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695" windowHeight="13065" tabRatio="967"/>
  </bookViews>
  <sheets>
    <sheet name="目录" sheetId="113" r:id="rId1"/>
    <sheet name="地图" sheetId="20" r:id="rId2"/>
    <sheet name="图标" sheetId="79" r:id="rId3"/>
    <sheet name="城镇设施" sheetId="72" r:id="rId4"/>
    <sheet name="自动点唱机" sheetId="70" r:id="rId5"/>
    <sheet name="周目店" sheetId="1" r:id="rId6"/>
    <sheet name="周继承、伤害计算" sheetId="77" r:id="rId7"/>
    <sheet name="配音一览" sheetId="111" r:id="rId8"/>
    <sheet name="任务" sheetId="86" r:id="rId9"/>
    <sheet name="子事件" sheetId="114" r:id="rId10"/>
    <sheet name="称号" sheetId="12" r:id="rId11"/>
    <sheet name="狩猎" sheetId="11" r:id="rId12"/>
    <sheet name="传真系统、传送装置" sheetId="58" r:id="rId13"/>
    <sheet name="失落密码等" sheetId="9" r:id="rId14"/>
    <sheet name="全战车入手" sheetId="5" r:id="rId15"/>
    <sheet name="出租战车" sheetId="7" r:id="rId16"/>
    <sheet name="DLC超级战车" sheetId="117" r:id="rId17"/>
    <sheet name="全战车改造地点 " sheetId="103" r:id="rId18"/>
    <sheet name="战车改造数据" sheetId="62" r:id="rId19"/>
    <sheet name="结婚条件" sheetId="71" r:id="rId20"/>
    <sheet name="击破&amp;图鉴" sheetId="10" r:id="rId21"/>
    <sheet name="DLC一览" sheetId="105" r:id="rId22"/>
    <sheet name="商店" sheetId="80" r:id="rId23"/>
    <sheet name="自动售货机" sheetId="82" r:id="rId24"/>
    <sheet name="闪光率变化、种族特征" sheetId="64" r:id="rId25"/>
    <sheet name="埋藏物" sheetId="81" r:id="rId26"/>
    <sheet name="兑换物" sheetId="66" r:id="rId27"/>
    <sheet name="掘出物" sheetId="116" r:id="rId28"/>
    <sheet name="勺子入手场所" sheetId="118" r:id="rId29"/>
    <sheet name="属性、状态" sheetId="52" r:id="rId30"/>
    <sheet name="角色" sheetId="61" r:id="rId31"/>
    <sheet name="排行榜" sheetId="76" r:id="rId32"/>
    <sheet name="角色成长" sheetId="75" r:id="rId33"/>
    <sheet name="角色习得特技" sheetId="73" r:id="rId34"/>
    <sheet name="特技一览" sheetId="74" r:id="rId35"/>
    <sheet name="赏金首+BOSS资料" sheetId="2" r:id="rId36"/>
    <sheet name="全敌位置掉落" sheetId="53" r:id="rId37"/>
    <sheet name="全敌基础数据" sheetId="48" r:id="rId38"/>
    <sheet name="区域掉落" sheetId="107" r:id="rId39"/>
    <sheet name="C装置底盘引擎特性" sheetId="47" r:id="rId40"/>
    <sheet name="烧鸟位置图" sheetId="18" r:id="rId41"/>
    <sheet name="烤串炮" sheetId="46" r:id="rId42"/>
    <sheet name="烤串特种弹" sheetId="51" r:id="rId43"/>
    <sheet name="固定武器" sheetId="41" r:id="rId44"/>
    <sheet name="生化坦克" sheetId="42" r:id="rId45"/>
    <sheet name="主炮 " sheetId="87" r:id="rId46"/>
    <sheet name="副炮" sheetId="88" r:id="rId47"/>
    <sheet name="S-E " sheetId="89" r:id="rId48"/>
    <sheet name="引擎" sheetId="90" r:id="rId49"/>
    <sheet name="引擎排行" sheetId="78" r:id="rId50"/>
    <sheet name="C装置" sheetId="91" r:id="rId51"/>
    <sheet name="战车道具" sheetId="92" r:id="rId52"/>
    <sheet name="人类、宠物武器" sheetId="93" r:id="rId53"/>
    <sheet name="头用防具" sheetId="95" r:id="rId54"/>
    <sheet name="体用防具" sheetId="96" r:id="rId55"/>
    <sheet name="腕用防具" sheetId="97" r:id="rId56"/>
    <sheet name="足用防具" sheetId="98" r:id="rId57"/>
    <sheet name="首饰" sheetId="99" r:id="rId58"/>
    <sheet name="特性" sheetId="27" state="hidden" r:id="rId59"/>
    <sheet name="车载道具" sheetId="28" state="hidden" r:id="rId60"/>
    <sheet name="人类道具" sheetId="100" r:id="rId61"/>
    <sheet name="可拆开的项目" sheetId="84" r:id="rId62"/>
    <sheet name="回复道具" sheetId="101" r:id="rId63"/>
    <sheet name="战斗道具" sheetId="102" r:id="rId64"/>
    <sheet name="酒吧寿司店收购清单" sheetId="68" r:id="rId65"/>
    <sheet name="宇宙玩偶" sheetId="56" r:id="rId66"/>
    <sheet name="超改造" sheetId="104" r:id="rId67"/>
    <sheet name="会心、迎击率" sheetId="109" r:id="rId68"/>
    <sheet name="其他说明" sheetId="8" r:id="rId69"/>
    <sheet name="问题汇总解答" sheetId="115" r:id="rId70"/>
  </sheets>
  <externalReferences>
    <externalReference r:id="rId71"/>
  </externalReferences>
  <definedNames>
    <definedName name="_xlnm._FilterDatabase" localSheetId="43" hidden="1">固定武器!$Q$2:$Q$383</definedName>
    <definedName name="_xlnm._FilterDatabase" localSheetId="42" hidden="1">烤串特种弹!$A$1:$M$513</definedName>
    <definedName name="_xlnm._FilterDatabase" localSheetId="37" hidden="1">全敌基础数据!$B$6:$T$768</definedName>
    <definedName name="护士">[1]职业技能!$O$2</definedName>
    <definedName name="机械师">[1]职业技能!$F$2</definedName>
    <definedName name="猎人">[1]职业技能!$B$2</definedName>
    <definedName name="难度">[1]全敌数据!$AC$1</definedName>
    <definedName name="骑士">[1]职业技能!$U$2</definedName>
    <definedName name="士兵">[1]职业技能!$L$2</definedName>
    <definedName name="摔跤手">[1]职业技能!$I$2</definedName>
    <definedName name="舞斗">[1]职业技能!$X$2</definedName>
    <definedName name="艺术家">[1]职业技能!$R$2</definedName>
    <definedName name="_xlnm._FilterDatabase" localSheetId="36" hidden="1">全敌位置掉落!$A$2:$L$932</definedName>
    <definedName name="_xlnm._FilterDatabase" localSheetId="29" hidden="1">属性、状态!#REF!</definedName>
    <definedName name="_xlnm._FilterDatabase" localSheetId="32" hidden="1">角色成长!$AN$3:$AN$8</definedName>
    <definedName name="_xlnm._FilterDatabase" localSheetId="25" hidden="1">埋藏物!$A$3:$D$126</definedName>
    <definedName name="_xlnm._FilterDatabase" localSheetId="8" hidden="1">任务!$A$2:$H$191</definedName>
    <definedName name="_xlnm._FilterDatabase" localSheetId="47" hidden="1">'S-E '!$A$14:$Q$259</definedName>
    <definedName name="_xlnm._FilterDatabase" localSheetId="48" hidden="1">引擎!$I$13:$I$391</definedName>
    <definedName name="_xlnm._FilterDatabase" localSheetId="52" hidden="1">人类、宠物武器!$A$3:$T$243</definedName>
    <definedName name="_xlnm._FilterDatabase" localSheetId="34" hidden="1">特技一览!$A$1:$G$533</definedName>
    <definedName name="_xlnm._FilterDatabase" localSheetId="27" hidden="1">掘出物!#REF!</definedName>
  </definedNames>
  <calcPr calcId="144525"/>
</workbook>
</file>

<file path=xl/comments1.xml><?xml version="1.0" encoding="utf-8"?>
<comments xmlns="http://schemas.openxmlformats.org/spreadsheetml/2006/main">
  <authors>
    <author>lsk17</author>
  </authors>
  <commentList>
    <comment ref="P13" authorId="0">
      <text>
        <r>
          <rPr>
            <sz val="11"/>
            <rFont val="宋体"/>
            <charset val="134"/>
          </rPr>
          <t>入手说明
初：初始装备
店：商店
自：自动售货机
掘：掘出物
宝：宝箱、衣柜等
埋：埋藏物
敌：怪物掉落、本周目标
任：任务、事件报酬
奖：击破&amp;图鉴达成、狩猎、
    印章店、抽签店、碎片回
    收店、葡萄酒点
福：福袋、什锦物品
特/D：特典、DLC
传：传送装置掉落</t>
        </r>
      </text>
    </comment>
  </commentList>
</comments>
</file>

<file path=xl/comments2.xml><?xml version="1.0" encoding="utf-8"?>
<comments xmlns="http://schemas.openxmlformats.org/spreadsheetml/2006/main">
  <authors>
    <author>lsk17</author>
  </authors>
  <commentList>
    <comment ref="P13" authorId="0">
      <text>
        <r>
          <rPr>
            <sz val="11"/>
            <rFont val="宋体"/>
            <charset val="134"/>
          </rPr>
          <t>入手说明
初：初始装备
店：商店
自：自动售货机
掘：掘出物
宝：宝箱、衣柜等
埋：埋藏物
敌：怪物掉落、本周目标
任：任务、事件报酬
奖：击破&amp;图鉴达成、狩猎、
    印章店、抽签店、碎片回
    收店、葡萄酒点
福：福袋、什锦物品
特/D：特典、DLC
传：传送装置掉落</t>
        </r>
      </text>
    </comment>
  </commentList>
</comments>
</file>

<file path=xl/comments3.xml><?xml version="1.0" encoding="utf-8"?>
<comments xmlns="http://schemas.openxmlformats.org/spreadsheetml/2006/main">
  <authors>
    <author>lsk17</author>
  </authors>
  <commentList>
    <comment ref="P13" authorId="0">
      <text>
        <r>
          <rPr>
            <sz val="11"/>
            <rFont val="宋体"/>
            <charset val="134"/>
          </rPr>
          <t>入手说明
初：初始装备
店：商店
自：自动售货机
掘：掘出物
宝：宝箱、衣柜等
埋：埋藏物
敌：怪物掉落、本周目标
任：任务、事件报酬
奖：击破&amp;图鉴达成、狩猎、
    印章店、抽签店、碎片回
    收店、葡萄酒点
福：福袋、什锦物品
特/D：特典、DLC
传：传送装置掉落</t>
        </r>
      </text>
    </comment>
  </commentList>
</comments>
</file>

<file path=xl/comments4.xml><?xml version="1.0" encoding="utf-8"?>
<comments xmlns="http://schemas.openxmlformats.org/spreadsheetml/2006/main">
  <authors>
    <author>lsk17</author>
  </authors>
  <commentList>
    <comment ref="L13" authorId="0">
      <text>
        <r>
          <rPr>
            <sz val="11"/>
            <rFont val="宋体"/>
            <charset val="134"/>
          </rPr>
          <t>入手说明
初：初始装备
店：商店
自：自动售货机
掘：掘出物
宝：宝箱、衣柜等
埋：埋藏物
敌：怪物掉落、本周目标
任：任务、事件报酬
奖：击破&amp;图鉴达成、狩猎、
    印章店、抽签店、碎片回
    收店、葡萄酒点
福：福袋、什锦物品
特/D：特典、DLC
传：传送装置掉落
改：马力改造</t>
        </r>
      </text>
    </comment>
  </commentList>
</comments>
</file>

<file path=xl/comments5.xml><?xml version="1.0" encoding="utf-8"?>
<comments xmlns="http://schemas.openxmlformats.org/spreadsheetml/2006/main">
  <authors>
    <author>lsk17</author>
  </authors>
  <commentList>
    <comment ref="O13" authorId="0">
      <text>
        <r>
          <rPr>
            <sz val="11"/>
            <rFont val="宋体"/>
            <charset val="134"/>
          </rPr>
          <t>入手说明
初：初始装备
店：商店
自：自动售货机
掘：掘出物
宝：宝箱、衣柜等
埋：埋藏物
敌：怪物掉落、本周目标
任：任务、事件报酬
奖：击破&amp;图鉴达成、狩猎、
    印章店、抽签店、碎片回
    收店、葡萄酒点
福：福袋、什锦物品
特/D：特典、DLC
传：传送装置掉落</t>
        </r>
      </text>
    </comment>
  </commentList>
</comments>
</file>

<file path=xl/comments6.xml><?xml version="1.0" encoding="utf-8"?>
<comments xmlns="http://schemas.openxmlformats.org/spreadsheetml/2006/main">
  <authors>
    <author>lsk17</author>
  </authors>
  <commentList>
    <comment ref="E2" authorId="0">
      <text>
        <r>
          <rPr>
            <sz val="11"/>
            <rFont val="宋体"/>
            <charset val="134"/>
          </rPr>
          <t>入手说明
初：初始装备
店：商店
自：自动售货机
掘：掘出物
宝：宝箱、衣柜等
埋：埋藏物
敌：怪物掉落、本周目标
任：任务、事件报酬
奖：击破&amp;图鉴达成、狩猎、
    印章店、抽签店、碎片回
    收店、葡萄酒点
福：福袋、什锦物品
特/D：特典、DLC
传：传送装置掉落</t>
        </r>
      </text>
    </comment>
  </commentList>
</comments>
</file>

<file path=xl/comments7.xml><?xml version="1.0" encoding="utf-8"?>
<comments xmlns="http://schemas.openxmlformats.org/spreadsheetml/2006/main">
  <authors>
    <author>lsk17</author>
  </authors>
  <commentList>
    <comment ref="H2" authorId="0">
      <text>
        <r>
          <rPr>
            <sz val="11"/>
            <rFont val="宋体"/>
            <charset val="134"/>
          </rPr>
          <t>职业装备说明
「√」可装备
「×」不能装备
猎：猎人
士：士兵
艺：艺术家
骑：骑士
舞：舞斗家
摔：摔跤手
机：机械师
护：护士
狗：狗
熊：熊</t>
        </r>
      </text>
    </comment>
    <comment ref="S2" authorId="0">
      <text>
        <r>
          <rPr>
            <sz val="11"/>
            <rFont val="宋体"/>
            <charset val="134"/>
          </rPr>
          <t>入手说明
初：初始装备
店：商店
自：自动售货机
掘：掘出物
宝：宝箱、衣柜等
埋：埋藏物
敌：怪物掉落、本周目标
任：任务、事件报酬
奖：击破&amp;图鉴达成、狩猎、
    印章店、抽签店、碎片回
    收店、葡萄酒点
福：福袋、什锦物品
特/D：特典、DLC
传：传送装置掉落</t>
        </r>
      </text>
    </comment>
  </commentList>
</comments>
</file>

<file path=xl/comments8.xml><?xml version="1.0" encoding="utf-8"?>
<comments xmlns="http://schemas.openxmlformats.org/spreadsheetml/2006/main">
  <authors>
    <author>lsk17</author>
  </authors>
  <commentList>
    <comment ref="G2" authorId="0">
      <text>
        <r>
          <rPr>
            <sz val="11"/>
            <rFont val="宋体"/>
            <charset val="134"/>
          </rPr>
          <t>属性说明
火：火焰
冷：冷气
电：电气
音：音波
毒：瓦斯
光：光束</t>
        </r>
      </text>
    </comment>
    <comment ref="M2" authorId="0">
      <text>
        <r>
          <rPr>
            <sz val="11"/>
            <rFont val="宋体"/>
            <charset val="134"/>
          </rPr>
          <t>职业装备说明
「√」可装备
「×」不能装备
猎：猎人
士：士兵
艺：艺术家
骑：骑士
舞：舞斗家
摔：摔跤手
机：机械师
护：护士
狗：狗
熊：熊</t>
        </r>
      </text>
    </comment>
    <comment ref="X2" authorId="0">
      <text>
        <r>
          <rPr>
            <sz val="11"/>
            <rFont val="宋体"/>
            <charset val="134"/>
          </rPr>
          <t>入手说明
初：初始装备
店：商店
自：自动售货机
掘：掘出物
宝：宝箱、衣柜等
埋：埋藏物
敌：怪物掉落、本周目标
任：任务、事件报酬
奖：击破&amp;图鉴达成、狩猎、
    印章店、抽签店、碎片回
    收店、葡萄酒点
福：福袋、什锦物品
特/D：特典、DLC
传：传送装置掉落</t>
        </r>
      </text>
    </comment>
  </commentList>
</comments>
</file>

<file path=xl/comments9.xml><?xml version="1.0" encoding="utf-8"?>
<comments xmlns="http://schemas.openxmlformats.org/spreadsheetml/2006/main">
  <authors>
    <author>lsk17</author>
  </authors>
  <commentList>
    <comment ref="G2" authorId="0">
      <text>
        <r>
          <rPr>
            <sz val="11"/>
            <rFont val="宋体"/>
            <charset val="134"/>
          </rPr>
          <t>属性说明
火：火焰
冷：冷气
电：电气
音：音波
毒：瓦斯
光：光束</t>
        </r>
      </text>
    </comment>
    <comment ref="M2" authorId="0">
      <text>
        <r>
          <rPr>
            <sz val="11"/>
            <rFont val="宋体"/>
            <charset val="134"/>
          </rPr>
          <t>职业装备说明
「√」可装备
「×」不能装备
猎：猎人
士：士兵
艺：艺术家
骑：骑士
舞：舞斗家
摔：摔跤手
机：机械师
护：护士
狗：狗
熊：熊</t>
        </r>
      </text>
    </comment>
    <comment ref="X2" authorId="0">
      <text>
        <r>
          <rPr>
            <sz val="11"/>
            <rFont val="宋体"/>
            <charset val="134"/>
          </rPr>
          <t>入手说明
初：初始装备
店：商店
自：自动售货机
掘：掘出物
宝：宝箱、衣柜等
埋：埋藏物
敌：怪物掉落、本周目标
任：任务、事件报酬
奖：击破&amp;图鉴达成、狩猎、
    印章店、抽签店、碎片回
    收店、葡萄酒点
福：福袋、什锦物品
特/D：特典、DLC
传：传送装置掉落</t>
        </r>
      </text>
    </comment>
  </commentList>
</comments>
</file>

<file path=xl/comments10.xml><?xml version="1.0" encoding="utf-8"?>
<comments xmlns="http://schemas.openxmlformats.org/spreadsheetml/2006/main">
  <authors>
    <author>lsk17</author>
  </authors>
  <commentList>
    <comment ref="G2" authorId="0">
      <text>
        <r>
          <rPr>
            <sz val="11"/>
            <rFont val="宋体"/>
            <charset val="134"/>
          </rPr>
          <t>属性说明
火：火焰
冷：冷气
电：电气
音：音波
毒：瓦斯
光：光束</t>
        </r>
      </text>
    </comment>
    <comment ref="M2" authorId="0">
      <text>
        <r>
          <rPr>
            <sz val="11"/>
            <rFont val="宋体"/>
            <charset val="134"/>
          </rPr>
          <t>职业装备说明
「√」可装备
「×」不能装备
猎：猎人
士：士兵
艺：艺术家
骑：骑士
舞：舞斗家
摔：摔跤手
机：机械师
护：护士
狗：狗
熊：熊</t>
        </r>
      </text>
    </comment>
    <comment ref="X2" authorId="0">
      <text>
        <r>
          <rPr>
            <sz val="11"/>
            <rFont val="宋体"/>
            <charset val="134"/>
          </rPr>
          <t>入手说明
初：初始装备
店：商店
自：自动售货机
掘：掘出物
宝：宝箱、衣柜等
埋：埋藏物
敌：怪物掉落、本周目标
任：任务、事件报酬
奖：击破&amp;图鉴达成、狩猎、
    印章店、抽签店、碎片回
    收店、葡萄酒点
福：福袋、什锦物品
特/D：特典、DLC
传：传送装置掉落</t>
        </r>
      </text>
    </comment>
  </commentList>
</comments>
</file>

<file path=xl/comments11.xml><?xml version="1.0" encoding="utf-8"?>
<comments xmlns="http://schemas.openxmlformats.org/spreadsheetml/2006/main">
  <authors>
    <author>lsk17</author>
  </authors>
  <commentList>
    <comment ref="G2" authorId="0">
      <text>
        <r>
          <rPr>
            <sz val="11"/>
            <rFont val="宋体"/>
            <charset val="134"/>
          </rPr>
          <t>属性说明
火：火焰
冷：冷气
电：电气
音：音波
毒：瓦斯
光：光束</t>
        </r>
      </text>
    </comment>
    <comment ref="M2" authorId="0">
      <text>
        <r>
          <rPr>
            <sz val="11"/>
            <rFont val="宋体"/>
            <charset val="134"/>
          </rPr>
          <t>职业装备说明
「√」可装备
「×」不能装备
猎：猎人
士：士兵
艺：艺术家
骑：骑士
舞：舞斗家
摔：摔跤手
机：机械师
护：护士
狗：狗
熊：熊</t>
        </r>
      </text>
    </comment>
    <comment ref="X2" authorId="0">
      <text>
        <r>
          <rPr>
            <sz val="11"/>
            <rFont val="宋体"/>
            <charset val="134"/>
          </rPr>
          <t>入手说明
初：初始装备
店：商店
自：自动售货机
掘：掘出物
宝：宝箱、衣柜等
埋：埋藏物
敌：怪物掉落、本周目标
任：任务、事件报酬
奖：击破&amp;图鉴达成、狩猎、
    印章店、抽签店、碎片回
    收店、葡萄酒点
福：福袋、什锦物品
特/D：特典、DLC
传：传送装置掉落</t>
        </r>
      </text>
    </comment>
  </commentList>
</comments>
</file>

<file path=xl/comments12.xml><?xml version="1.0" encoding="utf-8"?>
<comments xmlns="http://schemas.openxmlformats.org/spreadsheetml/2006/main">
  <authors>
    <author>lsk17</author>
  </authors>
  <commentList>
    <comment ref="G2" authorId="0">
      <text>
        <r>
          <rPr>
            <sz val="11"/>
            <rFont val="宋体"/>
            <charset val="134"/>
          </rPr>
          <t>属性说明
火：火焰
冷：冷气
电：电气
音：音波
毒：瓦斯
光：光束</t>
        </r>
      </text>
    </comment>
    <comment ref="M2" authorId="0">
      <text>
        <r>
          <rPr>
            <sz val="11"/>
            <rFont val="宋体"/>
            <charset val="134"/>
          </rPr>
          <t>职业装备说明
「√」可装备
「×」不能装备
猎：猎人
士：士兵
艺：艺术家
骑：骑士
舞：舞斗家
摔：摔跤手
机：机械师
护：护士
狗：狗
熊：熊</t>
        </r>
      </text>
    </comment>
    <comment ref="X2" authorId="0">
      <text>
        <r>
          <rPr>
            <sz val="11"/>
            <rFont val="宋体"/>
            <charset val="134"/>
          </rPr>
          <t>入手说明
初：初始装备
店：商店
自：自动售货机
掘：掘出物
宝：宝箱、衣柜等
埋：埋藏物
敌：怪物掉落、本周目标
任：任务、事件报酬
奖：击破&amp;图鉴达成、狩猎、
    印章店、抽签店、碎片回
    收店、葡萄酒点
福：福袋、什锦物品
特/D：特典、DLC
传：传送装置掉落</t>
        </r>
      </text>
    </comment>
  </commentList>
</comments>
</file>

<file path=xl/comments13.xml><?xml version="1.0" encoding="utf-8"?>
<comments xmlns="http://schemas.openxmlformats.org/spreadsheetml/2006/main">
  <authors>
    <author>lsk17</author>
  </authors>
  <commentList>
    <comment ref="D2" authorId="0">
      <text>
        <r>
          <rPr>
            <sz val="11"/>
            <rFont val="宋体"/>
            <charset val="134"/>
          </rPr>
          <t>入手说明
初：初始装备
店：商店
自：自动售货机
掘：掘出物
宝：宝箱、衣柜等
埋：埋藏物
敌：怪物掉落、本周目标
任：任务、事件报酬
奖：击破&amp;图鉴达成、狩猎、
    印章店、抽签店、碎片回
    收店、葡萄酒点
福：福袋、什锦物品
特/D：特典、DLC
传：传送装置掉落</t>
        </r>
      </text>
    </comment>
  </commentList>
</comments>
</file>

<file path=xl/comments14.xml><?xml version="1.0" encoding="utf-8"?>
<comments xmlns="http://schemas.openxmlformats.org/spreadsheetml/2006/main">
  <authors>
    <author>lsk17</author>
  </authors>
  <commentList>
    <comment ref="D2" authorId="0">
      <text>
        <r>
          <rPr>
            <sz val="11"/>
            <rFont val="宋体"/>
            <charset val="134"/>
          </rPr>
          <t>入手说明
初：初始装备
店：商店
自：自动售货机
掘：掘出物
宝：宝箱、衣柜等
埋：埋藏物
敌：怪物掉落、本周目标
任：任务、事件报酬
奖：击破&amp;图鉴达成、狩猎、
    印章店、抽签店、碎片回
    收店、葡萄酒点
福：福袋、什锦物品
特/D：特典、DLC
传：传送装置掉落</t>
        </r>
      </text>
    </comment>
  </commentList>
</comments>
</file>

<file path=xl/comments15.xml><?xml version="1.0" encoding="utf-8"?>
<comments xmlns="http://schemas.openxmlformats.org/spreadsheetml/2006/main">
  <authors>
    <author>lsk17</author>
  </authors>
  <commentList>
    <comment ref="E2" authorId="0">
      <text>
        <r>
          <rPr>
            <sz val="11"/>
            <rFont val="宋体"/>
            <charset val="134"/>
          </rPr>
          <t>入手说明
初：初始装备
店：商店
自：自动售货机
掘：掘出物
宝：宝箱、衣柜等
埋：埋藏物
敌：怪物掉落、本周目标
任：任务、事件报酬
奖：击破&amp;图鉴达成、狩猎、
    印章店、抽签店、碎片回
    收店、葡萄酒点
福：福袋、什锦物品
特/D：特典、DLC
传：传送装置掉落</t>
        </r>
      </text>
    </comment>
  </commentList>
</comments>
</file>

<file path=xl/sharedStrings.xml><?xml version="1.0" encoding="utf-8"?>
<sst xmlns="http://schemas.openxmlformats.org/spreadsheetml/2006/main" count="15295">
  <si>
    <t>数据来源</t>
  </si>
  <si>
    <t>WiKi、官方日文攻略、BY殇T杰      补全参考  官方日文攻略、重装机兵官网、重装机兵资料站、雷克斯派、httpwzj、real吴健</t>
  </si>
  <si>
    <t>by 心晴</t>
  </si>
  <si>
    <t>更新日志</t>
  </si>
  <si>
    <t>索引目录(点击直达)</t>
  </si>
  <si>
    <t>日期</t>
  </si>
  <si>
    <t>内容</t>
  </si>
  <si>
    <t>地图</t>
  </si>
  <si>
    <t>战车改造数据</t>
  </si>
  <si>
    <t>赏金首+BOSS资料</t>
  </si>
  <si>
    <t>人类、宠物武器</t>
  </si>
  <si>
    <t>2020/01/30</t>
  </si>
  <si>
    <t>表格整理</t>
  </si>
  <si>
    <t>2021/01/08</t>
  </si>
  <si>
    <t>地图更新重新标注</t>
  </si>
  <si>
    <t>图标</t>
  </si>
  <si>
    <t>结婚条件</t>
  </si>
  <si>
    <t>全敌位置掉落</t>
  </si>
  <si>
    <t>头用防具</t>
  </si>
  <si>
    <t>2020/02/15</t>
  </si>
  <si>
    <t>核心数据汉化</t>
  </si>
  <si>
    <t>2021/01/09</t>
  </si>
  <si>
    <t>增加问题汇总解答、失落密码页增加其他密码</t>
  </si>
  <si>
    <t>城镇设施</t>
  </si>
  <si>
    <t>击破&amp;图鉴</t>
  </si>
  <si>
    <t>全敌基础数据</t>
  </si>
  <si>
    <t>体用防具</t>
  </si>
  <si>
    <t>2020/02/19</t>
  </si>
  <si>
    <t>赏金首+BOSS资料页创建</t>
  </si>
  <si>
    <t>2021/01/10</t>
  </si>
  <si>
    <t>更新补全超改造、其他说明、闪光率变化</t>
  </si>
  <si>
    <t>自动点唱机</t>
  </si>
  <si>
    <t>DLC一览</t>
  </si>
  <si>
    <t>区域掉落</t>
  </si>
  <si>
    <t>腕用防具</t>
  </si>
  <si>
    <t>2020/03/10</t>
  </si>
  <si>
    <t>任务详解、称号汉化校对</t>
  </si>
  <si>
    <t>2021/01/11</t>
  </si>
  <si>
    <t>补全酒吧寿司店清单说明，弹药&amp;武器特效合并至其他说明</t>
  </si>
  <si>
    <t>周目店</t>
  </si>
  <si>
    <t>商店</t>
  </si>
  <si>
    <t>C装置底盘引擎特性</t>
  </si>
  <si>
    <t>足用防具</t>
  </si>
  <si>
    <t>2020/03/20</t>
  </si>
  <si>
    <t>全部数据轻微校对</t>
  </si>
  <si>
    <t>2021/01/15</t>
  </si>
  <si>
    <t>物品的稀有度页合并至战车装备道具、人类装备道具数据内</t>
  </si>
  <si>
    <t>周继承、伤害计算</t>
  </si>
  <si>
    <t>自动售货机</t>
  </si>
  <si>
    <t>烧鸟位置图</t>
  </si>
  <si>
    <t>首饰</t>
  </si>
  <si>
    <t>2020/12/13</t>
  </si>
  <si>
    <t>增加商店、自动售货机、结婚条件、属性、状态、酒吧寿司店收购清单</t>
  </si>
  <si>
    <t>2021/01/16</t>
  </si>
  <si>
    <t>宠物武器合并到人类、宠物武器内</t>
  </si>
  <si>
    <t>配音一览</t>
  </si>
  <si>
    <t>闪光率变化、种族特征</t>
  </si>
  <si>
    <t>烤串炮</t>
  </si>
  <si>
    <t>人类道具</t>
  </si>
  <si>
    <t>2020/12/22</t>
  </si>
  <si>
    <t>增加物品的稀有度、战车改造数据、超改造、引擎排行</t>
  </si>
  <si>
    <t>2021/01/17</t>
  </si>
  <si>
    <t>战车改造数据补全完结</t>
  </si>
  <si>
    <t>任务</t>
  </si>
  <si>
    <t>埋藏物</t>
  </si>
  <si>
    <t>烤串特种弹</t>
  </si>
  <si>
    <t>可拆开的项目</t>
  </si>
  <si>
    <t>2020/12/24</t>
  </si>
  <si>
    <t>周继承、伤害计算、生化坦克、宇宙玩偶补全校对</t>
  </si>
  <si>
    <t>2021/01/18</t>
  </si>
  <si>
    <t>补充固定武器页数据、出租战车页，增加DLC超级战车</t>
  </si>
  <si>
    <t>子事件</t>
  </si>
  <si>
    <t>兑换物</t>
  </si>
  <si>
    <t>固定武器</t>
  </si>
  <si>
    <t>回复道具</t>
  </si>
  <si>
    <t>2020/12/26</t>
  </si>
  <si>
    <t>任务详解再次修改校对、增加特技一览、角色习得特技一览</t>
  </si>
  <si>
    <t>2021/01/23</t>
  </si>
  <si>
    <t>增加勺子入手场所页，补充任务的消失条件及其他说明</t>
  </si>
  <si>
    <t>称号</t>
  </si>
  <si>
    <t>掘出物</t>
  </si>
  <si>
    <t>生化坦克</t>
  </si>
  <si>
    <t>战斗道具</t>
  </si>
  <si>
    <t>2020/12/27</t>
  </si>
  <si>
    <t>埋藏物、C装置底盘引擎特性补全校对、增加兑换物</t>
  </si>
  <si>
    <t>2021/01/24</t>
  </si>
  <si>
    <t>删除战车道具、人类用品稀有度的随机变化概率表格</t>
  </si>
  <si>
    <t>狩猎</t>
  </si>
  <si>
    <t>勺子入手场所</t>
  </si>
  <si>
    <t>主炮</t>
  </si>
  <si>
    <t>酒吧寿司店回收清单</t>
  </si>
  <si>
    <t>2020/12/28</t>
  </si>
  <si>
    <t>增加角色成长、闪光率变化、种族特征、自动点唱机</t>
  </si>
  <si>
    <t>2021/01/25</t>
  </si>
  <si>
    <t>增加一些小图标</t>
  </si>
  <si>
    <t>传真系统、传送装置</t>
  </si>
  <si>
    <t>属性、状态</t>
  </si>
  <si>
    <t>副炮</t>
  </si>
  <si>
    <t>宇宙玩偶</t>
  </si>
  <si>
    <t>2020/12/30</t>
  </si>
  <si>
    <t>增加图标、城镇设施一览、排行榜、角色、校对补全赏金首+BOSS资料</t>
  </si>
  <si>
    <t>2021/01/27</t>
  </si>
  <si>
    <t>会心率迎击率合并</t>
  </si>
  <si>
    <t>失落密码等</t>
  </si>
  <si>
    <t>角色</t>
  </si>
  <si>
    <t>S-E</t>
  </si>
  <si>
    <t>超改造</t>
  </si>
  <si>
    <t>2021/01/02</t>
  </si>
  <si>
    <t>全战车入手、击破&amp;图鉴、狩猎校对补全</t>
  </si>
  <si>
    <t>2021/02/03</t>
  </si>
  <si>
    <t>问题汇总解答补充</t>
  </si>
  <si>
    <t>全战车入手</t>
  </si>
  <si>
    <t>排行榜</t>
  </si>
  <si>
    <t>引擎</t>
  </si>
  <si>
    <t>会心、迎击率</t>
  </si>
  <si>
    <t>2021/01/04</t>
  </si>
  <si>
    <t>全敌位置掉落、可拆开项目校对补全</t>
  </si>
  <si>
    <t>2021/02/14</t>
  </si>
  <si>
    <t>修复office打开报错；伤害计算、异常状态、闪光等一些描述修改</t>
  </si>
  <si>
    <t>出租战车</t>
  </si>
  <si>
    <t>角色成长</t>
  </si>
  <si>
    <t>引擎排行</t>
  </si>
  <si>
    <t>其他说明</t>
  </si>
  <si>
    <t>2021/01/05</t>
  </si>
  <si>
    <t>增加区域掉落、DLC一览、周目店校对补全</t>
  </si>
  <si>
    <t>其他说明、问题汇总解答、战车道具、战斗道具等错误修改补充</t>
  </si>
  <si>
    <t>DLC超级战车</t>
  </si>
  <si>
    <t>角色习得特技</t>
  </si>
  <si>
    <t>C装置</t>
  </si>
  <si>
    <t>问题汇总解答</t>
  </si>
  <si>
    <t>2021/01/06</t>
  </si>
  <si>
    <t>增加配音一览、子事件、会心率、迎击率页，地图增加地名一览</t>
  </si>
  <si>
    <t xml:space="preserve">全战车改造地点 </t>
  </si>
  <si>
    <t>特技一览</t>
  </si>
  <si>
    <t>战车道具</t>
  </si>
  <si>
    <t>地名一览</t>
  </si>
  <si>
    <r>
      <rPr>
        <b/>
        <sz val="12"/>
        <color theme="0"/>
        <rFont val="宋体"/>
        <charset val="1"/>
      </rPr>
      <t>字的颜色分别表示：</t>
    </r>
    <r>
      <rPr>
        <b/>
        <sz val="12"/>
        <color rgb="FF00B050"/>
        <rFont val="宋体"/>
        <charset val="1"/>
      </rPr>
      <t>城镇为绿色</t>
    </r>
    <r>
      <rPr>
        <b/>
        <sz val="12"/>
        <color theme="0"/>
        <rFont val="宋体"/>
        <charset val="1"/>
      </rPr>
      <t>，</t>
    </r>
    <r>
      <rPr>
        <b/>
        <sz val="12"/>
        <color rgb="FFFFFF00"/>
        <rFont val="宋体"/>
        <charset val="1"/>
      </rPr>
      <t>设施为黄色</t>
    </r>
    <r>
      <rPr>
        <b/>
        <sz val="12"/>
        <color theme="0"/>
        <rFont val="宋体"/>
        <charset val="1"/>
      </rPr>
      <t>，</t>
    </r>
    <r>
      <rPr>
        <b/>
        <sz val="12"/>
        <color rgb="FFFF0000"/>
        <rFont val="宋体"/>
        <charset val="1"/>
      </rPr>
      <t>地下场所等为红色</t>
    </r>
    <r>
      <rPr>
        <b/>
        <sz val="12"/>
        <color theme="0"/>
        <rFont val="宋体"/>
        <charset val="1"/>
      </rPr>
      <t xml:space="preserve">     有传真系统、传送装置以「√」表示，无则以「×」表示</t>
    </r>
  </si>
  <si>
    <t>序号</t>
  </si>
  <si>
    <t>城镇/设施/场所</t>
  </si>
  <si>
    <t>传真</t>
  </si>
  <si>
    <t>传送</t>
  </si>
  <si>
    <t>区域</t>
  </si>
  <si>
    <t>混凝土岛</t>
  </si>
  <si>
    <t>×</t>
  </si>
  <si>
    <t>13号发电所</t>
  </si>
  <si>
    <t>常见的废墟5</t>
  </si>
  <si>
    <t>仓库中央2栋</t>
  </si>
  <si>
    <t>巴比隆车站大楼附近</t>
  </si>
  <si>
    <t>石头峡谷(北部)</t>
  </si>
  <si>
    <t>火山地带(北)</t>
  </si>
  <si>
    <t>铁塔岛</t>
  </si>
  <si>
    <t>21号发电所</t>
  </si>
  <si>
    <t>√</t>
  </si>
  <si>
    <t>常见的废墟6</t>
  </si>
  <si>
    <t>仓库中央3栋</t>
  </si>
  <si>
    <t>过山车海岸(海岸沿海)</t>
  </si>
  <si>
    <t>石头峡谷(中部)</t>
  </si>
  <si>
    <t>火山地带(南)</t>
  </si>
  <si>
    <t>离别岛</t>
  </si>
  <si>
    <t>饮龙潭</t>
  </si>
  <si>
    <t>热带草原的帐篷</t>
  </si>
  <si>
    <t>仓库中央4栋</t>
  </si>
  <si>
    <t>过山车海岸(南)</t>
  </si>
  <si>
    <t>石头峡谷(西部)</t>
  </si>
  <si>
    <t>火山地带(最南端)</t>
  </si>
  <si>
    <t>天空地铁</t>
  </si>
  <si>
    <t>复制展览馆</t>
  </si>
  <si>
    <t>密林帐篷1</t>
  </si>
  <si>
    <t>仓库中央5栋</t>
  </si>
  <si>
    <t>过山车海岸(北)</t>
  </si>
  <si>
    <t>石头峡谷的海岸</t>
  </si>
  <si>
    <t>高速公路</t>
  </si>
  <si>
    <t>巴比隆车站大楼</t>
  </si>
  <si>
    <t>姜戈岭</t>
  </si>
  <si>
    <t>密林帐篷2</t>
  </si>
  <si>
    <t>仓库中央7栋</t>
  </si>
  <si>
    <t>僵尸瑞拉城附近</t>
  </si>
  <si>
    <t>南部工业地带</t>
  </si>
  <si>
    <t>北部工业地带(高层建筑街)</t>
  </si>
  <si>
    <t>香泽丽舍</t>
  </si>
  <si>
    <t>卡托尔豪宅</t>
  </si>
  <si>
    <t>沉没的邮轮</t>
  </si>
  <si>
    <t>仓库中央9栋</t>
  </si>
  <si>
    <t>鲛颚台地</t>
  </si>
  <si>
    <t>垃圾山</t>
  </si>
  <si>
    <t>北部工业地带(码头区域)</t>
  </si>
  <si>
    <t>失虹之穴</t>
  </si>
  <si>
    <t>阿依达交易所</t>
  </si>
  <si>
    <t>回转城</t>
  </si>
  <si>
    <t>仓库西栋</t>
  </si>
  <si>
    <t>亚当斯基牧场</t>
  </si>
  <si>
    <t>阿米达拉马附近</t>
  </si>
  <si>
    <t>北部工业地带(工厂区域)</t>
  </si>
  <si>
    <t>僵尸瑞拉城</t>
  </si>
  <si>
    <t>遗漏的夹缝路1</t>
  </si>
  <si>
    <t>葡萄馆</t>
  </si>
  <si>
    <t>仓库北1栋</t>
  </si>
  <si>
    <t>香肠岭</t>
  </si>
  <si>
    <t>阿米达拉马西废墟附近</t>
  </si>
  <si>
    <t>露匹艾</t>
  </si>
  <si>
    <t>卡莉之家</t>
  </si>
  <si>
    <t>绿洲之都</t>
  </si>
  <si>
    <t>仓库北2栋</t>
  </si>
  <si>
    <t>肌荒沙漠(西)</t>
  </si>
  <si>
    <t>伊布平原(东)</t>
  </si>
  <si>
    <t>香肠旅馆</t>
  </si>
  <si>
    <t>荒野营地</t>
  </si>
  <si>
    <t>间谍树</t>
  </si>
  <si>
    <t>仓库北3栋</t>
  </si>
  <si>
    <t>悠远之歌附近</t>
  </si>
  <si>
    <t>伊布平原(西)</t>
  </si>
  <si>
    <t>被埋没的废墟</t>
  </si>
  <si>
    <t>卡拉OK的牺牲品</t>
  </si>
  <si>
    <t>水坝</t>
  </si>
  <si>
    <t>仓库北4栋</t>
  </si>
  <si>
    <t>肌荒沙漠(中部)</t>
  </si>
  <si>
    <t>钳口岩</t>
  </si>
  <si>
    <t>悠远之歌</t>
  </si>
  <si>
    <t>某个家族的帐篷</t>
  </si>
  <si>
    <t>常见的废墟7</t>
  </si>
  <si>
    <t>仓库北5栋</t>
  </si>
  <si>
    <t>手指广场附近</t>
  </si>
  <si>
    <t>愤怒丛林出入口附近</t>
  </si>
  <si>
    <t>特罗门</t>
  </si>
  <si>
    <t>雨果的大洞</t>
  </si>
  <si>
    <t>金轮际度假村</t>
  </si>
  <si>
    <t>仓库北6栋</t>
  </si>
  <si>
    <t>肌荒沙漠(东)</t>
  </si>
  <si>
    <t>秘密狩猎场</t>
  </si>
  <si>
    <t>流民的歇脚处</t>
  </si>
  <si>
    <t>拳击场</t>
  </si>
  <si>
    <t>螺旋屋</t>
  </si>
  <si>
    <t>仓库北7栋</t>
  </si>
  <si>
    <t>扭曲山谷</t>
  </si>
  <si>
    <t>愤怒丛林(东)</t>
  </si>
  <si>
    <t>犬帐篷</t>
  </si>
  <si>
    <t>马歇尔家</t>
  </si>
  <si>
    <t>运河运河</t>
  </si>
  <si>
    <t>仓库北8栋</t>
  </si>
  <si>
    <t>肌荒沙漠(南)</t>
  </si>
  <si>
    <t>愤怒丛林(西)</t>
  </si>
  <si>
    <t>手指广场</t>
  </si>
  <si>
    <t>四手站</t>
  </si>
  <si>
    <t>恶党博物馆</t>
  </si>
  <si>
    <t>仓库北9栋</t>
  </si>
  <si>
    <t>骸潜门西部</t>
  </si>
  <si>
    <t>愤怒丛林(泉水附近)</t>
  </si>
  <si>
    <t>萨曼莎帐篷</t>
  </si>
  <si>
    <t>博爱重工前站</t>
  </si>
  <si>
    <t>无敌健身房</t>
  </si>
  <si>
    <t>巨型工厂</t>
  </si>
  <si>
    <t>吊鱼岛的北侧</t>
  </si>
  <si>
    <t>葡萄馆附近</t>
  </si>
  <si>
    <t>沙漠营地</t>
  </si>
  <si>
    <t>健之家</t>
  </si>
  <si>
    <t>火山地带的帐篷</t>
  </si>
  <si>
    <t>拉图尔塔</t>
  </si>
  <si>
    <t>吊鱼岛</t>
  </si>
  <si>
    <t>第二沙漠(南)</t>
  </si>
  <si>
    <t>思念之井</t>
  </si>
  <si>
    <t>博爱重工西北车库</t>
  </si>
  <si>
    <t>铁王冠</t>
  </si>
  <si>
    <t>露匹艾月光本部</t>
  </si>
  <si>
    <t>贝尔艾博附近</t>
  </si>
  <si>
    <t>第二沙漠(中部)</t>
  </si>
  <si>
    <t>扭曲谷帐篷</t>
  </si>
  <si>
    <t>博爱重工北车库</t>
  </si>
  <si>
    <t>结晶洞</t>
  </si>
  <si>
    <t>潮湿之地(南)</t>
  </si>
  <si>
    <t>绿洲之都附近</t>
  </si>
  <si>
    <t>烤串天文台</t>
  </si>
  <si>
    <t>博爱重工东北车库</t>
  </si>
  <si>
    <t>轨道电梯</t>
  </si>
  <si>
    <t>潮湿之地(西)</t>
  </si>
  <si>
    <t>第二沙漠(西北)</t>
  </si>
  <si>
    <t>骸潜门</t>
  </si>
  <si>
    <t>博爱重工东南车库</t>
  </si>
  <si>
    <t>宇宙空间站</t>
  </si>
  <si>
    <t>潮湿之地(北)</t>
  </si>
  <si>
    <t>第二沙漠(东北)</t>
  </si>
  <si>
    <t>神圣帐篷</t>
  </si>
  <si>
    <t>达玛斯神殿</t>
  </si>
  <si>
    <t>四塔门</t>
  </si>
  <si>
    <t>饮龙潭附近</t>
  </si>
  <si>
    <t>第二沙漠的海岸</t>
  </si>
  <si>
    <t>遗物车道</t>
  </si>
  <si>
    <t>常见的废墟3</t>
  </si>
  <si>
    <t>无名车库</t>
  </si>
  <si>
    <t>阿依达交易所附近</t>
  </si>
  <si>
    <t>水坝附近</t>
  </si>
  <si>
    <t>贝尔艾博</t>
  </si>
  <si>
    <t>常见的废墟4</t>
  </si>
  <si>
    <t>博爱PPX</t>
  </si>
  <si>
    <t>污染的沼泽</t>
  </si>
  <si>
    <t>雪原(南)</t>
  </si>
  <si>
    <t>常见的废墟1</t>
  </si>
  <si>
    <t>遗漏的夹缝路2</t>
  </si>
  <si>
    <t>怪物烟囱</t>
  </si>
  <si>
    <t>潮湿之地(东)</t>
  </si>
  <si>
    <t>雪原(东)</t>
  </si>
  <si>
    <t>常见的废墟2</t>
  </si>
  <si>
    <t>阿米达拉马</t>
  </si>
  <si>
    <t>仓库南2栋</t>
  </si>
  <si>
    <t>潮湿之地(中部)</t>
  </si>
  <si>
    <t>深雪</t>
  </si>
  <si>
    <t>生物宫殿</t>
  </si>
  <si>
    <t>人类园</t>
  </si>
  <si>
    <t>仓库南6栋</t>
  </si>
  <si>
    <t>21号发电所西北部</t>
  </si>
  <si>
    <t>第二荒野(北)</t>
  </si>
  <si>
    <t>4号发电所</t>
  </si>
  <si>
    <t>孤儿院</t>
  </si>
  <si>
    <t>仓库南7栋</t>
  </si>
  <si>
    <t>21号发电所东南部</t>
  </si>
  <si>
    <t>第二荒野(南)</t>
  </si>
  <si>
    <t>7号发电所</t>
  </si>
  <si>
    <t>流氓酒吧</t>
  </si>
  <si>
    <t>仓库中央1栋</t>
  </si>
  <si>
    <t>石头峡谷(东部)</t>
  </si>
  <si>
    <t>第二荒野(轰炸地带)</t>
  </si>
  <si>
    <t>城镇图标</t>
  </si>
  <si>
    <t>图标名称</t>
  </si>
  <si>
    <t>描述</t>
  </si>
  <si>
    <t>记录中心</t>
  </si>
  <si>
    <t>可以保存游戏的记录中心。也包括在地下场所中可保存的设备</t>
  </si>
  <si>
    <t>酒吧</t>
  </si>
  <si>
    <t>经营饮料和下酒菜的酒吧。向酒吧老板，陪酒女下单点餐的话可以获得情报</t>
  </si>
  <si>
    <t>旅馆</t>
  </si>
  <si>
    <t>通过住宿，最大限度地恢复HP和特技的使用次数的设施。费用因店而异
另外，阵亡的角色可以通过住宿复活</t>
  </si>
  <si>
    <t>喷漆店</t>
  </si>
  <si>
    <t>可以改变战车颜色的喷漆店。可选择4种颜色，费用因底盘而异</t>
  </si>
  <si>
    <t>全满服务</t>
  </si>
  <si>
    <t>将战车SP(装甲片)和武器的弹仓补充到最大的店铺。SP每恢复10次费用为1G，弹仓的补充因武器而异</t>
  </si>
  <si>
    <t>努卡酒吧</t>
  </si>
  <si>
    <t>只存在于香肠旅馆的努卡酒吧。这里聚集了可加入到主人公队伍中冒险的伙伴们。还可以雇佣DLC超级高手</t>
  </si>
  <si>
    <t>修理店</t>
  </si>
  <si>
    <t>修理战车装备损坏的修理店，破损的装备每件25G，大破的话得用100G修理。还能回收失踪的战车，每辆收费50G</t>
  </si>
  <si>
    <t>储藏屋</t>
  </si>
  <si>
    <t>只存在于香肠旅馆的储藏屋。可保管战车装备和工具，最多只能寄存五百件(50页)</t>
  </si>
  <si>
    <t>战车用品店</t>
  </si>
  <si>
    <t>经营战车装备和道具的商店。在拥有战车装备店和战车道具店等设施，会显示相同的图标不同的正式名称</t>
  </si>
  <si>
    <t>印章店</t>
  </si>
  <si>
    <t xml:space="preserve">只存在于香肠旅馆的印章店。通过收集印章就能获得赠品 </t>
  </si>
  <si>
    <t>人类用品店</t>
  </si>
  <si>
    <t>经营人类装备和道具的商店。在人类装备店和人类道具店等设施，会显示相同的图标不同的正式名称</t>
  </si>
  <si>
    <t>掘出物店</t>
  </si>
  <si>
    <t>每次使用好感度都会提升，商品也会发生变化的特殊店铺</t>
  </si>
  <si>
    <t>猎人办事处</t>
  </si>
  <si>
    <t>关注赏金猎人的办事处窗口。也是可以接受WANTED怪物(赏金首)信息和任务相关的特别委托的场所。狩猎中心同时设置的情况下，会显示相同的图标不同的正式名称</t>
  </si>
  <si>
    <t>可疑的药店</t>
  </si>
  <si>
    <t>经营麻醉胶囊的可疑药店</t>
  </si>
  <si>
    <t>战车出租店</t>
  </si>
  <si>
    <t>出租、贩卖出租战车的商店。可以租借的车因店而异，每辆车都会产生租金</t>
  </si>
  <si>
    <t>阿米达水店</t>
  </si>
  <si>
    <t>只经营阿米达水的阿米达水店</t>
  </si>
  <si>
    <t>传送装置</t>
  </si>
  <si>
    <t>在面板上决定目的地后，可传送到其他传送装置的机器。访问城镇和设施的传送装置的地方，接通电源后会被登记到目的地</t>
  </si>
  <si>
    <t>抽签店</t>
  </si>
  <si>
    <t>只存在于金轮际度假村的抽签店。以一次800G进行抽签，可获得赠品</t>
  </si>
  <si>
    <t>改造店</t>
  </si>
  <si>
    <t>改造战车装备的改造店。底盘、引擎、C装置、武器、双重化、第6穴等不同种类的改装店都有它的正式名称</t>
  </si>
  <si>
    <t>战车市场</t>
  </si>
  <si>
    <t>只存在于悠远之歌的战车市场。这里销售战车，还可以购买DLC超级战车</t>
  </si>
  <si>
    <t>洗车店</t>
  </si>
  <si>
    <t>可以洗车去除污垢的洗车店。每辆车收费50G</t>
  </si>
  <si>
    <t>服装店</t>
  </si>
  <si>
    <t>只存在于香泽丽舍的商店。这里销售DLC超级衣服，仅限女装</t>
  </si>
  <si>
    <t>室内装饰店</t>
  </si>
  <si>
    <t>经营室内装饰的商店。购买的室内装饰可以送到女朋友的房间</t>
  </si>
  <si>
    <t>存档图标</t>
  </si>
  <si>
    <t>初始图标为灰色，击破那项为空白
达成成就后才被点亮</t>
  </si>
  <si>
    <t>达成条件</t>
  </si>
  <si>
    <t>称号成就勋章</t>
  </si>
  <si>
    <t>获得全部称号达成</t>
  </si>
  <si>
    <t>武器装备成就勋章</t>
  </si>
  <si>
    <t>战车武器装备图鉴登录率100%达成</t>
  </si>
  <si>
    <t>怪物成就勋章</t>
  </si>
  <si>
    <t>怪物数据图鉴登录率100%达成</t>
  </si>
  <si>
    <t>等级成就勋章</t>
  </si>
  <si>
    <t>任意一个角色等级999级达成</t>
  </si>
  <si>
    <t>狩猎成就勋章</t>
  </si>
  <si>
    <t>完成所有的狩猎任务达成</t>
  </si>
  <si>
    <t>地图踏破成就勋章</t>
  </si>
  <si>
    <t>地图探索，探索率100%达成(无任何黑点)</t>
  </si>
  <si>
    <t>通关成就勋章</t>
  </si>
  <si>
    <t>普通难度通关达成</t>
  </si>
  <si>
    <t>困难难度通关达成</t>
  </si>
  <si>
    <t>超难难度通关达成</t>
  </si>
  <si>
    <t>神难度通关达成</t>
  </si>
  <si>
    <t>天堂难度通关达成</t>
  </si>
  <si>
    <t>击破成就勋章</t>
  </si>
  <si>
    <t>击破1000达成</t>
  </si>
  <si>
    <t>击破2000达成</t>
  </si>
  <si>
    <t>击破3000达成</t>
  </si>
  <si>
    <t>击破4000达成</t>
  </si>
  <si>
    <t>击破5555达成</t>
  </si>
  <si>
    <t>击破6666达成</t>
  </si>
  <si>
    <t>击破7777达成</t>
  </si>
  <si>
    <t>击破8888达成</t>
  </si>
  <si>
    <t>击破10000达成</t>
  </si>
  <si>
    <t>击破15000达成</t>
  </si>
  <si>
    <t>击破20000达成</t>
  </si>
  <si>
    <t>击破30000达成</t>
  </si>
  <si>
    <t>城镇设施一览</t>
  </si>
  <si>
    <t>狩猎中心</t>
  </si>
  <si>
    <t>女朋友的家</t>
  </si>
  <si>
    <t>明奇博士</t>
  </si>
  <si>
    <t>底盘改造店</t>
  </si>
  <si>
    <t>武器改造店</t>
  </si>
  <si>
    <t>C
装置改造店</t>
  </si>
  <si>
    <t>发动机改造店</t>
  </si>
  <si>
    <t>双重化改造店</t>
  </si>
  <si>
    <t>第6穴改造店</t>
  </si>
  <si>
    <t>重命名店</t>
  </si>
  <si>
    <t>生化坦克制造</t>
  </si>
  <si>
    <t>萨曼莎帐篷 ▲</t>
  </si>
  <si>
    <t>密林帐篷</t>
  </si>
  <si>
    <t>▲ 发展到第5个阶段时</t>
  </si>
  <si>
    <t>自动点唱机的位置和可以听到的曲目</t>
  </si>
  <si>
    <t>场所</t>
  </si>
  <si>
    <t>曲目1</t>
  </si>
  <si>
    <t>曲目2</t>
  </si>
  <si>
    <t>曲目3</t>
  </si>
  <si>
    <t>曲目4</t>
  </si>
  <si>
    <t>曲目5</t>
  </si>
  <si>
    <t>坦克伏特加</t>
  </si>
  <si>
    <t>夜色中的美女</t>
  </si>
  <si>
    <t>CALL</t>
  </si>
  <si>
    <t>-</t>
  </si>
  <si>
    <t>明日之歌</t>
  </si>
  <si>
    <t>月下凉风</t>
  </si>
  <si>
    <t>太阳还会升起</t>
  </si>
  <si>
    <t>拉图尔塔 4F</t>
  </si>
  <si>
    <t>猎物的呼唤声</t>
  </si>
  <si>
    <t>椰子音头</t>
  </si>
  <si>
    <t>Hidden</t>
  </si>
  <si>
    <t>去我的地盘吧</t>
  </si>
  <si>
    <t>拉图尔塔 西塔3F</t>
  </si>
  <si>
    <t>战慄</t>
  </si>
  <si>
    <t>德雷门 区域1</t>
  </si>
  <si>
    <t>引擎 武器</t>
  </si>
  <si>
    <t>WANTED！</t>
  </si>
  <si>
    <t>爱的旋律</t>
  </si>
  <si>
    <t>LittLe Town</t>
  </si>
  <si>
    <t>你的微笑</t>
  </si>
  <si>
    <t>50年的散步</t>
  </si>
  <si>
    <t>流浪者之歌</t>
  </si>
  <si>
    <t>罠</t>
  </si>
  <si>
    <t>露匹艾 月光本部</t>
  </si>
  <si>
    <t>紧绷的琴弦</t>
  </si>
  <si>
    <t>露匹艾 万福亭</t>
  </si>
  <si>
    <t>贝尔艾博 酒吧</t>
  </si>
  <si>
    <t>去见DR.明奇吧</t>
  </si>
  <si>
    <t>探索者们</t>
  </si>
  <si>
    <t>贝尔艾博 室内装饰店</t>
  </si>
  <si>
    <t>运河运河 酒吧1F</t>
  </si>
  <si>
    <t>砂与铁的叙事诗</t>
  </si>
  <si>
    <t>运河运河 酒吧3F</t>
  </si>
  <si>
    <t>虎穴</t>
  </si>
  <si>
    <t>阿米达拉马 室内装饰店</t>
  </si>
  <si>
    <t>香肠旅馆 阿碧的房间 ▲1</t>
  </si>
  <si>
    <t>CaRavan</t>
  </si>
  <si>
    <t>香肠旅馆 阿碧的房间 ▲2</t>
  </si>
  <si>
    <t>卡托尔豪宅 塞拉的房间 ▲1</t>
  </si>
  <si>
    <t>卡托尔豪宅 塞拉的房间 ▲2</t>
  </si>
  <si>
    <t>阿米达拉马 拉琪娜的房间 ▲1</t>
  </si>
  <si>
    <t>阿米达拉马 拉琪娜的房间 ▲2</t>
  </si>
  <si>
    <t>结婚典礼</t>
  </si>
  <si>
    <t>全灭</t>
  </si>
  <si>
    <t>Dance with RiddLes</t>
  </si>
  <si>
    <t>月光 第三乐章</t>
  </si>
  <si>
    <t>▲1 将室内装饰店购买的自动点唱机送给特定的女朋友就可以听到喽</t>
  </si>
  <si>
    <t>▲2 将室内装饰店购买的古典留声机送给特定的女朋友就可以听到喽</t>
  </si>
  <si>
    <t>商店位置</t>
  </si>
  <si>
    <t>燃烧炮类型</t>
  </si>
  <si>
    <t>水用枪类型</t>
  </si>
  <si>
    <t>手枪类型</t>
  </si>
  <si>
    <t>参考</t>
  </si>
  <si>
    <t>燃烧炮</t>
  </si>
  <si>
    <t>水用枪</t>
  </si>
  <si>
    <t>手枪</t>
  </si>
  <si>
    <t>人类武器</t>
  </si>
  <si>
    <t>完全无缺神话</t>
  </si>
  <si>
    <t>THE•ONE</t>
  </si>
  <si>
    <t>深灰钢铁</t>
  </si>
  <si>
    <t>废铁炮</t>
  </si>
  <si>
    <t>力量光线</t>
  </si>
  <si>
    <t>冷冻爆射炮</t>
  </si>
  <si>
    <t>主炮；完成任务045「轻便C装置的喜爱」后追加</t>
  </si>
  <si>
    <t>天空锯刺鲑</t>
  </si>
  <si>
    <t>毒瘾父亲</t>
  </si>
  <si>
    <t>彩虹爆弹</t>
  </si>
  <si>
    <t>阿米达拉马向西 湖下方</t>
  </si>
  <si>
    <t>寒冰光线</t>
  </si>
  <si>
    <t>烟雾使者</t>
  </si>
  <si>
    <t>碰撞闪电</t>
  </si>
  <si>
    <t>副炮；击破猴面包树之后深处的地方</t>
  </si>
  <si>
    <t>火焰喷射器</t>
  </si>
  <si>
    <t>超音波銃</t>
  </si>
  <si>
    <t>闪电天鹅</t>
  </si>
  <si>
    <t>巨型驱动</t>
  </si>
  <si>
    <t>超越工人</t>
  </si>
  <si>
    <t>力量石</t>
  </si>
  <si>
    <t>火焰增幅</t>
  </si>
  <si>
    <t>声波增幅</t>
  </si>
  <si>
    <t>电击增幅</t>
  </si>
  <si>
    <t>地点 间谍树 向右</t>
  </si>
  <si>
    <t>六头毒蛇</t>
  </si>
  <si>
    <t>流星砲</t>
  </si>
  <si>
    <t>特莱奥罗</t>
  </si>
  <si>
    <t>战车武器；完成任务049「搬运店的猎人」后追加</t>
  </si>
  <si>
    <t>荒野烈火</t>
  </si>
  <si>
    <t>寒冰巨龙</t>
  </si>
  <si>
    <t>多段发射暴动枪</t>
  </si>
  <si>
    <t>寒冰基德拉</t>
  </si>
  <si>
    <t>音波基德拉</t>
  </si>
  <si>
    <t>光线基德拉</t>
  </si>
  <si>
    <t>主炮；完成任务050「搬运店行业也不轻松」后追加</t>
  </si>
  <si>
    <t>烈焰火箭炮</t>
  </si>
  <si>
    <t>火箭钻头</t>
  </si>
  <si>
    <t>电气剑</t>
  </si>
  <si>
    <t>火山地帯的帐篷</t>
  </si>
  <si>
    <t>超振动罗勒莱</t>
  </si>
  <si>
    <t>寒冰包装</t>
  </si>
  <si>
    <t>剧毒基德拉</t>
  </si>
  <si>
    <t>战车装备；铁王冠东边</t>
  </si>
  <si>
    <t>重力涡轮</t>
  </si>
  <si>
    <t>墨菲斯</t>
  </si>
  <si>
    <t>将军涡轮</t>
  </si>
  <si>
    <t>引擎；完成任务051「梅洛斯的遗言」升降梯修理后</t>
  </si>
  <si>
    <t>爱丽丝2027</t>
  </si>
  <si>
    <t>联动双面神</t>
  </si>
  <si>
    <t>卡瓦耶罗2022</t>
  </si>
  <si>
    <t>露匹艾第二车库</t>
  </si>
  <si>
    <t>13mm重机枪</t>
  </si>
  <si>
    <t>光线枪</t>
  </si>
  <si>
    <t>重型机枪</t>
  </si>
  <si>
    <t>副炮核心</t>
  </si>
  <si>
    <t>S-E核心</t>
  </si>
  <si>
    <t>主炮核心</t>
  </si>
  <si>
    <t>这3种类型在阿米达拉马统一销售</t>
  </si>
  <si>
    <t>人类用品店和战车用品店的商品种类根据每个玩家设定的商店类型多多少少会有些出入。商品类型共分为3种,可从香泽丽舍人类装备店的商品清单中做出判断。除了重新开始或开始周目游戏以外，商店类型都不会有太大的变化</t>
  </si>
  <si>
    <t>难度变化</t>
  </si>
  <si>
    <t>修正值</t>
  </si>
  <si>
    <t>难度</t>
  </si>
  <si>
    <t>敌人强度</t>
  </si>
  <si>
    <t>经验%</t>
  </si>
  <si>
    <t>金钱%</t>
  </si>
  <si>
    <t>生命值%</t>
  </si>
  <si>
    <t>命中回避%</t>
  </si>
  <si>
    <t>速度%</t>
  </si>
  <si>
    <t>攻击补正</t>
  </si>
  <si>
    <t>等级</t>
  </si>
  <si>
    <t>追加赏金首</t>
  </si>
  <si>
    <t>追加出租车</t>
  </si>
  <si>
    <t>敌人种族</t>
  </si>
  <si>
    <t>职业</t>
  </si>
  <si>
    <t>普通</t>
  </si>
  <si>
    <t>★☆☆☆</t>
  </si>
  <si>
    <t>0倍</t>
  </si>
  <si>
    <t>+0</t>
  </si>
  <si>
    <t>天空克拉肯</t>
  </si>
  <si>
    <t>二十九号</t>
  </si>
  <si>
    <t>生物</t>
  </si>
  <si>
    <t>士兵</t>
  </si>
  <si>
    <t>105%/95%</t>
  </si>
  <si>
    <t>冥王星水母</t>
  </si>
  <si>
    <t>护士</t>
  </si>
  <si>
    <t>120%/85%</t>
  </si>
  <si>
    <t>傻瓜乔治二世</t>
  </si>
  <si>
    <t>摔跤手</t>
  </si>
  <si>
    <t>110%/85%</t>
  </si>
  <si>
    <t>机神强装马尔杜克</t>
  </si>
  <si>
    <t>舞斗家</t>
  </si>
  <si>
    <t>110%/90%</t>
  </si>
  <si>
    <t>困难</t>
  </si>
  <si>
    <t>★★☆☆</t>
  </si>
  <si>
    <t>2倍</t>
  </si>
  <si>
    <t>+50</t>
  </si>
  <si>
    <t>巨型马歇尔</t>
  </si>
  <si>
    <t>三十号</t>
  </si>
  <si>
    <t>狗、熊</t>
  </si>
  <si>
    <t>超级</t>
  </si>
  <si>
    <t>★★★☆</t>
  </si>
  <si>
    <t>4倍</t>
  </si>
  <si>
    <t>+80</t>
  </si>
  <si>
    <t>F44乌尔里奇</t>
  </si>
  <si>
    <t>三十一号</t>
  </si>
  <si>
    <t>仿生</t>
  </si>
  <si>
    <t>机械师</t>
  </si>
  <si>
    <t>110%/95%</t>
  </si>
  <si>
    <t>神</t>
  </si>
  <si>
    <t>★★★★</t>
  </si>
  <si>
    <t>6倍</t>
  </si>
  <si>
    <t>+120</t>
  </si>
  <si>
    <t>炮神马尔杜克斯</t>
  </si>
  <si>
    <t>三十二号</t>
  </si>
  <si>
    <t>天堂(未打1.1补丁)</t>
  </si>
  <si>
    <t>天堂(打了1.1补丁)</t>
  </si>
  <si>
    <t>1倍</t>
  </si>
  <si>
    <t>速度=敌人等级×速度补正+基础速度</t>
  </si>
  <si>
    <t>攻击=敌人等级×攻击补正+基础攻击</t>
  </si>
  <si>
    <t>100%/90%</t>
  </si>
  <si>
    <t>伤害=(攻击-防御÷2)×职业补正×LV补正±0.2×特殊耐性×属性抗性</t>
  </si>
  <si>
    <t>机械</t>
  </si>
  <si>
    <t>LV补正=1+(驾驶&amp;战斗LV+C装置的命中-怪物回避)×1.5/76；LV补正中，战车战算驾驶LV，白刃战算战斗LV</t>
  </si>
  <si>
    <t>战斗LV+C命中-怪物回避高于38按38计算，低于-38按-38计算</t>
  </si>
  <si>
    <t>艺术家</t>
  </si>
  <si>
    <t>最高1.75，最低0.25</t>
  </si>
  <si>
    <t>骑士</t>
  </si>
  <si>
    <t>110/90%</t>
  </si>
  <si>
    <t>受到伤害=(攻击-防御÷2)×LV补正×职业补正×特殊耐性×属性抗性×其他因素+伤害波动</t>
  </si>
  <si>
    <t>其他因素大概就是些宇宙玩偶加成，天气加成</t>
  </si>
  <si>
    <t>战车</t>
  </si>
  <si>
    <t>猎人</t>
  </si>
  <si>
    <t>酸伤害等等归类于“特殊攻击”，也就是在伤害公式中无视掉防御和/或其它减伤相关项的攻击。敌方绝大多数属性攻击全是特殊攻击</t>
  </si>
  <si>
    <t>这个持续掉血的伤害，是自己对自己(也就是伤害计算时用它自己的命中－自己的回避)造成的特殊攻击伤害</t>
  </si>
  <si>
    <t>“特殊攻击”的攻击力＝一个基础值+敌人等级×难度系数。难度系数为:普通、天堂＝0，困难＝2.5，超级＝4.5，神＝8</t>
  </si>
  <si>
    <t>示例：敌人大多属性攻击无视防御：钢铁撕咬造成固定伤害、母舰雷龙的摆尾无视战车特殊耐性以及任何抗性并且必中</t>
  </si>
  <si>
    <t>我方也有特殊攻击，比如i护目镜、硝化酒瓶、宇宙玩偶的自动攻击等等</t>
  </si>
  <si>
    <t>再加一个：冲撞类攻击,又称体当，它的伤害公式为撞击方防御×体当系数－被撞击方防御×1(如果是机械类×3)，会受到机械类特殊耐性影响。与其它伤害不一样的是，如果伤害计算结果</t>
  </si>
  <si>
    <t>为负，撞击方受到计算结果的绝对值的伤害</t>
  </si>
  <si>
    <t>会心一击</t>
  </si>
  <si>
    <t>个人的理解方式如下</t>
  </si>
  <si>
    <t>攻击×LV补正×1.25×属性抗性×职业补正×其他因素+伤害波动</t>
  </si>
  <si>
    <t>超会心一击</t>
  </si>
  <si>
    <t>攻击×LV补正×1.25×4×属性抗性×职业补正×其他因素+伤害波动</t>
  </si>
  <si>
    <t>在原伤害公式的基础上无视防御和回避，且攻击力为1.25倍(超会心一击则为5倍)</t>
  </si>
  <si>
    <t>可以选择继承的要素一览</t>
  </si>
  <si>
    <t>继承的项目</t>
  </si>
  <si>
    <t>所持金</t>
  </si>
  <si>
    <t>继承所持金钱</t>
  </si>
  <si>
    <t>角色数据和装备</t>
  </si>
  <si>
    <t>继承培养的角色数据和装备</t>
  </si>
  <si>
    <t>战车的改造和装备数据</t>
  </si>
  <si>
    <t>继承所入手的战车改造数据和装备。注意,新开周目需要重新入手战车本身</t>
  </si>
  <si>
    <t>人类道具的数据</t>
  </si>
  <si>
    <t>继承任务用的项目以外的道具数据</t>
  </si>
  <si>
    <t>人类装备的数据</t>
  </si>
  <si>
    <t>继承所持装备</t>
  </si>
  <si>
    <t>储藏屋的数据</t>
  </si>
  <si>
    <t>继承寄存在储物屋的物品。如果有红色星级的稀有物品,则会被强制继承</t>
  </si>
  <si>
    <t>BS地图的数据</t>
  </si>
  <si>
    <t>继承地图填充区域的状况。但是,即使继承,下周目开始也不会显示未发现的据点和地下场所的图标</t>
  </si>
  <si>
    <t>室内装饰品的数据</t>
  </si>
  <si>
    <t>继承已装饰的室内装饰品信息</t>
  </si>
  <si>
    <t>嘉宾角色的成长数据</t>
  </si>
  <si>
    <t>继承在事件中临时加入的角色数据</t>
  </si>
  <si>
    <t>挑战狩猎的数据</t>
  </si>
  <si>
    <t>挑战狩猎的达成状况、狩猎水平、得分、排名都将被继承.</t>
  </si>
  <si>
    <t>宇宙玩偶的成长数据</t>
  </si>
  <si>
    <t>继承宇宙玩偶的等级</t>
  </si>
  <si>
    <t>烤串炮的数据</t>
  </si>
  <si>
    <t>继承烤串零件的入手情况。第2周目以后,通过获得相同的零件,可以进一步强化</t>
  </si>
  <si>
    <t>注：DLC的红色★项目一定会被继承(存在的情况下不能取消继承的检查。扔掉后完全丢失就OK了。详细情况参考以下不能继承的要素一览)</t>
  </si>
  <si>
    <t>不能继承的要素一览</t>
  </si>
  <si>
    <t>不能继承的要素</t>
  </si>
  <si>
    <t>印章店的要点</t>
  </si>
  <si>
    <t>上一周目收到的奖品只要积攒积分就能再次获得。建议在去之下周目前获得所有</t>
  </si>
  <si>
    <t>传真系统、传送装置的目的地</t>
  </si>
  <si>
    <t>子事件的进展情况</t>
  </si>
  <si>
    <t>专辑中的动画场景</t>
  </si>
  <si>
    <t>在下一周目看的话会追加到专辑的后方</t>
  </si>
  <si>
    <t>有名度</t>
  </si>
  <si>
    <t>赏金首的讨伐状态</t>
  </si>
  <si>
    <t>可以获得多个独特的掉落物品，这些掉落物品只能在一个周目内掉落一次。 DLC赏金首与常规赏金首相同</t>
  </si>
  <si>
    <t>各种勺子</t>
  </si>
  <si>
    <t>虽然能装备，但由于是达玛斯相关的任务用物品，所以不能继承</t>
  </si>
  <si>
    <t>葡萄酒点</t>
  </si>
  <si>
    <t>碎片回收店</t>
  </si>
  <si>
    <t>强制继承的要素一览</t>
  </si>
  <si>
    <t>强制继承的要素</t>
  </si>
  <si>
    <t>各种图鉴的项目</t>
  </si>
  <si>
    <t>怪物数据达成率奖励只有1个数据</t>
  </si>
  <si>
    <t>是否观看动画场景</t>
  </si>
  <si>
    <t>影响是否可以跳过</t>
  </si>
  <si>
    <t>截图</t>
  </si>
  <si>
    <t>专辑的排列为第1周目的屏幕截图→第2周目的OP或动画场景、屏幕截图等
第3周目的话是1周目的SS→第2周目的SS→第3周目的OP或(Ry)</t>
  </si>
  <si>
    <t>存档的成就图标</t>
  </si>
  <si>
    <t>完成和地图完成等标志</t>
  </si>
  <si>
    <t>获得的称号</t>
  </si>
  <si>
    <t>OP后马上就可以使用「击塌大楼的男人」等</t>
  </si>
  <si>
    <t>购入的DLC</t>
  </si>
  <si>
    <t>第1周目福袋库存为95时，第2周目也保持95。要复活只有创建新数据</t>
  </si>
  <si>
    <t>购买的服装</t>
  </si>
  <si>
    <t>在不继承角色成长的情况下，固有角色在成为伙伴后如果不重新换衣服，则有不能反映在图标行走图形等中的BUG</t>
  </si>
  <si>
    <t>击破数</t>
  </si>
  <si>
    <t>打倒敌人的总数。击破数奖金最多1个数据</t>
  </si>
  <si>
    <t>登录在便利快捷指令</t>
  </si>
  <si>
    <t>不继承项目时也保持个数为0的状态。当然不能在那种状态下使用</t>
  </si>
  <si>
    <t>寄存在梅丽身上的稀有金属</t>
  </si>
  <si>
    <t>在健之家用冶金获得的东西+寄存的稀有金属</t>
  </si>
  <si>
    <t>角色(名称)配音一览</t>
  </si>
  <si>
    <t>部分配音声优没办法翻译，查不到具体资料</t>
  </si>
  <si>
    <t>NPC</t>
  </si>
  <si>
    <t>通常角色</t>
  </si>
  <si>
    <t>赏金首</t>
  </si>
  <si>
    <t>其他敌人角色</t>
  </si>
  <si>
    <t>角色(名称)</t>
  </si>
  <si>
    <t>配音</t>
  </si>
  <si>
    <t>鬼婆</t>
  </si>
  <si>
    <t>沢田敏子</t>
  </si>
  <si>
    <t>西蒙</t>
  </si>
  <si>
    <t>浅科准平</t>
  </si>
  <si>
    <t>日向</t>
  </si>
  <si>
    <t>下野纮</t>
  </si>
  <si>
    <r>
      <rPr>
        <sz val="11"/>
        <color rgb="FF000000"/>
        <rFont val="宋体"/>
        <charset val="1"/>
      </rPr>
      <t>麦当娜</t>
    </r>
    <r>
      <rPr>
        <sz val="11"/>
        <color rgb="FF000000"/>
        <rFont val="MS Gothic"/>
        <charset val="1"/>
      </rPr>
      <t>・</t>
    </r>
    <r>
      <rPr>
        <sz val="11"/>
        <color rgb="FF000000"/>
        <rFont val="宋体"/>
        <charset val="1"/>
      </rPr>
      <t>马鲁迪</t>
    </r>
  </si>
  <si>
    <t>早水理沙</t>
  </si>
  <si>
    <t>贝鲁因曼</t>
  </si>
  <si>
    <t>若本规夫</t>
  </si>
  <si>
    <t>雅娜</t>
  </si>
  <si>
    <t>白石真梨</t>
  </si>
  <si>
    <t>莎拉</t>
  </si>
  <si>
    <t>野崎纮梦</t>
  </si>
  <si>
    <t>斯琪雅</t>
  </si>
  <si>
    <r>
      <rPr>
        <sz val="11"/>
        <color rgb="FF000000"/>
        <rFont val="宋体"/>
        <charset val="1"/>
      </rPr>
      <t>加里</t>
    </r>
    <r>
      <rPr>
        <sz val="11"/>
        <color rgb="FF000000"/>
        <rFont val="MS Gothic"/>
        <charset val="1"/>
      </rPr>
      <t>・</t>
    </r>
    <r>
      <rPr>
        <sz val="11"/>
        <color rgb="FF000000"/>
        <rFont val="宋体"/>
        <charset val="1"/>
      </rPr>
      <t>马鲁迪</t>
    </r>
  </si>
  <si>
    <t>高阶俊嗣</t>
  </si>
  <si>
    <t>歌莫德</t>
  </si>
  <si>
    <t>藤原贵弘</t>
  </si>
  <si>
    <t>基普</t>
  </si>
  <si>
    <t>竹内良太</t>
  </si>
  <si>
    <t>玛曼娜</t>
  </si>
  <si>
    <t>五十岚爱子</t>
  </si>
  <si>
    <t>萨莎</t>
  </si>
  <si>
    <t>佐藤奏美</t>
  </si>
  <si>
    <r>
      <rPr>
        <sz val="11"/>
        <color rgb="FF000000"/>
        <rFont val="宋体"/>
        <charset val="1"/>
      </rPr>
      <t>贝尼西奥</t>
    </r>
    <r>
      <rPr>
        <sz val="11"/>
        <color rgb="FF000000"/>
        <rFont val="MS Gothic"/>
        <charset val="1"/>
      </rPr>
      <t>・</t>
    </r>
    <r>
      <rPr>
        <sz val="11"/>
        <color rgb="FF000000"/>
        <rFont val="宋体"/>
        <charset val="1"/>
      </rPr>
      <t>马鲁迪</t>
    </r>
  </si>
  <si>
    <t>渡边隼人</t>
  </si>
  <si>
    <t>蝎子斯坦</t>
  </si>
  <si>
    <t>山本正刚(BAN BAN BAN)</t>
  </si>
  <si>
    <t>莫丽塞</t>
  </si>
  <si>
    <t>宾特罗</t>
  </si>
  <si>
    <t>河相智哉</t>
  </si>
  <si>
    <t>右京</t>
  </si>
  <si>
    <t>中井和哉</t>
  </si>
  <si>
    <r>
      <rPr>
        <sz val="11"/>
        <color rgb="FF000000"/>
        <rFont val="宋体"/>
        <charset val="1"/>
      </rPr>
      <t>斯艾格</t>
    </r>
    <r>
      <rPr>
        <sz val="11"/>
        <color rgb="FF000000"/>
        <rFont val="MS Gothic"/>
        <charset val="1"/>
      </rPr>
      <t>・</t>
    </r>
    <r>
      <rPr>
        <sz val="11"/>
        <color rgb="FF000000"/>
        <rFont val="宋体"/>
        <charset val="1"/>
      </rPr>
      <t>马鲁迪</t>
    </r>
  </si>
  <si>
    <t>下妻由幸</t>
  </si>
  <si>
    <t>瓦尔芭拉</t>
  </si>
  <si>
    <t>千叶泉</t>
  </si>
  <si>
    <t>铁哈达</t>
  </si>
  <si>
    <t>宮下弘充</t>
  </si>
  <si>
    <t>塔利亚</t>
  </si>
  <si>
    <t>藤田彩</t>
  </si>
  <si>
    <t>卡琳</t>
  </si>
  <si>
    <t>远藤绫</t>
  </si>
  <si>
    <r>
      <rPr>
        <sz val="11"/>
        <color rgb="FF000000"/>
        <rFont val="宋体"/>
        <charset val="1"/>
      </rPr>
      <t>全能</t>
    </r>
    <r>
      <rPr>
        <sz val="11"/>
        <color rgb="FF000000"/>
        <rFont val="MS Gothic"/>
        <charset val="1"/>
      </rPr>
      <t>・</t>
    </r>
    <r>
      <rPr>
        <sz val="11"/>
        <color rgb="FF000000"/>
        <rFont val="宋体"/>
        <charset val="1"/>
      </rPr>
      <t>马歇尔</t>
    </r>
  </si>
  <si>
    <t>斋藤志郎</t>
  </si>
  <si>
    <t>泰兰缇娜</t>
  </si>
  <si>
    <t>田内夏子</t>
  </si>
  <si>
    <t>茶风林</t>
  </si>
  <si>
    <t>比尔捷</t>
  </si>
  <si>
    <t>拉罗</t>
  </si>
  <si>
    <t>小西克幸</t>
  </si>
  <si>
    <t>波妮耶</t>
  </si>
  <si>
    <t>松田利冴</t>
  </si>
  <si>
    <t>遥控反太郎</t>
  </si>
  <si>
    <t>中村绘里子</t>
  </si>
  <si>
    <t>伊戈尔</t>
  </si>
  <si>
    <t>马里奥尼</t>
  </si>
  <si>
    <t>奥莉比亚</t>
  </si>
  <si>
    <t>大原沙耶香</t>
  </si>
  <si>
    <t xml:space="preserve">克莱娅 </t>
  </si>
  <si>
    <t>松田飒水</t>
  </si>
  <si>
    <t>埃塞尔</t>
  </si>
  <si>
    <t>萝拉</t>
  </si>
  <si>
    <t>佐仓ゆき</t>
  </si>
  <si>
    <t>云母</t>
  </si>
  <si>
    <t>宫坂香奈</t>
  </si>
  <si>
    <t>X-艾露</t>
  </si>
  <si>
    <t>日笠阳子</t>
  </si>
  <si>
    <r>
      <rPr>
        <sz val="11"/>
        <color rgb="FF000000"/>
        <rFont val="宋体"/>
        <charset val="1"/>
      </rPr>
      <t>泰德</t>
    </r>
    <r>
      <rPr>
        <sz val="11"/>
        <color rgb="FF000000"/>
        <rFont val="MS Gothic"/>
        <charset val="1"/>
      </rPr>
      <t>・</t>
    </r>
    <r>
      <rPr>
        <sz val="11"/>
        <color rgb="FF000000"/>
        <rFont val="宋体"/>
        <charset val="1"/>
      </rPr>
      <t>布罗拉</t>
    </r>
  </si>
  <si>
    <t>杉田智和</t>
  </si>
  <si>
    <t>伊莱莎</t>
  </si>
  <si>
    <t>辻静香</t>
  </si>
  <si>
    <t>阿碧</t>
  </si>
  <si>
    <t>舩坂泰子</t>
  </si>
  <si>
    <t>吉尔贝尔</t>
  </si>
  <si>
    <t>有贺朔彦</t>
  </si>
  <si>
    <t>波奇</t>
  </si>
  <si>
    <t>布鲁弗洛克</t>
  </si>
  <si>
    <t>宫下弘充</t>
  </si>
  <si>
    <t>扎吉</t>
  </si>
  <si>
    <t>船坂泰子</t>
  </si>
  <si>
    <t>塞拉</t>
  </si>
  <si>
    <t>芹泽优(i☆Ris)</t>
  </si>
  <si>
    <t>那波</t>
  </si>
  <si>
    <t>卡里奥斯特罗</t>
  </si>
  <si>
    <t>冈本未来</t>
  </si>
  <si>
    <t>拉琪娜</t>
  </si>
  <si>
    <t>浅仓弦希</t>
  </si>
  <si>
    <t>杨</t>
  </si>
  <si>
    <t>大沼隆一</t>
  </si>
  <si>
    <t>波罗</t>
  </si>
  <si>
    <t>斯坎克斯</t>
  </si>
  <si>
    <t>李博士</t>
  </si>
  <si>
    <t>仲村香织</t>
  </si>
  <si>
    <t>百和芽</t>
  </si>
  <si>
    <t>皆濑まりか</t>
  </si>
  <si>
    <t>熊</t>
  </si>
  <si>
    <r>
      <rPr>
        <sz val="11"/>
        <color rgb="FF000000"/>
        <rFont val="宋体"/>
        <charset val="1"/>
      </rPr>
      <t>奥尔加</t>
    </r>
    <r>
      <rPr>
        <sz val="11"/>
        <color rgb="FF000000"/>
        <rFont val="MS Gothic"/>
        <charset val="1"/>
      </rPr>
      <t>・</t>
    </r>
    <r>
      <rPr>
        <sz val="11"/>
        <color rgb="FF000000"/>
        <rFont val="宋体"/>
        <charset val="1"/>
      </rPr>
      <t>莫德</t>
    </r>
  </si>
  <si>
    <t>古雷博士</t>
  </si>
  <si>
    <t>本和芽</t>
  </si>
  <si>
    <t>佐东梨恵</t>
  </si>
  <si>
    <t>雷班纳</t>
  </si>
  <si>
    <t>极速王者</t>
  </si>
  <si>
    <t xml:space="preserve">贾斯通 </t>
  </si>
  <si>
    <t>梅梅</t>
  </si>
  <si>
    <t>肯</t>
  </si>
  <si>
    <t>穆加迪斯</t>
  </si>
  <si>
    <t>雨宫弘树</t>
  </si>
  <si>
    <t>利基</t>
  </si>
  <si>
    <t>记录中心敏特</t>
  </si>
  <si>
    <t>山北早纪(i☆Ris)</t>
  </si>
  <si>
    <t>多拉姆坎</t>
  </si>
  <si>
    <t>铃木达央</t>
  </si>
  <si>
    <t>改造柯垃</t>
  </si>
  <si>
    <t>钉宫理惠</t>
  </si>
  <si>
    <t>马由那西</t>
  </si>
  <si>
    <t>记录中心琳达</t>
  </si>
  <si>
    <t>柯拉</t>
  </si>
  <si>
    <r>
      <rPr>
        <sz val="11"/>
        <color rgb="FF000000"/>
        <rFont val="宋体"/>
        <charset val="1"/>
      </rPr>
      <t>巴德</t>
    </r>
    <r>
      <rPr>
        <sz val="11"/>
        <color rgb="FF000000"/>
        <rFont val="MS Gothic"/>
        <charset val="1"/>
      </rPr>
      <t>・</t>
    </r>
    <r>
      <rPr>
        <sz val="11"/>
        <color rgb="FF000000"/>
        <rFont val="宋体"/>
        <charset val="1"/>
      </rPr>
      <t>帕鲁</t>
    </r>
  </si>
  <si>
    <t>达科塔</t>
  </si>
  <si>
    <t>记录中心紫罗兰</t>
  </si>
  <si>
    <t>茜屋日海夏(i☆Ris)</t>
  </si>
  <si>
    <t>玛利亚</t>
  </si>
  <si>
    <t>浅川悠</t>
  </si>
  <si>
    <t>诺亚</t>
  </si>
  <si>
    <t>佩雷拉</t>
  </si>
  <si>
    <t>记录中心波坦</t>
  </si>
  <si>
    <t>若井友希(i☆Ris)</t>
  </si>
  <si>
    <t>蕾娜</t>
  </si>
  <si>
    <t>野田顺子</t>
  </si>
  <si>
    <t>科瓦尔斯基</t>
  </si>
  <si>
    <t>佐藤雄大</t>
  </si>
  <si>
    <t>记录中心美柑</t>
  </si>
  <si>
    <t>久保田未梦(i☆Ris)</t>
  </si>
  <si>
    <t>辛帕</t>
  </si>
  <si>
    <t>三苫纮平</t>
  </si>
  <si>
    <t>记录中心柚子</t>
  </si>
  <si>
    <t>涩谷梓希(i☆Ris)</t>
  </si>
  <si>
    <t>马洛丽</t>
  </si>
  <si>
    <t>有野いく</t>
  </si>
  <si>
    <t>记录中心娘</t>
  </si>
  <si>
    <t>马尔科</t>
  </si>
  <si>
    <t>石川ことみ</t>
  </si>
  <si>
    <t>任务详解</t>
  </si>
  <si>
    <t>编号</t>
  </si>
  <si>
    <t>任务名</t>
  </si>
  <si>
    <t>任务接受场所</t>
  </si>
  <si>
    <t>流程</t>
  </si>
  <si>
    <t>经验値</t>
  </si>
  <si>
    <t>报酬</t>
  </si>
  <si>
    <t>参考(备注)</t>
  </si>
  <si>
    <t>001</t>
  </si>
  <si>
    <t>晚饭的菜肴</t>
  </si>
  <si>
    <t>铁塔岛
(剧情任务)</t>
  </si>
  <si>
    <t>开场即触发的任务
与姐姐对话调查闪光点
调查闪光点集齐5个水芋(最后靠近水边会触发战斗)
全部拣完后跟姐姐对话，任务完成</t>
  </si>
  <si>
    <t>注意最后一场战斗，先干死乌鸦</t>
  </si>
  <si>
    <t>002</t>
  </si>
  <si>
    <t>最后的授课</t>
  </si>
  <si>
    <t>混凝土岛
(剧情任务)</t>
  </si>
  <si>
    <t>和基普对话接受
调查最右边书架把书拿给基普
看书并正确回答基普的提问</t>
  </si>
  <si>
    <t>003</t>
  </si>
  <si>
    <t>救出基普博士!</t>
  </si>
  <si>
    <t>巴比隆车站大楼
(剧情任务)</t>
  </si>
  <si>
    <t>游戏主线出了海底隧道遇到歌姬斯琪雅
在悠远之歌内右边找到骑士右京
由于没得到通行证选择了绕路
去健之家右边基普自爆失败
在金轮际度假村下方废墟打败蛇怪歌莫德
去拉图尔塔13F找到基普(这里会触发战斗)
战斗结束触发剧情
剧情过后跟每个人对话,往左走触发剧情，再往右走就可以下去了
往左走去升降平台，下降到11F时会碰到鬼婆，找她对话会触发剧情，想起了过去的记忆
之后回到香泽丽舍往下走进车站回到混凝土岛
在岛上基普博士会让你去拿书
到里面最左边拿「不要碰」那本书,上楼交给基普,触发剧情,操作杆被抢了
在出来的途中会跟斯琪雅触发对话，告诉她鬼婆是日向妹妹,这里可以选择到鬼婆那确认,然后触发剧情(唯一进入鬼婆房间的办法,但是她那穷的要死,没东西可搜刮,后面你就得步行回巴比隆车站大楼拿战车)
到指示区域间谍树右边打败贝鲁因曼(做到这一步整个游戏结束)
注:看完很长一段结局,待屏幕上显示"完",按下A键选择保存游戏,重新进游戏,选继续游戏后会在最初开始的地方,爬扶梯上2L在右边绳索那出来,去完成追加任务及追加赏金首吧。不想追加,选重新开始,进入新的周目</t>
  </si>
  <si>
    <t>如果触发不了打蛇怪歌莫德，先检查一下冒险指南有无遗漏，再睡几天觉</t>
  </si>
  <si>
    <t>004</t>
  </si>
  <si>
    <t>脸色难看的伤者</t>
  </si>
  <si>
    <t>巴比隆大楼出口触发剧情并打倒红刀鱼后(3～5回合没打死红刀鱼会逃跑)
和倒地男子对话接受(调戏他)
送他去香泽丽舍会触发剧情，任务完成</t>
  </si>
  <si>
    <t>10G</t>
  </si>
  <si>
    <t>10G在地上闪光处捡</t>
  </si>
  <si>
    <t>005</t>
  </si>
  <si>
    <t>月光、她、通行证</t>
  </si>
  <si>
    <t>悠远之歌
(剧情任务)</t>
  </si>
  <si>
    <t>先去悠远之歌找右京触发剧情接受任务
再去悠远之歌右边五指广场内第一道门找到光头触发剧情
进光头后面的门左手边上楼击破安全墙
下楼跟光头报告
睡一觉去悠远之歌右边唐幻境找光头
睡一觉去唐幻境找斯琪雅
去香肠旅馆右下角农场粮仓(拿摩托车的地方)战斗后得到地图(注)
再进地下仓库推开百叶窗进入，走右手边看到强盗千万别叫醒否则待会白刃赏金首，再打开百叶窗开关出来干一个赏金首后再上车进入百叶窗内进入战斗
去香泽丽舍下面摩天轮拿到东西后
再回悠远之歌左边的特罗门再出去触发剧情，任务完成
注:系列经典的某种战斗自行考虑下路线</t>
  </si>
  <si>
    <t>骑士：右京加入</t>
  </si>
  <si>
    <t>艺术家：斯琪雅、狗：那波正式加入</t>
  </si>
  <si>
    <t>斯琪雅送日向服装</t>
  </si>
  <si>
    <t>救了女NPC达科塔回悠远之歌可以找团长西蒙团聚</t>
  </si>
  <si>
    <t>006</t>
  </si>
  <si>
    <t>从门到门</t>
  </si>
  <si>
    <t>出特罗门时会有个卫兵要你带他去骸潜门
到骸潜门后这货跑去赌斗了
走右上角墓地找到这货跟他对话，有很有趣的选项(我选择一直揍他)
揍爽后答应把他带到神圣帐篷
往下再往左走到地下遗物车道
在中间的人骨教堂找到他要报酬，任务完成</t>
  </si>
  <si>
    <t>150G</t>
  </si>
  <si>
    <t>任务005「月光、她、通行证」完成后</t>
  </si>
  <si>
    <t>此委托任务无法被拒绝</t>
  </si>
  <si>
    <t>007</t>
  </si>
  <si>
    <t>应该被定罪的人</t>
  </si>
  <si>
    <r>
      <rPr>
        <sz val="10"/>
        <color rgb="FF000000"/>
        <rFont val="宋体"/>
        <charset val="134"/>
      </rPr>
      <t>睡觉触发过偷窥洗澡、一个人跑出大地图的剧情
到猎人办事处接委托
去悠远之歌酒吧2楼与最里面的光头马由那西对话
去香肠旅馆2楼跟蓝头发女NPC对话聊其姓名并选出真名
去香肠旅馆北边第一个废墟下去会触发剧情
去悠远之歌找光头马由那西把他带到香肠旅馆2楼
等待光头报告，推进剧情到一定程度他会出现在香肠旅馆酒吧
这里强烈建议先到存档妹子那保存进度
带他们去香肠旅馆北第一个废墟(注1)
到了10F在拱桥那跟白衣人科瓦尔斯基对话,选择把钥匙给我,然后打他一拳,到他身上调查,获得ID卡，任务结束
注:</t>
    </r>
    <r>
      <rPr>
        <sz val="10"/>
        <color rgb="FFFF0000"/>
        <rFont val="宋体"/>
        <charset val="134"/>
      </rPr>
      <t>1.马由那西出去时千万别作死跟护士对话，等老头咳嗽完，不然等着变成一个人吧,出不去,存档就废了,只有重新开始玩</t>
    </r>
    <r>
      <rPr>
        <sz val="10"/>
        <color rgb="FF000000"/>
        <rFont val="宋体"/>
        <charset val="134"/>
      </rPr>
      <t xml:space="preserve">
   2.ID卡都是要走右边的楼梯一层层的去拿</t>
    </r>
  </si>
  <si>
    <t>护士：奥莉比亚加入</t>
  </si>
  <si>
    <t>任务008「从拉图尔来的女子」触发</t>
  </si>
  <si>
    <t>在拉图尔塔德雷门区域2从科瓦尔斯基手中得到德雷门卡K后任务消失</t>
  </si>
  <si>
    <t>008</t>
  </si>
  <si>
    <t>从拉图尔来的女子</t>
  </si>
  <si>
    <t>悠远之歌
士奥莉比亚加入时</t>
  </si>
  <si>
    <t>任务007「应该被定罪的人」进行中跟奥莉比亚对话接受任务
去拉图尔塔东塔1F击破人形机器人调查闪光点获得牢狱钥匙
到地下牢房找到李博士
接着到8F弄死抓小孩的博士(此处会触发战斗)(注)
战斗结束调查闪光点得到灰色钥匙
返回牢房再开门救出李博士，任务结束
注:ID卡都是要走右边的楼梯一层层的去拿</t>
  </si>
  <si>
    <t>无或1G或1000G(前金)</t>
  </si>
  <si>
    <t>根据选择，报酬会有变化</t>
  </si>
  <si>
    <t>009</t>
  </si>
  <si>
    <t>娴熟的修理师</t>
  </si>
  <si>
    <t>到猎人办事处接受特别的委托
到贝尔艾博村口卡车边白衣女伊莱莎对话(注)
跟去地下遗物车道走到最左上路口再与其对话，全程自动导航(期间会有战斗)
到了悠远之歌后，任务结束
注:队里有拉罗的话会触发一系列特殊剧情</t>
  </si>
  <si>
    <t>5000G</t>
  </si>
  <si>
    <t>队伍中拉罗不在就不会触发</t>
  </si>
  <si>
    <t>拉罗在队伍中奖励10000G</t>
  </si>
  <si>
    <t>010</t>
  </si>
  <si>
    <t>某个呼唤</t>
  </si>
  <si>
    <t>流民的歇脚处
(悠远之歌东北废墟)</t>
  </si>
  <si>
    <t>在香肠旅馆睡觉触发一系列机械师剧情后(需要一定声望)
到猎人办事处接受委托
去悠远之歌右上废墟
触发剧情战斗后，任务结束
注:拉罗会暂时离队，任务完结再找其对话可归队(别选在这里反省)</t>
  </si>
  <si>
    <t>任务009「娴熟的修理师」完成后</t>
  </si>
  <si>
    <t>完成后会在北方的工业地带与伊莱莎战斗</t>
  </si>
  <si>
    <t>011</t>
  </si>
  <si>
    <t>开放在沙漠的红花</t>
  </si>
  <si>
    <t>悠远之歌
唐幻境</t>
  </si>
  <si>
    <t>到猎人办事处接受特别的委托
与悠远之歌内右边中华屋小萝莉梅梅对话
出悠远之歌往右下走进犬帐篷对话(军舰恐龙附近)
去扭曲谷帐篷与白衣NPC对话，他会让你睡觉
睡觉后出门采花共5朵
回到悠远之歌内右边中华料理店触发「追迹」任务
之后历经艰辛到巨型工厂最里面去到拉图尔塔8F右边把小萝莉梅梅救出来(此处会触发战斗)(注)
最后回到悠远之歌内右边中华屋里触发剧情后交给梅梅花朵，任务结束
注:ID卡都是要走右边的楼梯一层层的去拿</t>
  </si>
  <si>
    <t>半嚼口香糖×1</t>
  </si>
  <si>
    <t>舞斗家：卡琳加入</t>
  </si>
  <si>
    <t>任务012「追跡！」开始</t>
  </si>
  <si>
    <t>在没有接受任务的情况下抵达拉图尔塔后任务消失</t>
  </si>
  <si>
    <t>012</t>
  </si>
  <si>
    <t>追踪</t>
  </si>
  <si>
    <t>跟着去悠远之歌左边特罗门
进里面搜刮后往左下的门出来
再往左上角走，看到奇怪的建筑就是万福亭(注)
在里面每上一层楼都会战斗，别选旁观，选帮忙，最后在顶层击破料理机器人后战斗结束
回到悠远之歌内右边中华屋触发剧情后，任务完成
注:先去小区收刮，到了小区B栋2楼左一房间内找躺在床上的商人对话可接任务104「去阿米达拉马」</t>
  </si>
  <si>
    <t>舞斗家：卡琳正式加入</t>
  </si>
  <si>
    <t>013</t>
  </si>
  <si>
    <t>拯救云母</t>
  </si>
  <si>
    <t>贝尔艾博酒吧门口跟其母亲对话得知云母丢失接受任务
得知云母被拐去下水道
打开下水道井盖在往右边走下最底层右上方的门跟着箭头一路出来(貌似也可以在大地图进去?)
触发剧情战救出云母
返回贝尔艾博找云母母亲对话交还云母，任务结束</t>
  </si>
  <si>
    <t>耐热旗袍×1</t>
  </si>
  <si>
    <t>完成任务012「追迹」任务并修复好贝尔艾博的钟</t>
  </si>
  <si>
    <t>卡琳需在你队伍里，不在战斗队列都没关系</t>
  </si>
  <si>
    <t>014</t>
  </si>
  <si>
    <t>熊猫猫的尸体</t>
  </si>
  <si>
    <t>五指广场附近
熊猫猫击破后</t>
  </si>
  <si>
    <t>干掉赏金首熊猫猫
把她的尸体带给僵尸瑞拉城的明奇复活
若不接受其入队则本任务失败
后续会在贝尔艾博酒吧出现然后死在阿依达交易所附近
再把她的尸体带给明奇复活(注)
同意加入则完成任务015「X的尸体」
与任务015「X的尸体」「X的尸体」二选一
注:在任务019「收集电击的零件」千万别着急交材料，不然明奇不下来复活</t>
  </si>
  <si>
    <t>摔跤手：X-艾露加入</t>
  </si>
  <si>
    <t>015</t>
  </si>
  <si>
    <t>X的尸体</t>
  </si>
  <si>
    <t>潮湿之地南西</t>
  </si>
  <si>
    <t>任务014「熊猫猫的尸体」中不让加入
她会自己走了
在贝尔艾博酒吧遇到跟红毛男触发剧情后离开
在阿依达交易所附近发现尸体
把她的尸体带给僵尸瑞拉城的明奇复活
同意加入则完成(还可以放跑她，后面可能会在间谍树周边或金轮际度假村再次找到她的尸体)
与任务014「熊猫猫的尸体」二选一</t>
  </si>
  <si>
    <t>016</t>
  </si>
  <si>
    <t>出现！熊猫猫二号！</t>
  </si>
  <si>
    <t>完成任务014「熊猫猫的尸体」并且X-艾露在队
首次到达阿米达拉马出去的时候触发剧情战斗
去阿米达拉马左下角的人类园触发剧情战斗
返回阿米达拉马山顶剧情战斗(在钓鱼老头旁边的山洞往左走)
阿米达拉马触发剧情的时候必须直接上山搭救，如果不管山顶上的人而进屋睡觉(必须在阿米达拉马)的话，第二天会看不到人？</t>
  </si>
  <si>
    <t>X-艾露在队伍中的情况下发生</t>
  </si>
  <si>
    <t>017</t>
  </si>
  <si>
    <t>给老板娘的东西</t>
  </si>
  <si>
    <t>在香泽丽舍旅馆跟白衣商人对话接受任务
带到香肠旅馆给阿碧
就快触发到温泉洗澡时，任务完成
注:阿碧成后宫后此任务无法领取</t>
  </si>
  <si>
    <t>50G(前金)</t>
  </si>
  <si>
    <t>在没有接受任务的情况下抵达香肠旅馆后任务消失</t>
  </si>
  <si>
    <t>018</t>
  </si>
  <si>
    <t>年幼的保镖</t>
  </si>
  <si>
    <t>香肠旅馆触发剧情后跟阿碧对话接受任务
到悠远之歌右边五指广场附近引诱并击败熊猫猫领取赏金后回去报告
注:阿碧不能结婚</t>
  </si>
  <si>
    <t>根据选择项可以进入阿碧的房间</t>
  </si>
  <si>
    <t>019</t>
  </si>
  <si>
    <t>收集电击的零件</t>
  </si>
  <si>
    <t>在香泽丽舍上方山洞往左上走很长一段来到明奇家(失虹之穴内往左上方)
敲门后他的僵尸仆从会开门
进去后明奇会让你收集某种电子零件
给他10个后，任务完成(前期缺钱多给一些，一个200G)</t>
  </si>
  <si>
    <t>500G</t>
  </si>
  <si>
    <t>020</t>
  </si>
  <si>
    <t>被关上的冷冻室</t>
  </si>
  <si>
    <t>到过贝尔艾博
拿到城堡里西北墙根处的火焰枪装备在第一人的的身上(其他火焰属性的武器也行)
帮助明奇打开门选用火
跟门口的僵尸仆从对话叫他让开
先推门，之后整门把手，最后用火烤门把手
然后明奇会阻止你，各种废话后同意
打开门后，再找明奇对话，任务完成</t>
  </si>
  <si>
    <t>明奇手套×1</t>
  </si>
  <si>
    <t>任务019「收集电击的零件」完成后</t>
  </si>
  <si>
    <t>021</t>
  </si>
  <si>
    <t>电击！电击！</t>
  </si>
  <si>
    <t>到过阿米达拉马
找明奇对话他会带你到避雷针的楼梯口
上楼等待片刻出现字幕后移动避雷针3-4下就会触发剧情(一般选择往右往身前移动)
一共需要移动3次
完事后与明奇对话，任务结束</t>
  </si>
  <si>
    <t>明奇白衣(古旧)×1</t>
  </si>
  <si>
    <t>任务020「被关上的冷冻室」完成后</t>
  </si>
  <si>
    <t>022</t>
  </si>
  <si>
    <t>给父亲的信</t>
  </si>
  <si>
    <t>到猎人办事处接受特别的委托
跟悠远之歌酒吧白衣服的女NPC洁西卡对话
去悠远之歌右下角思念之井(扭曲谷帐篷附近)
看到光头跟他对话，开始他不承认
下井调查闪光点照片后再上来跟他对话，然后他会让你带着他
回悠远之歌酒吧跟酒吧女对话得知酒吧女洁西卡已走
去悠远之歌左边特罗门触发剧情后，任务结束</t>
  </si>
  <si>
    <t>洁西卡之箱×1</t>
  </si>
  <si>
    <t>023</t>
  </si>
  <si>
    <t>寻找回不来的那个人</t>
  </si>
  <si>
    <t>到猎人办事处接受特别的委托
去悠远之歌右边手指广场内
在到最右边上楼梯往左走
历经艰辛在中间那栋楼底层发现(注)
回悠远之歌酒吧报告，任务结束
注:期间会触发赏金首战,干完赏金首进左上角的门打开旁边的推杆就能使用电梯下去了,同时能找到No.05超级跑车</t>
  </si>
  <si>
    <t>艾丽戒指×1</t>
  </si>
  <si>
    <t>不索取报酬就不能得到戒指</t>
  </si>
  <si>
    <t>024</t>
  </si>
  <si>
    <t>传送的高手</t>
  </si>
  <si>
    <t>香泽丽舍
传送装置房间内</t>
  </si>
  <si>
    <t>首次进入香泽丽舍到喷泉右边进房间
调查井盖进入地下传送机找白衣人伊奇波尔特对话接受任务
给他一个宇宙电池S(香肠旅馆房间里有，其他地方也有)
剧情使用传送装置
使用世界各处的传送装置
(1)香泽丽舍:到喷泉右边进房间调查井盖进入
(2)僵尸瑞拉城:城堡内道路中间调查井盖进入
(3)香肠旅馆:在右上角调查井盖进入(露天停车场附近)
(4)悠远之歌:在进门左手边调查井盖进入(4个油桶旁边)
(5)贝尔艾博:在右上角,酒吧旁边调查井盖进入下水道，楼梯下来左走下楼梯,往右到第二个楼梯下去,往右到第一个楼梯上去,往右看到楼梯上去,往右第二个楼梯下去,往右下楼梯,往左下楼梯到最底层了,往左看到了三道门,别进去,逆时针绕过来在最下面那道门进去,需要调查旁边的控制台选择打开
(6)21号发电所:在贝尔艾博内右上角,酒吧旁边调查井盖进入下水道,进入方法同上,到看到三道门那选择进入左边第一道门进去,跟着墙壁上的箭头走就能出来,往左上角进入发电所,在右边调查井盖进入
(7)阿依达交易所:在坦克店内最上面
(8)露匹艾月光本部:在特罗门左下角的建筑内(蓝色瓦房左边),进里面往左上角走,能看到地下停车场入口,就在旁边调查井盖进入
(9)达玛斯神殿:进入神殿往右上角走看到棕色头发的杀马特没?就在附近,推开只有两条腿的雕像进去,往下走调查旁边的控制台选择打开
(10)阿米达拉马:从坦克店开始往上走,到第三层右边第三个洞穴就是,调查旁边的电脑选择打开
(11)间谍树:传送出错能到这里,或者直接爬间谍树坐电梯下L层,往左上角走(需要黑客钥匙开门)
(12)轨道电梯:传送出错能到这里
(13)水坝:往右上角走,看到2台自动售货机再往下走就能看到井盖,调查井盖进入
(14)金轮际度假村:进度假村右边,自动售货机的楼梯口下去,调查井盖进入
(15)恶党博物馆:还未进入塔楼里,走右手边,调查井盖进入
(16)运河运河:坦克店左上角,调查井盖进入
(17)博爱PPX:传送出错能到这里
(18)巨型工厂:工厂里面,往左上走,看到第一个宝箱,再往前一点点,调查井盖进入
(19)拉图尔塔:从巨型工厂最里面那倒门进来,在电梯口生物认证成功后,做电梯下B3,干掉安全墙,往左上走,就快到拐角的地方,调查井盖进入
所有地方都要传送一次,最后回香泽丽舍找白衣人伊奇波尔特对话,任务结束</t>
  </si>
  <si>
    <t>苍蝇面具×1</t>
  </si>
  <si>
    <t>注:赠送给女朋友的传送装置并未涵盖在内</t>
  </si>
  <si>
    <t>025</t>
  </si>
  <si>
    <t>电力不足</t>
  </si>
  <si>
    <t>到猎人办事处接受特别的委托
去悠远之歌内右边
和穿白衣服的托尔博士对话接受任务
到悠远之歌右边五指广场附近引诱凶恶电波得到五个宇宙电池S
回来找博士交出五个宇宙电池S
之后宇宙玩偶会乱飞
人停在墙边等着上门抓给博士(手残党可以试试)
获得宇宙玩偶，任务完成</t>
  </si>
  <si>
    <t>宇宙玩偶
玩偶遥控器×1</t>
  </si>
  <si>
    <t>026</t>
  </si>
  <si>
    <t>谨记复仇</t>
  </si>
  <si>
    <t>去骸潜门内右上角墓地和粉色头发妹子尤娜对话接受
出骸潜门附近引诱并击破梦幻马赫
触发剧情后，任务结束(可选送她回家)
把她送到贝尔艾博后第二天会开喷漆店</t>
  </si>
  <si>
    <t>尤娜的缎带×1</t>
  </si>
  <si>
    <t>在接受任务之前击破赏金首怪物梦幻马赫后任务消失</t>
  </si>
  <si>
    <t>不把尤娜送到贝尔艾博就拿不到缎带了</t>
  </si>
  <si>
    <t>027</t>
  </si>
  <si>
    <t>最后的决斗</t>
  </si>
  <si>
    <t>打败马鲁迪一家(会留下一个活口赏金首)
到过骸潜门需要一定声望，或者到达神圣帐篷？
去悠远之歌门口会有人来通知
获得决斗书，读取后触发任务
到骸潜门跟楼梯口的光头对话
上楼梯跟马鲁迪余孽1V1决斗，击破后任务结束</t>
  </si>
  <si>
    <t>任务005「月光、她、通行证」进行中去亚当斯基牧场击破马鲁迪一家后</t>
  </si>
  <si>
    <t>028</t>
  </si>
  <si>
    <t>寻求建筑家</t>
  </si>
  <si>
    <t>到猎人办事处接受特别的委托
需要在萨曼莎帐篷消费一定数额(注)
睡觉后回来与帐篷门口的女商人对话得知他想造房子
在贝尔艾博内左下角帐篷下跟光头对话后他会让你把瓦砾装车
调查瓦砾堆全部装车后与光头对话(一点都别落下)
带他去萨曼莎帐篷触发剧情
再找光头对话把瓦砾卸下来，他会告诉你3天后完成
睡3天觉再次回到萨曼莎帐篷，门口的女商人会说些骚话，任务结束
注:奥尔加的销售额貌似不算，我是购入左边那女的随手编织手环以90G买10个睡觉后再回来就触发,建成后投资越多发展越快，每安排一次工作就更新一次装备，共五次(直接给零钱给存档妹子，1W、1W的给，出大地图再进来更新安排，或者买坦克店的装备，刷图鉴)</t>
  </si>
  <si>
    <t>115mm远程炮T×1</t>
  </si>
  <si>
    <t>装载大量沉重的瓦砾，准备牵引车牵引</t>
  </si>
  <si>
    <t>029</t>
  </si>
  <si>
    <t>沙漠中的宇宙</t>
  </si>
  <si>
    <t>到猎人办事处接受特别的委托
去烤串天文台找博士对话接受任务
获得金属探测器在骸潜门附近找到宇宙棒
回天文台内还给博士后，任务结束</t>
  </si>
  <si>
    <t>重量5.00t，在开始时算很重</t>
  </si>
  <si>
    <t>030</t>
  </si>
  <si>
    <t>寻找烤串零件</t>
  </si>
  <si>
    <t>到猎人办事处接受特别的委托
回烤串天文台找博士对话接受任务
博士会把机器人的脑袋给你
使用后根据指示的方向去找
注:1.天文台附近
   2.萨曼莎帐篷附近
   3.巴比隆车站附近
   4.生物宫殿附近
   5.达玛斯神殿山下附近
   6.猴面包树怪后面
   7.阿依达交易所多面体内
   8.结晶洞内
回来逐个交完零件后，任务完成</t>
  </si>
  <si>
    <t>完成任务029「沙漠中的宇宙」后1天</t>
  </si>
  <si>
    <t>烤串零件一个重2.00t</t>
  </si>
  <si>
    <t>031</t>
  </si>
  <si>
    <t>钟声为谁而鸣</t>
  </si>
  <si>
    <t>首次进入贝尔艾博钟楼下触发任务(注1)
右上角调查井盖走下水道，进中间那道门跟着箭头走
到了饮龙潭在帐篷旁边楼梯上去往左走看到钓鱼的老头
跟他对话并把他带回贝尔艾博(注2)(嫌麻烦也可以走大地图左边靠近阿依达交易所)
回到贝尔艾博到坦克店左边进去跟老头对话
他会让你收集20t废铁
出贝尔艾博在外面慢慢用金属探测器搜刮吧(或者可以等进了阿依达交易所的山洞外收刮)
攒够20t后回来交给旁边的光头(可一边收刮一边回来交，但是废铁太占用战车货仓了，怎么办？回香肠旅馆内右边找仓库NPC存起来，再取出来就合并成一个了，最大支持99.99t取出)
交完废铁找老头对话
他会让你去取纹章
去地下道中间的宝箱拿到纹章返回交给老头
睡一觉去敲钟，任务完成
注:1.只有报酬选铜像会触发铜像传说任务？
   2.可走地下水路过去又能拿宝箱</t>
  </si>
  <si>
    <t>10000G</t>
  </si>
  <si>
    <t>032</t>
  </si>
  <si>
    <t>铜像传说</t>
  </si>
  <si>
    <t>到贝尔艾博到战车店左边进去触发
根据你选择的大小，准备不同量的废铁(有钱任性选反正来个大的)
4天后回到贝尔艾博，任务完成
注:在旅馆睡4天，铜像会被盗。靠近贝尔艾博东北的仁义兄弟，就会发生战斗</t>
  </si>
  <si>
    <t>任务031「钟声为谁而鸣」完成后</t>
  </si>
  <si>
    <t>被盗的铜像会在达玛斯神殿作为室内装饰出售，如果以收藏为目标，购买各种尺寸的铜像后再完成任务吧</t>
  </si>
  <si>
    <t>033</t>
  </si>
  <si>
    <t>过去的护卫</t>
  </si>
  <si>
    <t>到猎人办事处接受特别的委托
在贝尔艾博坦克店门口商人模样三人组对话接任务
全程自动导航(中间会遇敌)
注:需要有名度</t>
  </si>
  <si>
    <t>宇宙电池M×3</t>
  </si>
  <si>
    <t>有名度必需有300以上</t>
  </si>
  <si>
    <t>直接进入复制展览馆，会触发3兄弟的事件，他们昏过去的话，就不能乘车到达赏金首怪物遥控爱因斯坦所在的地方了。在完成任务后出地图一次再重新进入复制展览馆吧</t>
  </si>
  <si>
    <t>034</t>
  </si>
  <si>
    <t>消失的二号</t>
  </si>
  <si>
    <t>到猎人办事处接受特别的委托
到贝尔艾博租车店左边下去找柜台NPC对话接受任务
得到道具GPS分析器跟位置坐标笔记
包里的坐标笔记写有GPS位置
到污染的沼泽推开石头使用金属探测器探测(阿依达交易所下面)
回到店里交任务，任务结束</t>
  </si>
  <si>
    <t>1000G</t>
  </si>
  <si>
    <t>接受时得到GPS分析器</t>
  </si>
  <si>
    <t>035</t>
  </si>
  <si>
    <t>两个人的武器店</t>
  </si>
  <si>
    <t>到猎人办事处接受特别的委托
贝尔艾博两个武器屋中到左边那找红衣服NPC接任务
去阿依达交易所上楼梯到挖掘店跟白衣商人对话拿货
回贝尔艾博武器屋(注1&amp;2)
注:1.可以把货物以2000元卖给右手边的店则该任务失败且无新品追加,谨慎选择
   2.完成后追加新品</t>
  </si>
  <si>
    <t>将货物交给右侧人类武器店的扎克后任务消失</t>
  </si>
  <si>
    <t>完成后武器店的商品种类会发生变化</t>
  </si>
  <si>
    <t>如果卖给右手边的武器店，贾艾尔提出最初的金额为1000G。但是，根据对话的选择，可以增加到2000G和2500G</t>
  </si>
  <si>
    <t>036</t>
  </si>
  <si>
    <t>钢铁人参</t>
  </si>
  <si>
    <t>到猎人办事处接受特别的委托
到贝尔艾博右下角装饰店跟柜台女NPC对话触发剧情
睡一天觉再回来跟柜台男NPC拉坎对话接受任务
通过地下水道左边第一个门来到孤岛(21号发电所)
出大地图在右边用金属探测器找到3个(出来的地方貌似也有1个)
回来交任务，任务结束</t>
  </si>
  <si>
    <t>037</t>
  </si>
  <si>
    <t>守卫的便当</t>
  </si>
  <si>
    <t>任务031「钟声为谁而鸣」进行到等待敲钟那段
贝尔艾博左下帐篷内找厨师接受任务
给卫兵送便当一共有七个
①帐篷下面
②坦克店外墙壁
③下水道外右上角
④下水道中NPC旁边的楼梯上去
⑤装饰店右边
⑥⑦下水道外往左上角墙壁绕过去门口一个，屋内一个
注:大钟造好后此任务会消失不管完成与否</t>
  </si>
  <si>
    <t>守卫的便当×1</t>
  </si>
  <si>
    <t>完成任务031「钟声为谁而鸣」后任务消失</t>
  </si>
  <si>
    <t>任务031「钟声为谁而鸣」完成后，帐篷里的厨师就不在了</t>
  </si>
  <si>
    <t>038</t>
  </si>
  <si>
    <t>镇子护卫</t>
  </si>
  <si>
    <t>037「守卫的便当」任务进行到送完便当可接
去下水道外往左上角墙壁绕过去，进屋内找守卫队长接受「我想当守卫！」
到下水道外右上角找守卫波尔对话
一直选择继续看守，直到守卫换班(会触发战斗期间会有些NPC经过触发一些剧情)
最后回到守卫队长那交任务，任务结束</t>
  </si>
  <si>
    <t>300G</t>
  </si>
  <si>
    <t>角色等级需15以上</t>
  </si>
  <si>
    <t>即使完成了也会从冒险指南中消失</t>
  </si>
  <si>
    <t>在看守的时候也可以休息一下。但在这期间任务是不会继续进行的，所以还是认真看守吧</t>
  </si>
  <si>
    <t>039</t>
  </si>
  <si>
    <t>寻找蕾迪</t>
  </si>
  <si>
    <t>到猎人办事处接受特别的委托
到生物宫殿跟门口的机器人对话接任务
出大地图往左边走到4号发电站找到博士对话
她会让你干掉屋内的怪物
进屋内跟怪物蛇对话触发战斗(注意堆电抗)
干掉后触发剧情
之后女博士会让你找1个发电机电池
出大地图往左边进7号发电站调查小狗选择解开触发剧情
花10000G向光头买小狗(波奇)
进发电站房间向光头买电池
回到4号发电站把电池给博士
回生物宫殿跟门口机器人对话，任务结束</t>
  </si>
  <si>
    <t>完成后可以制造生化战车</t>
  </si>
  <si>
    <t>040</t>
  </si>
  <si>
    <t>古德曼的请求</t>
  </si>
  <si>
    <t>7号发电站</t>
  </si>
  <si>
    <t>去贝尔艾博左下角13号发电所
进房间里跟老人对话触发任务
去贝尔艾博人类店得知要去阿依达交易所
去阿依达交易所拿药交给老人，任务完成</t>
  </si>
  <si>
    <t>发电机电池×1</t>
  </si>
  <si>
    <t>根据任务的进行方法，阿依达交易所的店铺的物品种类会有所变更</t>
  </si>
  <si>
    <t>另一种情况是，在贝尔艾博的人类道具店听了感克星Z的故事后，在阿依达交易所的古德曼商店里讲述古德曼的事。此时回到7号发电所向古德曼报告就是完成任务。之后，古德曼Jr来到7号发电所开店。取代阿依达交易所的古德曼商店变成了人类装备店</t>
  </si>
  <si>
    <t>041</t>
  </si>
  <si>
    <t>未知的护送</t>
  </si>
  <si>
    <t>到猎人办事处接受特别的委托
回贝尔艾博坦克店门口找三人组对话接受任务
全程自动导航(注)
注:古音查克未被杀的话定会遇敌</t>
  </si>
  <si>
    <t>滑溜溜细胞×30</t>
  </si>
  <si>
    <t>任务033「过去的护卫」完成后3天</t>
  </si>
  <si>
    <t>途中会与古音查克战斗</t>
  </si>
  <si>
    <t>在接受任务之前击破赏金首怪物古音查克并领取赏金后任务消失</t>
  </si>
  <si>
    <t>击破古音查克只要不领奖金就能接受</t>
  </si>
  <si>
    <t>042</t>
  </si>
  <si>
    <t>可疑的货物</t>
  </si>
  <si>
    <t>到猎人办事处接受特别的委托
阿依达交易所左边山洞出来向下走某个营地接任务
根据提示送到西边废墟(傻瓜乔治海岸往左下走)(注1&amp;2)
进废墟找光头对话，把货物交个他，任务完成
注:1.坑爹的箱子+走失女孩任务，不过这任务的箱子能打开，记得提前存档哦
   2.不开箱子直接去交先选第一个(问箱子里是什么)后选两次2(不给)后出现第三项(开战)
之后到阿米达拉马触发任务073「少年生命的价值」</t>
  </si>
  <si>
    <t>烤老鼠肉×20或100G</t>
  </si>
  <si>
    <t>在交付之前打开货物就会消失。取而代之的是任务043「老鼠的肉」</t>
  </si>
  <si>
    <t>预付报酬</t>
  </si>
  <si>
    <t>任务043「老鼠的肉」073「少年生命的价值」触发条件</t>
  </si>
  <si>
    <t>043</t>
  </si>
  <si>
    <t>老鼠的肉</t>
  </si>
  <si>
    <t>达玛斯神殿西
常见废墟</t>
  </si>
  <si>
    <t>前往任务目标地点西边废墟跟光头对话并承认打开了箱子后触(傻瓜乔治海岸往左下走)
到香肠旅馆附近引诱抛物面鼠(其他地方也有怪掉老鼠肉,仅供参考)
收集齐30个老鼠肉回去报告，任务完成
注:与042「可疑的货物」为2选1任务</t>
  </si>
  <si>
    <t>在任务042「可疑的货物」把货物打开的状态下送到的话就会触发</t>
  </si>
  <si>
    <t>044</t>
  </si>
  <si>
    <t>少女的去向</t>
  </si>
  <si>
    <t>雨果大洞附近营地找白衣商人对话接受任务(掘土基德拉右边)
营地里左上角调查铁桶找到小女孩后触发剧情后任务完成</t>
  </si>
  <si>
    <t>4000G</t>
  </si>
  <si>
    <t>045</t>
  </si>
  <si>
    <t>轻便C装置的喜爱</t>
  </si>
  <si>
    <t>达玛斯神殿北
石头峡谷中部</t>
  </si>
  <si>
    <t>在达玛斯神殿山下遇到个白衣商人托托(旁边有货车)
跟他对话接任务
找一个低于等于0.15t的C装置给他，任务结束
注：最初的摩托C,爱丽丝2027,周目随的好的话能在交易所买到
或者引诱疯狂出租车掉落MR•出租车</t>
  </si>
  <si>
    <t>买C装置的钱+2000G</t>
  </si>
  <si>
    <t>阿米达拉马、水坝、运河运河店铺的商品(包括店铺销售周目物品)</t>
  </si>
  <si>
    <t>会影响到进度，最好提前完成</t>
  </si>
  <si>
    <t>046</t>
  </si>
  <si>
    <t>温泉和水桶和我</t>
  </si>
  <si>
    <t>首次进入阿依达交易所触发蚊香女塞拉剧情
出大地图再进坦克店左上角跟在柜台上蚊香女对话购入50个灭蚊灵后出大地图
再进坦克店跟她对话买5个烟幕花火出大地图再进来接任务
去香肠旅馆男汤温泉处打水
回来交任务，任务完成</t>
  </si>
  <si>
    <t>宇宙电池S×10</t>
  </si>
  <si>
    <t>047</t>
  </si>
  <si>
    <t>塞拉的发明</t>
  </si>
  <si>
    <t>在塞拉的店里购买200G以上物品买(1个液体灭蚊灵)出大地图再进来接任务
去阿米达拉马水店购买30个阿米达水(注)
回来交任务，任务完成
注:需要解救大地图左下角被岩石困住的水店老板(阿米达拉马左下角,拿10式坦克附近)</t>
  </si>
  <si>
    <t>4200G</t>
  </si>
  <si>
    <t>任务048「温泉和水桶和我」完成后</t>
  </si>
  <si>
    <t>048</t>
  </si>
  <si>
    <t>消失的继承人</t>
  </si>
  <si>
    <t>到猎人办事处接特殊的委托 
去卡托尔豪宅3F与老人比尔捷对话
去拉图尔塔往右下走，进月光本部2F找鬼婆房间门口的老头打听消息(歌姬斯琪雅为队长的话到二楼阳台找NPC会有互动)
去悠远之歌内右边中华店找厨师打听消息
去贝尔艾博内与装饰品店老板对话(注1&amp;2)
回卡托尔豪宅3F跟老人报告触发剧情后会睡一觉
再次上3F找老人对话，任务完成
注:1.如果接受了任务036「钢铁人参」没完成需先完成后睡1觉
   2.对话途中如果选报告那个选项结果如何未知</t>
  </si>
  <si>
    <t>30000G</t>
  </si>
  <si>
    <t>任务047「塞拉的发明」完成后1天以上</t>
  </si>
  <si>
    <t>塞拉结婚的条件</t>
  </si>
  <si>
    <t>接受时获得：比尔捷的通行手印(月光本部)</t>
  </si>
  <si>
    <t>049</t>
  </si>
  <si>
    <t>搬运店的猎人</t>
  </si>
  <si>
    <t>到猎人办事处接受特别的委托
去阿米达拉马一层人类店白衣商人处对话接受任务
去水坝战车店白衣商人处找托托交货，任务结束</t>
  </si>
  <si>
    <t>7000G</t>
  </si>
  <si>
    <t>任务045「轻便C装置的喜爱」完成后</t>
  </si>
  <si>
    <t>必要有名度1500以上</t>
  </si>
  <si>
    <t>为了填补武器图鉴，一系列的搬运工任务不到三周就没有了</t>
  </si>
  <si>
    <t>050</t>
  </si>
  <si>
    <t>搬运店行业也不轻松</t>
  </si>
  <si>
    <t>到阿米达拉马找人类店白衣商人托托报告安全送到了!他会给你一个称号「能干的搬运工」
回水坝坦克店找右边的灰衣胖子奥托对话接受任务，会得到奥托的货物
去运河运河坦克店找卖战车装备红衣NPC对话得知收货人去了金轮际度假村
去金轮际度假村地下车库(传送站往右走能看到她)发现她将其带出(注)
返回运河运河坦克店找波比交任务，任务结束
注:别走太快让她跟上你到最后上楼就行</t>
  </si>
  <si>
    <t>15000G</t>
  </si>
  <si>
    <t>任务049「搬运店的猎人」完成后</t>
  </si>
  <si>
    <t>051</t>
  </si>
  <si>
    <t>梅洛斯的遗言</t>
  </si>
  <si>
    <t>铁王冠北边
火山地带(北)</t>
  </si>
  <si>
    <t>解救了铁王冠NPC后与中央修电梯的NPC对话得知运送修理部件的人还没回来
去铁王冠北发现送货人(冒火的车子)(注)
对话帮助他送部件回铁王冠触发任务
回铁王冠找修电梯的NPC交任务，任务结束
注:期间会强制触发赏金首母舰恐龙战斗，任务完成前弄死就不会触发</t>
  </si>
  <si>
    <t>任务090「消失城镇」完成后</t>
  </si>
  <si>
    <t>052</t>
  </si>
  <si>
    <t>寻找卡莉的丈夫</t>
  </si>
  <si>
    <t>到猎人办事处接受特别的委托
从阿依达交易所左边的洞出来左下角
进房间里见到卡莉跟她对话接任务(卡莉之家)
带着她去达玛斯神殿右上推开石像发现其丈夫
剧情后爬楼梯出来去左上角找到他俩(注)
注:根据对话选择不同她会入队</t>
  </si>
  <si>
    <t>杀虫枪×1</t>
  </si>
  <si>
    <t>053</t>
  </si>
  <si>
    <t>大魔法师竞赛</t>
  </si>
  <si>
    <r>
      <rPr>
        <sz val="10"/>
        <color rgb="FF000000"/>
        <rFont val="宋体"/>
        <charset val="134"/>
      </rPr>
      <t xml:space="preserve">达玛斯神殿内购买500的入门套装
使用魔法入门书并成功后与达玛斯对话
到猎人办事处接受委托
满大街寻找勺子并交回提升点数
最坑爹任务没有之一
注:有钱的话的一开始那500G套装多买些吧省不少事
金勺子位置:
①失虹之穴危险牌子左边空地
②博爱PPX电梯下面箱子
③宇宙空间站1号管道黄头发女NPC旁箱子
④四手站铁轨上
⑤金轮际睡最贵的房子里面
任务107「打到恐龙」给他一个普通勺子，杀龙后调查闪光点
600+任务200
</t>
    </r>
    <r>
      <rPr>
        <sz val="10"/>
        <color rgb="FFFF0000"/>
        <rFont val="宋体"/>
        <charset val="134"/>
      </rPr>
      <t>具体入手请参考“勺子入手场所页”</t>
    </r>
    <r>
      <rPr>
        <sz val="10"/>
        <color rgb="FF000000"/>
        <rFont val="宋体"/>
        <charset val="134"/>
      </rPr>
      <t xml:space="preserve">
初期掰弯60个每掰直30个跟她对话一次+100
奖励为一本技能书
使用后习得无视对方属性攻击随LV上升威力加大，我目前139级 觉得是卖萌技能</t>
    </r>
  </si>
  <si>
    <t>大魔法师之药×1</t>
  </si>
  <si>
    <t>魔法使等级及要素如下</t>
  </si>
  <si>
    <t>等级：大魔法使
要素：1000
可获得：大魔法师之药</t>
  </si>
  <si>
    <t>等级：中魔法使
要素：500
可获得：达玛斯修行书、扭曲的勺子×30</t>
  </si>
  <si>
    <t>等级：小魔法使
要素：100
可获得：魔法食谱</t>
  </si>
  <si>
    <t>054</t>
  </si>
  <si>
    <t>魔法的秘方</t>
  </si>
  <si>
    <t>在魔法使等级为小魔法使的状态下跟达玛斯对话接受
主要收集4种材料
第1种：巨大滑溜溜细胞×1--21号发电所周边引诱巨大变形虫
第2种：黄金猪肉×1--伊布平原(东)引诱火黑猪
第3种：森林蘑菇×1--阿米达拉马西边秘密狩猎场调查闪光点
第4种：宇宙萝卜的根×1--需要传送出错到宇宙空间站完成任务082「消灭女王」 后，引诱宇宙萝卜
交还任务后跟达玛斯来到右边大锅处根据提示制作
注:平常选搅拌提示出火小就选添柴</t>
  </si>
  <si>
    <t>魔法之汤×10</t>
  </si>
  <si>
    <t>任务053「大魔法师竞赛」中勺子分数达到100时触发</t>
  </si>
  <si>
    <t>055</t>
  </si>
  <si>
    <t>扭曲的勺子</t>
  </si>
  <si>
    <t>魔法使等级为中魔法使的时候跟达玛斯对话触发任务
掰直30把勺子，弯勺子任务提供
注：将X-艾露放队伍第一个，掰直成功率高</t>
  </si>
  <si>
    <t>魔法帽子×1
(全耐性20%)</t>
  </si>
  <si>
    <t>任务053「大魔法师竞赛」中勺子分数达到500时触发</t>
  </si>
  <si>
    <t>056</t>
  </si>
  <si>
    <t>求救信号</t>
  </si>
  <si>
    <t>四手站内铁路右上角发现博爱三号机器人对话触发任务(注)
使用小推车运土填上面的坑，需要战车炮击一块墙上裂缝才够
填完坑后先别跟去
开战车过来打破土堆后调查里面的机器人后发生战斗
战斗结束获得道具名字牌交给博爱三号机器人，任务结束
注:先去左边启动火车将前面的石碓冲破，战车就能过去了</t>
  </si>
  <si>
    <t>总之一句话，先到左边推车厢，上楼梯乘升降机出大地图，再进博爱重工前站下去启动火车推杆，人坐火车过来，火车会将石碓冲破，战车就可以进来了
需要运土6次才能填满坑洞</t>
  </si>
  <si>
    <t>057</t>
  </si>
  <si>
    <t>男人闪了腰</t>
  </si>
  <si>
    <t>需要将火车启动并乘坐后
被列车吓到的吉莱闪到了腰
对话选择需要帮忙吗触发任务
移动方向把他推回床上，任务结束(注)
注：完成后能跟他交换道具，交换到一定数量会有新任务，去阿米达拉马一楼右上商店买20G的空飞鱼可以换稀有金属</t>
  </si>
  <si>
    <t>完成后，你将可以用食物交换东西
貌似连续换5-10个会给稀有金属
15-25给超级稀有金属
后面的没有测试</t>
  </si>
  <si>
    <t>058</t>
  </si>
  <si>
    <t>男人的自动点唱机</t>
  </si>
  <si>
    <t>回到四手站他的住处
看到他站在点唱机旁边
对话后得知他点唱机坏了，选择买一个新的怎么样?再选帮忙找，触发任务
去阿米达拉马内最上层左边的装饰店买一个送货到奇莱那
回去报告，任务结束</t>
  </si>
  <si>
    <t>17000G</t>
  </si>
  <si>
    <t>任务057「男人闪了腰」完成后1天以上</t>
  </si>
  <si>
    <t>059</t>
  </si>
  <si>
    <t>男子情况</t>
  </si>
  <si>
    <t>任务058「男人的自动点唱机」任务完成后跟他对话他会让你找一个人，触发任务
去阿米达拉马内右边第二层的酒吧
找柜台里光头酒吧老板对话后出酒吧门触发剧情
去阿米达拉马右下角废墟里(山洞附近)
调查尸体后选择带走尸体
回四手战交任务触发剧情战斗后，任务结束</t>
  </si>
  <si>
    <t>任务058「男人的自动点唱机」后发生</t>
  </si>
  <si>
    <t>060</t>
  </si>
  <si>
    <t>瓦砾和老人</t>
  </si>
  <si>
    <t>首次进键之家屋内跟老人对话触发任务(注)
进出健之家刷地图探测收集20t废铁(最便捷的方式)
回来找老人报告后获得超级金属探测器，任务结束
注:身上没带超级金属探测器的情况下才能接任务</t>
  </si>
  <si>
    <t>超级金属探测器×1</t>
  </si>
  <si>
    <t>后面周目如果继承了数据(有超级探测器的情况)，此任务接不了</t>
  </si>
  <si>
    <t>061</t>
  </si>
  <si>
    <t>埋没的记忆</t>
  </si>
  <si>
    <t>健之家周边</t>
  </si>
  <si>
    <t>键之家外垃圾山用超级金属探测器找出机器人
就在那附近找齐部件把它组装好
回键之家和老人对话，任务结束
注:此任务可以不找老人接受，找齐机器人配件拼装起来回去找他对话任务直接完成</t>
  </si>
  <si>
    <t>后面周目只要探测调查出机器人零件就默认接受任务</t>
  </si>
  <si>
    <t>需要超级金属探测器</t>
  </si>
  <si>
    <t>完成后就可以提炼稀有金属</t>
  </si>
  <si>
    <t>062</t>
  </si>
  <si>
    <t>阿龙的执念</t>
  </si>
  <si>
    <t>健之家内最里面发现阿龙阿虎姐妹对话接受任务
出门往右上垃圾山消灭雷天使回屋报告(注)
注:未接受任务将雷天使干掉此任务不会出现</t>
  </si>
  <si>
    <t>治疗装×1</t>
  </si>
  <si>
    <t>在南部工业地带击破格拉拉格后</t>
  </si>
  <si>
    <t>在接受任务之前击破赏金首怪物雷天使后任务消失</t>
  </si>
  <si>
    <t>阿龙入队可以把她的装备扒了，任务结束后不会回收</t>
  </si>
  <si>
    <t>063</t>
  </si>
  <si>
    <t>穿过念力岩</t>
  </si>
  <si>
    <t>到猎人办事处接受特别的委托
在阿米达拉马内右下洞里和光头奈斯曼对话接受任务(都是岩石，可以顺便先救里面的繆特)
调查每个碎岩并选择炮击后任务完成
完成后几天会建成车库同时增加喷漆和瀑布洗车</t>
  </si>
  <si>
    <t>3000G</t>
  </si>
  <si>
    <t>提升等级较低的队员的机会</t>
  </si>
  <si>
    <t>064</t>
  </si>
  <si>
    <t>复仇的另一端</t>
  </si>
  <si>
    <t>到猎人办事处接受特别的委托
阿米达拉马顶层帐篷内(钓鱼老头旁边的洞穴往左上角走)
找老太太巴尔格对话接受任务(她会告诉你他儿子的战车所在地 No.06 10式)
出门引诱消灭气象云后回去与帐篷内男人对话(注1&amp;2)
注:1.实力者可跟猴面包树一起秒了，如逃跑的的话参考2
   2.去森林中央沉船那引诱击破，或保持气象云一直在燃烧状态，否则3回合必跑</t>
  </si>
  <si>
    <t>巴尔格的信×1</t>
  </si>
  <si>
    <t>在接受任务之前击破赏金首怪物气象云后任务消失</t>
  </si>
  <si>
    <t>065</t>
  </si>
  <si>
    <t>前往某个梦的尽头</t>
  </si>
  <si>
    <t>去过卡拉OK的牺牲品 1号包间捡过闪光点坏吉他
在阿米达拉马某层爱唱歌的老头李奥尼尔那接受任务(钓鱼老头下面右2洞穴)
将其带进卡拉OK 1号包厢调查点唱机，再跟里面唯一的红发僵尸对话
剧情后任务完成
简易清僵尸法:①4号包间拿到3号屋钥匙去大厅左边侧门电脑关掉电源
            ②去3号包间拿2号屋钥匙去大厅左边侧门电脑关掉电源
            ③去大厅左边侧门电脑打开4号屋的开关
            ④再去4号包房内唱歌点数超过83点会将停电包房内僵尸引出
            ⑤如此重复杀光，唱歌点数与选择速度跟歌词正确性有关
任务完成后几天可回去1号包间看看老人(同样变成僵尸了)</t>
  </si>
  <si>
    <t>宇宙电池L×1</t>
  </si>
  <si>
    <t xml:space="preserve">清除2345号包间的僵尸 </t>
  </si>
  <si>
    <t>066</t>
  </si>
  <si>
    <t>传达思念</t>
  </si>
  <si>
    <t>需救出右下洞里的繆特
进右上洞里和基对话接受任务(钓鱼老头下面的洞穴)
出阿米达拉马往左下角进人类园碰到里面的乌荷荷，对话选给艾姆丽送东西的
出示信件后，信件被乌荷荷劫走
到左上角找他对话
之后快到出口的地方碰到艾姆丽与其对话
回阿米达拉马找基报告，选择传达回复，任务完成</t>
  </si>
  <si>
    <t>某种电子零件×1</t>
  </si>
  <si>
    <t>067</t>
  </si>
  <si>
    <t>跨越种族</t>
  </si>
  <si>
    <t>到猎人办事处接受特别的委托
阿米达拉马右上和基对话接受任务(钓鱼老头下面的洞穴)
带他去阿米达拉马左边废墟触发剧情战斗(受惊公牛)
送他回阿米达拉马，任务完成</t>
  </si>
  <si>
    <t>100G</t>
  </si>
  <si>
    <t>任务066「传达思念」完成后1天以上</t>
  </si>
  <si>
    <t>068</t>
  </si>
  <si>
    <t>消失的象征</t>
  </si>
  <si>
    <t>到猎人办事处接受特别的委托
去阿米达拉马往左下角进人类园门口找艾姆丽接受任务
进人类园里打听情报得知要去人类园北那个废墟
到废墟触发剧情后再跟乌荷荷对话，又是一段剧情，乌荷荷被受惊公牛吃了
出门引诱受惊公牛，干掉后掉落狮子头
回到人类园门口找艾姆丽对话后
去阿米达拉马触发剧情选择举起狮子头后，任务结束</t>
  </si>
  <si>
    <t>缪特香袋×2</t>
  </si>
  <si>
    <t>任务067「跨越种族」完成后3天以上</t>
  </si>
  <si>
    <t>069</t>
  </si>
  <si>
    <t>倒霉的女子</t>
  </si>
  <si>
    <t>阿米达拉马左面触发剧情选择帮助拉琪娜接受任务
去阿米达拉马左上角森林里引诱幸福青独角仙掉落青独角仙的飞羽
如果是自己打到交任务后刷下场景会触发剧情
选择帮她并给她买房子则成为后宫
注1:另一条线结果一样
注2:再次碰到拉琪娜跟那俩流氓的谈话后,到旅馆住7天以上,任务将再次发生</t>
  </si>
  <si>
    <t>触发不了，先睡觉，再往左边出来</t>
  </si>
  <si>
    <t>070</t>
  </si>
  <si>
    <t>寻找母亲</t>
  </si>
  <si>
    <t>与不幸女拉琪娜好感度到一定程度触发剧情后接受任务(我是给了2000G)
去水坝旅店2楼跟黑发蓝衣服女对话触发剧情
回去跟不幸女报告选说出经过，任务完成
任务完成后问她要报酬会答应你做羞羞的事情，但到最后都没发生啥</t>
  </si>
  <si>
    <t>任务「倒霉的女子」完成后让拉琪娜成为女朋友,在旅馆等地至少住4晚以上。且在抵达葡萄馆或回转城后,去拉琪娜的家</t>
  </si>
  <si>
    <t>071</t>
  </si>
  <si>
    <t>寻找母亲二</t>
  </si>
  <si>
    <t>与不幸女拉琪娜友好感度到一定程度会继续触发剧情
对话后选还要找吗?交给我吧，接受任务
到金轮际度假村内右上房间找到母亲(两公婆吵架的隔壁)
跟她对话选你是玛曼娜小姐?最后选择把信交给她，她不会跟你一起回去的
回阿米达拉马找不幸女拉琪娜报告，她会跟你一起去
再返回金轮际假村内右上房间找到母亲对话触发剧情后，任务结束
注:1.我的选择是不幸女回到了母亲身边不知有没其他分支 从未送过家具
   2.送了几套家具经过x天后回到阿米达拉马但母亲没一起来 怀疑与她结婚跟母亲有关</t>
  </si>
  <si>
    <t>任务070「寻找母亲」完成后10天以上
如果触发不了，给她买家具、给零钱、陪她吃饭睡觉或者用赏金首掉落的道具装饰房间</t>
  </si>
  <si>
    <t>072</t>
  </si>
  <si>
    <t>少年生命的价值</t>
  </si>
  <si>
    <t>「可疑的货物」任务中与收货人开战(注1)
去阿米达拉马左上角孤儿院内地下井旁遇到黑狗其加入队伍
去阿米达拉马自家(注2)楼上那个洞与光头对话触发剧情
与护士对话触发任务
去悠远之歌人类道具店购入药品 
交还后任务完成
注:1.不要打开箱子直接去交先选第一个(问箱子里是什么)后选两次2(不给)后出现第三项(开战)
   2.阿米达拉马左下那个被出售的山洞</t>
  </si>
  <si>
    <t>任务042「可疑的货物」中没有交付货物状态下,跟贾戈之家隐藏房间里的艾琳对话</t>
  </si>
  <si>
    <t>073</t>
  </si>
  <si>
    <t>消失的少年们</t>
  </si>
  <si>
    <t>多次进入阿米达拉马左上角的孤儿院里睡觉
会有狩猎剧情我是狩猎剧情后2-3天触发的(注1)
孤儿院门口看到亨利找他对话接受任务
上2楼右侧出来进下水道里
往右下右下(跳过铁桶)，再往左走(跳过铁桶)看到鳄鱼寄生虫(禁断秒杀)，弄死后
跟小孩对话后触发剧情，任务完成
注:1.必须在孤儿院睡觉
   2.要在触发采蘑菇和打野猪的剧情后触发本任务
   3.下水道可通往阿米达拉马(自己买的房子)
   4.结束任务后可再回去拿被小孩堵住的箱子</t>
  </si>
  <si>
    <t>电气手×1</t>
  </si>
  <si>
    <t>完成任务042「可疑的货物」后
在孤儿院猎取野猪后触发</t>
  </si>
  <si>
    <t>074</t>
  </si>
  <si>
    <t>那天的重演</t>
  </si>
  <si>
    <t>到猎人办事处接受委托
去阿米达拉马北孤儿院进门时触发剧情
清理1F2F与庭院的怪到一定数量后任务完成</t>
  </si>
  <si>
    <t>音速手×1</t>
  </si>
  <si>
    <t>任务072「少年生命的价值」完成后3天</t>
  </si>
  <si>
    <t>075</t>
  </si>
  <si>
    <t>队员四号</t>
  </si>
  <si>
    <t>从回转城往左下绕圈进入森林中央沉船火堆旁
跟调查队的多瓦内尔对话接受任务
调查火堆并向火堆仍各种烟花一定数后触发剧情(3个发烟筒即可)
守卫队长会让你帮忙进入船内一探究竟
从扶梯下来往左上逆时针走经过一系列战斗在最底层发现蜂巢
调查蜂巢并选择打掉它
之后赏金首奥帕朵拉蜂出现，到右边开门坐车进来击败它
最后返回最左边发现大量蜂蜜，队长会过来对话，任务结束</t>
  </si>
  <si>
    <t>称号「4号队员」</t>
  </si>
  <si>
    <t>076</t>
  </si>
  <si>
    <t>救命队员</t>
  </si>
  <si>
    <t>沉没的邮轮最下层</t>
  </si>
  <si>
    <t>跟死去的桑德罗身边的柯蕾特对话，选择或许有办法
选择把尸体带上
到僵尸瑞拉城内找明奇复活
对话后把他送回沉船底层，任务结束</t>
  </si>
  <si>
    <t>稀有金属×5</t>
  </si>
  <si>
    <t>任务075「队员四号」完成后</t>
  </si>
  <si>
    <t>如果还没去过僵尸瑞拉城,就在挑战沉没的邮轮之前去拜访吧，方便传送</t>
  </si>
  <si>
    <t>077</t>
  </si>
  <si>
    <t>去办事的理由</t>
  </si>
  <si>
    <t>去回转城内入口处帐篷里面
进入柜台内与最里面白衣商人对话
他会让你卖出一个武器
到右边武器店把象牙装饰的手枪卖掉
回去找他报告，任务结束
注:完成后别忘了装备武器</t>
  </si>
  <si>
    <t>820G</t>
  </si>
  <si>
    <t>veR0.9版可复制武器</t>
  </si>
  <si>
    <t>078</t>
  </si>
  <si>
    <t>真之寿司</t>
  </si>
  <si>
    <t>首次进入回转城内先到左上角垃圾山包那找男NPC对话
他会让你帮忙倒垃圾，答应帮他把垃圾倒了
将垃圾推到城门口，再回去拿到介绍信
跟城门口右边的守卫对话放下吊桥就可以进去了
进入店内找坐到寿司边的黑衣人对话接受任务
给他3种食材后，任务结束
注:材料基本都是打怪随便就掉的
  ①飞鱼肚肉×1--贝尔艾博引诱飞行鱼
  ②蟹肉×1--香泽丽舍引诱夜叉蟹
  ③鱼肉×1--香泽丽舍引诱飞刀鱼
以上3种材料其他地方其他怪也有，仅供参考</t>
  </si>
  <si>
    <t>错乱HI×1
提速剂×1
兴奋剂×1</t>
  </si>
  <si>
    <t>每种食材都能够得到报酬的物品。如果全部给出的话，就可以获得其他的报酬</t>
  </si>
  <si>
    <t>079</t>
  </si>
  <si>
    <t>烟花的材料</t>
  </si>
  <si>
    <t>到猎人办事处接委托(到不到都无所谓)
去回转城跟门口黑衣人对话选见见看吧(放吊桥的那个)
弯腰进入柜台里上扶梯进入二楼和寿司店老板寿司王对话(这货看着就像带着头盔的猫)
自动下楼在回转寿司面前玩3-5次吃寿司游戏(可以选择吃或者观望，掉血跟回血，看运气)
出去再回到二楼(不用出大地图)跟寿司王对话接受任务
跟旁边白衣商人塔玛雅对话打探消息，他会让你找材料
①火箭炮×3--到间谍树外右边绿洲之都内第一个帐篷里购买
②铜锭×3--到阿米达拉马引诱神风弹掉落(掉率坑爹)
③岩盐块×1--到悠远之歌右边唐幻境右边汉方药店下地道箱子里拿
回到回转城找白衣商人塔玛雅交任务
回去睡一觉
再次到回转城二楼上顶层找寿司王对话欣赏剧情
然后老板娘安秀会杀上来，选择帮忙会被一起踢飞(这脚力真猛)
然后晕了自动睡了一觉
出来碰到幽灵屋门前的墨镜男告知你得去酒吧
去右边进酒吧最里面找上方的老板娘安秀对话，任务结束</t>
  </si>
  <si>
    <t>绯牡丹缠腰布×1</t>
  </si>
  <si>
    <t>任务078「真之寿司」完成后</t>
  </si>
  <si>
    <t>在俄罗斯轮盘自助餐游戏中，有些寿司会爆炸。不过无伤大雅</t>
  </si>
  <si>
    <t>080</t>
  </si>
  <si>
    <t>红酒制作</t>
  </si>
  <si>
    <t>首次到葡萄馆在门口第一个女招待跟她对话，选择喝葡萄酒后进入
招待女会带你到庄园里，随后女庄主阿佳妮出现并触发剧情
剧情中跟光头奥马尔对话后得到大种子后触发任务
往左下，右下调查葡萄空地把没种的地方都种满(种好的地方土地颜色会深一点)
回去找光头奥马尔对话完去右上角屋内进中间那道门睡觉
找光头奥马尔对话，葡萄熟了发出的香味吸引怪物过来，他要求你守护树苗
击杀15只怪就可以了，完成后找光头奥马尔对话回屋睡觉(开技能战斗信息素杀怪速度快一点)
出来找光头奥马尔对话，选择收获!后会得到收获篮子
之后到葡萄地里把葡萄全收了包括别人的
采摘完毕找光头奥马尔对话后回屋睡觉
出来找光头奥马尔对话，把葡萄踩成凹凸不平(上下左右不停是控制方向走动)
再跟光头报告回屋睡觉
出来建议先存档再找光头奥马尔对话
与光头对话他会带你到地下酒窖
到右下角楼梯边找光头对话，选最后一项想用更长的沟推!(重复两次)
往左上角楼梯边找光头对话，谎称推完了，上楼梯出来回屋睡觉
出来往左找庄园门卫对话，进去等待评定，恭喜成为新馆主后宫+1，任务结束
注:这里也可以在阿米拉达马旅店睡觉后调查衣柜直接传送到地下酒窖大桶里过来</t>
  </si>
  <si>
    <t>葡萄酒点数</t>
  </si>
  <si>
    <t>基本流程：
第1天：调查空地种下种子
第2天：看守葡萄园，打倒出现的15只怪物
第3天：从地里收获成熟的葡萄(包括其他人的)
第4天：踩踏葡萄
第5天：推着装有葡萄酒的大桶往返5次
第6天：接受品尝</t>
  </si>
  <si>
    <t>只有在红酒制作的时候才会显示在冒险指南上</t>
  </si>
  <si>
    <t>这个任务可以多次完成
刷葡萄点数换东西</t>
  </si>
  <si>
    <t>看守阶段使用特技「诱敌」引诱怪物，可以节省很多时间</t>
  </si>
  <si>
    <t>081</t>
  </si>
  <si>
    <t>宇宙庭园的锄草</t>
  </si>
  <si>
    <t>轨道空间站中央球形区域</t>
  </si>
  <si>
    <t>传送出错来到轨道电梯
在左边上平台,走楼梯下去到地面进门
往右边走楼梯下去
往左走到电梯旁选择跳下去
出电梯往右走,进门把电源操纵杆推上去
左电梯上2F,出来往下走,再往左,往往一直到楼梯口下去
出来往左侧走调查电脑选择START传送到空中花园(不是柜台上的电脑)
首次进入空中花园会触发剧情对话,看着选择就行了
剧情对话完毕,往左边走,上平台升降出来后一直向上走
看到两个人妹子在拔草,跟蓝色头发妹子莉莉对话,接受任务
调查能看到的草堆,将它拔掉(一共13堆)
拔完草触发剧情战斗后,任务结束</t>
  </si>
  <si>
    <t>战斗中会闯入逃走萝卜，这货会攻击敌我双方</t>
  </si>
  <si>
    <t>082</t>
  </si>
  <si>
    <t>消灭女王</t>
  </si>
  <si>
    <t>完成「宇宙庭院除草」任务
一系列剧情来到萝卜坑
跟中间的卫兵对话,选择我准备OK!
接着触发战斗，防御1回合,等它爬出坑里再打(注意堆电抗)
打死后任务结束</t>
  </si>
  <si>
    <t>任务081「宇宙庭园的锄草」完成后连续发生</t>
  </si>
  <si>
    <t>特技「禁断注射器」可秒杀</t>
  </si>
  <si>
    <t>083</t>
  </si>
  <si>
    <t>萝卜狩猎</t>
  </si>
  <si>
    <t>跟轨道电梯中央球形区域的萨克森对话可以挑战宇宙萝卜的狩猎
在收到萨克森的信号之前，继续调查埋在地里的宇宙萝卜进行狩猎。
另外，该任务在任务084「太空蜂的恐怖」开始时无法接受,所以尽早结束吧</t>
  </si>
  <si>
    <t>任务082「消灭女王」完成后</t>
  </si>
  <si>
    <t>即使完成也会从冒险指南中消失</t>
  </si>
  <si>
    <t>084</t>
  </si>
  <si>
    <t>太空蜂的恐怖</t>
  </si>
  <si>
    <t>在3号轨道电梯管道区域找蓝色衣服NPC睡觉，直到旁边的黑衣NPC阿纳尔特不见了
往右边走到5号轨道电梯管道区域，乘升降平台上来触发任务(在任意平台上来都会触发任务)
上前触发战斗干掉太空蜂解救阿纳尔特
接着触发剧情,亚美不见了,选择我去看看吧?
往左走,到7号轨道电梯管道区域找到亚美
上前触发战斗,战斗结束触发剧情对话,选明白,接受了
往右走清理4号轨道电梯管道区域的太空蜂(可以引诱,直到屏幕上危险度显示条没了表示清理完毕)
继续往右走清理5.6.7.8号轨道电梯管道区域的太空蜂(4-7基本都是引诱2次就清完了,8号要3次,最后一次是最后的太空蜂)
接着触发剧情大家都回到地球(在密林帐篷沉船附近跟阿米拉达玛某个洞穴)唯独阿纳尔特留了下来
剧情后任务结束</t>
  </si>
  <si>
    <t>任务082「消灭女王」完成后3天以上</t>
  </si>
  <si>
    <t xml:space="preserve">
很多人在这里面会转的晕头转向的找不到出路,这里说下如何快速出去回到地面,在轨道电梯管道区域,找7号区域,到中间乘坐升降平台出来往左下走,上升降平台下去,再调查电脑就可以回地面了,最后坐电梯上3F</t>
  </si>
  <si>
    <t>085</t>
  </si>
  <si>
    <t>孤独的尽头</t>
  </si>
  <si>
    <t>轨道空间站</t>
  </si>
  <si>
    <t>完成一系列太空站任务
坐传送装置到轨道电梯下来
进入屋内,直走坐电梯到2F
往下走出第一道门往左,往上直走进门,下楼梯
往下,往左出门,调查电脑发射到宇宙庭园
出来后往右走,上升降平台,进入轨道电梯司令室区域柯纳尔对话接受任务
上平台出司令室,往左走上升降平台
出来后直接引诱阿纳尔特并击杀(这里还有3个怪,刷图鉴可顺便引诱)
回到司令室找柯纳尔报告,任务结束</t>
  </si>
  <si>
    <t>欧米伽冲击波×1</t>
  </si>
  <si>
    <t>本周目完成后追加任务
且完成任务084「太空蜂的恐怖」</t>
  </si>
  <si>
    <t>086</t>
  </si>
  <si>
    <t>离天国最近的贩卖机</t>
  </si>
  <si>
    <t>水坝内酒吧右边找白衣服商人琼斯对话接受
出水坝往左下角走寻找幻之贩卖机(红天鹅鲨左上角)
找到贩卖机调查之后把信号器装上(注:可以选择抽奖)
回去交任务得知他去找那个贩卖机了
回沙漠贩卖机那，调查尸体得到钱包，任务结束
任务结束后调查贩卖机选择买东西，可刷外道贩卖鬼七怪物图鉴
注:根据选择会有不同的结果</t>
  </si>
  <si>
    <t>2000G或琼斯的钱包×1</t>
  </si>
  <si>
    <t>装上信号发射器后，在回到水坝之前击破外道贩卖鬼七，琼斯就能幸存下来</t>
  </si>
  <si>
    <t>外道贩卖鬼七击破的情况下报酬为2000G</t>
  </si>
  <si>
    <t>没击破会获得琼斯的钱包</t>
  </si>
  <si>
    <t>087</t>
  </si>
  <si>
    <t>恋人们</t>
  </si>
  <si>
    <t>到猎人办事处接委托
水坝内酒吧女海拉那对话接受任务(注)
去恶党博物馆打听情报
出恶党博物馆往下走到无敌健身房内
走右边楼梯上3F进左边房门
往左下走出房门碰到赏金首姐妹对话选择是猎人她们会往右边的扶梯跑下去
跟着她们下右边的扶梯到2楼进下面的门(健身房大厅)会看到一个姑娘躺在地方
跟她对话触发战斗，被夹击了，打到一定的血量她们会逃跑
接着往左上角出游泳池跳水台上对话，会掉进游泳池
然后跟随者光点一路捡钱到1楼大厅捡完心形糖果盒陷入睡眠触发战斗
同样，打到一定血量她们会逃跑
这时千万别跟着她们跑了
出大厅，上战车进左边的地下停车场，往右上角发现她们
一堆废话后触发最后一战
打死后调查闪光点得到牢房的钥匙
上三楼打开牢房救出里面的NPC(铁王冠坦克店的NPC也在这里)
回水坝内酒吧找海拉报告,她会跟着你
接着去金轮际度假村右边房间内触发剧情，之后追出金轮际剧情后，任务结束</t>
  </si>
  <si>
    <t>海拉的项链×1</t>
  </si>
  <si>
    <t>在金轮际度假村别开车追海拉，不然得跑回去</t>
  </si>
  <si>
    <t>选择完成任务089「车库的保镖」后她会自己跑去恶党博物，上旅馆找她对话，后面流程一样</t>
  </si>
  <si>
    <t>088</t>
  </si>
  <si>
    <t>旅店的保镖</t>
  </si>
  <si>
    <t>猎人办事处接委托 
去水坝内酒吧找旅店老板娘兹麻米对话接受任务
她不相信你，你得打破一块岩石证明你的能力
卸下你战斗队伍里所有人装备(包括狗的装备)后与下面的修理工对话
他会带你出水坝左下角石头，那石头很弱
剧情睡觉后与旅店老板娘兹麻米对话选准备好了
进胖子旁边的门下去
看到守卫(B3)后往右，往上,期间可以进右边的门收刮(一共6道门)
等过了门后看到右边的电梯继续往上，往右，跟着路走看到B3字样下楼梯
直到看到B4字样，往左再往左就能看到天花板上的怪物了
走过去自动触发战斗(男猎人会过来帮忙)打到一定血量这货会跑掉
继续向前走进门里会触发剧情对话
在屋内走几下遇见刚刚逃跑的怪物，将它消灭怪物后
自动回去剧情报告，任务结束</t>
  </si>
  <si>
    <t>三冠腰带×1或5000G</t>
  </si>
  <si>
    <t>与任务089「车库的保镖」2选1</t>
  </si>
  <si>
    <t>089</t>
  </si>
  <si>
    <t>车库的保镖</t>
  </si>
  <si>
    <t>猎人办事处接委托
水坝内战车店右边灰衣胖子奥托对话接受任务
他不相信你，你得拿到梅林的角证明你的能力
出水坝往左下走到幻之贩卖机(红天鹅鲨左上角)引诱甜点梅林并击杀
回水坝交给胖子并对话选择准备好了
进胖子旁边的门下去
看到守卫(B3)后往右，往上,期间可以进右边的门收刮(一共6道门)
等过了门后看到右边的电梯继续往上，往右，跟着路走看到B3字样下楼梯
直到看到B4字样，往左再往左就能看到天花板上的怪物了
走过去自动触发战斗(摔跤女会过来帮忙)打到一定血量这货会跑掉
继续向前走进门里会触发剧情对话
在屋内走几下遇见刚刚逃跑的怪物，将它消灭怪物后
自动回去剧情报告，任务结束</t>
  </si>
  <si>
    <t>火箭飞拳×1或5000G</t>
  </si>
  <si>
    <t>与任务088「旅店的保镖」2选1</t>
  </si>
  <si>
    <t>090</t>
  </si>
  <si>
    <t>消失城镇</t>
  </si>
  <si>
    <t>到猎人办事处接受特别的委托
去铁王冠找底盘改造NPC对话完触发被抓剧情
之后与老头对话
出铁王冠左下角发现蛋蛋怪击败后救出NPC
回铁王冠找老头报告，任务完成</t>
  </si>
  <si>
    <t>20000G</t>
  </si>
  <si>
    <t>到过运河运河或铁王冠</t>
  </si>
  <si>
    <t>完成后跟喷漆店女孩马格对话获得天鹅手环</t>
  </si>
  <si>
    <t>091</t>
  </si>
  <si>
    <t>恋爱直男</t>
  </si>
  <si>
    <t>运河运河有一对隔岸相望的男女
多进出几次会发生变化(没变化就去睡觉)
先是女的不见后是二人都不见
去男人屋找他对话接受任务
去女人屋撬开房门进去给她一个原子力电池
回去报告所有的事情，任务结束
注:男人屋的日记先看了吧，原子力电池在金轮际度假村机器人身上
  ①左侧男澡堂机器人中调查
  ②右侧充电红色机器人中调查</t>
  </si>
  <si>
    <t>任务完成后跟铁克对话,被告知他和吉赛尔结婚的事之后会送机械师套件作为礼物</t>
  </si>
  <si>
    <t>092</t>
  </si>
  <si>
    <t>救命！</t>
  </si>
  <si>
    <t>金轮际度假村附近</t>
  </si>
  <si>
    <t>首次到金轮际度假村路上遇见昏倒的少女露比
跟她对话选择把她带进金轮际度假村，任务结束
注:此后可看见她的各种状态 
  1.在找某人 
  2.现阶段在当按摩女
后续是在任务095「暴走女友」中跟我们干架</t>
  </si>
  <si>
    <t>无视倒在金轮际度假村西南位置的露比，直接进入金轮际度假村后任务消失</t>
  </si>
  <si>
    <t>093</t>
  </si>
  <si>
    <t>丢失的财宝</t>
  </si>
  <si>
    <t>到运河运河酒吧内找女猎人梅丽莎对话接受
去金轮际度假村黄金大门
做法跟任务094「成员募集」相同</t>
  </si>
  <si>
    <t>初心者路线(银牌)
标准路线(金牌)
金轮际路线(白金奖牌)</t>
  </si>
  <si>
    <t>任务088「旅店的保镖」或任务089「车库的保镖」完成后2天</t>
  </si>
  <si>
    <t>必要有名度4500以上</t>
  </si>
  <si>
    <t>与任务094「成员募集」2选1</t>
  </si>
  <si>
    <t>094</t>
  </si>
  <si>
    <t>成员募集</t>
  </si>
  <si>
    <t>到猎人办事处接受特别的委托
到金轮际度假村左边酒吧里遇见摔跤女在招募成员(注1)
跟她对话后选准备OK了
往上走到黄金大门触发剧情，然后会让你选谁进去(我选X-艾露,够暴力)
之后有3个难度可选，初心者路线、标准路线、金轮际路线，完成后报酬价值不同
选好后进入愉快的猜谜夏令营
注:1.完成车库的保镖是摔跤女，旅店的保镖是男猎人
   2.初心者路线需要解3个谜①寻找海龙 ②海滨的求救 ③寻找恶魔猴子
   3.标准路线需要解5个谜①寻找海龙 ②寻找诅咒的人偶 ③寻找双子之龙 ④攻击南国姑娘 ⑤寻找黄金果实
   4.金轮际路线需要解8个谜①寻找恶魔猴子 ②攻击南国姑娘 ③开封印的宝箱 ④寻找黄金果实 ⑤寻找银色的蛋 ⑥寻找水之箱 ⑦寻找红色妖精 ⑧寻找黄金的蛋
最后到森林左上角小屋内调查衣柜,出来触发剧情,杀死黑衣人后
回到湖心右侧输入密码,获得相应的奖牌
最后回入口处调查电脑，显示你已完成,出门任务结束
注:1.不小心接触黑衣人后可选择逃跑,靠近再远离它,慢慢的将它引到中间冰湖,期间你人不小心滑到冰湖,滑回来在左下拱桥继续引诱它,一定要在把它引到冰湖触发战斗对它使用战斗道具煤油灯,燃烧一会冰面破裂沉湖里就OK了(刷图鉴将他打死,别用煤油灯)
2.一起冒险的2名队友,如果被黑衣人杀死,就可以一个人独享3块奖牌,其他怪杀死不算</t>
  </si>
  <si>
    <t>与任务093「丢失的财宝」2选1</t>
  </si>
  <si>
    <t>迷题解法如下:
寻找恶魔猴子:地图左下森林处的男人
攻击南国姑娘:海边右侧沙滩附近走动的女人
打开封印的宝箱:地图中央左侧某屋子时间就是密码
寻找黄金果实:森林左下某棵金色的椰子树
寻找银色的蛋:中央冰湖靠左下使用金属探测器
寻找水之箱:地图左下水中箱子
寻找红色妖精:中央冰湖的红色气球
寻找黄金的蛋:地图右上金色军舰龙附近使用金属探测器
寻找海龙:中央冰湖被冻住的长颈龙人形
寻找诅咒的人偶:冰湖右侧某屋子桌上的乌龟
寻找双子之龙:地图入口最近的那条长颈龙
海滨的求救:地图右侧沙滩边亮点
找到宝箱输入密码得到奖励
密码如下:
难度一:K2,S8,N1(きずな)
难度二:K5,T10,M5,T1,T2(こどもたち)
难度三:A1,S2,T1,N2,M3,K1,T11,T4(あしたにむかって)(第七个日文有两个一大一小选小的那个才正确)</t>
  </si>
  <si>
    <t>095</t>
  </si>
  <si>
    <t>暴走女友</t>
  </si>
  <si>
    <t>到猎人办事处接受特别的委托
去金轮际度假村内左边找社长室安特对话得知最近秘书样子很奇怪,选择给他看看吧!试试看吧!
对秘书一阵邪恶的调查后发现她背部AI芯片损坏取出来后跟安特对话 得知阿依达交易所有售
去阿依达交易所坦克店内左边柜台披风女那选择购买后被告知无货得知制作人回了阿米达拉马家里
回阿米达拉马自家楼上那个洞问持枪女猎人得知他去了水坝
去水坝酒吧跟站在柜台上的贾戈对话购买(也可以到复制展览馆内引诱地狱扫除屋获得)(注4)
回去把AI芯片安装秘书到身上触发剧情后自动睡了一觉
出房门时自动触发对话,要求找安特要报酬,接触门口按摩女触发战斗
战斗结束后往左走到女澡堂,紫发女触发战斗
战斗结束后进女澡堂跟站在墙角的安特对话后被告知去地下车库,秘书会跟着你(注1&amp;2)
进入地下车库(建议坐车从左边进入)秘书会告诉你位置,往左上角一直走能看到红衣女露比,对话触发战斗,战斗结束秘书变雕像
回金轮际度假村内左边找总经理安特对话，任务结束
注:1.期间触碰里面的任何一个NPC或机器都会发生战斗,除了没电机器人、说暗语的白衣商人、抽签店跟小萝莉一家,包括女澡堂最里面的机器
   2.进行到这一步跟安特对话的时候,选择索要报酬,最高能要到51000G,获得称号"守财奴猎人"
   3.我把他们全给做了导致金轮际瘫痪，找安特对话，他想一个人静静
   4.此处BUG一枚 那个小偷我已送去孤儿院但此处做完后把小偷剧情重置了</t>
  </si>
  <si>
    <t>50000G</t>
  </si>
  <si>
    <t>错过任何一个在金轮际度假村发生的任务此任务消失、特别的任务 追加</t>
  </si>
  <si>
    <t>096</t>
  </si>
  <si>
    <t>梦之碎片</t>
  </si>
  <si>
    <t>到猎人办事处接受特别的委托
金轮际度假村内右侧破烂店里找达古老人对话接受任务
根据地图提示去西北雪原(螺旋屋附近)用探测器找出银色之箱
回金轮际度假村交任务，任务结束
注：完成后几天老爷子开店会出售一些GPS坐标需要拿道具换</t>
  </si>
  <si>
    <t>电击棒×1</t>
  </si>
  <si>
    <t>有名度必须3500以上</t>
  </si>
  <si>
    <t>097</t>
  </si>
  <si>
    <t>带子猎人</t>
  </si>
  <si>
    <t>首次进入金轮际度假村右侧房间触发夫妻吵架剧情
到猎人办事处接受特别的委托(接不了的)(没委托睡2天再来)
找男NPC尤翰对话接受任务
跟小萝莉帕梅拉对话
玩三次捉迷藏后吃饭(基本藏在第一个衣柜、床上跟桌子底下)(饭在冰箱里)
之后选择午睡吧,等她躺在床上跟她对话后触发剧情，选择一起去找吧?
去运河运河酒吧1楼遇到小女孩父亲对话，再跟旁边的女NPC对话
上2楼找躺在床上睡觉的母亲对话
回到1楼跟父亲对话接受任务098「通往戒指之路」
完成该任务后上2楼找母亲对话
再回到1楼触发剧情 
与母亲对话再次触发剧情
回房间找躺在床上的父亲领取报酬，任务结束</t>
  </si>
  <si>
    <t>隔音水手服×1或10G</t>
  </si>
  <si>
    <t>灰常有意思的任务
小女孩对话很搞笑</t>
  </si>
  <si>
    <t>098</t>
  </si>
  <si>
    <t>通往戒指之路</t>
  </si>
  <si>
    <t>在酒吧内右上角调查点唱机选第一首歌，会出现通道
进去后是地下密道
引诱暴食鼠首领，干掉后掉落任务戒指(禁断秒杀)
回去交任务，任务完成</t>
  </si>
  <si>
    <t>男子汉剑×1或10G</t>
  </si>
  <si>
    <t>任务097「带子猎人」中触发</t>
  </si>
  <si>
    <t>099</t>
  </si>
  <si>
    <t>塔的老人</t>
  </si>
  <si>
    <t>四塔门西北塔3F</t>
  </si>
  <si>
    <t>在四塔门击败红色蝎子BOSS(这里注意先上左上角3楼拿钥匙再回去把桥放下来开车过来,沿着左边走，别往右，不然得白刃)
上左上角的塔3楼跟里面的老人杜泽别对话接受任务选我去找残骸
下楼往左下角走到桥上调查改造人残骸，选择带走残骸
回去找老人交任务，剧情后任务结束
注:这里强调一下，如果是打败红色蝎子后再进四塔门在桥上会有3个阴影，行走时避开它，别接触杀了，不然后面的任务「鸟粪清除」接不了</t>
  </si>
  <si>
    <t>某种电子零件×10</t>
  </si>
  <si>
    <t>在四塔门击破蝎子斯坦后</t>
  </si>
  <si>
    <t>100</t>
  </si>
  <si>
    <t>鸟粪清除</t>
  </si>
  <si>
    <t>到猎人办事处接受特别的委托
进入四塔门可以看到到处都是鸟粪(共9堆)
往左上角走上西北塔3F找老人对话接受任务，选择外面好脏呢，接着选那么开始吧
接着机器改造人会跟着你
下楼梯在前面上以上下移动的方式移动，吸引鸟过来触发战斗，共3次
打死3只鸟后触发对话，选那么打扫吧!
得到板刷，调查鸟粪选择清理(每清理一堆都会得到一些道具)
清理完鸟粪后回西北塔3F找老人报告，任务结束</t>
  </si>
  <si>
    <t>某种电子零件×20</t>
  </si>
  <si>
    <t>任务099「塔的老人」完成后1天</t>
  </si>
  <si>
    <t>在接受任务之前击破四塔门桥面的3只儿童鸟后任务消失</t>
  </si>
  <si>
    <t>不幸弄死1-2只没关系，只要还剩下1只就没事</t>
  </si>
  <si>
    <t>101</t>
  </si>
  <si>
    <t>住宅之女</t>
  </si>
  <si>
    <t>露匹艾
小区C栋</t>
  </si>
  <si>
    <t>去拉图尔塔左下方的C栋住宅区在门口触发剧情跟女子杰尼对话接受
消灭3层楼房间里的暗眼鼠(每一层清理完会提示气味消失，3楼右边最后一个房间暗眼鼠最多)
下楼找杰尼报告后触发剧情并得到井盖钥匙
去左上角调查井盖用钥匙打开弄死跑出来的暗眼鼠发生剧情
下去绕过传送装置靠近闪光点，调查闪光点得到银色的ID卡
出来碰见杰尼在等你，对话选择切断电源
上楼顶往右上角走调查电脑插入ID卡选择OFF
下楼找杰尼报告后再清一遍3层楼房间里的暗眼鼠(3楼右边最后一个房间是黑色老鼠布拉齐)(注2)
清理完毕下楼找杰尼报告，任务结束
注：1.此处可刷PT点，老鼠一次8只无限刷
    2.这里有个BUG需要注意,关闭电源后一定得先报告,没有报告就清理暗眼鼠,此任务无法完成</t>
  </si>
  <si>
    <t>镜面面纱×1</t>
  </si>
  <si>
    <t>进行任务012「追跡」时
在露匹艾该任务无法接受</t>
  </si>
  <si>
    <t>地下传送装置 暗眼鼠无限刷出，一次8只。</t>
  </si>
  <si>
    <t>102</t>
  </si>
  <si>
    <t>收藏家</t>
  </si>
  <si>
    <t>露匹艾
北之民居</t>
  </si>
  <si>
    <t>露匹艾右上角屋里接受找白衣女子南希对话接受任务(万福亭右边第二间蓝色瓦房)
她会让你帮忙收集5种材料
恶心的任务道具掉率近似于0想做就打怪去吧
①黄金蚂蚁触角×1--骸潜门往右走引诱金蚁 
②青独角仙的角×1--回转城附近引诱幸福青独角仙
③失散吃铁蚁银脚×1--葡萄酒馆附近引诱失散食铁蚁
④电击甲虫的金羽×1--金轮际度假村内靠近丛林引诱电击甲虫(任务成员招募仅此一处记得堆电抗)
⑤白金蚁尾巴×1--回转城附近引诱白金蚁
注,每交出一个得一件黄金装共5件说好的套装奖励呢</t>
  </si>
  <si>
    <t>黄金背心×1
黄金手套×1
黄金手套×1
黄金装甲×1</t>
  </si>
  <si>
    <t>103</t>
  </si>
  <si>
    <t>危险的办事</t>
  </si>
  <si>
    <t>露匹艾
小区A栋</t>
  </si>
  <si>
    <t>潜入拉图尔塔并成功出来到露匹艾
往右边走进第一间住宅楼(门口有2守卫)上2楼第一间房内(露匹艾小区D栋2F)触发一家三口吵架剧情
出来往右上角走到进住宅楼在一层第二间房发现女儿及其男友(露匹艾小区A栋1F,万福亭左边)
跟其男友朱里奥对话触发剧情，女儿罗米艾特想跟朱里奥私奔
剧情后罗米艾特走了，继续跟房间内朱里奥对话，选择去死怎么样? 接受任务
出门往右边走在蓝色瓦房内找右边披风女买装死药(注)
回去把药交给朱里奥，任务结束后触发剧情(悲剧，双双殉情)
注:这里有两种结局，你买的药不一样结局也不一样，到靠近特罗门的第2车库进里面找门口的白衣商人买装死药，区别在于交给朱里奥时的文字描述，悲剧是交出真死药，私奔是交出假死药</t>
  </si>
  <si>
    <t>宇宙电池S×5</t>
  </si>
  <si>
    <t>104</t>
  </si>
  <si>
    <t>去阿米达拉马</t>
  </si>
  <si>
    <t>露匹艾
小区B栋</t>
  </si>
  <si>
    <t>露匹艾小区B栋2楼左一房间接任务
到阿米达拉马上左上角山洞(养了很多狗的地方)
看见西装土豪邓肯，找他对话把货物交给他，任务结束</t>
  </si>
  <si>
    <t>105</t>
  </si>
  <si>
    <t>盗遍世界</t>
  </si>
  <si>
    <t>阿依达交易所
(黑客钥匙入手时触发)</t>
  </si>
  <si>
    <t>到阿依达交易所水晶(迷之物体)面前选择举起输入密码，进里面得到黑客钥匙(密码:19910524)
1.悠远之歌：在酒吧楼梯有道门进去在狩猎旁边的黑色保险柜
2.露匹艾：有五处，①拉图尔塔往右走第一间小区3楼最右边的房间开门(露匹艾小区D栋3F)
②继续往右走进入万福亭上最顶端，打开左右两道门
③继续往右下走进入月光本部，往左边走，在传送站井盖右边打开门进去搜刮，连吧台都别放过
④月光本部内2F，2个NPC下面的门打开就是了
⑤继续在月光本部内3F，打开3道门
3.贝尔艾博：酒吧2楼第二第三间房间的黑色保险柜
4.运河运河：人类武器店、地下车库、酒吧点唱机、某人告知某民宅柜子后面，详情参考右边备注
5.香泽丽舍：猎人办事处(门口卫兵往上的房间)内的黑色保险柜
6.遗物车道：圣神帐篷右边进去，到了骷颅教堂往下走到能看到台阶进去开第二道门就是
7.孤儿院：阿米拉达马左上角进孤儿院，右边第一间黑色门就是
8.间谍树：有两处，①爬上间谍树坐电梯上3F，出来左手边的门打开就是
②传送出错到间谍树打开右边的门或者上间谍树顶端坐电梯下L层往右上走打开门
9.亚当斯基牧场：香肠旅馆外右下角，进打赏金首的地下仓库，往右看到三排冰箱上去打开黑色保险柜就是
10.博爱重工：健之家右边，拿防空车的蓝色仓库(博爱重工东南仓库)
11.轨道电梯：传送出错到轨道电梯，爬楼梯下来走右边楼梯下到2F，到电梯那跳下去，出来顺便把右边拉杆推上，往下走开门就可以了，出来往右绕可以拿火箭飞拳
12.金轮际度假村：到右边最后两间房(做大保健的地方)，打开房门
13.拉图尔塔：有三处，①巨型工厂最里面坐电梯下B3，出来往右上走进电梯(B1-F2)一层层的开门搜刮(没有箱子的门都得打开，最爽的搜刮，没有之一，准备好拖车)
②上4F往右走干掉机器守卫后出来喷泉边探测仪探测得到ID卡，到右上角举起卡认证打开门进去往左上角下扶梯，在最下面干掉警备巨石开门(拉图尔塔东塔3F居住区)
③本层往右上角走下自动扶梯，在最下面干掉警备巨石开门(拉图尔塔东塔2F居住区)</t>
  </si>
  <si>
    <t>迷之物体进入方法：
1.爬上间谍树坐电梯下L层，往右上角走第二个白骨上调查得到红色ID卡，上3F控制室触发激光剧情后
2.选炮击，用摔跤手武器贝壳破碎机，破防后战车装备就能击破，同样能进水晶塔里面</t>
  </si>
  <si>
    <t>运河运河：塔进入方法：(必须有黑客钥匙)
1.到坦克店地下，右手边，推开油桶，进里面把开关推上去了
2.传送装置外走上面，两个路灯旁方形钟楼建筑，上楼梯检查开关是否推上去了
3.进酒吧，点唱机点第一首歌，会出现一道门进去把开关推上去了
4.塔下房屋里，推开书架进去往左上走把开关推上去了，再往右下走就可以进去了(塔内密码：1122)</t>
  </si>
  <si>
    <t>106</t>
  </si>
  <si>
    <t>塞拉的请求</t>
  </si>
  <si>
    <t>在阿依达交易所买驱蚊剂后触发(注1)
去阿米达拉马水店找柜台服务员对话得知老板信仰勺子神教去了
到达玛斯神殿教主旁NPC得知他去了悠远之歌沙漠
去悠远之歌右下角军舰龙那里找到他对话后选择买水给我,好的,触发「打倒恐龙」任务(注1&amp;3)
完成后会告诉你露匹艾人类店有卖
到拉图尔塔右边蓝色瓦房内找蓝色衣服售货员购买50个水
回阿依达交易所找塞拉交任务,任务结束
注:1.跟水店老板对话时别直接给勺子,不然任务无法接受
   2.任务108「向往未来之愿」任务流程中触发的，但总有包里存货一堆直接交了的，刷这个任务也可单独接任务107「打倒恐龙」也是如此
   3.和老板对话给他一个勺子的话也会告知哪里卖水，并且把恐龙脚下的勺子留给你然后跑了，那个是金勺子,你可以给他一把破勺子</t>
  </si>
  <si>
    <t>7000G
驱蚊剂×10</t>
  </si>
  <si>
    <t>本周目完成后追加任务
任务108「向往未来之愿」中触发</t>
  </si>
  <si>
    <t>107</t>
  </si>
  <si>
    <t>打倒恐龙</t>
  </si>
  <si>
    <t>肌荒沙漠</t>
  </si>
  <si>
    <t>悠远之歌右下角军舰龙那里找到水店老板
跟他对话后选择买水给我,好的,触发任务(注)
上前触发战斗,干掉军舰恐龙即可,但是这样就得不到金勺子了
注:和老板对话给他一个勺子的话也会告知哪里卖水
并且把恐龙脚下的勺子留给你然后跑了，那个是金勺子,你可以给他一把破勺子</t>
  </si>
  <si>
    <t>本周目完成后追加任务
任务106「塞拉的请求」中触发</t>
  </si>
  <si>
    <t>108</t>
  </si>
  <si>
    <t>向往未来之愿</t>
  </si>
  <si>
    <t>通关后选择继续游戏
到猎人办事处接受特别的委托 
传送装置到21号发电所
进发电站找玛莎对话接受任务
她让你帮她收集材料
①青独角仙的飞羽×1--回转城下方森林引诱巨大的青独角仙、幸福青独角仙(最好引诱巨大的青独角仙,唯一可刷图鉴)
②宇宙玫瑰花×1--轨道电梯花园引诱太空玫瑰
③驱蚊剂×10--到阿依达交易所找蚊香女塞拉购买(注)
④稀薄的空气--爬上间谍树最顶端收集,获得装了稀薄空气的瓶子(赏金首天空克拉肯未杀的话会袭击你)
回到21号发电所,如果屋里有人出大地图再进屋里没人,出去才会触发剧情
接着触发剧情战斗,战斗结束选择交材料,任务结束
注:若按流程进行任务，买驱蚊剂时会触发「塞拉的请求」</t>
  </si>
  <si>
    <t>玛莎的信</t>
  </si>
  <si>
    <t>本周目完成后追加任务</t>
  </si>
  <si>
    <t>通过报酬获得的装备
生物加农炮Ω 主炮 攻击力:960、范围:敌全体、
属性:通常、弹仓:∞</t>
  </si>
  <si>
    <t>生物导弹EX S-E 攻击力:1200、范围:圆范围内8体、
属性:通常、弹仓:1</t>
  </si>
  <si>
    <t>终极生物 引擎 积载量:90.00t、特性:生物奖励</t>
  </si>
  <si>
    <t>生物活性装置 C装置 命中率、回避率:30、
特性:主炮、副炮、S-E支援</t>
  </si>
  <si>
    <t>109</t>
  </si>
  <si>
    <t>前往拉图尔顶端</t>
  </si>
  <si>
    <t>拉图尔塔
(剧情任务)</t>
  </si>
  <si>
    <t>首次乘坐电梯到B1出来即触发本任务
拉图尔西塔2F屋里右上角和唯一的NPC巴特博士对话
他告诉你他的ID卡埋在东塔4F喷水池边
上4F往右走干掉机器守卫后出来喷泉边探测仪探测得到ID卡
到右上角举起卡认证打开门
往左上角最里面的楼梯一直下去第二层的人形机器击破得到牢狱钥匙，共有2层是有守卫的(注)
然后下到B1牢房在里面跟李博士对话得到李博士的日记(这里把所有的门都进去一遍)
回到2F从自动扶梯下到1F使用密码打开门干掉机器箱子内得到博士的ID卡(密码:22360679)
回到喷水池左侧电梯往上走一层一个ID卡到最高层
在拱桥那跟白衣人科瓦尔斯基对话,选择把钥匙给我,然后打他一拳,到他身上调查,获得ID卡
往左边走到升降平台可直接到13F,任务结束(也可以到12F去收刮)
注:拉图尔塔东塔1F仓库往下走把拉杆推上去开仓库的门出大地图,再回4F开车传真过来轻松点,还能拿装备</t>
  </si>
  <si>
    <t>这里的守卫大部分都是可以解体的，不行就先干几下再解体</t>
  </si>
  <si>
    <t>事件名称</t>
  </si>
  <si>
    <t>发生条件</t>
  </si>
  <si>
    <t>概要</t>
  </si>
  <si>
    <t>详细</t>
  </si>
  <si>
    <t>敌人信息</t>
  </si>
  <si>
    <t>真实之口</t>
  </si>
  <si>
    <t>和贝尔艾博真实之口附近的男子人对话</t>
  </si>
  <si>
    <t>破坏真实之口可获得一大笔钱</t>
  </si>
  <si>
    <t>从贝尔艾博的车库旁边往里走就能看到真实之口，可以选择投钱进去。重新进入城镇后就能发现手被真实之口夹住的男子，然后演变为与真实之口的战斗。另外，由于攻击对象中也包含了该男子，所以为了不被攻击击中，最好以单体攻击的方式进行攻击</t>
  </si>
  <si>
    <t>敌：真实之口
种族：UMA
弱点：音波</t>
  </si>
  <si>
    <t>/</t>
  </si>
  <si>
    <t>未亡人和小贡</t>
  </si>
  <si>
    <t>和露匹艾小区D栋2的未亡人对话</t>
  </si>
  <si>
    <t>可以给未亡人养的小贡喂食。根据喂食滑溜溜细胞的数量,在本篇结尾后可战斗的小贡的大小发生了变化</t>
  </si>
  <si>
    <t>居住在露匹艾小区D栋的未亡人和宠物小贡的子事件。根据喂食的滑溜溜细胞合计个数，能在本篇结尾后战斗的小贡的尺寸也会发生变化。个数在5个以下时尺寸成长为通常，6～25个时成长为大，25～49个时成长为特大，50个以上时成长为超大。
随着不断地成长，不仅HP会增加，各种参数也会增加，击破后的经验值和金钱也会增加。通常尺寸没有立即死亡耐性，「禁断注射器」依然有效，但随着尺寸的增加，小贡的立即死亡耐性也会提升。以它的弱点，火焰属性武器为主，用「双重攻击」等特技，一波打出强力伤害吧</t>
  </si>
  <si>
    <t>敌：小贡
种族：生物
弱点：火焰</t>
  </si>
  <si>
    <t>在本篇结尾之前，可喂食滑溜溜细胞。亲自确认一下小贡的大小和强度变化的事件进展</t>
  </si>
  <si>
    <t>白衣美女</t>
  </si>
  <si>
    <t>拜访21号发电所</t>
  </si>
  <si>
    <t>完成事件后可以得到巨大化药的瓶子</t>
  </si>
  <si>
    <t>通过推进事件的进展，可获得巨大化药的瓶子的子事件。在21号发电所的周边会遇到巨型变形虫和小白对峙的场面，提供帮助后会进行战斗。敌人很弱，战斗基本无压力。战斗结束后可以救出玛莎，之后可以将21号发电所作为住宿设施来使用</t>
  </si>
  <si>
    <t>敌：巨型变形虫
种族：生物
弱点：火焰</t>
  </si>
  <si>
    <t>事件的顺序
1.在21号发电所跟巨型变形虫战斗
2.将玛莎送到21号发电所的内部
3.从玛莎那里得到巨大化药的瓶子。以后可以在21号发电所住宿</t>
  </si>
  <si>
    <t>使用巨大化药的瓶子，敌人的经验值和金钱将翻10倍。最适合经验值和金钱的赚取了</t>
  </si>
  <si>
    <t>情报店的尸体</t>
  </si>
  <si>
    <t>在阿依达交易所的棚屋里调查尸体</t>
  </si>
  <si>
    <t>可以获得埋藏在青龙、朱雀、白虎、玄武方位的埋藏物笔记</t>
  </si>
  <si>
    <t>在阿依达交易所，可获得的两次对折的纸片上记载的5个坐标里，沉睡着4种强力的战车装备和随机装有龙系战车零件的钢铁之卵。各部件被埋在右图所示位置，得在周边使用超级金属探测器调查。1～4是战车装备，5是钢铁之卵</t>
  </si>
  <si>
    <t>1.引擎：火箭青龙
性能：积载量:79.20t、特性：双子奖励</t>
  </si>
  <si>
    <t>2.S-E：灼热凤凰
性能：攻击力:854、范围：圆范围内5体
属性：通常、弹仓:16</t>
  </si>
  <si>
    <t>3.引擎：白虎加速器
性能：积载量:50.40t、特性：轮式车奖励</t>
  </si>
  <si>
    <t>4.引擎：玄武涡轮
性能：积载量:60.00t、特性：普通类型</t>
  </si>
  <si>
    <t>遥控反太郎的逆袭</t>
  </si>
  <si>
    <t>多地</t>
  </si>
  <si>
    <t>在复制展览馆击破赏金首怪物遥控爱因斯坦</t>
  </si>
  <si>
    <t>在复制展览馆之后，会出现在达玛斯神殿、水坝、运河运河、螺旋屋</t>
  </si>
  <si>
    <t>以复制展览馆的战斗为契机，反太郎对日向一行人的复仇剧开始了，各地发生了与反太郎操纵的机器人的战斗。这场战斗始于复制展览馆，接着是达玛斯神殿、水坝，到最后的螺旋屋，击破大太机器人，就可以看到反太郎从遥控器的诅咒中解放出来的事件。
虽然事件本身并不存在报酬，但每个机器人跟赏金首怪物一样，都有可能得到稀有的装备和武器，所以从复制展览馆的遥控爱因斯坦开始依次打倒吧</t>
  </si>
  <si>
    <t>敌：黄金爱因斯坦
种族：机械
弱点：没有</t>
  </si>
  <si>
    <t>挡在通往达玛斯神殿的楼梯途中。每个回合必定行动2次,不过只是单体攻击,只要认真检查HP和SP,打倒它基本没有太大压力,通常属性、音波属性以外的武器几乎不起作用,推荐搭载通常属性且攻击次数较多的S-E,使用「S-E齐射」集中火力的战术
黄金爱因斯坦种族为机器系，特技「拧松」依然有效。降低对方防御力的同时进行战斗比较好</t>
  </si>
  <si>
    <t>敌：复仇爱因斯坦
种族：机械
弱点：没有</t>
  </si>
  <si>
    <t>打算从水坝穿过雪原(南)时,复仇爱因斯坦出现了。基本跟遥控爱因斯坦一样,每个回合必定行动2次,但掌握了全体攻击后回来了。而且音波属性耐性也增加了一半,攻击时得使用通常属性武器,推荐使用「火星爆射炮改」等强力的武器为主力进行战斗
积蓄力量后的全体攻击很强大。有骑乘摩托车的同伴，一定要注意HP的剩余量</t>
  </si>
  <si>
    <t>敌：大太机器人
种族：机械
弱点：没有</t>
  </si>
  <si>
    <t>乘坐战车战斗的顺序
1.把车从螺旋屋的外围移动到斜坡下面
2.前往螺旋屋1F自动扶梯前遥控反太郎的下方
3.爬上螺旋屋，确认遥控反太郎逃到最上层后，从螺旋屋4F的紧急出口出去
4.因为可以比遥控反太郎先回到下面所以直接上车
与反太郎的最终决战,在人类状态下承受发射的导弹是很痛苦的,所以一定要乘坐战车作战。这回不仅仅是3次攻击力量的提高,还会发射全体范围攻击的导弹,总之很麻烦。想尽可能减少中弹次数,得准备好主炮特化型和S-E特化型的战车,在各齐射中进攻吧。不过,光束属性会被吸收,所以使用的武器应选择通常属性
骑乘摩托车的同伴多的情况下，导弹发射便是天敌。让其中1辆车专门进行迎击吧</t>
  </si>
  <si>
    <t>加入蒲公英团</t>
  </si>
  <si>
    <t>完成任务042「可疑的货物」或任务043「老鼠的肉」。另外，在任务042「可疑的货物」中没有交付货物的情况下</t>
  </si>
  <si>
    <t>发生任务073「消失的少年们」，或进入流氓酒吧的隐藏之塔。获得必需品金钥匙</t>
  </si>
  <si>
    <t>与孤儿院相关的蒲公英团的事件，根据任务042「可疑的货物」的结果，入团的时机发生了变化。完成上述任务，或者完成任务043「老鼠的肉」的情况下，在孤儿院袭击事件后入团。但如果没有交付货物的话，必须同时完成任务072「少年的生命价值」、任务074「那天的重演」，这样才能成为蒲公英团成员</t>
  </si>
  <si>
    <t>孤儿院的袭击
只在任务042「可疑的货物」或任务043「老鼠的肉」完成后发生。击退人贩子的袭击后就能得到金钥匙。另外，即便没有发生孤儿院的袭击事件，也能在孤儿院拿到金钥匙</t>
  </si>
  <si>
    <t>狩猎野猪
加入蒲公英团后，在旅馆等地住2晚以上，以20%的概率发生。亨利和塔罗加入队伍一起前往秘密狩猎场和敌人战斗。另外，此事件即使完成，也会反复发生</t>
  </si>
  <si>
    <t>塔罗的小屋
加入蒲公英团后，给狗屋前的塔罗喂食鼠肉，它就会跟着你。然后可以利用塔罗跟随的习性，调查狗屋，可以获得里面的波奇汽车</t>
  </si>
  <si>
    <t>采蘑菇
加入蒲公英团后，在旅馆等地住2晚以上，以15%的概率发生。与亨利和塔罗一起前往秘密狩猎场调查光点进行蘑菇的采集。跟狩猎野猪一样，采蘑菇也会反复发生</t>
  </si>
  <si>
    <t>坏小鬼的恶作剧</t>
  </si>
  <si>
    <t>在水坝旅馆内看到马尔科的小偷事件</t>
  </si>
  <si>
    <t>根据事件的结果，马尔科将在水坝开了一家洗车店</t>
  </si>
  <si>
    <t>在水坝跟以盗窃为生计的小孩马尔科相遇。事件讲述了他从盗窃到改邪归正的过程，最后还出现是否一起去的选择
选择不的话，可以看到他在水坝开洗车店工作的样子，带去的情况下可以寄养在孤儿院，或者作为第5战斗成员进行战斗</t>
  </si>
  <si>
    <t>敌：巨鼠
种族：生物
弱点：火焰、瓦斯</t>
  </si>
  <si>
    <t>事件的顺序
1.在水坝旅馆2F打听到马尔科的事，走下1F就会发生小偷事件
2.发现隐藏在水坝车库铁桶里的马尔科
3.在水坝内部从巨鼠手中救下马尔科
4.水坝旅馆再次发生了马尔科的小偷事件
5.在水坝外墙救出马尔科</t>
  </si>
  <si>
    <t>VIP房间的客人</t>
  </si>
  <si>
    <t>队伍最前面的角色男子气概-200,伤痕为0的状态下跟2F的美姬对话</t>
  </si>
  <si>
    <t>满足条件的伙伴们会和美姬共度良宵(装备会被扒光)</t>
  </si>
  <si>
    <t>以男子气概参数为关键的事件。跟恶党博物馆2F的美姬对话时，队伍最前面角色的男子气概在-200以上且伤痕为0的状态下就会发生事件。被推荐喝饮料(酒)，继续喝到倒下为止，在VIP房间醒来的时候，在卸下装备的状态下，男子气概在-100以上，就会得到乙姬VIP卡，在-300或更高，会获得右边总结的特殊装备品的机制。因此，为达到这个目标，可以说男人味随着等级的提高而降低的女性角色最合适不过了。而且，喝美姬推荐的减肥饮料可降低男子气概。但作为代价，其他参数则会全部下降10%。为了不弄错使用方法，可以在调整的程度上尝试使用</t>
  </si>
  <si>
    <t>美姬提供的物品
萨莎：闪亮比基尼
斯琪雅：华丽晚宴服
卡琳：情趣裙子
X-艾露：整洁连衣裙
奥莉比亚：紧身胸衣
其他女性(DLC)：情趣比基尼
男性角色：情趣晚礼服</t>
  </si>
  <si>
    <t>死亡夏令营</t>
  </si>
  <si>
    <t>进入金轮际度假村的黄金大门，调查森林西北小屋的衣柜</t>
  </si>
  <si>
    <t>其他团队的成员接连发生离奇死亡的杀人事件</t>
  </si>
  <si>
    <t>在任务093「丢失的财宝」、任务094「成员募集」中，进入金轮际度假村南国区域发生的子事件。调查南国区域西北小屋内的衣柜，发现尸体后事件即发生。从寻宝的气氛中急剧转变，传出可怕的信息，区域内可疑的黑衣紧身怪人开始徘徊。同时，即今为止竞相寻宝的人们，相继被惨杀。另外，这个子事件发生后，索鲁奥和雷斯科如果不能战斗，就会死亡脱离</t>
  </si>
  <si>
    <t>敌：黑衣紧身怪人
种族：机械
弱点：电气</t>
  </si>
  <si>
    <t>事件的顺序
1.在金轮际度假村南国区域东北方向小屋内调查衣柜
2.在小屋外发现尸体和黑衣紧身怪人
3.黑衣紧身怪人在南国区域内徘徊
4.在南国区域的中央湖上与黑衣紧身怪人搏斗
黑衣紧身怪人的HP很厚，攻击力也很高。但也不是没有获胜的方法。引诱黑衣紧身怪人到中央结冰的湖面上，使用硝化酒瓶、火焰瓶、煤油灯使它处于燃烧状态，在1回合内进行防御隐忍。慢慢等，这货会从融化的冰面上掉进湖里淹死
如果想在正面攻击中获胜，得尽量准备好在运河运河和金轮际度假村出售的照明弹。使用这个的话，黑衣紧身怪人的攻击一定会出现失误，所以不用担心遭到强烈的攻击。但由于对方的HP很厚，在作战成员的选择上，推荐萨沙、卡琳、X-艾露等攻击力较高的伙伴</t>
  </si>
  <si>
    <t>敌：紧身衣终结者
种族：机械
弱点：电气</t>
  </si>
  <si>
    <t>无论以何种方式获胜,紧身衣终结者都会出现。不过是个弱鸡,基本无压力</t>
  </si>
  <si>
    <t>与猎人的相遇/
庞沙篇</t>
  </si>
  <si>
    <t>访问相应的地方</t>
  </si>
  <si>
    <t>庞沙在手指广场、姜戈岭、雨果的大洞等地出现</t>
  </si>
  <si>
    <t>在『重装机兵4』的世界中，除了日向等人以外，以猎人身份谋生的人也很多。当然，这其中的强度也是千差万别，从精明强干的猎人，再到低水平的弱小猎人。虽然他们不直接参与故事的发展，但他们偶尔会在城镇和地下场所中现身，担负着为本作品独特的世界观炒热气氛的重要存在</t>
  </si>
  <si>
    <t>这是在手指广场第一次跟庞沙相遇，号称钢铁的庞沙。结果这货经常为了赏金，抢先主人公一行人一步，最后被甲壳虫首领教做人
之后，庞沙也将出现在姜戈岭、雨果的大洞、结晶洞中鲁莽地单独挑战凶恶的赏金首怪物的身影
庞沙对自己的强大有着绝对的自信。但在主人公一行人面前多以昏厥的身影出现
根据情况的不同，除了不可靠之外，也可以跟他建立共同战线进行战斗</t>
  </si>
  <si>
    <t>与猎人的相遇/
乔尼篇</t>
  </si>
  <si>
    <t>乔尼在雨果的大洞、恶党博物馆等地出现</t>
  </si>
  <si>
    <t>初次见到乔尼是在雨果的大洞，是个非常喜爱出租战车的不良系猎人，且性格暴跳如雷。根据不同的选择，乔尼对主人公的感官也会有很大的变化，如果选择同意的话，就会作为好朋友受到欢迎。
但如果选择否定出租战车，他会生气地离开。他和庞沙一样，也是为了打倒赏金首怪物而来，虽然准备了战斗，但却没能实现而被打晕的场面很多
初次见面时，他的车和狼车一模一样。应该有不少人会认为，或许在这里可以入手狼车吧</t>
  </si>
  <si>
    <t>与猎人的相遇/
龙虎姐妹篇</t>
  </si>
  <si>
    <t>阿龙阿虎在贝尔艾博、姜戈岭、健之家等地出现</t>
  </si>
  <si>
    <t>在贝尔艾博，遇到了决定风爽台词和姿势的苍空龙、秒杀虎的龙虎姐妹
以狩猎水平排名为目标的她们，将前往姜戈岭。在南部工业地带，两人想在垃圾山上挑战赏金首怪物雷天使，但是阿虎却受伤了。这里可以从阿龙那接受任务062「阿龙的执念」(P231)。在接受任务时，阿龙为了给受伤的阿虎报仇加入到队伍中，最后还可以看到跟雷天使战斗的一幕
龙虎姐妹在姜戈岭四处探索。也有帮助可能从洞里掉下来的阿虎的场面</t>
  </si>
  <si>
    <t>与猎人的相遇/
艾丽卡篇</t>
  </si>
  <si>
    <t>访问结晶洞</t>
  </si>
  <si>
    <t>艾丽卡在结晶洞出现</t>
  </si>
  <si>
    <t>强大和美貌兼备的爆炎艾丽卡在结晶洞带领手下，前来讨伐蛋蛋怪。在日向和手下猎人的面前，艾丽卡举止堂堂，但当日向一行人带着狗过来时，才发现她讨厌狗。然而奏效了，还是成功识破了蛋蛋怪的复制体
另外，日向一行人在洞穴最深处讨伐蛋蛋怪的话，在返回的途中可以看到艾丽卡非常懊悔的场面
当艾丽卡变成两个人，以及她在地下2层走散时，对手下的反应都很冷淡</t>
  </si>
  <si>
    <t>营救梅梅</t>
  </si>
  <si>
    <t>将卡琳加入到队伍中</t>
  </si>
  <si>
    <t>卡琳为了营救妹妹梅梅而四处奔走</t>
  </si>
  <si>
    <t>由任务011「开放在沙漠的红花」、任务012「追踪」组成的与卡琳相关的事件。基本上只要按照各任务所写的顺序进行就可以了，但建议在拉图尔塔德雷门区域4打倒鲨熊之前，先按照右述的顺序进行。事实证明，绑架梅梅的人贩子是盘踞在流氓酒吧的扎吉家族，为了钱将梅梅卖给了德雷门的古雷博士
虽然这不一定是故事推进中必要的步骤，但由于可以窥见解救梅梅的侧面，所以推荐完成</t>
  </si>
  <si>
    <t>敌：扎吉
种族：生物
弱点：瓦斯</t>
  </si>
  <si>
    <t>事件的顺序
1.在任务012「追踪」中从塔利亚手中得到银钥匙
2.在孤儿院获得金钥匙
3.在打开流氓酒吧隐藏之塔的大门时，上面用银钥匙，下面用金钥匙
4.在流氓酒吧地下调查布娃娃后打算返回时，跟扎吉发生战斗
因为要在流氓酒吧的隐藏之塔地下战斗，所以不能进行车战。因此，战斗成员得选择擅长单体攻击的伙伴。扎吉本身攻击伤害并不高，但命中率很高，很难被躲避。得做好受到一些伤害的准备，使用卡琳的「暗黑舞斗」和萨沙的「双重攻击」X-艾露的「少女的愤怒」打出一波伤害
在恢复HP的时候，如果有「战场的天使」的话，可以一口气恢复全体伙伴，只是购买能量胶囊，只能恢复单体，不过也足够了
战斗刚开始后，多个流氓作为增援的形式出现。推荐使用攻击全体敌人和可以大范围攻击的武器</t>
  </si>
  <si>
    <t>拉罗和伊莱莎的
爱恨情仇</t>
  </si>
  <si>
    <t>将拉罗加入到队伍中</t>
  </si>
  <si>
    <t>过去与拉罗有关系的伊莱莎的连锁事件</t>
  </si>
  <si>
    <t>曾经以燃烧般热情相爱的拉罗和伊莱莎两人借着贝尔艾博发生的任务009「娴熟的修理师」为契机，伊莱莎对拉罗的爱恨情仇即将展开。另外，在任务的间隙，还会发生拉罗和伊莱莎的密会事件，可以更深入地了解两人的关系。最终正在接受人体实验的伊莱莎以埋葬在拉图尔的形式落下了帷幕。由于她的遗言，可以看到拉罗坚定决心的场面</t>
  </si>
  <si>
    <t>敌：伊莱莎野心号
种族：机械
弱点：电气</t>
  </si>
  <si>
    <t>事件的顺序
1.在沙漠营地将拉罗加入到队伍
2.完成任务009「娴熟的修理师」后，在任意一个女朋友那里住1晚
3.完成任务010「某个呼唤」
4.在拉图尔和伊莱莎做了断
最初是和伊莱莎野心号的战斗，用水泥炮降低其防御力后，再攻击的话就比较容易击破。接下来是跟改造伊莱莎的连战，不过这货的HP很薄，基本无压力。使用主炮和S-E等齐射系的慰问攻击，一波带走吧
烟幕花火和强力云之素也很有效。每1回合，如果让伙伴中的某一个使用，可以减少中弹的几率</t>
  </si>
  <si>
    <t>敌：改造伊莱莎
种族：生物
弱点：瓦斯</t>
  </si>
  <si>
    <t>全称号一览</t>
  </si>
  <si>
    <t>称号即所谓的通称。队伍最前面角色的称号有时也会被其他NPC称呼。有些称号会根据性别而改变。满足条件后自动更新，更改队伍最前面角色的称号。称号可以在状态画面中随时变更</t>
  </si>
  <si>
    <t>页</t>
  </si>
  <si>
    <t>男</t>
  </si>
  <si>
    <t>女</t>
  </si>
  <si>
    <t>入手条件</t>
  </si>
  <si>
    <t>博士遗孤</t>
  </si>
  <si>
    <t>博士的遗孤</t>
  </si>
  <si>
    <t>初期称号</t>
  </si>
  <si>
    <t>开场就能获得的称号</t>
  </si>
  <si>
    <t>奇怪的小鬼</t>
  </si>
  <si>
    <t>奇怪的小丫头</t>
  </si>
  <si>
    <t>接受任务004「脸色难看的伤者」</t>
  </si>
  <si>
    <t>不接受任务此称号无法获得，再想获得得等下个周目</t>
  </si>
  <si>
    <t>哥哥</t>
  </si>
  <si>
    <t>姐姐</t>
  </si>
  <si>
    <t>士兵「萨莎」加入</t>
  </si>
  <si>
    <t>强力保镖</t>
  </si>
  <si>
    <t>美人保镖</t>
  </si>
  <si>
    <t>月光之子</t>
  </si>
  <si>
    <t>月光少女</t>
  </si>
  <si>
    <t>艺术家「斯琪雅」加入</t>
  </si>
  <si>
    <t>剑术达人</t>
  </si>
  <si>
    <t>剑之达人</t>
  </si>
  <si>
    <t>骑士「右京」加入</t>
  </si>
  <si>
    <t>爱之放浪者</t>
  </si>
  <si>
    <t>机械师「拉罗」加入</t>
  </si>
  <si>
    <t>复活的尸体</t>
  </si>
  <si>
    <t>摔跤手「X-艾露」或猎人「多拉姆坎」加入</t>
  </si>
  <si>
    <t>多拉姆坎是DLC的超级高手</t>
  </si>
  <si>
    <t>飞龙</t>
  </si>
  <si>
    <t>舞斗家「卡琳」加入</t>
  </si>
  <si>
    <t>逃亡美男子</t>
  </si>
  <si>
    <t>逃亡的美人</t>
  </si>
  <si>
    <t>护士「奥莉比亚」加入</t>
  </si>
  <si>
    <t>任务007「应该被定罪的人」完成到一定阶段</t>
  </si>
  <si>
    <t>触发任务008「从拉图尔来的女子」选择让护士奥莉比亚加入</t>
  </si>
  <si>
    <t>帮手</t>
  </si>
  <si>
    <t>努卡酒吧通用角色加入</t>
  </si>
  <si>
    <t>年长杀手</t>
  </si>
  <si>
    <t>完成任务018「年幼的保镖」</t>
  </si>
  <si>
    <t>任务完成并领取赏金</t>
  </si>
  <si>
    <t>拉琪娜的爸爸</t>
  </si>
  <si>
    <t>拉琪娜的妈妈</t>
  </si>
  <si>
    <t>完成任务069「倒霉的女子」</t>
  </si>
  <si>
    <t>任务中靠自己的力量获得青独角仙的飞羽，不要到商人那买</t>
  </si>
  <si>
    <t>完成后帮助拉琪娜与流氓干架</t>
  </si>
  <si>
    <t>塞拉善人</t>
  </si>
  <si>
    <t>塞拉的好人</t>
  </si>
  <si>
    <t>完成任务048「消失的继承人」</t>
  </si>
  <si>
    <t>月光之赏金猎人</t>
  </si>
  <si>
    <t>月光的赏金猎人</t>
  </si>
  <si>
    <t>悠远之歌拜访西蒙后获得</t>
  </si>
  <si>
    <t>代理人</t>
  </si>
  <si>
    <t>悠远之歌内卖战车上面触发选择加入</t>
  </si>
  <si>
    <t>决斗迷恋者</t>
  </si>
  <si>
    <t>骸潜门赌博5次</t>
  </si>
  <si>
    <t>传送事故经历者</t>
  </si>
  <si>
    <t>坐传送装置发生事故</t>
  </si>
  <si>
    <t>多乘坐传送装置，有几率触发</t>
  </si>
  <si>
    <t>击塌大楼的男人</t>
  </si>
  <si>
    <t>击塌大楼的女人</t>
  </si>
  <si>
    <t>击破赏金首「姜戈大猩猩」后获得</t>
  </si>
  <si>
    <t>生物的养主</t>
  </si>
  <si>
    <t>制造生化坦克后获得</t>
  </si>
  <si>
    <t>任务108「向往未来之愿」报告后不领取报酬就得不到称号</t>
  </si>
  <si>
    <t>贝尔艾博的名誉乡民</t>
  </si>
  <si>
    <t>完成任务031「钟声为谁而鸣」</t>
  </si>
  <si>
    <t>麦霸</t>
  </si>
  <si>
    <t>卡拉OK厅唱歌得到分数80以上</t>
  </si>
  <si>
    <t>拿到歌词卡到4号包厢选择唱「道路」一边看唱歌词一边唱</t>
  </si>
  <si>
    <t>魔法使的弟子</t>
  </si>
  <si>
    <t>购买魔法使入门套餐</t>
  </si>
  <si>
    <t>魔法使</t>
  </si>
  <si>
    <t>按照魔法使入门书做出扭曲的勺子给达马斯看</t>
  </si>
  <si>
    <t>小魔法使</t>
  </si>
  <si>
    <t>接受任务053「大魔法师竞赛」</t>
  </si>
  <si>
    <t>触发任务054「魔法的秘方」奖励勺子点数100</t>
  </si>
  <si>
    <t>中魔法使</t>
  </si>
  <si>
    <t>勺子点数500</t>
  </si>
  <si>
    <t>触发任务055「扭曲的勺子」奖励勺子点数100</t>
  </si>
  <si>
    <t>大魔法使</t>
  </si>
  <si>
    <t>勺子点数1000</t>
  </si>
  <si>
    <t>4号队员</t>
  </si>
  <si>
    <t>完成任务075「队员四号」</t>
  </si>
  <si>
    <t>蒲公英团13号</t>
  </si>
  <si>
    <t>加入孤儿院蒲公英团</t>
  </si>
  <si>
    <t>阿米达拉马左上角孤儿院弄死强盗后与亨利对话选择加入蒲公英团</t>
  </si>
  <si>
    <t>孤儿院的救世主</t>
  </si>
  <si>
    <t>完成任务074「那天的重演」</t>
  </si>
  <si>
    <t>美食猎人</t>
  </si>
  <si>
    <t>完成任务078「真之寿司」</t>
  </si>
  <si>
    <t>间谍触发者</t>
  </si>
  <si>
    <t>上间谍树触发激光</t>
  </si>
  <si>
    <t>爬上间谍树乘坐电梯下L层</t>
  </si>
  <si>
    <t>出来后往上再往左走看到一堆白骨调查拿到ID卡上3F控制室插入钥匙卡</t>
  </si>
  <si>
    <t>贾戈的第77名弟子</t>
  </si>
  <si>
    <t>贾戈的第77个弟子</t>
  </si>
  <si>
    <t>任务095「暴走女友」中与贾戈对话</t>
  </si>
  <si>
    <t>对话选择「不愧是贾戈大人」</t>
  </si>
  <si>
    <t>PS：最好一周目内完成，击破数别太高，猎人排行榜在10以下</t>
  </si>
  <si>
    <t>能干的搬运工</t>
  </si>
  <si>
    <t>任务「搬运店的猎人」任务完成后与雇主报告</t>
  </si>
  <si>
    <t>任务050「搬运店行业也不轻松」触发条件</t>
  </si>
  <si>
    <t>流浪猎人</t>
  </si>
  <si>
    <t>流浪的猎人</t>
  </si>
  <si>
    <t>与水坝酒吧海拉对话，选择「没猜中」</t>
  </si>
  <si>
    <t>水坝事件任务完成前限定，没有特定目标</t>
  </si>
  <si>
    <t>带小孩的猎人</t>
  </si>
  <si>
    <t>接受任务097「带子猎人」</t>
  </si>
  <si>
    <t>守财奴猎人</t>
  </si>
  <si>
    <t>任务095「暴走女友」中机器人暴走后找到女澡堂的社长索要报酬</t>
  </si>
  <si>
    <t>报酬可以要到51000G</t>
  </si>
  <si>
    <t>烤鸡肉串迷</t>
  </si>
  <si>
    <t>烤串部件收集完成</t>
  </si>
  <si>
    <t>可爱的天使</t>
  </si>
  <si>
    <t>跟恶党博物馆2F酒吧带帽子的女猎人对话喝酒</t>
  </si>
  <si>
    <t>要求：队伍最前面的角色0伤痕，男子气概-200</t>
  </si>
  <si>
    <t>PS：不要装备武器和防具，到顶楼装备会被扒光</t>
  </si>
  <si>
    <t>拉图尔塔的VIP</t>
  </si>
  <si>
    <t>拉图尔的VIP</t>
  </si>
  <si>
    <t>周目通关追加期间再次进入拉图尔塔触发剧情对话科瓦尔斯基给VIP卡</t>
  </si>
  <si>
    <t>百人斩</t>
  </si>
  <si>
    <t>击破数100达成</t>
  </si>
  <si>
    <t>千人斩</t>
  </si>
  <si>
    <t>击破数1000达成</t>
  </si>
  <si>
    <t>3333击破番长</t>
  </si>
  <si>
    <t>击破数3333达成</t>
  </si>
  <si>
    <t>可以在任务101「住宅之女」任务中刷地下室老鼠，一次8只</t>
  </si>
  <si>
    <t>5555击破队长</t>
  </si>
  <si>
    <t>击破数5555达成</t>
  </si>
  <si>
    <t>7777击破将军</t>
  </si>
  <si>
    <t>击破数7777达成</t>
  </si>
  <si>
    <t>击坠王</t>
  </si>
  <si>
    <t>击破数10000达成</t>
  </si>
  <si>
    <t>马鲁迪杀手</t>
  </si>
  <si>
    <r>
      <rPr>
        <sz val="11"/>
        <color rgb="FF000000"/>
        <rFont val="宋体"/>
        <charset val="134"/>
      </rPr>
      <t>赏金首「马鲁迪</t>
    </r>
    <r>
      <rPr>
        <sz val="11"/>
        <color rgb="FF000000"/>
        <rFont val="微软雅黑"/>
        <charset val="134"/>
      </rPr>
      <t>・</t>
    </r>
    <r>
      <rPr>
        <sz val="11"/>
        <color rgb="FF000000"/>
        <rFont val="宋体"/>
        <charset val="134"/>
      </rPr>
      <t>家族」全部击破</t>
    </r>
  </si>
  <si>
    <t>任务027「最后的决斗」完成后</t>
  </si>
  <si>
    <t>世界冠军</t>
  </si>
  <si>
    <t>赏金首「全能马歇尔」击破</t>
  </si>
  <si>
    <t>军团杀手</t>
  </si>
  <si>
    <t>全灭机械军团</t>
  </si>
  <si>
    <r>
      <rPr>
        <sz val="11"/>
        <color rgb="FF000000"/>
        <rFont val="宋体"/>
        <charset val="134"/>
      </rPr>
      <t>击倒瓦尔芭拉</t>
    </r>
    <r>
      <rPr>
        <sz val="11"/>
        <color rgb="FF000000"/>
        <rFont val="微软雅黑"/>
        <charset val="134"/>
      </rPr>
      <t>、</t>
    </r>
    <r>
      <rPr>
        <sz val="11"/>
        <color rgb="FF000000"/>
        <rFont val="宋体"/>
        <charset val="134"/>
      </rPr>
      <t>歌莫德</t>
    </r>
    <r>
      <rPr>
        <sz val="11"/>
        <color rgb="FF000000"/>
        <rFont val="微软雅黑"/>
        <charset val="134"/>
      </rPr>
      <t>、</t>
    </r>
    <r>
      <rPr>
        <sz val="11"/>
        <color rgb="FF000000"/>
        <rFont val="宋体"/>
        <charset val="134"/>
      </rPr>
      <t>蝎子斯坦</t>
    </r>
  </si>
  <si>
    <t>女神</t>
  </si>
  <si>
    <t>击破迷之物体后与旁边的人对话</t>
  </si>
  <si>
    <t>在阿依达交易所内迷之物体前选择「炮击」，用贝壳破碎机减防</t>
  </si>
  <si>
    <t>话题人物</t>
  </si>
  <si>
    <t>击破5个赏金首后并领取赏金</t>
  </si>
  <si>
    <t>不要命的赏金猎人</t>
  </si>
  <si>
    <t>击破10个赏金首后并领取赏金</t>
  </si>
  <si>
    <t>历战之强者</t>
  </si>
  <si>
    <t>击破15个赏金首后并领取赏金</t>
  </si>
  <si>
    <t>赏金王</t>
  </si>
  <si>
    <t>赏金女王</t>
  </si>
  <si>
    <t>击破35个赏金首后并领取赏金</t>
  </si>
  <si>
    <t>各难易度完成后出现的赏金首也全部包含(无DLC四周目总共35个赏金首)</t>
  </si>
  <si>
    <t>不包含DLC和特典中出现的赏金首</t>
  </si>
  <si>
    <t>闪光杀手</t>
  </si>
  <si>
    <t>干掉20个基德拉怪</t>
  </si>
  <si>
    <t>闪亮杀手</t>
  </si>
  <si>
    <t>干掉50个基德拉怪</t>
  </si>
  <si>
    <t>百合鳄、噩梦水仙、雨林基德拉等</t>
  </si>
  <si>
    <t>挑战者</t>
  </si>
  <si>
    <t>狩猎任务完成30回</t>
  </si>
  <si>
    <t>艺术鬼才</t>
  </si>
  <si>
    <t>改造艺术使用1次</t>
  </si>
  <si>
    <t>超改1次装备</t>
  </si>
  <si>
    <t>改造鬼才</t>
  </si>
  <si>
    <t>战车改造值达到1000以上</t>
  </si>
  <si>
    <t>人间制铁所</t>
  </si>
  <si>
    <t>多次提取稀有金属</t>
  </si>
  <si>
    <t>到健之家找机器人用废铁、高科技废铁等提取稀有金属</t>
  </si>
  <si>
    <t>狗不理</t>
  </si>
  <si>
    <t>战斗成员放三只狗</t>
  </si>
  <si>
    <t>打怪的话没必要这么做，拿到称号改回原队伍</t>
  </si>
  <si>
    <t>游遍世界的人</t>
  </si>
  <si>
    <t>地图全部探索完毕</t>
  </si>
  <si>
    <t>不能有黑点，点击地图右下角红色部分可以放大找黑点，找到并填充完保存进度</t>
  </si>
  <si>
    <t>探知之铁人</t>
  </si>
  <si>
    <t>用金属探测器发现埋藏物100个</t>
  </si>
  <si>
    <t>探测物捡不捡起来都没关系</t>
  </si>
  <si>
    <t>征服宇宙的男人</t>
  </si>
  <si>
    <t>征服宇宙的女人</t>
  </si>
  <si>
    <t>宇宙玩偶达到Lv99</t>
  </si>
  <si>
    <t>用宇宙电池使劲的喂</t>
  </si>
  <si>
    <t>葡萄酒达人</t>
  </si>
  <si>
    <t>葡萄酒点数达到3000点并领取奖品</t>
  </si>
  <si>
    <t>使劲种葡萄吧</t>
  </si>
  <si>
    <t>人肉战车</t>
  </si>
  <si>
    <t>人间战车</t>
  </si>
  <si>
    <t>人物等级达到Lv60</t>
  </si>
  <si>
    <t>可以到葡萄馆引诱漫步者练级，一次4只</t>
  </si>
  <si>
    <t>或者到回转城引诱白金蚁使用LOVE机器K+LOVE机器EX+巨大化药的瓶子</t>
  </si>
  <si>
    <t>拥有绝活的男人</t>
  </si>
  <si>
    <t>拥有绝活的女人</t>
  </si>
  <si>
    <t>有9个满级特技</t>
  </si>
  <si>
    <t>PS：任务101「住宅之女」可以刷下水道老鼠</t>
  </si>
  <si>
    <t>超人增幅器</t>
  </si>
  <si>
    <t>所有的特技满级</t>
  </si>
  <si>
    <t>狗的技能加满也算</t>
  </si>
  <si>
    <t>不屈的挑战者</t>
  </si>
  <si>
    <t>完成金轮际度假村3种路线的冒险模式</t>
  </si>
  <si>
    <t>最少也要跑三周目</t>
  </si>
  <si>
    <t>回收无用</t>
  </si>
  <si>
    <t>二周目开始到通关没有用过修理店的战车回收</t>
  </si>
  <si>
    <t>二周目以后解除封印</t>
  </si>
  <si>
    <t>荒野老主顾</t>
  </si>
  <si>
    <t>出租车租金累计1000G</t>
  </si>
  <si>
    <t>达成后可以购买出租车</t>
  </si>
  <si>
    <t>租借王</t>
  </si>
  <si>
    <t>租借女王</t>
  </si>
  <si>
    <t>出租车租金累计5000G</t>
  </si>
  <si>
    <t>租车刷葡萄馆的白金漫步者配合使用LOVE机器G+巨大化药的瓶子</t>
  </si>
  <si>
    <t>不差钱的大款</t>
  </si>
  <si>
    <t>出租车租金累计10000G</t>
  </si>
  <si>
    <t>不差钱的男友</t>
  </si>
  <si>
    <t>不差钱的女友</t>
  </si>
  <si>
    <t>购买室内装饰品达到100000G以上</t>
  </si>
  <si>
    <t>萨曼莎帐篷、贝尔艾博、运河运河、金轮际度假村室内装饰店都可以买</t>
  </si>
  <si>
    <t>大富翁</t>
  </si>
  <si>
    <t>所持金额达到1000万G</t>
  </si>
  <si>
    <t>刷葡萄馆的白金漫步者配合使用LOVE机器G+巨大化药的瓶子</t>
  </si>
  <si>
    <t>亿万富翁</t>
  </si>
  <si>
    <t>所持金额达到1亿</t>
  </si>
  <si>
    <t>金额显示"亿万长者"</t>
  </si>
  <si>
    <t>下载狂</t>
  </si>
  <si>
    <t>购买DLC内容</t>
  </si>
  <si>
    <t>货真价实的富豪</t>
  </si>
  <si>
    <t>购买n円以上的DLC</t>
  </si>
  <si>
    <t>DLC之王</t>
  </si>
  <si>
    <t>DLC之女王</t>
  </si>
  <si>
    <t>购买一定金额&amp;一定种类DLC</t>
  </si>
  <si>
    <t>DLC 7000円，有43种以上</t>
  </si>
  <si>
    <t>在超级商店、超级战车、超级衣服、超级高手和超级情报中购买1种以上</t>
  </si>
  <si>
    <t>限量版和虾仁的DLC按1个计算</t>
  </si>
  <si>
    <t>DLC之神</t>
  </si>
  <si>
    <t>DLC之女神</t>
  </si>
  <si>
    <t>DLC 10550円,有57种</t>
  </si>
  <si>
    <t>限量版,虾仁DLC和蚊式DLC</t>
  </si>
  <si>
    <t xml:space="preserve">新手 </t>
  </si>
  <si>
    <t>DLC超级高手「雷班纳」或「肯」或「蕾娜」任意一个加入</t>
  </si>
  <si>
    <t>2013/11/07发布，2013/11/21发布</t>
  </si>
  <si>
    <t>暴走之子</t>
  </si>
  <si>
    <t>暴走千金</t>
  </si>
  <si>
    <t>DLC超级高手「珂拉」加入</t>
  </si>
  <si>
    <t>2013/11/14发布</t>
  </si>
  <si>
    <t>不死身之男</t>
  </si>
  <si>
    <t>不死身之女</t>
  </si>
  <si>
    <t>DLC超级高手「玛利亚」加入</t>
  </si>
  <si>
    <t>2013/11/21发布</t>
  </si>
  <si>
    <t>挑战狩猎一览</t>
  </si>
  <si>
    <t>可以在各城镇的狩猎中心接受挑战。在一定条件下打倒怪物(例如：XX分钟以内打倒特定怪物XX只)，可以获得统一的狩猎得分。除此之外，即使在没有进行挑战狩猎的状态下，每次打倒敌人都会获得+1的狩猎得分。请注意:如果有「白刃状态击破」的条件，即使在战斗中击破也不会被计数。带时间限制的条件不是完全实时的。在指令输入过程中时间是停止的，所以考虑好路线跟对策后再行动。
通过存储狩猎得分提高狩猎等级。只能挑战或显示与当前狩猎等级相当的目标。将XXX打倒N只的挑战以目标+目标外构成的战斗，只打倒目标逃走的话，可以不得到经验值进行计数，虽然很麻烦。全狩猎部完成后进行保存会获得成就勋章(左起第五个)如果在完成后的下个周目继承中打勾的话，挑战狩猎的达成状况、猎人等级、猎人得分、猎人排行榜都会被继承。已经完成了所以的挑战狩猎就不能再接受挑战了，所以得不到知名度和报酬。总之除了想提高狩猎得分的人以外，建议不要继承。
在贝尔艾博第一次遇到龙虎姐妹时，如果猎人得分在2人以上，她们的反应会发生变化。
另外，在任务095「暴走女友」中与贾戈匹配时，只有在猎人得分在贾戈以下的情况下才能获得称号「贾戈的第77名弟子」
狩猎得分=击破数+挑战胜利完成时获得的分数
狩猎级别=狩猎分数÷100</t>
  </si>
  <si>
    <t>狩猎LV</t>
  </si>
  <si>
    <t>挑战标题</t>
  </si>
  <si>
    <t>怪物LV</t>
  </si>
  <si>
    <t>怪物种族</t>
  </si>
  <si>
    <t>时间限制</t>
  </si>
  <si>
    <t>数量</t>
  </si>
  <si>
    <t>特殊条件</t>
  </si>
  <si>
    <t>狩猎方法(直接使用传真或传送装置到达)</t>
  </si>
  <si>
    <t>奖励</t>
  </si>
  <si>
    <t>得分</t>
  </si>
  <si>
    <t>物品</t>
  </si>
  <si>
    <t>类别</t>
  </si>
  <si>
    <t>狩猎仿真狮子！</t>
  </si>
  <si>
    <t>3分钟</t>
  </si>
  <si>
    <t>萨曼莎帐篷引诱</t>
  </si>
  <si>
    <t>铜锭</t>
  </si>
  <si>
    <t>狩猎车居蟹！</t>
  </si>
  <si>
    <t>失虹之穴引诱(香泽丽舍北边洞穴)</t>
  </si>
  <si>
    <t>侦查仪</t>
  </si>
  <si>
    <t>狩猎彷徨油桶！</t>
  </si>
  <si>
    <t>香泽丽舍引诱</t>
  </si>
  <si>
    <t>波奇骨头</t>
  </si>
  <si>
    <t>狩猎红刀鱼！</t>
  </si>
  <si>
    <t xml:space="preserve">香泽丽舍北引诱 </t>
  </si>
  <si>
    <r>
      <rPr>
        <sz val="11"/>
        <color rgb="FF000000"/>
        <rFont val="宋体"/>
        <charset val="134"/>
      </rPr>
      <t>金属探测器</t>
    </r>
    <r>
      <rPr>
        <sz val="11"/>
        <color rgb="FF00B050"/>
        <rFont val="宋体"/>
        <charset val="134"/>
      </rPr>
      <t>★</t>
    </r>
  </si>
  <si>
    <t>狩猎紧身衣机器人！</t>
  </si>
  <si>
    <t>神圣帐篷，过桥往北走引诱</t>
  </si>
  <si>
    <t>重命名笔</t>
  </si>
  <si>
    <t>狩猎酸蚁！</t>
  </si>
  <si>
    <t>昆虫</t>
  </si>
  <si>
    <t>2分钟</t>
  </si>
  <si>
    <t>阿依达交易所引诱</t>
  </si>
  <si>
    <r>
      <rPr>
        <sz val="11"/>
        <color rgb="FF000000"/>
        <rFont val="宋体"/>
        <charset val="134"/>
      </rPr>
      <t>全满饮料</t>
    </r>
    <r>
      <rPr>
        <sz val="11"/>
        <color rgb="FF00B050"/>
        <rFont val="宋体"/>
        <charset val="134"/>
      </rPr>
      <t>★</t>
    </r>
  </si>
  <si>
    <t>狩猎食铁蚁！</t>
  </si>
  <si>
    <t>银锭</t>
  </si>
  <si>
    <t>狩猎幽灵小姐！</t>
  </si>
  <si>
    <t>健之家垃圾山上或复制展览馆内引诱</t>
  </si>
  <si>
    <t>屏障贴纸</t>
  </si>
  <si>
    <t>人类首饰</t>
  </si>
  <si>
    <t>狩猎沼大将！</t>
  </si>
  <si>
    <t>火星水母附近或生物宫殿附近引诱</t>
  </si>
  <si>
    <t>男子汉头带</t>
  </si>
  <si>
    <t>人类防具</t>
  </si>
  <si>
    <t>狩猎螳螂杰克！</t>
  </si>
  <si>
    <t>火星水母附近引诱</t>
  </si>
  <si>
    <t>波奇能量瓶</t>
  </si>
  <si>
    <t>狩猎爆裂蠕虫！</t>
  </si>
  <si>
    <r>
      <rPr>
        <sz val="11"/>
        <color rgb="FF000000"/>
        <rFont val="宋体"/>
        <charset val="134"/>
      </rPr>
      <t>波奇自行车</t>
    </r>
    <r>
      <rPr>
        <sz val="11"/>
        <color rgb="FF00B050"/>
        <rFont val="宋体"/>
        <charset val="134"/>
      </rPr>
      <t>★★</t>
    </r>
  </si>
  <si>
    <t>宠物首饰</t>
  </si>
  <si>
    <t>狩猎噩梦水仙！</t>
  </si>
  <si>
    <t>植物</t>
  </si>
  <si>
    <t>5分钟</t>
  </si>
  <si>
    <t>白刃状态</t>
  </si>
  <si>
    <t>阿依达交易所附近，不能引诱</t>
  </si>
  <si>
    <t>宇宙电池S</t>
  </si>
  <si>
    <t>玩偶电池</t>
  </si>
  <si>
    <t>狩猎巨鳄！</t>
  </si>
  <si>
    <t>刺青贴纸</t>
  </si>
  <si>
    <t>狩猎DNA粘液怪！</t>
  </si>
  <si>
    <t>21号发电所引诱</t>
  </si>
  <si>
    <t>猎人探测器</t>
  </si>
  <si>
    <t>狩猎性感仿真机器人！</t>
  </si>
  <si>
    <t>达玛斯神殿引诱疯狂出租车</t>
  </si>
  <si>
    <t>美肌乳液</t>
  </si>
  <si>
    <t>狩猎轰炸鸟！</t>
  </si>
  <si>
    <t>穿过阿米达拉马右上山洞到石头峡谷的海岸边引诱</t>
  </si>
  <si>
    <r>
      <rPr>
        <sz val="11"/>
        <color rgb="FF000000"/>
        <rFont val="宋体"/>
        <charset val="134"/>
      </rPr>
      <t>兴奋剂</t>
    </r>
    <r>
      <rPr>
        <sz val="11"/>
        <color rgb="FF00B050"/>
        <rFont val="宋体"/>
        <charset val="134"/>
      </rPr>
      <t>★</t>
    </r>
  </si>
  <si>
    <t>狩猎机器人出租车！</t>
  </si>
  <si>
    <t>荒野营地引诱</t>
  </si>
  <si>
    <t>提速剂</t>
  </si>
  <si>
    <t>狩猎感电兔！</t>
  </si>
  <si>
    <t>1分钟</t>
  </si>
  <si>
    <t>阿依达交易所左山洞或荒野营地引诱</t>
  </si>
  <si>
    <t>伤痕消除药</t>
  </si>
  <si>
    <t>狩猎蟹挖掘机！</t>
  </si>
  <si>
    <t>白刃或摩托车状态</t>
  </si>
  <si>
    <t>健之家垃圾山引诱  解体、斩铁无效</t>
  </si>
  <si>
    <r>
      <rPr>
        <sz val="11"/>
        <color rgb="FF000000"/>
        <rFont val="宋体"/>
        <charset val="134"/>
      </rPr>
      <t>稀有金属</t>
    </r>
    <r>
      <rPr>
        <sz val="11"/>
        <color rgb="FF00B050"/>
        <rFont val="宋体"/>
        <charset val="134"/>
      </rPr>
      <t>★</t>
    </r>
  </si>
  <si>
    <t>狩猎巨型蜈蚣！</t>
  </si>
  <si>
    <t>进四手站内引诱</t>
  </si>
  <si>
    <t>绯牡丹缠腰布</t>
  </si>
  <si>
    <t>狩猎废铁机器人！</t>
  </si>
  <si>
    <t>健之家垃圾山上引诱</t>
  </si>
  <si>
    <r>
      <rPr>
        <sz val="11"/>
        <color rgb="FF000000"/>
        <rFont val="宋体"/>
        <charset val="134"/>
      </rPr>
      <t>波奇汽车</t>
    </r>
    <r>
      <rPr>
        <sz val="11"/>
        <color rgb="FF00B050"/>
        <rFont val="宋体"/>
        <charset val="134"/>
      </rPr>
      <t>★★</t>
    </r>
  </si>
  <si>
    <t>狩猎火星水母！</t>
  </si>
  <si>
    <t>阿依达交易所左上角接触战斗</t>
  </si>
  <si>
    <t>超大波奇能量瓶</t>
  </si>
  <si>
    <t>宠物道具</t>
  </si>
  <si>
    <t>狩猎佛灭战车！</t>
  </si>
  <si>
    <t>健之家引诱，不要上垃圾山</t>
  </si>
  <si>
    <t>宇宙电池M</t>
  </si>
  <si>
    <t>狩猎幸运鼠！</t>
  </si>
  <si>
    <t>健之家、葡萄馆、阿米达拉马、恶党博物馆等引诱</t>
  </si>
  <si>
    <t>苹果腮红</t>
  </si>
  <si>
    <t>狩猎雷欧尼达斯！</t>
  </si>
  <si>
    <t>白刃状态击破1只</t>
  </si>
  <si>
    <t>密林帐篷往下走，走出森林在伊布平原引诱</t>
  </si>
  <si>
    <t>假眉毛</t>
  </si>
  <si>
    <t>狩猎寄生水蛭！</t>
  </si>
  <si>
    <t>密林帐篷引诱</t>
  </si>
  <si>
    <t>液体灭蚊灵</t>
  </si>
  <si>
    <t>狩猎军舰恐龙！</t>
  </si>
  <si>
    <t>悠远之歌东北接触战斗</t>
  </si>
  <si>
    <t>防弹马甲</t>
  </si>
  <si>
    <t>狩猎金龟！</t>
  </si>
  <si>
    <t>葡萄馆或达玛斯神殿引诱</t>
  </si>
  <si>
    <t>金锭</t>
  </si>
  <si>
    <t>狩猎大回旋！</t>
  </si>
  <si>
    <t>回转城引诱</t>
  </si>
  <si>
    <r>
      <rPr>
        <sz val="11"/>
        <color rgb="FF000000"/>
        <rFont val="宋体"/>
        <charset val="134"/>
      </rPr>
      <t>洗车拖把</t>
    </r>
    <r>
      <rPr>
        <sz val="11"/>
        <color rgb="FF00B050"/>
        <rFont val="宋体"/>
        <charset val="134"/>
      </rPr>
      <t>★</t>
    </r>
  </si>
  <si>
    <t>狩猎炸弹搬运者！</t>
  </si>
  <si>
    <t>阿米达拉马引诱</t>
  </si>
  <si>
    <t>驱蚊剂</t>
  </si>
  <si>
    <t>狩猎放电水牛！</t>
  </si>
  <si>
    <t>军号</t>
  </si>
  <si>
    <t>狩猎河马炮头目！</t>
  </si>
  <si>
    <t>阿米达拉马右山洞或密林帐篷引诱</t>
  </si>
  <si>
    <t>除酸喷雾</t>
  </si>
  <si>
    <t>狩猎牛魔王！</t>
  </si>
  <si>
    <t>阿米达拉马左上 密林狩猎场引诱(采森林蘑菇的地方)</t>
  </si>
  <si>
    <t>人妻的浴衣</t>
  </si>
  <si>
    <t>狩猎巨大剪刀！</t>
  </si>
  <si>
    <t>回转城第二沙漠引诱</t>
  </si>
  <si>
    <t>宇宙电池L</t>
  </si>
  <si>
    <t>狩猎沙萝卜！</t>
  </si>
  <si>
    <t>间谍树引诱</t>
  </si>
  <si>
    <t>男子汉手套</t>
  </si>
  <si>
    <t>狩猎笋井发射器！</t>
  </si>
  <si>
    <t>15分钟</t>
  </si>
  <si>
    <t>回转城下方密林沉船左泉水附近 不可引诱(开信息素增加遇敌)</t>
  </si>
  <si>
    <r>
      <rPr>
        <sz val="11"/>
        <color rgb="FF000000"/>
        <rFont val="宋体"/>
        <charset val="134"/>
      </rPr>
      <t>白金棒</t>
    </r>
    <r>
      <rPr>
        <sz val="11"/>
        <color rgb="FF00B050"/>
        <rFont val="宋体"/>
        <charset val="134"/>
      </rPr>
      <t>★★</t>
    </r>
  </si>
  <si>
    <t>狩猎地狱蟹！</t>
  </si>
  <si>
    <t>间谍树第二沙漠中部引诱</t>
  </si>
  <si>
    <t>胡须定型液</t>
  </si>
  <si>
    <t>狩猎杀手帆鼠！</t>
  </si>
  <si>
    <t xml:space="preserve">间谍树引诱 </t>
  </si>
  <si>
    <t>人妻的长筒袜</t>
  </si>
  <si>
    <t>狩猎彷徨琼斯！</t>
  </si>
  <si>
    <t>葡萄馆附近引诱</t>
  </si>
  <si>
    <r>
      <rPr>
        <sz val="11"/>
        <color rgb="FF000000"/>
        <rFont val="宋体"/>
        <charset val="134"/>
      </rPr>
      <t>超级金属探测器</t>
    </r>
    <r>
      <rPr>
        <sz val="11"/>
        <color rgb="FF00B050"/>
        <rFont val="宋体"/>
        <charset val="134"/>
      </rPr>
      <t>★★</t>
    </r>
  </si>
  <si>
    <t>狩猎续·火星水母！</t>
  </si>
  <si>
    <t>间谍树左上引诱</t>
  </si>
  <si>
    <t>陶瓷片</t>
  </si>
  <si>
    <t>狩猎神风弹！</t>
  </si>
  <si>
    <t>阿米达拉马、葡萄馆、间谍树引诱</t>
  </si>
  <si>
    <t>寒冷克星</t>
  </si>
  <si>
    <t>狩猎红天鹅鲨！</t>
  </si>
  <si>
    <t>间谍树上方  禁断注射器秒杀</t>
  </si>
  <si>
    <t>男人味袜子</t>
  </si>
  <si>
    <t>狩猎黏糊史密斯！</t>
  </si>
  <si>
    <t>水坝地下引诱</t>
  </si>
  <si>
    <t>炎热克星</t>
  </si>
  <si>
    <t>狩猎冰冻男爵！</t>
  </si>
  <si>
    <t>UMA</t>
  </si>
  <si>
    <t>水坝对面的雪地引诱</t>
  </si>
  <si>
    <t>超级麻痹灵</t>
  </si>
  <si>
    <t>雪原游击队！</t>
  </si>
  <si>
    <t>10分钟</t>
  </si>
  <si>
    <t>金轮际度假村引诱</t>
  </si>
  <si>
    <t>草莓口红</t>
  </si>
  <si>
    <t>狩猎变异萝卜王！</t>
  </si>
  <si>
    <t>螺旋屋引诱</t>
  </si>
  <si>
    <r>
      <rPr>
        <sz val="11"/>
        <color rgb="FF000000"/>
        <rFont val="宋体"/>
        <charset val="134"/>
      </rPr>
      <t>机械师套件</t>
    </r>
    <r>
      <rPr>
        <sz val="11"/>
        <color rgb="FF00B050"/>
        <rFont val="宋体"/>
        <charset val="134"/>
      </rPr>
      <t>★</t>
    </r>
  </si>
  <si>
    <t>狩猎凯瑟琳·波恩！</t>
  </si>
  <si>
    <t>恶党博物馆引诱</t>
  </si>
  <si>
    <t>人妻的耳环</t>
  </si>
  <si>
    <t>狩猎重机暴龙！</t>
  </si>
  <si>
    <r>
      <rPr>
        <sz val="11"/>
        <color rgb="FF000000"/>
        <rFont val="宋体"/>
        <charset val="134"/>
      </rPr>
      <t>超级稀有金属</t>
    </r>
    <r>
      <rPr>
        <sz val="11"/>
        <color rgb="FF00B050"/>
        <rFont val="宋体"/>
        <charset val="134"/>
      </rPr>
      <t>★★</t>
    </r>
  </si>
  <si>
    <t>狩猎人间地狱！</t>
  </si>
  <si>
    <t>回转城往上走一点引诱</t>
  </si>
  <si>
    <t>男子汉腹卷</t>
  </si>
  <si>
    <t>狩猎转播UFO！</t>
  </si>
  <si>
    <t>8分钟</t>
  </si>
  <si>
    <t>铁王冠引诱</t>
  </si>
  <si>
    <r>
      <rPr>
        <sz val="11"/>
        <color rgb="FF000000"/>
        <rFont val="宋体"/>
        <charset val="134"/>
      </rPr>
      <t>波奇坦克</t>
    </r>
    <r>
      <rPr>
        <sz val="11"/>
        <color rgb="FF00B050"/>
        <rFont val="宋体"/>
        <charset val="134"/>
      </rPr>
      <t>★★</t>
    </r>
  </si>
  <si>
    <t>狩猎手机！</t>
  </si>
  <si>
    <t>铁王冠引诱 可解体</t>
  </si>
  <si>
    <t>狩猎大河马！</t>
  </si>
  <si>
    <t>携带护罩L</t>
  </si>
  <si>
    <t>狩猎46亿年龟！</t>
  </si>
  <si>
    <t>火山地带南引诱(铁王冠)</t>
  </si>
  <si>
    <t>液体集合物</t>
  </si>
  <si>
    <t>狩猎暴走杰西南特！</t>
  </si>
  <si>
    <t>摩托车</t>
  </si>
  <si>
    <t>无名车库引诱</t>
  </si>
  <si>
    <r>
      <rPr>
        <sz val="11"/>
        <color rgb="FF000000"/>
        <rFont val="宋体"/>
        <charset val="134"/>
      </rPr>
      <t>防毒面具</t>
    </r>
    <r>
      <rPr>
        <sz val="11"/>
        <color rgb="FF00B050"/>
        <rFont val="宋体"/>
        <charset val="134"/>
      </rPr>
      <t>★</t>
    </r>
  </si>
  <si>
    <t>狩猎邪道贩卖机！</t>
  </si>
  <si>
    <t>怪物烟囱引诱(巨型工厂东南)</t>
  </si>
  <si>
    <t>大波奇能量瓶</t>
  </si>
  <si>
    <t>狩猎可爱复制人！</t>
  </si>
  <si>
    <t>巨型工厂内引诱</t>
  </si>
  <si>
    <r>
      <rPr>
        <sz val="11"/>
        <color rgb="FF000000"/>
        <rFont val="宋体"/>
        <charset val="134"/>
      </rPr>
      <t>男人精华</t>
    </r>
    <r>
      <rPr>
        <sz val="11"/>
        <color rgb="FF00B050"/>
        <rFont val="宋体"/>
        <charset val="134"/>
      </rPr>
      <t>★</t>
    </r>
  </si>
  <si>
    <t>狩猎黑色炮塔！</t>
  </si>
  <si>
    <r>
      <rPr>
        <sz val="11"/>
        <color rgb="FF000000"/>
        <rFont val="宋体"/>
        <charset val="134"/>
      </rPr>
      <t>纤维耳机</t>
    </r>
    <r>
      <rPr>
        <sz val="11"/>
        <color rgb="FF00B050"/>
        <rFont val="宋体"/>
        <charset val="134"/>
      </rPr>
      <t>★</t>
    </r>
  </si>
  <si>
    <t>狩猎金属生命体X！</t>
  </si>
  <si>
    <t>巨型工厂内B3引诱</t>
  </si>
  <si>
    <r>
      <rPr>
        <sz val="11"/>
        <color rgb="FF000000"/>
        <rFont val="宋体"/>
        <charset val="134"/>
      </rPr>
      <t>界限突破因子</t>
    </r>
    <r>
      <rPr>
        <sz val="11"/>
        <color rgb="FF00B050"/>
        <rFont val="宋体"/>
        <charset val="134"/>
      </rPr>
      <t>★</t>
    </r>
  </si>
  <si>
    <t>狩猎奥特少女！</t>
  </si>
  <si>
    <t>铁王冠右下接触战斗</t>
  </si>
  <si>
    <r>
      <rPr>
        <sz val="11"/>
        <color rgb="FF000000"/>
        <rFont val="宋体"/>
        <charset val="134"/>
      </rPr>
      <t>洛思特背心</t>
    </r>
    <r>
      <rPr>
        <sz val="11"/>
        <color rgb="FF00B050"/>
        <rFont val="宋体"/>
        <charset val="134"/>
      </rPr>
      <t>★★</t>
    </r>
  </si>
  <si>
    <t>葡萄馆、螺旋屋引诱</t>
  </si>
  <si>
    <t>人妻的长袍</t>
  </si>
  <si>
    <t>狩猎军舰龙王！</t>
  </si>
  <si>
    <t>狩猎时空UFO！</t>
  </si>
  <si>
    <t>北工业区码头往右走海边引诱</t>
  </si>
  <si>
    <t>狩猎变形虫！</t>
  </si>
  <si>
    <t>巨型工厂内引诱 1次只能引诱一个贼恶心</t>
  </si>
  <si>
    <r>
      <rPr>
        <sz val="11"/>
        <color rgb="FF000000"/>
        <rFont val="宋体"/>
        <charset val="134"/>
      </rPr>
      <t>超级界限突破因子</t>
    </r>
    <r>
      <rPr>
        <sz val="11"/>
        <color rgb="FF00B050"/>
        <rFont val="宋体"/>
        <charset val="134"/>
      </rPr>
      <t>★★</t>
    </r>
  </si>
  <si>
    <t>传真系统、传送装置登陆地名</t>
  </si>
  <si>
    <t>多拉姆坎和肯相遇条件及入手的物品</t>
  </si>
  <si>
    <t>传真系统</t>
  </si>
  <si>
    <t>传送事故目的地和条件</t>
  </si>
  <si>
    <t>遇见次数</t>
  </si>
  <si>
    <t>必要等级</t>
  </si>
  <si>
    <t>出现人物</t>
  </si>
  <si>
    <t>掉落物品</t>
  </si>
  <si>
    <t>登陆地名</t>
  </si>
  <si>
    <t>事故次数</t>
  </si>
  <si>
    <t>传送地名</t>
  </si>
  <si>
    <t>事故和发生条件</t>
  </si>
  <si>
    <t>铁之鱼翅</t>
  </si>
  <si>
    <t>01</t>
  </si>
  <si>
    <t>07</t>
  </si>
  <si>
    <t>第1次</t>
  </si>
  <si>
    <t>到达贝尔艾博后有2/3的概率发生</t>
  </si>
  <si>
    <t>金牙</t>
  </si>
  <si>
    <t>02</t>
  </si>
  <si>
    <t>08</t>
  </si>
  <si>
    <t>第2次</t>
  </si>
  <si>
    <t>到达阿依达交易所有1/3的概率发生</t>
  </si>
  <si>
    <t>烧焦的夹克</t>
  </si>
  <si>
    <t>03</t>
  </si>
  <si>
    <t>09</t>
  </si>
  <si>
    <t>第3次</t>
  </si>
  <si>
    <t>到达阿米达拉马的概率是1/4</t>
  </si>
  <si>
    <t>斯坎枪</t>
  </si>
  <si>
    <t>04</t>
  </si>
  <si>
    <t>10</t>
  </si>
  <si>
    <t>第4次以后</t>
  </si>
  <si>
    <t>上述3处之一</t>
  </si>
  <si>
    <t>以1/16的概率发生传送事故。移动目的地随机决定</t>
  </si>
  <si>
    <t>金戒指</t>
  </si>
  <si>
    <t>05</t>
  </si>
  <si>
    <t>11</t>
  </si>
  <si>
    <t>间谍树 ▲1</t>
  </si>
  <si>
    <t>铁鹿角</t>
  </si>
  <si>
    <t>06</t>
  </si>
  <si>
    <t>12</t>
  </si>
  <si>
    <t>轨道电梯 ▲1</t>
  </si>
  <si>
    <t>大神社清水</t>
  </si>
  <si>
    <t>欢乐神戒</t>
  </si>
  <si>
    <t>13</t>
  </si>
  <si>
    <t>19</t>
  </si>
  <si>
    <t>加西亚枪</t>
  </si>
  <si>
    <t>14</t>
  </si>
  <si>
    <t>20</t>
  </si>
  <si>
    <t>阿碧的家 ▲2</t>
  </si>
  <si>
    <t>多明戈斯机枪</t>
  </si>
  <si>
    <t>15</t>
  </si>
  <si>
    <t>21</t>
  </si>
  <si>
    <t>塞拉的家 ▲2</t>
  </si>
  <si>
    <t>感克星Z</t>
  </si>
  <si>
    <t>16</t>
  </si>
  <si>
    <t>22</t>
  </si>
  <si>
    <t>拉琪娜的家 ▲2</t>
  </si>
  <si>
    <t>滑溜溜黄金细胞</t>
  </si>
  <si>
    <t>17</t>
  </si>
  <si>
    <t>23</t>
  </si>
  <si>
    <t>博爱PPX ▲1</t>
  </si>
  <si>
    <t>卡里奥麦克风</t>
  </si>
  <si>
    <t>18</t>
  </si>
  <si>
    <t>24</t>
  </si>
  <si>
    <t>艾丽泽的耳塞</t>
  </si>
  <si>
    <t>天使戒指</t>
  </si>
  <si>
    <t>25</t>
  </si>
  <si>
    <t>31</t>
  </si>
  <si>
    <t>▲1 经历传送事故被登记</t>
  </si>
  <si>
    <t>蜈蚣火炬</t>
  </si>
  <si>
    <t>26</t>
  </si>
  <si>
    <t>32</t>
  </si>
  <si>
    <t>▲2 需要买传送装置装饰品到女朋友家才能被登记</t>
  </si>
  <si>
    <t>烟花套装</t>
  </si>
  <si>
    <t>27</t>
  </si>
  <si>
    <t>33</t>
  </si>
  <si>
    <t>LOVE机器</t>
  </si>
  <si>
    <t>28</t>
  </si>
  <si>
    <t>34</t>
  </si>
  <si>
    <t>量子人偶</t>
  </si>
  <si>
    <t>29</t>
  </si>
  <si>
    <t>35</t>
  </si>
  <si>
    <t>奥尔加的眼镜</t>
  </si>
  <si>
    <t>30</t>
  </si>
  <si>
    <t>第21以后</t>
  </si>
  <si>
    <t>全满饮料</t>
  </si>
  <si>
    <t>回数</t>
  </si>
  <si>
    <t>肯LV</t>
  </si>
  <si>
    <t>经验</t>
  </si>
  <si>
    <t>金钱</t>
  </si>
  <si>
    <t>掉落</t>
  </si>
  <si>
    <t>无</t>
  </si>
  <si>
    <t>队伍里第一个人等级达到一定要求时，进入传送装置有5%几率遇到前作主角多拉姆坎(mm3)和肯(mm2R肯)，他们会落下一些物品。与肯对话选择“是的”可触发战斗，
经验值在包括多拉姆坎在内的出现次数×50时增加。LV99肯击倒后得到1000Exp才会录入图鉴
由于出现次数决定了掉落的物品，如果没有掉落的话，必须在下周目才能拿到
即使是用超级高手(DLC)把肯和多拉姆坎混在一起的状态下也会发生传送装置的事件</t>
  </si>
  <si>
    <t>大破坏失落的密码</t>
  </si>
  <si>
    <t>其他密码</t>
  </si>
  <si>
    <t>密码</t>
  </si>
  <si>
    <t>箱子位置</t>
  </si>
  <si>
    <t>项目类别</t>
  </si>
  <si>
    <t>参考(来源等)</t>
  </si>
  <si>
    <t>加巴斯炮</t>
  </si>
  <si>
    <t>法米通周刊于2013年11月21日号(11月7日发售)</t>
  </si>
  <si>
    <t>阿依达交易所迷之物体</t>
  </si>
  <si>
    <t>可选择炮击，用摔跤手装备在巨型工厂入手的"贝壳破碎机"减防后暴力打开，可以获得称号「神」</t>
  </si>
  <si>
    <t>狗剪套装</t>
  </si>
  <si>
    <t>『狗与剪刀的正确用法』动画BD&amp;DVD第3卷</t>
  </si>
  <si>
    <t>运河运河塔内</t>
  </si>
  <si>
    <t>塔进入方法：(必须有黑客钥匙)</t>
  </si>
  <si>
    <t>或法米通文库11月30号发售的新刊</t>
  </si>
  <si>
    <t>1.到坦克店地下，右手边，推开油桶，进里面把开关推上去了</t>
  </si>
  <si>
    <t>剪刀次郎×1、汪汪美食×5、狗剪×1</t>
  </si>
  <si>
    <t>2.传送装置外走上面，两个路灯旁方形钟楼建筑，上楼梯检查开关是否推上去了</t>
  </si>
  <si>
    <t>V832金刚L</t>
  </si>
  <si>
    <t>重装机兵电台(12月12日发布)</t>
  </si>
  <si>
    <t>3.进酒吧，点唱机点第一首歌，会出现一道门进去把开关推上去了</t>
  </si>
  <si>
    <t>非常重。改造后会变得很轻</t>
  </si>
  <si>
    <t>4.塔下房屋里，推开书架进去往左上走把开关推上去了，再往右下走就可以进去了</t>
  </si>
  <si>
    <t>电击网</t>
  </si>
  <si>
    <t>迎击S-E</t>
  </si>
  <si>
    <t>官方Facebook(11月20日发布)</t>
  </si>
  <si>
    <t>阿米达拉马山顶帐篷</t>
  </si>
  <si>
    <t>得完成任务064「复仇的另一端」</t>
  </si>
  <si>
    <t>超级蘑菇袋</t>
  </si>
  <si>
    <t>法米通DS+Wii 2014年1月号(11月21日发售)</t>
  </si>
  <si>
    <t>轨道电梯2F控制台</t>
  </si>
  <si>
    <t>得将电源开关推上去才行</t>
  </si>
  <si>
    <t>间谍树(传送装置附近)</t>
  </si>
  <si>
    <t>睡梦制造者</t>
  </si>
  <si>
    <t>任天堂之梦月号(11月21日发售)</t>
  </si>
  <si>
    <t>拉图尔塔1F</t>
  </si>
  <si>
    <t>李博士密码</t>
  </si>
  <si>
    <t>达玛斯神殿地下(神之椅子附近)</t>
  </si>
  <si>
    <t>超巨大滑溜溜细胞</t>
  </si>
  <si>
    <t>重装机兵电台(12月5日发布)100个滑溜细胞的量</t>
  </si>
  <si>
    <t>金轮际度假村黄金之门内</t>
  </si>
  <si>
    <t>きずな
(K2,S8,N1)</t>
  </si>
  <si>
    <t>初心者路线；括号内的字母跟数字意思是，直接选择字母，后面的数字是第几位</t>
  </si>
  <si>
    <t>恶党博物馆地下(左侧下坡)</t>
  </si>
  <si>
    <t>性感光线</t>
  </si>
  <si>
    <t>网络放送超A&amp;G内【A&amp;G 艺术家 专区 2h】2013年12月2日播出的部分</t>
  </si>
  <si>
    <t>こどもたち
(K5,T10,M5,T1,T2)</t>
  </si>
  <si>
    <t>标准路线；括号内的字母跟数字意思是，直接选择字母，后面的数字是第几位</t>
  </si>
  <si>
    <t>金轮际度假村地下停车场(东第2排柱)</t>
  </si>
  <si>
    <t>赤龙</t>
  </si>
  <si>
    <t>『重装机兵4月光的歌姬』官方指南(1月23日发售)</t>
  </si>
  <si>
    <t>あしたにむかって
(A1,S2,T1,N2,M3,K1,T11,T4)</t>
  </si>
  <si>
    <t>金轮路线；括号内的字母跟数字意思是，直接选择字母，后面的数字是第几位(第七个日文有两个一大一小选小的那个才正确)</t>
  </si>
  <si>
    <t>主要的战车入手及条件</t>
  </si>
  <si>
    <t>多周目战车入手场所</t>
  </si>
  <si>
    <t>最多可以在游戏中获得12辆战车
注意：“载具”菜单中的No.1、 No.2、 No.3、No.8、No.11和No.12，这6个单位在战车市场不能出售</t>
  </si>
  <si>
    <t>除No.1、No.2、No.3、No.4、No.8、No.11、No.12以外位置不变，其余按以下变更</t>
  </si>
  <si>
    <t>No.</t>
  </si>
  <si>
    <t>战车名称</t>
  </si>
  <si>
    <t>底盘</t>
  </si>
  <si>
    <t>车种</t>
  </si>
  <si>
    <t>双C装置化</t>
  </si>
  <si>
    <t>双引擎化</t>
  </si>
  <si>
    <t>乘坐人数</t>
  </si>
  <si>
    <t>战车截图</t>
  </si>
  <si>
    <t>入手场所</t>
  </si>
  <si>
    <t>参考/备注</t>
  </si>
  <si>
    <t>入手难度</t>
  </si>
  <si>
    <t>No.5</t>
  </si>
  <si>
    <t>No.6</t>
  </si>
  <si>
    <t>No.7</t>
  </si>
  <si>
    <t>No.9</t>
  </si>
  <si>
    <t>No.10</t>
  </si>
  <si>
    <t>1周目</t>
  </si>
  <si>
    <t>2周目</t>
  </si>
  <si>
    <t>3周目</t>
  </si>
  <si>
    <t>4周目</t>
  </si>
  <si>
    <t>5周目</t>
  </si>
  <si>
    <t>开场剧情入手
(萨莎变形)</t>
  </si>
  <si>
    <t>如果萨莎是战斗成员，则不可用
因为货仓为0，无法扩展，所以不能装载道具</t>
  </si>
  <si>
    <t>★☆☆☆☆</t>
  </si>
  <si>
    <t>超级跑车</t>
  </si>
  <si>
    <t>狼</t>
  </si>
  <si>
    <t>芝巴</t>
  </si>
  <si>
    <t>对空战车</t>
  </si>
  <si>
    <t>10式</t>
  </si>
  <si>
    <t>拿破仑3号</t>
  </si>
  <si>
    <t>迪玛尔</t>
  </si>
  <si>
    <t>1.香泽丽舍
2.悠远之歌</t>
  </si>
  <si>
    <t>第1次在香泽丽舍外救助斯琪雅第一次入手
第2次主线进行到攻打马鲁迪家族据点时在悠远之歌唐幻境剧情入手</t>
  </si>
  <si>
    <t>斯琪雅不在时不能使用，正式入手是再加入时。
暂时离队时保留的物品和装备保持原样</t>
  </si>
  <si>
    <t>红狼</t>
  </si>
  <si>
    <t>竞技者</t>
  </si>
  <si>
    <t>亚当斯基牧场
(左筒仓内)</t>
  </si>
  <si>
    <t>悠远之歌地下停车场跟小姑娘对话以100G购买摩托车钥匙去亚兰牧场入手</t>
  </si>
  <si>
    <t>入手之前会跟马鲁迪盗伙战斗</t>
  </si>
  <si>
    <t>★★☆☆☆</t>
  </si>
  <si>
    <t>超级轿车</t>
  </si>
  <si>
    <t>汽车</t>
  </si>
  <si>
    <t>悠远之歌战车市场购买3选1</t>
  </si>
  <si>
    <t>在悠远之歌战车市场购买，购买价格为：
超级轿车：12890G
白摩托：8900G
S狼: 37950G</t>
  </si>
  <si>
    <t>其他可通过DLC获得</t>
  </si>
  <si>
    <t>奇岩(伊布平原)</t>
  </si>
  <si>
    <t>白摩托</t>
  </si>
  <si>
    <t>S狼</t>
  </si>
  <si>
    <t>坦克</t>
  </si>
  <si>
    <t>科里昂</t>
  </si>
  <si>
    <t>手指广场1F底层</t>
  </si>
  <si>
    <t>打开电梯电源乘坐电梯下到底层</t>
  </si>
  <si>
    <t>入手前以白刃状态跟赏金首怪物甲壳虫首领战斗
可以喷涂彰显个性的银色艺术喷漆</t>
  </si>
  <si>
    <t>★★★☆☆</t>
  </si>
  <si>
    <t>复制展览馆内隐藏门后右下方二楼跳下。
注：隐藏门开启方法：所有石像朝右(有惊喜)</t>
  </si>
  <si>
    <t>入手前会跟赏金首怪物遥控爱因斯坦战斗</t>
  </si>
  <si>
    <t>博爱重工东南仓库</t>
  </si>
  <si>
    <t>南部工业地带剧情件，基普博士与贝鲁因曼自爆未遂后，下方蓝色仓库内取得</t>
  </si>
  <si>
    <t>入手前会跟安全墙二和大型警察战斗</t>
  </si>
  <si>
    <t>★★★★★</t>
  </si>
  <si>
    <t>生化猛犸</t>
  </si>
  <si>
    <t>猛犸坦克</t>
  </si>
  <si>
    <t>生化</t>
  </si>
  <si>
    <t>LV50以上可改造</t>
  </si>
  <si>
    <t>生化宫殿蕾迪博士制作4选1</t>
  </si>
  <si>
    <t>生化宫殿接受任务039「寻找蕾迪」，帮助博士修好风力发电站(电池可以选择帮助左边发电站老大爷买感克星Z获得&amp;10000购买波奇后向光头男购买)。然后回生化宫殿召蕾迪博士制作</t>
  </si>
  <si>
    <t>需要收集废铁和滑溜溜细胞
种类可以从猛犸象、锹形虫、章鱼、霸王龙4种中选择
到第2周目的情况下不需要废铁和滑溜溜细胞。
但是，需要打倒4号发电所的电击蟒蛇和准备一个发电机电池</t>
  </si>
  <si>
    <t>生化甲虫</t>
  </si>
  <si>
    <t>锹型虫坦克</t>
  </si>
  <si>
    <t>生化章鱼</t>
  </si>
  <si>
    <t>章鱼坦克</t>
  </si>
  <si>
    <t>生化暴龙</t>
  </si>
  <si>
    <t>霸王龙坦克</t>
  </si>
  <si>
    <t>阿米达拉马
(伊布平原西)</t>
  </si>
  <si>
    <t>摧毁岩石柱即可
PS：此处有支线：阿米达拉玛顶层老太太希望你帮她儿子报仇，她会告诉你战车位置希望你来打败气象云</t>
  </si>
  <si>
    <t>推荐铁球、钻头系武器</t>
  </si>
  <si>
    <t>★★★★☆</t>
  </si>
  <si>
    <t>悠远之歌右方沙漠，军舰恐龙左下位置</t>
  </si>
  <si>
    <t>在健之家完成任务060「瓦砾和老人」给老人健收集20t废铁后奖励超级金属探测器。用它探测出狼的位置</t>
  </si>
  <si>
    <t>入手的提示可以在露匹艾月光本部的酒吧内打听到</t>
  </si>
  <si>
    <t>出租车</t>
  </si>
  <si>
    <t>根据车型而定</t>
  </si>
  <si>
    <t>摩托车
汽车
坦克</t>
  </si>
  <si>
    <t>任意战车出租店</t>
  </si>
  <si>
    <t>租赁任意一辆出租车冒险打怪,当出租车收益达到1000G以上获得称号「荒野老主顾」,就可以在各地的出租店购买</t>
  </si>
  <si>
    <t>只能购买到战车出租店经营的车型。购买的战车可以出售，出售后也可以购买别的车型(同一车型也可以)例:购买29号→卸掉装备交换到其他车里→以29号为基础购买29号...</t>
  </si>
  <si>
    <t>花车</t>
  </si>
  <si>
    <t>犬山车</t>
  </si>
  <si>
    <t>在回转城的事件中打败米内斯,或者以100万G的价格购买</t>
  </si>
  <si>
    <t>底盘
基础</t>
  </si>
  <si>
    <t>装备穴1</t>
  </si>
  <si>
    <t>装备穴2</t>
  </si>
  <si>
    <t>装备穴3</t>
  </si>
  <si>
    <t>装备穴4</t>
  </si>
  <si>
    <t>装备穴5</t>
  </si>
  <si>
    <t>装备穴6</t>
  </si>
  <si>
    <t>特性</t>
  </si>
  <si>
    <t>货仓</t>
  </si>
  <si>
    <t>购入金额</t>
  </si>
  <si>
    <t>出租车
可能出现场所</t>
  </si>
  <si>
    <t>出租系统</t>
  </si>
  <si>
    <t>甲壳虫改</t>
  </si>
  <si>
    <t>7mm火神炮</t>
  </si>
  <si>
    <t>闪避行驶</t>
  </si>
  <si>
    <t>凯隆F</t>
  </si>
  <si>
    <t>柴油机3000</t>
  </si>
  <si>
    <t>105mm加农炮</t>
  </si>
  <si>
    <t>9mm重机枪</t>
  </si>
  <si>
    <t>雷击闪电</t>
  </si>
  <si>
    <t>诱导CAT</t>
  </si>
  <si>
    <t>轰天弹</t>
  </si>
  <si>
    <t>耐热规格</t>
  </si>
  <si>
    <t>贝尔艾博
完成任务034「消失的二号」后</t>
  </si>
  <si>
    <t>人马座</t>
  </si>
  <si>
    <t>冤狱CS</t>
  </si>
  <si>
    <t>硝基村正</t>
  </si>
  <si>
    <t>37mm炮</t>
  </si>
  <si>
    <t>导弹千夜一夜</t>
  </si>
  <si>
    <t>三驱动力士T</t>
  </si>
  <si>
    <t>双管机枪</t>
  </si>
  <si>
    <t>芝巴鮫</t>
  </si>
  <si>
    <t>蓝天使</t>
  </si>
  <si>
    <t>鲨鱼导弹舱</t>
  </si>
  <si>
    <t>芝巴火焰</t>
  </si>
  <si>
    <t>塔图尔塔露匹艾(第2车库)</t>
  </si>
  <si>
    <t>伽维因SR</t>
  </si>
  <si>
    <t>V6天马</t>
  </si>
  <si>
    <t>150mm加农炮</t>
  </si>
  <si>
    <t>火焰球</t>
  </si>
  <si>
    <t>铁球巨人</t>
  </si>
  <si>
    <t>尖刺保险杠</t>
  </si>
  <si>
    <t>龙卷</t>
  </si>
  <si>
    <t>145mm爆射炮</t>
  </si>
  <si>
    <t>18mm火神炮</t>
  </si>
  <si>
    <t>科里昂C3G</t>
  </si>
  <si>
    <t>125mm加农炮</t>
  </si>
  <si>
    <t>加农管炮</t>
  </si>
  <si>
    <t>露匹艾月光本部地下</t>
  </si>
  <si>
    <t>R狼</t>
  </si>
  <si>
    <t>虎式涡轮</t>
  </si>
  <si>
    <t>番茄台风</t>
  </si>
  <si>
    <t>涡轮力士</t>
  </si>
  <si>
    <t>10式能</t>
  </si>
  <si>
    <t>120mm远程炮T</t>
  </si>
  <si>
    <t>LI花生仁</t>
  </si>
  <si>
    <t>地狱摩托赛车</t>
  </si>
  <si>
    <t>火箭卡门</t>
  </si>
  <si>
    <t>雷电加农炮</t>
  </si>
  <si>
    <t>雷电炸裂炮</t>
  </si>
  <si>
    <t>闪电起源</t>
  </si>
  <si>
    <t>翘头行驶</t>
  </si>
  <si>
    <t>摩托赛车</t>
  </si>
  <si>
    <t>隆奇努萨SR</t>
  </si>
  <si>
    <t>镭射扫描炮</t>
  </si>
  <si>
    <t>爆焰喷射器</t>
  </si>
  <si>
    <t>W大门导弹舱</t>
  </si>
  <si>
    <t>甲壳虫涡轮</t>
  </si>
  <si>
    <t>芝巴达达达达</t>
  </si>
  <si>
    <t>卡诺奈猎人E</t>
  </si>
  <si>
    <t>鲁道夫涡轮</t>
  </si>
  <si>
    <t>155mm火花炮</t>
  </si>
  <si>
    <t>闪电射击</t>
  </si>
  <si>
    <t>高音风暴</t>
  </si>
  <si>
    <t>二门齐射</t>
  </si>
  <si>
    <t>烤鸭猎人</t>
  </si>
  <si>
    <t>10式不沉</t>
  </si>
  <si>
    <t>155mm加农炮</t>
  </si>
  <si>
    <t>第一大和炮</t>
  </si>
  <si>
    <t>第二大和炮</t>
  </si>
  <si>
    <t>主炮齐射</t>
  </si>
  <si>
    <t>S狼三VV</t>
  </si>
  <si>
    <t>16mm机枪</t>
  </si>
  <si>
    <t>副炮齐射</t>
  </si>
  <si>
    <t>巴尔格</t>
  </si>
  <si>
    <t>鲁道夫变气门引擎</t>
  </si>
  <si>
    <t>超级鱼叉</t>
  </si>
  <si>
    <t>S-E齐射</t>
  </si>
  <si>
    <t>审判者</t>
  </si>
  <si>
    <t>试行</t>
  </si>
  <si>
    <t>177mm非晶态炮</t>
  </si>
  <si>
    <t>195mm爆射炮</t>
  </si>
  <si>
    <t>IM狂躁电击</t>
  </si>
  <si>
    <t>疯狂厨师</t>
  </si>
  <si>
    <t>AT爱国者</t>
  </si>
  <si>
    <t>塞洛斯二R</t>
  </si>
  <si>
    <t>裸装卡门</t>
  </si>
  <si>
    <t>175mm加农炮</t>
  </si>
  <si>
    <t>大型弓弩</t>
  </si>
  <si>
    <t>五门齐射</t>
  </si>
  <si>
    <t>水陆两用猎人R</t>
  </si>
  <si>
    <t>对空速射炮</t>
  </si>
  <si>
    <t>导弹塔</t>
  </si>
  <si>
    <t>塔楼加农炮</t>
  </si>
  <si>
    <t>亿万钻头</t>
  </si>
  <si>
    <t>对空能力</t>
  </si>
  <si>
    <t>涡轮卡门</t>
  </si>
  <si>
    <t>芝巴强强强</t>
  </si>
  <si>
    <t>195mm加农炮</t>
  </si>
  <si>
    <t>T狼三SS</t>
  </si>
  <si>
    <t>42mm对空炮W</t>
  </si>
  <si>
    <t>205mm加农炮</t>
  </si>
  <si>
    <t>火龙炮</t>
  </si>
  <si>
    <t>疾风骤雨</t>
  </si>
  <si>
    <t>蛇女妖镭射</t>
  </si>
  <si>
    <t>风穴山车R</t>
  </si>
  <si>
    <t>花车钻头</t>
  </si>
  <si>
    <t>钛合金钻头</t>
  </si>
  <si>
    <t>钻头加农炮</t>
  </si>
  <si>
    <t>无限轨道大和</t>
  </si>
  <si>
    <t>二重火箭卡门</t>
  </si>
  <si>
    <t>二重加农炮四</t>
  </si>
  <si>
    <t>卡诺奈猎人R</t>
  </si>
  <si>
    <t>210mm火花炮</t>
  </si>
  <si>
    <t>塞洛斯三R</t>
  </si>
  <si>
    <t>螺旋涡轮</t>
  </si>
  <si>
    <t>螺旋银角</t>
  </si>
  <si>
    <t>火箭火焰</t>
  </si>
  <si>
    <t>地狱亚瑟R</t>
  </si>
  <si>
    <t>摩托赛车钻头</t>
  </si>
  <si>
    <t>突击雷射枪</t>
  </si>
  <si>
    <t>连续凤凰</t>
  </si>
  <si>
    <t>骑手之翼</t>
  </si>
  <si>
    <t>迎击光速尾翼</t>
  </si>
  <si>
    <t>野性的愤怒</t>
  </si>
  <si>
    <t>科里昂XC</t>
  </si>
  <si>
    <t>旋风</t>
  </si>
  <si>
    <t>180mm爆射炮</t>
  </si>
  <si>
    <t>恶党博物馆
赶在乔尼租借之前击破赏金首怪物古斯塔夫兄弟
领取掘土基德拉赏金
周围环境，那么出租车不可见</t>
  </si>
  <si>
    <t>R狼三</t>
  </si>
  <si>
    <t>陨石驱动</t>
  </si>
  <si>
    <t>基德拉炮</t>
  </si>
  <si>
    <t>雷电风暴</t>
  </si>
  <si>
    <t>S-龙卷</t>
  </si>
  <si>
    <t>闪光迎击神话</t>
  </si>
  <si>
    <t>恶党博物馆(普通完成后)</t>
  </si>
  <si>
    <t>前兆</t>
  </si>
  <si>
    <t>S狼五SX</t>
  </si>
  <si>
    <t>上帝朋友</t>
  </si>
  <si>
    <t>友情炮</t>
  </si>
  <si>
    <t>F-龙卷</t>
  </si>
  <si>
    <t>恶党博物馆(困难难度完成后)</t>
  </si>
  <si>
    <t>最终朋友</t>
  </si>
  <si>
    <t>光子力喷气式</t>
  </si>
  <si>
    <t>杰克完成炮</t>
  </si>
  <si>
    <t>杰克清道夫</t>
  </si>
  <si>
    <t>恶党博物馆(超级难度完成后)</t>
  </si>
  <si>
    <t>V100金刚</t>
  </si>
  <si>
    <t>宇宙狼</t>
  </si>
  <si>
    <t>完全宇宙炮</t>
  </si>
  <si>
    <t>冥王星爆射炮</t>
  </si>
  <si>
    <t>土星爆射炮</t>
  </si>
  <si>
    <t>火星爆射炮</t>
  </si>
  <si>
    <t>火星爆射炮改</t>
  </si>
  <si>
    <t>恶党博物馆(神难度完成后)</t>
  </si>
  <si>
    <t>超级战车只能在悠远之歌战车市场购买，购买项目跟你所装的DLC挂钩</t>
  </si>
  <si>
    <t>名称
底盘</t>
  </si>
  <si>
    <t>神轿一号</t>
  </si>
  <si>
    <t>桑巴狂欢节</t>
  </si>
  <si>
    <t>神之怒</t>
  </si>
  <si>
    <t>300円</t>
  </si>
  <si>
    <t>索伊亚漫步者</t>
  </si>
  <si>
    <t>银河漫步者</t>
  </si>
  <si>
    <t>爆竹制造者</t>
  </si>
  <si>
    <t>大爆炸</t>
  </si>
  <si>
    <t>强化字宙炮</t>
  </si>
  <si>
    <t>500円</t>
  </si>
  <si>
    <t>裸族神轿</t>
  </si>
  <si>
    <t>泰坦巨人</t>
  </si>
  <si>
    <t>螺旋</t>
  </si>
  <si>
    <t>加农机器</t>
  </si>
  <si>
    <t>350円</t>
  </si>
  <si>
    <t>富士漫步者</t>
  </si>
  <si>
    <t>驯鹿一号</t>
  </si>
  <si>
    <t>圣诞礼盒</t>
  </si>
  <si>
    <t>超绝苦力</t>
  </si>
  <si>
    <t>圣诞炮</t>
  </si>
  <si>
    <t>加农漫步者</t>
  </si>
  <si>
    <t>野巴士</t>
  </si>
  <si>
    <t>感恩二</t>
  </si>
  <si>
    <t>WE野巴士</t>
  </si>
  <si>
    <t>沃兹尼亚克SI</t>
  </si>
  <si>
    <t>135mm加农炮</t>
  </si>
  <si>
    <t>一击必杀神话</t>
  </si>
  <si>
    <t>400円</t>
  </si>
  <si>
    <t>野巴士WE</t>
  </si>
  <si>
    <t>甲壳虫</t>
  </si>
  <si>
    <t>野地巴士</t>
  </si>
  <si>
    <t>特拉克斯皇后</t>
  </si>
  <si>
    <t>丁巴尼</t>
  </si>
  <si>
    <t>夫人野巴士</t>
  </si>
  <si>
    <t>阿波罗尼亚</t>
  </si>
  <si>
    <t>旋风涡轮</t>
  </si>
  <si>
    <t>巨型加拉提</t>
  </si>
  <si>
    <t>西库伊德拉五</t>
  </si>
  <si>
    <t>猎豹一号</t>
  </si>
  <si>
    <t>苦力</t>
  </si>
  <si>
    <t>42mm对空炮</t>
  </si>
  <si>
    <t>猎豹</t>
  </si>
  <si>
    <t>猎豹利塔</t>
  </si>
  <si>
    <t>伟大战神</t>
  </si>
  <si>
    <t>空冷雷神</t>
  </si>
  <si>
    <t>钻头拉斯特二</t>
  </si>
  <si>
    <t>雷电鸟</t>
  </si>
  <si>
    <t>雷电之冠</t>
  </si>
  <si>
    <t>战神</t>
  </si>
  <si>
    <t>猎豹二号</t>
  </si>
  <si>
    <t>跃动哈利</t>
  </si>
  <si>
    <t>光束守护者</t>
  </si>
  <si>
    <t>沙门菌猿导弹α</t>
  </si>
  <si>
    <t>猎豹SE2</t>
  </si>
  <si>
    <t>拉斯普京一</t>
  </si>
  <si>
    <t>九九式神话</t>
  </si>
  <si>
    <t>究极加农炮</t>
  </si>
  <si>
    <t>11mm火神炮</t>
  </si>
  <si>
    <t>拉斯普京</t>
  </si>
  <si>
    <t>欧米茄公牛</t>
  </si>
  <si>
    <t>拉斯普京改</t>
  </si>
  <si>
    <t>风精灵α</t>
  </si>
  <si>
    <t>兹阿里普修卡</t>
  </si>
  <si>
    <t>驯鹿三号</t>
  </si>
  <si>
    <t>超强拉斯普京</t>
  </si>
  <si>
    <t>母舰总控</t>
  </si>
  <si>
    <t>T-暴龙极</t>
  </si>
  <si>
    <t>雷龙炮</t>
  </si>
  <si>
    <t>超强拉斯普金</t>
  </si>
  <si>
    <t>科幻号</t>
  </si>
  <si>
    <t>涡轮村正</t>
  </si>
  <si>
    <t>9mm机枪</t>
  </si>
  <si>
    <t>塞法伊</t>
  </si>
  <si>
    <t>流星号</t>
  </si>
  <si>
    <t>火箭村正</t>
  </si>
  <si>
    <t>105mm爆射炮</t>
  </si>
  <si>
    <t>耐电规格</t>
  </si>
  <si>
    <t>流星</t>
  </si>
  <si>
    <t>红色流星</t>
  </si>
  <si>
    <t>冥王星</t>
  </si>
  <si>
    <t>U鲨潜艇炮</t>
  </si>
  <si>
    <t>六之爆破</t>
  </si>
  <si>
    <t>TT冻结者</t>
  </si>
  <si>
    <t>钛合金巨剑</t>
  </si>
  <si>
    <t>骑手激光</t>
  </si>
  <si>
    <t>帕露莎KB</t>
  </si>
  <si>
    <t>大滚轮</t>
  </si>
  <si>
    <t>WE塞法伊</t>
  </si>
  <si>
    <t>15mm火神炮</t>
  </si>
  <si>
    <t>一发逆转神话</t>
  </si>
  <si>
    <t>塞法伊WE</t>
  </si>
  <si>
    <t>虎式二</t>
  </si>
  <si>
    <t>拉克塔</t>
  </si>
  <si>
    <t>最强苦力</t>
  </si>
  <si>
    <t>75mm炮</t>
  </si>
  <si>
    <t>7.7mm机枪</t>
  </si>
  <si>
    <t>？</t>
  </si>
  <si>
    <t>虎式二+</t>
  </si>
  <si>
    <t>艾布拉姆斯</t>
  </si>
  <si>
    <t>天才777</t>
  </si>
  <si>
    <t>帝皇爆射炮</t>
  </si>
  <si>
    <t>炫日光束</t>
  </si>
  <si>
    <t>小型包装袋</t>
  </si>
  <si>
    <t>S1艾布拉姆斯</t>
  </si>
  <si>
    <t>驱逐舰</t>
  </si>
  <si>
    <t>骑手主脑</t>
  </si>
  <si>
    <t>ATM导弹</t>
  </si>
  <si>
    <t>格瓦拉</t>
  </si>
  <si>
    <t>蚊式</t>
  </si>
  <si>
    <t>HAL800</t>
  </si>
  <si>
    <t>涡轮甲壳虫二</t>
  </si>
  <si>
    <t>250円</t>
  </si>
  <si>
    <t>蚊式A</t>
  </si>
  <si>
    <t>萨莎二号</t>
  </si>
  <si>
    <t>强哥</t>
  </si>
  <si>
    <t>萨莎电击</t>
  </si>
  <si>
    <t>3的奇迹</t>
  </si>
  <si>
    <t>200円</t>
  </si>
  <si>
    <t>原生萨莎</t>
  </si>
  <si>
    <t>救护车</t>
  </si>
  <si>
    <t>象巴士</t>
  </si>
  <si>
    <t>恋爱的格帕特</t>
  </si>
  <si>
    <t>风精灵Ω</t>
  </si>
  <si>
    <t>猎豹菲拉</t>
  </si>
  <si>
    <t>闪耀流星号</t>
  </si>
  <si>
    <t>双火箭行者</t>
  </si>
  <si>
    <t>连星柯爱莎C</t>
  </si>
  <si>
    <t>钢铁伙伴</t>
  </si>
  <si>
    <t>拉斯普京二</t>
  </si>
  <si>
    <t>神轿二号</t>
  </si>
  <si>
    <t>一发炮</t>
  </si>
  <si>
    <t>音痴扩音器</t>
  </si>
  <si>
    <t>穆加迪发射器</t>
  </si>
  <si>
    <t>索伊索伊漫步者</t>
  </si>
  <si>
    <t>索夫马普坦克</t>
  </si>
  <si>
    <t>索夫马普OS</t>
  </si>
  <si>
    <t>索夫马普涡轮</t>
  </si>
  <si>
    <t>索夫马普炮</t>
  </si>
  <si>
    <t>优号</t>
  </si>
  <si>
    <t>秘密号</t>
  </si>
  <si>
    <t>勇气号</t>
  </si>
  <si>
    <t>美优碳号</t>
  </si>
  <si>
    <t>祖陈号</t>
  </si>
  <si>
    <t>先样号</t>
  </si>
  <si>
    <t>SOLOMON2</t>
  </si>
  <si>
    <t>ATM恶魔</t>
  </si>
  <si>
    <t>100円</t>
  </si>
  <si>
    <t>究极R狼</t>
  </si>
  <si>
    <t>SOLOMON3</t>
  </si>
  <si>
    <t>托塔尔克莱夫</t>
  </si>
  <si>
    <t>二重反转钻头</t>
  </si>
  <si>
    <t>双管彼得</t>
  </si>
  <si>
    <t>奔跑战舰</t>
  </si>
  <si>
    <t>150円</t>
  </si>
  <si>
    <t>死神战车</t>
  </si>
  <si>
    <t>死亡13</t>
  </si>
  <si>
    <t>无双驱动</t>
  </si>
  <si>
    <t>死神加农炮</t>
  </si>
  <si>
    <t>骷髅筒</t>
  </si>
  <si>
    <t>10式三改</t>
  </si>
  <si>
    <t>拿破仑4号</t>
  </si>
  <si>
    <t>铃鼓</t>
  </si>
  <si>
    <t>V64巨人</t>
  </si>
  <si>
    <t>沙门菌源导弹</t>
  </si>
  <si>
    <t>外卖车机关枪</t>
  </si>
  <si>
    <t>迪玛尔导弹舱</t>
  </si>
  <si>
    <t>骑手导弹</t>
  </si>
  <si>
    <t>TNT龙卷</t>
  </si>
  <si>
    <t>迪玛尔修贝尔</t>
  </si>
  <si>
    <t>战场凤凰</t>
  </si>
  <si>
    <t>试行涡轮</t>
  </si>
  <si>
    <t>狂野天鹅</t>
  </si>
  <si>
    <t>驯鹿五号</t>
  </si>
  <si>
    <t>黄金力量</t>
  </si>
  <si>
    <t>黄金萨莎</t>
  </si>
  <si>
    <t>特莱赛普塔S</t>
  </si>
  <si>
    <t>隆美尔立方</t>
  </si>
  <si>
    <t>WE巴尔格</t>
  </si>
  <si>
    <t>巴尔格WE</t>
  </si>
  <si>
    <t>疼痛之风</t>
  </si>
  <si>
    <t>萌萌火炮</t>
  </si>
  <si>
    <t>扩散光束炮</t>
  </si>
  <si>
    <t>科里昂C3S</t>
  </si>
  <si>
    <t>WE运动</t>
  </si>
  <si>
    <t>科里昂WE</t>
  </si>
  <si>
    <t>吉瓦达智能</t>
  </si>
  <si>
    <t>圣十字双钻炮</t>
  </si>
  <si>
    <t>驯鹿四号</t>
  </si>
  <si>
    <t>花车加农炮</t>
  </si>
  <si>
    <t>鬼火山车</t>
  </si>
  <si>
    <t>小健</t>
  </si>
  <si>
    <t>实时连击内核</t>
  </si>
  <si>
    <t>115mm远程炮T</t>
  </si>
  <si>
    <t>大蛇导弹</t>
  </si>
  <si>
    <t>人马座AF2</t>
  </si>
  <si>
    <t>半神巨人</t>
  </si>
  <si>
    <t>生物活性装置</t>
  </si>
  <si>
    <t>赛洛斯二R</t>
  </si>
  <si>
    <t>芝巴碳</t>
  </si>
  <si>
    <t>V1火箭</t>
  </si>
  <si>
    <t>110mm低位炮</t>
  </si>
  <si>
    <t>模式红</t>
  </si>
  <si>
    <t>阿修罗爆射炮</t>
  </si>
  <si>
    <t>地狱亚瑟</t>
  </si>
  <si>
    <t>赛车钻头</t>
  </si>
  <si>
    <t>突击镭射枪</t>
  </si>
  <si>
    <t>地狱亚瑟WE</t>
  </si>
  <si>
    <t>蛛网系统</t>
  </si>
  <si>
    <t>闪电猎人</t>
  </si>
  <si>
    <t>双子星发射器</t>
  </si>
  <si>
    <t>超电磁拉斯特</t>
  </si>
  <si>
    <t>机械粉碎者</t>
  </si>
  <si>
    <t>迎击电光象牙</t>
  </si>
  <si>
    <t>闪电猎人五</t>
  </si>
  <si>
    <t>白骑士一号</t>
  </si>
  <si>
    <t>白薯爆射炮</t>
  </si>
  <si>
    <t>骑兵光束枪</t>
  </si>
  <si>
    <t>生化破坏者</t>
  </si>
  <si>
    <t>判官S</t>
  </si>
  <si>
    <t>白骑士二号</t>
  </si>
  <si>
    <t>十九式</t>
  </si>
  <si>
    <t>火神加农炮</t>
  </si>
  <si>
    <t>绯牡丹火神炮</t>
  </si>
  <si>
    <t>火神炮暴风雨</t>
  </si>
  <si>
    <t>判官W</t>
  </si>
  <si>
    <t>全战车改造地点</t>
  </si>
  <si>
    <t>改造场所</t>
  </si>
  <si>
    <t>改造项目</t>
  </si>
  <si>
    <t>重命名</t>
  </si>
  <si>
    <t>必须完成任务028「寻求建筑家」后在里面消费到一定金额会让你帮忙指派新来的妹子做哪份工作，一共指派5次，我是直接给存档妹子零钱1W、2W、4W....给。给完出大地图再进来，不够再给</t>
  </si>
  <si>
    <t>双引擎&amp;双C</t>
  </si>
  <si>
    <t>第6穴</t>
  </si>
  <si>
    <t>必须完成任务089「车库的保镖」或088「旅店的保镖」接通电源后才能改造</t>
  </si>
  <si>
    <t>武器</t>
  </si>
  <si>
    <t>外型</t>
  </si>
  <si>
    <t>首次进入跟随便一个NPC对完话就会被蛋蛋怪抓走，到下面怼了蛋蛋怪救了人后才能改造</t>
  </si>
  <si>
    <t>露匹艾第1车库</t>
  </si>
  <si>
    <t>找里面的老头，如果他不理你，你在下面的出租车店租一辆车，乘坐上去再跟她对话</t>
  </si>
  <si>
    <t>PS：最好的底盘改造</t>
  </si>
  <si>
    <t>底盘改造的内容</t>
  </si>
  <si>
    <t>项目</t>
  </si>
  <si>
    <t>穴的样式改造</t>
  </si>
  <si>
    <t>一次改造多个穴</t>
  </si>
  <si>
    <t>穴的个别改造</t>
  </si>
  <si>
    <t>只改造一个穴</t>
  </si>
  <si>
    <t>穴复原</t>
  </si>
  <si>
    <t>将穴和底盘恢复到初始状态</t>
  </si>
  <si>
    <t>扩大货仓</t>
  </si>
  <si>
    <t>增加货仓的数量</t>
  </si>
  <si>
    <t>守备力的改造</t>
  </si>
  <si>
    <t>改变底盘的守备力</t>
  </si>
  <si>
    <t>01.战车改造数据 No.1 萨莎</t>
  </si>
  <si>
    <t>改造样式派生图</t>
  </si>
  <si>
    <t>初期</t>
  </si>
  <si>
    <t>第1阶段</t>
  </si>
  <si>
    <t>第2阶段</t>
  </si>
  <si>
    <t>第4阶段</t>
  </si>
  <si>
    <t>第5阶段</t>
  </si>
  <si>
    <t>初期:赤裸萨莎</t>
  </si>
  <si>
    <t>1-1:休闲萨莎</t>
  </si>
  <si>
    <t>2-1:正式萨莎</t>
  </si>
  <si>
    <t>3-1:杜鲁门萨莎</t>
  </si>
  <si>
    <t>4-1:晚会萨莎</t>
  </si>
  <si>
    <t>2-2:橡胶萨莎</t>
  </si>
  <si>
    <t>3-2:优雅萨莎</t>
  </si>
  <si>
    <t>4-2:公主萨莎</t>
  </si>
  <si>
    <t>2-3:轻便萨莎</t>
  </si>
  <si>
    <t>3-3:束缚萨莎</t>
  </si>
  <si>
    <t>4-3:豪华萨莎</t>
  </si>
  <si>
    <t>3-4:巡逻萨莎</t>
  </si>
  <si>
    <t>4-4:女王萨莎</t>
  </si>
  <si>
    <t>4-5:军事萨莎</t>
  </si>
  <si>
    <t>个别改造安装的东西</t>
  </si>
  <si>
    <t>属性</t>
  </si>
  <si>
    <t>喷漆图案和价格</t>
  </si>
  <si>
    <t>穴的类型</t>
  </si>
  <si>
    <t>图案名称</t>
  </si>
  <si>
    <t>价格</t>
  </si>
  <si>
    <t>A类型</t>
  </si>
  <si>
    <t>乘坐</t>
  </si>
  <si>
    <t>1人</t>
  </si>
  <si>
    <t>妩媚紫</t>
  </si>
  <si>
    <t>50G</t>
  </si>
  <si>
    <t>穴</t>
  </si>
  <si>
    <t>重量(t)</t>
  </si>
  <si>
    <t>0.10</t>
  </si>
  <si>
    <t>夏日赤红</t>
  </si>
  <si>
    <t>穴1</t>
  </si>
  <si>
    <t>固定1、固定2、固定3、固定4固定5、固定11</t>
  </si>
  <si>
    <t>守备</t>
  </si>
  <si>
    <t>40～80</t>
  </si>
  <si>
    <t>纯情粉色</t>
  </si>
  <si>
    <t>穴2</t>
  </si>
  <si>
    <t>固定1、固定4、固定5、固定6、固定7、固定11</t>
  </si>
  <si>
    <t>重装黄金</t>
  </si>
  <si>
    <t>穴3</t>
  </si>
  <si>
    <t>固定1、固定2、固定3、固定4、固定5、固定11</t>
  </si>
  <si>
    <t>金属银</t>
  </si>
  <si>
    <t>200G</t>
  </si>
  <si>
    <t>穴4</t>
  </si>
  <si>
    <t>穴5</t>
  </si>
  <si>
    <t>穴6</t>
  </si>
  <si>
    <t>固定12、固定13、固定14、固定15、固定16、固定17</t>
  </si>
  <si>
    <t>固定武器数据</t>
  </si>
  <si>
    <t>名称</t>
  </si>
  <si>
    <t>固定1</t>
  </si>
  <si>
    <t>萨莎加农炮</t>
  </si>
  <si>
    <t>萨莎加农炮二</t>
  </si>
  <si>
    <t>萨莎加农炮三</t>
  </si>
  <si>
    <t>固定2</t>
  </si>
  <si>
    <t>萨莎光束</t>
  </si>
  <si>
    <t>萨莎光束二</t>
  </si>
  <si>
    <t>萨莎光束三</t>
  </si>
  <si>
    <t>固定3</t>
  </si>
  <si>
    <t>萨莎电击二</t>
  </si>
  <si>
    <t>固定4</t>
  </si>
  <si>
    <t>萨莎火神炮</t>
  </si>
  <si>
    <t>萨莎火神炮二</t>
  </si>
  <si>
    <t>萨莎火神炮三</t>
  </si>
  <si>
    <t>固定5</t>
  </si>
  <si>
    <t>天使萨莎</t>
  </si>
  <si>
    <t>天使萨莎二</t>
  </si>
  <si>
    <t>天使萨莎三</t>
  </si>
  <si>
    <t>固定6</t>
  </si>
  <si>
    <t>萨莎导弹</t>
  </si>
  <si>
    <t>萨莎导弹二</t>
  </si>
  <si>
    <t>萨莎导弹三</t>
  </si>
  <si>
    <t>萨莎导弹四</t>
  </si>
  <si>
    <t>固定7</t>
  </si>
  <si>
    <t>萨莎凝固汽油弹</t>
  </si>
  <si>
    <t>固定8</t>
  </si>
  <si>
    <t>萨莎铁球</t>
  </si>
  <si>
    <t>固定9</t>
  </si>
  <si>
    <t>萨莎大蛇导弹</t>
  </si>
  <si>
    <t>固定10</t>
  </si>
  <si>
    <t>萨莎寒冰</t>
  </si>
  <si>
    <t>固定11</t>
  </si>
  <si>
    <t>萨莎导弹发射舱</t>
  </si>
  <si>
    <t>萨莎导弹发射舱二</t>
  </si>
  <si>
    <t>萨莎导弹发射舱三</t>
  </si>
  <si>
    <t>固定12</t>
  </si>
  <si>
    <t>萨莎音波</t>
  </si>
  <si>
    <t>固定13</t>
  </si>
  <si>
    <t>萨莎闪电</t>
  </si>
  <si>
    <t>固定14</t>
  </si>
  <si>
    <t>萨莎钻头</t>
  </si>
  <si>
    <t>固定15</t>
  </si>
  <si>
    <t>萨莎钻孔器</t>
  </si>
  <si>
    <t>固定16</t>
  </si>
  <si>
    <t>萨莎猎犬导弹</t>
  </si>
  <si>
    <t>固定17</t>
  </si>
  <si>
    <t>萨莎保护罩</t>
  </si>
  <si>
    <t>底盘一览</t>
  </si>
  <si>
    <t>穴类型A</t>
  </si>
  <si>
    <t>1-1</t>
  </si>
  <si>
    <t>2-1</t>
  </si>
  <si>
    <t>2-2</t>
  </si>
  <si>
    <t>2-3</t>
  </si>
  <si>
    <t>赤裸萨莎</t>
  </si>
  <si>
    <t>休闲萨莎</t>
  </si>
  <si>
    <t>正式萨莎</t>
  </si>
  <si>
    <t>橡胶萨莎</t>
  </si>
  <si>
    <t>轻便萨莎</t>
  </si>
  <si>
    <t>变形能力</t>
  </si>
  <si>
    <t>3-1</t>
  </si>
  <si>
    <t>3-2</t>
  </si>
  <si>
    <t>3-3</t>
  </si>
  <si>
    <t>3-4</t>
  </si>
  <si>
    <t>4-1</t>
  </si>
  <si>
    <t>杜鲁门萨莎</t>
  </si>
  <si>
    <t>优雅萨莎</t>
  </si>
  <si>
    <t>束缚萨莎</t>
  </si>
  <si>
    <t>巡逻萨莎</t>
  </si>
  <si>
    <t>晚会萨莎</t>
  </si>
  <si>
    <t>4-2</t>
  </si>
  <si>
    <t>4-3</t>
  </si>
  <si>
    <t>4-4</t>
  </si>
  <si>
    <t>4-5</t>
  </si>
  <si>
    <t>公主萨莎</t>
  </si>
  <si>
    <t>豪华萨莎</t>
  </si>
  <si>
    <t>女王萨莎</t>
  </si>
  <si>
    <t>军事萨莎</t>
  </si>
  <si>
    <t>02.战车改造数据 No.2 迪玛尔</t>
  </si>
  <si>
    <t>初期:迪玛尔</t>
  </si>
  <si>
    <t>1-1:迪玛尔帕沙修</t>
  </si>
  <si>
    <t>2-1:美味迪玛尔</t>
  </si>
  <si>
    <t>3-1:迪玛尔艾克塞兰</t>
  </si>
  <si>
    <t>4-1:迪玛尔布欧诺</t>
  </si>
  <si>
    <t>1-2:迪玛尔阿贝纽</t>
  </si>
  <si>
    <t>2-2:快速迪玛尔</t>
  </si>
  <si>
    <t>3-2:伴侣迪玛尔</t>
  </si>
  <si>
    <t>4-2:冲刺迪玛尔</t>
  </si>
  <si>
    <t>3-3:快棋迪玛尔</t>
  </si>
  <si>
    <t>第6阶段</t>
  </si>
  <si>
    <t>第7阶段</t>
  </si>
  <si>
    <t>第8阶段</t>
  </si>
  <si>
    <t>5-1:迪玛尔修贝尔</t>
  </si>
  <si>
    <t>6-1:最强迪玛尔</t>
  </si>
  <si>
    <t>5-2:三月兔子</t>
  </si>
  <si>
    <t>6-2:三月兔子最强</t>
  </si>
  <si>
    <t>5-3:飞翼迪玛尔</t>
  </si>
  <si>
    <t>6-3:飞翼迪玛尔X</t>
  </si>
  <si>
    <t>7-1:狂野天鹅</t>
  </si>
  <si>
    <t>5-4:飞翔迪玛尔</t>
  </si>
  <si>
    <t>6-4:飞翼迪玛尔Z</t>
  </si>
  <si>
    <t>火红艺术</t>
  </si>
  <si>
    <t>0.08</t>
  </si>
  <si>
    <t>个性纯白</t>
  </si>
  <si>
    <t>主炮、副炮、S-E</t>
  </si>
  <si>
    <t>15～50</t>
  </si>
  <si>
    <t>月光幽蓝</t>
  </si>
  <si>
    <t>主炮、副炮、S-E、固定1、固定6</t>
  </si>
  <si>
    <t>梦幻粉</t>
  </si>
  <si>
    <t>固定2、固定4</t>
  </si>
  <si>
    <t>迪玛尔红</t>
  </si>
  <si>
    <t>固定3、固定5</t>
  </si>
  <si>
    <t>副炮、S-E</t>
  </si>
  <si>
    <t>B类型</t>
  </si>
  <si>
    <t>主炮、副炮、S-E、固定2、固定4</t>
  </si>
  <si>
    <t>主炮、副炮、S-E、固定3、固定5</t>
  </si>
  <si>
    <t>C类型</t>
  </si>
  <si>
    <t>主炮、固定1、固定6</t>
  </si>
  <si>
    <t>外卖车机关枪二</t>
  </si>
  <si>
    <t>外卖车机关枪三</t>
  </si>
  <si>
    <t>外卖车机关枪四</t>
  </si>
  <si>
    <t>迪玛尔火神炮</t>
  </si>
  <si>
    <t>迪玛尔火神炮二</t>
  </si>
  <si>
    <t>迪玛尔火神炮三</t>
  </si>
  <si>
    <t>骑手火神炮</t>
  </si>
  <si>
    <t>骑手火神炮二</t>
  </si>
  <si>
    <t>骑手火神炮三</t>
  </si>
  <si>
    <t>迪玛尔导弹舱二</t>
  </si>
  <si>
    <t>迪玛尔导弹舱三</t>
  </si>
  <si>
    <t>骑手导弹二</t>
  </si>
  <si>
    <t>百万钻头</t>
  </si>
  <si>
    <t>亿兆钻头</t>
  </si>
  <si>
    <t>1-2</t>
  </si>
  <si>
    <t>迪玛尔帕沙修</t>
  </si>
  <si>
    <t>迪玛尔阿贝纽</t>
  </si>
  <si>
    <t>美味迪玛尔</t>
  </si>
  <si>
    <t>快速迪玛尔</t>
  </si>
  <si>
    <t>6</t>
  </si>
  <si>
    <t>7</t>
  </si>
  <si>
    <t>S-E类型</t>
  </si>
  <si>
    <t>主炮类型</t>
  </si>
  <si>
    <t>副炮类型</t>
  </si>
  <si>
    <t>迪玛尔艾克塞兰</t>
  </si>
  <si>
    <t>伴侣迪玛尔</t>
  </si>
  <si>
    <t>快棋迪玛尔</t>
  </si>
  <si>
    <t>迪玛尔布欧诺</t>
  </si>
  <si>
    <t>冲刺迪玛尔</t>
  </si>
  <si>
    <t>8</t>
  </si>
  <si>
    <t>9</t>
  </si>
  <si>
    <t>5-1</t>
  </si>
  <si>
    <t>5-2</t>
  </si>
  <si>
    <t>5-3</t>
  </si>
  <si>
    <t>穴类型B</t>
  </si>
  <si>
    <t>5-4</t>
  </si>
  <si>
    <t>6-1</t>
  </si>
  <si>
    <t>三月兔子</t>
  </si>
  <si>
    <t>飞翼迪玛尔</t>
  </si>
  <si>
    <t>飞翔迪玛尔</t>
  </si>
  <si>
    <t>最强迪玛尔</t>
  </si>
  <si>
    <t>6-2</t>
  </si>
  <si>
    <t>6-3</t>
  </si>
  <si>
    <t>6-4</t>
  </si>
  <si>
    <t>7-1</t>
  </si>
  <si>
    <t>穴类型C</t>
  </si>
  <si>
    <t>三月兔子最强</t>
  </si>
  <si>
    <t>飞翼迪玛尔X</t>
  </si>
  <si>
    <t>飞翼迪玛尔Z</t>
  </si>
  <si>
    <t>03.战车改造数据 No.3 竞技者</t>
  </si>
  <si>
    <t>初期1:摩托赛车</t>
  </si>
  <si>
    <t>1-1:摩托赛车S-E</t>
  </si>
  <si>
    <t>2-1:摩托赛车二</t>
  </si>
  <si>
    <t>3-1:摩托赛车三</t>
  </si>
  <si>
    <t>4-1:摩托赛车四</t>
  </si>
  <si>
    <t>5-1:摩托赛车五</t>
  </si>
  <si>
    <t>2-2:摩托赛车WS</t>
  </si>
  <si>
    <t>3-2:亚瑟</t>
  </si>
  <si>
    <t>4-2:亚瑟三G</t>
  </si>
  <si>
    <t>3-3:摩托赛车TRS</t>
  </si>
  <si>
    <t>4-3:亚瑟三S</t>
  </si>
  <si>
    <t>4-4:风暴亚瑟</t>
  </si>
  <si>
    <t>5-2:飓风亚瑟</t>
  </si>
  <si>
    <t>2-3:地狱摩托赛车</t>
  </si>
  <si>
    <t>3-4:地狱摩托赛车二G</t>
  </si>
  <si>
    <t>4-5:地狱摩托赛车三G</t>
  </si>
  <si>
    <t>3-5:地狱摩托赛车二S</t>
  </si>
  <si>
    <t>4-6:地狱亚瑟</t>
  </si>
  <si>
    <t>4-7:地狱摩托赛车三S</t>
  </si>
  <si>
    <t>4-8:达姆狄拉克</t>
  </si>
  <si>
    <t>5-3:模式红</t>
  </si>
  <si>
    <t>初期2:地狱亚瑟R</t>
  </si>
  <si>
    <t>4-9:暗黑骑士</t>
  </si>
  <si>
    <t>漆黑骑士</t>
  </si>
  <si>
    <t>深红骑士</t>
  </si>
  <si>
    <t>主炮、副炮、S-E、固定3、固定4、固定5</t>
  </si>
  <si>
    <t>20～60</t>
  </si>
  <si>
    <t>柠檬骑士</t>
  </si>
  <si>
    <t>翠绿骑士</t>
  </si>
  <si>
    <t>热带丝绸</t>
  </si>
  <si>
    <t>主炮、固定6、固定7、固定8、固定9</t>
  </si>
  <si>
    <t>主炮、固定1、固定2、固定3、固定5、固定10</t>
  </si>
  <si>
    <t>主炮、固定1、固定2、固定3、固定4、固定5</t>
  </si>
  <si>
    <t>主炮、副炮、固定6、固定7、固定8、固定9</t>
  </si>
  <si>
    <t>主炮、副炮、固定3、固定4、固定5、固定9</t>
  </si>
  <si>
    <t>车轮导弹</t>
  </si>
  <si>
    <t>D类型</t>
  </si>
  <si>
    <t>微型火神炮</t>
  </si>
  <si>
    <t>微型火神炮二</t>
  </si>
  <si>
    <t>激光竞速器</t>
  </si>
  <si>
    <t>激光竞速器二</t>
  </si>
  <si>
    <t>赛车钻头二</t>
  </si>
  <si>
    <t>公路明星</t>
  </si>
  <si>
    <t>公路明星二</t>
  </si>
  <si>
    <t>公路爆弹魔</t>
  </si>
  <si>
    <t>火箭之路</t>
  </si>
  <si>
    <t>初期1</t>
  </si>
  <si>
    <t>初期2</t>
  </si>
  <si>
    <t>摩托赛车S-E</t>
  </si>
  <si>
    <t>摩托赛车二</t>
  </si>
  <si>
    <t>摩托赛车WS</t>
  </si>
  <si>
    <t>摩托赛车三</t>
  </si>
  <si>
    <t>亚瑟</t>
  </si>
  <si>
    <t>摩托赛车TRS</t>
  </si>
  <si>
    <t>地狱摩托赛车二G</t>
  </si>
  <si>
    <t>3-5</t>
  </si>
  <si>
    <t>地狱摩托赛车二S</t>
  </si>
  <si>
    <t>摩托赛车四</t>
  </si>
  <si>
    <t>亚瑟三G</t>
  </si>
  <si>
    <t>亚瑟三S</t>
  </si>
  <si>
    <t>风暴亚瑟</t>
  </si>
  <si>
    <t>4-6</t>
  </si>
  <si>
    <t>4-7</t>
  </si>
  <si>
    <t>4-8</t>
  </si>
  <si>
    <t>4-9</t>
  </si>
  <si>
    <t>地狱摩托赛车三G</t>
  </si>
  <si>
    <t>地狱摩托赛车三S</t>
  </si>
  <si>
    <t>达姆狄拉克</t>
  </si>
  <si>
    <t>暗黑骑士</t>
  </si>
  <si>
    <t>摩托赛车五</t>
  </si>
  <si>
    <t>飓凤亚瑟</t>
  </si>
  <si>
    <t>04.战车改造数据 No.4 超级轿车</t>
  </si>
  <si>
    <t>初期1:超级轿车</t>
  </si>
  <si>
    <t>1-1:超级警车</t>
  </si>
  <si>
    <t>2-1:帕特尔奈特</t>
  </si>
  <si>
    <t>3-1:泽菲罗斯</t>
  </si>
  <si>
    <t>4-1:兰莎迪尔洛</t>
  </si>
  <si>
    <t>5-1:梅尔斯特罗姆</t>
  </si>
  <si>
    <t>1-2:狂战士</t>
  </si>
  <si>
    <t>3-2:帕特狼次</t>
  </si>
  <si>
    <t>4-2:兰斯洛特</t>
  </si>
  <si>
    <t>1-3:迪尔波利卡</t>
  </si>
  <si>
    <t>3-3:斯科尔皮奧</t>
  </si>
  <si>
    <t>2-2:帕特洛基努斯</t>
  </si>
  <si>
    <t>4-4:泽菲拉里</t>
  </si>
  <si>
    <t>2-3:狂战士+</t>
  </si>
  <si>
    <t>3-3:斯科尔皮奥</t>
  </si>
  <si>
    <t>4-5:肯泰罗萨</t>
  </si>
  <si>
    <t>2-4:迪阿尔维特</t>
  </si>
  <si>
    <t>3-4:隆基努萨</t>
  </si>
  <si>
    <t>4-6:隆奇努萨SR</t>
  </si>
  <si>
    <t>2-5:迪亚波基尼</t>
  </si>
  <si>
    <t>3-5:迪亚波基尼GT</t>
  </si>
  <si>
    <t>4-7:伽维因</t>
  </si>
  <si>
    <t>2-6:迪尔波利卡DX</t>
  </si>
  <si>
    <t>3-6:迪尔利斯特</t>
  </si>
  <si>
    <t>4-8:杜欧博基尼</t>
  </si>
  <si>
    <t>3-7:狂战士XXX</t>
  </si>
  <si>
    <t>4-9:特莱赛普塔</t>
  </si>
  <si>
    <t>3-8:迪亚波基尼XX</t>
  </si>
  <si>
    <t>4-10:特莱赛普塔S</t>
  </si>
  <si>
    <t>3-9:迪亚波基尼ST</t>
  </si>
  <si>
    <t>4-11:杜欧博基尼S</t>
  </si>
  <si>
    <t>3-10:玛凯3000</t>
  </si>
  <si>
    <t>4-12:伽维因SSS</t>
  </si>
  <si>
    <t>4-13:玛凯4000</t>
  </si>
  <si>
    <t>5-2:巴尔格</t>
  </si>
  <si>
    <t>初期2:伽维因SR</t>
  </si>
  <si>
    <t>2人</t>
  </si>
  <si>
    <t>白色警察</t>
  </si>
  <si>
    <t>2.00</t>
  </si>
  <si>
    <t>究极红</t>
  </si>
  <si>
    <t>30～70</t>
  </si>
  <si>
    <t>究极黄</t>
  </si>
  <si>
    <t>U型鲨鱼</t>
  </si>
  <si>
    <t>主炮、副炮、S-E、固定5、固定6</t>
  </si>
  <si>
    <t>超级海洋</t>
  </si>
  <si>
    <t>主炮、副炮、固定5、固定6</t>
  </si>
  <si>
    <t>主炮、副炮、S-E、固定1、固定2</t>
  </si>
  <si>
    <t>主炮、固定2、固定3</t>
  </si>
  <si>
    <t>主炮、副炮、S-E、固定4</t>
  </si>
  <si>
    <t>L门式火神炮</t>
  </si>
  <si>
    <t>L门式火神炮二</t>
  </si>
  <si>
    <t>大门导弹舱</t>
  </si>
  <si>
    <t>大门导弹舱二</t>
  </si>
  <si>
    <t>R门式火神炮</t>
  </si>
  <si>
    <t>R门式火神炮二</t>
  </si>
  <si>
    <t>W大门导弹舱二</t>
  </si>
  <si>
    <t>金属重剑</t>
  </si>
  <si>
    <t>1-3</t>
  </si>
  <si>
    <t>超级警车</t>
  </si>
  <si>
    <t>狂战士</t>
  </si>
  <si>
    <t>迪尔波利卡</t>
  </si>
  <si>
    <t>4</t>
  </si>
  <si>
    <t>2-4</t>
  </si>
  <si>
    <t>2-5</t>
  </si>
  <si>
    <t>帕特尔奈特</t>
  </si>
  <si>
    <t>帕特洛基努斯</t>
  </si>
  <si>
    <t>狂战士+</t>
  </si>
  <si>
    <t>迪阿尔维特</t>
  </si>
  <si>
    <t>迪亚波基尼</t>
  </si>
  <si>
    <t>2-6</t>
  </si>
  <si>
    <t>迪尔波利卡DX</t>
  </si>
  <si>
    <t>泽菲罗斯</t>
  </si>
  <si>
    <t>帕特狼次</t>
  </si>
  <si>
    <t>斯科尔皮奥</t>
  </si>
  <si>
    <t>隆基努萨</t>
  </si>
  <si>
    <t>3-6</t>
  </si>
  <si>
    <t>3-7</t>
  </si>
  <si>
    <t>3-8</t>
  </si>
  <si>
    <t>3-9</t>
  </si>
  <si>
    <t>迪亚波基尼GT</t>
  </si>
  <si>
    <t>迪尔利斯特</t>
  </si>
  <si>
    <t>狂战士XXX</t>
  </si>
  <si>
    <t>迪亚波基尼XX</t>
  </si>
  <si>
    <t>迪亚波基尼ST</t>
  </si>
  <si>
    <t>3-10</t>
  </si>
  <si>
    <t>玛凯3000</t>
  </si>
  <si>
    <t>兰莎迪尔洛</t>
  </si>
  <si>
    <t>兰斯洛特</t>
  </si>
  <si>
    <t>曼迪鲁布罗</t>
  </si>
  <si>
    <t>泽菲拉里</t>
  </si>
  <si>
    <t>肯泰罗萨</t>
  </si>
  <si>
    <t>伽维因</t>
  </si>
  <si>
    <t>杜欧博基尼</t>
  </si>
  <si>
    <t>特莱赛普塔</t>
  </si>
  <si>
    <t>4-10</t>
  </si>
  <si>
    <t>4-11</t>
  </si>
  <si>
    <t>4-12</t>
  </si>
  <si>
    <t>4-13</t>
  </si>
  <si>
    <t>杜欧博基尼S</t>
  </si>
  <si>
    <t>伽维因SSS</t>
  </si>
  <si>
    <t>玛凯4000</t>
  </si>
  <si>
    <t>梅尔斯特罗姆</t>
  </si>
  <si>
    <t>05.战车改造数据 No.4 白摩托</t>
  </si>
  <si>
    <t>初期:白摩托</t>
  </si>
  <si>
    <t>1-1:冤狱C</t>
  </si>
  <si>
    <t>2-1:冤狱CS</t>
  </si>
  <si>
    <t>3-1:判官</t>
  </si>
  <si>
    <t>4-1:判官S</t>
  </si>
  <si>
    <t>5-1:审判者</t>
  </si>
  <si>
    <t>1-2:冤狱</t>
  </si>
  <si>
    <t>2-2:冤狱C+</t>
  </si>
  <si>
    <t>3-2:证据</t>
  </si>
  <si>
    <t>4-2:判官+</t>
  </si>
  <si>
    <t>1-3:冤狱S</t>
  </si>
  <si>
    <t>2-3:冤狱S+</t>
  </si>
  <si>
    <t>3-3:公证</t>
  </si>
  <si>
    <t>4-3:钛之审判C</t>
  </si>
  <si>
    <t>2-4:冤狱SW</t>
  </si>
  <si>
    <t>3-4:见证</t>
  </si>
  <si>
    <t>4-4:辩解</t>
  </si>
  <si>
    <t>3-5:S见证</t>
  </si>
  <si>
    <t>4-5:句子</t>
  </si>
  <si>
    <t>3-6:审判</t>
  </si>
  <si>
    <t>4-6:劫持审判者</t>
  </si>
  <si>
    <t>3-7:钛之审判</t>
  </si>
  <si>
    <t>4-7:审判者S</t>
  </si>
  <si>
    <t>紫色女皇</t>
  </si>
  <si>
    <t>15～55</t>
  </si>
  <si>
    <t>星条旗</t>
  </si>
  <si>
    <t>可爱激情</t>
  </si>
  <si>
    <t>主炮、副炮、S-E、固定3、固定4</t>
  </si>
  <si>
    <t>日本红日</t>
  </si>
  <si>
    <t>主炮、固定1、固定2、固定5</t>
  </si>
  <si>
    <t>主炮、副炮、固定1、固定2、固定5</t>
  </si>
  <si>
    <t>微型火神炮三</t>
  </si>
  <si>
    <t>激光赛车手</t>
  </si>
  <si>
    <t>冤狱C</t>
  </si>
  <si>
    <t>冤狱</t>
  </si>
  <si>
    <t>冤狱S</t>
  </si>
  <si>
    <t>冤狱C+</t>
  </si>
  <si>
    <t>冤狱S+</t>
  </si>
  <si>
    <t>冤狱SW</t>
  </si>
  <si>
    <t>判官</t>
  </si>
  <si>
    <t>证据</t>
  </si>
  <si>
    <t>公证</t>
  </si>
  <si>
    <t>见证</t>
  </si>
  <si>
    <t>S见证</t>
  </si>
  <si>
    <t>审判</t>
  </si>
  <si>
    <t>钛之审判</t>
  </si>
  <si>
    <t>判官+</t>
  </si>
  <si>
    <t>钛之审判C</t>
  </si>
  <si>
    <t>辩解</t>
  </si>
  <si>
    <t>句子</t>
  </si>
  <si>
    <t>劫持审判者</t>
  </si>
  <si>
    <t>审判者S</t>
  </si>
  <si>
    <t>06.战车改造数据 No.5 超级跑车</t>
  </si>
  <si>
    <t>第3阶段</t>
  </si>
  <si>
    <t>初期:科里昂</t>
  </si>
  <si>
    <t>1-1:科里昂C</t>
  </si>
  <si>
    <t>2-1:科里昂GT</t>
  </si>
  <si>
    <t>3-1:科里昂GTR</t>
  </si>
  <si>
    <t>4-1:科里昂G4</t>
  </si>
  <si>
    <t>5-1:钢科里昂</t>
  </si>
  <si>
    <t>1-2:科里昂CG</t>
  </si>
  <si>
    <t>3-2:科里昂GTS</t>
  </si>
  <si>
    <t>4-2:科里昂G3S</t>
  </si>
  <si>
    <t>1-3:科里昂CSE</t>
  </si>
  <si>
    <t>4-3:科里昂122</t>
  </si>
  <si>
    <t>1-4:科里昂CGS</t>
  </si>
  <si>
    <t>2-2:科里昂CS2</t>
  </si>
  <si>
    <t>3-3:科里昂CSG</t>
  </si>
  <si>
    <t>5-2:科里昂XS</t>
  </si>
  <si>
    <t>3-4:科里昂CS3</t>
  </si>
  <si>
    <t>4-4:科里昂113</t>
  </si>
  <si>
    <t>4-5:科里昂CS4</t>
  </si>
  <si>
    <t>2-3:科里昂C3</t>
  </si>
  <si>
    <t>3-5:科里昂C3G</t>
  </si>
  <si>
    <t>4-6:科里昂320</t>
  </si>
  <si>
    <t>5-3:科里昂XC</t>
  </si>
  <si>
    <t>3-6:科里昂C3S</t>
  </si>
  <si>
    <t>4-7:科里昂311</t>
  </si>
  <si>
    <t>4-8:科里昂302</t>
  </si>
  <si>
    <t>银色艺术</t>
  </si>
  <si>
    <t>淡红</t>
  </si>
  <si>
    <t>主炮、副炮、S-E、固定1</t>
  </si>
  <si>
    <t>淡黄</t>
  </si>
  <si>
    <t>副炮、S-E、固定1</t>
  </si>
  <si>
    <t>淡蓝</t>
  </si>
  <si>
    <t>漆黑金属</t>
  </si>
  <si>
    <t>副炮、S-E、S-E、固定6</t>
  </si>
  <si>
    <t>副炮、S-E、固定6</t>
  </si>
  <si>
    <t>主炮、固定1、固定2、固定3、固定4</t>
  </si>
  <si>
    <t>双管火神炮</t>
  </si>
  <si>
    <t>双管火神炮A</t>
  </si>
  <si>
    <t>火箭罗德</t>
  </si>
  <si>
    <t>短发状导弹</t>
  </si>
  <si>
    <t>1-4</t>
  </si>
  <si>
    <t>科里昂C</t>
  </si>
  <si>
    <t>科里昂CG</t>
  </si>
  <si>
    <t>科里昂CSE</t>
  </si>
  <si>
    <t>科里昂CGS</t>
  </si>
  <si>
    <t>科里昂GT</t>
  </si>
  <si>
    <t>科里昂CS2</t>
  </si>
  <si>
    <t>科里昂C3</t>
  </si>
  <si>
    <t>科里昂GTR</t>
  </si>
  <si>
    <t>科里昂GTS</t>
  </si>
  <si>
    <t>科里昂CSG</t>
  </si>
  <si>
    <t>科里昂CS3</t>
  </si>
  <si>
    <t>科里昂G4</t>
  </si>
  <si>
    <t>科里昂G3S</t>
  </si>
  <si>
    <t>科里昂122</t>
  </si>
  <si>
    <t>科里昂113</t>
  </si>
  <si>
    <t>科里昂CS4</t>
  </si>
  <si>
    <t>科里昂320</t>
  </si>
  <si>
    <t>科里昂311</t>
  </si>
  <si>
    <t>科里昂302</t>
  </si>
  <si>
    <t>钢科里昂</t>
  </si>
  <si>
    <t>科里昂XS</t>
  </si>
  <si>
    <t>07.战车改造数据 No.6 芝巴</t>
  </si>
  <si>
    <t>初期1:芝巴</t>
  </si>
  <si>
    <t>1-1:芝巴达</t>
  </si>
  <si>
    <t>2-1:芝巴达改</t>
  </si>
  <si>
    <t>3-1:芝巴达改S</t>
  </si>
  <si>
    <t>4-1:芝巴达达达达</t>
  </si>
  <si>
    <t>5-1:玉碎芝巴</t>
  </si>
  <si>
    <t>2-2:芝巴达S</t>
  </si>
  <si>
    <t>3-2:芝巴达SS</t>
  </si>
  <si>
    <t>4-2:芝巴达达达达S</t>
  </si>
  <si>
    <t>4-3:芝巴达改SS</t>
  </si>
  <si>
    <t>4-4:芝巴达SSS</t>
  </si>
  <si>
    <t>1-2:芝巴S</t>
  </si>
  <si>
    <t>2-3:芝巴SS</t>
  </si>
  <si>
    <t>3-3:芝巴SSS</t>
  </si>
  <si>
    <t>4-5:芝巴SSSS</t>
  </si>
  <si>
    <t>5-2:特攻芝巴</t>
  </si>
  <si>
    <t>初期2:芝巴鲛</t>
  </si>
  <si>
    <t>1-3:芝巴基</t>
  </si>
  <si>
    <t>2-4:芝巴基S</t>
  </si>
  <si>
    <t>3-4:芝巴基SS</t>
  </si>
  <si>
    <t>4-6:芝巴基基基基</t>
  </si>
  <si>
    <t>5-3:万岁芝巴</t>
  </si>
  <si>
    <t>2-5:芝巴基改</t>
  </si>
  <si>
    <t>3-5:芝巴基改S</t>
  </si>
  <si>
    <t>初期3:芝巴强强强</t>
  </si>
  <si>
    <t>丛林迷彩</t>
  </si>
  <si>
    <t>6.50</t>
  </si>
  <si>
    <t>三度冲击</t>
  </si>
  <si>
    <t>主炮、固定2、固定3、固定4</t>
  </si>
  <si>
    <t>50～140</t>
  </si>
  <si>
    <t>墨绿</t>
  </si>
  <si>
    <t>主炮、副炮、S-E、固定2</t>
  </si>
  <si>
    <t>赤红花</t>
  </si>
  <si>
    <t>主炮、副炮、S-E、固定5</t>
  </si>
  <si>
    <t>狱炎炮</t>
  </si>
  <si>
    <t>狱炎炮二</t>
  </si>
  <si>
    <t>狱炎炮三</t>
  </si>
  <si>
    <t>小型火神炮</t>
  </si>
  <si>
    <t>小型火神炮二</t>
  </si>
  <si>
    <t>鲨鱼导弹舱二</t>
  </si>
  <si>
    <t>初期3</t>
  </si>
  <si>
    <t>芝巴鲛</t>
  </si>
  <si>
    <t>芝巴达</t>
  </si>
  <si>
    <t>芝巴S</t>
  </si>
  <si>
    <t>芝巴基</t>
  </si>
  <si>
    <t>芝巴达改</t>
  </si>
  <si>
    <t>芝巴达S</t>
  </si>
  <si>
    <t>芝巴SS</t>
  </si>
  <si>
    <t>芝巴基S</t>
  </si>
  <si>
    <t>芝巴基改</t>
  </si>
  <si>
    <t>芝巴达改S</t>
  </si>
  <si>
    <t>芝巴达SS</t>
  </si>
  <si>
    <t>芝巴SSS</t>
  </si>
  <si>
    <t>芝巴基SS</t>
  </si>
  <si>
    <t>芝巴基改S</t>
  </si>
  <si>
    <t>芝巴达达达达S</t>
  </si>
  <si>
    <t>芝巴达改SS</t>
  </si>
  <si>
    <t>芝巴达SSS</t>
  </si>
  <si>
    <t>芝巴SSSS</t>
  </si>
  <si>
    <t>芝巴基基基基</t>
  </si>
  <si>
    <t>玉碎芝巴</t>
  </si>
  <si>
    <t>特攻芝巴</t>
  </si>
  <si>
    <t>万岁芝巴</t>
  </si>
  <si>
    <t>08.战车改造数据 No.7 对空战车</t>
  </si>
  <si>
    <t>初期1:麻雀猎人</t>
  </si>
  <si>
    <t>1-1:燕子猎人</t>
  </si>
  <si>
    <t>2-1:烤鸭猎人</t>
  </si>
  <si>
    <t>3-1:闪电猎人</t>
  </si>
  <si>
    <t>4-1:闪电猎人+</t>
  </si>
  <si>
    <t>5-1:闪电猎人四</t>
  </si>
  <si>
    <t>3-2:柯盖尔猎人</t>
  </si>
  <si>
    <t>4-2:闪电猎人E</t>
  </si>
  <si>
    <t>5-2:闪电猎人三</t>
  </si>
  <si>
    <t>3-3:特隆贝猎人</t>
  </si>
  <si>
    <t>5-3:闪电猎人二</t>
  </si>
  <si>
    <t>3-4:卡诺奈猎人</t>
  </si>
  <si>
    <t>4-3:柯盖尔猎人+</t>
  </si>
  <si>
    <t>5-4:柯盖尔猎人四</t>
  </si>
  <si>
    <t>4-4:柯盖尔猎人E</t>
  </si>
  <si>
    <t>5-5:柯盖尔猎人三</t>
  </si>
  <si>
    <t>5-6:柯盖尔猎人二</t>
  </si>
  <si>
    <t>4-5:特隆贝猎人+</t>
  </si>
  <si>
    <t>5-7:特隆贝猎人四</t>
  </si>
  <si>
    <t>初期2:烤鸭猎人R</t>
  </si>
  <si>
    <t>4-6:特隆贝猎人E</t>
  </si>
  <si>
    <t>5-8:特隆贝猎人三</t>
  </si>
  <si>
    <t>5-9:特隆贝猎人二</t>
  </si>
  <si>
    <t>初期3:卡诺奈猎人R</t>
  </si>
  <si>
    <t>4-7:卡诺奈猎人+</t>
  </si>
  <si>
    <t>5-10:卡诺奈猎人四</t>
  </si>
  <si>
    <t>4-8:卡诺奈猎人E</t>
  </si>
  <si>
    <t>5-11:卡诺奈猎人三</t>
  </si>
  <si>
    <t>初期4:闪电猎人五</t>
  </si>
  <si>
    <t>5-12:卡诺奈猎人二</t>
  </si>
  <si>
    <t>4人</t>
  </si>
  <si>
    <t>可爱前额</t>
  </si>
  <si>
    <t>10.00</t>
  </si>
  <si>
    <t>灰色钢铁</t>
  </si>
  <si>
    <t>固定1、固定2、固定3、固定4</t>
  </si>
  <si>
    <t>65～190</t>
  </si>
  <si>
    <t>防空战车紫</t>
  </si>
  <si>
    <t>防空战车金</t>
  </si>
  <si>
    <t>白马</t>
  </si>
  <si>
    <t>主炮、副炮、S-E、固定5、固定6、固定7</t>
  </si>
  <si>
    <t>主炮、副炮、S-E、固定6、固定7</t>
  </si>
  <si>
    <t>固定9、固定10</t>
  </si>
  <si>
    <t>对空速射炮二</t>
  </si>
  <si>
    <t>超电磁拉斯特二</t>
  </si>
  <si>
    <t>对空加农炮</t>
  </si>
  <si>
    <t>对空加农炮二</t>
  </si>
  <si>
    <t>龙卷钻头</t>
  </si>
  <si>
    <t>龙卷钻头二</t>
  </si>
  <si>
    <t>双子钻头</t>
  </si>
  <si>
    <t>双子钻头二</t>
  </si>
  <si>
    <t>塔楼导弹舱</t>
  </si>
  <si>
    <t>塔楼导弹舱二</t>
  </si>
  <si>
    <t>固定8、固定11</t>
  </si>
  <si>
    <t>塔式火神炮</t>
  </si>
  <si>
    <t>塔式火神炮二</t>
  </si>
  <si>
    <t>固定9、固定10、固定12</t>
  </si>
  <si>
    <t>塔楼加农炮二</t>
  </si>
  <si>
    <t>主炮、副炮、S-E、固定6</t>
  </si>
  <si>
    <t>双子加农炮</t>
  </si>
  <si>
    <t>穴类型D</t>
  </si>
  <si>
    <t>初期4</t>
  </si>
  <si>
    <t>麻雀猎人</t>
  </si>
  <si>
    <t>烤鸭猎人R</t>
  </si>
  <si>
    <t>燕子猎人</t>
  </si>
  <si>
    <t>柯盖尔猎人</t>
  </si>
  <si>
    <t>特隆贝猎人</t>
  </si>
  <si>
    <t>卡诺奈猎人</t>
  </si>
  <si>
    <t>闪电猎人+</t>
  </si>
  <si>
    <t>闪电猎人E</t>
  </si>
  <si>
    <t>柯盖尔猎人+</t>
  </si>
  <si>
    <t>柯盖尔猎人E</t>
  </si>
  <si>
    <t>特隆贝猎人+</t>
  </si>
  <si>
    <t>特隆贝猎人E</t>
  </si>
  <si>
    <t>卡诺奈猎人+</t>
  </si>
  <si>
    <t>闪电猎人四</t>
  </si>
  <si>
    <t>闪电猎人三</t>
  </si>
  <si>
    <t>5-5</t>
  </si>
  <si>
    <t>5-6</t>
  </si>
  <si>
    <t>5-7</t>
  </si>
  <si>
    <t>闪电猎人二</t>
  </si>
  <si>
    <t>柯盖尔猎人四</t>
  </si>
  <si>
    <t>柯盖尔猎人三</t>
  </si>
  <si>
    <t>柯盖尔猎人二</t>
  </si>
  <si>
    <t>特隆贝猎人四</t>
  </si>
  <si>
    <t>5-8</t>
  </si>
  <si>
    <t>5-9</t>
  </si>
  <si>
    <t>5-10</t>
  </si>
  <si>
    <t>5-11</t>
  </si>
  <si>
    <t>5-12</t>
  </si>
  <si>
    <t>特隆贝猎人三</t>
  </si>
  <si>
    <t>特隆贝猎人二</t>
  </si>
  <si>
    <t>卡诺奈猎人四</t>
  </si>
  <si>
    <t>卡诺奈猎人三</t>
  </si>
  <si>
    <t>卡诺奈猎人二</t>
  </si>
  <si>
    <t>09.战车改造数据 No.8 猛犸坦克</t>
  </si>
  <si>
    <t>LV5</t>
  </si>
  <si>
    <t>LV10</t>
  </si>
  <si>
    <t>LV20</t>
  </si>
  <si>
    <t>率直型</t>
  </si>
  <si>
    <t>初期1:猛犸</t>
  </si>
  <si>
    <t>1-1:迪马</t>
  </si>
  <si>
    <t>2-1:贝雷泽夫卡</t>
  </si>
  <si>
    <t>3-1:曼西斯科</t>
  </si>
  <si>
    <t>顽固型</t>
  </si>
  <si>
    <t>初期2:突击猛犸</t>
  </si>
  <si>
    <t>1-2:突击迪马</t>
  </si>
  <si>
    <t>2-2:突击贝雷泽夫卡</t>
  </si>
  <si>
    <t>3-2:突击曼西斯科</t>
  </si>
  <si>
    <t>冷酷型</t>
  </si>
  <si>
    <t>初期3:极圈猛犸</t>
  </si>
  <si>
    <t>1-3:极圈迪马</t>
  </si>
  <si>
    <t>2-3:极寒贝雷泽夫卡</t>
  </si>
  <si>
    <t>3-3:极寒曼西斯科</t>
  </si>
  <si>
    <t>看不懂气氛型</t>
  </si>
  <si>
    <t>初期4:毒沼猛犸</t>
  </si>
  <si>
    <t>1-4:毒沼迪马</t>
  </si>
  <si>
    <t>2-4:浓雾贝雷泽夫卡</t>
  </si>
  <si>
    <t>3-4:浓雾曼西斯科</t>
  </si>
  <si>
    <t>LV50</t>
  </si>
  <si>
    <t>LV40</t>
  </si>
  <si>
    <t>LV30</t>
  </si>
  <si>
    <t>6-4:幻雾象王</t>
  </si>
  <si>
    <t>5-4:浅强力线</t>
  </si>
  <si>
    <t>4-4:幻惑由卡吉尔</t>
  </si>
  <si>
    <t>6-3:冰河象王</t>
  </si>
  <si>
    <t>5-3:寒冰强力线</t>
  </si>
  <si>
    <t>4-3:冷酷由卡吉尔</t>
  </si>
  <si>
    <t>6-2:突击象王</t>
  </si>
  <si>
    <t>5-2:突击强力线</t>
  </si>
  <si>
    <t>4-2:突击由卡吉尔</t>
  </si>
  <si>
    <t>6-1:象王</t>
  </si>
  <si>
    <t>5-1:强力线</t>
  </si>
  <si>
    <t>4-1:由卡吉尔</t>
  </si>
  <si>
    <t>棕色猛犸</t>
  </si>
  <si>
    <t>8.00</t>
  </si>
  <si>
    <t>虎纹</t>
  </si>
  <si>
    <t>固定1或固定2或固定3或固定4</t>
  </si>
  <si>
    <t>50</t>
  </si>
  <si>
    <t>可爱</t>
  </si>
  <si>
    <t>主炮、副炮、固定5或固定6或固定7或固定10</t>
  </si>
  <si>
    <t>斑马</t>
  </si>
  <si>
    <t>主炮、副炮、固定5或固定6或固定8或固定11</t>
  </si>
  <si>
    <t>主炮、副炮、S-E、固定5或固定6或固定9</t>
  </si>
  <si>
    <t>主炮、副炮、S-E、固定5或固定6或固定12</t>
  </si>
  <si>
    <t>固定武器▲</t>
  </si>
  <si>
    <t>鼻子加农炮</t>
  </si>
  <si>
    <t>鼻子加农炮二</t>
  </si>
  <si>
    <t>鼻子加农炮三</t>
  </si>
  <si>
    <t>鼻子加农炮四</t>
  </si>
  <si>
    <t>鼻子加农炮五</t>
  </si>
  <si>
    <t>鼻子加农炮六</t>
  </si>
  <si>
    <t>鼻子加农炮七</t>
  </si>
  <si>
    <t>鼻子钻头</t>
  </si>
  <si>
    <t>鼻子钻头二</t>
  </si>
  <si>
    <t>鼻子钻头三</t>
  </si>
  <si>
    <t>鼻子钻头四</t>
  </si>
  <si>
    <t>鼻子钻头五</t>
  </si>
  <si>
    <t>鼻子钻头六</t>
  </si>
  <si>
    <t>鼻子钻头七</t>
  </si>
  <si>
    <t>鼻子暴风雪</t>
  </si>
  <si>
    <t>鼻子暴风雪二</t>
  </si>
  <si>
    <t>鼻子暴风雪三</t>
  </si>
  <si>
    <t>鼻子暴风雪四</t>
  </si>
  <si>
    <t>鼻子暴风雪五</t>
  </si>
  <si>
    <t>鼻子暴风雪六</t>
  </si>
  <si>
    <t>鼻子暴风雪七</t>
  </si>
  <si>
    <t>化学鼻子</t>
  </si>
  <si>
    <t>化学鼻子二</t>
  </si>
  <si>
    <t>化学鼻子三</t>
  </si>
  <si>
    <t>化学鼻子四</t>
  </si>
  <si>
    <t>化学鼻子五</t>
  </si>
  <si>
    <t>化学鼻子六</t>
  </si>
  <si>
    <t>化学鼻子七</t>
  </si>
  <si>
    <t>生化加农炮</t>
  </si>
  <si>
    <t>生化火神炮</t>
  </si>
  <si>
    <t>生化导弹舱</t>
  </si>
  <si>
    <t>猛犸象侧翼</t>
  </si>
  <si>
    <t>猛犸象侧翼二</t>
  </si>
  <si>
    <t>猛犸象侧翼三</t>
  </si>
  <si>
    <t>猛犸象侧翼四</t>
  </si>
  <si>
    <t>猛犸象光束</t>
  </si>
  <si>
    <t>生化飞毛腿</t>
  </si>
  <si>
    <t>生化飞毛腿二</t>
  </si>
  <si>
    <t>氧元素导弹</t>
  </si>
  <si>
    <t>恶魔导弹</t>
  </si>
  <si>
    <t>牙狼导弹</t>
  </si>
  <si>
    <t>猛犸象拦截</t>
  </si>
  <si>
    <t>▲生化坦克的固定武器变更后可能无法恢复</t>
  </si>
  <si>
    <t>猛犸</t>
  </si>
  <si>
    <t>突击猛犸</t>
  </si>
  <si>
    <t>极圈猛犸</t>
  </si>
  <si>
    <t>毒沼猛犸</t>
  </si>
  <si>
    <t>迪马</t>
  </si>
  <si>
    <t>耐冷规格</t>
  </si>
  <si>
    <t>突击迪马</t>
  </si>
  <si>
    <t>极圈迪马</t>
  </si>
  <si>
    <t>毒沼迪马</t>
  </si>
  <si>
    <t>贝雷泽夫卡</t>
  </si>
  <si>
    <t>突击贝雷泽夫卡</t>
  </si>
  <si>
    <t>极寒贝雷泽夫卡</t>
  </si>
  <si>
    <t>浓雾贝雷泽夫卡</t>
  </si>
  <si>
    <t>曼西斯科</t>
  </si>
  <si>
    <t>突击曼西斯科</t>
  </si>
  <si>
    <t>极寒曼西斯科</t>
  </si>
  <si>
    <t>浓雾受西斯科</t>
  </si>
  <si>
    <t>由卡吉尔</t>
  </si>
  <si>
    <t>突击由卡吉尔</t>
  </si>
  <si>
    <t>冷酷由卡吉尔</t>
  </si>
  <si>
    <t>幻惑由卡吉尔</t>
  </si>
  <si>
    <t>强力线</t>
  </si>
  <si>
    <t>突击强力线</t>
  </si>
  <si>
    <t>寒冰强力线</t>
  </si>
  <si>
    <t>浅强力线</t>
  </si>
  <si>
    <t>象王</t>
  </si>
  <si>
    <t>突击象王</t>
  </si>
  <si>
    <t>冰河象王</t>
  </si>
  <si>
    <t>幻雾象王</t>
  </si>
  <si>
    <t>10.战车改造数据 No.8 锹型虫坦克</t>
  </si>
  <si>
    <t>吵闹型</t>
  </si>
  <si>
    <t>初期1:喽蛄歌唱者</t>
  </si>
  <si>
    <t>1-1:蝼蛄缪斯</t>
  </si>
  <si>
    <t>2-1:噪音凯夫尔</t>
  </si>
  <si>
    <t>3-1:轰音凯夫尔</t>
  </si>
  <si>
    <t>初期2:蝼蛄莫武尔</t>
  </si>
  <si>
    <t>1-2:蝼蛄打击者</t>
  </si>
  <si>
    <t>2-2:回转凯夫尔</t>
  </si>
  <si>
    <t>3-2:涡卷凯夫尔</t>
  </si>
  <si>
    <t>急性子型</t>
  </si>
  <si>
    <t>初期3:蝼蛄镭射</t>
  </si>
  <si>
    <t>1-3:蝼蛄砂音</t>
  </si>
  <si>
    <t>2-3:弹幕凯夫尔</t>
  </si>
  <si>
    <t>3-3:凯艾尔凯夫尔</t>
  </si>
  <si>
    <t>易怒脾气型</t>
  </si>
  <si>
    <t>初期4:蝼蛄螺旋</t>
  </si>
  <si>
    <t>1-4:蝼蛄舒卡</t>
  </si>
  <si>
    <t>2-4:炮击凯夫尔</t>
  </si>
  <si>
    <t>3-4:三炮虫</t>
  </si>
  <si>
    <t>7-1:锹形虫卡姆依改</t>
  </si>
  <si>
    <t>6-4:锹形虫卡姆依</t>
  </si>
  <si>
    <t>5-4:雷四炮虫</t>
  </si>
  <si>
    <t>4-4:四炮虫</t>
  </si>
  <si>
    <t>6-3:锹形虫佳德</t>
  </si>
  <si>
    <t>5-3:斯皮那德尔库斯X</t>
  </si>
  <si>
    <t>4-3:斯皮那德尔库斯</t>
  </si>
  <si>
    <t>6-2:锹形虫马油</t>
  </si>
  <si>
    <t>5-2:考库拉德尔库斯X</t>
  </si>
  <si>
    <t>4-2:考库拉德尔库斯</t>
  </si>
  <si>
    <t>6-1:锹形虫核心米</t>
  </si>
  <si>
    <t>5-1:里布拉德尔库斯X</t>
  </si>
  <si>
    <t>4-1:里布拉德尔库斯</t>
  </si>
  <si>
    <t>黑色斯塔格</t>
  </si>
  <si>
    <t>翡翠金属</t>
  </si>
  <si>
    <t>深蓝金属</t>
  </si>
  <si>
    <t>副炮、S-E、固定8</t>
  </si>
  <si>
    <t>黄金金属</t>
  </si>
  <si>
    <t>赤色金属</t>
  </si>
  <si>
    <t>副炮、S-E、固定9</t>
  </si>
  <si>
    <t>主炮、固定8、固定14、固定15、固定16</t>
  </si>
  <si>
    <t>主炮、固定14、固定15、固定16</t>
  </si>
  <si>
    <t>主炮、固定8、固定9、固定14、固定15、固定16</t>
  </si>
  <si>
    <t>固定10、固定12</t>
  </si>
  <si>
    <t>固定11、固定13</t>
  </si>
  <si>
    <t>甲虫音波</t>
  </si>
  <si>
    <t>甲虫音波二</t>
  </si>
  <si>
    <t>甲虫音波三</t>
  </si>
  <si>
    <t>甲虫音波四</t>
  </si>
  <si>
    <t>甲虫音波五</t>
  </si>
  <si>
    <t>甲虫音波六</t>
  </si>
  <si>
    <t>甲虫音波七</t>
  </si>
  <si>
    <t>甲虫打击者</t>
  </si>
  <si>
    <t>甲虫打击者二</t>
  </si>
  <si>
    <t>甲虫打击者三</t>
  </si>
  <si>
    <t>甲虫打击者四</t>
  </si>
  <si>
    <t>甲虫打击者五</t>
  </si>
  <si>
    <t>甲虫打击者六</t>
  </si>
  <si>
    <t>甲虫打击者七</t>
  </si>
  <si>
    <t>甲虫电火花</t>
  </si>
  <si>
    <t>甲虫电火花二</t>
  </si>
  <si>
    <t>甲虫电火花三</t>
  </si>
  <si>
    <t>甲虫电火花四</t>
  </si>
  <si>
    <t>甲虫电火花五</t>
  </si>
  <si>
    <t>甲虫电火花六</t>
  </si>
  <si>
    <t>甲虫电火花七</t>
  </si>
  <si>
    <t>甲虫冲击波</t>
  </si>
  <si>
    <t>甲虫冲击波二</t>
  </si>
  <si>
    <t>甲虫冲击波三</t>
  </si>
  <si>
    <t>甲虫冲击波四</t>
  </si>
  <si>
    <t>甲虫冲击波五</t>
  </si>
  <si>
    <t>甲虫冲击波六</t>
  </si>
  <si>
    <t>甲虫冲击波七</t>
  </si>
  <si>
    <t>甲虫高斯炮</t>
  </si>
  <si>
    <t>甲虫高斯炮二</t>
  </si>
  <si>
    <t>甲虫高斯炮三</t>
  </si>
  <si>
    <t>甲虫高斯炮四</t>
  </si>
  <si>
    <t>甲虫高斯炮五</t>
  </si>
  <si>
    <t>甲虫高斯炮六</t>
  </si>
  <si>
    <t>甲虫管炮</t>
  </si>
  <si>
    <t>第一武藏炮</t>
  </si>
  <si>
    <t>第二武藏炮</t>
  </si>
  <si>
    <t>大型火神炮</t>
  </si>
  <si>
    <t>大型火神炮二</t>
  </si>
  <si>
    <t>锆石钻头</t>
  </si>
  <si>
    <t>喽蛄歌唱者</t>
  </si>
  <si>
    <t>蝼蛄莫武尔</t>
  </si>
  <si>
    <t>蝼蛄镭射</t>
  </si>
  <si>
    <t>蝼蛄螺旋</t>
  </si>
  <si>
    <t>蝼蛄缪斯</t>
  </si>
  <si>
    <t>抗光束规格</t>
  </si>
  <si>
    <t>蝼蛄打击者</t>
  </si>
  <si>
    <t>蝼蛄砂音</t>
  </si>
  <si>
    <t>蝼蛄舒卡</t>
  </si>
  <si>
    <t>噪音凯夫尔</t>
  </si>
  <si>
    <t>回转凯夫尔</t>
  </si>
  <si>
    <t>弹幕凯夫尔</t>
  </si>
  <si>
    <t>炮击凯夫尔</t>
  </si>
  <si>
    <t>轰音凯夫尔</t>
  </si>
  <si>
    <t>涡卷凯夫尔</t>
  </si>
  <si>
    <t>凯艾尔凯夫尔</t>
  </si>
  <si>
    <t>三炮虫</t>
  </si>
  <si>
    <t>里布拉德尔库斯</t>
  </si>
  <si>
    <t>考库拉德尔库斯</t>
  </si>
  <si>
    <t>斯皮那德尔库斯</t>
  </si>
  <si>
    <t>四炮虫</t>
  </si>
  <si>
    <t>里布拉德尔库斯X</t>
  </si>
  <si>
    <t>考库拉德尔库斯X</t>
  </si>
  <si>
    <t>斯皮那德尔库斯X</t>
  </si>
  <si>
    <t>雷四炮虫</t>
  </si>
  <si>
    <t>锹形虫核心米</t>
  </si>
  <si>
    <t>锹形虫马油</t>
  </si>
  <si>
    <t>锹形虫佳德</t>
  </si>
  <si>
    <t>锹形虫卡姆依</t>
  </si>
  <si>
    <t>锹形虫卡姆依改</t>
  </si>
  <si>
    <t>11.战车改造数据 No.8 章鱼坦克</t>
  </si>
  <si>
    <t>初期1:欧克特巴</t>
  </si>
  <si>
    <t>1-1:欧克特巴二</t>
  </si>
  <si>
    <t>2-1:坦塔库鲁</t>
  </si>
  <si>
    <t>3-1:坦塔库鲁二</t>
  </si>
  <si>
    <t>初期2:鸣动欧克特巴</t>
  </si>
  <si>
    <t>1-2:鸣动欧克特巴二</t>
  </si>
  <si>
    <t>2-2:鸣动坦塔库鲁</t>
  </si>
  <si>
    <t>3-2:鸣动坦塔库鲁二</t>
  </si>
  <si>
    <t>初期3:结晶欧克特巴</t>
  </si>
  <si>
    <t>1-3:结晶欧克特巴二</t>
  </si>
  <si>
    <t>2-3:结晶坦塔库鲁</t>
  </si>
  <si>
    <t>3-3:结晶坦塔库鲁二</t>
  </si>
  <si>
    <t>火爆脾气型</t>
  </si>
  <si>
    <t>初期4:红莲欧克特巴</t>
  </si>
  <si>
    <t>1-4:红莲欧克特巴二</t>
  </si>
  <si>
    <t>2-4:红莲坦塔库鲁</t>
  </si>
  <si>
    <t>3-4:红莲坦塔库鲁二</t>
  </si>
  <si>
    <t>7-4:红莲欧凯瑙斯改</t>
  </si>
  <si>
    <t>6-4:红莲欧凯瑙斯</t>
  </si>
  <si>
    <t>5-4:红莲克拉肯二</t>
  </si>
  <si>
    <t>4-4:红莲克拉肯</t>
  </si>
  <si>
    <t>7-3:结晶欧凯瑙斯改</t>
  </si>
  <si>
    <t>6-3:结晶欧凯瑙斯</t>
  </si>
  <si>
    <t>5-3:结晶克拉肯二</t>
  </si>
  <si>
    <t>4-3:结晶克拉肯</t>
  </si>
  <si>
    <t>7-2:鸣动欧凯瑙斯改</t>
  </si>
  <si>
    <t>6-2:鸣动欧凯瑙斯</t>
  </si>
  <si>
    <t>5-2:鸣动克拉肯二</t>
  </si>
  <si>
    <t>4-2:鸣动克拉肯</t>
  </si>
  <si>
    <t>7-1:欧凯瑙斯改</t>
  </si>
  <si>
    <t>6-1:欧凯瑙斯</t>
  </si>
  <si>
    <t>5-1:克拉肯二</t>
  </si>
  <si>
    <t>4-1:克拉肯</t>
  </si>
  <si>
    <t>红色章鱼</t>
  </si>
  <si>
    <t>水球</t>
  </si>
  <si>
    <t>唐草式样</t>
  </si>
  <si>
    <t>主炮、固定5、固定16</t>
  </si>
  <si>
    <t>章鱼烧</t>
  </si>
  <si>
    <t>主炮、副炮、S-E、固定6、固定7、固定8、固定9</t>
  </si>
  <si>
    <t>主炮、副炮、固定17</t>
  </si>
  <si>
    <t>固定10、固定11、固定12、固定13、固定14、固定15</t>
  </si>
  <si>
    <t>固定1或固定2或固定3或固定4、主炮</t>
  </si>
  <si>
    <t>主炮、S-E、固定10、固定15</t>
  </si>
  <si>
    <t>毒章鱼炮</t>
  </si>
  <si>
    <t>毒章鱼炮二</t>
  </si>
  <si>
    <t>毒章鱼炮波三</t>
  </si>
  <si>
    <t>毒章鱼炮四</t>
  </si>
  <si>
    <t>毒章鱼炮五</t>
  </si>
  <si>
    <t>毒章鱼炮六</t>
  </si>
  <si>
    <t>毒章鱼炮七</t>
  </si>
  <si>
    <t>噪音喷射器</t>
  </si>
  <si>
    <t>噪音喷射器二</t>
  </si>
  <si>
    <t>噪音喷射器三</t>
  </si>
  <si>
    <t>噪音喷射器四</t>
  </si>
  <si>
    <t>噪音喷射器五</t>
  </si>
  <si>
    <t>噪音喷射器六</t>
  </si>
  <si>
    <t>噪音喷射器七</t>
  </si>
  <si>
    <t>寒冰喷射炮</t>
  </si>
  <si>
    <t>寒冰喷射炮二</t>
  </si>
  <si>
    <t>寒冰喷射炮三</t>
  </si>
  <si>
    <t>寒冰喷射炮四</t>
  </si>
  <si>
    <t>寒冰喷射炮五</t>
  </si>
  <si>
    <t>寒冰喷射炮六</t>
  </si>
  <si>
    <t>寒冰喷射炮七</t>
  </si>
  <si>
    <t>红莲喷射炮</t>
  </si>
  <si>
    <t>红莲喷射炮二</t>
  </si>
  <si>
    <t>红莲喷射炮三</t>
  </si>
  <si>
    <t>红莲喷射炮四</t>
  </si>
  <si>
    <t>红莲喷射炮五</t>
  </si>
  <si>
    <t>红莲喷射炮六</t>
  </si>
  <si>
    <t>红莲喷射炮七</t>
  </si>
  <si>
    <t>生化导弹</t>
  </si>
  <si>
    <t>生化导弹二</t>
  </si>
  <si>
    <t>生化导弹舱三</t>
  </si>
  <si>
    <t>生化导弹四</t>
  </si>
  <si>
    <t>章鱼之眼</t>
  </si>
  <si>
    <t>天箭</t>
  </si>
  <si>
    <t>4连机关炮</t>
  </si>
  <si>
    <t>二重拉斯特</t>
  </si>
  <si>
    <t>决胜拉斯特</t>
  </si>
  <si>
    <t>对空导弹炮</t>
  </si>
  <si>
    <t>多弹头巴尔蒙克</t>
  </si>
  <si>
    <t>钻头拉斯特</t>
  </si>
  <si>
    <t>天使之翼</t>
  </si>
  <si>
    <t>恶魔之翼</t>
  </si>
  <si>
    <t>奥菲尔马尔斯</t>
  </si>
  <si>
    <t>托塔尔克菜夫</t>
  </si>
  <si>
    <t>欧克特巴</t>
  </si>
  <si>
    <t>鸣动欧克特巴</t>
  </si>
  <si>
    <t>结晶欧克特巴</t>
  </si>
  <si>
    <t>红莲欧克特巴</t>
  </si>
  <si>
    <t>欧克特巴二</t>
  </si>
  <si>
    <t>防音规格</t>
  </si>
  <si>
    <t>鸣动欧克特巴二</t>
  </si>
  <si>
    <t>结晶欧克特巴二</t>
  </si>
  <si>
    <t>红莲欧克特巴二</t>
  </si>
  <si>
    <t>坦塔库鲁</t>
  </si>
  <si>
    <t>鸣动坦塔库鲁</t>
  </si>
  <si>
    <t>毒章鱼炮三</t>
  </si>
  <si>
    <t>结晶坦塔库鲁</t>
  </si>
  <si>
    <t>红莲坦塔库鲁</t>
  </si>
  <si>
    <t>坦塔库鲁二</t>
  </si>
  <si>
    <t>鸣动坦塔库鲁二</t>
  </si>
  <si>
    <t>结晶坦塔库鲁二</t>
  </si>
  <si>
    <t>红莲坦塔库鲁二</t>
  </si>
  <si>
    <t>克拉肯</t>
  </si>
  <si>
    <t>鸣动克拉肯</t>
  </si>
  <si>
    <t>结晶克拉肯</t>
  </si>
  <si>
    <t>红莲克拉肯</t>
  </si>
  <si>
    <t>克拉肯二</t>
  </si>
  <si>
    <t>鸣动克拉肯二</t>
  </si>
  <si>
    <t>结晶克拉肯二</t>
  </si>
  <si>
    <t>红莲克拉肯二</t>
  </si>
  <si>
    <t>欧凯瑙斯</t>
  </si>
  <si>
    <t>生化导弹三</t>
  </si>
  <si>
    <t>7-2</t>
  </si>
  <si>
    <t>鸣动欧凯瑞斯</t>
  </si>
  <si>
    <t>结晶欧凯瑙斯</t>
  </si>
  <si>
    <t>红莲欧凯瑙斯</t>
  </si>
  <si>
    <t>欧凯瑙斯改</t>
  </si>
  <si>
    <t>鸣动欧凯瑙斯改</t>
  </si>
  <si>
    <t>7-3</t>
  </si>
  <si>
    <t>7-4</t>
  </si>
  <si>
    <t>结晶欧凯瑞斯改</t>
  </si>
  <si>
    <t>红莲欧凯瑙斯改</t>
  </si>
  <si>
    <t>12.战车改造数据 No.8 霸王龙坦克</t>
  </si>
  <si>
    <t>初期1:塔伊兰特</t>
  </si>
  <si>
    <t>1-1:塔伊兰特MK2</t>
  </si>
  <si>
    <t>2-1:S1塔伊兰特</t>
  </si>
  <si>
    <t>3-1:S2塔伊兰特</t>
  </si>
  <si>
    <t>初期2:红莲塔伊兰特</t>
  </si>
  <si>
    <t>1-2:红莲塔伊兰特β</t>
  </si>
  <si>
    <t>2-2:红莲塔伊兰特γ</t>
  </si>
  <si>
    <t>3-2:炎上塔伊兰特</t>
  </si>
  <si>
    <t>初期3:闪光塔伊兰特</t>
  </si>
  <si>
    <t>1-3:闪光塔伊兰特β</t>
  </si>
  <si>
    <t>2-3:闪光塔伊兰特γ</t>
  </si>
  <si>
    <t>3-3:光速塔伊兰特</t>
  </si>
  <si>
    <t>初期4:黒云塔伊兰特</t>
  </si>
  <si>
    <t>1-4:黒云塔伊兰特β</t>
  </si>
  <si>
    <t>2-4:黒云塔伊兰特γ</t>
  </si>
  <si>
    <t>3-4:暴风塔伊兰特</t>
  </si>
  <si>
    <t>6-4:破坏暴龙</t>
  </si>
  <si>
    <t>5-4:塔夫流Z</t>
  </si>
  <si>
    <t>4-4:塔夫流</t>
  </si>
  <si>
    <t>6-3:巴利斯特库斯</t>
  </si>
  <si>
    <t>5-3:塔布拉布特尔Σ</t>
  </si>
  <si>
    <t>4-3:布拉布特尔</t>
  </si>
  <si>
    <t>6-2:保尔卡农恐龙</t>
  </si>
  <si>
    <t>5-2:保尔卡农东Δ</t>
  </si>
  <si>
    <t>4-2:保尔卡农东</t>
  </si>
  <si>
    <t>6-1:欧姆尼塔伊兰特</t>
  </si>
  <si>
    <t>5-1:MBT塔伊兰特</t>
  </si>
  <si>
    <t>4-1:S3塔伊兰特</t>
  </si>
  <si>
    <t>热带绿意</t>
  </si>
  <si>
    <t>T-布朗</t>
  </si>
  <si>
    <t>怪兽王</t>
  </si>
  <si>
    <t>主炮、副炮、S-E、固定9、固定10</t>
  </si>
  <si>
    <t>银色金属</t>
  </si>
  <si>
    <t>主炮、副炮、S-E、固定8、固定11</t>
  </si>
  <si>
    <t>主炮、副炮、S-E、固定10、固定11</t>
  </si>
  <si>
    <t>主炮、固定8、固定9</t>
  </si>
  <si>
    <t>灭绝加农炮</t>
  </si>
  <si>
    <t>灭绝加农炮二</t>
  </si>
  <si>
    <t>灭绝加农炮三</t>
  </si>
  <si>
    <t>灭绝加农炮四</t>
  </si>
  <si>
    <t>灭绝加农炮五</t>
  </si>
  <si>
    <t>灭绝加农炮六</t>
  </si>
  <si>
    <t>灭绝加农炮七</t>
  </si>
  <si>
    <t>恐龙火焰吐息</t>
  </si>
  <si>
    <t>恐龙火焰吐息二</t>
  </si>
  <si>
    <t>恐龙火焰吐息三</t>
  </si>
  <si>
    <t>恐龙火焰吐息四</t>
  </si>
  <si>
    <t>恐龙火焰吐息五</t>
  </si>
  <si>
    <t>恐龙火焰吐息六</t>
  </si>
  <si>
    <t>恐龙火焰吐息七</t>
  </si>
  <si>
    <t>恐龙激光</t>
  </si>
  <si>
    <t>恐龙激光二</t>
  </si>
  <si>
    <t>恐龙激光三</t>
  </si>
  <si>
    <t>恐龙激光四</t>
  </si>
  <si>
    <t>恐龙激光五</t>
  </si>
  <si>
    <t>恐龙激光六</t>
  </si>
  <si>
    <t>恐龙激光七</t>
  </si>
  <si>
    <t>灭绝闪电</t>
  </si>
  <si>
    <t>灭绝闪电二</t>
  </si>
  <si>
    <t>灭绝闪电三</t>
  </si>
  <si>
    <t>灭绝闪电四</t>
  </si>
  <si>
    <t>灭绝闪电五</t>
  </si>
  <si>
    <t>灭绝闪电六</t>
  </si>
  <si>
    <t>灭绝闪电七</t>
  </si>
  <si>
    <t>恐龙钢尾</t>
  </si>
  <si>
    <t>基德拉侧翼</t>
  </si>
  <si>
    <t>基德拉侧翼二</t>
  </si>
  <si>
    <t>基德拉侧翼三</t>
  </si>
  <si>
    <t>基德拉侧翼四</t>
  </si>
  <si>
    <t>恐龙侧翼</t>
  </si>
  <si>
    <t>恐龙侧翼二</t>
  </si>
  <si>
    <t>恐龙侧翼三</t>
  </si>
  <si>
    <t>恐龙侧翼四</t>
  </si>
  <si>
    <t>超级尾巴</t>
  </si>
  <si>
    <t>塔伊兰特</t>
  </si>
  <si>
    <t>红莲塔伊兰特</t>
  </si>
  <si>
    <t>闪光塔伊兰特</t>
  </si>
  <si>
    <t>黑云塔伊兰特</t>
  </si>
  <si>
    <t>塔伊兰特MK2</t>
  </si>
  <si>
    <t>红莲塔伊兰特β</t>
  </si>
  <si>
    <t>闪光塔伊兰特β</t>
  </si>
  <si>
    <t>黑云塔伊兰特β</t>
  </si>
  <si>
    <t>S1塔伊兰特</t>
  </si>
  <si>
    <t>红莲塔伊兰特γ</t>
  </si>
  <si>
    <t>闪光塔伊兰特γ</t>
  </si>
  <si>
    <t>黑云塔伊兰特γ</t>
  </si>
  <si>
    <t>S2塔伊兰特</t>
  </si>
  <si>
    <t>炎上塔伊兰特</t>
  </si>
  <si>
    <t>光速塔伊兰特</t>
  </si>
  <si>
    <t>暴风塔伊兰特</t>
  </si>
  <si>
    <t>S3塔伊兰特</t>
  </si>
  <si>
    <t>保尔卡农东</t>
  </si>
  <si>
    <t>塔布拉布特尔</t>
  </si>
  <si>
    <t>塔夫流</t>
  </si>
  <si>
    <t>MBT塔伊兰特</t>
  </si>
  <si>
    <t>保尔卡农东Δ</t>
  </si>
  <si>
    <t>塔布拉布特尔Σ</t>
  </si>
  <si>
    <t>塔夫流Z</t>
  </si>
  <si>
    <t>欧姆尼塔伊兰特</t>
  </si>
  <si>
    <t>保尔卡农恐龙</t>
  </si>
  <si>
    <t>巴利斯特库斯</t>
  </si>
  <si>
    <t>破坏暴龙</t>
  </si>
  <si>
    <t>13.战车改造数据 No.9 10式</t>
  </si>
  <si>
    <t>初期:十式G</t>
  </si>
  <si>
    <t>1-1:十式</t>
  </si>
  <si>
    <t>2-1:十式二</t>
  </si>
  <si>
    <t>3-1:十式三</t>
  </si>
  <si>
    <t>5-1:十式陆巡</t>
  </si>
  <si>
    <t>2-2:十式能</t>
  </si>
  <si>
    <t>3-2:十式二改</t>
  </si>
  <si>
    <t>4-1:十式四</t>
  </si>
  <si>
    <t>5-2:十式樱花</t>
  </si>
  <si>
    <t>2-3:十式特</t>
  </si>
  <si>
    <t>3-3:十式能改</t>
  </si>
  <si>
    <t>4-2:十式三改</t>
  </si>
  <si>
    <t>3-4:十式特改</t>
  </si>
  <si>
    <t>4-3:十式丽</t>
  </si>
  <si>
    <t>4-4:十式冲</t>
  </si>
  <si>
    <t>4-5:十式烈</t>
  </si>
  <si>
    <t>第9阶段</t>
  </si>
  <si>
    <t>6-1:十式不沉</t>
  </si>
  <si>
    <t>7-1:无限轨道大和</t>
  </si>
  <si>
    <t>12.00</t>
  </si>
  <si>
    <t>主炮、固定1、固定2</t>
  </si>
  <si>
    <t>60～220</t>
  </si>
  <si>
    <t>10式赤</t>
  </si>
  <si>
    <t>10式蓝</t>
  </si>
  <si>
    <t>主炮、副炮、S-E、固定8、固定9、固定11</t>
  </si>
  <si>
    <t>主炮、固定8</t>
  </si>
  <si>
    <t>主炮、固定8、固定9、固定11</t>
  </si>
  <si>
    <t>主炮、副炮、S-E、固定8</t>
  </si>
  <si>
    <t>固定4、固定6</t>
  </si>
  <si>
    <t>钛合钻头</t>
  </si>
  <si>
    <t>十式G</t>
  </si>
  <si>
    <t>十式</t>
  </si>
  <si>
    <t>十式改</t>
  </si>
  <si>
    <t>十式二</t>
  </si>
  <si>
    <t>十式能</t>
  </si>
  <si>
    <t>十式特</t>
  </si>
  <si>
    <t>十式三</t>
  </si>
  <si>
    <t>十式二改</t>
  </si>
  <si>
    <t>十式能改</t>
  </si>
  <si>
    <t>十式特改</t>
  </si>
  <si>
    <t>十式四</t>
  </si>
  <si>
    <t>十式三改</t>
  </si>
  <si>
    <t>十式丽</t>
  </si>
  <si>
    <t>十式冲</t>
  </si>
  <si>
    <t>十式烈</t>
  </si>
  <si>
    <t>十式陆巡</t>
  </si>
  <si>
    <t>十式樱花</t>
  </si>
  <si>
    <t>十式不沉</t>
  </si>
  <si>
    <t>14.战车改造数据 No.10 狼</t>
  </si>
  <si>
    <t>初期1:狼</t>
  </si>
  <si>
    <t>1-1:R狼</t>
  </si>
  <si>
    <t>2-1:R狼二V</t>
  </si>
  <si>
    <t>3-1:R狼三</t>
  </si>
  <si>
    <t>4-1:R狼四W</t>
  </si>
  <si>
    <t>5-1:R狼五WX</t>
  </si>
  <si>
    <t>2-2:R狼二S</t>
  </si>
  <si>
    <t>4-2:R狼四M</t>
  </si>
  <si>
    <t>5-2:R狼五MX</t>
  </si>
  <si>
    <t>4-3:R狼四X</t>
  </si>
  <si>
    <t>1-2:S狼</t>
  </si>
  <si>
    <t>2-3:S狼二V</t>
  </si>
  <si>
    <t>3-2:S狼三VV</t>
  </si>
  <si>
    <t>4-4:S狼四SX</t>
  </si>
  <si>
    <t>5-3:S狼五SX</t>
  </si>
  <si>
    <t>2-4:S狼二S</t>
  </si>
  <si>
    <t>3-3:S狼三VC</t>
  </si>
  <si>
    <t>4-5:S狼四CX</t>
  </si>
  <si>
    <t>5-4:S狼五CX</t>
  </si>
  <si>
    <t>2-5:S狼二C</t>
  </si>
  <si>
    <t>3-4:S狼三VS</t>
  </si>
  <si>
    <t>4-6:S狼四CC</t>
  </si>
  <si>
    <t>5-5:S狼五CC</t>
  </si>
  <si>
    <t>3-5:S狼三SS</t>
  </si>
  <si>
    <t>4-7:S狼四F</t>
  </si>
  <si>
    <t>5-6:S狼五F</t>
  </si>
  <si>
    <t>3-6:S狼三CS</t>
  </si>
  <si>
    <t>3-7:S狼三CC</t>
  </si>
  <si>
    <t>1-3:T狼</t>
  </si>
  <si>
    <t>2-6:T狼二V</t>
  </si>
  <si>
    <t>3-8:T狼三VV</t>
  </si>
  <si>
    <t>4-8:T狼四SX</t>
  </si>
  <si>
    <t>2-7:T狼二S</t>
  </si>
  <si>
    <t>3-9:T狼三VC</t>
  </si>
  <si>
    <t>4-9:T狼四CX</t>
  </si>
  <si>
    <t>2-8:T狼二C</t>
  </si>
  <si>
    <t>3-10:T狼三VS</t>
  </si>
  <si>
    <t>4-10:T狼四CC</t>
  </si>
  <si>
    <t>2-9:T狼二W</t>
  </si>
  <si>
    <t>3-11:T狼三SS</t>
  </si>
  <si>
    <t>3-12:T狼三CS</t>
  </si>
  <si>
    <t>3-13:T狼三CC</t>
  </si>
  <si>
    <t>4-11:T狼三F</t>
  </si>
  <si>
    <t>3-14:T狼三WW</t>
  </si>
  <si>
    <t>4-12:T狼四U</t>
  </si>
  <si>
    <t>6-1:R狼六WW</t>
  </si>
  <si>
    <t>7-1:R狼七WW</t>
  </si>
  <si>
    <t>8-1:R狼八</t>
  </si>
  <si>
    <t>9-1:究极R狼</t>
  </si>
  <si>
    <t>6-2:R狼六WX</t>
  </si>
  <si>
    <t>7-2:R狼七MW</t>
  </si>
  <si>
    <t>6-3:R狼六MW</t>
  </si>
  <si>
    <t>6-4:R狼六MX</t>
  </si>
  <si>
    <t>初期2:宇宙狼</t>
  </si>
  <si>
    <t>狼之赤</t>
  </si>
  <si>
    <t>沙漠迷彩</t>
  </si>
  <si>
    <t>65～195</t>
  </si>
  <si>
    <t>主炮、副炮、S-E、固定11、固定12</t>
  </si>
  <si>
    <t>赤雷</t>
  </si>
  <si>
    <t>墨雷</t>
  </si>
  <si>
    <t>主炮、固定5、固定6、固定11、固定12</t>
  </si>
  <si>
    <t>主炮、副炮、S-E、固定12、固定13</t>
  </si>
  <si>
    <t>主炮、副炮、S-E、固定1、固定2、固定14</t>
  </si>
  <si>
    <t>主炮、副炮、S-E、固定15</t>
  </si>
  <si>
    <t>饿狼火花炮</t>
  </si>
  <si>
    <t>饿狼火花炮二</t>
  </si>
  <si>
    <t>饿狼火花炮三</t>
  </si>
  <si>
    <t>二重加农炮</t>
  </si>
  <si>
    <t>二重加农炮二</t>
  </si>
  <si>
    <t>二重加农炮三</t>
  </si>
  <si>
    <t>对空导弹炮W</t>
  </si>
  <si>
    <t>饿狼火神炮</t>
  </si>
  <si>
    <t>饿狼包装袋</t>
  </si>
  <si>
    <t>天箭W</t>
  </si>
  <si>
    <t>4连机关炮W</t>
  </si>
  <si>
    <t>E类型</t>
  </si>
  <si>
    <t>二重拉斯特W</t>
  </si>
  <si>
    <t>饿狼拉斯特</t>
  </si>
  <si>
    <t>固定3、固定7、固定10、固定17</t>
  </si>
  <si>
    <t>二重反转钻头二</t>
  </si>
  <si>
    <t>多弹头巴尔蒙克W</t>
  </si>
  <si>
    <t>钻头拉斯特W</t>
  </si>
  <si>
    <t>钻头拉斯特W二</t>
  </si>
  <si>
    <t>穴类型E</t>
  </si>
  <si>
    <t>T狼</t>
  </si>
  <si>
    <t>完全字宙炮</t>
  </si>
  <si>
    <t>R狼二V</t>
  </si>
  <si>
    <t>R狼二S</t>
  </si>
  <si>
    <t>S狼二V</t>
  </si>
  <si>
    <t>S狼二S</t>
  </si>
  <si>
    <t>S狼二C</t>
  </si>
  <si>
    <t>2-7</t>
  </si>
  <si>
    <t>2-8</t>
  </si>
  <si>
    <t>2-9</t>
  </si>
  <si>
    <t>T狼二V</t>
  </si>
  <si>
    <t>T狼二S</t>
  </si>
  <si>
    <t>T狼二C</t>
  </si>
  <si>
    <t>T狼二W</t>
  </si>
  <si>
    <t>S狼三VC</t>
  </si>
  <si>
    <t>S狼三VS</t>
  </si>
  <si>
    <t>S狼三SS</t>
  </si>
  <si>
    <t>S狼三CS</t>
  </si>
  <si>
    <t>3-11</t>
  </si>
  <si>
    <t>S狼三CC</t>
  </si>
  <si>
    <t>T狼三VV</t>
  </si>
  <si>
    <t>T狼三VC</t>
  </si>
  <si>
    <t>T狼三VS</t>
  </si>
  <si>
    <t>3-12</t>
  </si>
  <si>
    <t>3-13</t>
  </si>
  <si>
    <t>3-14</t>
  </si>
  <si>
    <t>T狼三CS</t>
  </si>
  <si>
    <t>T狼三CC</t>
  </si>
  <si>
    <t>T狼三WW</t>
  </si>
  <si>
    <t>R狼四W</t>
  </si>
  <si>
    <t>R狼四M</t>
  </si>
  <si>
    <t>R狼四X</t>
  </si>
  <si>
    <t>S狼四SX</t>
  </si>
  <si>
    <t>S狼四CX</t>
  </si>
  <si>
    <t>S狼四CC</t>
  </si>
  <si>
    <t>S狼四F</t>
  </si>
  <si>
    <t>T狼四SX</t>
  </si>
  <si>
    <t>T狼四CX</t>
  </si>
  <si>
    <t>T狼四CC</t>
  </si>
  <si>
    <t>T狼三F</t>
  </si>
  <si>
    <t>T狼四U</t>
  </si>
  <si>
    <t>R狼五WX</t>
  </si>
  <si>
    <t>R狼五MX</t>
  </si>
  <si>
    <t>S狼五CX</t>
  </si>
  <si>
    <t>S狼五CC</t>
  </si>
  <si>
    <t>S狼五F</t>
  </si>
  <si>
    <t>R狼六WW</t>
  </si>
  <si>
    <t>R狼六WX</t>
  </si>
  <si>
    <t>R狼六MW</t>
  </si>
  <si>
    <t>R狼六MX</t>
  </si>
  <si>
    <t>8-1</t>
  </si>
  <si>
    <t>9-1</t>
  </si>
  <si>
    <t>R狼七WW</t>
  </si>
  <si>
    <t>R狼七MW</t>
  </si>
  <si>
    <t>R狼八</t>
  </si>
  <si>
    <t>15.战车改造数据 No.11 装甲车</t>
  </si>
  <si>
    <t>初期1:人马座</t>
  </si>
  <si>
    <t>1-1:人马座L</t>
  </si>
  <si>
    <t>2-1:α人马座</t>
  </si>
  <si>
    <t>3-1:α人马座A</t>
  </si>
  <si>
    <t>4-1:塞洛斯</t>
  </si>
  <si>
    <t>5-1:塞洛斯二</t>
  </si>
  <si>
    <t>2-2:人马座LA</t>
  </si>
  <si>
    <t>3-2:凯隆L</t>
  </si>
  <si>
    <t>4-2:塞洛斯A</t>
  </si>
  <si>
    <t>2-6:人马座LF</t>
  </si>
  <si>
    <t>3-3:人马座LAA</t>
  </si>
  <si>
    <t>4-3:A2α人马座</t>
  </si>
  <si>
    <t>3-8:人马座R</t>
  </si>
  <si>
    <t>4-4:α人马座AF</t>
  </si>
  <si>
    <t>3-9:α人马座F</t>
  </si>
  <si>
    <t>4-5:凯隆LF</t>
  </si>
  <si>
    <t>4-6:凯隆LA</t>
  </si>
  <si>
    <t>4-7:人马座LA3</t>
  </si>
  <si>
    <t>4-13:人马座RF</t>
  </si>
  <si>
    <t>4-15:F2α人马座</t>
  </si>
  <si>
    <t>4-16:塞洛斯F</t>
  </si>
  <si>
    <t>1-2:人马座A</t>
  </si>
  <si>
    <t>2-3:A2人马座</t>
  </si>
  <si>
    <t>2-4:人马座AF</t>
  </si>
  <si>
    <t>3-4:法乌努斯</t>
  </si>
  <si>
    <t>3-5:凯隆</t>
  </si>
  <si>
    <t>4-8:希尔巴诺斯</t>
  </si>
  <si>
    <t>5-2:希尔巴诺斯二</t>
  </si>
  <si>
    <t>4-9:凯隆A</t>
  </si>
  <si>
    <t>4-10:凯隆F</t>
  </si>
  <si>
    <t>4-11:人马座AF3</t>
  </si>
  <si>
    <t>1-3:人马座F</t>
  </si>
  <si>
    <t>2-5:F2人马座</t>
  </si>
  <si>
    <t>3-6:人马座AF2</t>
  </si>
  <si>
    <t>3-7:F3人马座</t>
  </si>
  <si>
    <t>4-12:提本</t>
  </si>
  <si>
    <t>5-3:提本二</t>
  </si>
  <si>
    <t>4-14:人马座RA</t>
  </si>
  <si>
    <t>初期2:塞洛斯二R</t>
  </si>
  <si>
    <t>初期3:塞洛斯三R</t>
  </si>
  <si>
    <t>军绿</t>
  </si>
  <si>
    <t>主炮、固定4、固定7</t>
  </si>
  <si>
    <t>70～255</t>
  </si>
  <si>
    <t>湛蓝</t>
  </si>
  <si>
    <t>蜡色彩黄</t>
  </si>
  <si>
    <t>主炮、副炮、S-E、固定2、固定3、固定5</t>
  </si>
  <si>
    <t>闪光金</t>
  </si>
  <si>
    <t>主炮、副炮、S-E、固定1、固定5、固定6</t>
  </si>
  <si>
    <t>超螺旋银角</t>
  </si>
  <si>
    <t>大型弓弩二</t>
  </si>
  <si>
    <t>人马座L</t>
  </si>
  <si>
    <t>人马座A</t>
  </si>
  <si>
    <t>人马座F</t>
  </si>
  <si>
    <t>α人马座</t>
  </si>
  <si>
    <t>人马座LA</t>
  </si>
  <si>
    <t>A2人马座</t>
  </si>
  <si>
    <t>人马座AF</t>
  </si>
  <si>
    <t>F2人马座</t>
  </si>
  <si>
    <t>人马座LF</t>
  </si>
  <si>
    <t>α人马座A</t>
  </si>
  <si>
    <t>凯隆L</t>
  </si>
  <si>
    <t>人马座LAA</t>
  </si>
  <si>
    <t>法乌努斯</t>
  </si>
  <si>
    <t>凯隆</t>
  </si>
  <si>
    <t>F3人马座</t>
  </si>
  <si>
    <t>人马座R</t>
  </si>
  <si>
    <t>α人马座F</t>
  </si>
  <si>
    <t>塞洛斯</t>
  </si>
  <si>
    <t>塞洛斯A</t>
  </si>
  <si>
    <t>A2α人马座</t>
  </si>
  <si>
    <t>α人马座AF</t>
  </si>
  <si>
    <t>凯隆LF</t>
  </si>
  <si>
    <t>凯隆LA</t>
  </si>
  <si>
    <t>人马座LA3</t>
  </si>
  <si>
    <t>希尔巴诺斯</t>
  </si>
  <si>
    <t>凯隆A</t>
  </si>
  <si>
    <t>4-14</t>
  </si>
  <si>
    <t>人马座AF3</t>
  </si>
  <si>
    <t>提本</t>
  </si>
  <si>
    <t>人马座RF</t>
  </si>
  <si>
    <t>人马座RA</t>
  </si>
  <si>
    <t>4-15</t>
  </si>
  <si>
    <t>4-16</t>
  </si>
  <si>
    <t>F2α人马座</t>
  </si>
  <si>
    <t>塞洛斯F</t>
  </si>
  <si>
    <t>塞洛斯二</t>
  </si>
  <si>
    <t>希尔巴诺斯二</t>
  </si>
  <si>
    <t>提本二</t>
  </si>
  <si>
    <t>16.战车改造数据 No.12 花车</t>
  </si>
  <si>
    <t>初期1:铁山车</t>
  </si>
  <si>
    <t>1-1:铁炮山车</t>
  </si>
  <si>
    <t>2-1:暴山车</t>
  </si>
  <si>
    <t>3-1:银山车</t>
  </si>
  <si>
    <t>4-1:诸山车</t>
  </si>
  <si>
    <t>5-1:浑武山车</t>
  </si>
  <si>
    <t>2-2:犬山车</t>
  </si>
  <si>
    <t>3-2:野火山车</t>
  </si>
  <si>
    <t>4-2:彫山车</t>
  </si>
  <si>
    <t>5-2:犬吠山车</t>
  </si>
  <si>
    <t>4-3:银笹山车</t>
  </si>
  <si>
    <t>5-3:盛牙山车</t>
  </si>
  <si>
    <t>4-4:荒卷山车</t>
  </si>
  <si>
    <t>5-4:风穴山车</t>
  </si>
  <si>
    <t>4-5:铁火山车</t>
  </si>
  <si>
    <t>5-5:龙卷山车</t>
  </si>
  <si>
    <t>5-6:雨虎山车</t>
  </si>
  <si>
    <t>5-7:鬼火山车</t>
  </si>
  <si>
    <t>初期2:风穴山车R</t>
  </si>
  <si>
    <t>狂欢节</t>
  </si>
  <si>
    <t>4.00</t>
  </si>
  <si>
    <t>岸和田黄金</t>
  </si>
  <si>
    <t>固定2、固定3、固定4</t>
  </si>
  <si>
    <t>45～90</t>
  </si>
  <si>
    <t>岸和田秘银</t>
  </si>
  <si>
    <t>圣诞快乐</t>
  </si>
  <si>
    <t>主炮、副炮、S-E、固定1、固定6、固定8</t>
  </si>
  <si>
    <t>可爱桑巴</t>
  </si>
  <si>
    <t>主炮、副炮、副炮、S-E、S-E、固定7</t>
  </si>
  <si>
    <t>主炮、固定7、固定9、固定10、固定11、固定12</t>
  </si>
  <si>
    <t>花车火箭</t>
  </si>
  <si>
    <t>花车火箭二</t>
  </si>
  <si>
    <t>花车光束</t>
  </si>
  <si>
    <t>花车光束二</t>
  </si>
  <si>
    <t>花车加农炮二</t>
  </si>
  <si>
    <t>花车钻头二</t>
  </si>
  <si>
    <t>泊犬火祭</t>
  </si>
  <si>
    <t>泊犬大火祭</t>
  </si>
  <si>
    <t>花车火神炮</t>
  </si>
  <si>
    <t>花车火神炮二</t>
  </si>
  <si>
    <t>泊犬火神炮</t>
  </si>
  <si>
    <t>泊犬火神炮二</t>
  </si>
  <si>
    <t>祭典导弹</t>
  </si>
  <si>
    <t>大祭典导弹</t>
  </si>
  <si>
    <t>泊犬光束祭典</t>
  </si>
  <si>
    <t>泊犬大光束祭典</t>
  </si>
  <si>
    <t>泊犬电击祭</t>
  </si>
  <si>
    <t>泊犬大电击祭</t>
  </si>
  <si>
    <t>铁山车</t>
  </si>
  <si>
    <t>铁炮山车</t>
  </si>
  <si>
    <t>暴山车</t>
  </si>
  <si>
    <t>顶棚乘坐</t>
  </si>
  <si>
    <t>银山车</t>
  </si>
  <si>
    <t>野火山车</t>
  </si>
  <si>
    <t>诸山车</t>
  </si>
  <si>
    <t>彫山车</t>
  </si>
  <si>
    <t>银笹山车</t>
  </si>
  <si>
    <t>荒卷山车</t>
  </si>
  <si>
    <t>铁火山车</t>
  </si>
  <si>
    <t>浑武山车</t>
  </si>
  <si>
    <t>犬吠山车</t>
  </si>
  <si>
    <t>盛牙山车</t>
  </si>
  <si>
    <t>风穴山车</t>
  </si>
  <si>
    <t>龙卷山车</t>
  </si>
  <si>
    <t>雨虎山车</t>
  </si>
  <si>
    <t>人物简介</t>
  </si>
  <si>
    <t>姓名</t>
  </si>
  <si>
    <t>住所</t>
  </si>
  <si>
    <t>个人资料</t>
  </si>
  <si>
    <t>经营香肠旅馆的未亡人</t>
  </si>
  <si>
    <t>完成首次进入阿米达拉马时触发的任务069「倒霉的女子」</t>
  </si>
  <si>
    <t>阿依达交易所&amp;卡托尔豪宅</t>
  </si>
  <si>
    <t>在阿依达交易所售卖蚊香孤苦伶仃的少女</t>
  </si>
  <si>
    <t>↓</t>
  </si>
  <si>
    <t>一个自称不幸的女人，跟不三不四的人混在一起，企图把猎人当傻子耍</t>
  </si>
  <si>
    <t>选择帮助在阿米达拉马里跟流氓吵架的拉琪娜的话，就会触发买房事件。买了房之后，拉琪娜就成为女朋友啦</t>
  </si>
  <si>
    <r>
      <rPr>
        <sz val="11"/>
        <rFont val="宋体"/>
        <charset val="1"/>
      </rPr>
      <t xml:space="preserve">阿佳妮 </t>
    </r>
    <r>
      <rPr>
        <sz val="11"/>
        <color rgb="FFFF0000"/>
        <rFont val="宋体"/>
        <charset val="1"/>
      </rPr>
      <t>▲1</t>
    </r>
  </si>
  <si>
    <t>寻找记忆中葡萄酒的女子，葡萄馆的馆主</t>
  </si>
  <si>
    <t>琳达</t>
  </si>
  <si>
    <t>悠远之歌记录中心</t>
  </si>
  <si>
    <t>偶像组合i☆Ris成员之一形象、配音：芹泽优，衣服颜色:蓝色</t>
  </si>
  <si>
    <t>恋爱期间，一次性给拉琪娜10万G以上的零花钱，就会弹出选项，可以选择结婚</t>
  </si>
  <si>
    <t>敏特</t>
  </si>
  <si>
    <t>贝尔艾博记录中心</t>
  </si>
  <si>
    <t>偶像组合i☆Ris成员之一形象、配音：山北早纪，衣服颜色:绿色</t>
  </si>
  <si>
    <t>美柑</t>
  </si>
  <si>
    <t>金轮际度假村记录中心</t>
  </si>
  <si>
    <t>偶像组合i☆Ris成员之一形象、配音：久保田末梦，衣服颜色:橙色</t>
  </si>
  <si>
    <r>
      <rPr>
        <b/>
        <sz val="11"/>
        <color rgb="FF000000"/>
        <rFont val="宋体"/>
        <charset val="1"/>
      </rPr>
      <t xml:space="preserve">阿碧 </t>
    </r>
    <r>
      <rPr>
        <b/>
        <sz val="11"/>
        <color rgb="FFFF0000"/>
        <rFont val="宋体"/>
        <charset val="1"/>
      </rPr>
      <t>▲1</t>
    </r>
  </si>
  <si>
    <t>波坦</t>
  </si>
  <si>
    <t>恶党博物馆记录中心</t>
  </si>
  <si>
    <t>偶像组合i☆Ris成员之一形象、配音：若井友希，衣服颜色:红色</t>
  </si>
  <si>
    <t>柚子</t>
  </si>
  <si>
    <t>阿米达拉马记录中心</t>
  </si>
  <si>
    <t>偶像组合i☆Ris成员之一形象、配音：涩谷梓希，衣服颜色:黄色</t>
  </si>
  <si>
    <t>紫罗兰</t>
  </si>
  <si>
    <t>回转城记录中心</t>
  </si>
  <si>
    <t>偶像组合i☆Ris成员之一形象、配音：茜屋日海夏，衣服颜色:紫色</t>
  </si>
  <si>
    <t>向阿碧报告后，对出现在卧室的她对话时选择 「抱紧!」→「当然!」或「我也喜欢你!」的选项选 择其中一项就会成为女朋友 ▲2</t>
  </si>
  <si>
    <t>记录中心的妹纸</t>
  </si>
  <si>
    <t>在阿依达交易所里从塞拉那购买价值200G的物品</t>
  </si>
  <si>
    <t>将战斗成员LV100以上的同伴设定到队伍最前面</t>
  </si>
  <si>
    <t>从拥有自己店铺的塞拉那购买价值200G的物品</t>
  </si>
  <si>
    <t>到记录中心进行保存</t>
  </si>
  <si>
    <t>完成塞拉委托的任务046「温泉和水桶和我」</t>
  </si>
  <si>
    <t>会有10%的概率收到妹纸的求婚。接受了妹纸的求婚后，在被问到要不要保存之后就以结婚收尾了</t>
  </si>
  <si>
    <t>再次购买价值200G的物品</t>
  </si>
  <si>
    <t>▲1 阿碧跟阿佳妮都不能结婚</t>
  </si>
  <si>
    <t>▲2 这个选择只是一个例子，还可以通过各种不同的场景对话成为女朋友的</t>
  </si>
  <si>
    <t>完成委托任务047「塞拉的发明」</t>
  </si>
  <si>
    <t>在旅馆睡一觉</t>
  </si>
  <si>
    <t>在猎人办事处接受并完成048「消失的继承人」委托任务</t>
  </si>
  <si>
    <t>之后，塞拉开始住在卡托尔豪宅，连续访问并跟比尔 捷进行4次对话，就会被提议跟塞拉结婚</t>
  </si>
  <si>
    <t>每完成100场战斗后，卡托尔豪宅就会增加一个室内装饰。玩家赠送的部分加起来达到一定数量以上时， 塞拉就会开始经营室内装饰店</t>
  </si>
  <si>
    <t>击破达成奖励</t>
  </si>
  <si>
    <t>图鉴奖励</t>
  </si>
  <si>
    <t>完成率</t>
  </si>
  <si>
    <t>乌兹冲锋枪</t>
  </si>
  <si>
    <t>攻击力45　扇范围小　通常</t>
  </si>
  <si>
    <t>★1</t>
  </si>
  <si>
    <t>双管猎枪</t>
  </si>
  <si>
    <t>攻击力75　敌全体　通常</t>
  </si>
  <si>
    <t>波奇火神炮</t>
  </si>
  <si>
    <t>宠物武器</t>
  </si>
  <si>
    <r>
      <rPr>
        <sz val="11"/>
        <color rgb="FF339966"/>
        <rFont val="宋体"/>
        <charset val="134"/>
      </rPr>
      <t>★0</t>
    </r>
    <r>
      <rPr>
        <sz val="11"/>
        <rFont val="宋体"/>
        <charset val="134"/>
      </rPr>
      <t>固定</t>
    </r>
  </si>
  <si>
    <t>空牙炮</t>
  </si>
  <si>
    <r>
      <rPr>
        <sz val="11"/>
        <color rgb="FF339966"/>
        <rFont val="宋体"/>
        <charset val="134"/>
      </rPr>
      <t xml:space="preserve">★1 </t>
    </r>
    <r>
      <rPr>
        <sz val="11"/>
        <rFont val="宋体"/>
        <charset val="134"/>
      </rPr>
      <t>攻击力651 范围：敌1 重4.2T 弹仓32 属性通常 对空能力</t>
    </r>
  </si>
  <si>
    <t>齐射时刻</t>
  </si>
  <si>
    <r>
      <rPr>
        <sz val="11"/>
        <color rgb="FF339966"/>
        <rFont val="宋体"/>
        <charset val="134"/>
      </rPr>
      <t xml:space="preserve">★1 </t>
    </r>
    <r>
      <rPr>
        <sz val="11"/>
        <rFont val="宋体"/>
        <charset val="134"/>
      </rPr>
      <t>C装置</t>
    </r>
  </si>
  <si>
    <t>医学气体枪</t>
  </si>
  <si>
    <r>
      <rPr>
        <sz val="11"/>
        <color rgb="FF000000"/>
        <rFont val="宋体"/>
        <charset val="134"/>
      </rPr>
      <t xml:space="preserve">引擎 </t>
    </r>
    <r>
      <rPr>
        <sz val="11"/>
        <color rgb="FFF0B928"/>
        <rFont val="宋体"/>
        <charset val="134"/>
      </rPr>
      <t>★0～3</t>
    </r>
  </si>
  <si>
    <t>T-暴龙</t>
  </si>
  <si>
    <r>
      <rPr>
        <sz val="11"/>
        <color rgb="FFF0B928"/>
        <rFont val="宋体"/>
        <charset val="134"/>
      </rPr>
      <t>★</t>
    </r>
    <r>
      <rPr>
        <sz val="11"/>
        <rFont val="宋体"/>
        <charset val="134"/>
      </rPr>
      <t>变动</t>
    </r>
  </si>
  <si>
    <t>波奇坦克</t>
  </si>
  <si>
    <t>★2</t>
  </si>
  <si>
    <t>豪快三板斧</t>
  </si>
  <si>
    <t>攻击力33　3连射　通常　摔跤手专用</t>
  </si>
  <si>
    <t>机枪</t>
  </si>
  <si>
    <t>霍克面罩</t>
  </si>
  <si>
    <t>防御力37 攻击力20 速度20 男子气概40</t>
  </si>
  <si>
    <t>V48金刚</t>
  </si>
  <si>
    <t>★0固定</t>
  </si>
  <si>
    <t>老虎手套</t>
  </si>
  <si>
    <t>迎击狼牙</t>
  </si>
  <si>
    <r>
      <rPr>
        <sz val="11"/>
        <color rgb="FF339966"/>
        <rFont val="宋体"/>
        <charset val="134"/>
      </rPr>
      <t xml:space="preserve">★2 </t>
    </r>
    <r>
      <rPr>
        <sz val="11"/>
        <rFont val="宋体"/>
        <charset val="134"/>
      </rPr>
      <t>迎击S-E 迎击能力较低</t>
    </r>
  </si>
  <si>
    <t>料斗靴</t>
  </si>
  <si>
    <t>双节棍</t>
  </si>
  <si>
    <r>
      <rPr>
        <sz val="11"/>
        <color rgb="FF339966"/>
        <rFont val="宋体"/>
        <charset val="134"/>
      </rPr>
      <t xml:space="preserve">★1 </t>
    </r>
    <r>
      <rPr>
        <sz val="11"/>
        <rFont val="宋体"/>
        <charset val="134"/>
      </rPr>
      <t>攻击力120　敌4回　通常　舞斗家专用</t>
    </r>
  </si>
  <si>
    <t>ATM绯牡丹</t>
  </si>
  <si>
    <t>光束消除器Ω</t>
  </si>
  <si>
    <r>
      <rPr>
        <sz val="11"/>
        <color rgb="FF000000"/>
        <rFont val="宋体"/>
        <charset val="134"/>
      </rPr>
      <t xml:space="preserve">S-E </t>
    </r>
    <r>
      <rPr>
        <sz val="11"/>
        <color rgb="FFF0B928"/>
        <rFont val="宋体"/>
        <charset val="134"/>
      </rPr>
      <t>★0～3</t>
    </r>
  </si>
  <si>
    <t>雷达阻碍</t>
  </si>
  <si>
    <t>超电磁爆射炮</t>
  </si>
  <si>
    <r>
      <rPr>
        <sz val="11"/>
        <color rgb="FFF0B928"/>
        <rFont val="宋体"/>
        <charset val="134"/>
      </rPr>
      <t>★</t>
    </r>
    <r>
      <rPr>
        <sz val="11"/>
        <rFont val="宋体"/>
        <charset val="134"/>
      </rPr>
      <t>变动 1～3</t>
    </r>
  </si>
  <si>
    <t>量子崩坏炮</t>
  </si>
  <si>
    <t>军刀加农炮</t>
  </si>
  <si>
    <t>★4</t>
  </si>
  <si>
    <t>雷龙导弹发射舱</t>
  </si>
  <si>
    <t>★7</t>
  </si>
  <si>
    <t>堕天七星</t>
  </si>
  <si>
    <r>
      <rPr>
        <sz val="11"/>
        <color rgb="FF339966"/>
        <rFont val="宋体"/>
        <charset val="134"/>
      </rPr>
      <t xml:space="preserve">★7 </t>
    </r>
    <r>
      <rPr>
        <sz val="11"/>
        <rFont val="宋体"/>
        <charset val="134"/>
      </rPr>
      <t>S-E　圆范围内7体 ▲不能改造</t>
    </r>
  </si>
  <si>
    <t>爆米花制造机</t>
  </si>
  <si>
    <t>AT护盾</t>
  </si>
  <si>
    <r>
      <rPr>
        <sz val="11"/>
        <color rgb="FF339966"/>
        <rFont val="宋体"/>
        <charset val="134"/>
      </rPr>
      <t xml:space="preserve">★1 </t>
    </r>
    <r>
      <rPr>
        <sz val="11"/>
        <rFont val="宋体"/>
        <charset val="134"/>
      </rPr>
      <t>迎击S-E电磁屏障受到的伤害大幅減</t>
    </r>
  </si>
  <si>
    <t>直列悟空</t>
  </si>
  <si>
    <r>
      <rPr>
        <sz val="11"/>
        <color rgb="FF339966"/>
        <rFont val="宋体"/>
        <charset val="134"/>
      </rPr>
      <t xml:space="preserve">★2 </t>
    </r>
    <r>
      <rPr>
        <sz val="11"/>
        <rFont val="宋体"/>
        <charset val="134"/>
      </rPr>
      <t>C装置拥有5重射击特性超稀有</t>
    </r>
  </si>
  <si>
    <t>朱雀喷气式</t>
  </si>
  <si>
    <t>同步涡轮</t>
  </si>
  <si>
    <r>
      <rPr>
        <sz val="11"/>
        <color rgb="FF339966"/>
        <rFont val="宋体"/>
        <charset val="134"/>
      </rPr>
      <t xml:space="preserve">★3 </t>
    </r>
    <r>
      <rPr>
        <sz val="11"/>
        <rFont val="宋体"/>
        <charset val="134"/>
      </rPr>
      <t>引擎 载重量81.60t 同步奖励</t>
    </r>
  </si>
  <si>
    <t>斯特朗导弹</t>
  </si>
  <si>
    <t>无双加速器</t>
  </si>
  <si>
    <t>引擎 载重量95.00t 重地盘奖励 重量50.00t</t>
  </si>
  <si>
    <t>黄龙助推器</t>
  </si>
  <si>
    <r>
      <rPr>
        <sz val="11"/>
        <color rgb="FF339966"/>
        <rFont val="宋体"/>
        <charset val="134"/>
      </rPr>
      <t>★7</t>
    </r>
    <r>
      <rPr>
        <sz val="11"/>
        <rFont val="宋体"/>
        <charset val="134"/>
      </rPr>
      <t>引擎 载重量99.99 无双奖励</t>
    </r>
  </si>
  <si>
    <t>破坏神</t>
  </si>
  <si>
    <t>★3</t>
  </si>
  <si>
    <t>战斗结束时，有时会得到与通常的掉落不同的物品。注意不要与通常的掉落混淆，因为它不显示为奖励
如果击破一定数量的敌人，战后可以随机获得与敌人的掉落品不同的物品。毕竟是随机的，即使满足条件也很难做到
掉落时，如果选择放弃不入手的话，还有再次获得的机会
如果徒步错过了战车装备的击破奖励，下次乘车战斗的话就能拿到。不捡的话，会一直掉落妨碍你，所以即使觉得不需要也得入手
击破数可从菜单战历中确认
当怪物数据的登陆率达到一定比率时，战后可以随机获得和敌人的掉落不同的物品
由于达成奖励的击破数和达成率在周目循环中被强制继承，因此其他无法得到的只能得到一个，注意不要一不小心就卖了
战车武器中也有颜色随机的东西，有时会变成无法用喷漆店和喷漆罐涂装颜色
如果是在DLC上销售的话，虽然是收费的，但也可以买到多个
初始装备在周目循环继承时如果不继承而初始化的话就可以重新获得
人类武器可利用任务077「去办事的理由」进行复制。但是VeR.1.1修复后不能复制</t>
  </si>
  <si>
    <t>下载内容(DLC)的类型</t>
  </si>
  <si>
    <t>超级高手</t>
  </si>
  <si>
    <t>在香肠旅馆努卡酒吧里,你可以编辑在『重装机兵』系列中登场的角色</t>
  </si>
  <si>
    <t>超级情报</t>
  </si>
  <si>
    <t>在各个城镇的猎人办事处,可以打听到在『重装机兵』系列中登场的赏金首情报信息。击破的话除了获得赏金,还能得到贵重的装备</t>
  </si>
  <si>
    <t>超级衣服</t>
  </si>
  <si>
    <t>在香泽丽舍的服装店可以买到角色限定的服装。另外,服装仅供女性使用</t>
  </si>
  <si>
    <t>超级战车</t>
  </si>
  <si>
    <t>在悠远之歌的战车市场中,可以买到特别的车。战车的阵容中也包含了在『重装机兵』系列中出现的内容</t>
  </si>
  <si>
    <t>超级物品</t>
  </si>
  <si>
    <t>可以从萨曼莎帐篷的紫衣妹纸那里购买限定商品。也有部分是免费物品</t>
  </si>
  <si>
    <t>发布的内容</t>
  </si>
  <si>
    <t>非发布的内容</t>
  </si>
  <si>
    <t>特典名</t>
  </si>
  <si>
    <t>项目名称</t>
  </si>
  <si>
    <t>注：若努卡酒吧的登陆人数达到28人后，则无法购买</t>
  </si>
  <si>
    <t>艾布拉姆斯(索夫马普)</t>
  </si>
  <si>
    <t>发布日期</t>
  </si>
  <si>
    <t>MM1、MMR</t>
  </si>
  <si>
    <t>MM2R</t>
  </si>
  <si>
    <t>MM3</t>
  </si>
  <si>
    <t>『MM2R』战车武器超强3种套装</t>
  </si>
  <si>
    <t>灾星炮</t>
  </si>
  <si>
    <t>蛇头光束枪</t>
  </si>
  <si>
    <t>漫画
「无法忘却的人」</t>
  </si>
  <si>
    <t>海洋猎手</t>
  </si>
  <si>
    <t>『MM3』战车武器超强3种套装</t>
  </si>
  <si>
    <t>炸裂军刀炮</t>
  </si>
  <si>
    <t>超流动巨大布丁</t>
  </si>
  <si>
    <t>波奇装备4件套</t>
  </si>
  <si>
    <t>波奇救护车</t>
  </si>
  <si>
    <t>保镖机器人</t>
  </si>
  <si>
    <t>波奇之鹰</t>
  </si>
  <si>
    <t>超重机飞龙</t>
  </si>
  <si>
    <t>DLC专用</t>
  </si>
  <si>
    <t>伊戈尔帽子</t>
  </si>
  <si>
    <t>霸王花医生</t>
  </si>
  <si>
    <t>MMR</t>
  </si>
  <si>
    <t>伊戈尔钉鞋</t>
  </si>
  <si>
    <t>铜管女妖</t>
  </si>
  <si>
    <t>波奇三轮车</t>
  </si>
  <si>
    <t xml:space="preserve">ebten赏金首怪物 
DLC代码 </t>
  </si>
  <si>
    <t>隆美尔幽灵</t>
  </si>
  <si>
    <t>汉尼拔</t>
  </si>
  <si>
    <t>戴达罗斯</t>
  </si>
  <si>
    <t>冥界列车</t>
  </si>
  <si>
    <t>激钢钻狮</t>
  </si>
  <si>
    <t>天空流浪犬</t>
  </si>
  <si>
    <t>【i☆Ris 彩色坦克】</t>
  </si>
  <si>
    <t>i☆Ris的第4张单曲《WONDERLAND》</t>
  </si>
  <si>
    <t>奥尔加·莫德</t>
  </si>
  <si>
    <t>（TYPE-A、B、C中任意一个）</t>
  </si>
  <si>
    <t>奥罗克</t>
  </si>
  <si>
    <t>可以有6辆车和6种颜色的喷漆</t>
  </si>
  <si>
    <t>死亡斯芬克斯</t>
  </si>
  <si>
    <t>变异萝卜</t>
  </si>
  <si>
    <t>巴德·帕鲁</t>
  </si>
  <si>
    <t>MM1､MMR</t>
  </si>
  <si>
    <t>阿拉莫·杰克</t>
  </si>
  <si>
    <t>土星水母</t>
  </si>
  <si>
    <t>激钢钻虎</t>
  </si>
  <si>
    <t>EX戴达罗斯</t>
  </si>
  <si>
    <t>科尼比斯隆美尔</t>
  </si>
  <si>
    <t>诸神黄昏</t>
  </si>
  <si>
    <t>重机龙X飞龙</t>
  </si>
  <si>
    <t>性感泳衣(萨莎)</t>
  </si>
  <si>
    <t>性感泳衣(斯琪雅)</t>
  </si>
  <si>
    <t>性感泳衣(X-艾露)</t>
  </si>
  <si>
    <t>性感泳衣(奥莉比亚)</t>
  </si>
  <si>
    <t>性感泳衣(卡琳)</t>
  </si>
  <si>
    <t>弓道服(萨莎)</t>
  </si>
  <si>
    <t>礼服(斯琪雅)</t>
  </si>
  <si>
    <t>女仆服(X-艾露)</t>
  </si>
  <si>
    <t>女警服(奥莉比亚)</t>
  </si>
  <si>
    <t>女教师(卡琳)</t>
  </si>
  <si>
    <t>DLC专用底盘的喷漆图案只有初期的一种颜色</t>
  </si>
  <si>
    <t>通过购买同系统的底盘，喷漆图案会增加</t>
  </si>
  <si>
    <t>战车道具，1个数据的限量版，随机埋藏物、当前目标、超改造难以取得的东西，也有装载DLC专用零件的底盘</t>
  </si>
  <si>
    <t>系统</t>
  </si>
  <si>
    <t>野巴士(野地巴士)</t>
  </si>
  <si>
    <t>早期购入特典，免费直到2013/11/30</t>
  </si>
  <si>
    <t>桑巴狂欢节:DLC专用</t>
  </si>
  <si>
    <t>喷漆:金属黄色</t>
  </si>
  <si>
    <t>可在游戏中获得</t>
  </si>
  <si>
    <t>DLC专用；MM4新规底盘</t>
  </si>
  <si>
    <t>猎豹一</t>
  </si>
  <si>
    <t>可在游戏中获得(包含喷漆)</t>
  </si>
  <si>
    <t>约鸟名人</t>
  </si>
  <si>
    <t>喷漆:金属蓝</t>
  </si>
  <si>
    <t>拿破仑四号</t>
  </si>
  <si>
    <t>潇洒风衣</t>
  </si>
  <si>
    <t>隆美尔立方:DLC专用</t>
  </si>
  <si>
    <t>不能购买:2013/11/28～</t>
  </si>
  <si>
    <t>白骑士</t>
  </si>
  <si>
    <t>携带物品:2个露营好帮手和3个其他</t>
  </si>
  <si>
    <t>喷漆:护士白</t>
  </si>
  <si>
    <t>携带物品:伪装迷彩和4个其他</t>
  </si>
  <si>
    <t>莫德大人</t>
  </si>
  <si>
    <t>钢铁伙伴:通常限定1个</t>
  </si>
  <si>
    <t>喷漆:可爱</t>
  </si>
  <si>
    <t>战场的黑鸟</t>
  </si>
  <si>
    <t>双引擎</t>
  </si>
  <si>
    <t>喷漆:基拉红色</t>
  </si>
  <si>
    <t>冥王星:DLC专用</t>
  </si>
  <si>
    <t>可在游戏中获得(不包含喷漆)</t>
  </si>
  <si>
    <t>喷漆:金属银</t>
  </si>
  <si>
    <t>双引擎、全武装齐射</t>
  </si>
  <si>
    <t>携带物品:4个露营好帮手和1个其他</t>
  </si>
  <si>
    <t>战神奇迹</t>
  </si>
  <si>
    <t>圣诞炮:DLC专用</t>
  </si>
  <si>
    <t>驯鹿二号</t>
  </si>
  <si>
    <t>圣诞礼盒:DLC专用</t>
  </si>
  <si>
    <t>WE警察</t>
  </si>
  <si>
    <t>可在游戏中获得；双引擎</t>
  </si>
  <si>
    <t>WE风衣</t>
  </si>
  <si>
    <t>爆竹制造者:通常限定1个</t>
  </si>
  <si>
    <t>大爆炸:通常限定1个</t>
  </si>
  <si>
    <t>可在游戏中获得(包含喷漆)；双引擎</t>
  </si>
  <si>
    <t>WE竞技者</t>
  </si>
  <si>
    <t>天才777:通常限定1个</t>
  </si>
  <si>
    <t>帝皇爆射炮:DLC专用</t>
  </si>
  <si>
    <t>炫日光束:DLC专用</t>
  </si>
  <si>
    <t>小型包装袋:DLC专用</t>
  </si>
  <si>
    <t>蚊式A(MM1)</t>
  </si>
  <si>
    <t>库存数在1个保存数据中是共通的，所以即便周目循环也不被补充</t>
  </si>
  <si>
    <t>选择「重新开始」，库存处于初期状态。超级稀有金属[1]～[20]库存1980</t>
  </si>
  <si>
    <t>由于在[1]下面追加了[2]～，最终一览表会变得相当长</t>
  </si>
  <si>
    <t>库存数</t>
  </si>
  <si>
    <r>
      <rPr>
        <sz val="11"/>
        <color rgb="FF000000"/>
        <rFont val="宋体"/>
        <charset val="1"/>
      </rPr>
      <t>萌萌火炮(</t>
    </r>
    <r>
      <rPr>
        <sz val="11"/>
        <color rgb="FFFF0000"/>
        <rFont val="宋体"/>
        <charset val="1"/>
      </rPr>
      <t>★</t>
    </r>
    <r>
      <rPr>
        <sz val="11"/>
        <color rgb="FF000000"/>
        <rFont val="宋体"/>
        <charset val="1"/>
      </rPr>
      <t>3)</t>
    </r>
  </si>
  <si>
    <t>50円</t>
  </si>
  <si>
    <r>
      <rPr>
        <sz val="11"/>
        <color rgb="FF000000"/>
        <rFont val="宋体"/>
        <charset val="1"/>
      </rPr>
      <t>110mm低位炮(</t>
    </r>
    <r>
      <rPr>
        <sz val="11"/>
        <color rgb="FFFF0000"/>
        <rFont val="宋体"/>
        <charset val="1"/>
      </rPr>
      <t>★</t>
    </r>
    <r>
      <rPr>
        <sz val="11"/>
        <color rgb="FF000000"/>
        <rFont val="宋体"/>
        <charset val="1"/>
      </rPr>
      <t>3)</t>
    </r>
  </si>
  <si>
    <r>
      <rPr>
        <sz val="11"/>
        <color rgb="FF000000"/>
        <rFont val="宋体"/>
        <charset val="1"/>
      </rPr>
      <t>吊车炮(</t>
    </r>
    <r>
      <rPr>
        <sz val="11"/>
        <color rgb="FFFF0000"/>
        <rFont val="宋体"/>
        <charset val="1"/>
      </rPr>
      <t>★</t>
    </r>
    <r>
      <rPr>
        <sz val="11"/>
        <color rgb="FF000000"/>
        <rFont val="宋体"/>
        <charset val="1"/>
      </rPr>
      <t>3)</t>
    </r>
  </si>
  <si>
    <r>
      <rPr>
        <sz val="11"/>
        <color rgb="FF000000"/>
        <rFont val="宋体"/>
        <charset val="1"/>
      </rPr>
      <t>白薯爆射炮(</t>
    </r>
    <r>
      <rPr>
        <sz val="11"/>
        <color rgb="FFFF0000"/>
        <rFont val="宋体"/>
        <charset val="1"/>
      </rPr>
      <t>★</t>
    </r>
    <r>
      <rPr>
        <sz val="11"/>
        <color rgb="FF000000"/>
        <rFont val="宋体"/>
        <charset val="1"/>
      </rPr>
      <t>3)</t>
    </r>
  </si>
  <si>
    <r>
      <rPr>
        <sz val="11"/>
        <color rgb="FF000000"/>
        <rFont val="宋体"/>
        <charset val="1"/>
      </rPr>
      <t>U鲨爆射炮(</t>
    </r>
    <r>
      <rPr>
        <sz val="11"/>
        <color rgb="FFFF0000"/>
        <rFont val="宋体"/>
        <charset val="1"/>
      </rPr>
      <t>★</t>
    </r>
    <r>
      <rPr>
        <sz val="11"/>
        <color rgb="FF000000"/>
        <rFont val="宋体"/>
        <charset val="1"/>
      </rPr>
      <t>3)</t>
    </r>
  </si>
  <si>
    <r>
      <rPr>
        <sz val="11"/>
        <color rgb="FF000000"/>
        <rFont val="宋体"/>
        <charset val="1"/>
      </rPr>
      <t>犀牛粉碎者(</t>
    </r>
    <r>
      <rPr>
        <sz val="11"/>
        <color rgb="FFFF0000"/>
        <rFont val="宋体"/>
        <charset val="1"/>
      </rPr>
      <t>★</t>
    </r>
    <r>
      <rPr>
        <sz val="11"/>
        <color rgb="FF000000"/>
        <rFont val="宋体"/>
        <charset val="1"/>
      </rPr>
      <t>3)</t>
    </r>
  </si>
  <si>
    <r>
      <rPr>
        <sz val="11"/>
        <color rgb="FF000000"/>
        <rFont val="宋体"/>
        <charset val="1"/>
      </rPr>
      <t>挖掘钻头(</t>
    </r>
    <r>
      <rPr>
        <sz val="11"/>
        <color rgb="FFFF0000"/>
        <rFont val="宋体"/>
        <charset val="1"/>
      </rPr>
      <t>★</t>
    </r>
    <r>
      <rPr>
        <sz val="11"/>
        <color rgb="FF000000"/>
        <rFont val="宋体"/>
        <charset val="1"/>
      </rPr>
      <t>3)</t>
    </r>
  </si>
  <si>
    <r>
      <rPr>
        <sz val="11"/>
        <color rgb="FF000000"/>
        <rFont val="宋体"/>
        <charset val="1"/>
      </rPr>
      <t>105mm爆射炮(</t>
    </r>
    <r>
      <rPr>
        <sz val="11"/>
        <color rgb="FFFF0000"/>
        <rFont val="宋体"/>
        <charset val="1"/>
      </rPr>
      <t>★</t>
    </r>
    <r>
      <rPr>
        <sz val="11"/>
        <color rgb="FF000000"/>
        <rFont val="宋体"/>
        <charset val="1"/>
      </rPr>
      <t>3)</t>
    </r>
  </si>
  <si>
    <r>
      <rPr>
        <sz val="11"/>
        <color rgb="FF000000"/>
        <rFont val="宋体"/>
        <charset val="1"/>
      </rPr>
      <t>UU鲨潜艇炮(</t>
    </r>
    <r>
      <rPr>
        <sz val="11"/>
        <color rgb="FFFF0000"/>
        <rFont val="宋体"/>
        <charset val="1"/>
      </rPr>
      <t>★</t>
    </r>
    <r>
      <rPr>
        <sz val="11"/>
        <color rgb="FF000000"/>
        <rFont val="宋体"/>
        <charset val="1"/>
      </rPr>
      <t>3)</t>
    </r>
  </si>
  <si>
    <r>
      <rPr>
        <sz val="11"/>
        <color rgb="FF000000"/>
        <rFont val="宋体"/>
        <charset val="1"/>
      </rPr>
      <t>165mm幽灵炮(</t>
    </r>
    <r>
      <rPr>
        <sz val="11"/>
        <color rgb="FFFF0000"/>
        <rFont val="宋体"/>
        <charset val="1"/>
      </rPr>
      <t>★</t>
    </r>
    <r>
      <rPr>
        <sz val="11"/>
        <color rgb="FF000000"/>
        <rFont val="宋体"/>
        <charset val="1"/>
      </rPr>
      <t>3)</t>
    </r>
  </si>
  <si>
    <r>
      <rPr>
        <sz val="11"/>
        <color rgb="FF000000"/>
        <rFont val="宋体"/>
        <charset val="1"/>
      </rPr>
      <t>冷冻爆射炮(</t>
    </r>
    <r>
      <rPr>
        <sz val="11"/>
        <color rgb="FFFF0000"/>
        <rFont val="宋体"/>
        <charset val="1"/>
      </rPr>
      <t>★</t>
    </r>
    <r>
      <rPr>
        <sz val="11"/>
        <color rgb="FF000000"/>
        <rFont val="宋体"/>
        <charset val="1"/>
      </rPr>
      <t>3)</t>
    </r>
  </si>
  <si>
    <r>
      <rPr>
        <sz val="11"/>
        <color rgb="FF000000"/>
        <rFont val="宋体"/>
        <charset val="1"/>
      </rPr>
      <t>废料炮(</t>
    </r>
    <r>
      <rPr>
        <sz val="11"/>
        <color rgb="FFFF0000"/>
        <rFont val="宋体"/>
        <charset val="1"/>
      </rPr>
      <t>★</t>
    </r>
    <r>
      <rPr>
        <sz val="11"/>
        <color rgb="FF000000"/>
        <rFont val="宋体"/>
        <charset val="1"/>
      </rPr>
      <t>3)</t>
    </r>
  </si>
  <si>
    <r>
      <rPr>
        <sz val="11"/>
        <color rgb="FF000000"/>
        <rFont val="宋体"/>
        <charset val="1"/>
      </rPr>
      <t>UU鲨爆射炮(</t>
    </r>
    <r>
      <rPr>
        <sz val="11"/>
        <color rgb="FFFF0000"/>
        <rFont val="宋体"/>
        <charset val="1"/>
      </rPr>
      <t>★</t>
    </r>
    <r>
      <rPr>
        <sz val="11"/>
        <color rgb="FF000000"/>
        <rFont val="宋体"/>
        <charset val="1"/>
      </rPr>
      <t>3)</t>
    </r>
  </si>
  <si>
    <r>
      <rPr>
        <sz val="11"/>
        <color rgb="FF000000"/>
        <rFont val="宋体"/>
        <charset val="1"/>
      </rPr>
      <t>噩运振动炮(</t>
    </r>
    <r>
      <rPr>
        <sz val="11"/>
        <color rgb="FFFF0000"/>
        <rFont val="宋体"/>
        <charset val="1"/>
      </rPr>
      <t>★</t>
    </r>
    <r>
      <rPr>
        <sz val="11"/>
        <color rgb="FF000000"/>
        <rFont val="宋体"/>
        <charset val="1"/>
      </rPr>
      <t>3)</t>
    </r>
  </si>
  <si>
    <r>
      <rPr>
        <sz val="11"/>
        <color rgb="FF000000"/>
        <rFont val="宋体"/>
        <charset val="1"/>
      </rPr>
      <t>115mm爆射炮(</t>
    </r>
    <r>
      <rPr>
        <sz val="11"/>
        <color rgb="FFFF0000"/>
        <rFont val="宋体"/>
        <charset val="1"/>
      </rPr>
      <t>★</t>
    </r>
    <r>
      <rPr>
        <sz val="11"/>
        <color rgb="FF000000"/>
        <rFont val="宋体"/>
        <charset val="1"/>
      </rPr>
      <t>3)</t>
    </r>
  </si>
  <si>
    <r>
      <rPr>
        <sz val="11"/>
        <color rgb="FF000000"/>
        <rFont val="宋体"/>
        <charset val="1"/>
      </rPr>
      <t>雷龙炮(</t>
    </r>
    <r>
      <rPr>
        <sz val="11"/>
        <color rgb="FFFF0000"/>
        <rFont val="宋体"/>
        <charset val="1"/>
      </rPr>
      <t>★</t>
    </r>
    <r>
      <rPr>
        <sz val="11"/>
        <color rgb="FF000000"/>
        <rFont val="宋体"/>
        <charset val="1"/>
      </rPr>
      <t>3)</t>
    </r>
  </si>
  <si>
    <r>
      <rPr>
        <sz val="11"/>
        <color rgb="FF000000"/>
        <rFont val="宋体"/>
        <charset val="1"/>
      </rPr>
      <t>流星炮(</t>
    </r>
    <r>
      <rPr>
        <sz val="11"/>
        <color rgb="FFFF0000"/>
        <rFont val="宋体"/>
        <charset val="1"/>
      </rPr>
      <t>★</t>
    </r>
    <r>
      <rPr>
        <sz val="11"/>
        <color rgb="FF000000"/>
        <rFont val="宋体"/>
        <charset val="1"/>
      </rPr>
      <t>3)</t>
    </r>
  </si>
  <si>
    <r>
      <rPr>
        <sz val="11"/>
        <color rgb="FF000000"/>
        <rFont val="宋体"/>
        <charset val="1"/>
      </rPr>
      <t>寒冰基德拉(</t>
    </r>
    <r>
      <rPr>
        <sz val="11"/>
        <color rgb="FFFF0000"/>
        <rFont val="宋体"/>
        <charset val="1"/>
      </rPr>
      <t>★</t>
    </r>
    <r>
      <rPr>
        <sz val="11"/>
        <color rgb="FF000000"/>
        <rFont val="宋体"/>
        <charset val="1"/>
      </rPr>
      <t>3)</t>
    </r>
  </si>
  <si>
    <r>
      <rPr>
        <sz val="11"/>
        <color rgb="FF000000"/>
        <rFont val="宋体"/>
        <charset val="1"/>
      </rPr>
      <t>音波基德拉(</t>
    </r>
    <r>
      <rPr>
        <sz val="11"/>
        <color rgb="FFFF0000"/>
        <rFont val="宋体"/>
        <charset val="1"/>
      </rPr>
      <t>★</t>
    </r>
    <r>
      <rPr>
        <sz val="11"/>
        <color rgb="FF000000"/>
        <rFont val="宋体"/>
        <charset val="1"/>
      </rPr>
      <t>3)</t>
    </r>
  </si>
  <si>
    <r>
      <rPr>
        <sz val="11"/>
        <color rgb="FF000000"/>
        <rFont val="宋体"/>
        <charset val="1"/>
      </rPr>
      <t>光线基德拉(</t>
    </r>
    <r>
      <rPr>
        <sz val="11"/>
        <color rgb="FFFF0000"/>
        <rFont val="宋体"/>
        <charset val="1"/>
      </rPr>
      <t>★</t>
    </r>
    <r>
      <rPr>
        <sz val="11"/>
        <color rgb="FF000000"/>
        <rFont val="宋体"/>
        <charset val="1"/>
      </rPr>
      <t>3)</t>
    </r>
  </si>
  <si>
    <r>
      <rPr>
        <sz val="11"/>
        <color rgb="FF000000"/>
        <rFont val="宋体"/>
        <charset val="1"/>
      </rPr>
      <t>剧毒基德拉(</t>
    </r>
    <r>
      <rPr>
        <sz val="11"/>
        <color rgb="FFFF0000"/>
        <rFont val="宋体"/>
        <charset val="1"/>
      </rPr>
      <t>★</t>
    </r>
    <r>
      <rPr>
        <sz val="11"/>
        <color rgb="FF000000"/>
        <rFont val="宋体"/>
        <charset val="1"/>
      </rPr>
      <t>3)</t>
    </r>
  </si>
  <si>
    <r>
      <rPr>
        <sz val="11"/>
        <color rgb="FF000000"/>
        <rFont val="宋体"/>
        <charset val="1"/>
      </rPr>
      <t>基德拉炮(</t>
    </r>
    <r>
      <rPr>
        <sz val="11"/>
        <color rgb="FFFF0000"/>
        <rFont val="宋体"/>
        <charset val="1"/>
      </rPr>
      <t>★</t>
    </r>
    <r>
      <rPr>
        <sz val="11"/>
        <color rgb="FF000000"/>
        <rFont val="宋体"/>
        <charset val="1"/>
      </rPr>
      <t>3)</t>
    </r>
  </si>
  <si>
    <r>
      <rPr>
        <sz val="11"/>
        <color rgb="FF000000"/>
        <rFont val="宋体"/>
        <charset val="1"/>
      </rPr>
      <t>友情炮(</t>
    </r>
    <r>
      <rPr>
        <sz val="11"/>
        <color rgb="FFFF0000"/>
        <rFont val="宋体"/>
        <charset val="1"/>
      </rPr>
      <t>★</t>
    </r>
    <r>
      <rPr>
        <sz val="11"/>
        <color rgb="FF000000"/>
        <rFont val="宋体"/>
        <charset val="1"/>
      </rPr>
      <t>4)</t>
    </r>
  </si>
  <si>
    <r>
      <rPr>
        <sz val="11"/>
        <color rgb="FF000000"/>
        <rFont val="宋体"/>
        <charset val="1"/>
      </rPr>
      <t>母舰炮(</t>
    </r>
    <r>
      <rPr>
        <sz val="11"/>
        <color rgb="FFFF0000"/>
        <rFont val="宋体"/>
        <charset val="1"/>
      </rPr>
      <t>★</t>
    </r>
    <r>
      <rPr>
        <sz val="11"/>
        <color rgb="FF000000"/>
        <rFont val="宋体"/>
        <charset val="1"/>
      </rPr>
      <t>3)</t>
    </r>
  </si>
  <si>
    <r>
      <rPr>
        <sz val="11"/>
        <color rgb="FF000000"/>
        <rFont val="宋体"/>
        <charset val="1"/>
      </rPr>
      <t>火龙爆射炮(</t>
    </r>
    <r>
      <rPr>
        <sz val="11"/>
        <color rgb="FFFF0000"/>
        <rFont val="宋体"/>
        <charset val="1"/>
      </rPr>
      <t>★</t>
    </r>
    <r>
      <rPr>
        <sz val="11"/>
        <color rgb="FF000000"/>
        <rFont val="宋体"/>
        <charset val="1"/>
      </rPr>
      <t>4)</t>
    </r>
  </si>
  <si>
    <r>
      <rPr>
        <sz val="11"/>
        <color rgb="FF000000"/>
        <rFont val="宋体"/>
        <charset val="1"/>
      </rPr>
      <t>闪电爆射炮(</t>
    </r>
    <r>
      <rPr>
        <sz val="11"/>
        <color rgb="FFFF0000"/>
        <rFont val="宋体"/>
        <charset val="1"/>
      </rPr>
      <t>★</t>
    </r>
    <r>
      <rPr>
        <sz val="11"/>
        <color rgb="FF000000"/>
        <rFont val="宋体"/>
        <charset val="1"/>
      </rPr>
      <t>4)</t>
    </r>
  </si>
  <si>
    <r>
      <rPr>
        <sz val="11"/>
        <color rgb="FF000000"/>
        <rFont val="宋体"/>
        <charset val="1"/>
      </rPr>
      <t>205mm绯牡丹炮(</t>
    </r>
    <r>
      <rPr>
        <sz val="11"/>
        <color rgb="FFFF0000"/>
        <rFont val="宋体"/>
        <charset val="1"/>
      </rPr>
      <t>★</t>
    </r>
    <r>
      <rPr>
        <sz val="11"/>
        <color rgb="FF000000"/>
        <rFont val="宋体"/>
        <charset val="1"/>
      </rPr>
      <t>3)</t>
    </r>
  </si>
  <si>
    <r>
      <rPr>
        <sz val="11"/>
        <color rgb="FF000000"/>
        <rFont val="宋体"/>
        <charset val="1"/>
      </rPr>
      <t>超电磁爆射炮(</t>
    </r>
    <r>
      <rPr>
        <sz val="11"/>
        <color rgb="FFFF0000"/>
        <rFont val="宋体"/>
        <charset val="1"/>
      </rPr>
      <t>★</t>
    </r>
    <r>
      <rPr>
        <sz val="11"/>
        <color rgb="FF000000"/>
        <rFont val="宋体"/>
        <charset val="1"/>
      </rPr>
      <t>3)</t>
    </r>
  </si>
  <si>
    <r>
      <rPr>
        <sz val="11"/>
        <color rgb="FF000000"/>
        <rFont val="宋体"/>
        <charset val="1"/>
      </rPr>
      <t>灾星炮(</t>
    </r>
    <r>
      <rPr>
        <sz val="11"/>
        <color rgb="FFFF0000"/>
        <rFont val="宋体"/>
        <charset val="1"/>
      </rPr>
      <t>★</t>
    </r>
    <r>
      <rPr>
        <sz val="11"/>
        <color rgb="FF000000"/>
        <rFont val="宋体"/>
        <charset val="1"/>
      </rPr>
      <t>4)</t>
    </r>
  </si>
  <si>
    <r>
      <rPr>
        <sz val="11"/>
        <color rgb="FF000000"/>
        <rFont val="宋体"/>
        <charset val="1"/>
      </rPr>
      <t>炸裂军刀炮(</t>
    </r>
    <r>
      <rPr>
        <sz val="11"/>
        <color rgb="FFFF0000"/>
        <rFont val="宋体"/>
        <charset val="1"/>
      </rPr>
      <t>★</t>
    </r>
    <r>
      <rPr>
        <sz val="11"/>
        <color rgb="FF000000"/>
        <rFont val="宋体"/>
        <charset val="1"/>
      </rPr>
      <t>4)</t>
    </r>
  </si>
  <si>
    <r>
      <rPr>
        <sz val="11"/>
        <color rgb="FF000000"/>
        <rFont val="宋体"/>
        <charset val="1"/>
      </rPr>
      <t>帝皇爆射炮(</t>
    </r>
    <r>
      <rPr>
        <sz val="11"/>
        <color rgb="FFFF0000"/>
        <rFont val="宋体"/>
        <charset val="1"/>
      </rPr>
      <t>★</t>
    </r>
    <r>
      <rPr>
        <sz val="11"/>
        <color rgb="FF000000"/>
        <rFont val="宋体"/>
        <charset val="1"/>
      </rPr>
      <t>4)</t>
    </r>
  </si>
  <si>
    <r>
      <rPr>
        <sz val="11"/>
        <color rgb="FF000000"/>
        <rFont val="宋体"/>
        <charset val="1"/>
      </rPr>
      <t>7.7mm机枪(</t>
    </r>
    <r>
      <rPr>
        <sz val="11"/>
        <color rgb="FFFF0000"/>
        <rFont val="宋体"/>
        <charset val="1"/>
      </rPr>
      <t>★</t>
    </r>
    <r>
      <rPr>
        <sz val="11"/>
        <color rgb="FF000000"/>
        <rFont val="宋体"/>
        <charset val="1"/>
      </rPr>
      <t>3)</t>
    </r>
  </si>
  <si>
    <r>
      <rPr>
        <sz val="11"/>
        <color rgb="FF000000"/>
        <rFont val="宋体"/>
        <charset val="1"/>
      </rPr>
      <t>鲨鱼机枪(</t>
    </r>
    <r>
      <rPr>
        <sz val="11"/>
        <color rgb="FFFF0000"/>
        <rFont val="宋体"/>
        <charset val="1"/>
      </rPr>
      <t>★</t>
    </r>
    <r>
      <rPr>
        <sz val="11"/>
        <color rgb="FF000000"/>
        <rFont val="宋体"/>
        <charset val="1"/>
      </rPr>
      <t>3)</t>
    </r>
  </si>
  <si>
    <r>
      <rPr>
        <sz val="11"/>
        <color rgb="FF000000"/>
        <rFont val="宋体"/>
        <charset val="1"/>
      </rPr>
      <t>雷电炸裂炮(</t>
    </r>
    <r>
      <rPr>
        <sz val="11"/>
        <color rgb="FFFF0000"/>
        <rFont val="宋体"/>
        <charset val="1"/>
      </rPr>
      <t>★</t>
    </r>
    <r>
      <rPr>
        <sz val="11"/>
        <color rgb="FF000000"/>
        <rFont val="宋体"/>
        <charset val="1"/>
      </rPr>
      <t>3)</t>
    </r>
  </si>
  <si>
    <r>
      <rPr>
        <sz val="11"/>
        <color rgb="FF000000"/>
        <rFont val="宋体"/>
        <charset val="1"/>
      </rPr>
      <t>力量光线(</t>
    </r>
    <r>
      <rPr>
        <sz val="11"/>
        <color rgb="FFFF0000"/>
        <rFont val="宋体"/>
        <charset val="1"/>
      </rPr>
      <t>★</t>
    </r>
    <r>
      <rPr>
        <sz val="11"/>
        <color rgb="FF000000"/>
        <rFont val="宋体"/>
        <charset val="1"/>
      </rPr>
      <t>3)</t>
    </r>
  </si>
  <si>
    <r>
      <rPr>
        <sz val="11"/>
        <color rgb="FF000000"/>
        <rFont val="宋体"/>
        <charset val="1"/>
      </rPr>
      <t>毒瘾父亲(</t>
    </r>
    <r>
      <rPr>
        <sz val="11"/>
        <color rgb="FFFF0000"/>
        <rFont val="宋体"/>
        <charset val="1"/>
      </rPr>
      <t>★</t>
    </r>
    <r>
      <rPr>
        <sz val="11"/>
        <color rgb="FF000000"/>
        <rFont val="宋体"/>
        <charset val="1"/>
      </rPr>
      <t>3)</t>
    </r>
  </si>
  <si>
    <r>
      <rPr>
        <sz val="11"/>
        <color rgb="FF000000"/>
        <rFont val="宋体"/>
        <charset val="1"/>
      </rPr>
      <t>特莱奥罗(</t>
    </r>
    <r>
      <rPr>
        <sz val="11"/>
        <color rgb="FFFF0000"/>
        <rFont val="宋体"/>
        <charset val="1"/>
      </rPr>
      <t>★</t>
    </r>
    <r>
      <rPr>
        <sz val="11"/>
        <color rgb="FF000000"/>
        <rFont val="宋体"/>
        <charset val="1"/>
      </rPr>
      <t>3)</t>
    </r>
  </si>
  <si>
    <r>
      <rPr>
        <sz val="11"/>
        <color rgb="FF000000"/>
        <rFont val="宋体"/>
        <charset val="1"/>
      </rPr>
      <t>超震动罗勒莱(</t>
    </r>
    <r>
      <rPr>
        <sz val="11"/>
        <color rgb="FFFF0000"/>
        <rFont val="宋体"/>
        <charset val="1"/>
      </rPr>
      <t>★</t>
    </r>
    <r>
      <rPr>
        <sz val="11"/>
        <color rgb="FF000000"/>
        <rFont val="宋体"/>
        <charset val="1"/>
      </rPr>
      <t>3)</t>
    </r>
  </si>
  <si>
    <r>
      <rPr>
        <sz val="11"/>
        <color rgb="FF000000"/>
        <rFont val="宋体"/>
        <charset val="1"/>
      </rPr>
      <t>重型机枪(</t>
    </r>
    <r>
      <rPr>
        <sz val="11"/>
        <color rgb="FFFF0000"/>
        <rFont val="宋体"/>
        <charset val="1"/>
      </rPr>
      <t>★</t>
    </r>
    <r>
      <rPr>
        <sz val="11"/>
        <color rgb="FF000000"/>
        <rFont val="宋体"/>
        <charset val="1"/>
      </rPr>
      <t>4)</t>
    </r>
  </si>
  <si>
    <r>
      <rPr>
        <sz val="11"/>
        <color rgb="FF000000"/>
        <rFont val="宋体"/>
        <charset val="1"/>
      </rPr>
      <t>超声波管炮(</t>
    </r>
    <r>
      <rPr>
        <sz val="11"/>
        <color rgb="FFFF0000"/>
        <rFont val="宋体"/>
        <charset val="1"/>
      </rPr>
      <t>★</t>
    </r>
    <r>
      <rPr>
        <sz val="11"/>
        <color rgb="FF000000"/>
        <rFont val="宋体"/>
        <charset val="1"/>
      </rPr>
      <t>4)</t>
    </r>
  </si>
  <si>
    <r>
      <rPr>
        <sz val="11"/>
        <color rgb="FF000000"/>
        <rFont val="宋体"/>
        <charset val="1"/>
      </rPr>
      <t>火箭管炮(</t>
    </r>
    <r>
      <rPr>
        <sz val="11"/>
        <color rgb="FFFF0000"/>
        <rFont val="宋体"/>
        <charset val="1"/>
      </rPr>
      <t>★</t>
    </r>
    <r>
      <rPr>
        <sz val="11"/>
        <color rgb="FF000000"/>
        <rFont val="宋体"/>
        <charset val="1"/>
      </rPr>
      <t>4)</t>
    </r>
  </si>
  <si>
    <r>
      <rPr>
        <sz val="11"/>
        <color rgb="FF000000"/>
        <rFont val="宋体"/>
        <charset val="1"/>
      </rPr>
      <t>加农管炮(</t>
    </r>
    <r>
      <rPr>
        <sz val="11"/>
        <color rgb="FFFF0000"/>
        <rFont val="宋体"/>
        <charset val="1"/>
      </rPr>
      <t>★</t>
    </r>
    <r>
      <rPr>
        <sz val="11"/>
        <color rgb="FF000000"/>
        <rFont val="宋体"/>
        <charset val="1"/>
      </rPr>
      <t>4)</t>
    </r>
  </si>
  <si>
    <r>
      <rPr>
        <sz val="11"/>
        <color rgb="FF000000"/>
        <rFont val="宋体"/>
        <charset val="1"/>
      </rPr>
      <t>玫瑰火神炮改(</t>
    </r>
    <r>
      <rPr>
        <sz val="11"/>
        <color rgb="FFFF0000"/>
        <rFont val="宋体"/>
        <charset val="1"/>
      </rPr>
      <t>★</t>
    </r>
    <r>
      <rPr>
        <sz val="11"/>
        <color rgb="FF000000"/>
        <rFont val="宋体"/>
        <charset val="1"/>
      </rPr>
      <t>4)</t>
    </r>
  </si>
  <si>
    <r>
      <rPr>
        <sz val="11"/>
        <color rgb="FF000000"/>
        <rFont val="宋体"/>
        <charset val="1"/>
      </rPr>
      <t>力量连锁(</t>
    </r>
    <r>
      <rPr>
        <sz val="11"/>
        <color rgb="FFFF0000"/>
        <rFont val="宋体"/>
        <charset val="1"/>
      </rPr>
      <t>★</t>
    </r>
    <r>
      <rPr>
        <sz val="11"/>
        <color rgb="FF000000"/>
        <rFont val="宋体"/>
        <charset val="1"/>
      </rPr>
      <t>4)</t>
    </r>
  </si>
  <si>
    <r>
      <rPr>
        <sz val="11"/>
        <color rgb="FF000000"/>
        <rFont val="宋体"/>
        <charset val="1"/>
      </rPr>
      <t>绯牡丹火神炮(</t>
    </r>
    <r>
      <rPr>
        <sz val="11"/>
        <color rgb="FFFF0000"/>
        <rFont val="宋体"/>
        <charset val="1"/>
      </rPr>
      <t>★</t>
    </r>
    <r>
      <rPr>
        <sz val="11"/>
        <color rgb="FF000000"/>
        <rFont val="宋体"/>
        <charset val="1"/>
      </rPr>
      <t>4)</t>
    </r>
  </si>
  <si>
    <r>
      <rPr>
        <sz val="11"/>
        <color rgb="FF000000"/>
        <rFont val="宋体"/>
        <charset val="1"/>
      </rPr>
      <t>蛇头光束枪(</t>
    </r>
    <r>
      <rPr>
        <sz val="11"/>
        <color rgb="FFFF0000"/>
        <rFont val="宋体"/>
        <charset val="1"/>
      </rPr>
      <t>★</t>
    </r>
    <r>
      <rPr>
        <sz val="11"/>
        <color rgb="FF000000"/>
        <rFont val="宋体"/>
        <charset val="1"/>
      </rPr>
      <t>4)</t>
    </r>
  </si>
  <si>
    <r>
      <rPr>
        <sz val="11"/>
        <color rgb="FF000000"/>
        <rFont val="宋体"/>
        <charset val="1"/>
      </rPr>
      <t>炫日光束(</t>
    </r>
    <r>
      <rPr>
        <sz val="11"/>
        <color rgb="FFFF0000"/>
        <rFont val="宋体"/>
        <charset val="1"/>
      </rPr>
      <t>★</t>
    </r>
    <r>
      <rPr>
        <sz val="11"/>
        <color rgb="FF000000"/>
        <rFont val="宋体"/>
        <charset val="1"/>
      </rPr>
      <t>4)</t>
    </r>
  </si>
  <si>
    <r>
      <rPr>
        <sz val="11"/>
        <color rgb="FF000000"/>
        <rFont val="宋体"/>
        <charset val="1"/>
      </rPr>
      <t>疯狂厨师(</t>
    </r>
    <r>
      <rPr>
        <sz val="11"/>
        <color rgb="FFFF0000"/>
        <rFont val="宋体"/>
        <charset val="1"/>
      </rPr>
      <t>★</t>
    </r>
    <r>
      <rPr>
        <sz val="11"/>
        <color rgb="FF000000"/>
        <rFont val="宋体"/>
        <charset val="1"/>
      </rPr>
      <t>3)</t>
    </r>
  </si>
  <si>
    <r>
      <rPr>
        <sz val="11"/>
        <color rgb="FF000000"/>
        <rFont val="宋体"/>
        <charset val="1"/>
      </rPr>
      <t>AT爱国者(</t>
    </r>
    <r>
      <rPr>
        <sz val="11"/>
        <color rgb="FFFF0000"/>
        <rFont val="宋体"/>
        <charset val="1"/>
      </rPr>
      <t>★</t>
    </r>
    <r>
      <rPr>
        <sz val="11"/>
        <color rgb="FF000000"/>
        <rFont val="宋体"/>
        <charset val="1"/>
      </rPr>
      <t>1)</t>
    </r>
  </si>
  <si>
    <r>
      <rPr>
        <sz val="11"/>
        <color rgb="FF000000"/>
        <rFont val="宋体"/>
        <charset val="1"/>
      </rPr>
      <t>音响必罚(</t>
    </r>
    <r>
      <rPr>
        <sz val="11"/>
        <color rgb="FFFF0000"/>
        <rFont val="宋体"/>
        <charset val="1"/>
      </rPr>
      <t>★</t>
    </r>
    <r>
      <rPr>
        <sz val="11"/>
        <color rgb="FF000000"/>
        <rFont val="宋体"/>
        <charset val="1"/>
      </rPr>
      <t>3)</t>
    </r>
  </si>
  <si>
    <r>
      <rPr>
        <sz val="11"/>
        <color rgb="FF000000"/>
        <rFont val="宋体"/>
        <charset val="1"/>
      </rPr>
      <t>红莲必罚(</t>
    </r>
    <r>
      <rPr>
        <sz val="11"/>
        <color rgb="FFFF0000"/>
        <rFont val="宋体"/>
        <charset val="1"/>
      </rPr>
      <t>★</t>
    </r>
    <r>
      <rPr>
        <sz val="11"/>
        <color rgb="FF000000"/>
        <rFont val="宋体"/>
        <charset val="1"/>
      </rPr>
      <t>3)</t>
    </r>
  </si>
  <si>
    <r>
      <rPr>
        <sz val="11"/>
        <color rgb="FF000000"/>
        <rFont val="宋体"/>
        <charset val="1"/>
      </rPr>
      <t>闪光必罚(</t>
    </r>
    <r>
      <rPr>
        <sz val="11"/>
        <color rgb="FFFF0000"/>
        <rFont val="宋体"/>
        <charset val="1"/>
      </rPr>
      <t>★</t>
    </r>
    <r>
      <rPr>
        <sz val="11"/>
        <color rgb="FF000000"/>
        <rFont val="宋体"/>
        <charset val="1"/>
      </rPr>
      <t>3)</t>
    </r>
  </si>
  <si>
    <r>
      <rPr>
        <sz val="11"/>
        <color rgb="FF000000"/>
        <rFont val="宋体"/>
        <charset val="1"/>
      </rPr>
      <t>海星号角(</t>
    </r>
    <r>
      <rPr>
        <sz val="11"/>
        <color rgb="FFFF0000"/>
        <rFont val="宋体"/>
        <charset val="1"/>
      </rPr>
      <t>★</t>
    </r>
    <r>
      <rPr>
        <sz val="11"/>
        <color rgb="FF000000"/>
        <rFont val="宋体"/>
        <charset val="1"/>
      </rPr>
      <t>3)</t>
    </r>
  </si>
  <si>
    <r>
      <rPr>
        <sz val="11"/>
        <color rgb="FF000000"/>
        <rFont val="宋体"/>
        <charset val="1"/>
      </rPr>
      <t>托比翁集群(</t>
    </r>
    <r>
      <rPr>
        <sz val="11"/>
        <color rgb="FFFF0000"/>
        <rFont val="宋体"/>
        <charset val="1"/>
      </rPr>
      <t>★</t>
    </r>
    <r>
      <rPr>
        <sz val="11"/>
        <color rgb="FF000000"/>
        <rFont val="宋体"/>
        <charset val="1"/>
      </rPr>
      <t>3)</t>
    </r>
  </si>
  <si>
    <r>
      <rPr>
        <sz val="11"/>
        <color rgb="FF000000"/>
        <rFont val="宋体"/>
        <charset val="1"/>
      </rPr>
      <t>超级鱼叉(</t>
    </r>
    <r>
      <rPr>
        <sz val="11"/>
        <color rgb="FFFF0000"/>
        <rFont val="宋体"/>
        <charset val="1"/>
      </rPr>
      <t>★</t>
    </r>
    <r>
      <rPr>
        <sz val="11"/>
        <color rgb="FF000000"/>
        <rFont val="宋体"/>
        <charset val="1"/>
      </rPr>
      <t>3)</t>
    </r>
  </si>
  <si>
    <r>
      <rPr>
        <sz val="11"/>
        <color rgb="FF000000"/>
        <rFont val="宋体"/>
        <charset val="1"/>
      </rPr>
      <t>番茄台风(</t>
    </r>
    <r>
      <rPr>
        <sz val="11"/>
        <color rgb="FFFF0000"/>
        <rFont val="宋体"/>
        <charset val="1"/>
      </rPr>
      <t>★</t>
    </r>
    <r>
      <rPr>
        <sz val="11"/>
        <color rgb="FF000000"/>
        <rFont val="宋体"/>
        <charset val="1"/>
      </rPr>
      <t>3)</t>
    </r>
  </si>
  <si>
    <r>
      <rPr>
        <sz val="11"/>
        <color rgb="FF000000"/>
        <rFont val="宋体"/>
        <charset val="1"/>
      </rPr>
      <t>LI花生仁(</t>
    </r>
    <r>
      <rPr>
        <sz val="11"/>
        <color rgb="FFFF0000"/>
        <rFont val="宋体"/>
        <charset val="1"/>
      </rPr>
      <t>★</t>
    </r>
    <r>
      <rPr>
        <sz val="11"/>
        <color rgb="FF000000"/>
        <rFont val="宋体"/>
        <charset val="1"/>
      </rPr>
      <t>3)</t>
    </r>
  </si>
  <si>
    <r>
      <rPr>
        <sz val="11"/>
        <color rgb="FF000000"/>
        <rFont val="宋体"/>
        <charset val="1"/>
      </rPr>
      <t>金珠Z(</t>
    </r>
    <r>
      <rPr>
        <sz val="11"/>
        <color rgb="FFFF0000"/>
        <rFont val="宋体"/>
        <charset val="1"/>
      </rPr>
      <t>★</t>
    </r>
    <r>
      <rPr>
        <sz val="11"/>
        <color rgb="FF000000"/>
        <rFont val="宋体"/>
        <charset val="1"/>
      </rPr>
      <t>3)</t>
    </r>
  </si>
  <si>
    <r>
      <rPr>
        <sz val="11"/>
        <color rgb="FF000000"/>
        <rFont val="宋体"/>
        <charset val="1"/>
      </rPr>
      <t>火焰球(</t>
    </r>
    <r>
      <rPr>
        <sz val="11"/>
        <color rgb="FFFF0000"/>
        <rFont val="宋体"/>
        <charset val="1"/>
      </rPr>
      <t>★</t>
    </r>
    <r>
      <rPr>
        <sz val="11"/>
        <color rgb="FF000000"/>
        <rFont val="宋体"/>
        <charset val="1"/>
      </rPr>
      <t>3)</t>
    </r>
  </si>
  <si>
    <r>
      <rPr>
        <sz val="11"/>
        <color rgb="FF000000"/>
        <rFont val="宋体"/>
        <charset val="1"/>
      </rPr>
      <t>北极风(</t>
    </r>
    <r>
      <rPr>
        <sz val="11"/>
        <color rgb="FFFF0000"/>
        <rFont val="宋体"/>
        <charset val="1"/>
      </rPr>
      <t>★</t>
    </r>
    <r>
      <rPr>
        <sz val="11"/>
        <color rgb="FF000000"/>
        <rFont val="宋体"/>
        <charset val="1"/>
      </rPr>
      <t>3)</t>
    </r>
  </si>
  <si>
    <r>
      <rPr>
        <sz val="11"/>
        <color rgb="FF000000"/>
        <rFont val="宋体"/>
        <charset val="1"/>
      </rPr>
      <t>凝固汽油包装袋(</t>
    </r>
    <r>
      <rPr>
        <sz val="11"/>
        <color rgb="FFFF0000"/>
        <rFont val="宋体"/>
        <charset val="1"/>
      </rPr>
      <t>★</t>
    </r>
    <r>
      <rPr>
        <sz val="11"/>
        <color rgb="FF000000"/>
        <rFont val="宋体"/>
        <charset val="1"/>
      </rPr>
      <t>3)</t>
    </r>
  </si>
  <si>
    <r>
      <rPr>
        <sz val="11"/>
        <color rgb="FF000000"/>
        <rFont val="宋体"/>
        <charset val="1"/>
      </rPr>
      <t>蛇女妖镭射(</t>
    </r>
    <r>
      <rPr>
        <sz val="11"/>
        <color rgb="FFFF0000"/>
        <rFont val="宋体"/>
        <charset val="1"/>
      </rPr>
      <t>★</t>
    </r>
    <r>
      <rPr>
        <sz val="11"/>
        <color rgb="FF000000"/>
        <rFont val="宋体"/>
        <charset val="1"/>
      </rPr>
      <t>1)</t>
    </r>
  </si>
  <si>
    <r>
      <rPr>
        <sz val="11"/>
        <color rgb="FF000000"/>
        <rFont val="宋体"/>
        <charset val="1"/>
      </rPr>
      <t>彩虹爆弹(</t>
    </r>
    <r>
      <rPr>
        <sz val="11"/>
        <color rgb="FFFF0000"/>
        <rFont val="宋体"/>
        <charset val="1"/>
      </rPr>
      <t>★</t>
    </r>
    <r>
      <rPr>
        <sz val="11"/>
        <color rgb="FF000000"/>
        <rFont val="宋体"/>
        <charset val="1"/>
      </rPr>
      <t>3)</t>
    </r>
  </si>
  <si>
    <r>
      <rPr>
        <sz val="11"/>
        <color rgb="FF000000"/>
        <rFont val="宋体"/>
        <charset val="1"/>
      </rPr>
      <t>天空锯刺鲑(</t>
    </r>
    <r>
      <rPr>
        <sz val="11"/>
        <color rgb="FFFF0000"/>
        <rFont val="宋体"/>
        <charset val="1"/>
      </rPr>
      <t>★</t>
    </r>
    <r>
      <rPr>
        <sz val="11"/>
        <color rgb="FF000000"/>
        <rFont val="宋体"/>
        <charset val="1"/>
      </rPr>
      <t>3)</t>
    </r>
  </si>
  <si>
    <r>
      <rPr>
        <sz val="11"/>
        <color rgb="FF000000"/>
        <rFont val="宋体"/>
        <charset val="1"/>
      </rPr>
      <t>雷龙三叉戟导弹(</t>
    </r>
    <r>
      <rPr>
        <sz val="11"/>
        <color rgb="FFFF0000"/>
        <rFont val="宋体"/>
        <charset val="1"/>
      </rPr>
      <t>★</t>
    </r>
    <r>
      <rPr>
        <sz val="11"/>
        <color rgb="FF000000"/>
        <rFont val="宋体"/>
        <charset val="1"/>
      </rPr>
      <t>3)</t>
    </r>
  </si>
  <si>
    <r>
      <rPr>
        <sz val="11"/>
        <color rgb="FF000000"/>
        <rFont val="宋体"/>
        <charset val="1"/>
      </rPr>
      <t>六头毒蛇(</t>
    </r>
    <r>
      <rPr>
        <sz val="11"/>
        <color rgb="FFFF0000"/>
        <rFont val="宋体"/>
        <charset val="1"/>
      </rPr>
      <t>★</t>
    </r>
    <r>
      <rPr>
        <sz val="11"/>
        <color rgb="FF000000"/>
        <rFont val="宋体"/>
        <charset val="1"/>
      </rPr>
      <t>3)</t>
    </r>
  </si>
  <si>
    <r>
      <rPr>
        <sz val="11"/>
        <color rgb="FF000000"/>
        <rFont val="宋体"/>
        <charset val="1"/>
      </rPr>
      <t>寒冰包装(</t>
    </r>
    <r>
      <rPr>
        <sz val="11"/>
        <color rgb="FFFF0000"/>
        <rFont val="宋体"/>
        <charset val="1"/>
      </rPr>
      <t>★</t>
    </r>
    <r>
      <rPr>
        <sz val="11"/>
        <color rgb="FF000000"/>
        <rFont val="宋体"/>
        <charset val="1"/>
      </rPr>
      <t>3)</t>
    </r>
  </si>
  <si>
    <r>
      <rPr>
        <sz val="11"/>
        <color rgb="FF000000"/>
        <rFont val="宋体"/>
        <charset val="1"/>
      </rPr>
      <t>生化破坏者(</t>
    </r>
    <r>
      <rPr>
        <sz val="11"/>
        <color rgb="FFFF0000"/>
        <rFont val="宋体"/>
        <charset val="1"/>
      </rPr>
      <t>★</t>
    </r>
    <r>
      <rPr>
        <sz val="11"/>
        <color rgb="FF000000"/>
        <rFont val="宋体"/>
        <charset val="1"/>
      </rPr>
      <t>3)</t>
    </r>
  </si>
  <si>
    <r>
      <rPr>
        <sz val="11"/>
        <color rgb="FF000000"/>
        <rFont val="宋体"/>
        <charset val="1"/>
      </rPr>
      <t>一发逆转神话(</t>
    </r>
    <r>
      <rPr>
        <sz val="11"/>
        <color rgb="FFFF0000"/>
        <rFont val="宋体"/>
        <charset val="1"/>
      </rPr>
      <t>★</t>
    </r>
    <r>
      <rPr>
        <sz val="11"/>
        <color rgb="FF000000"/>
        <rFont val="宋体"/>
        <charset val="1"/>
      </rPr>
      <t>3)</t>
    </r>
  </si>
  <si>
    <r>
      <rPr>
        <sz val="11"/>
        <color rgb="FF000000"/>
        <rFont val="宋体"/>
        <charset val="1"/>
      </rPr>
      <t>火神炮暴风雨(</t>
    </r>
    <r>
      <rPr>
        <sz val="11"/>
        <color rgb="FFFF0000"/>
        <rFont val="宋体"/>
        <charset val="1"/>
      </rPr>
      <t>★</t>
    </r>
    <r>
      <rPr>
        <sz val="11"/>
        <color rgb="FF000000"/>
        <rFont val="宋体"/>
        <charset val="1"/>
      </rPr>
      <t>3)</t>
    </r>
  </si>
  <si>
    <r>
      <rPr>
        <sz val="11"/>
        <color rgb="FF000000"/>
        <rFont val="宋体"/>
        <charset val="1"/>
      </rPr>
      <t>机械粉碎者(</t>
    </r>
    <r>
      <rPr>
        <sz val="11"/>
        <color rgb="FFFF0000"/>
        <rFont val="宋体"/>
        <charset val="1"/>
      </rPr>
      <t>★</t>
    </r>
    <r>
      <rPr>
        <sz val="11"/>
        <color rgb="FF000000"/>
        <rFont val="宋体"/>
        <charset val="1"/>
      </rPr>
      <t>3)</t>
    </r>
  </si>
  <si>
    <r>
      <rPr>
        <sz val="11"/>
        <color rgb="FF000000"/>
        <rFont val="宋体"/>
        <charset val="1"/>
      </rPr>
      <t>扩散方阵(</t>
    </r>
    <r>
      <rPr>
        <sz val="11"/>
        <color rgb="FFFF0000"/>
        <rFont val="宋体"/>
        <charset val="1"/>
      </rPr>
      <t>★</t>
    </r>
    <r>
      <rPr>
        <sz val="11"/>
        <color rgb="FF000000"/>
        <rFont val="宋体"/>
        <charset val="1"/>
      </rPr>
      <t>1)</t>
    </r>
  </si>
  <si>
    <r>
      <rPr>
        <sz val="11"/>
        <color rgb="FF000000"/>
        <rFont val="宋体"/>
        <charset val="1"/>
      </rPr>
      <t>连续凤凰(</t>
    </r>
    <r>
      <rPr>
        <sz val="11"/>
        <color rgb="FFFF0000"/>
        <rFont val="宋体"/>
        <charset val="1"/>
      </rPr>
      <t>★</t>
    </r>
    <r>
      <rPr>
        <sz val="11"/>
        <color rgb="FF000000"/>
        <rFont val="宋体"/>
        <charset val="1"/>
      </rPr>
      <t>4)</t>
    </r>
  </si>
  <si>
    <r>
      <rPr>
        <sz val="11"/>
        <color rgb="FF000000"/>
        <rFont val="宋体"/>
        <charset val="1"/>
      </rPr>
      <t>巨型加拉提(</t>
    </r>
    <r>
      <rPr>
        <sz val="11"/>
        <color rgb="FFFF0000"/>
        <rFont val="宋体"/>
        <charset val="1"/>
      </rPr>
      <t>★</t>
    </r>
    <r>
      <rPr>
        <sz val="11"/>
        <color rgb="FF000000"/>
        <rFont val="宋体"/>
        <charset val="1"/>
      </rPr>
      <t>4)</t>
    </r>
  </si>
  <si>
    <r>
      <rPr>
        <sz val="11"/>
        <color rgb="FF000000"/>
        <rFont val="宋体"/>
        <charset val="1"/>
      </rPr>
      <t>风林火山(</t>
    </r>
    <r>
      <rPr>
        <sz val="11"/>
        <color rgb="FFFF0000"/>
        <rFont val="宋体"/>
        <charset val="1"/>
      </rPr>
      <t>★</t>
    </r>
    <r>
      <rPr>
        <sz val="11"/>
        <color rgb="FF000000"/>
        <rFont val="宋体"/>
        <charset val="1"/>
      </rPr>
      <t>4)</t>
    </r>
  </si>
  <si>
    <r>
      <rPr>
        <sz val="11"/>
        <color rgb="FF000000"/>
        <rFont val="宋体"/>
        <charset val="1"/>
      </rPr>
      <t>超级手臂(</t>
    </r>
    <r>
      <rPr>
        <sz val="11"/>
        <color rgb="FFFF0000"/>
        <rFont val="宋体"/>
        <charset val="1"/>
      </rPr>
      <t>★</t>
    </r>
    <r>
      <rPr>
        <sz val="11"/>
        <color rgb="FF000000"/>
        <rFont val="宋体"/>
        <charset val="1"/>
      </rPr>
      <t>4)</t>
    </r>
  </si>
  <si>
    <r>
      <rPr>
        <sz val="11"/>
        <color rgb="FF000000"/>
        <rFont val="宋体"/>
        <charset val="1"/>
      </rPr>
      <t>外接外壳(</t>
    </r>
    <r>
      <rPr>
        <sz val="11"/>
        <color rgb="FFFF0000"/>
        <rFont val="宋体"/>
        <charset val="1"/>
      </rPr>
      <t>★</t>
    </r>
    <r>
      <rPr>
        <sz val="11"/>
        <color rgb="FF000000"/>
        <rFont val="宋体"/>
        <charset val="1"/>
      </rPr>
      <t>3)</t>
    </r>
  </si>
  <si>
    <r>
      <rPr>
        <sz val="11"/>
        <color rgb="FF000000"/>
        <rFont val="宋体"/>
        <charset val="1"/>
      </rPr>
      <t>光束消除器Ω(</t>
    </r>
    <r>
      <rPr>
        <sz val="11"/>
        <color rgb="FFFF0000"/>
        <rFont val="宋体"/>
        <charset val="1"/>
      </rPr>
      <t>★</t>
    </r>
    <r>
      <rPr>
        <sz val="11"/>
        <color rgb="FF000000"/>
        <rFont val="宋体"/>
        <charset val="1"/>
      </rPr>
      <t>4)</t>
    </r>
  </si>
  <si>
    <r>
      <rPr>
        <sz val="11"/>
        <color rgb="FF000000"/>
        <rFont val="宋体"/>
        <charset val="1"/>
      </rPr>
      <t>闪光迎击神话(</t>
    </r>
    <r>
      <rPr>
        <sz val="11"/>
        <color rgb="FFFF0000"/>
        <rFont val="宋体"/>
        <charset val="1"/>
      </rPr>
      <t>★</t>
    </r>
    <r>
      <rPr>
        <sz val="11"/>
        <color rgb="FF000000"/>
        <rFont val="宋体"/>
        <charset val="1"/>
      </rPr>
      <t>3)</t>
    </r>
  </si>
  <si>
    <t>不能购买:2013/11/28～2013/12/19从列表中删除</t>
  </si>
  <si>
    <r>
      <rPr>
        <sz val="11"/>
        <color rgb="FF000000"/>
        <rFont val="宋体"/>
        <charset val="1"/>
      </rPr>
      <t>雷电鸟(</t>
    </r>
    <r>
      <rPr>
        <sz val="11"/>
        <color rgb="FFFF0000"/>
        <rFont val="宋体"/>
        <charset val="1"/>
      </rPr>
      <t>★</t>
    </r>
    <r>
      <rPr>
        <sz val="11"/>
        <color rgb="FF000000"/>
        <rFont val="宋体"/>
        <charset val="1"/>
      </rPr>
      <t>4)</t>
    </r>
  </si>
  <si>
    <r>
      <rPr>
        <sz val="11"/>
        <color rgb="FF000000"/>
        <rFont val="宋体"/>
        <charset val="1"/>
      </rPr>
      <t>反重力鉄球(</t>
    </r>
    <r>
      <rPr>
        <sz val="11"/>
        <color rgb="FFFF0000"/>
        <rFont val="宋体"/>
        <charset val="1"/>
      </rPr>
      <t>★</t>
    </r>
    <r>
      <rPr>
        <sz val="11"/>
        <color rgb="FF000000"/>
        <rFont val="宋体"/>
        <charset val="1"/>
      </rPr>
      <t>4)</t>
    </r>
  </si>
  <si>
    <r>
      <rPr>
        <sz val="11"/>
        <color rgb="FF000000"/>
        <rFont val="宋体"/>
        <charset val="1"/>
      </rPr>
      <t>圣剑导弹(</t>
    </r>
    <r>
      <rPr>
        <sz val="11"/>
        <color rgb="FFFF0000"/>
        <rFont val="宋体"/>
        <charset val="1"/>
      </rPr>
      <t>★</t>
    </r>
    <r>
      <rPr>
        <sz val="11"/>
        <color rgb="FF000000"/>
        <rFont val="宋体"/>
        <charset val="1"/>
      </rPr>
      <t>4)</t>
    </r>
  </si>
  <si>
    <r>
      <rPr>
        <sz val="11"/>
        <color rgb="FF000000"/>
        <rFont val="宋体"/>
        <charset val="1"/>
      </rPr>
      <t>ACE火焰(</t>
    </r>
    <r>
      <rPr>
        <sz val="11"/>
        <color rgb="FFFF0000"/>
        <rFont val="宋体"/>
        <charset val="1"/>
      </rPr>
      <t>★</t>
    </r>
    <r>
      <rPr>
        <sz val="11"/>
        <color rgb="FF000000"/>
        <rFont val="宋体"/>
        <charset val="1"/>
      </rPr>
      <t>4)</t>
    </r>
  </si>
  <si>
    <r>
      <rPr>
        <sz val="11"/>
        <color rgb="FF000000"/>
        <rFont val="宋体"/>
        <charset val="1"/>
      </rPr>
      <t>钢球巨人(</t>
    </r>
    <r>
      <rPr>
        <sz val="11"/>
        <color rgb="FFFF0000"/>
        <rFont val="宋体"/>
        <charset val="1"/>
      </rPr>
      <t>★</t>
    </r>
    <r>
      <rPr>
        <sz val="11"/>
        <color rgb="FF000000"/>
        <rFont val="宋体"/>
        <charset val="1"/>
      </rPr>
      <t>4)</t>
    </r>
  </si>
  <si>
    <r>
      <rPr>
        <sz val="11"/>
        <color rgb="FF000000"/>
        <rFont val="宋体"/>
        <charset val="1"/>
      </rPr>
      <t>晒斑XX(</t>
    </r>
    <r>
      <rPr>
        <sz val="11"/>
        <color rgb="FFFF0000"/>
        <rFont val="宋体"/>
        <charset val="1"/>
      </rPr>
      <t>★</t>
    </r>
    <r>
      <rPr>
        <sz val="11"/>
        <color rgb="FF000000"/>
        <rFont val="宋体"/>
        <charset val="1"/>
      </rPr>
      <t>4)</t>
    </r>
  </si>
  <si>
    <r>
      <rPr>
        <sz val="11"/>
        <color rgb="FF000000"/>
        <rFont val="宋体"/>
        <charset val="1"/>
      </rPr>
      <t>一击必杀神话(</t>
    </r>
    <r>
      <rPr>
        <sz val="11"/>
        <color rgb="FFFF0000"/>
        <rFont val="宋体"/>
        <charset val="1"/>
      </rPr>
      <t>★</t>
    </r>
    <r>
      <rPr>
        <sz val="11"/>
        <color rgb="FF000000"/>
        <rFont val="宋体"/>
        <charset val="1"/>
      </rPr>
      <t>4)</t>
    </r>
  </si>
  <si>
    <r>
      <rPr>
        <sz val="11"/>
        <color rgb="FF000000"/>
        <rFont val="宋体"/>
        <charset val="1"/>
      </rPr>
      <t>ATM绯牡丹(</t>
    </r>
    <r>
      <rPr>
        <sz val="11"/>
        <color rgb="FFFF0000"/>
        <rFont val="宋体"/>
        <charset val="1"/>
      </rPr>
      <t>★</t>
    </r>
    <r>
      <rPr>
        <sz val="11"/>
        <color rgb="FF000000"/>
        <rFont val="宋体"/>
        <charset val="1"/>
      </rPr>
      <t>3)</t>
    </r>
  </si>
  <si>
    <r>
      <rPr>
        <sz val="11"/>
        <color rgb="FF000000"/>
        <rFont val="宋体"/>
        <charset val="1"/>
      </rPr>
      <t>F-龙卷(</t>
    </r>
    <r>
      <rPr>
        <sz val="11"/>
        <color rgb="FFFF0000"/>
        <rFont val="宋体"/>
        <charset val="1"/>
      </rPr>
      <t>★</t>
    </r>
    <r>
      <rPr>
        <sz val="11"/>
        <color rgb="FF000000"/>
        <rFont val="宋体"/>
        <charset val="1"/>
      </rPr>
      <t>4)</t>
    </r>
  </si>
  <si>
    <t>450円</t>
  </si>
  <si>
    <r>
      <rPr>
        <sz val="11"/>
        <color rgb="FF000000"/>
        <rFont val="宋体"/>
        <charset val="1"/>
      </rPr>
      <t>W-龙卷(</t>
    </r>
    <r>
      <rPr>
        <sz val="11"/>
        <color rgb="FFFF0000"/>
        <rFont val="宋体"/>
        <charset val="1"/>
      </rPr>
      <t>★</t>
    </r>
    <r>
      <rPr>
        <sz val="11"/>
        <color rgb="FF000000"/>
        <rFont val="宋体"/>
        <charset val="1"/>
      </rPr>
      <t>4)</t>
    </r>
  </si>
  <si>
    <r>
      <rPr>
        <sz val="11"/>
        <color rgb="FF000000"/>
        <rFont val="宋体"/>
        <charset val="1"/>
      </rPr>
      <t>S-龙卷(</t>
    </r>
    <r>
      <rPr>
        <sz val="11"/>
        <color rgb="FFFF0000"/>
        <rFont val="宋体"/>
        <charset val="1"/>
      </rPr>
      <t>★</t>
    </r>
    <r>
      <rPr>
        <sz val="11"/>
        <color rgb="FF000000"/>
        <rFont val="宋体"/>
        <charset val="1"/>
      </rPr>
      <t>4)</t>
    </r>
  </si>
  <si>
    <r>
      <rPr>
        <sz val="11"/>
        <color rgb="FF000000"/>
        <rFont val="宋体"/>
        <charset val="1"/>
      </rPr>
      <t>斯特朗导弹(</t>
    </r>
    <r>
      <rPr>
        <sz val="11"/>
        <color rgb="FFFF0000"/>
        <rFont val="宋体"/>
        <charset val="1"/>
      </rPr>
      <t>★</t>
    </r>
    <r>
      <rPr>
        <sz val="11"/>
        <color rgb="FF000000"/>
        <rFont val="宋体"/>
        <charset val="1"/>
      </rPr>
      <t>4)</t>
    </r>
  </si>
  <si>
    <r>
      <rPr>
        <sz val="11"/>
        <color rgb="FF000000"/>
        <rFont val="宋体"/>
        <charset val="1"/>
      </rPr>
      <t>雷龙导弹发射舱(</t>
    </r>
    <r>
      <rPr>
        <sz val="11"/>
        <color rgb="FFFF0000"/>
        <rFont val="宋体"/>
        <charset val="1"/>
      </rPr>
      <t>★</t>
    </r>
    <r>
      <rPr>
        <sz val="11"/>
        <color rgb="FF000000"/>
        <rFont val="宋体"/>
        <charset val="1"/>
      </rPr>
      <t>4)</t>
    </r>
  </si>
  <si>
    <r>
      <rPr>
        <sz val="11"/>
        <color rgb="FF000000"/>
        <rFont val="宋体"/>
        <charset val="1"/>
      </rPr>
      <t>海洋猎手(</t>
    </r>
    <r>
      <rPr>
        <sz val="11"/>
        <color rgb="FFFF0000"/>
        <rFont val="宋体"/>
        <charset val="1"/>
      </rPr>
      <t>★</t>
    </r>
    <r>
      <rPr>
        <sz val="11"/>
        <color rgb="FF000000"/>
        <rFont val="宋体"/>
        <charset val="1"/>
      </rPr>
      <t>4)</t>
    </r>
  </si>
  <si>
    <r>
      <rPr>
        <sz val="11"/>
        <color rgb="FF000000"/>
        <rFont val="宋体"/>
        <charset val="1"/>
      </rPr>
      <t>小型包装袋(</t>
    </r>
    <r>
      <rPr>
        <sz val="11"/>
        <color rgb="FFFF0000"/>
        <rFont val="宋体"/>
        <charset val="1"/>
      </rPr>
      <t>★</t>
    </r>
    <r>
      <rPr>
        <sz val="11"/>
        <color rgb="FF000000"/>
        <rFont val="宋体"/>
        <charset val="1"/>
      </rPr>
      <t>4)</t>
    </r>
  </si>
  <si>
    <r>
      <rPr>
        <sz val="11"/>
        <color rgb="FF000000"/>
        <rFont val="宋体"/>
        <charset val="1"/>
      </rPr>
      <t>柴油机3000(</t>
    </r>
    <r>
      <rPr>
        <sz val="11"/>
        <color rgb="FFFF0000"/>
        <rFont val="宋体"/>
        <charset val="1"/>
      </rPr>
      <t>★</t>
    </r>
    <r>
      <rPr>
        <sz val="11"/>
        <color rgb="FF000000"/>
        <rFont val="宋体"/>
        <charset val="1"/>
      </rPr>
      <t>3)</t>
    </r>
  </si>
  <si>
    <r>
      <rPr>
        <sz val="11"/>
        <color rgb="FF000000"/>
        <rFont val="宋体"/>
        <charset val="1"/>
      </rPr>
      <t>幼狮鱼涡轮(</t>
    </r>
    <r>
      <rPr>
        <sz val="11"/>
        <color rgb="FFFF0000"/>
        <rFont val="宋体"/>
        <charset val="1"/>
      </rPr>
      <t>★</t>
    </r>
    <r>
      <rPr>
        <sz val="11"/>
        <color rgb="FF000000"/>
        <rFont val="宋体"/>
        <charset val="1"/>
      </rPr>
      <t>3)</t>
    </r>
  </si>
  <si>
    <r>
      <rPr>
        <sz val="11"/>
        <color rgb="FF000000"/>
        <rFont val="宋体"/>
        <charset val="1"/>
      </rPr>
      <t>V48金刚(</t>
    </r>
    <r>
      <rPr>
        <sz val="11"/>
        <color rgb="FFFF0000"/>
        <rFont val="宋体"/>
        <charset val="1"/>
      </rPr>
      <t>★</t>
    </r>
    <r>
      <rPr>
        <sz val="11"/>
        <color rgb="FF000000"/>
        <rFont val="宋体"/>
        <charset val="1"/>
      </rPr>
      <t>2)</t>
    </r>
  </si>
  <si>
    <r>
      <rPr>
        <sz val="11"/>
        <color rgb="FF000000"/>
        <rFont val="宋体"/>
        <charset val="1"/>
      </rPr>
      <t>飞鱼引擎α(</t>
    </r>
    <r>
      <rPr>
        <sz val="11"/>
        <color rgb="FFFF0000"/>
        <rFont val="宋体"/>
        <charset val="1"/>
      </rPr>
      <t>★</t>
    </r>
    <r>
      <rPr>
        <sz val="11"/>
        <color rgb="FF000000"/>
        <rFont val="宋体"/>
        <charset val="1"/>
      </rPr>
      <t>3)</t>
    </r>
  </si>
  <si>
    <r>
      <rPr>
        <sz val="11"/>
        <color rgb="FF000000"/>
        <rFont val="宋体"/>
        <charset val="1"/>
      </rPr>
      <t>V6天马(</t>
    </r>
    <r>
      <rPr>
        <sz val="11"/>
        <color rgb="FFFF0000"/>
        <rFont val="宋体"/>
        <charset val="1"/>
      </rPr>
      <t>★</t>
    </r>
    <r>
      <rPr>
        <sz val="11"/>
        <color rgb="FF000000"/>
        <rFont val="宋体"/>
        <charset val="1"/>
      </rPr>
      <t>3)</t>
    </r>
  </si>
  <si>
    <r>
      <rPr>
        <sz val="11"/>
        <color rgb="FF000000"/>
        <rFont val="宋体"/>
        <charset val="1"/>
      </rPr>
      <t>朋友(</t>
    </r>
    <r>
      <rPr>
        <sz val="11"/>
        <color rgb="FFFF0000"/>
        <rFont val="宋体"/>
        <charset val="1"/>
      </rPr>
      <t>★</t>
    </r>
    <r>
      <rPr>
        <sz val="11"/>
        <color rgb="FF000000"/>
        <rFont val="宋体"/>
        <charset val="1"/>
      </rPr>
      <t>3)</t>
    </r>
  </si>
  <si>
    <r>
      <rPr>
        <sz val="11"/>
        <color rgb="FF000000"/>
        <rFont val="宋体"/>
        <charset val="1"/>
      </rPr>
      <t>辅助增压涡轮(</t>
    </r>
    <r>
      <rPr>
        <sz val="11"/>
        <color rgb="FFFF0000"/>
        <rFont val="宋体"/>
        <charset val="1"/>
      </rPr>
      <t>★</t>
    </r>
    <r>
      <rPr>
        <sz val="11"/>
        <color rgb="FF000000"/>
        <rFont val="宋体"/>
        <charset val="1"/>
      </rPr>
      <t>3)</t>
    </r>
  </si>
  <si>
    <r>
      <rPr>
        <sz val="11"/>
        <color rgb="FF000000"/>
        <rFont val="宋体"/>
        <charset val="1"/>
      </rPr>
      <t>恐龙引擎(</t>
    </r>
    <r>
      <rPr>
        <sz val="11"/>
        <color rgb="FFFF0000"/>
        <rFont val="宋体"/>
        <charset val="1"/>
      </rPr>
      <t>★</t>
    </r>
    <r>
      <rPr>
        <sz val="11"/>
        <color rgb="FF000000"/>
        <rFont val="宋体"/>
        <charset val="1"/>
      </rPr>
      <t>3)</t>
    </r>
  </si>
  <si>
    <r>
      <rPr>
        <sz val="11"/>
        <color rgb="FF000000"/>
        <rFont val="宋体"/>
        <charset val="1"/>
      </rPr>
      <t>V48金刚(</t>
    </r>
    <r>
      <rPr>
        <sz val="11"/>
        <color rgb="FFFF0000"/>
        <rFont val="宋体"/>
        <charset val="1"/>
      </rPr>
      <t>★</t>
    </r>
    <r>
      <rPr>
        <sz val="11"/>
        <color rgb="FF000000"/>
        <rFont val="宋体"/>
        <charset val="1"/>
      </rPr>
      <t>3)</t>
    </r>
  </si>
  <si>
    <r>
      <rPr>
        <sz val="11"/>
        <color rgb="FF000000"/>
        <rFont val="宋体"/>
        <charset val="1"/>
      </rPr>
      <t>将军涡轮(</t>
    </r>
    <r>
      <rPr>
        <sz val="11"/>
        <color rgb="FFFF0000"/>
        <rFont val="宋体"/>
        <charset val="1"/>
      </rPr>
      <t>★</t>
    </r>
    <r>
      <rPr>
        <sz val="11"/>
        <color rgb="FF000000"/>
        <rFont val="宋体"/>
        <charset val="1"/>
      </rPr>
      <t>3)</t>
    </r>
  </si>
  <si>
    <r>
      <rPr>
        <sz val="11"/>
        <color rgb="FF000000"/>
        <rFont val="宋体"/>
        <charset val="1"/>
      </rPr>
      <t>重力涡轮(</t>
    </r>
    <r>
      <rPr>
        <sz val="11"/>
        <color rgb="FFFF0000"/>
        <rFont val="宋体"/>
        <charset val="1"/>
      </rPr>
      <t>★</t>
    </r>
    <r>
      <rPr>
        <sz val="11"/>
        <color rgb="FF000000"/>
        <rFont val="宋体"/>
        <charset val="1"/>
      </rPr>
      <t>3)</t>
    </r>
  </si>
  <si>
    <r>
      <rPr>
        <sz val="11"/>
        <color rgb="FF000000"/>
        <rFont val="宋体"/>
        <charset val="1"/>
      </rPr>
      <t>墨菲斯(</t>
    </r>
    <r>
      <rPr>
        <sz val="11"/>
        <color rgb="FFFF0000"/>
        <rFont val="宋体"/>
        <charset val="1"/>
      </rPr>
      <t>★</t>
    </r>
    <r>
      <rPr>
        <sz val="11"/>
        <color rgb="FF000000"/>
        <rFont val="宋体"/>
        <charset val="1"/>
      </rPr>
      <t>3)</t>
    </r>
  </si>
  <si>
    <r>
      <rPr>
        <sz val="11"/>
        <color rgb="FF000000"/>
        <rFont val="宋体"/>
        <charset val="1"/>
      </rPr>
      <t>上帝朋友(</t>
    </r>
    <r>
      <rPr>
        <sz val="11"/>
        <color rgb="FFFF0000"/>
        <rFont val="宋体"/>
        <charset val="1"/>
      </rPr>
      <t>★</t>
    </r>
    <r>
      <rPr>
        <sz val="11"/>
        <color rgb="FF000000"/>
        <rFont val="宋体"/>
        <charset val="1"/>
      </rPr>
      <t>3)</t>
    </r>
  </si>
  <si>
    <r>
      <rPr>
        <sz val="11"/>
        <color rgb="FF000000"/>
        <rFont val="宋体"/>
        <charset val="1"/>
      </rPr>
      <t>旋风(</t>
    </r>
    <r>
      <rPr>
        <sz val="11"/>
        <color rgb="FFFF0000"/>
        <rFont val="宋体"/>
        <charset val="1"/>
      </rPr>
      <t>★</t>
    </r>
    <r>
      <rPr>
        <sz val="11"/>
        <color rgb="FF000000"/>
        <rFont val="宋体"/>
        <charset val="1"/>
      </rPr>
      <t>4)</t>
    </r>
  </si>
  <si>
    <r>
      <rPr>
        <sz val="11"/>
        <color rgb="FF000000"/>
        <rFont val="宋体"/>
        <charset val="1"/>
      </rPr>
      <t>试行(</t>
    </r>
    <r>
      <rPr>
        <sz val="11"/>
        <color rgb="FFFF0000"/>
        <rFont val="宋体"/>
        <charset val="1"/>
      </rPr>
      <t>★</t>
    </r>
    <r>
      <rPr>
        <sz val="11"/>
        <color rgb="FF000000"/>
        <rFont val="宋体"/>
        <charset val="1"/>
      </rPr>
      <t>4)</t>
    </r>
  </si>
  <si>
    <r>
      <rPr>
        <sz val="11"/>
        <color rgb="FF000000"/>
        <rFont val="宋体"/>
        <charset val="1"/>
      </rPr>
      <t>螺旋(</t>
    </r>
    <r>
      <rPr>
        <sz val="11"/>
        <color rgb="FFFF0000"/>
        <rFont val="宋体"/>
        <charset val="1"/>
      </rPr>
      <t>★</t>
    </r>
    <r>
      <rPr>
        <sz val="11"/>
        <color rgb="FF000000"/>
        <rFont val="宋体"/>
        <charset val="1"/>
      </rPr>
      <t>4)</t>
    </r>
  </si>
  <si>
    <r>
      <rPr>
        <sz val="11"/>
        <color rgb="FF000000"/>
        <rFont val="宋体"/>
        <charset val="1"/>
      </rPr>
      <t>光子力喷气式(</t>
    </r>
    <r>
      <rPr>
        <sz val="11"/>
        <color rgb="FFFF0000"/>
        <rFont val="宋体"/>
        <charset val="1"/>
      </rPr>
      <t>★</t>
    </r>
    <r>
      <rPr>
        <sz val="11"/>
        <color rgb="FF000000"/>
        <rFont val="宋体"/>
        <charset val="1"/>
      </rPr>
      <t>4)</t>
    </r>
  </si>
  <si>
    <r>
      <rPr>
        <sz val="11"/>
        <color rgb="FF000000"/>
        <rFont val="宋体"/>
        <charset val="1"/>
      </rPr>
      <t>V48金刚(</t>
    </r>
    <r>
      <rPr>
        <sz val="11"/>
        <color rgb="FFFF0000"/>
        <rFont val="宋体"/>
        <charset val="1"/>
      </rPr>
      <t>★</t>
    </r>
    <r>
      <rPr>
        <sz val="11"/>
        <color rgb="FF000000"/>
        <rFont val="宋体"/>
        <charset val="1"/>
      </rPr>
      <t>4)</t>
    </r>
  </si>
  <si>
    <r>
      <rPr>
        <sz val="11"/>
        <color rgb="FF000000"/>
        <rFont val="宋体"/>
        <charset val="1"/>
      </rPr>
      <t>T-暴龙改(</t>
    </r>
    <r>
      <rPr>
        <sz val="11"/>
        <color rgb="FFFF0000"/>
        <rFont val="宋体"/>
        <charset val="1"/>
      </rPr>
      <t>★</t>
    </r>
    <r>
      <rPr>
        <sz val="11"/>
        <color rgb="FF000000"/>
        <rFont val="宋体"/>
        <charset val="1"/>
      </rPr>
      <t>4)</t>
    </r>
  </si>
  <si>
    <r>
      <rPr>
        <sz val="11"/>
        <color rgb="FF000000"/>
        <rFont val="宋体"/>
        <charset val="1"/>
      </rPr>
      <t>火箭青龙(</t>
    </r>
    <r>
      <rPr>
        <sz val="11"/>
        <color rgb="FFFF0000"/>
        <rFont val="宋体"/>
        <charset val="1"/>
      </rPr>
      <t>★</t>
    </r>
    <r>
      <rPr>
        <sz val="11"/>
        <color rgb="FF000000"/>
        <rFont val="宋体"/>
        <charset val="1"/>
      </rPr>
      <t>4)</t>
    </r>
  </si>
  <si>
    <r>
      <rPr>
        <sz val="11"/>
        <color rgb="FF000000"/>
        <rFont val="宋体"/>
        <charset val="1"/>
      </rPr>
      <t>白虎加速器(</t>
    </r>
    <r>
      <rPr>
        <sz val="11"/>
        <color rgb="FFFF0000"/>
        <rFont val="宋体"/>
        <charset val="1"/>
      </rPr>
      <t>★</t>
    </r>
    <r>
      <rPr>
        <sz val="11"/>
        <color rgb="FF000000"/>
        <rFont val="宋体"/>
        <charset val="1"/>
      </rPr>
      <t>4)</t>
    </r>
  </si>
  <si>
    <r>
      <rPr>
        <sz val="11"/>
        <color rgb="FF000000"/>
        <rFont val="宋体"/>
        <charset val="1"/>
      </rPr>
      <t>玄武涡轮(</t>
    </r>
    <r>
      <rPr>
        <sz val="11"/>
        <color rgb="FFFF0000"/>
        <rFont val="宋体"/>
        <charset val="1"/>
      </rPr>
      <t>★</t>
    </r>
    <r>
      <rPr>
        <sz val="11"/>
        <color rgb="FF000000"/>
        <rFont val="宋体"/>
        <charset val="1"/>
      </rPr>
      <t>4)</t>
    </r>
  </si>
  <si>
    <r>
      <rPr>
        <sz val="11"/>
        <color rgb="FF000000"/>
        <rFont val="宋体"/>
        <charset val="1"/>
      </rPr>
      <t>朱雀喷气式(</t>
    </r>
    <r>
      <rPr>
        <sz val="11"/>
        <color rgb="FFFF0000"/>
        <rFont val="宋体"/>
        <charset val="1"/>
      </rPr>
      <t>★</t>
    </r>
    <r>
      <rPr>
        <sz val="11"/>
        <color rgb="FF000000"/>
        <rFont val="宋体"/>
        <charset val="1"/>
      </rPr>
      <t>4)</t>
    </r>
  </si>
  <si>
    <r>
      <rPr>
        <sz val="11"/>
        <color rgb="FF000000"/>
        <rFont val="宋体"/>
        <charset val="1"/>
      </rPr>
      <t>黄龙助推器(</t>
    </r>
    <r>
      <rPr>
        <sz val="11"/>
        <color rgb="FFFF0000"/>
        <rFont val="宋体"/>
        <charset val="1"/>
      </rPr>
      <t>★</t>
    </r>
    <r>
      <rPr>
        <sz val="11"/>
        <color rgb="FF000000"/>
        <rFont val="宋体"/>
        <charset val="1"/>
      </rPr>
      <t>4)</t>
    </r>
  </si>
  <si>
    <r>
      <rPr>
        <sz val="11"/>
        <color rgb="FF000000"/>
        <rFont val="宋体"/>
        <charset val="1"/>
      </rPr>
      <t>炎神(</t>
    </r>
    <r>
      <rPr>
        <sz val="11"/>
        <color rgb="FFFF0000"/>
        <rFont val="宋体"/>
        <charset val="1"/>
      </rPr>
      <t>★</t>
    </r>
    <r>
      <rPr>
        <sz val="11"/>
        <color rgb="FF000000"/>
        <rFont val="宋体"/>
        <charset val="1"/>
      </rPr>
      <t>4)</t>
    </r>
  </si>
  <si>
    <r>
      <rPr>
        <sz val="11"/>
        <color rgb="FF000000"/>
        <rFont val="宋体"/>
        <charset val="1"/>
      </rPr>
      <t>V48金刚(</t>
    </r>
    <r>
      <rPr>
        <sz val="11"/>
        <color rgb="FFFF0000"/>
        <rFont val="宋体"/>
        <charset val="1"/>
      </rPr>
      <t>★</t>
    </r>
    <r>
      <rPr>
        <sz val="11"/>
        <color rgb="FF000000"/>
        <rFont val="宋体"/>
        <charset val="1"/>
      </rPr>
      <t>5)</t>
    </r>
  </si>
  <si>
    <r>
      <rPr>
        <sz val="11"/>
        <color rgb="FF000000"/>
        <rFont val="宋体"/>
        <charset val="1"/>
      </rPr>
      <t>主炮核心(</t>
    </r>
    <r>
      <rPr>
        <sz val="11"/>
        <color rgb="FFFF0000"/>
        <rFont val="宋体"/>
        <charset val="1"/>
      </rPr>
      <t>★</t>
    </r>
    <r>
      <rPr>
        <sz val="11"/>
        <color rgb="FF000000"/>
        <rFont val="宋体"/>
        <charset val="1"/>
      </rPr>
      <t>1)</t>
    </r>
  </si>
  <si>
    <r>
      <rPr>
        <sz val="11"/>
        <color rgb="FF000000"/>
        <rFont val="宋体"/>
        <charset val="1"/>
      </rPr>
      <t>副炮核心(</t>
    </r>
    <r>
      <rPr>
        <sz val="11"/>
        <color rgb="FFFF0000"/>
        <rFont val="宋体"/>
        <charset val="1"/>
      </rPr>
      <t>★</t>
    </r>
    <r>
      <rPr>
        <sz val="11"/>
        <rFont val="宋体"/>
        <charset val="1"/>
      </rPr>
      <t>1</t>
    </r>
    <r>
      <rPr>
        <sz val="11"/>
        <color rgb="FF000000"/>
        <rFont val="宋体"/>
        <charset val="1"/>
      </rPr>
      <t>)</t>
    </r>
  </si>
  <si>
    <r>
      <rPr>
        <sz val="11"/>
        <color rgb="FF000000"/>
        <rFont val="宋体"/>
        <charset val="1"/>
      </rPr>
      <t>S-E核心(</t>
    </r>
    <r>
      <rPr>
        <sz val="11"/>
        <color rgb="FFFF0000"/>
        <rFont val="宋体"/>
        <charset val="1"/>
      </rPr>
      <t>★</t>
    </r>
    <r>
      <rPr>
        <sz val="11"/>
        <color rgb="FF000000"/>
        <rFont val="宋体"/>
        <charset val="1"/>
      </rPr>
      <t>1)</t>
    </r>
  </si>
  <si>
    <r>
      <rPr>
        <sz val="11"/>
        <color rgb="FF000000"/>
        <rFont val="宋体"/>
        <charset val="1"/>
      </rPr>
      <t>爱丽丝2027(</t>
    </r>
    <r>
      <rPr>
        <sz val="11"/>
        <color rgb="FFFF0000"/>
        <rFont val="宋体"/>
        <charset val="1"/>
      </rPr>
      <t>★</t>
    </r>
    <r>
      <rPr>
        <sz val="11"/>
        <color rgb="FF000000"/>
        <rFont val="宋体"/>
        <charset val="1"/>
      </rPr>
      <t>1)</t>
    </r>
  </si>
  <si>
    <r>
      <rPr>
        <sz val="11"/>
        <color rgb="FF000000"/>
        <rFont val="宋体"/>
        <charset val="1"/>
      </rPr>
      <t>卡瓦耶罗2022(</t>
    </r>
    <r>
      <rPr>
        <sz val="11"/>
        <color rgb="FFFF0000"/>
        <rFont val="宋体"/>
        <charset val="1"/>
      </rPr>
      <t>★</t>
    </r>
    <r>
      <rPr>
        <sz val="11"/>
        <color rgb="FF000000"/>
        <rFont val="宋体"/>
        <charset val="1"/>
      </rPr>
      <t>1)</t>
    </r>
  </si>
  <si>
    <r>
      <rPr>
        <sz val="11"/>
        <color rgb="FF000000"/>
        <rFont val="宋体"/>
        <charset val="1"/>
      </rPr>
      <t>联动双面神(</t>
    </r>
    <r>
      <rPr>
        <sz val="11"/>
        <color rgb="FFFF0000"/>
        <rFont val="宋体"/>
        <charset val="1"/>
      </rPr>
      <t>★</t>
    </r>
    <r>
      <rPr>
        <sz val="11"/>
        <color rgb="FF000000"/>
        <rFont val="宋体"/>
        <charset val="1"/>
      </rPr>
      <t>1)</t>
    </r>
  </si>
  <si>
    <r>
      <rPr>
        <sz val="11"/>
        <color rgb="FF000000"/>
        <rFont val="宋体"/>
        <charset val="1"/>
      </rPr>
      <t>深灰钢铁(</t>
    </r>
    <r>
      <rPr>
        <sz val="11"/>
        <color rgb="FFFF0000"/>
        <rFont val="宋体"/>
        <charset val="1"/>
      </rPr>
      <t>★</t>
    </r>
    <r>
      <rPr>
        <sz val="11"/>
        <color rgb="FF000000"/>
        <rFont val="宋体"/>
        <charset val="1"/>
      </rPr>
      <t>1)</t>
    </r>
  </si>
  <si>
    <r>
      <rPr>
        <sz val="11"/>
        <color rgb="FF000000"/>
        <rFont val="宋体"/>
        <charset val="1"/>
      </rPr>
      <t>完美无缺神话(</t>
    </r>
    <r>
      <rPr>
        <sz val="11"/>
        <color rgb="FFFF0000"/>
        <rFont val="宋体"/>
        <charset val="1"/>
      </rPr>
      <t>★</t>
    </r>
    <r>
      <rPr>
        <sz val="11"/>
        <color rgb="FF000000"/>
        <rFont val="宋体"/>
        <charset val="1"/>
      </rPr>
      <t>1)</t>
    </r>
  </si>
  <si>
    <r>
      <rPr>
        <sz val="11"/>
        <color rgb="FF000000"/>
        <rFont val="宋体"/>
        <charset val="1"/>
      </rPr>
      <t>THE·ONE(</t>
    </r>
    <r>
      <rPr>
        <sz val="11"/>
        <color rgb="FFFF0000"/>
        <rFont val="宋体"/>
        <charset val="1"/>
      </rPr>
      <t>★</t>
    </r>
    <r>
      <rPr>
        <sz val="11"/>
        <color rgb="FF000000"/>
        <rFont val="宋体"/>
        <charset val="1"/>
      </rPr>
      <t>1)</t>
    </r>
  </si>
  <si>
    <r>
      <rPr>
        <sz val="11"/>
        <color rgb="FF000000"/>
        <rFont val="宋体"/>
        <charset val="1"/>
      </rPr>
      <t>埃及艳后(</t>
    </r>
    <r>
      <rPr>
        <sz val="11"/>
        <color rgb="FFFF0000"/>
        <rFont val="宋体"/>
        <charset val="1"/>
      </rPr>
      <t>★</t>
    </r>
    <r>
      <rPr>
        <sz val="11"/>
        <color rgb="FF000000"/>
        <rFont val="宋体"/>
        <charset val="1"/>
      </rPr>
      <t>1)</t>
    </r>
  </si>
  <si>
    <r>
      <rPr>
        <sz val="11"/>
        <color rgb="FF000000"/>
        <rFont val="宋体"/>
        <charset val="1"/>
      </rPr>
      <t>冥王星(</t>
    </r>
    <r>
      <rPr>
        <sz val="11"/>
        <color rgb="FFFF0000"/>
        <rFont val="宋体"/>
        <charset val="1"/>
      </rPr>
      <t>★</t>
    </r>
    <r>
      <rPr>
        <sz val="11"/>
        <color rgb="FF000000"/>
        <rFont val="宋体"/>
        <charset val="1"/>
      </rPr>
      <t>1)</t>
    </r>
  </si>
  <si>
    <r>
      <rPr>
        <sz val="11"/>
        <color rgb="FF000000"/>
        <rFont val="宋体"/>
        <charset val="1"/>
      </rPr>
      <t>飞鱼控制器(</t>
    </r>
    <r>
      <rPr>
        <sz val="11"/>
        <color rgb="FFFF0000"/>
        <rFont val="宋体"/>
        <charset val="1"/>
      </rPr>
      <t>★</t>
    </r>
    <r>
      <rPr>
        <sz val="11"/>
        <color rgb="FF000000"/>
        <rFont val="宋体"/>
        <charset val="1"/>
      </rPr>
      <t>1)</t>
    </r>
  </si>
  <si>
    <r>
      <rPr>
        <sz val="11"/>
        <color rgb="FF000000"/>
        <rFont val="宋体"/>
        <charset val="1"/>
      </rPr>
      <t>副炮之星(</t>
    </r>
    <r>
      <rPr>
        <sz val="11"/>
        <color rgb="FFFF0000"/>
        <rFont val="宋体"/>
        <charset val="1"/>
      </rPr>
      <t>★</t>
    </r>
    <r>
      <rPr>
        <sz val="11"/>
        <color rgb="FF000000"/>
        <rFont val="宋体"/>
        <charset val="1"/>
      </rPr>
      <t>1)</t>
    </r>
  </si>
  <si>
    <r>
      <rPr>
        <sz val="11"/>
        <color rgb="FF000000"/>
        <rFont val="宋体"/>
        <charset val="1"/>
      </rPr>
      <t>隆美尔立方(</t>
    </r>
    <r>
      <rPr>
        <sz val="11"/>
        <color rgb="FFFF0000"/>
        <rFont val="宋体"/>
        <charset val="1"/>
      </rPr>
      <t>★</t>
    </r>
    <r>
      <rPr>
        <sz val="11"/>
        <color rgb="FF000000"/>
        <rFont val="宋体"/>
        <charset val="1"/>
      </rPr>
      <t>1)</t>
    </r>
  </si>
  <si>
    <r>
      <rPr>
        <sz val="11"/>
        <color rgb="FF000000"/>
        <rFont val="宋体"/>
        <charset val="1"/>
      </rPr>
      <t>力量石(</t>
    </r>
    <r>
      <rPr>
        <sz val="11"/>
        <color rgb="FFFF0000"/>
        <rFont val="宋体"/>
        <charset val="1"/>
      </rPr>
      <t>★</t>
    </r>
    <r>
      <rPr>
        <sz val="11"/>
        <color rgb="FF000000"/>
        <rFont val="宋体"/>
        <charset val="1"/>
      </rPr>
      <t>1)</t>
    </r>
  </si>
  <si>
    <r>
      <rPr>
        <sz val="11"/>
        <color rgb="FF000000"/>
        <rFont val="宋体"/>
        <charset val="1"/>
      </rPr>
      <t>巨型驱动(</t>
    </r>
    <r>
      <rPr>
        <sz val="11"/>
        <color rgb="FFFF0000"/>
        <rFont val="宋体"/>
        <charset val="1"/>
      </rPr>
      <t>★</t>
    </r>
    <r>
      <rPr>
        <sz val="11"/>
        <color rgb="FF000000"/>
        <rFont val="宋体"/>
        <charset val="1"/>
      </rPr>
      <t>1)</t>
    </r>
  </si>
  <si>
    <r>
      <rPr>
        <sz val="11"/>
        <color rgb="FF000000"/>
        <rFont val="宋体"/>
        <charset val="1"/>
      </rPr>
      <t>超越工人(</t>
    </r>
    <r>
      <rPr>
        <sz val="11"/>
        <color rgb="FFFF0000"/>
        <rFont val="宋体"/>
        <charset val="1"/>
      </rPr>
      <t>★</t>
    </r>
    <r>
      <rPr>
        <sz val="11"/>
        <color rgb="FF000000"/>
        <rFont val="宋体"/>
        <charset val="1"/>
      </rPr>
      <t>1)</t>
    </r>
  </si>
  <si>
    <r>
      <rPr>
        <sz val="11"/>
        <color rgb="FF000000"/>
        <rFont val="宋体"/>
        <charset val="1"/>
      </rPr>
      <t>钢铁伙伴(</t>
    </r>
    <r>
      <rPr>
        <sz val="11"/>
        <color rgb="FFFF0000"/>
        <rFont val="宋体"/>
        <charset val="1"/>
      </rPr>
      <t>★</t>
    </r>
    <r>
      <rPr>
        <sz val="11"/>
        <color rgb="FF000000"/>
        <rFont val="宋体"/>
        <charset val="1"/>
      </rPr>
      <t>1)</t>
    </r>
  </si>
  <si>
    <r>
      <rPr>
        <sz val="11"/>
        <color rgb="FF000000"/>
        <rFont val="宋体"/>
        <charset val="1"/>
      </rPr>
      <t>爆竹制造者(</t>
    </r>
    <r>
      <rPr>
        <sz val="11"/>
        <color rgb="FFFF0000"/>
        <rFont val="宋体"/>
        <charset val="1"/>
      </rPr>
      <t>★</t>
    </r>
    <r>
      <rPr>
        <sz val="11"/>
        <color rgb="FF000000"/>
        <rFont val="宋体"/>
        <charset val="1"/>
      </rPr>
      <t>2)</t>
    </r>
  </si>
  <si>
    <r>
      <rPr>
        <sz val="11"/>
        <color rgb="FF000000"/>
        <rFont val="宋体"/>
        <charset val="1"/>
      </rPr>
      <t>爆米花制造机(</t>
    </r>
    <r>
      <rPr>
        <sz val="11"/>
        <color rgb="FFFF0000"/>
        <rFont val="宋体"/>
        <charset val="1"/>
      </rPr>
      <t>★</t>
    </r>
    <r>
      <rPr>
        <sz val="11"/>
        <color rgb="FF000000"/>
        <rFont val="宋体"/>
        <charset val="1"/>
      </rPr>
      <t>2)</t>
    </r>
  </si>
  <si>
    <r>
      <rPr>
        <sz val="11"/>
        <color rgb="FF000000"/>
        <rFont val="宋体"/>
        <charset val="1"/>
      </rPr>
      <t>天才777(</t>
    </r>
    <r>
      <rPr>
        <sz val="11"/>
        <color rgb="FFFF0000"/>
        <rFont val="宋体"/>
        <charset val="1"/>
      </rPr>
      <t>★</t>
    </r>
    <r>
      <rPr>
        <sz val="11"/>
        <color rgb="FF000000"/>
        <rFont val="宋体"/>
        <charset val="1"/>
      </rPr>
      <t>1)</t>
    </r>
  </si>
  <si>
    <t>可在游戏中获得，但是DLC是★1所以重量轻</t>
  </si>
  <si>
    <r>
      <rPr>
        <sz val="11"/>
        <color rgb="FF000000"/>
        <rFont val="宋体"/>
        <charset val="1"/>
      </rPr>
      <t>电击密友(</t>
    </r>
    <r>
      <rPr>
        <sz val="11"/>
        <color rgb="FFFF0000"/>
        <rFont val="宋体"/>
        <charset val="1"/>
      </rPr>
      <t>★</t>
    </r>
    <r>
      <rPr>
        <sz val="11"/>
        <color rgb="FF000000"/>
        <rFont val="宋体"/>
        <charset val="1"/>
      </rPr>
      <t>2)</t>
    </r>
  </si>
  <si>
    <r>
      <rPr>
        <sz val="11"/>
        <color rgb="FF000000"/>
        <rFont val="宋体"/>
        <charset val="1"/>
      </rPr>
      <t>破坏神(</t>
    </r>
    <r>
      <rPr>
        <sz val="11"/>
        <color rgb="FFFF0000"/>
        <rFont val="宋体"/>
        <charset val="1"/>
      </rPr>
      <t>★</t>
    </r>
    <r>
      <rPr>
        <sz val="11"/>
        <color rgb="FF000000"/>
        <rFont val="宋体"/>
        <charset val="1"/>
      </rPr>
      <t>3)</t>
    </r>
  </si>
  <si>
    <r>
      <rPr>
        <sz val="11"/>
        <color rgb="FF000000"/>
        <rFont val="宋体"/>
        <charset val="1"/>
      </rPr>
      <t>海龟蓑衣(</t>
    </r>
    <r>
      <rPr>
        <sz val="11"/>
        <color rgb="FFFF0000"/>
        <rFont val="宋体"/>
        <charset val="1"/>
      </rPr>
      <t>★</t>
    </r>
    <r>
      <rPr>
        <sz val="11"/>
        <color rgb="FF000000"/>
        <rFont val="宋体"/>
        <charset val="1"/>
      </rPr>
      <t>1)</t>
    </r>
  </si>
  <si>
    <t>铁之块[01]</t>
  </si>
  <si>
    <t>最多可以从[01]～[12]购买12套</t>
  </si>
  <si>
    <t>铁之大块[01]</t>
  </si>
  <si>
    <r>
      <rPr>
        <sz val="11"/>
        <color rgb="FF000000"/>
        <rFont val="宋体"/>
        <charset val="1"/>
      </rPr>
      <t>马格南射击</t>
    </r>
    <r>
      <rPr>
        <sz val="11"/>
        <color rgb="FFFF0000"/>
        <rFont val="宋体"/>
        <charset val="1"/>
      </rPr>
      <t>★</t>
    </r>
  </si>
  <si>
    <r>
      <rPr>
        <sz val="11"/>
        <color rgb="FF000000"/>
        <rFont val="宋体"/>
        <charset val="1"/>
      </rPr>
      <t>亚当蚁的前脚</t>
    </r>
    <r>
      <rPr>
        <sz val="11"/>
        <color rgb="FFFF0000"/>
        <rFont val="宋体"/>
        <charset val="1"/>
      </rPr>
      <t>★</t>
    </r>
  </si>
  <si>
    <r>
      <rPr>
        <sz val="11"/>
        <color rgb="FF000000"/>
        <rFont val="宋体"/>
        <charset val="1"/>
      </rPr>
      <t>电子旗鱼MK50</t>
    </r>
    <r>
      <rPr>
        <sz val="11"/>
        <color rgb="FFFF0000"/>
        <rFont val="宋体"/>
        <charset val="1"/>
      </rPr>
      <t>★</t>
    </r>
  </si>
  <si>
    <t>电气增幅</t>
  </si>
  <si>
    <t>音波增幅</t>
  </si>
  <si>
    <r>
      <rPr>
        <sz val="11"/>
        <color rgb="FF000000"/>
        <rFont val="宋体"/>
        <charset val="1"/>
      </rPr>
      <t>火箭钻</t>
    </r>
    <r>
      <rPr>
        <sz val="11"/>
        <color rgb="FF00B050"/>
        <rFont val="宋体"/>
        <charset val="1"/>
      </rPr>
      <t>★</t>
    </r>
  </si>
  <si>
    <r>
      <rPr>
        <sz val="11"/>
        <color rgb="FF000000"/>
        <rFont val="宋体"/>
        <charset val="1"/>
      </rPr>
      <t>电气剑</t>
    </r>
    <r>
      <rPr>
        <sz val="11"/>
        <color rgb="FF00B050"/>
        <rFont val="宋体"/>
        <charset val="1"/>
      </rPr>
      <t>★</t>
    </r>
  </si>
  <si>
    <r>
      <rPr>
        <sz val="11"/>
        <color rgb="FF000000"/>
        <rFont val="宋体"/>
        <charset val="1"/>
      </rPr>
      <t>烈焰火箭炮</t>
    </r>
    <r>
      <rPr>
        <sz val="11"/>
        <color rgb="FF00B050"/>
        <rFont val="宋体"/>
        <charset val="1"/>
      </rPr>
      <t>★</t>
    </r>
  </si>
  <si>
    <r>
      <rPr>
        <sz val="11"/>
        <color rgb="FF000000"/>
        <rFont val="宋体"/>
        <charset val="1"/>
      </rPr>
      <t>斩车刀</t>
    </r>
    <r>
      <rPr>
        <sz val="11"/>
        <color rgb="FFFF0000"/>
        <rFont val="宋体"/>
        <charset val="1"/>
      </rPr>
      <t>★★★</t>
    </r>
  </si>
  <si>
    <r>
      <rPr>
        <sz val="11"/>
        <color rgb="FF000000"/>
        <rFont val="宋体"/>
        <charset val="1"/>
      </rPr>
      <t>666火箭炮</t>
    </r>
    <r>
      <rPr>
        <sz val="11"/>
        <color rgb="FFFF0000"/>
        <rFont val="宋体"/>
        <charset val="1"/>
      </rPr>
      <t>★</t>
    </r>
  </si>
  <si>
    <r>
      <rPr>
        <sz val="11"/>
        <color rgb="FF000000"/>
        <rFont val="宋体"/>
        <charset val="1"/>
      </rPr>
      <t>阿尔梅达钢爪</t>
    </r>
    <r>
      <rPr>
        <sz val="11"/>
        <color rgb="FFFF0000"/>
        <rFont val="宋体"/>
        <charset val="1"/>
      </rPr>
      <t>★</t>
    </r>
  </si>
  <si>
    <r>
      <rPr>
        <sz val="11"/>
        <color rgb="FF000000"/>
        <rFont val="宋体"/>
        <charset val="1"/>
      </rPr>
      <t>古洛文之眼</t>
    </r>
    <r>
      <rPr>
        <sz val="11"/>
        <color rgb="FFFF0000"/>
        <rFont val="宋体"/>
        <charset val="1"/>
      </rPr>
      <t>★</t>
    </r>
  </si>
  <si>
    <r>
      <rPr>
        <sz val="11"/>
        <color rgb="FF000000"/>
        <rFont val="宋体"/>
        <charset val="1"/>
      </rPr>
      <t>索恩锤</t>
    </r>
    <r>
      <rPr>
        <sz val="11"/>
        <color rgb="FFFF0000"/>
        <rFont val="宋体"/>
        <charset val="1"/>
      </rPr>
      <t>★</t>
    </r>
  </si>
  <si>
    <r>
      <rPr>
        <sz val="11"/>
        <color rgb="FF000000"/>
        <rFont val="宋体"/>
        <charset val="1"/>
      </rPr>
      <t>666蜂群炮</t>
    </r>
    <r>
      <rPr>
        <sz val="11"/>
        <color rgb="FFFF0000"/>
        <rFont val="宋体"/>
        <charset val="1"/>
      </rPr>
      <t>★★</t>
    </r>
  </si>
  <si>
    <r>
      <rPr>
        <sz val="11"/>
        <color rgb="FF000000"/>
        <rFont val="宋体"/>
        <charset val="1"/>
      </rPr>
      <t>蜈蚣马格南</t>
    </r>
    <r>
      <rPr>
        <sz val="11"/>
        <color rgb="FFFF0000"/>
        <rFont val="宋体"/>
        <charset val="1"/>
      </rPr>
      <t>★★</t>
    </r>
  </si>
  <si>
    <r>
      <rPr>
        <sz val="11"/>
        <color rgb="FF000000"/>
        <rFont val="宋体"/>
        <charset val="1"/>
      </rPr>
      <t>狐狸耳朵</t>
    </r>
    <r>
      <rPr>
        <sz val="11"/>
        <color rgb="FFFF0000"/>
        <rFont val="宋体"/>
        <charset val="1"/>
      </rPr>
      <t>★</t>
    </r>
  </si>
  <si>
    <t>0円</t>
  </si>
  <si>
    <r>
      <rPr>
        <sz val="11"/>
        <color rgb="FF000000"/>
        <rFont val="宋体"/>
        <charset val="1"/>
      </rPr>
      <t>缪特假发</t>
    </r>
    <r>
      <rPr>
        <sz val="11"/>
        <color rgb="FFFF0000"/>
        <rFont val="宋体"/>
        <charset val="1"/>
      </rPr>
      <t>★</t>
    </r>
  </si>
  <si>
    <r>
      <rPr>
        <sz val="11"/>
        <color rgb="FF000000"/>
        <rFont val="宋体"/>
        <charset val="1"/>
      </rPr>
      <t>缪特皮革</t>
    </r>
    <r>
      <rPr>
        <sz val="11"/>
        <color rgb="FFFF0000"/>
        <rFont val="宋体"/>
        <charset val="1"/>
      </rPr>
      <t>★</t>
    </r>
  </si>
  <si>
    <r>
      <rPr>
        <sz val="11"/>
        <color rgb="FF000000"/>
        <rFont val="宋体"/>
        <charset val="1"/>
      </rPr>
      <t>沙华叶</t>
    </r>
    <r>
      <rPr>
        <sz val="11"/>
        <color rgb="FFFF0000"/>
        <rFont val="宋体"/>
        <charset val="1"/>
      </rPr>
      <t>★</t>
    </r>
  </si>
  <si>
    <r>
      <rPr>
        <sz val="11"/>
        <color rgb="FF000000"/>
        <rFont val="宋体"/>
        <charset val="1"/>
      </rPr>
      <t>缪特脚</t>
    </r>
    <r>
      <rPr>
        <sz val="11"/>
        <color rgb="FFFF0000"/>
        <rFont val="宋体"/>
        <charset val="1"/>
      </rPr>
      <t>★</t>
    </r>
  </si>
  <si>
    <r>
      <rPr>
        <sz val="11"/>
        <color rgb="FF000000"/>
        <rFont val="宋体"/>
        <charset val="1"/>
      </rPr>
      <t>超军手</t>
    </r>
    <r>
      <rPr>
        <sz val="11"/>
        <color rgb="FFFF0000"/>
        <rFont val="宋体"/>
        <charset val="1"/>
      </rPr>
      <t>★</t>
    </r>
  </si>
  <si>
    <r>
      <rPr>
        <sz val="11"/>
        <color rgb="FF000000"/>
        <rFont val="宋体"/>
        <charset val="1"/>
      </rPr>
      <t>缪特爪子</t>
    </r>
    <r>
      <rPr>
        <sz val="11"/>
        <color rgb="FFFF0000"/>
        <rFont val="宋体"/>
        <charset val="1"/>
      </rPr>
      <t>★</t>
    </r>
  </si>
  <si>
    <r>
      <rPr>
        <sz val="11"/>
        <color rgb="FF000000"/>
        <rFont val="宋体"/>
        <charset val="1"/>
      </rPr>
      <t>亚当蚁晶状体</t>
    </r>
    <r>
      <rPr>
        <sz val="11"/>
        <color rgb="FFFF0000"/>
        <rFont val="宋体"/>
        <charset val="1"/>
      </rPr>
      <t>★★</t>
    </r>
  </si>
  <si>
    <r>
      <rPr>
        <sz val="11"/>
        <color rgb="FF000000"/>
        <rFont val="宋体"/>
        <charset val="1"/>
      </rPr>
      <t>尘埃羽饰</t>
    </r>
    <r>
      <rPr>
        <sz val="11"/>
        <color rgb="FFFF0000"/>
        <rFont val="宋体"/>
        <charset val="1"/>
      </rPr>
      <t>★</t>
    </r>
  </si>
  <si>
    <r>
      <rPr>
        <sz val="11"/>
        <color rgb="FF000000"/>
        <rFont val="宋体"/>
        <charset val="1"/>
      </rPr>
      <t>多明毛</t>
    </r>
    <r>
      <rPr>
        <sz val="11"/>
        <color rgb="FFFF0000"/>
        <rFont val="宋体"/>
        <charset val="1"/>
      </rPr>
      <t>★</t>
    </r>
  </si>
  <si>
    <r>
      <rPr>
        <sz val="11"/>
        <color rgb="FF000000"/>
        <rFont val="宋体"/>
        <charset val="1"/>
      </rPr>
      <t>复制贝雷帽</t>
    </r>
    <r>
      <rPr>
        <sz val="11"/>
        <color rgb="FFFF0000"/>
        <rFont val="宋体"/>
        <charset val="1"/>
      </rPr>
      <t>★</t>
    </r>
  </si>
  <si>
    <r>
      <rPr>
        <sz val="11"/>
        <color rgb="FF000000"/>
        <rFont val="宋体"/>
        <charset val="1"/>
      </rPr>
      <t>塞西尔帽子</t>
    </r>
    <r>
      <rPr>
        <sz val="11"/>
        <color rgb="FFFF0000"/>
        <rFont val="宋体"/>
        <charset val="1"/>
      </rPr>
      <t>★</t>
    </r>
  </si>
  <si>
    <r>
      <rPr>
        <sz val="11"/>
        <color rgb="FF000000"/>
        <rFont val="宋体"/>
        <charset val="1"/>
      </rPr>
      <t>加西亚披巾</t>
    </r>
    <r>
      <rPr>
        <sz val="11"/>
        <color rgb="FFFF0000"/>
        <rFont val="宋体"/>
        <charset val="1"/>
      </rPr>
      <t>★</t>
    </r>
  </si>
  <si>
    <r>
      <rPr>
        <sz val="11"/>
        <color rgb="FF000000"/>
        <rFont val="宋体"/>
        <charset val="1"/>
      </rPr>
      <t>塞西尔背心</t>
    </r>
    <r>
      <rPr>
        <sz val="11"/>
        <color rgb="FFFF0000"/>
        <rFont val="宋体"/>
        <charset val="1"/>
      </rPr>
      <t>★</t>
    </r>
  </si>
  <si>
    <r>
      <rPr>
        <sz val="11"/>
        <color rgb="FF000000"/>
        <rFont val="宋体"/>
        <charset val="1"/>
      </rPr>
      <t>塞西尔袜子</t>
    </r>
    <r>
      <rPr>
        <sz val="11"/>
        <color rgb="FFFF0000"/>
        <rFont val="宋体"/>
        <charset val="1"/>
      </rPr>
      <t>★</t>
    </r>
  </si>
  <si>
    <r>
      <rPr>
        <sz val="11"/>
        <color rgb="FF000000"/>
        <rFont val="宋体"/>
        <charset val="1"/>
      </rPr>
      <t>夫人长靴</t>
    </r>
    <r>
      <rPr>
        <sz val="11"/>
        <color rgb="FFFF0000"/>
        <rFont val="宋体"/>
        <charset val="1"/>
      </rPr>
      <t>★</t>
    </r>
  </si>
  <si>
    <r>
      <rPr>
        <sz val="11"/>
        <color rgb="FF000000"/>
        <rFont val="宋体"/>
        <charset val="1"/>
      </rPr>
      <t>塞西尔手套</t>
    </r>
    <r>
      <rPr>
        <sz val="11"/>
        <color rgb="FFFF0000"/>
        <rFont val="宋体"/>
        <charset val="1"/>
      </rPr>
      <t>★</t>
    </r>
  </si>
  <si>
    <r>
      <rPr>
        <sz val="11"/>
        <color rgb="FF000000"/>
        <rFont val="宋体"/>
        <charset val="1"/>
      </rPr>
      <t>旗鱼眼玛瑙</t>
    </r>
    <r>
      <rPr>
        <sz val="11"/>
        <color rgb="FFFF0000"/>
        <rFont val="宋体"/>
        <charset val="1"/>
      </rPr>
      <t>★</t>
    </r>
  </si>
  <si>
    <r>
      <rPr>
        <sz val="11"/>
        <color rgb="FF000000"/>
        <rFont val="宋体"/>
        <charset val="1"/>
      </rPr>
      <t>缪特尾巴</t>
    </r>
    <r>
      <rPr>
        <sz val="11"/>
        <color rgb="FFFF0000"/>
        <rFont val="宋体"/>
        <charset val="1"/>
      </rPr>
      <t>★</t>
    </r>
  </si>
  <si>
    <r>
      <rPr>
        <sz val="11"/>
        <color rgb="FF000000"/>
        <rFont val="宋体"/>
        <charset val="1"/>
      </rPr>
      <t>塞西尓手带</t>
    </r>
    <r>
      <rPr>
        <sz val="11"/>
        <color rgb="FFFF0000"/>
        <rFont val="宋体"/>
        <charset val="1"/>
      </rPr>
      <t>★</t>
    </r>
  </si>
  <si>
    <r>
      <rPr>
        <sz val="11"/>
        <color rgb="FF000000"/>
        <rFont val="宋体"/>
        <charset val="1"/>
      </rPr>
      <t>蛾帽子</t>
    </r>
    <r>
      <rPr>
        <sz val="11"/>
        <color rgb="FFFF0000"/>
        <rFont val="宋体"/>
        <charset val="1"/>
      </rPr>
      <t>★</t>
    </r>
  </si>
  <si>
    <r>
      <rPr>
        <sz val="11"/>
        <color rgb="FF000000"/>
        <rFont val="宋体"/>
        <charset val="1"/>
      </rPr>
      <t>萨拉托加头盔</t>
    </r>
    <r>
      <rPr>
        <sz val="11"/>
        <color rgb="FFFF0000"/>
        <rFont val="宋体"/>
        <charset val="1"/>
      </rPr>
      <t>★</t>
    </r>
  </si>
  <si>
    <r>
      <rPr>
        <sz val="11"/>
        <color rgb="FF000000"/>
        <rFont val="宋体"/>
        <charset val="1"/>
      </rPr>
      <t>透视盔甲</t>
    </r>
    <r>
      <rPr>
        <sz val="11"/>
        <color rgb="FFFF0000"/>
        <rFont val="宋体"/>
        <charset val="1"/>
      </rPr>
      <t>★★</t>
    </r>
  </si>
  <si>
    <r>
      <rPr>
        <sz val="11"/>
        <color rgb="FF000000"/>
        <rFont val="宋体"/>
        <charset val="1"/>
      </rPr>
      <t>天鹅紧身衣</t>
    </r>
    <r>
      <rPr>
        <sz val="11"/>
        <color rgb="FFFF0000"/>
        <rFont val="宋体"/>
        <charset val="1"/>
      </rPr>
      <t>★</t>
    </r>
  </si>
  <si>
    <r>
      <rPr>
        <sz val="11"/>
        <color rgb="FF000000"/>
        <rFont val="宋体"/>
        <charset val="1"/>
      </rPr>
      <t>萨拉托加服装</t>
    </r>
    <r>
      <rPr>
        <sz val="11"/>
        <color rgb="FFFF0000"/>
        <rFont val="宋体"/>
        <charset val="1"/>
      </rPr>
      <t>★</t>
    </r>
  </si>
  <si>
    <r>
      <rPr>
        <sz val="11"/>
        <color rgb="FF000000"/>
        <rFont val="宋体"/>
        <charset val="1"/>
      </rPr>
      <t>萨拉托加鞋</t>
    </r>
    <r>
      <rPr>
        <sz val="11"/>
        <color rgb="FFFF0000"/>
        <rFont val="宋体"/>
        <charset val="1"/>
      </rPr>
      <t>★</t>
    </r>
  </si>
  <si>
    <r>
      <rPr>
        <sz val="11"/>
        <color rgb="FF000000"/>
        <rFont val="宋体"/>
        <charset val="1"/>
      </rPr>
      <t>萨拉托加手套</t>
    </r>
    <r>
      <rPr>
        <sz val="11"/>
        <color rgb="FFFF0000"/>
        <rFont val="宋体"/>
        <charset val="1"/>
      </rPr>
      <t>★</t>
    </r>
  </si>
  <si>
    <r>
      <rPr>
        <sz val="11"/>
        <color rgb="FF000000"/>
        <rFont val="宋体"/>
        <charset val="1"/>
      </rPr>
      <t>古洛文血细胞</t>
    </r>
    <r>
      <rPr>
        <sz val="11"/>
        <color rgb="FFFF0000"/>
        <rFont val="宋体"/>
        <charset val="1"/>
      </rPr>
      <t>★</t>
    </r>
  </si>
  <si>
    <r>
      <rPr>
        <sz val="11"/>
        <color rgb="FF000000"/>
        <rFont val="宋体"/>
        <charset val="1"/>
      </rPr>
      <t>公子核心</t>
    </r>
    <r>
      <rPr>
        <sz val="11"/>
        <color rgb="FFFF0000"/>
        <rFont val="宋体"/>
        <charset val="1"/>
      </rPr>
      <t>★</t>
    </r>
  </si>
  <si>
    <r>
      <rPr>
        <sz val="11"/>
        <color rgb="FF000000"/>
        <rFont val="宋体"/>
        <charset val="1"/>
      </rPr>
      <t>奥托宽边帽</t>
    </r>
    <r>
      <rPr>
        <sz val="11"/>
        <color rgb="FFFF0000"/>
        <rFont val="宋体"/>
        <charset val="1"/>
      </rPr>
      <t>★</t>
    </r>
  </si>
  <si>
    <r>
      <rPr>
        <sz val="11"/>
        <color rgb="FF000000"/>
        <rFont val="宋体"/>
        <charset val="1"/>
      </rPr>
      <t>斯特宽边帽</t>
    </r>
    <r>
      <rPr>
        <sz val="11"/>
        <color rgb="FFFF0000"/>
        <rFont val="宋体"/>
        <charset val="1"/>
      </rPr>
      <t>★</t>
    </r>
  </si>
  <si>
    <r>
      <rPr>
        <sz val="11"/>
        <color rgb="FF000000"/>
        <rFont val="宋体"/>
        <charset val="1"/>
      </rPr>
      <t>萨拉托加盔甲</t>
    </r>
    <r>
      <rPr>
        <sz val="11"/>
        <color rgb="FFFF0000"/>
        <rFont val="宋体"/>
        <charset val="1"/>
      </rPr>
      <t>★</t>
    </r>
  </si>
  <si>
    <r>
      <rPr>
        <sz val="11"/>
        <color rgb="FF000000"/>
        <rFont val="宋体"/>
        <charset val="1"/>
      </rPr>
      <t>镜面比基尼</t>
    </r>
    <r>
      <rPr>
        <sz val="11"/>
        <color rgb="FF00B050"/>
        <rFont val="宋体"/>
        <charset val="1"/>
      </rPr>
      <t>★</t>
    </r>
  </si>
  <si>
    <r>
      <rPr>
        <sz val="11"/>
        <color rgb="FF000000"/>
        <rFont val="宋体"/>
        <charset val="1"/>
      </rPr>
      <t>斯特皮奇靴</t>
    </r>
    <r>
      <rPr>
        <sz val="11"/>
        <color rgb="FFFF0000"/>
        <rFont val="宋体"/>
        <charset val="1"/>
      </rPr>
      <t>★</t>
    </r>
  </si>
  <si>
    <r>
      <rPr>
        <sz val="11"/>
        <color rgb="FF000000"/>
        <rFont val="宋体"/>
        <charset val="1"/>
      </rPr>
      <t>太妹的皮靴</t>
    </r>
    <r>
      <rPr>
        <sz val="11"/>
        <color rgb="FFFF0000"/>
        <rFont val="宋体"/>
        <charset val="1"/>
      </rPr>
      <t>★★</t>
    </r>
  </si>
  <si>
    <r>
      <rPr>
        <sz val="11"/>
        <color rgb="FF000000"/>
        <rFont val="宋体"/>
        <charset val="1"/>
      </rPr>
      <t>奥特比奇手套</t>
    </r>
    <r>
      <rPr>
        <sz val="11"/>
        <color rgb="FFFF0000"/>
        <rFont val="宋体"/>
        <charset val="1"/>
      </rPr>
      <t>★</t>
    </r>
  </si>
  <si>
    <r>
      <rPr>
        <sz val="11"/>
        <color rgb="FF000000"/>
        <rFont val="宋体"/>
        <charset val="1"/>
      </rPr>
      <t>阿尔梅达背心</t>
    </r>
    <r>
      <rPr>
        <sz val="11"/>
        <color rgb="FFFF0000"/>
        <rFont val="宋体"/>
        <charset val="1"/>
      </rPr>
      <t>★★</t>
    </r>
  </si>
  <si>
    <r>
      <rPr>
        <sz val="11"/>
        <color rgb="FF000000"/>
        <rFont val="宋体"/>
        <charset val="1"/>
      </rPr>
      <t>增幅指环</t>
    </r>
    <r>
      <rPr>
        <sz val="11"/>
        <color rgb="FFFF0000"/>
        <rFont val="宋体"/>
        <charset val="1"/>
      </rPr>
      <t>★★★</t>
    </r>
    <r>
      <rPr>
        <sz val="11"/>
        <color rgb="FF000000"/>
        <rFont val="宋体"/>
        <charset val="1"/>
      </rPr>
      <t>[01]</t>
    </r>
  </si>
  <si>
    <t>最多可以从[01]～[04]购买4套</t>
  </si>
  <si>
    <r>
      <rPr>
        <sz val="11"/>
        <color rgb="FF000000"/>
        <rFont val="宋体"/>
        <charset val="1"/>
      </rPr>
      <t>超级波奇坦克</t>
    </r>
    <r>
      <rPr>
        <sz val="11"/>
        <color rgb="FF00B050"/>
        <rFont val="宋体"/>
        <charset val="1"/>
      </rPr>
      <t>★★★</t>
    </r>
  </si>
  <si>
    <r>
      <rPr>
        <sz val="11"/>
        <color rgb="FF000000"/>
        <rFont val="宋体"/>
        <charset val="1"/>
      </rPr>
      <t>X指环DX</t>
    </r>
    <r>
      <rPr>
        <sz val="11"/>
        <color rgb="FFFF0000"/>
        <rFont val="宋体"/>
        <charset val="1"/>
      </rPr>
      <t>★★★</t>
    </r>
    <r>
      <rPr>
        <sz val="11"/>
        <color rgb="FF000000"/>
        <rFont val="宋体"/>
        <charset val="1"/>
      </rPr>
      <t>[01]</t>
    </r>
  </si>
  <si>
    <t>最多可以从[01]～[08]购买8套</t>
  </si>
  <si>
    <r>
      <rPr>
        <sz val="11"/>
        <color rgb="FF000000"/>
        <rFont val="宋体"/>
        <charset val="1"/>
      </rPr>
      <t>发行纪念福袋</t>
    </r>
    <r>
      <rPr>
        <sz val="11"/>
        <color rgb="FFFF0000"/>
        <rFont val="宋体"/>
        <charset val="1"/>
      </rPr>
      <t>★</t>
    </r>
  </si>
  <si>
    <t>发布结束(期间2013/11/07～11/14)</t>
  </si>
  <si>
    <t>烟幕花火</t>
  </si>
  <si>
    <t>携带护罩S</t>
  </si>
  <si>
    <t>宇宙電池S[01]</t>
  </si>
  <si>
    <t>可在游戏中获得，最多可以从[01]～[05]购买5套</t>
  </si>
  <si>
    <r>
      <rPr>
        <sz val="11"/>
        <color rgb="FF000000"/>
        <rFont val="宋体"/>
        <charset val="1"/>
      </rPr>
      <t>全满饮料</t>
    </r>
    <r>
      <rPr>
        <sz val="11"/>
        <color rgb="FF00B050"/>
        <rFont val="宋体"/>
        <charset val="1"/>
      </rPr>
      <t>★</t>
    </r>
  </si>
  <si>
    <t>发烟筒</t>
  </si>
  <si>
    <r>
      <rPr>
        <sz val="11"/>
        <color rgb="FF000000"/>
        <rFont val="宋体"/>
        <charset val="1"/>
      </rPr>
      <t>最强蜂王浆</t>
    </r>
    <r>
      <rPr>
        <sz val="11"/>
        <color rgb="FF00B050"/>
        <rFont val="宋体"/>
        <charset val="1"/>
      </rPr>
      <t>★</t>
    </r>
  </si>
  <si>
    <t>滑溜溜细胞[01]</t>
  </si>
  <si>
    <t>宇宙电池M[01]</t>
  </si>
  <si>
    <r>
      <rPr>
        <sz val="11"/>
        <color rgb="FF000000"/>
        <rFont val="宋体"/>
        <charset val="1"/>
      </rPr>
      <t>超级稀有金属</t>
    </r>
    <r>
      <rPr>
        <sz val="11"/>
        <color rgb="FF00B050"/>
        <rFont val="宋体"/>
        <charset val="1"/>
      </rPr>
      <t>★★</t>
    </r>
    <r>
      <rPr>
        <sz val="11"/>
        <color rgb="FF000000"/>
        <rFont val="宋体"/>
        <charset val="1"/>
      </rPr>
      <t>[01]</t>
    </r>
  </si>
  <si>
    <t>可在游戏中获得，最多可以从[01]～[20]购买20套</t>
  </si>
  <si>
    <r>
      <rPr>
        <sz val="11"/>
        <color rgb="FF000000"/>
        <rFont val="宋体"/>
        <charset val="1"/>
      </rPr>
      <t>界限突破因子</t>
    </r>
    <r>
      <rPr>
        <sz val="11"/>
        <color rgb="FF00B050"/>
        <rFont val="宋体"/>
        <charset val="1"/>
      </rPr>
      <t>★</t>
    </r>
    <r>
      <rPr>
        <sz val="11"/>
        <color rgb="FF000000"/>
        <rFont val="宋体"/>
        <charset val="1"/>
      </rPr>
      <t>[01]</t>
    </r>
  </si>
  <si>
    <t>可在游戏中获得，最多可以从[01]～[10]购买10套</t>
  </si>
  <si>
    <t>宇宙电池L[01]</t>
  </si>
  <si>
    <r>
      <rPr>
        <sz val="11"/>
        <color rgb="FF000000"/>
        <rFont val="宋体"/>
        <charset val="1"/>
      </rPr>
      <t>外道兴奋剂</t>
    </r>
    <r>
      <rPr>
        <sz val="11"/>
        <color rgb="FF00B050"/>
        <rFont val="宋体"/>
        <charset val="1"/>
      </rPr>
      <t>★</t>
    </r>
  </si>
  <si>
    <r>
      <rPr>
        <sz val="11"/>
        <color rgb="FF000000"/>
        <rFont val="宋体"/>
        <charset val="1"/>
      </rPr>
      <t>LOVE机器G</t>
    </r>
    <r>
      <rPr>
        <sz val="11"/>
        <color rgb="FFFF0000"/>
        <rFont val="宋体"/>
        <charset val="1"/>
      </rPr>
      <t>★</t>
    </r>
  </si>
  <si>
    <r>
      <rPr>
        <sz val="11"/>
        <color rgb="FF000000"/>
        <rFont val="宋体"/>
        <charset val="1"/>
      </rPr>
      <t>LOVE机器EX</t>
    </r>
    <r>
      <rPr>
        <sz val="11"/>
        <color rgb="FFFF0000"/>
        <rFont val="宋体"/>
        <charset val="1"/>
      </rPr>
      <t>★</t>
    </r>
  </si>
  <si>
    <r>
      <rPr>
        <sz val="11"/>
        <color rgb="FF000000"/>
        <rFont val="宋体"/>
        <charset val="1"/>
      </rPr>
      <t>LOVE机器K</t>
    </r>
    <r>
      <rPr>
        <sz val="11"/>
        <color rgb="FFFF0000"/>
        <rFont val="宋体"/>
        <charset val="1"/>
      </rPr>
      <t>★★★</t>
    </r>
  </si>
  <si>
    <r>
      <rPr>
        <sz val="11"/>
        <color rgb="FF000000"/>
        <rFont val="宋体"/>
        <charset val="1"/>
      </rPr>
      <t>圣诞礼物</t>
    </r>
    <r>
      <rPr>
        <sz val="11"/>
        <color rgb="FFFF0000"/>
        <rFont val="宋体"/>
        <charset val="1"/>
      </rPr>
      <t>★</t>
    </r>
  </si>
  <si>
    <t>发布结束(期间2013/12/19～12/26)</t>
  </si>
  <si>
    <t>再次分发结束(期间2014/01/16～01/31)</t>
  </si>
  <si>
    <r>
      <rPr>
        <sz val="11"/>
        <color rgb="FF000000"/>
        <rFont val="宋体"/>
        <charset val="1"/>
      </rPr>
      <t>新年福袋</t>
    </r>
    <r>
      <rPr>
        <sz val="11"/>
        <color rgb="FFFF0000"/>
        <rFont val="宋体"/>
        <charset val="1"/>
      </rPr>
      <t>★</t>
    </r>
  </si>
  <si>
    <t>发布结束(期间2014/01/01～01/07)</t>
  </si>
  <si>
    <t>商店一览</t>
  </si>
  <si>
    <t>●▲■为商店的类型。●表示手枪类型, ▲表示燃烧炮类型，■表示水用枪类型</t>
  </si>
  <si>
    <t>No.01 巴比隆车站大楼</t>
  </si>
  <si>
    <t>No.02 香泽丽舍</t>
  </si>
  <si>
    <r>
      <rPr>
        <b/>
        <sz val="16"/>
        <color rgb="FF000000"/>
        <rFont val="宋体"/>
        <charset val="1"/>
      </rPr>
      <t xml:space="preserve">No.03 </t>
    </r>
    <r>
      <rPr>
        <b/>
        <sz val="13"/>
        <color rgb="FF000000"/>
        <rFont val="宋体"/>
        <charset val="1"/>
      </rPr>
      <t>亚当斯基牧场(废墟帐篷)</t>
    </r>
  </si>
  <si>
    <t>No.04 香肠旅馆</t>
  </si>
  <si>
    <t>No.05 悠远之歌</t>
  </si>
  <si>
    <t>抵达香泽丽舍后可用</t>
  </si>
  <si>
    <t>人类道具店</t>
  </si>
  <si>
    <t>完成任务005「月光、她、 通行证」后追加商品</t>
  </si>
  <si>
    <t>价格(G)</t>
  </si>
  <si>
    <t>住宿</t>
  </si>
  <si>
    <t>回复饮料</t>
  </si>
  <si>
    <t>回复胶囊</t>
  </si>
  <si>
    <t>梅之客房</t>
  </si>
  <si>
    <t>手榴弹</t>
  </si>
  <si>
    <t>火箭烟花</t>
  </si>
  <si>
    <t>竹之客房</t>
  </si>
  <si>
    <t>游商店铺</t>
  </si>
  <si>
    <t>避敌喷雾器</t>
  </si>
  <si>
    <t>松之客房</t>
  </si>
  <si>
    <t>索敌喷雾器</t>
  </si>
  <si>
    <t>咖啡因药剂</t>
  </si>
  <si>
    <t>菜单</t>
  </si>
  <si>
    <t>人物</t>
  </si>
  <si>
    <t>修理套件</t>
  </si>
  <si>
    <t>散射弩</t>
  </si>
  <si>
    <t>安眠药DX</t>
  </si>
  <si>
    <t>兴奋酒</t>
  </si>
  <si>
    <t>酒吧老板</t>
  </si>
  <si>
    <t>军手</t>
  </si>
  <si>
    <t>错乱HI</t>
  </si>
  <si>
    <t>装死</t>
  </si>
  <si>
    <t>人类装备店</t>
  </si>
  <si>
    <t>●初期</t>
  </si>
  <si>
    <t>泰德球</t>
  </si>
  <si>
    <t>战车装备店</t>
  </si>
  <si>
    <t>抵达悠远之歌后可用</t>
  </si>
  <si>
    <t>虎纹帽</t>
  </si>
  <si>
    <t>发泡美女</t>
  </si>
  <si>
    <t>汪汪饮料</t>
  </si>
  <si>
    <t>人类武器店</t>
  </si>
  <si>
    <t>西部帽子</t>
  </si>
  <si>
    <t>一下输掉</t>
  </si>
  <si>
    <t>牛仔布工作服</t>
  </si>
  <si>
    <t>●完成任务005「月光、她、通行证」
  后陪酒女(达科塔)登场</t>
  </si>
  <si>
    <t>蓝领布衣</t>
  </si>
  <si>
    <t>棒球帽</t>
  </si>
  <si>
    <t>力士</t>
  </si>
  <si>
    <t>骷髅夹克</t>
  </si>
  <si>
    <t>英式长靴</t>
  </si>
  <si>
    <t>运气黄油</t>
  </si>
  <si>
    <t>陪酒女</t>
  </si>
  <si>
    <t>华丽礼服</t>
  </si>
  <si>
    <t>HAL900</t>
  </si>
  <si>
    <t>西部牛仔靴</t>
  </si>
  <si>
    <t>滑溜滑溜烧烤</t>
  </si>
  <si>
    <t>厨师手套</t>
  </si>
  <si>
    <t>55mm炮</t>
  </si>
  <si>
    <t>霰弹枪</t>
  </si>
  <si>
    <t>基德拉妙饭</t>
  </si>
  <si>
    <t>足球鞋</t>
  </si>
  <si>
    <t>80mm火花炮</t>
  </si>
  <si>
    <t>弩枪</t>
  </si>
  <si>
    <t>格林炮</t>
  </si>
  <si>
    <t>手枪●</t>
  </si>
  <si>
    <t>导弹发射器</t>
  </si>
  <si>
    <t>战车名</t>
  </si>
  <si>
    <t>出租</t>
  </si>
  <si>
    <t>燃烧炮▲</t>
  </si>
  <si>
    <t>出租一号</t>
  </si>
  <si>
    <t>OK</t>
  </si>
  <si>
    <t>水用枪█</t>
  </si>
  <si>
    <t>No.06 犬帐篷</t>
  </si>
  <si>
    <t>装甲包100</t>
  </si>
  <si>
    <t>毛绒免免</t>
  </si>
  <si>
    <t>安全护身符</t>
  </si>
  <si>
    <t>波奇枪</t>
  </si>
  <si>
    <t>波奇围巾</t>
  </si>
  <si>
    <t>宠物头防</t>
  </si>
  <si>
    <t>波奇运动衣</t>
  </si>
  <si>
    <t>宠物体防</t>
  </si>
  <si>
    <t>波奇手甲</t>
  </si>
  <si>
    <t>宠物腕防</t>
  </si>
  <si>
    <t>波奇紧身裤</t>
  </si>
  <si>
    <t>宠物足防</t>
  </si>
  <si>
    <t>波奇领结</t>
  </si>
  <si>
    <t>13mm机枪</t>
  </si>
  <si>
    <t>No.07 萨曼莎帐篷</t>
  </si>
  <si>
    <t>米娜(编织手环店)</t>
  </si>
  <si>
    <t>芙娜(人类用品店)</t>
  </si>
  <si>
    <t>●完成任务028「寻求建筑家」
  后商品会变更</t>
  </si>
  <si>
    <t>●当营地发展到第3阶段时商品
  会变更</t>
  </si>
  <si>
    <t>●当营地发展到第5阶段时商品
  会变更</t>
  </si>
  <si>
    <t>暴雪激光枪</t>
  </si>
  <si>
    <t>高能镭射枪</t>
  </si>
  <si>
    <t>随手编织手环</t>
  </si>
  <si>
    <t>1～99G</t>
  </si>
  <si>
    <t>改良型边缘喷火枪</t>
  </si>
  <si>
    <t>火箭炮</t>
  </si>
  <si>
    <t>●当营地发展到第2阶段时就可
  以购买</t>
  </si>
  <si>
    <t>绯牡丹铁扇</t>
  </si>
  <si>
    <t>杀虫枪</t>
  </si>
  <si>
    <t>激光来复枪</t>
  </si>
  <si>
    <t>名刀切鲛</t>
  </si>
  <si>
    <t>往复扳手</t>
  </si>
  <si>
    <t>激光枪</t>
  </si>
  <si>
    <t>爆裂弩</t>
  </si>
  <si>
    <t>介错刀</t>
  </si>
  <si>
    <t>光束军刀</t>
  </si>
  <si>
    <t>一般编织手环</t>
  </si>
  <si>
    <t>100～999G</t>
  </si>
  <si>
    <t>毒气枪</t>
  </si>
  <si>
    <t>超级扳手</t>
  </si>
  <si>
    <t>SMG榴弹</t>
  </si>
  <si>
    <t>绝命注射器</t>
  </si>
  <si>
    <t>●当营地发展到第3阶段时就可
  以购买</t>
  </si>
  <si>
    <t>电击枪</t>
  </si>
  <si>
    <t>超级注射器</t>
  </si>
  <si>
    <t>火箭注射器</t>
  </si>
  <si>
    <t>危险麦克风</t>
  </si>
  <si>
    <t>黄金麦克风</t>
  </si>
  <si>
    <t>超级麦克风</t>
  </si>
  <si>
    <t>波奇之血</t>
  </si>
  <si>
    <t>电磁毁灭者</t>
  </si>
  <si>
    <t>手持火神炮</t>
  </si>
  <si>
    <t>超级铁扇</t>
  </si>
  <si>
    <t>波奇超声波</t>
  </si>
  <si>
    <t>究级老鹰</t>
  </si>
  <si>
    <t>精心编织手环</t>
  </si>
  <si>
    <t>1000～9999G</t>
  </si>
  <si>
    <t>暗黑双节棍</t>
  </si>
  <si>
    <t>熊爪</t>
  </si>
  <si>
    <t>波奇火箭发射器</t>
  </si>
  <si>
    <t>超级杀虫枪</t>
  </si>
  <si>
    <t>●当营地发展到第4阶段时就可
  以购买</t>
  </si>
  <si>
    <t>大马士革菜刀</t>
  </si>
  <si>
    <t>开膛爪</t>
  </si>
  <si>
    <t>马赫声波枪</t>
  </si>
  <si>
    <t>战国头盔</t>
  </si>
  <si>
    <t>鬼厨刀</t>
  </si>
  <si>
    <t>波奇火焰炮</t>
  </si>
  <si>
    <t>纤维头盔</t>
  </si>
  <si>
    <t>波奇暴风雪</t>
  </si>
  <si>
    <t>特制编织手环</t>
  </si>
  <si>
    <t>10000G以上</t>
  </si>
  <si>
    <t>礼帽</t>
  </si>
  <si>
    <t>重金属枪</t>
  </si>
  <si>
    <t>CVC安全帽</t>
  </si>
  <si>
    <t>波奇加农炮</t>
  </si>
  <si>
    <t>埃及帽</t>
  </si>
  <si>
    <t>酸化枪</t>
  </si>
  <si>
    <t>高开叉装甲</t>
  </si>
  <si>
    <t>碎裂之爪</t>
  </si>
  <si>
    <t>DD菠萝店</t>
  </si>
  <si>
    <t>当营地发展到第5阶段后可用</t>
  </si>
  <si>
    <t>波奇镭射枪</t>
  </si>
  <si>
    <t>战国盔甲</t>
  </si>
  <si>
    <t>曲棍球面具</t>
  </si>
  <si>
    <t>西灵伽</t>
  </si>
  <si>
    <t>特技装</t>
  </si>
  <si>
    <t>金属外套</t>
  </si>
  <si>
    <t>皮制工作服</t>
  </si>
  <si>
    <t>七星剑</t>
  </si>
  <si>
    <t>CVC服</t>
  </si>
  <si>
    <t>防弹手套</t>
  </si>
  <si>
    <t>DD菠萝炸弹</t>
  </si>
  <si>
    <t>皮手套</t>
  </si>
  <si>
    <t>安全帽</t>
  </si>
  <si>
    <t>防毒骑手装</t>
  </si>
  <si>
    <t>手甲</t>
  </si>
  <si>
    <t>银手套</t>
  </si>
  <si>
    <t>安全服</t>
  </si>
  <si>
    <t>怪力手套</t>
  </si>
  <si>
    <t>多层靴子</t>
  </si>
  <si>
    <t>安全鞋</t>
  </si>
  <si>
    <t>CVC手套</t>
  </si>
  <si>
    <t>哈尔迈特头盔</t>
  </si>
  <si>
    <t>战斗钉鞋</t>
  </si>
  <si>
    <t>医用面具</t>
  </si>
  <si>
    <t>战国鞋</t>
  </si>
  <si>
    <t>波奇金属</t>
  </si>
  <si>
    <t>明明就</t>
  </si>
  <si>
    <t>医用服</t>
  </si>
  <si>
    <t>CVC靴</t>
  </si>
  <si>
    <t>哈尔迈特盔甲</t>
  </si>
  <si>
    <t>人造花束</t>
  </si>
  <si>
    <t>室内装饰</t>
  </si>
  <si>
    <t>发箍</t>
  </si>
  <si>
    <t>医用鞋</t>
  </si>
  <si>
    <t>波奇护腿</t>
  </si>
  <si>
    <t>哈尔迈特装甲</t>
  </si>
  <si>
    <t>「根性」画框</t>
  </si>
  <si>
    <t>力量输出手套</t>
  </si>
  <si>
    <t>金属护腿</t>
  </si>
  <si>
    <t>哈尔迈特手套</t>
  </si>
  <si>
    <t>时髦桌子</t>
  </si>
  <si>
    <t>敏捷输出手套</t>
  </si>
  <si>
    <t>生命护盾</t>
  </si>
  <si>
    <t>横纲力土手套</t>
  </si>
  <si>
    <t>西装衣柜</t>
  </si>
  <si>
    <t>回复输出手套</t>
  </si>
  <si>
    <t>波奇头盔</t>
  </si>
  <si>
    <t>哈尔迈特靴</t>
  </si>
  <si>
    <t>赛车手套</t>
  </si>
  <si>
    <t>波奇服</t>
  </si>
  <si>
    <t>机械师手套</t>
  </si>
  <si>
    <t>推手手套</t>
  </si>
  <si>
    <t>战斗紧身衣</t>
  </si>
  <si>
    <t>防寒警察套装</t>
  </si>
  <si>
    <t>潜水装</t>
  </si>
  <si>
    <t>波奇背心</t>
  </si>
  <si>
    <t>护士护盾</t>
  </si>
  <si>
    <t>耐热旗袍</t>
  </si>
  <si>
    <t>茜娜(战车用品店)</t>
  </si>
  <si>
    <t>锨头引擎</t>
  </si>
  <si>
    <t>强力苦力</t>
  </si>
  <si>
    <t>V48巨人</t>
  </si>
  <si>
    <t>村正</t>
  </si>
  <si>
    <t>脉冲</t>
  </si>
  <si>
    <t>鲁道夫</t>
  </si>
  <si>
    <t>维纳斯喷气式</t>
  </si>
  <si>
    <t>V66金刚</t>
  </si>
  <si>
    <t>猛力强哥</t>
  </si>
  <si>
    <t>无线警察</t>
  </si>
  <si>
    <t>二天一流634</t>
  </si>
  <si>
    <t>天空观查者</t>
  </si>
  <si>
    <t>感恩三</t>
  </si>
  <si>
    <t>跳舞人偶</t>
  </si>
  <si>
    <t>天空观察者</t>
  </si>
  <si>
    <t>AT打击者</t>
  </si>
  <si>
    <t>120mm火花炮</t>
  </si>
  <si>
    <t>165mm远程炮T</t>
  </si>
  <si>
    <t>神经PAC</t>
  </si>
  <si>
    <t>艾米</t>
  </si>
  <si>
    <t>125mm远程炮T</t>
  </si>
  <si>
    <t>火龙爆射炮</t>
  </si>
  <si>
    <t>闪电爆射炮</t>
  </si>
  <si>
    <t>48mm炮</t>
  </si>
  <si>
    <t>火炉加农炮</t>
  </si>
  <si>
    <t>88mm炮</t>
  </si>
  <si>
    <t>超声波管炮</t>
  </si>
  <si>
    <t>180mm火花炮</t>
  </si>
  <si>
    <t>90mm远程炮T</t>
  </si>
  <si>
    <t>电磁投射炮</t>
  </si>
  <si>
    <t>92mm火花炮</t>
  </si>
  <si>
    <t>火箭管炮</t>
  </si>
  <si>
    <t>195mm远程炮T</t>
  </si>
  <si>
    <t>火焰散弹</t>
  </si>
  <si>
    <t>时间静止器</t>
  </si>
  <si>
    <t>22mm火神炮</t>
  </si>
  <si>
    <t>蛇斯莫克</t>
  </si>
  <si>
    <t>踢踏舞者</t>
  </si>
  <si>
    <t>巨型长笛</t>
  </si>
  <si>
    <t>杨贵妃火神炮</t>
  </si>
  <si>
    <t>爆焰炸裂者</t>
  </si>
  <si>
    <t>突击铺射枪</t>
  </si>
  <si>
    <t>高精度导弹</t>
  </si>
  <si>
    <t>红莲女武神</t>
  </si>
  <si>
    <t>DD疯狂者</t>
  </si>
  <si>
    <t>DDT暴雨</t>
  </si>
  <si>
    <t>超低音</t>
  </si>
  <si>
    <t>高音暴风</t>
  </si>
  <si>
    <t>晒斑XX</t>
  </si>
  <si>
    <t>极光冻结者</t>
  </si>
  <si>
    <t>外接外壳</t>
  </si>
  <si>
    <t>1.部分免费
2.部分有购买次数限制
3.购买一定次数会收费</t>
  </si>
  <si>
    <t>4.部分商品跟你所装DLC挂钩
5.此处价格(G)为购买掉免费额后的价格
6.价格后面的「空」为有购买&amp;免费次数限制</t>
  </si>
  <si>
    <t>7.部分物品重复为星级不同，价格
  越高星级越高(也有一些例外)</t>
  </si>
  <si>
    <t>超级商店(DLC)</t>
  </si>
  <si>
    <t>第1页</t>
  </si>
  <si>
    <t>第2页</t>
  </si>
  <si>
    <t>第3页</t>
  </si>
  <si>
    <t>第4页</t>
  </si>
  <si>
    <t>第5页</t>
  </si>
  <si>
    <t>第6页</t>
  </si>
  <si>
    <t>限定福袋</t>
  </si>
  <si>
    <t>空</t>
  </si>
  <si>
    <t>电子旗鱼MK50</t>
  </si>
  <si>
    <t>缪特爪子</t>
  </si>
  <si>
    <t>幼狮鱼涡轮</t>
  </si>
  <si>
    <t>狐狸耳朵</t>
  </si>
  <si>
    <t>亚当蚁晶状体</t>
  </si>
  <si>
    <t>缪特假发</t>
  </si>
  <si>
    <t>尘埃羽饰</t>
  </si>
  <si>
    <t>最强蜂王浆</t>
  </si>
  <si>
    <t>缪特皮革</t>
  </si>
  <si>
    <t>发行纪念福袋</t>
  </si>
  <si>
    <t>沙华叶</t>
  </si>
  <si>
    <t>马格南射击</t>
  </si>
  <si>
    <t>缪特脚</t>
  </si>
  <si>
    <t>滑溜溜细胞</t>
  </si>
  <si>
    <t>亚当蚁的前脚</t>
  </si>
  <si>
    <t>超军手</t>
  </si>
  <si>
    <t>第7页</t>
  </si>
  <si>
    <t>第8页</t>
  </si>
  <si>
    <t>第9页</t>
  </si>
  <si>
    <t>第10页</t>
  </si>
  <si>
    <t>第11页</t>
  </si>
  <si>
    <t>第12页</t>
  </si>
  <si>
    <t>挖掘钻头</t>
  </si>
  <si>
    <t>红莲必罚</t>
  </si>
  <si>
    <t>火箭钻</t>
  </si>
  <si>
    <t>塞西尔帽子</t>
  </si>
  <si>
    <t>缪特尾巴</t>
  </si>
  <si>
    <t>闪光必罚</t>
  </si>
  <si>
    <t>加西亚披巾</t>
  </si>
  <si>
    <t>塞西尔手带</t>
  </si>
  <si>
    <t>110mm低炮位</t>
  </si>
  <si>
    <t>海龟蓑衣</t>
  </si>
  <si>
    <t>塞西尔背心</t>
  </si>
  <si>
    <t>吊车炮</t>
  </si>
  <si>
    <t>鲨鱼机枪</t>
  </si>
  <si>
    <t>铁之块</t>
  </si>
  <si>
    <t>斩车刀</t>
  </si>
  <si>
    <t>塞西尔袜子</t>
  </si>
  <si>
    <t>超级稀有金属</t>
  </si>
  <si>
    <t>白菩爆射炮</t>
  </si>
  <si>
    <t>666火箭炮</t>
  </si>
  <si>
    <t>夫人长靴</t>
  </si>
  <si>
    <t>飞鱼引擎α</t>
  </si>
  <si>
    <t>U鲨爆射炮</t>
  </si>
  <si>
    <t>多明毛</t>
  </si>
  <si>
    <t>塞西尔手套</t>
  </si>
  <si>
    <t>犀牛粉碎者</t>
  </si>
  <si>
    <t>音响必罚</t>
  </si>
  <si>
    <t>复制贝雷帽</t>
  </si>
  <si>
    <t>旗鱼眼玛瑙</t>
  </si>
  <si>
    <t>朋友</t>
  </si>
  <si>
    <t>第13页</t>
  </si>
  <si>
    <t>第14页</t>
  </si>
  <si>
    <t>第15页</t>
  </si>
  <si>
    <t>第16页</t>
  </si>
  <si>
    <t>第17页</t>
  </si>
  <si>
    <t>第18页</t>
  </si>
  <si>
    <t>辅助增压涡轮</t>
  </si>
  <si>
    <t>废料炮</t>
  </si>
  <si>
    <t>铁之大块</t>
  </si>
  <si>
    <t>恐龙引擎</t>
  </si>
  <si>
    <t>飞鱼控制器</t>
  </si>
  <si>
    <t>UU鲨爆射炮</t>
  </si>
  <si>
    <t>海星号角</t>
  </si>
  <si>
    <t>北极风</t>
  </si>
  <si>
    <t>阿尔梅达钢爪</t>
  </si>
  <si>
    <t>副炮之星</t>
  </si>
  <si>
    <t>噩运振动炮</t>
  </si>
  <si>
    <t>托比翁集群</t>
  </si>
  <si>
    <t>凝固汽油包装袋</t>
  </si>
  <si>
    <t>古洛文之眼</t>
  </si>
  <si>
    <t>115mm爆射炮</t>
  </si>
  <si>
    <t>蛇文妖镭射</t>
  </si>
  <si>
    <t>蛾帽子</t>
  </si>
  <si>
    <t>完美无缺神话</t>
  </si>
  <si>
    <t>UU鲨潜艇炮</t>
  </si>
  <si>
    <t>萨拉托加头盔</t>
  </si>
  <si>
    <t>THE·ONE</t>
  </si>
  <si>
    <t>165mm幽灵炮</t>
  </si>
  <si>
    <t>透视盔甲</t>
  </si>
  <si>
    <t>埃及艳后</t>
  </si>
  <si>
    <t>金珠Z</t>
  </si>
  <si>
    <t>雷龙三叉戟导弹</t>
  </si>
  <si>
    <t>天鹅紧身衣</t>
  </si>
  <si>
    <t>第19页</t>
  </si>
  <si>
    <t>第20页</t>
  </si>
  <si>
    <t>第21页</t>
  </si>
  <si>
    <t>第22页</t>
  </si>
  <si>
    <t>第23页</t>
  </si>
  <si>
    <t>第24页</t>
  </si>
  <si>
    <t>萨拉托加服装</t>
  </si>
  <si>
    <t>萨拉托加鞋</t>
  </si>
  <si>
    <t>萨拉托加手套</t>
  </si>
  <si>
    <t>风林火山</t>
  </si>
  <si>
    <t>古洛文血细胞</t>
  </si>
  <si>
    <t>超级手臂</t>
  </si>
  <si>
    <t>公子核心</t>
  </si>
  <si>
    <t>流星炮</t>
  </si>
  <si>
    <t>母舰炮</t>
  </si>
  <si>
    <t>索恩锤</t>
  </si>
  <si>
    <t>界限突破因子</t>
  </si>
  <si>
    <t>666蜂群炮</t>
  </si>
  <si>
    <t>超震动罗勒莱</t>
  </si>
  <si>
    <t>扩散方阵</t>
  </si>
  <si>
    <t>奥托宽边帽</t>
  </si>
  <si>
    <t>第25页</t>
  </si>
  <si>
    <t>第26页</t>
  </si>
  <si>
    <t>第27页</t>
  </si>
  <si>
    <t>第28页</t>
  </si>
  <si>
    <t>第29页</t>
  </si>
  <si>
    <t>第30页</t>
  </si>
  <si>
    <t>斯特宽边帽</t>
  </si>
  <si>
    <t>外道兴奋剂</t>
  </si>
  <si>
    <t>ACE火焰</t>
  </si>
  <si>
    <t>超级波奇坦克</t>
  </si>
  <si>
    <t>萨拉托加盔甲</t>
  </si>
  <si>
    <t>LOVE机器G</t>
  </si>
  <si>
    <t>钢球巨人</t>
  </si>
  <si>
    <t>X指环DX</t>
  </si>
  <si>
    <t>镜面比基尼</t>
  </si>
  <si>
    <t>205mm绯牡丹炮</t>
  </si>
  <si>
    <t>LOVE机器EX</t>
  </si>
  <si>
    <t>斯特皮奇靴</t>
  </si>
  <si>
    <t>火箭青龙</t>
  </si>
  <si>
    <t>太妹的皮靴</t>
  </si>
  <si>
    <t>T-暴龙改</t>
  </si>
  <si>
    <t>白虎加速器</t>
  </si>
  <si>
    <t>奥特比奇手套</t>
  </si>
  <si>
    <t>反重力铁球</t>
  </si>
  <si>
    <t>蜈蚣马格南</t>
  </si>
  <si>
    <t>玄武涡轮</t>
  </si>
  <si>
    <t>阿尔梅达背心</t>
  </si>
  <si>
    <t>圣剑导弹</t>
  </si>
  <si>
    <t>增幅指环</t>
  </si>
  <si>
    <t>第31页</t>
  </si>
  <si>
    <t>第32页</t>
  </si>
  <si>
    <t>第33页</t>
  </si>
  <si>
    <t>第34页</t>
  </si>
  <si>
    <t>第35页</t>
  </si>
  <si>
    <t>LOVE机器K</t>
  </si>
  <si>
    <t>生物引擎</t>
  </si>
  <si>
    <t>天オ777</t>
  </si>
  <si>
    <t>炎神</t>
  </si>
  <si>
    <t>博士K</t>
  </si>
  <si>
    <t>玫瑰火神炮改</t>
  </si>
  <si>
    <t>电击密友</t>
  </si>
  <si>
    <t>新年福袋</t>
  </si>
  <si>
    <t>机神经络</t>
  </si>
  <si>
    <t>力量连锁</t>
  </si>
  <si>
    <t>强化宇宙炮</t>
  </si>
  <si>
    <t>机龙3000</t>
  </si>
  <si>
    <t>生物加农炮Ω</t>
  </si>
  <si>
    <t>雷帝混合动力</t>
  </si>
  <si>
    <t>W-龙卷</t>
  </si>
  <si>
    <t>JX2022怪鸟</t>
  </si>
  <si>
    <t>圣诞礼物</t>
  </si>
  <si>
    <t>生物主脑</t>
  </si>
  <si>
    <t>No.08 沙漠营地</t>
  </si>
  <si>
    <t>No.09 扭曲谷帐篷</t>
  </si>
  <si>
    <t>No.10 骸潜门</t>
  </si>
  <si>
    <t>No.10 神圣帐篷</t>
  </si>
  <si>
    <t>No.11 遗物车道</t>
  </si>
  <si>
    <t>卡斯特丽娜查</t>
  </si>
  <si>
    <t>露天房间</t>
  </si>
  <si>
    <t>电子控制强哥</t>
  </si>
  <si>
    <t>造雨者</t>
  </si>
  <si>
    <t>帐篷房间</t>
  </si>
  <si>
    <t>超纯水</t>
  </si>
  <si>
    <t>火焰瓶</t>
  </si>
  <si>
    <t>●打开百叶窗后追加商品</t>
  </si>
  <si>
    <t>98mm炮</t>
  </si>
  <si>
    <t>蛇炸弹</t>
  </si>
  <si>
    <t>人类防具店</t>
  </si>
  <si>
    <t>棒球发球机</t>
  </si>
  <si>
    <t>护目镜帽二</t>
  </si>
  <si>
    <t>No.12 贝尔艾博</t>
  </si>
  <si>
    <t>No.13 7号发电所</t>
  </si>
  <si>
    <t>人类装备店1</t>
  </si>
  <si>
    <t>人类道具店1</t>
  </si>
  <si>
    <t>人类道具店2</t>
  </si>
  <si>
    <t>古德曼商店</t>
  </si>
  <si>
    <t>●完成任务040「古德曼的请求
  」后可用</t>
  </si>
  <si>
    <t>公牛</t>
  </si>
  <si>
    <t>沃兹尼亚克二</t>
  </si>
  <si>
    <t>除酸乳液</t>
  </si>
  <si>
    <t>铅笔导弹</t>
  </si>
  <si>
    <t>发电机电池</t>
  </si>
  <si>
    <t>发泡美人</t>
  </si>
  <si>
    <t>碱性石蜡</t>
  </si>
  <si>
    <t>麻痹灵</t>
  </si>
  <si>
    <t>打桩机</t>
  </si>
  <si>
    <t>手指虎</t>
  </si>
  <si>
    <t>金属探测器</t>
  </si>
  <si>
    <t>母老虎炸弹</t>
  </si>
  <si>
    <t>卡酷加里汤</t>
  </si>
  <si>
    <t>光束加农炮</t>
  </si>
  <si>
    <t>护士铁牌</t>
  </si>
  <si>
    <t>烤阿米巴</t>
  </si>
  <si>
    <t>●完成任务035「两个人的武器
  店」后追加商品</t>
  </si>
  <si>
    <t>人类装备店2</t>
  </si>
  <si>
    <t>滑溜溜醋拌凉菜</t>
  </si>
  <si>
    <t>光束爆破者</t>
  </si>
  <si>
    <t>飞空生鱼片</t>
  </si>
  <si>
    <t>●在任务中古德曼商店没有移动
  的情况，根据任务结果可使用
  其中一个</t>
  </si>
  <si>
    <t>冷冻枪</t>
  </si>
  <si>
    <t>气氛灯</t>
  </si>
  <si>
    <t>龙息喷火器</t>
  </si>
  <si>
    <t>大马士苹莱刀</t>
  </si>
  <si>
    <t>辛运狸子</t>
  </si>
  <si>
    <t>战车道具店</t>
  </si>
  <si>
    <t>81mm战锤</t>
  </si>
  <si>
    <t>古典留声机</t>
  </si>
  <si>
    <t>波奇护目镜</t>
  </si>
  <si>
    <t>乐园花毯</t>
  </si>
  <si>
    <t>铁之甲胄</t>
  </si>
  <si>
    <t>时髦床</t>
  </si>
  <si>
    <t>出租三号</t>
  </si>
  <si>
    <t>达利的名画</t>
  </si>
  <si>
    <t>No.14 13号发电所</t>
  </si>
  <si>
    <t>出租四号</t>
  </si>
  <si>
    <t>碱性防护膜</t>
  </si>
  <si>
    <t>护膜</t>
  </si>
  <si>
    <t>铁木屐</t>
  </si>
  <si>
    <t>猎人的自尊</t>
  </si>
  <si>
    <t>伊比尔</t>
  </si>
  <si>
    <t>在被狗咬伤5天后就可以使用</t>
  </si>
  <si>
    <t>●完成任务034「消失的二号」
  后可用</t>
  </si>
  <si>
    <t>装甲包250</t>
  </si>
  <si>
    <t>伪装迷彩</t>
  </si>
  <si>
    <t>出租二号</t>
  </si>
  <si>
    <t>No.15 卡托尔豪宅</t>
  </si>
  <si>
    <t>No.16 阿依达交易所</t>
  </si>
  <si>
    <t>No.17 荒野营地</t>
  </si>
  <si>
    <r>
      <rPr>
        <b/>
        <sz val="16"/>
        <color rgb="FF000000"/>
        <rFont val="宋体"/>
        <charset val="1"/>
      </rPr>
      <t xml:space="preserve">No.20 </t>
    </r>
    <r>
      <rPr>
        <b/>
        <sz val="13"/>
        <color rgb="FF000000"/>
        <rFont val="宋体"/>
        <charset val="1"/>
      </rPr>
      <t>常见的废墟(傻瓜乔治旁)</t>
    </r>
  </si>
  <si>
    <t>塞拉(室内装饰店)</t>
  </si>
  <si>
    <t>塞拉的室内装饰达4件时就可以使用</t>
  </si>
  <si>
    <t>交易商烧烤店</t>
  </si>
  <si>
    <t>欧米伽公牛</t>
  </si>
  <si>
    <t>能量胶囊</t>
  </si>
  <si>
    <t>黏糊糊烧烤</t>
  </si>
  <si>
    <t>烤老鼠肉</t>
  </si>
  <si>
    <t>冰冻酒瓶</t>
  </si>
  <si>
    <t>灭蚊猪</t>
  </si>
  <si>
    <t>深灰钢铁●</t>
  </si>
  <si>
    <t>硝化酒瓶</t>
  </si>
  <si>
    <t>No.18 某个家族的帐篷</t>
  </si>
  <si>
    <t>●当塞拉的室内装饰达到7件时
  商品就会增加</t>
  </si>
  <si>
    <t>完全无缺神话▲</t>
  </si>
  <si>
    <t>汪汪能量剂</t>
  </si>
  <si>
    <t>任务044「少女的去向」完成后可用</t>
  </si>
  <si>
    <t>THE·ONE■</t>
  </si>
  <si>
    <t>寒冰呼吸</t>
  </si>
  <si>
    <t>古德曼商店1</t>
  </si>
  <si>
    <t>115mm火花炮</t>
  </si>
  <si>
    <t>120mm加农炮</t>
  </si>
  <si>
    <t>爱的梳妆台</t>
  </si>
  <si>
    <t>95mm爆射炮</t>
  </si>
  <si>
    <t>●当塞拉的室内装饰达到10件时
  商品就会增加</t>
  </si>
  <si>
    <t>眼镜王蛇</t>
  </si>
  <si>
    <t>灭蚊灵</t>
  </si>
  <si>
    <t>蜈蚣炸弹</t>
  </si>
  <si>
    <t>RD凝固汽油</t>
  </si>
  <si>
    <t>●在任务040「古德曼的请求」
  古德曼商店移动的情况下人物
  和商品变更</t>
  </si>
  <si>
    <t>●完成任务046「温泉和水桶和
  我」后追加商品</t>
  </si>
  <si>
    <t>No.19 达玛斯神殿</t>
  </si>
  <si>
    <t>世界上独一无二的地毯</t>
  </si>
  <si>
    <t>魔法商店</t>
  </si>
  <si>
    <t>●当塞拉的室内装饰达到30件时
  商品就会增加</t>
  </si>
  <si>
    <t>.44马格南枪</t>
  </si>
  <si>
    <t>●完成任务046「塞拉的发明」
  后追加商品</t>
  </si>
  <si>
    <t>遥控扳手</t>
  </si>
  <si>
    <t>魔法护身符</t>
  </si>
  <si>
    <t>盆栽</t>
  </si>
  <si>
    <t>喷火枪</t>
  </si>
  <si>
    <t>魔法鞋子</t>
  </si>
  <si>
    <t>波斯绒毯</t>
  </si>
  <si>
    <t>超铁扇</t>
  </si>
  <si>
    <t>魔法之水</t>
  </si>
  <si>
    <t>旋转床</t>
  </si>
  <si>
    <t>青龙刀</t>
  </si>
  <si>
    <t>魔法套装</t>
  </si>
  <si>
    <t>经济洗衣机</t>
  </si>
  <si>
    <t>装甲包500</t>
  </si>
  <si>
    <t>高能镭射枪●</t>
  </si>
  <si>
    <t>虎皮地毯</t>
  </si>
  <si>
    <t>火箭炮▲</t>
  </si>
  <si>
    <t>魔法福袋商店</t>
  </si>
  <si>
    <t>三门冰箱</t>
  </si>
  <si>
    <t>叫卖扬声器</t>
  </si>
  <si>
    <t>杀虫枪■</t>
  </si>
  <si>
    <t>●当塞拉的室内装饰达到36件时
  商品就会增加</t>
  </si>
  <si>
    <t>古德曼商店2</t>
  </si>
  <si>
    <t>魔法福袋</t>
  </si>
  <si>
    <t>酒窖</t>
  </si>
  <si>
    <t>铜制品商店</t>
  </si>
  <si>
    <t>黄金油桶</t>
  </si>
  <si>
    <t>复原喷漆罐</t>
  </si>
  <si>
    <t>红色喷漆罐</t>
  </si>
  <si>
    <t>金色兽头瓦</t>
  </si>
  <si>
    <t>蓝色喷漆罐</t>
  </si>
  <si>
    <t>铜水壶</t>
  </si>
  <si>
    <t>沙漠喷漆罐</t>
  </si>
  <si>
    <t>AI芯片</t>
  </si>
  <si>
    <t>铜碟子</t>
  </si>
  <si>
    <t>粉色喷漆罐</t>
  </si>
  <si>
    <t>铜杯子</t>
  </si>
  <si>
    <t>黑色喷漆罐</t>
  </si>
  <si>
    <t>铜像商店</t>
  </si>
  <si>
    <t>如果自己的钢像被盗而错过犯人的话就可以购买</t>
  </si>
  <si>
    <t>防护膜店</t>
  </si>
  <si>
    <t>怪力包头巾</t>
  </si>
  <si>
    <t>飞行服</t>
  </si>
  <si>
    <t>铜像(S)</t>
  </si>
  <si>
    <t>波奇铁爪</t>
  </si>
  <si>
    <t>铜像(M)</t>
  </si>
  <si>
    <t>镜面防护膜</t>
  </si>
  <si>
    <t>重金属手套</t>
  </si>
  <si>
    <t>铜像(L)</t>
  </si>
  <si>
    <t>隐形防护膜</t>
  </si>
  <si>
    <t>战斗长筒袜</t>
  </si>
  <si>
    <t>耐火防护膜</t>
  </si>
  <si>
    <t>桑拿紧身衣</t>
  </si>
  <si>
    <t>耐寒防护膜</t>
  </si>
  <si>
    <t>摔跤手套</t>
  </si>
  <si>
    <t>波奇自行车</t>
  </si>
  <si>
    <t>No.21 阿米达拉马</t>
  </si>
  <si>
    <t>装甲包店</t>
  </si>
  <si>
    <t>●完成任务045「轻便C装置的喜
  爱」后商品变更</t>
  </si>
  <si>
    <t>能力胶囊</t>
  </si>
  <si>
    <t>下流海报</t>
  </si>
  <si>
    <t>装甲包L</t>
  </si>
  <si>
    <t>超级脉冲</t>
  </si>
  <si>
    <t>铁剑</t>
  </si>
  <si>
    <t>死亡衣柜</t>
  </si>
  <si>
    <t>鸡尾酒</t>
  </si>
  <si>
    <t>冷冻酒瓶</t>
  </si>
  <si>
    <t>波奇火箭炮</t>
  </si>
  <si>
    <t>魔芋烧酒</t>
  </si>
  <si>
    <t>自贩机</t>
  </si>
  <si>
    <t>未来马提尼</t>
  </si>
  <si>
    <t>奇怪烤肉串</t>
  </si>
  <si>
    <t>敌喷雾器</t>
  </si>
  <si>
    <t>笨锅</t>
  </si>
  <si>
    <t>阿米达水</t>
  </si>
  <si>
    <t>冷冻爆射炮●</t>
  </si>
  <si>
    <t>废料炮▲</t>
  </si>
  <si>
    <t>药店</t>
  </si>
  <si>
    <t>力量光线■</t>
  </si>
  <si>
    <t>出租十一号</t>
  </si>
  <si>
    <t>出租十二号</t>
  </si>
  <si>
    <t>麻醉胶囊</t>
  </si>
  <si>
    <t>出租十三号</t>
  </si>
  <si>
    <t>超光速雷达</t>
  </si>
  <si>
    <t>出租十四号</t>
  </si>
  <si>
    <t>出租十五号</t>
  </si>
  <si>
    <t>红色围巾</t>
  </si>
  <si>
    <t>出租十六号</t>
  </si>
  <si>
    <t>出租十七号</t>
  </si>
  <si>
    <t>No.22 流氓酒吧</t>
  </si>
  <si>
    <t>No.23 热带草原的帐篷</t>
  </si>
  <si>
    <t>No.24 密林帐篷1</t>
  </si>
  <si>
    <t>No.25 密林帐篷2</t>
  </si>
  <si>
    <t>No.26 回转城</t>
  </si>
  <si>
    <t>在孤儿院被袭击后可用</t>
  </si>
  <si>
    <t>冲涡轮</t>
  </si>
  <si>
    <t>绝对精酿富士山</t>
  </si>
  <si>
    <t>龙卷三</t>
  </si>
  <si>
    <t>十倍酿造·无重力</t>
  </si>
  <si>
    <t>龙卷五</t>
  </si>
  <si>
    <t>V24巨人</t>
  </si>
  <si>
    <t>波奇面具</t>
  </si>
  <si>
    <t>力量石●</t>
  </si>
  <si>
    <t>液态火焰</t>
  </si>
  <si>
    <t xml:space="preserve">125mm远程炮T </t>
  </si>
  <si>
    <t>波奇夹克</t>
  </si>
  <si>
    <t>巨型驱动▲</t>
  </si>
  <si>
    <t>洗脑破坏者</t>
  </si>
  <si>
    <t>反射服</t>
  </si>
  <si>
    <t>超越工人■</t>
  </si>
  <si>
    <t>怪千拼盘</t>
  </si>
  <si>
    <t>黄金手套</t>
  </si>
  <si>
    <t>马鲁迪杠刺</t>
  </si>
  <si>
    <t>鳄鱼长靴</t>
  </si>
  <si>
    <t>碰撞闪电●</t>
  </si>
  <si>
    <t>黄金火烧</t>
  </si>
  <si>
    <t>毒瘾父亲■</t>
  </si>
  <si>
    <t>冰淇淋护盾</t>
  </si>
  <si>
    <t>寒冰光线▲</t>
  </si>
  <si>
    <t>140mm火花炮</t>
  </si>
  <si>
    <t>天空锯刺鲑▲</t>
  </si>
  <si>
    <t>防音护盾</t>
  </si>
  <si>
    <t>烟雾使者■</t>
  </si>
  <si>
    <t>波奇汽车</t>
  </si>
  <si>
    <t>闪电天鹅●</t>
  </si>
  <si>
    <t>火焰喷射器▲</t>
  </si>
  <si>
    <t>超音波枪■</t>
  </si>
  <si>
    <t>露营好帮手</t>
  </si>
  <si>
    <t>灭火器</t>
  </si>
  <si>
    <t>热电磁怀炉</t>
  </si>
  <si>
    <t>No.27 葡萄馆</t>
  </si>
  <si>
    <t>No.28 绿洲之都</t>
  </si>
  <si>
    <t>No.29 水坝</t>
  </si>
  <si>
    <t>战车装备店1</t>
  </si>
  <si>
    <t>V32巨人</t>
  </si>
  <si>
    <t>装甲包LL</t>
  </si>
  <si>
    <t>多巴胺苏打</t>
  </si>
  <si>
    <t>贾德马鲁戈</t>
  </si>
  <si>
    <t>完成任务088「旅店的保镖」或任务089「车库的保镖」后可用</t>
  </si>
  <si>
    <t>高音暴凤</t>
  </si>
  <si>
    <t>战车装备店2</t>
  </si>
  <si>
    <t>完成任务049「搬运店的猎人」后可用</t>
  </si>
  <si>
    <t>出租八号</t>
  </si>
  <si>
    <t>能量注射器</t>
  </si>
  <si>
    <t>出租九号</t>
  </si>
  <si>
    <t>出租十号</t>
  </si>
  <si>
    <t>寒冰加农炮</t>
  </si>
  <si>
    <t>超声波加农炮</t>
  </si>
  <si>
    <t>流星炮■</t>
  </si>
  <si>
    <t>电气增幅●</t>
  </si>
  <si>
    <t>特莱奥罗●</t>
  </si>
  <si>
    <t>火焰增帽▲</t>
  </si>
  <si>
    <t>出租十九号</t>
  </si>
  <si>
    <t>六头毒蛇▲</t>
  </si>
  <si>
    <t>音波增幅■</t>
  </si>
  <si>
    <t>No.30 金轮际度假村</t>
  </si>
  <si>
    <t>破烂商店</t>
  </si>
  <si>
    <t>小卖部1</t>
  </si>
  <si>
    <t>黄金之门内</t>
  </si>
  <si>
    <t>单人间</t>
  </si>
  <si>
    <t>英雄假面</t>
  </si>
  <si>
    <t>红花头环</t>
  </si>
  <si>
    <t>泰罗的名画</t>
  </si>
  <si>
    <t>双人间</t>
  </si>
  <si>
    <t>隔音水手服</t>
  </si>
  <si>
    <t>商人鞋</t>
  </si>
  <si>
    <t>水母水箱</t>
  </si>
  <si>
    <t>套间</t>
  </si>
  <si>
    <t>冰冻酒瓶DX</t>
  </si>
  <si>
    <t>护盾披风</t>
  </si>
  <si>
    <t>低应力安眠枕</t>
  </si>
  <si>
    <t>硝化酒瓶DX</t>
  </si>
  <si>
    <t>防虫装</t>
  </si>
  <si>
    <t>短蓑衣</t>
  </si>
  <si>
    <t>淋浴房</t>
  </si>
  <si>
    <t>大关力士手套</t>
  </si>
  <si>
    <t>猫头鹰的耳朵</t>
  </si>
  <si>
    <t>巨盾</t>
  </si>
  <si>
    <t>小卖部2</t>
  </si>
  <si>
    <t>照明弹</t>
  </si>
  <si>
    <t>大钢琴</t>
  </si>
  <si>
    <t>杰斯特烤肉</t>
  </si>
  <si>
    <t>煤油灯</t>
  </si>
  <si>
    <t>麻痹瓦斯枪</t>
  </si>
  <si>
    <t>剪刀手</t>
  </si>
  <si>
    <t>波奇翼炮</t>
  </si>
  <si>
    <t>电气剑●</t>
  </si>
  <si>
    <t>烈焰火箭炮▲</t>
  </si>
  <si>
    <t>火箭钻头■</t>
  </si>
  <si>
    <t>No.31 运河运河</t>
  </si>
  <si>
    <t>男性专用店</t>
  </si>
  <si>
    <t>地球仪</t>
  </si>
  <si>
    <t>炭火被炉</t>
  </si>
  <si>
    <t>防弹假发</t>
  </si>
  <si>
    <t xml:space="preserve">露营好帮手 </t>
  </si>
  <si>
    <t>高级地毯</t>
  </si>
  <si>
    <t>红色内裤</t>
  </si>
  <si>
    <t>家具调节空调</t>
  </si>
  <si>
    <t>达伊娜路飞兹</t>
  </si>
  <si>
    <t>究极老鷹</t>
  </si>
  <si>
    <t>破旧的西服</t>
  </si>
  <si>
    <t>带天顶床</t>
  </si>
  <si>
    <t>罗梅罗特殊</t>
  </si>
  <si>
    <t>迷彩装</t>
  </si>
  <si>
    <t>棺材饮料</t>
  </si>
  <si>
    <t>一口冷冷</t>
  </si>
  <si>
    <t>MR·烟卤</t>
  </si>
  <si>
    <t>系统厨房</t>
  </si>
  <si>
    <t>油炸鸡眼</t>
  </si>
  <si>
    <t>回复饮料EX</t>
  </si>
  <si>
    <t>超越彩虹</t>
  </si>
  <si>
    <t>多弹发射暴动枪●</t>
  </si>
  <si>
    <t>陈旧的领带</t>
  </si>
  <si>
    <t>人体彩绘店</t>
  </si>
  <si>
    <t>荒野烈火▲</t>
  </si>
  <si>
    <t>完成任务050「搬运店行业也不轻松」后可用</t>
  </si>
  <si>
    <t>寒冰巨龙■</t>
  </si>
  <si>
    <t>女性专用店</t>
  </si>
  <si>
    <t>烟慕花火</t>
  </si>
  <si>
    <t>●第2周目以后追加商品</t>
  </si>
  <si>
    <t>绯牡丹</t>
  </si>
  <si>
    <t>锦</t>
  </si>
  <si>
    <t>出租十八号</t>
  </si>
  <si>
    <t>三冠手套</t>
  </si>
  <si>
    <t>腕部防具</t>
  </si>
  <si>
    <t>女仆服装</t>
  </si>
  <si>
    <t>升龙</t>
  </si>
  <si>
    <t>光线基德拉●</t>
  </si>
  <si>
    <t>爆破锤</t>
  </si>
  <si>
    <t>鬼夜叉</t>
  </si>
  <si>
    <t>出租二十号</t>
  </si>
  <si>
    <t>寒冰基德拉▲</t>
  </si>
  <si>
    <t>音速扳手</t>
  </si>
  <si>
    <t>铁护胸</t>
  </si>
  <si>
    <t>音波基德拉■</t>
  </si>
  <si>
    <t>浪潮针刺</t>
  </si>
  <si>
    <t>迷彩紧身衣</t>
  </si>
  <si>
    <t>空间麦克风</t>
  </si>
  <si>
    <t>烈焰机枪</t>
  </si>
  <si>
    <t>波奇地狱业炎</t>
  </si>
  <si>
    <t>凯夫拉旗袍</t>
  </si>
  <si>
    <t>寒冰机枪</t>
  </si>
  <si>
    <t>单手持突击步枪</t>
  </si>
  <si>
    <t>肌肉比基尼</t>
  </si>
  <si>
    <t>最强之铁扇</t>
  </si>
  <si>
    <t>耐电兔女郎服</t>
  </si>
  <si>
    <t>MC前锋</t>
  </si>
  <si>
    <t>光粒子电光</t>
  </si>
  <si>
    <t>厚底靴</t>
  </si>
  <si>
    <t>晾衣杆</t>
  </si>
  <si>
    <t>铁束腰</t>
  </si>
  <si>
    <t>钢之发饰</t>
  </si>
  <si>
    <t>No.32 恶党博物馆</t>
  </si>
  <si>
    <t>No.33 火山地带的帐篷</t>
  </si>
  <si>
    <t>No.34 铁王冠</t>
  </si>
  <si>
    <t>完成任务051「梅洛斯的遗言」后可用</t>
  </si>
  <si>
    <t>靠窗户的床位</t>
  </si>
  <si>
    <t>OHC卡门</t>
  </si>
  <si>
    <t>出租二十一号</t>
  </si>
  <si>
    <t>中间一带的床位</t>
  </si>
  <si>
    <t>出租二十七号</t>
  </si>
  <si>
    <t>出租二十二号</t>
  </si>
  <si>
    <t>偏中间的床位</t>
  </si>
  <si>
    <t>●在乔尼租之前击破赏金首怪物
  古斯塔夫兄弟,就可以使用了</t>
  </si>
  <si>
    <t>出租二十三号</t>
  </si>
  <si>
    <t>RPG7</t>
  </si>
  <si>
    <t>维纳斯喷气式S</t>
  </si>
  <si>
    <t>出租二十八号</t>
  </si>
  <si>
    <t>●普通难度通关后可以使用</t>
  </si>
  <si>
    <t>剧毒基德拉●</t>
  </si>
  <si>
    <t>机械师套件</t>
  </si>
  <si>
    <t>滑溜溜烧烤</t>
  </si>
  <si>
    <t>出租二十九号</t>
  </si>
  <si>
    <t>●困难难度通关后可以使用</t>
  </si>
  <si>
    <t>超震动罗勒莱▲</t>
  </si>
  <si>
    <t>出租三十号</t>
  </si>
  <si>
    <t>寒冰包装■</t>
  </si>
  <si>
    <t>往复式扳手</t>
  </si>
  <si>
    <t>●超难难度通关后可以使用</t>
  </si>
  <si>
    <t>●完成任务051「梅洛斯的遗言
  」后商品变更</t>
  </si>
  <si>
    <t>出租三十一号</t>
  </si>
  <si>
    <t>马迪鲁杠刺</t>
  </si>
  <si>
    <t>●神难度通关后可以使用</t>
  </si>
  <si>
    <t>基德拉炒饭</t>
  </si>
  <si>
    <t>出租三十二号</t>
  </si>
  <si>
    <t>将军涡轮●</t>
  </si>
  <si>
    <t>重力涡轮▲</t>
  </si>
  <si>
    <t>墨菲斯■</t>
  </si>
  <si>
    <t>225mm许德拉炮</t>
  </si>
  <si>
    <t>横纲力士手套</t>
  </si>
  <si>
    <t>220mm盖亚炮</t>
  </si>
  <si>
    <t>雷电钻头</t>
  </si>
  <si>
    <t>重力飘升机</t>
  </si>
  <si>
    <t>妨碍者</t>
  </si>
  <si>
    <t>No.35 无名车库</t>
  </si>
  <si>
    <t>No.36 拉图尔塔</t>
  </si>
  <si>
    <t>No.37 露匹艾</t>
  </si>
  <si>
    <t>酒吧1(3F)</t>
  </si>
  <si>
    <t>旅馆(小区B栋)</t>
  </si>
  <si>
    <t>战车出租店(第2车库)</t>
  </si>
  <si>
    <t>战车装备店4(第2车库)</t>
  </si>
  <si>
    <t>人类道具店2(月光本部)</t>
  </si>
  <si>
    <t>出租二十四号</t>
  </si>
  <si>
    <t>神风朗姆</t>
  </si>
  <si>
    <t>出租五号</t>
  </si>
  <si>
    <t>出租二十五号</t>
  </si>
  <si>
    <t>出租六号</t>
  </si>
  <si>
    <t>重型机枪●</t>
  </si>
  <si>
    <t>出租二十六号</t>
  </si>
  <si>
    <t>旅馆(小区C栋)</t>
  </si>
  <si>
    <t>完成任务101「住宅之女」后可用</t>
  </si>
  <si>
    <t>出租七号</t>
  </si>
  <si>
    <t>13mm重机枪▲</t>
  </si>
  <si>
    <t>光线枪■</t>
  </si>
  <si>
    <t>迷彩贝雷帽</t>
  </si>
  <si>
    <t>免费</t>
  </si>
  <si>
    <t>战车装备店1(第1车库)</t>
  </si>
  <si>
    <t>迷彩服</t>
  </si>
  <si>
    <t>士兵长靴</t>
  </si>
  <si>
    <t>维纳斯喷气式W</t>
  </si>
  <si>
    <t>酒吧2(4F)</t>
  </si>
  <si>
    <t>酒吧(万福亭)</t>
  </si>
  <si>
    <t>任务012「追踪」突入时可用</t>
  </si>
  <si>
    <t>战车道具店2(第2车库)</t>
  </si>
  <si>
    <t>蒲公英酒</t>
  </si>
  <si>
    <t>卡瓦耶罗2022●</t>
  </si>
  <si>
    <t>火箭发送器</t>
  </si>
  <si>
    <t>药店(装备商店)</t>
  </si>
  <si>
    <t>爱丽丝2027▲</t>
  </si>
  <si>
    <t>联动双面神■</t>
  </si>
  <si>
    <t>斯特烤肉</t>
  </si>
  <si>
    <t>战车装备店2(第1车库)</t>
  </si>
  <si>
    <t>装死药</t>
  </si>
  <si>
    <t>手切盖饭</t>
  </si>
  <si>
    <t>人类武器店(装备商店)</t>
  </si>
  <si>
    <t>退烧药</t>
  </si>
  <si>
    <t>酒吧(月光本部)</t>
  </si>
  <si>
    <t>交易商药店(第2车库)</t>
  </si>
  <si>
    <t>莫罗尼红酒赤</t>
  </si>
  <si>
    <t>战车装备店3(第2车库)</t>
  </si>
  <si>
    <t>人类道具店1(装备商店)</t>
  </si>
  <si>
    <t>解麻药</t>
  </si>
  <si>
    <t>感冒克星Z</t>
  </si>
  <si>
    <t>主炮核心●</t>
  </si>
  <si>
    <t>副炮核心▲</t>
  </si>
  <si>
    <t>S-E核心■</t>
  </si>
  <si>
    <t>●完成任务048「消失的继承人
  」后追加商品</t>
  </si>
  <si>
    <t>自动售货机一览</t>
  </si>
  <si>
    <t>No.01 香泽丽舍</t>
  </si>
  <si>
    <t>No.02 香肠旅馆</t>
  </si>
  <si>
    <t>No.03 烤串天文台</t>
  </si>
  <si>
    <t>No.04 贝尔艾博</t>
  </si>
  <si>
    <t>No.05 13号发电所</t>
  </si>
  <si>
    <t>自动售货机1</t>
  </si>
  <si>
    <t>旅馆内</t>
  </si>
  <si>
    <t>自动售货机3</t>
  </si>
  <si>
    <t>房间外-右</t>
  </si>
  <si>
    <t>阿碧房间外</t>
  </si>
  <si>
    <t>博士右边</t>
  </si>
  <si>
    <t>记录中心-右</t>
  </si>
  <si>
    <t>自动售货机4</t>
  </si>
  <si>
    <t>武器店内-左</t>
  </si>
  <si>
    <t>发电所内</t>
  </si>
  <si>
    <t>项目/数量</t>
  </si>
  <si>
    <t>回复胶囊×1</t>
  </si>
  <si>
    <t>能量胶囊×1</t>
  </si>
  <si>
    <t>装甲片补给</t>
  </si>
  <si>
    <t>数量上变化</t>
  </si>
  <si>
    <t>回复饮料×1</t>
  </si>
  <si>
    <t>售完</t>
  </si>
  <si>
    <t>修理套件×1</t>
  </si>
  <si>
    <t>烟幕花火×1</t>
  </si>
  <si>
    <t>回复饮料×5</t>
  </si>
  <si>
    <t>感克星Z×1</t>
  </si>
  <si>
    <t>除酸乳液×1</t>
  </si>
  <si>
    <t>谜之橡胶套×1</t>
  </si>
  <si>
    <t>麻痹灵×1</t>
  </si>
  <si>
    <t>修理套件×5</t>
  </si>
  <si>
    <t>成人书籍×1</t>
  </si>
  <si>
    <t>命中：回复饮料</t>
  </si>
  <si>
    <t>命中：铜锭</t>
  </si>
  <si>
    <t>命中：无</t>
  </si>
  <si>
    <t>自动售货机2</t>
  </si>
  <si>
    <t>房间外-左</t>
  </si>
  <si>
    <t>车库内-左</t>
  </si>
  <si>
    <t>自动售货机5</t>
  </si>
  <si>
    <t>武器店内-右</t>
  </si>
  <si>
    <t>装甲包100×1</t>
  </si>
  <si>
    <t>火焰瓶×1</t>
  </si>
  <si>
    <t>装甲包250×1</t>
  </si>
  <si>
    <t>火箭烟花×5</t>
  </si>
  <si>
    <t>碱性石蜡×1</t>
  </si>
  <si>
    <t>铅笔导弹×1</t>
  </si>
  <si>
    <t>手榴弹×1</t>
  </si>
  <si>
    <t>命中：修理套件</t>
  </si>
  <si>
    <t>命中：DD波罗炸弹</t>
  </si>
  <si>
    <t>车库内-右</t>
  </si>
  <si>
    <t>No.06 21号发电所</t>
  </si>
  <si>
    <t>No.07 复制展览馆</t>
  </si>
  <si>
    <t>No.08 卡托尔豪宅</t>
  </si>
  <si>
    <t>No.09 阿依达交易所</t>
  </si>
  <si>
    <t>No.10 卡拉OK的牺牲品</t>
  </si>
  <si>
    <t>暗门内-左</t>
  </si>
  <si>
    <t>送传送装置给塞拉后</t>
  </si>
  <si>
    <t>车库内</t>
  </si>
  <si>
    <t>左1</t>
  </si>
  <si>
    <t>左3</t>
  </si>
  <si>
    <t>左5</t>
  </si>
  <si>
    <t>装甲包500×1</t>
  </si>
  <si>
    <t>迷之橡胶套×1</t>
  </si>
  <si>
    <t>命中：银锭</t>
  </si>
  <si>
    <t>命中：全满饮料</t>
  </si>
  <si>
    <t>命中：金锭</t>
  </si>
  <si>
    <t>暗门内-右</t>
  </si>
  <si>
    <t>左2</t>
  </si>
  <si>
    <t>左4</t>
  </si>
  <si>
    <t>灭蚊灵×1</t>
  </si>
  <si>
    <t>咖啡因药剂×1</t>
  </si>
  <si>
    <t>命中：感克星Z</t>
  </si>
  <si>
    <t>No.11 四手站</t>
  </si>
  <si>
    <t>No.12 阿米达拉马</t>
  </si>
  <si>
    <t>No.13 水坝</t>
  </si>
  <si>
    <t>站内-左</t>
  </si>
  <si>
    <t>租车-左</t>
  </si>
  <si>
    <t>送传送装置给拉琪娜后</t>
  </si>
  <si>
    <t>旅馆外-左</t>
  </si>
  <si>
    <t>车库外-左2</t>
  </si>
  <si>
    <t>自动售货机7</t>
  </si>
  <si>
    <t>旅馆2F-左</t>
  </si>
  <si>
    <t>自动售货机9</t>
  </si>
  <si>
    <t>安眠药DX×1</t>
  </si>
  <si>
    <t>蓝色喷漆罐×1</t>
  </si>
  <si>
    <t>烟幕花火×5</t>
  </si>
  <si>
    <t>沙漠喷漆罐×1</t>
  </si>
  <si>
    <t>旅馆外-右</t>
  </si>
  <si>
    <t>装甲包L×1</t>
  </si>
  <si>
    <t>黑色喷漆罐×1</t>
  </si>
  <si>
    <t>装甲包LL×1</t>
  </si>
  <si>
    <t>粉色喷漆罐×1</t>
  </si>
  <si>
    <t>命中：DD菠萝炸弹</t>
  </si>
  <si>
    <t>能量注射器×1</t>
  </si>
  <si>
    <t>命中：恐龙装甲包</t>
  </si>
  <si>
    <t>命中：红色喷漆罐</t>
  </si>
  <si>
    <t>能量注射器×5</t>
  </si>
  <si>
    <t>站内-右</t>
  </si>
  <si>
    <t>租车-右</t>
  </si>
  <si>
    <t>土豪家</t>
  </si>
  <si>
    <t>能量注射器×10</t>
  </si>
  <si>
    <t>自动售货机8</t>
  </si>
  <si>
    <t>旅馆2F-右</t>
  </si>
  <si>
    <t>能量注射器×30</t>
  </si>
  <si>
    <t>命中：能量注射器</t>
  </si>
  <si>
    <t>车库外-左1</t>
  </si>
  <si>
    <t>自动售货机6</t>
  </si>
  <si>
    <t>宇宙电池S×1</t>
  </si>
  <si>
    <t>命中：回复饮料EX</t>
  </si>
  <si>
    <t>宇宙电池S×3</t>
  </si>
  <si>
    <t>错乱HI×1</t>
  </si>
  <si>
    <t>宇宙电池M×1</t>
  </si>
  <si>
    <t>No.14 金轮际度假村</t>
  </si>
  <si>
    <t>No.15 螺旋屋</t>
  </si>
  <si>
    <t>No.16 宇宙空间站</t>
  </si>
  <si>
    <t>No.17 无名车库</t>
  </si>
  <si>
    <t>男澡堂</t>
  </si>
  <si>
    <t>记录中心右边</t>
  </si>
  <si>
    <t>1F左1</t>
  </si>
  <si>
    <t>1F左4</t>
  </si>
  <si>
    <t>管道区域3-左1</t>
  </si>
  <si>
    <t>战车用品店右边</t>
  </si>
  <si>
    <t>汪汪饮料×1</t>
  </si>
  <si>
    <t>迷之橡胶套×5</t>
  </si>
  <si>
    <t>汪汪能量剂×1</t>
  </si>
  <si>
    <t>拉面罐头×1</t>
  </si>
  <si>
    <t>回复饮料EX×1</t>
  </si>
  <si>
    <t>迷之橡胶套×10</t>
  </si>
  <si>
    <t>汪汪饮料×5</t>
  </si>
  <si>
    <t>重命名贴纸×1</t>
  </si>
  <si>
    <t>命中：拉面罐头</t>
  </si>
  <si>
    <t>命中：汪汪美食</t>
  </si>
  <si>
    <t>女澡堂</t>
  </si>
  <si>
    <t>1F左2</t>
  </si>
  <si>
    <t>1F左3</t>
  </si>
  <si>
    <t>管道区域3-左2</t>
  </si>
  <si>
    <t>汪汪美食×1</t>
  </si>
  <si>
    <t>汪汪美食×5</t>
  </si>
  <si>
    <t>No.18 拉图尔塔</t>
  </si>
  <si>
    <t>3F-左1</t>
  </si>
  <si>
    <t>3F--左2</t>
  </si>
  <si>
    <t>3F-左3</t>
  </si>
  <si>
    <t>3F-左4</t>
  </si>
  <si>
    <t>3F-左5</t>
  </si>
  <si>
    <t>3F-左6</t>
  </si>
  <si>
    <t>3F-左7</t>
  </si>
  <si>
    <t>全满饮料×1</t>
  </si>
  <si>
    <t>液体灭蚊灵×1</t>
  </si>
  <si>
    <t>命中：液体灭蚊灵</t>
  </si>
  <si>
    <t>4F左1</t>
  </si>
  <si>
    <t>4F-左2</t>
  </si>
  <si>
    <t>自动售货机10</t>
  </si>
  <si>
    <t>4F-左3</t>
  </si>
  <si>
    <t>自动售货机11</t>
  </si>
  <si>
    <t>4F-左4</t>
  </si>
  <si>
    <t>自动售货机12</t>
  </si>
  <si>
    <t>4F-左5</t>
  </si>
  <si>
    <t>自动售货机13</t>
  </si>
  <si>
    <t>4F-左6</t>
  </si>
  <si>
    <t>自动售货机14</t>
  </si>
  <si>
    <t>4F-左7</t>
  </si>
  <si>
    <t>自动售货机15</t>
  </si>
  <si>
    <t>记录中心大厅-上</t>
  </si>
  <si>
    <t>自动售货机16</t>
  </si>
  <si>
    <t>记录中心大厅-下</t>
  </si>
  <si>
    <t>No.19 露匹艾月光本部</t>
  </si>
  <si>
    <t>No.20 露匹艾</t>
  </si>
  <si>
    <t>2F-左1</t>
  </si>
  <si>
    <t>2F-左3</t>
  </si>
  <si>
    <t>第1车库-左</t>
  </si>
  <si>
    <t>第2车库外</t>
  </si>
  <si>
    <t>第2车库内</t>
  </si>
  <si>
    <t>碱性石蜡×5</t>
  </si>
  <si>
    <t>命中：刺青贴纸</t>
  </si>
  <si>
    <t>命中：兴奋剂</t>
  </si>
  <si>
    <t>2F-左2</t>
  </si>
  <si>
    <t>第1车库-右</t>
  </si>
  <si>
    <t>硝化酒瓶×1</t>
  </si>
  <si>
    <t>冰冻酒瓶×1</t>
  </si>
  <si>
    <t>命中：美肌乳液</t>
  </si>
  <si>
    <t>闪光化怪物的概率和变化</t>
  </si>
  <si>
    <t>闪光类型</t>
  </si>
  <si>
    <t>赏金首1</t>
  </si>
  <si>
    <t>赏金首2</t>
  </si>
  <si>
    <t>赏金首3</t>
  </si>
  <si>
    <t>赏金首4</t>
  </si>
  <si>
    <t>金钱1</t>
  </si>
  <si>
    <t>金钱2</t>
  </si>
  <si>
    <t>金钱3</t>
  </si>
  <si>
    <t>金钱4</t>
  </si>
  <si>
    <t>经验1</t>
  </si>
  <si>
    <t>经验2</t>
  </si>
  <si>
    <t>经验3</t>
  </si>
  <si>
    <t>经验4</t>
  </si>
  <si>
    <t>双倍1</t>
  </si>
  <si>
    <t>双倍2</t>
  </si>
  <si>
    <t>双倍3</t>
  </si>
  <si>
    <t>双倍4</t>
  </si>
  <si>
    <t>辛运1</t>
  </si>
  <si>
    <t>辛运2</t>
  </si>
  <si>
    <t>辛运3</t>
  </si>
  <si>
    <t>辛运4</t>
  </si>
  <si>
    <t>辛运5</t>
  </si>
  <si>
    <t>辛运6</t>
  </si>
  <si>
    <t>闪光化概率</t>
  </si>
  <si>
    <t>1.5%</t>
  </si>
  <si>
    <t>2%</t>
  </si>
  <si>
    <t>4%</t>
  </si>
  <si>
    <t>1%</t>
  </si>
  <si>
    <t>2.3%</t>
  </si>
  <si>
    <t>3.3%</t>
  </si>
  <si>
    <t>6.6%</t>
  </si>
  <si>
    <t>0.6%</t>
  </si>
  <si>
    <t>1.6%</t>
  </si>
  <si>
    <t>2.6%</t>
  </si>
  <si>
    <t>5.3%</t>
  </si>
  <si>
    <t>3%</t>
  </si>
  <si>
    <t>30%</t>
  </si>
  <si>
    <t>100%</t>
  </si>
  <si>
    <t>HP的倍率</t>
  </si>
  <si>
    <t>10倍</t>
  </si>
  <si>
    <t>7.5倍</t>
  </si>
  <si>
    <t>5倍</t>
  </si>
  <si>
    <t>2.5倍</t>
  </si>
  <si>
    <t>8倍</t>
  </si>
  <si>
    <t>6.5倍</t>
  </si>
  <si>
    <t>3倍</t>
  </si>
  <si>
    <t>8.5倍</t>
  </si>
  <si>
    <t>7倍</t>
  </si>
  <si>
    <t>15倍</t>
  </si>
  <si>
    <t>12.5倍</t>
  </si>
  <si>
    <t>6.25倍</t>
  </si>
  <si>
    <t>金钱的倍率</t>
  </si>
  <si>
    <t>20倍</t>
  </si>
  <si>
    <t>经验值的倍率</t>
  </si>
  <si>
    <t>物品的掉落率</t>
  </si>
  <si>
    <t>20%</t>
  </si>
  <si>
    <t>15%</t>
  </si>
  <si>
    <t>10%</t>
  </si>
  <si>
    <t>5%</t>
  </si>
  <si>
    <t>40%</t>
  </si>
  <si>
    <t>闪光变化(可叠加)</t>
  </si>
  <si>
    <t>怪物的种族特征</t>
  </si>
  <si>
    <t>类型</t>
  </si>
  <si>
    <t>道具</t>
  </si>
  <si>
    <t>HP</t>
  </si>
  <si>
    <t>攻击</t>
  </si>
  <si>
    <t>金钱经验</t>
  </si>
  <si>
    <t>抗性</t>
  </si>
  <si>
    <t>掉率</t>
  </si>
  <si>
    <t>种族名</t>
  </si>
  <si>
    <t>各种族的特征</t>
  </si>
  <si>
    <t>稍微闪光</t>
  </si>
  <si>
    <t>宇宙玩偶48号</t>
  </si>
  <si>
    <t>不变</t>
  </si>
  <si>
    <t>+10%</t>
  </si>
  <si>
    <t>生物系的怪物，对瓦斯的抗性弱</t>
  </si>
  <si>
    <t>闪闪发光</t>
  </si>
  <si>
    <t>宇宙玩偶49号</t>
  </si>
  <si>
    <t>0.6倍</t>
  </si>
  <si>
    <t>+20%</t>
  </si>
  <si>
    <t>部分经过改造的生物。也有机械的特性</t>
  </si>
  <si>
    <t>强烈闪光</t>
  </si>
  <si>
    <t>宇宙玩偶50号</t>
  </si>
  <si>
    <t>2.25倍</t>
  </si>
  <si>
    <t>+30%</t>
  </si>
  <si>
    <t>使用电气属性有奇效,毒气对其无效</t>
  </si>
  <si>
    <t>闪光级别最高</t>
  </si>
  <si>
    <t>2.8倍</t>
  </si>
  <si>
    <t>+40%</t>
  </si>
  <si>
    <t>跟机械类差不多</t>
  </si>
  <si>
    <t>其他变化(不可叠加)</t>
  </si>
  <si>
    <t>摩托车系的怪物。总的来说HP很低,所以很容易弄死</t>
  </si>
  <si>
    <t>昆虫系的怪物。毒气枪和杀虫枪之类的武器有伤害补正</t>
  </si>
  <si>
    <t>宇宙玩偶51号</t>
  </si>
  <si>
    <t>1.3倍</t>
  </si>
  <si>
    <t>植物类怪物。除极小部分,火焰抗性很弱</t>
  </si>
  <si>
    <t>宇宙玩偶52号</t>
  </si>
  <si>
    <t>1.15倍</t>
  </si>
  <si>
    <t>岩石或墙壁等无机物或不属于上述种族的,特殊怪物。岩石跟墙壁使用钻头或铁球武器攻击时,攻击伤害大部分按×2.5计算</t>
  </si>
  <si>
    <t>巨大化药的瓶子</t>
  </si>
  <si>
    <t>怪物的状态类型的特征</t>
  </si>
  <si>
    <t>通过反复使用，道具的掉落率也会有所提高
「稍微闪光」和「强烈闪光」之间的掉落率变化只有一次是没有区别的
如果打算刷摔落，建议堆叠「稍微闪光」，这不会增加HP和攻击力
即使普通难度，如果把「稍微闪光」重复8～10次的话，基本上确定会掉落3种
但也有中途逃跑的敌人和形状变更的敌人等重叠防御无效的情况
包括「稍微闪光」在内，在进行闪光化的时刻，剩余的HP会被重置
战斗开始时如果不重复给予伤害的话，弹药就会浪费
攻击模式变化或形状变更的敌人
形状变更前即使闪光化，形状变更后，闪光化的奖励也无效
乍一看令人困惑，因为即使变形后它仍然在图形上闪耀
即使在形状变更前加上「闪光」以上增加G和经验值，在形状变更后金钱和经验值也会恢复原样
从特技「猎人之眼」的情报可以知道
全能·马歇尔和汉尼拔等
如果是因给与一定伤害而使攻击模式和形状发生变化的敌人
因为在变化前后在数据上是不同的怪物、
通过在变化后实施闪光化，可以得到闪光化奖励
即使闪光化也不会回到变化前
与此相对，火星水母和奥尔加·莫德等
对于与剩下的HP无关地频繁进行形态变更的敌人
「稍微闪光」的重叠效果不好
另外，军舰恐龙例外，从没有察觉到的状态转移到攻击状态也不会解除闪光化
闪光会挤掉特殊攻击伤害里的(敌人等级×难度系数),替换为另外一个值。宇宙玩偶弱闪的闪光加成是0，强闪是200
敌人每回合回复的生命值也遵循这个加成，我方的回复与难度没有关系</t>
  </si>
  <si>
    <t>状态类型</t>
  </si>
  <si>
    <t>地面</t>
  </si>
  <si>
    <t>基本的状态类型。所有攻击都通用</t>
  </si>
  <si>
    <t>敏捷</t>
  </si>
  <si>
    <t>因为动作敏捷,整体躲闪率很高。跟地面类型,一样所有攻击都通用</t>
  </si>
  <si>
    <t>细小</t>
  </si>
  <si>
    <t>比敏捷类型躲闪率更高,金蚁之类的小型怪物特有的特征</t>
  </si>
  <si>
    <t>飞行&amp;漂浮</t>
  </si>
  <si>
    <t>规避率高,特别是剑和钻头等直接攻击类型的武器,几乎很难击中。因为漂浮,所以攻击地下的武器和鱼雷的攻击完全不适用,但可以用水泥弹改变状态</t>
  </si>
  <si>
    <t>超细小</t>
  </si>
  <si>
    <t>对所有种类的攻击以高规避率为豪的闪避类型</t>
  </si>
  <si>
    <t>固定</t>
  </si>
  <si>
    <t>种族类型就像建筑一样,固定在地面上不动的怪物所特有状态类型。回避率很低</t>
  </si>
  <si>
    <t>壁</t>
  </si>
  <si>
    <t>不能会心一击。墙壁和岩石等特定敌人用的状态类型。具有类似固定类型的特征</t>
  </si>
  <si>
    <t>地下</t>
  </si>
  <si>
    <t>潜伏在地下的怪物特有的状态类型。潜地期间,除了部分能攻击地下的效果以外,其他攻击全部躲避</t>
  </si>
  <si>
    <t>天空</t>
  </si>
  <si>
    <t>赏金首天空克拉肯专用的状态类型。几乎所有的攻击都无法击中并造成伤害,必须具备对空能力的特性,可以用水泥弹改变状态</t>
  </si>
  <si>
    <t>固定埋藏物</t>
  </si>
  <si>
    <t>随机埋藏物</t>
  </si>
  <si>
    <t>注：通过埋藏物得到的废铁和高科技废铁,重量会随机变化。 例如：10.00t高科技废铁实际装载到车上是10.50t,或者是9.50t。不仅重量增加,有时还会减少</t>
  </si>
  <si>
    <t>备注</t>
  </si>
  <si>
    <t>坐标</t>
  </si>
  <si>
    <t>88mm火花炮</t>
  </si>
  <si>
    <r>
      <rPr>
        <sz val="11"/>
        <color rgb="FF00B050"/>
        <rFont val="宋体"/>
        <charset val="134"/>
      </rPr>
      <t>★1</t>
    </r>
    <r>
      <rPr>
        <sz val="11"/>
        <rFont val="宋体"/>
        <charset val="134"/>
      </rPr>
      <t>固定。巴比隆车站大楼东南</t>
    </r>
  </si>
  <si>
    <t>1112，-118</t>
  </si>
  <si>
    <t>巴比隆车站大楼周围</t>
  </si>
  <si>
    <t>黑色喷漆罐、修理套件、防弹衣碎片、宇宙电池S、蓝色喷漆罐、小型导弹发射舱</t>
  </si>
  <si>
    <t>金勺子</t>
  </si>
  <si>
    <t>标有【前方很危险】的牌子左边，装有甲壳虫宝箱右下方。需要使用超级金属探测器</t>
  </si>
  <si>
    <t>黑色喷漆罐、修理套件、防弹衣碎片、粉色喷漆罐、宇宙电池S、小型导弹发射舱</t>
  </si>
  <si>
    <t>黑色喷漆罐、修理套件、防弹衣碎片、粉色喷漆罐、蓝色喷漆罐、小型导弹发射舱</t>
  </si>
  <si>
    <t>亚当斯基牧场的东南</t>
  </si>
  <si>
    <t>2040，434</t>
  </si>
  <si>
    <t>军舰恐龙左边。需要使用超级金属探测器</t>
  </si>
  <si>
    <t>索敌喷雾器、避敌喷雾器、生锈的罐头、某种电子零件、红色喷漆罐、沙漠喷漆罐</t>
  </si>
  <si>
    <t>扭曲山谷2个入口间深处</t>
  </si>
  <si>
    <t>2386，-1557</t>
  </si>
  <si>
    <t>索敌喷雾器、避敌喷雾器、生锈的罐头、某种电子零件、红色喷漆罐、黑色喷漆罐</t>
  </si>
  <si>
    <t>77mm爆射炮</t>
  </si>
  <si>
    <r>
      <rPr>
        <sz val="11"/>
        <color rgb="FF00B050"/>
        <rFont val="宋体"/>
        <charset val="134"/>
      </rPr>
      <t>★1</t>
    </r>
    <r>
      <rPr>
        <sz val="11"/>
        <rFont val="宋体"/>
        <charset val="134"/>
      </rPr>
      <t>固定。骸潜门西北尽头</t>
    </r>
  </si>
  <si>
    <t>1552，-1403</t>
  </si>
  <si>
    <t>索敌喷雾器、避敌喷雾器、生锈的罐头、某种电子零件、粉色喷漆罐、宇宙电池S</t>
  </si>
  <si>
    <t>巨炮</t>
  </si>
  <si>
    <r>
      <rPr>
        <sz val="11"/>
        <color rgb="FF00B050"/>
        <rFont val="宋体"/>
        <charset val="134"/>
      </rPr>
      <t>★2</t>
    </r>
    <r>
      <rPr>
        <sz val="11"/>
        <rFont val="宋体"/>
        <charset val="134"/>
      </rPr>
      <t>固定。烤串天文台东南边</t>
    </r>
  </si>
  <si>
    <t>3097，-463</t>
  </si>
  <si>
    <r>
      <rPr>
        <sz val="11"/>
        <color rgb="FF00B050"/>
        <rFont val="宋体"/>
        <charset val="134"/>
      </rPr>
      <t>★1</t>
    </r>
    <r>
      <rPr>
        <sz val="11"/>
        <rFont val="宋体"/>
        <charset val="134"/>
      </rPr>
      <t>固定。烤串天文台西边</t>
    </r>
  </si>
  <si>
    <t>2898，-527</t>
  </si>
  <si>
    <t>索敌喷雾器、避敌喷雾器、生锈的罐头、某种电子零件、宇宙电池S、感恩二</t>
  </si>
  <si>
    <t>骸潜门东南方向</t>
  </si>
  <si>
    <t>2326，-1047</t>
  </si>
  <si>
    <t>贝罗伊德连射枪</t>
  </si>
  <si>
    <t>五指广场进去往右</t>
  </si>
  <si>
    <t>索敌喷雾器、避敌喷雾器、生锈的罐头、某种电子零件、宇宙电池S、ATM恶魔</t>
  </si>
  <si>
    <t>从东面起的第一塔和第二塔之间</t>
  </si>
  <si>
    <t>废铁(25.00t)</t>
  </si>
  <si>
    <t>东南边</t>
  </si>
  <si>
    <t>宇宙棒</t>
  </si>
  <si>
    <t>烤串天文台下方</t>
  </si>
  <si>
    <t>手指广场内(沙漠区域)</t>
  </si>
  <si>
    <t>索敌喷雾器、避敌喷雾器、某种电子零件、宇宙电池S、防弹衣碎片</t>
  </si>
  <si>
    <r>
      <rPr>
        <sz val="11"/>
        <color rgb="FF00B050"/>
        <rFont val="宋体"/>
        <charset val="134"/>
      </rPr>
      <t>★3</t>
    </r>
    <r>
      <rPr>
        <sz val="11"/>
        <rFont val="宋体"/>
        <charset val="134"/>
      </rPr>
      <t>固定。神圣帐篷西北边，需要使用超级金属探测器</t>
    </r>
  </si>
  <si>
    <t>2655，130</t>
  </si>
  <si>
    <t>索敌喷雾器、避敌喷雾器、生锈的罐头、某种电子零件、宇宙电池S、防弹衣碎片</t>
  </si>
  <si>
    <t>贝尔艾博西，一排报废汽车东端南侧</t>
  </si>
  <si>
    <t>2511，1092</t>
  </si>
  <si>
    <r>
      <rPr>
        <sz val="11"/>
        <color rgb="FF00B050"/>
        <rFont val="宋体"/>
        <charset val="134"/>
      </rPr>
      <t>★1</t>
    </r>
    <r>
      <rPr>
        <sz val="11"/>
        <rFont val="宋体"/>
        <charset val="134"/>
      </rPr>
      <t>固定。复制展览馆西南。小沼泽南侧</t>
    </r>
  </si>
  <si>
    <t>750，487</t>
  </si>
  <si>
    <t>电气喇叭L</t>
  </si>
  <si>
    <t>贝尔艾博西，一排报废汽车西端北侧</t>
  </si>
  <si>
    <t>2207，1078</t>
  </si>
  <si>
    <t>蓝色喷漆罐、沙漠喷漆罐、粉色喷漆罐、蓝色喷漆罐、红色喷漆罐、复原喷漆罐</t>
  </si>
  <si>
    <r>
      <rPr>
        <sz val="11"/>
        <color rgb="FF00B050"/>
        <rFont val="宋体"/>
        <charset val="134"/>
      </rPr>
      <t>★2</t>
    </r>
    <r>
      <rPr>
        <sz val="11"/>
        <rFont val="宋体"/>
        <charset val="134"/>
      </rPr>
      <t>固定。复制展览馆向东延伸的狭长平原的东侧</t>
    </r>
  </si>
  <si>
    <t>1840，550</t>
  </si>
  <si>
    <r>
      <rPr>
        <sz val="11"/>
        <color rgb="FF00B050"/>
        <rFont val="宋体"/>
        <charset val="134"/>
      </rPr>
      <t>★2</t>
    </r>
    <r>
      <rPr>
        <sz val="11"/>
        <rFont val="宋体"/>
        <charset val="134"/>
      </rPr>
      <t>固定。生物宫殿西面沼泽北方</t>
    </r>
  </si>
  <si>
    <t>2830，2022</t>
  </si>
  <si>
    <t>生锈的罐头、某种电子零件、防弹衣碎片、废铁(0.25t)、废铁(0.75t)、废铁(1.50t)</t>
  </si>
  <si>
    <t>北部一块小石头的阴影。需要推开石头</t>
  </si>
  <si>
    <t>1252，1928</t>
  </si>
  <si>
    <t>宇宙电池S、废铁(0.75t)、废铁(1.50t)、废铁(2.00t)、废铁(3.15t)、废铁(3.55t)</t>
  </si>
  <si>
    <t>三个小水坑的右侧</t>
  </si>
  <si>
    <t>1256，2074</t>
  </si>
  <si>
    <t>灼热凤凰</t>
  </si>
  <si>
    <r>
      <rPr>
        <sz val="11"/>
        <color rgb="FF00B050"/>
        <rFont val="宋体"/>
        <charset val="134"/>
      </rPr>
      <t>★2</t>
    </r>
    <r>
      <rPr>
        <sz val="11"/>
        <rFont val="宋体"/>
        <charset val="134"/>
      </rPr>
      <t>固定。需要使用超级金属探测器，沼泽西南角</t>
    </r>
  </si>
  <si>
    <t>1107，2349</t>
  </si>
  <si>
    <t>21号发电所右下角</t>
  </si>
  <si>
    <t>生锈的罐头、索敌喷雾器、钢铁人参、某种电子零件、宇宙电池S、防弹衣碎片</t>
  </si>
  <si>
    <t>卡莉家北边的山南端</t>
  </si>
  <si>
    <t>516，1285</t>
  </si>
  <si>
    <r>
      <rPr>
        <sz val="11"/>
        <color rgb="FF00B050"/>
        <rFont val="宋体"/>
        <charset val="134"/>
      </rPr>
      <t>★1</t>
    </r>
    <r>
      <rPr>
        <sz val="11"/>
        <rFont val="宋体"/>
        <charset val="134"/>
      </rPr>
      <t>固定。四手站西的末尾</t>
    </r>
  </si>
  <si>
    <t>-337，1223</t>
  </si>
  <si>
    <t>钢铁之卵</t>
  </si>
  <si>
    <t>拳击场附近，★不固定。从环向西一点。两次对折的纸片上记载的坐标之一</t>
  </si>
  <si>
    <t>198，397</t>
  </si>
  <si>
    <t>某种电子零件、宇宙电池S、废铁(0.25t)、废铁(0.75t)、废铁(1.50t)、废铁(2.00t)</t>
  </si>
  <si>
    <t>内容在打开时随机确定，但★与卵相同。需要使用超级金属探测器</t>
  </si>
  <si>
    <t>废铁(0.75t)、废铁(1.50t)、废铁(2.00t)、废铁(3.15t)、肮脏的金块、沙门菌猿导弹</t>
  </si>
  <si>
    <t>废铁(0.25t)</t>
  </si>
  <si>
    <t>赏金首掘土基德拉周围</t>
  </si>
  <si>
    <t>废铁(0.25t)、废铁(0.75t)、废铁(1.50t)、废铁(2.00t)、废铁(3.15t)、宇宙电池S</t>
  </si>
  <si>
    <t>废铁(0.75t)</t>
  </si>
  <si>
    <t>废铁(1.50t)</t>
  </si>
  <si>
    <t>废铁(0.25t)、废铁(0.75t)、废铁(1.50t)、废铁(2.00t)、宇宙电池S、沙门菌猿导弹α</t>
  </si>
  <si>
    <t>废铁(2.00t)</t>
  </si>
  <si>
    <t>生锈的罐头、索敌喷雾器、避敌喷雾器、黑色喷漆罐、红色喷漆罐、宇宙电池S</t>
  </si>
  <si>
    <t>废铁(3.15t)</t>
  </si>
  <si>
    <t>废铁(0.25t)、废铁(0.75t)、废铁(1.50t)、废铁(2.00t)、防弹衣碎片、宇宙电池S</t>
  </si>
  <si>
    <t>废铁(3.55t)</t>
  </si>
  <si>
    <t>雨果的大洞(洞穴内)</t>
  </si>
  <si>
    <t>防弹衣碎片、某种电子零件、生锈的罐头、沙漠喷漆罐、宇宙电池S、稀有金属</t>
  </si>
  <si>
    <t>废铁(3.95t)</t>
  </si>
  <si>
    <t>生锈的铁轨、废铁(0.25t)、废铁(0.75t)、废铁(1.50t)、废铁(2.00t)、宇宙电池S</t>
  </si>
  <si>
    <t>废铁(4.25t)</t>
  </si>
  <si>
    <t>高科技废铁(0.75t)、高科技废铁(1.25t)、废铁(1.50t)、废铁(2.00t)、防弹衣碎片、宇宙电池S</t>
  </si>
  <si>
    <t>喷射链锯</t>
  </si>
  <si>
    <t>女猎人坠落的山洞中面向墙壁的位置</t>
  </si>
  <si>
    <t>废铁(0.25t)、废铁(1.50t)、高科技废铁(0.75t)、高科技废铁(1.25t)、防弹衣碎片、宇宙电池S</t>
  </si>
  <si>
    <t>土和砂两个地方的背面</t>
  </si>
  <si>
    <t>废铁(12.00t)</t>
  </si>
  <si>
    <t>任务求救信号填完土，在土堆旁边，需要使用超级金属探测器</t>
  </si>
  <si>
    <t>下铁轨，向东一点。车头旁边看不到的地方，需要使用超级金属探测器</t>
  </si>
  <si>
    <t>左下角，灯塔脚边</t>
  </si>
  <si>
    <t>-811，893</t>
  </si>
  <si>
    <r>
      <rPr>
        <sz val="11"/>
        <color rgb="FF00B050"/>
        <rFont val="宋体"/>
        <charset val="134"/>
      </rPr>
      <t>★2</t>
    </r>
    <r>
      <rPr>
        <sz val="11"/>
        <rFont val="宋体"/>
        <charset val="134"/>
      </rPr>
      <t>固定。垃圾山东侧，临近死角</t>
    </r>
  </si>
  <si>
    <t>-399，584</t>
  </si>
  <si>
    <t>银勺子</t>
  </si>
  <si>
    <t>爆炸事件发生地以南</t>
  </si>
  <si>
    <t>-47，565</t>
  </si>
  <si>
    <t>废铁(0.25t)、废铁(0.75t)、废铁(1.50t)、高科技废铁(1.25t)、防弹衣碎片、宇宙电池S</t>
  </si>
  <si>
    <t>圆周破坏者</t>
  </si>
  <si>
    <r>
      <rPr>
        <sz val="11"/>
        <color rgb="FF00B050"/>
        <rFont val="宋体"/>
        <charset val="134"/>
      </rPr>
      <t>★1</t>
    </r>
    <r>
      <rPr>
        <sz val="11"/>
        <rFont val="宋体"/>
        <charset val="134"/>
      </rPr>
      <t>固定。防空车所在蓝色建筑物北方，需要调头</t>
    </r>
  </si>
  <si>
    <t>-71，646</t>
  </si>
  <si>
    <t>生锈的罐头、索敌喷雾器、避敌喷雾器、黑色喷漆罐、防弹衣碎片、宇宙电池S</t>
  </si>
  <si>
    <r>
      <rPr>
        <sz val="11"/>
        <color rgb="FF00B050"/>
        <rFont val="宋体"/>
        <charset val="134"/>
      </rPr>
      <t>★2</t>
    </r>
    <r>
      <rPr>
        <sz val="11"/>
        <rFont val="宋体"/>
        <charset val="134"/>
      </rPr>
      <t>固定。垃圾山</t>
    </r>
  </si>
  <si>
    <t>-694，457</t>
  </si>
  <si>
    <t>生锈的罐头、索敌喷雾器、避敌喷雾器、复原喷漆罐、发泡石、稀有金属</t>
  </si>
  <si>
    <t>宇宙炮</t>
  </si>
  <si>
    <r>
      <rPr>
        <sz val="11"/>
        <color rgb="FF00B050"/>
        <rFont val="宋体"/>
        <charset val="134"/>
      </rPr>
      <t>★3</t>
    </r>
    <r>
      <rPr>
        <sz val="11"/>
        <rFont val="宋体"/>
        <charset val="134"/>
      </rPr>
      <t>固定。垃圾山</t>
    </r>
  </si>
  <si>
    <t>-731，508</t>
  </si>
  <si>
    <t>废铁(0.25t)、废铁(0.75t)、废铁(2.00t)、高科技废铁(0.75t)、防弹衣碎片、生锈的引擎</t>
  </si>
  <si>
    <t>-692，603</t>
  </si>
  <si>
    <t>废铁(0.25t)、废铁(1.50t)、废铁(2.00t)、高科技废铁(0.75t)、生锈的勺子、猴子加农炮</t>
  </si>
  <si>
    <t>白金殿堂炮</t>
  </si>
  <si>
    <t>-791，397</t>
  </si>
  <si>
    <t>废铁(0.25t)、废铁(0.75t)、废铁(2.00t)、高科技废铁(0.75t)、防弹衣碎片、生锈的大炮</t>
  </si>
  <si>
    <t>钢勺子</t>
  </si>
  <si>
    <t>-733，452</t>
  </si>
  <si>
    <t>废铁(0.25t)、废铁(0.75t)、废铁(2.00t)、高科技废铁(1.25t)、防弹衣碎片、生锈的机枪</t>
  </si>
  <si>
    <r>
      <rPr>
        <sz val="11"/>
        <color rgb="FF00B050"/>
        <rFont val="宋体"/>
        <charset val="134"/>
      </rPr>
      <t>★1</t>
    </r>
    <r>
      <rPr>
        <sz val="11"/>
        <rFont val="宋体"/>
        <charset val="134"/>
      </rPr>
      <t>固定。垃圾山，需要使用超级金属探测器</t>
    </r>
  </si>
  <si>
    <t>-791，472</t>
  </si>
  <si>
    <t>生锈的罐头、索敌喷雾器、避敌喷雾器、红色喷漆罐、生锈的勺子、宇宙电池S</t>
  </si>
  <si>
    <t>-665，485</t>
  </si>
  <si>
    <t>废铁(0.75t)、废铁(1.50t)、废铁(2.00t)、高科技废铁(0.75t)、生锈的勺子、生锈的C装置</t>
  </si>
  <si>
    <t>智能机器人的头
(梅丽)</t>
  </si>
  <si>
    <t>任务061「埋没的记忆」的起点，9点钟方向，需要使用超级金属探测器</t>
  </si>
  <si>
    <t>间谍树附近</t>
  </si>
  <si>
    <t>废铁(0.25t)、废铁(0.75t)、废铁(1.50t)、废铁(2.00t)、生锈的勺子、生锈的导弹</t>
  </si>
  <si>
    <t>右手零件</t>
  </si>
  <si>
    <t>任务道具，9点钟方向需要使用超级金属探测器</t>
  </si>
  <si>
    <t>间谍树(地下)</t>
  </si>
  <si>
    <t>废铁(0.25t)、废铁(0.75t)、废铁(1.50t)、废铁(2.00t)、生锈的勺子、宇宙电池S</t>
  </si>
  <si>
    <t>左手零件</t>
  </si>
  <si>
    <t>任务道具，3点钟方向需要使用超级金属探测器</t>
  </si>
  <si>
    <t>废铁(0.25t)、废铁(0.75t)、废铁(2.00t)、高科技废铁(1.25t)、宇宙电池S、生锈的大炮</t>
  </si>
  <si>
    <t>右脚零件</t>
  </si>
  <si>
    <t>任务道具，11点钟方向需要使用超级金属探测器</t>
  </si>
  <si>
    <t>废铁(0.25t)、废铁(1.50t)、废铁(2.00t)、高科技废铁(1.25t)、宇宙电池S、生锈的机枪</t>
  </si>
  <si>
    <t>左脚零件</t>
  </si>
  <si>
    <t>任务道具，7点钟方向需要使用超级金属探测器</t>
  </si>
  <si>
    <t>废铁(0.75t)、废铁(1.50t)、废铁(2.00t)、高科技废铁(1.25t)、冰宝石、生锈的C装置</t>
  </si>
  <si>
    <t>烈焰吐息五</t>
  </si>
  <si>
    <t>人类园的南边</t>
  </si>
  <si>
    <t>-1940，2347</t>
  </si>
  <si>
    <t>生锈的罐头、索敌喷雾器、避敌喷雾器、黑色喷漆罐、生锈的勺子、宇宙电池S</t>
  </si>
  <si>
    <t>重击角笛</t>
  </si>
  <si>
    <r>
      <rPr>
        <sz val="11"/>
        <color rgb="FF00B050"/>
        <rFont val="宋体"/>
        <charset val="134"/>
      </rPr>
      <t>★1</t>
    </r>
    <r>
      <rPr>
        <sz val="11"/>
        <color rgb="FF000000"/>
        <rFont val="宋体"/>
        <charset val="134"/>
      </rPr>
      <t>固定。流氓酒吧北边</t>
    </r>
  </si>
  <si>
    <t>-1938，1450</t>
  </si>
  <si>
    <t>废铁(0.25t)、废铁(0.75t)、废铁(2.00t)、高科技废铁(1.25t)、宇宙电池S、生锈的导弹</t>
  </si>
  <si>
    <t>棱镜枪</t>
  </si>
  <si>
    <r>
      <rPr>
        <sz val="11"/>
        <color rgb="FF00B050"/>
        <rFont val="宋体"/>
        <charset val="134"/>
      </rPr>
      <t>★2</t>
    </r>
    <r>
      <rPr>
        <sz val="11"/>
        <rFont val="宋体"/>
        <charset val="134"/>
      </rPr>
      <t>固定。狩猎场内西侧</t>
    </r>
  </si>
  <si>
    <t>-2302，1596</t>
  </si>
  <si>
    <t>废铁(0.25t)、废铁(0.75t)、废铁(1.50t)、高科技废铁(1.25t)、宇宙电池S、生锈的引擎</t>
  </si>
  <si>
    <t>热带草原的帐篷右下，靠近两个并排颜色左边</t>
  </si>
  <si>
    <t>-2443，2203</t>
  </si>
  <si>
    <t>废铁(0.75t)、废铁(1.50t)、废铁(2.00t)、废铁(3.15t)、废铁(3.55t)、高科技废铁(1.25t)</t>
  </si>
  <si>
    <t>在湖泊和丛林之间的秘密狩猎场旁的丛林帐篷以西</t>
  </si>
  <si>
    <t>-2511，1805</t>
  </si>
  <si>
    <t>废铁(0.25t)、废铁(1.50t)、废铁(2.00t)、废铁(3.15t)、稀有金属球块、稀有金属</t>
  </si>
  <si>
    <r>
      <rPr>
        <sz val="11"/>
        <color rgb="FF00B050"/>
        <rFont val="宋体"/>
        <charset val="134"/>
      </rPr>
      <t>★1</t>
    </r>
    <r>
      <rPr>
        <sz val="11"/>
        <rFont val="宋体"/>
        <charset val="134"/>
      </rPr>
      <t>固定。钳口岩西南</t>
    </r>
  </si>
  <si>
    <t>-3123，2071</t>
  </si>
  <si>
    <t>硝基清道夫</t>
  </si>
  <si>
    <r>
      <rPr>
        <sz val="11"/>
        <color rgb="FF00B050"/>
        <rFont val="宋体"/>
        <charset val="134"/>
      </rPr>
      <t>★1</t>
    </r>
    <r>
      <rPr>
        <sz val="11"/>
        <rFont val="宋体"/>
        <charset val="134"/>
      </rPr>
      <t>固定。泉东北方稍开阔地带</t>
    </r>
  </si>
  <si>
    <t>-2473，1146</t>
  </si>
  <si>
    <r>
      <rPr>
        <sz val="11"/>
        <color rgb="FFFFC000"/>
        <rFont val="宋体"/>
        <charset val="134"/>
      </rPr>
      <t>★</t>
    </r>
    <r>
      <rPr>
        <sz val="11"/>
        <color rgb="FF000000"/>
        <rFont val="宋体"/>
        <charset val="134"/>
      </rPr>
      <t>变动。丛林北部营地的尽头</t>
    </r>
  </si>
  <si>
    <t>-3080，1083</t>
  </si>
  <si>
    <t>废铁(0.25t)、废铁(0.75t)、废铁(1.50t)、大金块、稀有金属、超级稀有金属</t>
  </si>
  <si>
    <t>南叉路中间。烤串炮番茄型零件的位置。需要使用超级金属探测器</t>
  </si>
  <si>
    <t>-2915，1371</t>
  </si>
  <si>
    <t>废铁(1.50t)、废铁(2.00t)、高科技废铁(0.75t)、高科技废铁(1.25t)、宇宙电池S、生锈的引擎</t>
  </si>
  <si>
    <t>130mm宙斯的西南</t>
  </si>
  <si>
    <t>-3022，-23</t>
  </si>
  <si>
    <t>废铁(0.75t)、废铁(1.50t)、高科技废铁(0.75t)、高科技废铁(2.60t)、宇宙电池S、生锈的导弹</t>
  </si>
  <si>
    <r>
      <rPr>
        <sz val="11"/>
        <color rgb="FFFFC000"/>
        <rFont val="宋体"/>
        <charset val="134"/>
      </rPr>
      <t>★</t>
    </r>
    <r>
      <rPr>
        <sz val="11"/>
        <rFont val="宋体"/>
        <charset val="134"/>
      </rPr>
      <t>变动。回转城西北方，位于葡萄馆北方，与其隔墙而望，金属探知機</t>
    </r>
  </si>
  <si>
    <t>-2549，548</t>
  </si>
  <si>
    <t>废铁(0.25t)、废铁(0.75t)、高科技废铁(2.00t)、高科技废铁(2.60t)、宇宙电池S、生锈的C装置</t>
  </si>
  <si>
    <t>在间谍树以南，几乎被掩埋的建筑物以西</t>
  </si>
  <si>
    <t>-2664，127</t>
  </si>
  <si>
    <r>
      <rPr>
        <sz val="11"/>
        <color rgb="FF00B050"/>
        <rFont val="宋体"/>
        <charset val="134"/>
      </rPr>
      <t>★1</t>
    </r>
    <r>
      <rPr>
        <sz val="11"/>
        <rFont val="宋体"/>
        <charset val="134"/>
      </rPr>
      <t>固定。葡萄馆以西，地图边缘，围三缺一。需要使用超级金属探测器</t>
    </r>
  </si>
  <si>
    <t>-3071，572</t>
  </si>
  <si>
    <t>自动贩卖机以北</t>
  </si>
  <si>
    <t>-3026，-1435</t>
  </si>
  <si>
    <t>接地链</t>
  </si>
  <si>
    <r>
      <rPr>
        <sz val="11"/>
        <color rgb="FF00B050"/>
        <rFont val="宋体"/>
        <charset val="134"/>
      </rPr>
      <t>★1</t>
    </r>
    <r>
      <rPr>
        <sz val="11"/>
        <color rgb="FF000000"/>
        <rFont val="宋体"/>
        <charset val="134"/>
      </rPr>
      <t>固定。回转城以北的海岸</t>
    </r>
  </si>
  <si>
    <t>-2198，393</t>
  </si>
  <si>
    <t>160mm非晶态炮</t>
  </si>
  <si>
    <r>
      <rPr>
        <sz val="11"/>
        <color rgb="FF00B050"/>
        <rFont val="宋体"/>
        <charset val="134"/>
      </rPr>
      <t>★1</t>
    </r>
    <r>
      <rPr>
        <sz val="11"/>
        <color rgb="FF000000"/>
        <rFont val="宋体"/>
        <charset val="134"/>
      </rPr>
      <t>固定。无敌健身房西南对岸</t>
    </r>
  </si>
  <si>
    <t>-2291，-226</t>
  </si>
  <si>
    <r>
      <rPr>
        <sz val="11"/>
        <color rgb="FF00B050"/>
        <rFont val="宋体"/>
        <charset val="134"/>
      </rPr>
      <t>★2</t>
    </r>
    <r>
      <rPr>
        <sz val="11"/>
        <color rgb="FF000000"/>
        <rFont val="宋体"/>
        <charset val="134"/>
      </rPr>
      <t>固定。绿洲营地东海岸，需要使用超级金属探测器</t>
    </r>
  </si>
  <si>
    <t>-2485，-514</t>
  </si>
  <si>
    <t>酸铁炮</t>
  </si>
  <si>
    <t>恶党博物馆西边对岸</t>
  </si>
  <si>
    <t>-2485，-851</t>
  </si>
  <si>
    <t>恶党博物馆西北对岸</t>
  </si>
  <si>
    <t>-2443，-1040</t>
  </si>
  <si>
    <t>杀人电锯</t>
  </si>
  <si>
    <t>间谍树往北看到的岩石边上</t>
  </si>
  <si>
    <t>-2767，-650</t>
  </si>
  <si>
    <t>130mm宙斯</t>
  </si>
  <si>
    <t>间谍树西南，靠近被掩埋的建筑物的尽头</t>
  </si>
  <si>
    <t>-2932，-146</t>
  </si>
  <si>
    <r>
      <rPr>
        <sz val="11"/>
        <color rgb="FF00B050"/>
        <rFont val="宋体"/>
        <charset val="134"/>
      </rPr>
      <t>★1</t>
    </r>
    <r>
      <rPr>
        <sz val="11"/>
        <color rgb="FF000000"/>
        <rFont val="宋体"/>
        <charset val="134"/>
      </rPr>
      <t>固定。需要使用超级金属探测器</t>
    </r>
  </si>
  <si>
    <t>-2997，-536</t>
  </si>
  <si>
    <r>
      <rPr>
        <sz val="11"/>
        <color rgb="FF00B050"/>
        <rFont val="宋体"/>
        <charset val="134"/>
      </rPr>
      <t>★1</t>
    </r>
    <r>
      <rPr>
        <sz val="11"/>
        <rFont val="宋体"/>
        <charset val="134"/>
      </rPr>
      <t>固定。间谍树西南，右上角正好是间谍树，需要使用超级金属探测器</t>
    </r>
  </si>
  <si>
    <t>-2888，-245</t>
  </si>
  <si>
    <t>二重身</t>
  </si>
  <si>
    <r>
      <rPr>
        <sz val="11"/>
        <color rgb="FF00B050"/>
        <rFont val="宋体"/>
        <charset val="134"/>
      </rPr>
      <t>★2</t>
    </r>
    <r>
      <rPr>
        <sz val="11"/>
        <color rgb="FF000000"/>
        <rFont val="宋体"/>
        <charset val="134"/>
      </rPr>
      <t>固定。绿洲营地北部间谍树的阴影下，需要使用超级金属探测器</t>
    </r>
  </si>
  <si>
    <t>-2649，-640</t>
  </si>
  <si>
    <r>
      <rPr>
        <sz val="11"/>
        <color rgb="FF00B050"/>
        <rFont val="宋体"/>
        <charset val="134"/>
      </rPr>
      <t>★3</t>
    </r>
    <r>
      <rPr>
        <sz val="11"/>
        <rFont val="宋体"/>
        <charset val="134"/>
      </rPr>
      <t>固定。葡萄馆西，到岩石入口处中间位置的边上。需要使用超级金属探测器</t>
    </r>
  </si>
  <si>
    <t>-2776，763</t>
  </si>
  <si>
    <t>间谍树地下</t>
  </si>
  <si>
    <t>离开电梯大厅向北，在第一个转角处右转，位于尸体的内侧</t>
  </si>
  <si>
    <t>暴雪枪</t>
  </si>
  <si>
    <t>电梯大厅的尸体左下</t>
  </si>
  <si>
    <r>
      <rPr>
        <sz val="11"/>
        <color rgb="FF00B050"/>
        <rFont val="宋体"/>
        <charset val="134"/>
      </rPr>
      <t>★1</t>
    </r>
    <r>
      <rPr>
        <sz val="11"/>
        <rFont val="宋体"/>
        <charset val="134"/>
      </rPr>
      <t>固定。从传送装置处出来不远的尸体左侧</t>
    </r>
  </si>
  <si>
    <t>电梯大厅的尸体左上</t>
  </si>
  <si>
    <t>从传送装置处出来到第一个左转路口往前一点</t>
  </si>
  <si>
    <t>改造斯坎枪</t>
  </si>
  <si>
    <r>
      <rPr>
        <sz val="11"/>
        <color rgb="FF00B050"/>
        <rFont val="宋体"/>
        <charset val="134"/>
      </rPr>
      <t>★2</t>
    </r>
    <r>
      <rPr>
        <sz val="11"/>
        <rFont val="宋体"/>
        <charset val="134"/>
      </rPr>
      <t>固定。从传送装置出来，往南直到尽头(木箱旁边)</t>
    </r>
  </si>
  <si>
    <r>
      <rPr>
        <sz val="11"/>
        <color rgb="FF00B050"/>
        <rFont val="宋体"/>
        <charset val="134"/>
      </rPr>
      <t>★1</t>
    </r>
    <r>
      <rPr>
        <sz val="11"/>
        <rFont val="宋体"/>
        <charset val="134"/>
      </rPr>
      <t>固定。大厅电梯出来向北，第二个岔路左拐，需要使用超级金属探测器</t>
    </r>
  </si>
  <si>
    <r>
      <rPr>
        <sz val="11"/>
        <color rgb="FF00B050"/>
        <rFont val="宋体"/>
        <charset val="134"/>
      </rPr>
      <t>★2</t>
    </r>
    <r>
      <rPr>
        <sz val="11"/>
        <color rgb="FF000000"/>
        <rFont val="宋体"/>
        <charset val="134"/>
      </rPr>
      <t>固定。，从出入口向南行驶。需要使用超级金属探测器</t>
    </r>
  </si>
  <si>
    <r>
      <rPr>
        <sz val="11"/>
        <color rgb="FF00B050"/>
        <rFont val="宋体"/>
        <charset val="134"/>
      </rPr>
      <t>★1</t>
    </r>
    <r>
      <rPr>
        <sz val="11"/>
        <rFont val="宋体"/>
        <charset val="134"/>
      </rPr>
      <t>固定。从水坝出来西北尽头</t>
    </r>
  </si>
  <si>
    <t>-3117，-2088</t>
  </si>
  <si>
    <t>武装枪</t>
  </si>
  <si>
    <r>
      <rPr>
        <sz val="11"/>
        <color rgb="FF00B050"/>
        <rFont val="宋体"/>
        <charset val="134"/>
      </rPr>
      <t>★1</t>
    </r>
    <r>
      <rPr>
        <sz val="11"/>
        <rFont val="宋体"/>
        <charset val="134"/>
      </rPr>
      <t>固定。运河运河北，靠近与荒野交界的海边</t>
    </r>
  </si>
  <si>
    <t>-1009，-1669</t>
  </si>
  <si>
    <t>波奇电钻</t>
  </si>
  <si>
    <r>
      <rPr>
        <sz val="11"/>
        <color rgb="FF00B050"/>
        <rFont val="宋体"/>
        <charset val="134"/>
      </rPr>
      <t>★1</t>
    </r>
    <r>
      <rPr>
        <sz val="11"/>
        <color rgb="FF000000"/>
        <rFont val="宋体"/>
        <charset val="134"/>
      </rPr>
      <t>固定。在雪原的西入口，在稍深的四棵树前</t>
    </r>
  </si>
  <si>
    <t>-1805，-1712</t>
  </si>
  <si>
    <r>
      <rPr>
        <sz val="11"/>
        <color rgb="FF00B050"/>
        <rFont val="宋体"/>
        <charset val="134"/>
      </rPr>
      <t>★1</t>
    </r>
    <r>
      <rPr>
        <sz val="11"/>
        <color rgb="FF000000"/>
        <rFont val="宋体"/>
        <charset val="134"/>
      </rPr>
      <t>固定。金轮际度假村稍偏西南，有树木和岩石，需要使用超级金属探测器</t>
    </r>
  </si>
  <si>
    <t>-1334，-1799</t>
  </si>
  <si>
    <t>赏金首机甲神话马尔杜克西边</t>
  </si>
  <si>
    <t>-2199，-2210</t>
  </si>
  <si>
    <t>机甲神话马尔杜克东边，需要使用超级金属探测器</t>
  </si>
  <si>
    <t>-1792，-2163</t>
  </si>
  <si>
    <t>螺旋屋旁边</t>
  </si>
  <si>
    <t>-2952，-2241</t>
  </si>
  <si>
    <t>银色之箱</t>
  </si>
  <si>
    <t>螺旋屋以东</t>
  </si>
  <si>
    <t>-2585，-2262</t>
  </si>
  <si>
    <t>南国区域，海岸最左端稍右的沙滩</t>
  </si>
  <si>
    <t>铁凉鞋</t>
  </si>
  <si>
    <t>南国区域入口左侧，位于望台正下方的水下</t>
  </si>
  <si>
    <t>南国区域入口右侧，库罗德下方海底</t>
  </si>
  <si>
    <t>钢铁比基尼</t>
  </si>
  <si>
    <t>南国区域，位于海岸最右端的水下</t>
  </si>
  <si>
    <r>
      <rPr>
        <sz val="11"/>
        <color rgb="FF00B050"/>
        <rFont val="宋体"/>
        <charset val="134"/>
      </rPr>
      <t>★1</t>
    </r>
    <r>
      <rPr>
        <sz val="11"/>
        <color rgb="FF000000"/>
        <rFont val="宋体"/>
        <charset val="134"/>
      </rPr>
      <t>固定。四塔门的西出口左下方，裂缝下方</t>
    </r>
  </si>
  <si>
    <t>-1625，-623</t>
  </si>
  <si>
    <t>黄金伐木斧</t>
  </si>
  <si>
    <t>右上方能看到健之家</t>
  </si>
  <si>
    <t>-981，675</t>
  </si>
  <si>
    <t>炙烤行者</t>
  </si>
  <si>
    <t>在火山之间，裂缝的上方</t>
  </si>
  <si>
    <t>-1482，977</t>
  </si>
  <si>
    <t>漫天火雨</t>
  </si>
  <si>
    <t>铁王冠左一点</t>
  </si>
  <si>
    <t>-1700，197</t>
  </si>
  <si>
    <t>啸声炮</t>
  </si>
  <si>
    <t>火山地带的帐篷稍下方</t>
  </si>
  <si>
    <t>-969，-23</t>
  </si>
  <si>
    <r>
      <rPr>
        <sz val="11"/>
        <color rgb="FF00B050"/>
        <rFont val="宋体"/>
        <charset val="134"/>
      </rPr>
      <t>★2</t>
    </r>
    <r>
      <rPr>
        <sz val="11"/>
        <rFont val="宋体"/>
        <charset val="134"/>
      </rPr>
      <t>固定。结晶洞旁边</t>
    </r>
  </si>
  <si>
    <t>-1560，1438</t>
  </si>
  <si>
    <t>在B2F巨大水晶，往右上角的尽头，需要使用超级金属探测器</t>
  </si>
  <si>
    <t>大金块</t>
  </si>
  <si>
    <t>在蛋蛋怪最终战的同层内，需要使用超级金属探测器</t>
  </si>
  <si>
    <r>
      <rPr>
        <sz val="11"/>
        <color rgb="FF00B050"/>
        <rFont val="宋体"/>
        <charset val="134"/>
      </rPr>
      <t>★1</t>
    </r>
    <r>
      <rPr>
        <sz val="11"/>
        <color rgb="FF000000"/>
        <rFont val="宋体"/>
        <charset val="134"/>
      </rPr>
      <t>固定。无名车库的东北塔脚下</t>
    </r>
  </si>
  <si>
    <t>-793，-972</t>
  </si>
  <si>
    <t>左数第3条道路的最北端</t>
  </si>
  <si>
    <t>-434，-687</t>
  </si>
  <si>
    <t>832光束炮</t>
  </si>
  <si>
    <t>左数第2条道路的最南端，需要使用超级金属探测器</t>
  </si>
  <si>
    <t>-584，63</t>
  </si>
  <si>
    <t>海上直线道路正中转弯，笔直开到底</t>
  </si>
  <si>
    <t>-234，-743</t>
  </si>
  <si>
    <r>
      <rPr>
        <sz val="11"/>
        <color rgb="FF00B050"/>
        <rFont val="宋体"/>
        <charset val="134"/>
      </rPr>
      <t>★3</t>
    </r>
    <r>
      <rPr>
        <sz val="11"/>
        <rFont val="宋体"/>
        <charset val="134"/>
      </rPr>
      <t>固定。怪物烟囱西南尽头</t>
    </r>
  </si>
  <si>
    <t>-564，-910</t>
  </si>
  <si>
    <r>
      <rPr>
        <sz val="11"/>
        <color rgb="FF00B050"/>
        <rFont val="宋体"/>
        <charset val="134"/>
      </rPr>
      <t>★3</t>
    </r>
    <r>
      <rPr>
        <sz val="11"/>
        <color rgb="FF000000"/>
        <rFont val="宋体"/>
        <charset val="134"/>
      </rPr>
      <t>固定。南2栋仓库的西海边，需要使用超级金属探测器</t>
    </r>
  </si>
  <si>
    <t>-807，-1494</t>
  </si>
  <si>
    <t>通过交换印章获得的物品</t>
  </si>
  <si>
    <t>通过出售碎片获得的物品</t>
  </si>
  <si>
    <t>抽签店可获得的物品</t>
  </si>
  <si>
    <t>所需数量</t>
  </si>
  <si>
    <t>物品名称</t>
  </si>
  <si>
    <t>出售数量</t>
  </si>
  <si>
    <t>奖品等级</t>
  </si>
  <si>
    <t>球的颜色</t>
  </si>
  <si>
    <t>奖品</t>
  </si>
  <si>
    <t>概率</t>
  </si>
  <si>
    <t>重命名贴纸</t>
  </si>
  <si>
    <t>可以重命名</t>
  </si>
  <si>
    <t>特等奖</t>
  </si>
  <si>
    <t>虹色</t>
  </si>
  <si>
    <t>约0.5%</t>
  </si>
  <si>
    <t>伤痕数量-1</t>
  </si>
  <si>
    <t>金奖</t>
  </si>
  <si>
    <t>金色</t>
  </si>
  <si>
    <t>约1%</t>
  </si>
  <si>
    <t>音波枪</t>
  </si>
  <si>
    <t>中距离音波属性、全体攻击</t>
  </si>
  <si>
    <t>银奖</t>
  </si>
  <si>
    <t>银色</t>
  </si>
  <si>
    <t>约1.5%</t>
  </si>
  <si>
    <t>鲤鱼引擎一</t>
  </si>
  <si>
    <t>最终阶段是火箭青龙。特性：双子奖励</t>
  </si>
  <si>
    <t>一等奖</t>
  </si>
  <si>
    <t>红色</t>
  </si>
  <si>
    <t>激光炮</t>
  </si>
  <si>
    <t>约2%</t>
  </si>
  <si>
    <t>长距离通常属性、敌1体8回攻击，单发伤害1/8补正</t>
  </si>
  <si>
    <t>液体聚合物</t>
  </si>
  <si>
    <t>二等奖</t>
  </si>
  <si>
    <t>蓝色</t>
  </si>
  <si>
    <t>约5%</t>
  </si>
  <si>
    <t>特性：二门齐射</t>
  </si>
  <si>
    <t>洛思特背心</t>
  </si>
  <si>
    <t>三等奖</t>
  </si>
  <si>
    <t>黄色</t>
  </si>
  <si>
    <t>幸福之袋</t>
  </si>
  <si>
    <t>约10%</t>
  </si>
  <si>
    <t>长距离通常属性、2连射</t>
  </si>
  <si>
    <t>四等奖</t>
  </si>
  <si>
    <t>绿色</t>
  </si>
  <si>
    <t>汪汪美食</t>
  </si>
  <si>
    <t>约15%</t>
  </si>
  <si>
    <t>手持钢钻</t>
  </si>
  <si>
    <t>近距离，对地下敌人有效</t>
  </si>
  <si>
    <t>在阿依达交易所2F棚屋内出售防弹衣碎片</t>
  </si>
  <si>
    <t>五等奖</t>
  </si>
  <si>
    <t>黑色</t>
  </si>
  <si>
    <t>约25%</t>
  </si>
  <si>
    <t>梅斯梅尔枪</t>
  </si>
  <si>
    <t>长距离，催眠瓦斯弹</t>
  </si>
  <si>
    <t>安慰奖</t>
  </si>
  <si>
    <t>白色</t>
  </si>
  <si>
    <t>稀有金属</t>
  </si>
  <si>
    <t>约40%</t>
  </si>
  <si>
    <t>长距离通常属性、圆范围8体。零件破坏</t>
  </si>
  <si>
    <t>噪音狼</t>
  </si>
  <si>
    <t>特性：四门齐射</t>
  </si>
  <si>
    <t>在金轮际度假村以800G一次进行抽签</t>
  </si>
  <si>
    <t>恐慌暴露</t>
  </si>
  <si>
    <t>长距离，恐慌弹</t>
  </si>
  <si>
    <t>特性：S-E齐射</t>
  </si>
  <si>
    <t>通过葡萄酒点数获得的物品</t>
  </si>
  <si>
    <t>葡萄酒点数增加的秘诀</t>
  </si>
  <si>
    <t>幸运七</t>
  </si>
  <si>
    <t>中距离通常属性、全体攻击，会心率高</t>
  </si>
  <si>
    <t>点数</t>
  </si>
  <si>
    <t>酒点增加数量</t>
  </si>
  <si>
    <t>水泥机枪</t>
  </si>
  <si>
    <t>长距离通常属性，攻击范围为敌1体的水泥弹</t>
  </si>
  <si>
    <t>酸葡萄酒</t>
  </si>
  <si>
    <t>播种</t>
  </si>
  <si>
    <t>每播一次种点数+1</t>
  </si>
  <si>
    <t>火箭人</t>
  </si>
  <si>
    <t>长距离圆范围大，恐慌弹</t>
  </si>
  <si>
    <t>特制玻璃浮雕</t>
  </si>
  <si>
    <t>最多只能增加35点</t>
  </si>
  <si>
    <t>犬专用，恢复全体队员的生命值。即使使用也不会消失</t>
  </si>
  <si>
    <t>强壮多酚</t>
  </si>
  <si>
    <t>看守</t>
  </si>
  <si>
    <t>每次+5点，到第三次为止最多只能增加15点</t>
  </si>
  <si>
    <t>安吉利妖精</t>
  </si>
  <si>
    <t>特性:四重攻击，4次使用穴1武器，但是可能会造成损坏</t>
  </si>
  <si>
    <t>梅鲁洛手臂</t>
  </si>
  <si>
    <t>收获</t>
  </si>
  <si>
    <t>A:被榨的干巴巴的葡萄果实+1</t>
  </si>
  <si>
    <t>医学电子枪</t>
  </si>
  <si>
    <t>中距离电气属性、4连射。机械师、护士、艺术家可装备</t>
  </si>
  <si>
    <t>比利牛斯头盔</t>
  </si>
  <si>
    <t>B:丰满硕大带着充足水分的葡萄果实+2</t>
  </si>
  <si>
    <t>烧结盔甲</t>
  </si>
  <si>
    <t>猎人、战士、骑士男性专用。冷气和瓦斯高抗性</t>
  </si>
  <si>
    <t>特拉华袜子</t>
  </si>
  <si>
    <t>C:有点青但大小刚好的葡萄果实+3</t>
  </si>
  <si>
    <t>欧米伽生物</t>
  </si>
  <si>
    <t>特性：双子奖励</t>
  </si>
  <si>
    <t>黑暗躯体</t>
  </si>
  <si>
    <t>经过1天后有一定的概率发生变化通过收获他人的葡萄最多能得到180点</t>
  </si>
  <si>
    <t>中距离6连射。单发伤害2/3补正</t>
  </si>
  <si>
    <t>神的口水</t>
  </si>
  <si>
    <t>电光迎击弗拉德</t>
  </si>
  <si>
    <t>中距离电气属性、敌全体。攻击迎击兼用</t>
  </si>
  <si>
    <t>鳟鱼刀</t>
  </si>
  <si>
    <t>踩踏葡萄</t>
  </si>
  <si>
    <t>A:相当粘稠的感觉(没有变化)</t>
  </si>
  <si>
    <t>长距离通常属性、扇范围3连射。自带迎击回避能力</t>
  </si>
  <si>
    <t>觉醒界限突破因子</t>
  </si>
  <si>
    <t>B:相当干爽的感觉(点数1.25倍)</t>
  </si>
  <si>
    <t>队长66</t>
  </si>
  <si>
    <t>特性：第六感</t>
  </si>
  <si>
    <t>C:相当粗糙的感觉(点数1.5倍)</t>
  </si>
  <si>
    <t>X-龙卷</t>
  </si>
  <si>
    <t>长距离通常属性、圆范围内10体</t>
  </si>
  <si>
    <t>根据最后显示的信息来决定</t>
  </si>
  <si>
    <t>在葡萄馆种植葡萄酿酒</t>
  </si>
  <si>
    <t>推酒桶</t>
  </si>
  <si>
    <t>每往返1次短滑道+2</t>
  </si>
  <si>
    <t>在香肠旅馆印章店出售物品</t>
  </si>
  <si>
    <t>每往返1次中滑道+4</t>
  </si>
  <si>
    <t>每往返1次长滑道+8</t>
  </si>
  <si>
    <t>最多到10次往返为止，此后扣除</t>
  </si>
  <si>
    <t>最多得80点</t>
  </si>
  <si>
    <t>掘出物一览</t>
  </si>
  <si>
    <t>尽量持续使用同一家店增加好感度</t>
  </si>
  <si>
    <t>好感度</t>
  </si>
  <si>
    <t>黏髅夹克</t>
  </si>
  <si>
    <t>黑色运动服</t>
  </si>
  <si>
    <t>橡胶长靴</t>
  </si>
  <si>
    <t>小型导弹发射舱</t>
  </si>
  <si>
    <t>危险球棒</t>
  </si>
  <si>
    <t>无其他入手方法</t>
  </si>
  <si>
    <t>绯牡丹短刀</t>
  </si>
  <si>
    <t>电击鞭</t>
  </si>
  <si>
    <t>110mm位炮</t>
  </si>
  <si>
    <t>象牙装饰的手枪</t>
  </si>
  <si>
    <t>性感双剑</t>
  </si>
  <si>
    <t>汉子马格南</t>
  </si>
  <si>
    <t>宝石发饰</t>
  </si>
  <si>
    <t>消防服</t>
  </si>
  <si>
    <t>威尼斯面具</t>
  </si>
  <si>
    <t>勺子入手场所一览</t>
  </si>
  <si>
    <t>勺子为任务053「大魔法师竞赛」的必需品。还可以当作人类武器使用，不过比较辣鸡</t>
  </si>
  <si>
    <t>勺子类别</t>
  </si>
  <si>
    <t>魔法点数</t>
  </si>
  <si>
    <t>前方很危险左边空地(需要使用超级金属探测器)</t>
  </si>
  <si>
    <t>完成任务107「打到恐龙」后随便给水店老板一个垃圾勺子，调查闪光点</t>
  </si>
  <si>
    <t>睡最贵的房间里面</t>
  </si>
  <si>
    <t>管道区域1黄头发女NPC旁箱子</t>
  </si>
  <si>
    <t>传送装置右上角箱子</t>
  </si>
  <si>
    <t>铁轨上向右一点(需要使用超级金属探测器)</t>
  </si>
  <si>
    <t>从左到右左3帐篷内</t>
  </si>
  <si>
    <r>
      <rPr>
        <sz val="11"/>
        <color rgb="FF000000"/>
        <rFont val="宋体"/>
        <charset val="1"/>
      </rPr>
      <t>室内装饰店往</t>
    </r>
    <r>
      <rPr>
        <sz val="11"/>
        <color rgb="FFFF0000"/>
        <rFont val="宋体"/>
        <charset val="1"/>
      </rPr>
      <t>右下</t>
    </r>
    <r>
      <rPr>
        <sz val="11"/>
        <color rgb="FF000000"/>
        <rFont val="宋体"/>
        <charset val="1"/>
      </rPr>
      <t>第4个房间内</t>
    </r>
  </si>
  <si>
    <t>杰克之馆2F厨师右边洗碗池</t>
  </si>
  <si>
    <t>B2F人类道具店右边，需完成任务051「梅洛斯的遗言」后升降梯修复完</t>
  </si>
  <si>
    <t>东塔2F居住区，自动扶梯下的六边形房间内</t>
  </si>
  <si>
    <t>5F左下</t>
  </si>
  <si>
    <t>需要黑客钥匙，1F右上角房间内</t>
  </si>
  <si>
    <t>需要黑客钥匙，激光触发控制台下面房间内最里面</t>
  </si>
  <si>
    <t>地下L层，电梯左上角一点点</t>
  </si>
  <si>
    <t>车库内地下B3F第5个房间</t>
  </si>
  <si>
    <t>坐游览船到道具店，井盖下</t>
  </si>
  <si>
    <t>东塔3F居住区，右下角六边形房间内</t>
  </si>
  <si>
    <t>记录中心隔壁房间</t>
  </si>
  <si>
    <t>需要黑客钥匙，月光本部1F酒吧吧台内</t>
  </si>
  <si>
    <t>小区D栋2F第3个房间内</t>
  </si>
  <si>
    <t>开叉汤勺(原弯曲的勺子)</t>
  </si>
  <si>
    <t>2F升降平台下面</t>
  </si>
  <si>
    <t>洗碗池</t>
  </si>
  <si>
    <t>帐篷内</t>
  </si>
  <si>
    <t>洗碗池(仅阿龙和阿虎在房间里的情况下)</t>
  </si>
  <si>
    <t>钓鱼老头下面，从右到左，右3，光头旁边的洗碗池</t>
  </si>
  <si>
    <t>室内装饰店下面三个洞口的第1个里面洗碗池，跟妹纸对话会说：终于成功买到了房间。后再旅馆住3天才有</t>
  </si>
  <si>
    <t>钓鱼老头下面洞口内，右边洗碗池</t>
  </si>
  <si>
    <t>旅馆睡一觉在房间内(遇到扎吉在里面，貌似得完成任务013「拯救云母」，去孤儿院弄死来袭的流氓，再回流氓酒吧挑衅1F旅馆上面的黄头发流氓，之后在其他旅馆睡一觉再来)</t>
  </si>
  <si>
    <t>酒馆厨房内(需完成任务080「红酒制作」得到阿佳妮的认可后)</t>
  </si>
  <si>
    <t>睡最贵的房间，在酒吧吧台内</t>
  </si>
  <si>
    <r>
      <rPr>
        <sz val="11"/>
        <color rgb="FF000000"/>
        <rFont val="宋体"/>
        <charset val="1"/>
      </rPr>
      <t>抽签店</t>
    </r>
    <r>
      <rPr>
        <sz val="11"/>
        <color rgb="FFFF0000"/>
        <rFont val="宋体"/>
        <charset val="1"/>
      </rPr>
      <t>右上</t>
    </r>
    <r>
      <rPr>
        <sz val="11"/>
        <color rgb="FF000000"/>
        <rFont val="宋体"/>
        <charset val="1"/>
      </rPr>
      <t>第6个房间内</t>
    </r>
  </si>
  <si>
    <r>
      <rPr>
        <sz val="11"/>
        <color rgb="FF000000"/>
        <rFont val="宋体"/>
        <charset val="1"/>
      </rPr>
      <t>室内装饰店往</t>
    </r>
    <r>
      <rPr>
        <sz val="11"/>
        <color rgb="FFFF0000"/>
        <rFont val="宋体"/>
        <charset val="1"/>
      </rPr>
      <t>右下</t>
    </r>
    <r>
      <rPr>
        <sz val="11"/>
        <color rgb="FF000000"/>
        <rFont val="宋体"/>
        <charset val="1"/>
      </rPr>
      <t>第5个房间内</t>
    </r>
  </si>
  <si>
    <t>隔岸相望的女NPC家里(需要完成任务091「恋爱直男」后)</t>
  </si>
  <si>
    <t>旅馆2F第1个房间内</t>
  </si>
  <si>
    <t>塔下房屋里，洗碗池</t>
  </si>
  <si>
    <t>光头堵门的人体彩绘店内(队伍最前面的角色男子气概超过300的话就可以进入。最好1个人,连狗&amp;熊都不带)</t>
  </si>
  <si>
    <t>1F房间内</t>
  </si>
  <si>
    <t>东塔3F居住区，楼梯口(不是自动扶梯)左边六边形房间内</t>
  </si>
  <si>
    <t>东塔3F居住区，楼梯口(不是自动扶梯)左2六边形房间内</t>
  </si>
  <si>
    <t>东塔2F居住区，楼梯口(不是自动扶梯)左2六边形房间内</t>
  </si>
  <si>
    <t>东塔2F居住区，自动扶梯最右下角六边形房间内</t>
  </si>
  <si>
    <t>2F鬼婆房间左上(貌似是斯琪雅的房间)</t>
  </si>
  <si>
    <t>小区D栋1F第3个房间内</t>
  </si>
  <si>
    <t>小区D栋2F倒数第3个房间内</t>
  </si>
  <si>
    <t>小区C栋3F倒数第3个房间内</t>
  </si>
  <si>
    <t>生锈的勺子</t>
  </si>
  <si>
    <t>随机埋藏物中(需金属探测器)</t>
  </si>
  <si>
    <t>异常状态一览</t>
  </si>
  <si>
    <t>从特殊状态异常中恢复的概率</t>
  </si>
  <si>
    <t>异常状态名称</t>
  </si>
  <si>
    <t>效果/描述</t>
  </si>
  <si>
    <t>战斗中自然恢复</t>
  </si>
  <si>
    <t>恢复手段举例</t>
  </si>
  <si>
    <t>回合数</t>
  </si>
  <si>
    <t>是否恢复的判定</t>
  </si>
  <si>
    <t>无法战斗</t>
  </si>
  <si>
    <t>HP变为0无法动弹的状态。当出战队伍都处于这种状态时表示团灭</t>
  </si>
  <si>
    <t>再生胶囊、特技「战场AED」</t>
  </si>
  <si>
    <t>第3回合</t>
  </si>
  <si>
    <t>有1/8的概率自然恢复</t>
  </si>
  <si>
    <t>麻痹</t>
  </si>
  <si>
    <t>无法输入游戏命令。当出战队伍都处于这种状态时表示团灭</t>
  </si>
  <si>
    <t>战斗结束无法恢复，使用道具麻痹灵、超级麻痹灵。战斗中使用特技「救心药」</t>
  </si>
  <si>
    <t>第4回合</t>
  </si>
  <si>
    <t>有3/8的概率自然恢复</t>
  </si>
  <si>
    <t>睡眠</t>
  </si>
  <si>
    <t>无法输入游戏命令</t>
  </si>
  <si>
    <t>每回合3/8概率恢复</t>
  </si>
  <si>
    <t>战斗结束恢复,战斗中使用特技「救心药」或使用道具咖啡因药剂</t>
  </si>
  <si>
    <t>第5回合</t>
  </si>
  <si>
    <t>有3/4的概率自然恢复</t>
  </si>
  <si>
    <t>混乱</t>
  </si>
  <si>
    <t>高概率混乱地选择游戏指令以外的行动</t>
  </si>
  <si>
    <t>战斗结束恢复，战斗中使用特技「救心药」</t>
  </si>
  <si>
    <t>第6回合以后</t>
  </si>
  <si>
    <t>有15/16的概率自然恢复</t>
  </si>
  <si>
    <t>魅惑</t>
  </si>
  <si>
    <t>投向敌方,攻击我方。当出战队伍都处于这种状态时表示团灭</t>
  </si>
  <si>
    <t>战斗结束恢复</t>
  </si>
  <si>
    <t>兴奋</t>
  </si>
  <si>
    <t>仅执行自动攻击</t>
  </si>
  <si>
    <t>战斗结束恢复，碱性石蜡、除酸乳液</t>
  </si>
  <si>
    <t>属性的种类</t>
  </si>
  <si>
    <t>酸</t>
  </si>
  <si>
    <t>每回合受到1点伤害，脱离战斗后每走1步受到1点伤害；敌方难1每回合5点伤害，难2为2.5×LV+5，难3为5×LV+5，难十为8×LV+5；我方固定为5伤害</t>
  </si>
  <si>
    <t>自然恢复</t>
  </si>
  <si>
    <t>战斗中使用道具除酸乳液、除酸喷雾、碱性石蜡</t>
  </si>
  <si>
    <t>属性名</t>
  </si>
  <si>
    <t>属性说明</t>
  </si>
  <si>
    <t>燃烧</t>
  </si>
  <si>
    <r>
      <rPr>
        <sz val="11"/>
        <rFont val="宋体"/>
        <charset val="1"/>
      </rPr>
      <t>基础攻击50，每回合受到24～60点左右的伤害，</t>
    </r>
    <r>
      <rPr>
        <sz val="11"/>
        <color rgb="FFFF0000"/>
        <rFont val="宋体"/>
        <charset val="1"/>
      </rPr>
      <t>仅供参考，实际会有所偏差</t>
    </r>
  </si>
  <si>
    <t>战斗结束恢复,战斗中使用道具炎热克星、灭火器或使用特技「4次元步伐」、「幽灵漂移」</t>
  </si>
  <si>
    <t>通常</t>
  </si>
  <si>
    <t>几乎所有的武器都适用的基本属性</t>
  </si>
  <si>
    <t>燃烧大</t>
  </si>
  <si>
    <r>
      <rPr>
        <sz val="11"/>
        <rFont val="宋体"/>
        <charset val="1"/>
      </rPr>
      <t>基础攻击150，每回合受到124～160点左右的伤害，</t>
    </r>
    <r>
      <rPr>
        <sz val="11"/>
        <color rgb="FFFF0000"/>
        <rFont val="宋体"/>
        <charset val="1"/>
      </rPr>
      <t>仅供参考，实际会有所偏差</t>
    </r>
  </si>
  <si>
    <t>火焰</t>
  </si>
  <si>
    <t>有几率让敌人处于燃烧状态</t>
  </si>
  <si>
    <t>燃烧特大</t>
  </si>
  <si>
    <r>
      <rPr>
        <sz val="11"/>
        <rFont val="宋体"/>
        <charset val="1"/>
      </rPr>
      <t>基础攻击1000，每回合受到800～1200点左右的伤害，</t>
    </r>
    <r>
      <rPr>
        <sz val="11"/>
        <color rgb="FFFF0000"/>
        <rFont val="宋体"/>
        <charset val="1"/>
      </rPr>
      <t>仅供参考，实际会有所偏差</t>
    </r>
  </si>
  <si>
    <t>冷气</t>
  </si>
  <si>
    <t>有几率让敌人处于寒冷状态</t>
  </si>
  <si>
    <t>寒冷</t>
  </si>
  <si>
    <t>战斗结束恢复,战斗中使用道具寒冷克星、热电磁怀炉或使用特技「4次元步伐」、「幽灵漂移」</t>
  </si>
  <si>
    <t>电气</t>
  </si>
  <si>
    <t>对机械种族的敌人有效，概率麻痹、损坏C装置；</t>
  </si>
  <si>
    <t>寒冷大</t>
  </si>
  <si>
    <t>音波</t>
  </si>
  <si>
    <t>对所有生物都有效，对空中敌人高命中，大部分音波都是全体攻击</t>
  </si>
  <si>
    <t>寒冷特大</t>
  </si>
  <si>
    <t>瓦斯</t>
  </si>
  <si>
    <t>对所有生物都非常有效</t>
  </si>
  <si>
    <t>充斥瓦斯(毒)</t>
  </si>
  <si>
    <r>
      <rPr>
        <sz val="11"/>
        <rFont val="宋体"/>
        <charset val="1"/>
      </rPr>
      <t>每回合受到8～16点左右的伤害(仅限人)，</t>
    </r>
    <r>
      <rPr>
        <sz val="11"/>
        <color rgb="FFFF0000"/>
        <rFont val="宋体"/>
        <charset val="1"/>
      </rPr>
      <t>仅供参考，实际会有所偏差</t>
    </r>
  </si>
  <si>
    <t>光束</t>
  </si>
  <si>
    <t>高暴击率，虽然有几率会被反射,但也能有效的针对很多种族</t>
  </si>
  <si>
    <t>充斥瓦斯(剧毒)</t>
  </si>
  <si>
    <r>
      <rPr>
        <sz val="11"/>
        <rFont val="宋体"/>
        <charset val="1"/>
      </rPr>
      <t>每回合受到98～116点左右的伤害(仅限人)，</t>
    </r>
    <r>
      <rPr>
        <sz val="11"/>
        <color rgb="FFFF0000"/>
        <rFont val="宋体"/>
        <charset val="1"/>
      </rPr>
      <t>仅供参考，实际会有所偏差</t>
    </r>
  </si>
  <si>
    <t>伤害不受敌人种族或抵抗力的影响</t>
  </si>
  <si>
    <t>充斥瓦斯(麻痹)</t>
  </si>
  <si>
    <t>每回合,一定概率进入麻痹状态(仅限人)</t>
  </si>
  <si>
    <t>充斥瓦斯(睡眠)</t>
  </si>
  <si>
    <t>每回合,一定概率进入睡眠状态(仅限人)</t>
  </si>
  <si>
    <t>凝固</t>
  </si>
  <si>
    <t>变得无法回避攻击，回避减半。对空中的敌人也有效果</t>
  </si>
  <si>
    <t>战斗结束恢复，战斗中使用特技「4次元步伐」、「幽灵漂移」</t>
  </si>
  <si>
    <t>致盲</t>
  </si>
  <si>
    <t>命中率大幅度下降，命中减半</t>
  </si>
  <si>
    <t>关于角色的各种参数</t>
  </si>
  <si>
    <t>角色名称</t>
  </si>
  <si>
    <t>性别</t>
  </si>
  <si>
    <t>加入条件</t>
  </si>
  <si>
    <t>主人公从一开始就在
在2周目以后的游戏中主人公变更的情况下，被登记在了努卡酒吧里</t>
  </si>
  <si>
    <t>LV(等级)</t>
  </si>
  <si>
    <t>表示角色强度的数值。当EXP超过一定数值时LV提升1</t>
  </si>
  <si>
    <t>在逃出混凝土岛的事件中成为伙伴</t>
  </si>
  <si>
    <t>HP(血量)</t>
  </si>
  <si>
    <t>表示角色能承受多少怪物的攻击的数值。当处于0时表示不能战斗</t>
  </si>
  <si>
    <t>在离开香泽丽舍时的事件中成为伙伴。访问悠远之歌时暂时离开,任务推进到005「月光、她、通行证」时再次成为伙伴。可以寄存在努卡酒吧里</t>
  </si>
  <si>
    <t>EXP(经验)</t>
  </si>
  <si>
    <t>迄今为止击倒敌人得到的经验值总量</t>
  </si>
  <si>
    <t>在悠远之歌的事件中成为伙伴</t>
  </si>
  <si>
    <t>升级还需</t>
  </si>
  <si>
    <t>下一个LV提升所需经验值数量</t>
  </si>
  <si>
    <t>1.悠远之歌
2.流氓酒吧地下室</t>
  </si>
  <si>
    <t>完成任务012「追踪」后在悠远之歌唐幻境里成为伙伴。
如果不在这里成为伙伴,就到任务013「拯救云母」在流氓酒吧地下室成为伙伴(条件是持有道具「金钥匙」)。救出梅梅以后也可以。
另外，如果不接受任务011「开放在沙漠的红花」就进行了一定程度的游戏流程的话
就接受不到任务011「开放在沙漠的红花」了，
但是在这种情况下，在流氓酒吧附近想要用钥匙打开隐藏塔门的时候也会出现并且加入成为同伴
如果在进行到流氓酒吧附近的隐藏塔都没有成为同伴，
并且在任务074「那天的重演」之前都未能从2F的尸体手中得到金钥匙的话，
便不能再入手金钥匙、流氓酒吧附近的隐藏塔也不会再发生事件，
那这周目她就不会成为同伴了</t>
  </si>
  <si>
    <t>增幅点数</t>
  </si>
  <si>
    <t>用于增强特技的数值。怪物击破数达到一定程度即可获得10P，可强化特技</t>
  </si>
  <si>
    <t>战斗LV</t>
  </si>
  <si>
    <t>表示角色擅长白刃战的数值。这个数值越高，就表示在不乘车的状态下给怪物造成的伤害就越多，受到的伤害就越少</t>
  </si>
  <si>
    <t>驾驶LV</t>
  </si>
  <si>
    <t>表示角色擅长战车驾驶技术的数值。这个数值越高，就表示乘坐战车的状态下对怪物造成的伤害就越多，受到的伤害就越少</t>
  </si>
  <si>
    <t>腕力</t>
  </si>
  <si>
    <t>角色的腕力。这个数值越高，角色的攻击力就越高</t>
  </si>
  <si>
    <t>体力</t>
  </si>
  <si>
    <t>角色的体力。这个数值越高，角色的守备力就越高</t>
  </si>
  <si>
    <t>1.僵尸瑞拉城
2.潮湿之地(西南)
3.金轮际度假村西南</t>
  </si>
  <si>
    <t>在任务014「熊猫猫的尸体」中成为伙伴。如果不在这里成为伙伴,在任务015「X的尸体」中成为伙伴</t>
  </si>
  <si>
    <t>速度</t>
  </si>
  <si>
    <t>角色的速度。这个数值越高，战斗时行动顺序就越快</t>
  </si>
  <si>
    <t>在沙漠营地剧情事件触发后对话选择“一起去吗”成为伙伴</t>
  </si>
  <si>
    <t>男子气概</t>
  </si>
  <si>
    <t>角色的男子气概。男性的情况下等级上升时会增加，女性的情况下等级上升时会减少</t>
  </si>
  <si>
    <t>1.香肠旅馆
2.被埋没的废墟</t>
  </si>
  <si>
    <r>
      <rPr>
        <sz val="11"/>
        <rFont val="宋体"/>
        <charset val="1"/>
      </rPr>
      <t xml:space="preserve">在任务007「应该被定罪的人」推进过程中成为伙伴。如果不在这里成为伙伴,在任务008「从拉图尔来的女子」中成为伙伴
目前能够让她成为同伴的确定方法只有以上。
以下的情况会使得奥莉比亚下落不明，那这周目她便再也无法成为同伴。
</t>
    </r>
    <r>
      <rPr>
        <sz val="11"/>
        <rFont val="MS Gothic"/>
        <charset val="1"/>
      </rPr>
      <t>・</t>
    </r>
    <r>
      <rPr>
        <sz val="11"/>
        <rFont val="宋体"/>
        <charset val="1"/>
      </rPr>
      <t xml:space="preserve">让马由那西和奥莉比亚见面以后和奥莉比亚对话，
　不接受她的委托、奥莉比亚便开始一个人行动。
</t>
    </r>
    <r>
      <rPr>
        <sz val="11"/>
        <rFont val="MS Gothic"/>
        <charset val="1"/>
      </rPr>
      <t>・</t>
    </r>
    <r>
      <rPr>
        <sz val="11"/>
        <rFont val="宋体"/>
        <charset val="1"/>
      </rPr>
      <t xml:space="preserve">在任务007「应该被定罪的人」未被接下时满足了使该支线任务消失的条件。
</t>
    </r>
    <r>
      <rPr>
        <sz val="11"/>
        <rFont val="MS Gothic"/>
        <charset val="1"/>
      </rPr>
      <t>・</t>
    </r>
    <r>
      <rPr>
        <sz val="11"/>
        <rFont val="宋体"/>
        <charset val="1"/>
      </rPr>
      <t>在任务007「应该被定罪的人」进行途中，满足了使该支线任务消失的条件。
　但是，这些情况的话似乎可以在“被埋没的废墟”中让她成为同伴(该条件需要验证)</t>
    </r>
  </si>
  <si>
    <t>毛发</t>
  </si>
  <si>
    <t>仅适用于狗、熊。该值对战斗没有影响</t>
  </si>
  <si>
    <t>伤痕</t>
  </si>
  <si>
    <t>迄今为止的死亡次数。该值对战斗没有影响</t>
  </si>
  <si>
    <t>攻击力</t>
  </si>
  <si>
    <t>角色在白刃战时的攻击力。这个数值越高，对怪物造成的伤害就越大。基本上是腕力跟所装备的武器攻击力的总和</t>
  </si>
  <si>
    <t>守备力</t>
  </si>
  <si>
    <t>角色在白刃战时的防御力。这个数值越高，受到怪物的伤害就越少。基本上是体力跟所装备的防具防守力的总和</t>
  </si>
  <si>
    <t>属性防御(抗性)</t>
  </si>
  <si>
    <t>受到属性攻击时的抵抗力。这个数值抗性可以减轻对应属性攻击时的伤害。另外，属性的种类通常有火焰、冷气、电气、瓦斯、音波、光束、酸8种，其中能够通过状态画面确认该数值的基本是通常和酸以外的6种</t>
  </si>
  <si>
    <t>狗</t>
  </si>
  <si>
    <t>不详</t>
  </si>
  <si>
    <t>和斯琪雅在同样的条件下成为伙伴</t>
  </si>
  <si>
    <t>在13号发电所内,找虐狗人士花10000G, 再给它松绑后成为伙伴</t>
  </si>
  <si>
    <t>经历过伊布平原(西)救治事件，之后在愤怒丛林出入口附近引诱凶残野猪崽，它会闯入协助你，战斗胜利对话成为伙伴</t>
  </si>
  <si>
    <t>在复制展览馆调查熊的雕像触发战斗，胜利后喂食滑溜溜细胞或者巨大滑溜溜细胞就会成为伙伴</t>
  </si>
  <si>
    <t>嘉宾角色</t>
  </si>
  <si>
    <t>尤娜</t>
  </si>
  <si>
    <t>接受任务026「谨记复仇」时加入</t>
  </si>
  <si>
    <t>亨特</t>
  </si>
  <si>
    <t>接受任务023「寻找回不来的那个人」时加入</t>
  </si>
  <si>
    <t>卡莉</t>
  </si>
  <si>
    <t>接受任务052「寻找卡莉的丈夫」时加入。任务完成后可重新加入</t>
  </si>
  <si>
    <t>阿龙</t>
  </si>
  <si>
    <t>接受任务062「阿龙的执念」时加入</t>
  </si>
  <si>
    <t>接受任务071「寻找母亲二」中，带拉琪娜去金轮际度假村时加入。不完成任务可一直带着</t>
  </si>
  <si>
    <t>桑德罗</t>
  </si>
  <si>
    <t>接受任务076「救命队员」中，在僵尸瑞拉城复活后带桑德罗去沉没油轮的时候加入</t>
  </si>
  <si>
    <t>梅丽莎</t>
  </si>
  <si>
    <t>完成任务088「旅店的保镖」或任务089「车库的保镖」，在接受任务093「丢失的财宝」时加入。这里有BUG，LV0、HP0，外观可能是日向</t>
  </si>
  <si>
    <t>乔尼</t>
  </si>
  <si>
    <t>索尔奥</t>
  </si>
  <si>
    <t>水坝或金轮际度假村</t>
  </si>
  <si>
    <t>接受任务088「旅店的保镖」，在接受任务094「成员募集」时加入。这里有BUG，LV0、HP0，外观可能是日向</t>
  </si>
  <si>
    <t>雷斯科</t>
  </si>
  <si>
    <t>接受任务089「车库的保镖」，在接受任务094「成员募集」时加入。这里有BUG，LV0、HP0，外观可能是日向</t>
  </si>
  <si>
    <t>作为第5人，强制加入的角色</t>
  </si>
  <si>
    <t>露匹艾万福亭</t>
  </si>
  <si>
    <t>正式加入前，任务012「追踪」进行时
2周目以后的情况下，会继承LV和属性</t>
  </si>
  <si>
    <t>波尔</t>
  </si>
  <si>
    <t>任务038「镇子护卫」进行时</t>
  </si>
  <si>
    <t>希尔非</t>
  </si>
  <si>
    <t>任务037「守卫的便当」进行时，继续选择看情况的话会有死的情况发生，但没啥大碍</t>
  </si>
  <si>
    <t xml:space="preserve">庞沙 </t>
  </si>
  <si>
    <t>雨果的大洞(乱入)</t>
  </si>
  <si>
    <t>出现在赏金首怪物掘土基德拉一战</t>
  </si>
  <si>
    <t>雨果的大洞(乱入)
深雪</t>
  </si>
  <si>
    <t>出现在掘土基德拉一战(乘坐出租战车)
在恶党博物馆对话后，出现在机甲神话马尔杜克一战(乘坐出租战车二十八号)</t>
  </si>
  <si>
    <t>在水坝旅馆2F打听到马尔科的事,走下1F触发小偷事件，
在车库铁桶里找到，
在水坝内部从巨鼠手中救下他，水坝旅馆再次触发小偷事件
在水坝外墙救他后选择带着。
任务048「消失的继承人」完成后，能领去孤儿院或塞拉那</t>
  </si>
  <si>
    <t>萨克森</t>
  </si>
  <si>
    <t>轨道电梯 中央球形区域</t>
  </si>
  <si>
    <t>任务081「宇宙庭园的锄草」，082「消灭女王」，084「太空蜂的恐怖」进行时加入</t>
  </si>
  <si>
    <t>阿纳尔特</t>
  </si>
  <si>
    <t>任务084「太空蜂的恐怖」进行时加入</t>
  </si>
  <si>
    <t>卡普</t>
  </si>
  <si>
    <t>轨道电梯 管道区域</t>
  </si>
  <si>
    <t>塔罗</t>
  </si>
  <si>
    <t>狩猎野猪，在任务072「少年生命的价值」之前</t>
  </si>
  <si>
    <t>亨利</t>
  </si>
  <si>
    <t>狩猎野猪，在任务074「那天的重演」进行时</t>
  </si>
  <si>
    <t>基</t>
  </si>
  <si>
    <t>任务067「跨越种族」进行时</t>
  </si>
  <si>
    <t>艾姆丽</t>
  </si>
  <si>
    <t>正式加入前。经历过伊布平原(西)救治事件，之后在愤怒丛林出入口附近引诱凶残野猪崽，它会闯入协助你，
2周目以后的情况下，会继承LV和属性</t>
  </si>
  <si>
    <t>水坝地下</t>
  </si>
  <si>
    <t>任务088「车库的保镖」进行时</t>
  </si>
  <si>
    <t>索鲁奥</t>
  </si>
  <si>
    <t>任务089「旅店的保镖」进行时</t>
  </si>
  <si>
    <t>帕梅拉</t>
  </si>
  <si>
    <t>任务097「带子猎人」进行时</t>
  </si>
  <si>
    <t>美咲</t>
  </si>
  <si>
    <t>任务095「暴走女友」进行时</t>
  </si>
  <si>
    <t>尤西奥</t>
  </si>
  <si>
    <t>四塔门 西北塔3F</t>
  </si>
  <si>
    <t>任务100「清除鸟粪」进行时</t>
  </si>
  <si>
    <t>艾丽卡A</t>
  </si>
  <si>
    <t>怪物</t>
  </si>
  <si>
    <t>结晶洞B3F</t>
  </si>
  <si>
    <t>与艾丽卡B(本人)战斗时</t>
  </si>
  <si>
    <t>艾丽卡B</t>
  </si>
  <si>
    <t>与艾丽卡A(蛋蛋怪)战斗时</t>
  </si>
  <si>
    <t>小白</t>
  </si>
  <si>
    <t>玛莎救出，任务108「向往未来之愿」</t>
  </si>
  <si>
    <t>玛莎</t>
  </si>
  <si>
    <t>任务108「向往未来之愿」进行时</t>
  </si>
  <si>
    <t>非任务、事件加入的角色</t>
  </si>
  <si>
    <t>库林特</t>
  </si>
  <si>
    <t>努卡酒吧选择增添伙伴</t>
  </si>
  <si>
    <t>雅典娜</t>
  </si>
  <si>
    <t>弗洛伦斯</t>
  </si>
  <si>
    <t>汉森</t>
  </si>
  <si>
    <t>帕布罗</t>
  </si>
  <si>
    <t>努卡酒吧选择增添伙伴(超级高手DLC)</t>
  </si>
  <si>
    <t>柯垃</t>
  </si>
  <si>
    <t>日向、萨莎、斯琪雅、右京不能寄存在努卡酒吧里
如果没有加入任意一个角色伙伴，会在不同的地方作为NPC存在
通常角色之外的与登记上限的28人无关。超级高手+通常角色共可以登记28人
超级高手(DLC)全部在努卡酒吧作为DLC购买后加入
登记人数到了上限28人的话就不能购买了</t>
  </si>
  <si>
    <t>排行榜中登场的人们</t>
  </si>
  <si>
    <t>名字</t>
  </si>
  <si>
    <t>容姿</t>
  </si>
  <si>
    <t>遭遇场所</t>
  </si>
  <si>
    <t>关联任务</t>
  </si>
  <si>
    <t>关联赏金首</t>
  </si>
  <si>
    <t>尤翰</t>
  </si>
  <si>
    <t>流浪</t>
  </si>
  <si>
    <t>097「带子猎人」</t>
  </si>
  <si>
    <t>夫妇组合(尤翰：夫、可可：妻)</t>
  </si>
  <si>
    <t>可可</t>
  </si>
  <si>
    <t>098「通往戒指之路」</t>
  </si>
  <si>
    <t>女儿叫帕梅拉，5岁</t>
  </si>
  <si>
    <t>贾戈</t>
  </si>
  <si>
    <t>037「守卫的便当」</t>
  </si>
  <si>
    <t>泥王武装鳄鱼</t>
  </si>
  <si>
    <t>通称「爆炎的贾戈」</t>
  </si>
  <si>
    <t>072「少年生命的价值」</t>
  </si>
  <si>
    <t>在阿米达拉马有他自己的房子</t>
  </si>
  <si>
    <t>095「暴走女友」</t>
  </si>
  <si>
    <t>在任务072「少年生命的价值」这任务里是不能直接见到他的</t>
  </si>
  <si>
    <t>虽说打不过武装鳄鱼</t>
  </si>
  <si>
    <t>但他有能把袭击孤儿院的恶党全部消灭掉的本领</t>
  </si>
  <si>
    <t>据说有76人以上的弟子</t>
  </si>
  <si>
    <t>艾丽卡</t>
  </si>
  <si>
    <t>蛋蛋怪</t>
  </si>
  <si>
    <t>通称「魅惑的艾丽卡」</t>
  </si>
  <si>
    <t>根据选择项会发生战斗</t>
  </si>
  <si>
    <t>击倒她的话也只是昏厥过去而不会死亡</t>
  </si>
  <si>
    <t>夫那可修</t>
  </si>
  <si>
    <t>通称「异次元电视剧的帝王」(夫那可修)</t>
  </si>
  <si>
    <t>通称「超高级医学艺术家」(次约修)</t>
  </si>
  <si>
    <t>次约修</t>
  </si>
  <si>
    <t>艾丽卡的跟班</t>
  </si>
  <si>
    <t>卡洛斯</t>
  </si>
  <si>
    <t>094「成员募集」</t>
  </si>
  <si>
    <t>3人队伍</t>
  </si>
  <si>
    <t>阿努克</t>
  </si>
  <si>
    <t>战士</t>
  </si>
  <si>
    <t>093「迷失的财宝」</t>
  </si>
  <si>
    <t>卡洛斯与阿努克的关系很可疑</t>
  </si>
  <si>
    <t>库罗德</t>
  </si>
  <si>
    <t>发生死之夏令营的话就会迎来悲惨的死期</t>
  </si>
  <si>
    <t>通称「青岚的梅丽莎」</t>
  </si>
  <si>
    <t>作为嘉宾角色加入队伍</t>
  </si>
  <si>
    <t>和约翰既是同伴也是恋人(？)的样子</t>
  </si>
  <si>
    <t>约翰</t>
  </si>
  <si>
    <t>通称「爆风的约翰」</t>
  </si>
  <si>
    <t>和梅丽莎既是同伴也是恋人(？)的样子</t>
  </si>
  <si>
    <t>089「车库的保镖」</t>
  </si>
  <si>
    <t>通称「爆雷的雷斯科」</t>
  </si>
  <si>
    <t>梦想是将来能在一所别墅风格的独栋屋子里生活</t>
  </si>
  <si>
    <t>088「旅店的保镖」</t>
  </si>
  <si>
    <t>将会和雷斯科结婚的样子</t>
  </si>
  <si>
    <t>卡梅隆</t>
  </si>
  <si>
    <t>通称「禁断的卡梅隆」</t>
  </si>
  <si>
    <t>成为没被选上那一边的支线任务的第三名成员</t>
  </si>
  <si>
    <t>062「阿龙的执念」</t>
  </si>
  <si>
    <t>姜戈大猩猩</t>
  </si>
  <si>
    <t>姐妹组合(阿龙：姐、阿虎：妹)</t>
  </si>
  <si>
    <t>雷天使</t>
  </si>
  <si>
    <t>通称「苍空的阿龙」「秒杀的阿虎」</t>
  </si>
  <si>
    <t>作为嘉宾角色加入队伍(阿龙)</t>
  </si>
  <si>
    <t>阿虎</t>
  </si>
  <si>
    <t>正悄悄地参加大魔法师竞赛(阿龙)</t>
  </si>
  <si>
    <t>伊</t>
  </si>
  <si>
    <t>033「过去的护卫」</t>
  </si>
  <si>
    <t>古音查克</t>
  </si>
  <si>
    <t>3兄弟</t>
  </si>
  <si>
    <t>阿鲁</t>
  </si>
  <si>
    <t>041「未知的护送」</t>
  </si>
  <si>
    <t>遥控爱因斯坦</t>
  </si>
  <si>
    <t>在未知的护送之后由于传送事故被吹飞到博爱PPX</t>
  </si>
  <si>
    <t>桑</t>
  </si>
  <si>
    <t>光头</t>
  </si>
  <si>
    <t>庞沙</t>
  </si>
  <si>
    <t>甲壳虫首领</t>
  </si>
  <si>
    <t>通称「钢铁的庞沙」</t>
  </si>
  <si>
    <r>
      <rPr>
        <sz val="11"/>
        <rFont val="宋体"/>
        <charset val="134"/>
      </rPr>
      <t>口癖「先</t>
    </r>
    <r>
      <rPr>
        <sz val="11"/>
        <rFont val="MS Gothic"/>
        <charset val="134"/>
      </rPr>
      <t>・</t>
    </r>
    <r>
      <rPr>
        <sz val="11"/>
        <rFont val="宋体"/>
        <charset val="134"/>
      </rPr>
      <t>行</t>
    </r>
    <r>
      <rPr>
        <sz val="11"/>
        <rFont val="MS Gothic"/>
        <charset val="134"/>
      </rPr>
      <t>・</t>
    </r>
    <r>
      <rPr>
        <sz val="11"/>
        <rFont val="宋体"/>
        <charset val="134"/>
      </rPr>
      <t>一</t>
    </r>
    <r>
      <rPr>
        <sz val="11"/>
        <rFont val="MS Gothic"/>
        <charset val="134"/>
      </rPr>
      <t>・</t>
    </r>
    <r>
      <rPr>
        <sz val="11"/>
        <rFont val="宋体"/>
        <charset val="134"/>
      </rPr>
      <t>步」</t>
    </r>
  </si>
  <si>
    <t>掘土基德拉</t>
  </si>
  <si>
    <t>但在先走一步之后都会「啾啾啾」地晕过去</t>
  </si>
  <si>
    <t>掘土基德拉之战将会乱入</t>
  </si>
  <si>
    <t>最后还是在睡在了恶党博物馆里</t>
  </si>
  <si>
    <t>正悄悄地参加大魔法师竞赛</t>
  </si>
  <si>
    <t>流氓</t>
  </si>
  <si>
    <r>
      <rPr>
        <sz val="11"/>
        <rFont val="宋体"/>
        <charset val="134"/>
      </rPr>
      <t>通称「飞跃的乔尼」夜</t>
    </r>
    <r>
      <rPr>
        <sz val="11"/>
        <rFont val="MS Gothic"/>
        <charset val="134"/>
      </rPr>
      <t>・</t>
    </r>
    <r>
      <rPr>
        <sz val="11"/>
        <rFont val="宋体"/>
        <charset val="134"/>
      </rPr>
      <t>露</t>
    </r>
    <r>
      <rPr>
        <sz val="11"/>
        <rFont val="MS Gothic"/>
        <charset val="134"/>
      </rPr>
      <t>・</t>
    </r>
    <r>
      <rPr>
        <sz val="11"/>
        <rFont val="宋体"/>
        <charset val="134"/>
      </rPr>
      <t>死</t>
    </r>
    <r>
      <rPr>
        <sz val="11"/>
        <rFont val="MS Gothic"/>
        <charset val="134"/>
      </rPr>
      <t>・</t>
    </r>
    <r>
      <rPr>
        <sz val="11"/>
        <rFont val="宋体"/>
        <charset val="134"/>
      </rPr>
      <t>苦！</t>
    </r>
  </si>
  <si>
    <t>机甲神话马尔杜克</t>
  </si>
  <si>
    <t>如果在恶党博物馆看见出租战车28号被他借走了的事件的话，那今后便不能再借出租战车28号了</t>
  </si>
  <si>
    <t>迪恩</t>
  </si>
  <si>
    <t>猎人男</t>
  </si>
  <si>
    <t>052「寻找卡莉的丈夫」</t>
  </si>
  <si>
    <t>关联支线完成后会在阿米达拉马陷入噩梦之中</t>
  </si>
  <si>
    <t>波布</t>
  </si>
  <si>
    <t>光头(黒)</t>
  </si>
  <si>
    <t>通称「怪力无双的波布」</t>
  </si>
  <si>
    <t>正推着大岩石</t>
  </si>
  <si>
    <t>罗伊德</t>
  </si>
  <si>
    <t>050「搬运店行业也不轻松」</t>
  </si>
  <si>
    <t>看起来喜欢女仆装</t>
  </si>
  <si>
    <t>任务095「暴走女友」结束后移动至运河运河的战车装备店</t>
  </si>
  <si>
    <t>兵士</t>
  </si>
  <si>
    <t>通称「疾风的希尔非」</t>
  </si>
  <si>
    <t>在镇子的东南侧警备着</t>
  </si>
  <si>
    <t>038「镇子护卫」</t>
  </si>
  <si>
    <t>在镇子的东北侧警备着</t>
  </si>
  <si>
    <t>我要成为猎人王！！</t>
  </si>
  <si>
    <t>仁义兄</t>
  </si>
  <si>
    <t>兄弟组合</t>
  </si>
  <si>
    <t>032「铜像传说」</t>
  </si>
  <si>
    <t>盗取了贝尔艾博之钟的罪魁祸首们</t>
  </si>
  <si>
    <t>仁义弟</t>
  </si>
  <si>
    <t>在铜像完成以后还想要偷铜像</t>
  </si>
  <si>
    <t>玛莎西</t>
  </si>
  <si>
    <t>被拉罗拆了摩托的两人</t>
  </si>
  <si>
    <t>奥兹瓦鲁德</t>
  </si>
  <si>
    <t>成长值</t>
  </si>
  <si>
    <t>升级时提升的参数平均值</t>
  </si>
  <si>
    <t>99级无技能</t>
  </si>
  <si>
    <t>999级无技能</t>
  </si>
  <si>
    <t>角色/职业</t>
  </si>
  <si>
    <t>伤害=(攻击-防御÷2)×职业补正×LV补正×特殊耐性×属性抗性×其他因素+伤害波动</t>
  </si>
  <si>
    <t>LV补正=1+(驾驶&amp;战斗LV+C装置的命中-怪物回避)×1.5/76</t>
  </si>
  <si>
    <t>伤害波动=(攻击-防御÷2)×-20%~20%不过具体数值不详</t>
  </si>
  <si>
    <t>LV补正中，战车战算驾驶LV，白刃战算战斗LV</t>
  </si>
  <si>
    <t>LV补正=(怪物命中-(战斗LV&amp;驾驶LV+C装置回避))×1.5/76</t>
  </si>
  <si>
    <t>其他因素大概就是些宇宙玩偶加成，天气加成，</t>
  </si>
  <si>
    <t>攻击×LV补正×1.3×属性抗性×职业补正×其他因素+伤害波动</t>
  </si>
  <si>
    <t>攻击×LV补正×1.3×4×属性抗性×职业补正×其他因素+伤害波动</t>
  </si>
  <si>
    <t>会心伤害无视防御和回避</t>
  </si>
  <si>
    <t>注意：</t>
  </si>
  <si>
    <t>LV100以后每升1级需要100,000EXP</t>
  </si>
  <si>
    <t>多拉姆坎是自己根据属性÷等级来判断的</t>
  </si>
  <si>
    <t>LV</t>
  </si>
  <si>
    <t>必要EXP</t>
  </si>
  <si>
    <t>酒馆舞斗家成长和卡琳一样</t>
  </si>
  <si>
    <t>酒馆骑士成长和右京成长一样</t>
  </si>
  <si>
    <t>初始值</t>
  </si>
  <si>
    <t>萨莎LV5</t>
  </si>
  <si>
    <t>狗LV5</t>
  </si>
  <si>
    <t>角色习得特技一览</t>
  </si>
  <si>
    <t>可替换特技一览</t>
  </si>
  <si>
    <t>No.1 日向</t>
  </si>
  <si>
    <t>No.2 萨莎</t>
  </si>
  <si>
    <t>No.3 斯琪雅</t>
  </si>
  <si>
    <t>No.4 右京</t>
  </si>
  <si>
    <t>No.5 卡琳</t>
  </si>
  <si>
    <t>使用达玛斯神殿地下的神之椅子,可以和属于同一分类的特技进行替换</t>
  </si>
  <si>
    <t>习得LV</t>
  </si>
  <si>
    <t>分类</t>
  </si>
  <si>
    <t>特技名</t>
  </si>
  <si>
    <t>移动</t>
  </si>
  <si>
    <t>猎物的气息</t>
  </si>
  <si>
    <t>自动</t>
  </si>
  <si>
    <t>武器的知识</t>
  </si>
  <si>
    <t>人类</t>
  </si>
  <si>
    <t>假死</t>
  </si>
  <si>
    <t>二轮书</t>
  </si>
  <si>
    <t>炼气之呼吸</t>
  </si>
  <si>
    <t>A</t>
  </si>
  <si>
    <t>HP增强</t>
  </si>
  <si>
    <t>格斗架势</t>
  </si>
  <si>
    <t>狙击</t>
  </si>
  <si>
    <t>守护天使准则</t>
  </si>
  <si>
    <t>玩偶装艺术</t>
  </si>
  <si>
    <t>忍术修炼</t>
  </si>
  <si>
    <t>战乙女之舞</t>
  </si>
  <si>
    <t>电光石火</t>
  </si>
  <si>
    <t>手臂导弹</t>
  </si>
  <si>
    <t>肾上腺素之歌</t>
  </si>
  <si>
    <t>制空之刃</t>
  </si>
  <si>
    <t>白鹤之舞</t>
  </si>
  <si>
    <t>B</t>
  </si>
  <si>
    <t>神经增强</t>
  </si>
  <si>
    <t>战场的天使</t>
  </si>
  <si>
    <t>猎人之眼</t>
  </si>
  <si>
    <t>肾上腺素共鸣</t>
  </si>
  <si>
    <t>金粉艺术</t>
  </si>
  <si>
    <t>摩托</t>
  </si>
  <si>
    <t>疾风迅雷</t>
  </si>
  <si>
    <t>乱流旋风脚</t>
  </si>
  <si>
    <t>C</t>
  </si>
  <si>
    <t>筋肉增强</t>
  </si>
  <si>
    <t>肘击乱气流</t>
  </si>
  <si>
    <t>诱敌</t>
  </si>
  <si>
    <t>乱投</t>
  </si>
  <si>
    <t>修理</t>
  </si>
  <si>
    <t>复元艺术</t>
  </si>
  <si>
    <t>剑</t>
  </si>
  <si>
    <t>真空斩</t>
  </si>
  <si>
    <t>暗黑舞斗</t>
  </si>
  <si>
    <t>D</t>
  </si>
  <si>
    <t>体力增强</t>
  </si>
  <si>
    <t>拧松</t>
  </si>
  <si>
    <t>大吼</t>
  </si>
  <si>
    <t>猎人魔术</t>
  </si>
  <si>
    <t>双重攻击</t>
  </si>
  <si>
    <t>爆裂战吼</t>
  </si>
  <si>
    <t>土蜘蛛</t>
  </si>
  <si>
    <t>破甲脚</t>
  </si>
  <si>
    <t>幽灵飘移</t>
  </si>
  <si>
    <t>自动反击</t>
  </si>
  <si>
    <t>炮击演武</t>
  </si>
  <si>
    <t>二刀流</t>
  </si>
  <si>
    <t>气功波</t>
  </si>
  <si>
    <t>E</t>
  </si>
  <si>
    <t>HP大增强</t>
  </si>
  <si>
    <t>剧烈护理</t>
  </si>
  <si>
    <t>火焰歌舞伎</t>
  </si>
  <si>
    <t>百花缭乱</t>
  </si>
  <si>
    <t>铁壁模式</t>
  </si>
  <si>
    <t>暗黑舞踏</t>
  </si>
  <si>
    <t>杂技跳跃</t>
  </si>
  <si>
    <t>禁断点穴</t>
  </si>
  <si>
    <t>F</t>
  </si>
  <si>
    <t>霸气爷们拳</t>
  </si>
  <si>
    <t>拾荒</t>
  </si>
  <si>
    <t>大勺子弯曲</t>
  </si>
  <si>
    <t>全门发射</t>
  </si>
  <si>
    <t>全力打击</t>
  </si>
  <si>
    <t>艺术</t>
  </si>
  <si>
    <t>改造艺术</t>
  </si>
  <si>
    <t>斩铁之剑</t>
  </si>
  <si>
    <t>舞斗的奧秘</t>
  </si>
  <si>
    <t>娇媚走光踢</t>
  </si>
  <si>
    <t>G</t>
  </si>
  <si>
    <t>战斗技术向上</t>
  </si>
  <si>
    <t>药物知识</t>
  </si>
  <si>
    <t>破损修理</t>
  </si>
  <si>
    <t>回复</t>
  </si>
  <si>
    <t>H</t>
  </si>
  <si>
    <t>生存本能</t>
  </si>
  <si>
    <t>瞄准的秘诀</t>
  </si>
  <si>
    <t>I</t>
  </si>
  <si>
    <t>驾驶技术向上</t>
  </si>
  <si>
    <t>扳手乱舞</t>
  </si>
  <si>
    <t>炮击演舞</t>
  </si>
  <si>
    <r>
      <rPr>
        <sz val="11"/>
        <color indexed="0"/>
        <rFont val="宋体"/>
        <charset val="134"/>
      </rPr>
      <t>拉罗</t>
    </r>
    <r>
      <rPr>
        <sz val="11"/>
        <color indexed="0"/>
        <rFont val="MS Gothic"/>
        <charset val="128"/>
      </rPr>
      <t>・</t>
    </r>
    <r>
      <rPr>
        <sz val="11"/>
        <color indexed="0"/>
        <rFont val="宋体"/>
        <charset val="134"/>
      </rPr>
      <t>特殊</t>
    </r>
  </si>
  <si>
    <t>火炎歌舞伎</t>
  </si>
  <si>
    <t>J</t>
  </si>
  <si>
    <t>肉块研磨机</t>
  </si>
  <si>
    <t>紧急修理</t>
  </si>
  <si>
    <t>极限点滴</t>
  </si>
  <si>
    <t>K</t>
  </si>
  <si>
    <t>战斗信息素</t>
  </si>
  <si>
    <t>硝基套索踢</t>
  </si>
  <si>
    <t>L</t>
  </si>
  <si>
    <t>装甲命</t>
  </si>
  <si>
    <t>救心药</t>
  </si>
  <si>
    <t>M</t>
  </si>
  <si>
    <t>筋肉大增强</t>
  </si>
  <si>
    <t>最危险的修理</t>
  </si>
  <si>
    <t>台风手刀</t>
  </si>
  <si>
    <t>暗黒舞踏</t>
  </si>
  <si>
    <t>N</t>
  </si>
  <si>
    <t>体力大增强</t>
  </si>
  <si>
    <t>人类爱国者</t>
  </si>
  <si>
    <t>O</t>
  </si>
  <si>
    <t>神经大增强</t>
  </si>
  <si>
    <t>禁断注射器</t>
  </si>
  <si>
    <t>喷气帽子</t>
  </si>
  <si>
    <t>死亡华尔兹</t>
  </si>
  <si>
    <t>弱点射击</t>
  </si>
  <si>
    <t>P</t>
  </si>
  <si>
    <t>HP超大增强</t>
  </si>
  <si>
    <t>幽灵漂移</t>
  </si>
  <si>
    <t>忍者步法</t>
  </si>
  <si>
    <t>大破修理</t>
  </si>
  <si>
    <t>Q</t>
  </si>
  <si>
    <t>战斗技术大向上</t>
  </si>
  <si>
    <t>满弹看护</t>
  </si>
  <si>
    <t>导弹飞踢</t>
  </si>
  <si>
    <t>解体</t>
  </si>
  <si>
    <t>R</t>
  </si>
  <si>
    <t>驾驶技术大向上</t>
  </si>
  <si>
    <t>横纲力士斗气</t>
  </si>
  <si>
    <t>战场AED</t>
  </si>
  <si>
    <t>满弹着护</t>
  </si>
  <si>
    <t>No.6 X-艾露</t>
  </si>
  <si>
    <t>No.7 拉罗</t>
  </si>
  <si>
    <t>No.8 奥莉比亚</t>
  </si>
  <si>
    <t>No.9 狗</t>
  </si>
  <si>
    <t>No.11 猎人</t>
  </si>
  <si>
    <t>犬</t>
  </si>
  <si>
    <t>撒尿</t>
  </si>
  <si>
    <t>挖地</t>
  </si>
  <si>
    <t>拉罗·特殊</t>
  </si>
  <si>
    <t>吼叫</t>
  </si>
  <si>
    <t>肾上腺素注射</t>
  </si>
  <si>
    <t>嬉戏</t>
  </si>
  <si>
    <t>乱射</t>
  </si>
  <si>
    <t>突进</t>
  </si>
  <si>
    <t>少女的愤怒</t>
  </si>
  <si>
    <t>No.10 熊</t>
  </si>
  <si>
    <t>舔梳毛发</t>
  </si>
  <si>
    <t>玩球</t>
  </si>
  <si>
    <t>野性的进食</t>
  </si>
  <si>
    <t>野性的咆哮</t>
  </si>
  <si>
    <t>霸气爷们拳/娇媚走光踢</t>
  </si>
  <si>
    <t>裂钢爪</t>
  </si>
  <si>
    <t>野性的一击</t>
  </si>
  <si>
    <t>板手乱舞</t>
  </si>
  <si>
    <t>臀压</t>
  </si>
  <si>
    <t>AT粉碎</t>
  </si>
  <si>
    <t>No.12 猎人</t>
  </si>
  <si>
    <t>No.13 士兵</t>
  </si>
  <si>
    <t>No.14 护士</t>
  </si>
  <si>
    <t>No.15 摔跤手</t>
  </si>
  <si>
    <t>No.15 艺术家</t>
  </si>
  <si>
    <t>横岗力士斗气</t>
  </si>
  <si>
    <t>必要BP</t>
  </si>
  <si>
    <t>使用次数</t>
  </si>
  <si>
    <t>效果</t>
  </si>
  <si>
    <t>3(+4LV)</t>
  </si>
  <si>
    <r>
      <rPr>
        <sz val="11"/>
        <color rgb="FF000000"/>
        <rFont val="宋体"/>
        <charset val="1"/>
      </rPr>
      <t>日向&amp;猎人专用。从装备的武器中随机攻击</t>
    </r>
    <r>
      <rPr>
        <sz val="11"/>
        <color rgb="FFFF0000"/>
        <rFont val="宋体"/>
        <charset val="1"/>
      </rPr>
      <t>2～4次</t>
    </r>
  </si>
  <si>
    <t>百花缭乱+1</t>
  </si>
  <si>
    <t>6(+4LV)</t>
  </si>
  <si>
    <t>百花缭乱+2</t>
  </si>
  <si>
    <t>9(+4LV)</t>
  </si>
  <si>
    <t>百花缭乱+3</t>
  </si>
  <si>
    <t>12(+4LV)</t>
  </si>
  <si>
    <t>千花缭乱</t>
  </si>
  <si>
    <t>15(+4LV)</t>
  </si>
  <si>
    <t>萨莎专用。日向受到不能战斗的伤害时，可以作为替身。萨莎的等级比日向高时，触发概率就会上升</t>
  </si>
  <si>
    <t>4(+4LV)</t>
  </si>
  <si>
    <r>
      <rPr>
        <sz val="11"/>
        <color rgb="FF000000"/>
        <rFont val="宋体"/>
        <charset val="1"/>
      </rPr>
      <t>萨莎专用。对圆范围内的</t>
    </r>
    <r>
      <rPr>
        <sz val="11"/>
        <color rgb="FFFF0000"/>
        <rFont val="宋体"/>
        <charset val="1"/>
      </rPr>
      <t>4个</t>
    </r>
    <r>
      <rPr>
        <sz val="11"/>
        <color rgb="FF000000"/>
        <rFont val="宋体"/>
        <charset val="1"/>
      </rPr>
      <t>敌人造成伤害(LV×4+80)</t>
    </r>
  </si>
  <si>
    <t>手臂导弹+1</t>
  </si>
  <si>
    <t>手臂导弹+2</t>
  </si>
  <si>
    <t>10(+4LV)</t>
  </si>
  <si>
    <t>手臂导弹+3</t>
  </si>
  <si>
    <t>24(+4LV)</t>
  </si>
  <si>
    <t>手臂导弹W</t>
  </si>
  <si>
    <t>肾上腺共鸣</t>
  </si>
  <si>
    <t>5(+3)</t>
  </si>
  <si>
    <r>
      <rPr>
        <sz val="11"/>
        <color rgb="FF000000"/>
        <rFont val="宋体"/>
        <charset val="1"/>
      </rPr>
      <t>萨莎专用。1回合内，使队伍全体人员的攻击力上升</t>
    </r>
    <r>
      <rPr>
        <sz val="11"/>
        <color rgb="FFFF0000"/>
        <rFont val="宋体"/>
        <charset val="1"/>
      </rPr>
      <t>13%</t>
    </r>
    <r>
      <rPr>
        <sz val="11"/>
        <color rgb="FF000000"/>
        <rFont val="宋体"/>
        <charset val="1"/>
      </rPr>
      <t>，进一步攻击敌人。另外，骑摩托车时可以使用，但乘车时不能使用</t>
    </r>
  </si>
  <si>
    <t>肾上腺共鸣+1</t>
  </si>
  <si>
    <r>
      <rPr>
        <sz val="11"/>
        <color rgb="FF000000"/>
        <rFont val="宋体"/>
        <charset val="1"/>
      </rPr>
      <t>萨莎专用。1回合内，使队伍全体人员的攻击力上升</t>
    </r>
    <r>
      <rPr>
        <sz val="11"/>
        <color rgb="FFFF0000"/>
        <rFont val="宋体"/>
        <charset val="1"/>
      </rPr>
      <t>17%</t>
    </r>
    <r>
      <rPr>
        <sz val="11"/>
        <color rgb="FF000000"/>
        <rFont val="宋体"/>
        <charset val="1"/>
      </rPr>
      <t>，进一步攻击敌人。另外，骑摩托车时可以使用，但乘车时不能使用</t>
    </r>
  </si>
  <si>
    <t>肾上腺共鸣+2</t>
  </si>
  <si>
    <r>
      <rPr>
        <sz val="11"/>
        <color rgb="FF000000"/>
        <rFont val="宋体"/>
        <charset val="1"/>
      </rPr>
      <t>萨莎专用。1回合内，使队伍全体人员的攻击力上升</t>
    </r>
    <r>
      <rPr>
        <sz val="11"/>
        <color rgb="FFFF0000"/>
        <rFont val="宋体"/>
        <charset val="1"/>
      </rPr>
      <t>20%</t>
    </r>
    <r>
      <rPr>
        <sz val="11"/>
        <color rgb="FF000000"/>
        <rFont val="宋体"/>
        <charset val="1"/>
      </rPr>
      <t>，进一步攻击敌人。另外，骑摩托车时可以使用，但乘车时不能使用</t>
    </r>
  </si>
  <si>
    <t>肾上腺共鸣+3</t>
  </si>
  <si>
    <r>
      <rPr>
        <sz val="11"/>
        <color rgb="FF000000"/>
        <rFont val="宋体"/>
        <charset val="1"/>
      </rPr>
      <t>萨莎专用。1回合内，使队伍全体人员的攻击力上升</t>
    </r>
    <r>
      <rPr>
        <sz val="11"/>
        <color rgb="FFFF0000"/>
        <rFont val="宋体"/>
        <charset val="1"/>
      </rPr>
      <t>25%</t>
    </r>
    <r>
      <rPr>
        <sz val="11"/>
        <color rgb="FF000000"/>
        <rFont val="宋体"/>
        <charset val="1"/>
      </rPr>
      <t>，进一步攻击敌人。另外，骑摩托车时可以使用，但乘车时不能使用</t>
    </r>
  </si>
  <si>
    <t>肾上腺大共鸣</t>
  </si>
  <si>
    <r>
      <rPr>
        <sz val="11"/>
        <color rgb="FF000000"/>
        <rFont val="宋体"/>
        <charset val="1"/>
      </rPr>
      <t>萨莎专用。1回合内，使队伍全体人员的攻击力上升</t>
    </r>
    <r>
      <rPr>
        <sz val="11"/>
        <color rgb="FFFF0000"/>
        <rFont val="宋体"/>
        <charset val="1"/>
      </rPr>
      <t>30%</t>
    </r>
    <r>
      <rPr>
        <sz val="11"/>
        <color rgb="FF000000"/>
        <rFont val="宋体"/>
        <charset val="1"/>
      </rPr>
      <t>，进一步攻击敌人。另外，骑摩托车时可以使用，但乘车时不能使用</t>
    </r>
  </si>
  <si>
    <t>5(+30LV)</t>
  </si>
  <si>
    <t>萨莎专用。1回合内，拦截所有敌人的攻击并掌握迎击能力。随着LV提升，迎击率也会跟着提升</t>
  </si>
  <si>
    <t>铁壁模式+1</t>
  </si>
  <si>
    <t>铁壁模式+2</t>
  </si>
  <si>
    <t>铁壁模式+3</t>
  </si>
  <si>
    <t>终极铁壁模式</t>
  </si>
  <si>
    <t>5(+5LV)</t>
  </si>
  <si>
    <t>斯琪雅&amp;艺术家专用。使用维修套件，修理损坏的战车装备。但是，大破不能修理</t>
  </si>
  <si>
    <t>复元艺术+1</t>
  </si>
  <si>
    <t>10(+5LV)</t>
  </si>
  <si>
    <t>复元艺术+2</t>
  </si>
  <si>
    <t>15(+5LV)</t>
  </si>
  <si>
    <t>复元艺术+3</t>
  </si>
  <si>
    <t>20(+5LV)</t>
  </si>
  <si>
    <t>最强复元艺术</t>
  </si>
  <si>
    <t>25(+5LV)</t>
  </si>
  <si>
    <t>5(+10LV)</t>
  </si>
  <si>
    <r>
      <rPr>
        <sz val="11"/>
        <color rgb="FF000000"/>
        <rFont val="宋体"/>
        <charset val="1"/>
      </rPr>
      <t>斯琪雅&amp;艺术家专用。用所选武器攻击</t>
    </r>
    <r>
      <rPr>
        <sz val="11"/>
        <color rgb="FFFF0000"/>
        <rFont val="宋体"/>
        <charset val="1"/>
      </rPr>
      <t>2次</t>
    </r>
  </si>
  <si>
    <t>炮击演舞+1</t>
  </si>
  <si>
    <r>
      <rPr>
        <sz val="11"/>
        <color rgb="FF000000"/>
        <rFont val="宋体"/>
        <charset val="1"/>
      </rPr>
      <t>斯琪雅&amp;艺术家专用。用所选武器攻击</t>
    </r>
    <r>
      <rPr>
        <sz val="11"/>
        <color rgb="FFFF0000"/>
        <rFont val="宋体"/>
        <charset val="1"/>
      </rPr>
      <t>2次</t>
    </r>
    <r>
      <rPr>
        <sz val="11"/>
        <color rgb="FF000000"/>
        <rFont val="宋体"/>
        <charset val="1"/>
      </rPr>
      <t>。另外，有</t>
    </r>
    <r>
      <rPr>
        <sz val="11"/>
        <color rgb="FFFF0000"/>
        <rFont val="宋体"/>
        <charset val="1"/>
      </rPr>
      <t>40%</t>
    </r>
    <r>
      <rPr>
        <sz val="11"/>
        <color rgb="FF000000"/>
        <rFont val="宋体"/>
        <charset val="1"/>
      </rPr>
      <t>的概率攻击</t>
    </r>
    <r>
      <rPr>
        <sz val="11"/>
        <color rgb="FFFF0000"/>
        <rFont val="宋体"/>
        <charset val="1"/>
      </rPr>
      <t>3次</t>
    </r>
  </si>
  <si>
    <t>炮击演舞+2</t>
  </si>
  <si>
    <r>
      <rPr>
        <sz val="11"/>
        <color rgb="FF000000"/>
        <rFont val="宋体"/>
        <charset val="1"/>
      </rPr>
      <t>斯琪雅&amp;艺术家专用。用所选武器攻击</t>
    </r>
    <r>
      <rPr>
        <sz val="11"/>
        <color rgb="FFFF0000"/>
        <rFont val="宋体"/>
        <charset val="1"/>
      </rPr>
      <t>3次</t>
    </r>
  </si>
  <si>
    <t>炮击演舞+3</t>
  </si>
  <si>
    <r>
      <rPr>
        <sz val="11"/>
        <color rgb="FF000000"/>
        <rFont val="宋体"/>
        <charset val="1"/>
      </rPr>
      <t>斯琪雅&amp;艺术家专用。用所选武器攻击</t>
    </r>
    <r>
      <rPr>
        <sz val="11"/>
        <color rgb="FFFF0000"/>
        <rFont val="宋体"/>
        <charset val="1"/>
      </rPr>
      <t>3次</t>
    </r>
    <r>
      <rPr>
        <sz val="11"/>
        <color rgb="FF000000"/>
        <rFont val="宋体"/>
        <charset val="1"/>
      </rPr>
      <t>。另外，有</t>
    </r>
    <r>
      <rPr>
        <sz val="11"/>
        <color rgb="FFFF0000"/>
        <rFont val="宋体"/>
        <charset val="1"/>
      </rPr>
      <t>40%</t>
    </r>
    <r>
      <rPr>
        <sz val="11"/>
        <color rgb="FF000000"/>
        <rFont val="宋体"/>
        <charset val="1"/>
      </rPr>
      <t>的概率攻击</t>
    </r>
    <r>
      <rPr>
        <sz val="11"/>
        <color rgb="FFFF0000"/>
        <rFont val="宋体"/>
        <charset val="1"/>
      </rPr>
      <t>4次</t>
    </r>
  </si>
  <si>
    <t>炮击大演舞</t>
  </si>
  <si>
    <r>
      <rPr>
        <sz val="11"/>
        <color rgb="FF000000"/>
        <rFont val="宋体"/>
        <charset val="1"/>
      </rPr>
      <t>斯琪雅&amp;艺术家专用。用所选武器攻击</t>
    </r>
    <r>
      <rPr>
        <sz val="11"/>
        <color rgb="FFFF0000"/>
        <rFont val="宋体"/>
        <charset val="1"/>
      </rPr>
      <t>4次</t>
    </r>
  </si>
  <si>
    <t>右京专用。装备剑时，掌握迎击能力。随着LV提升，迎击率也会跟着提升</t>
  </si>
  <si>
    <t>制空之刃+1</t>
  </si>
  <si>
    <t>制空之刃+2</t>
  </si>
  <si>
    <t>制空之刃+3</t>
  </si>
  <si>
    <t>绝对制空之刃</t>
  </si>
  <si>
    <t>5(+4LV)</t>
  </si>
  <si>
    <r>
      <rPr>
        <sz val="11"/>
        <color rgb="FF000000"/>
        <rFont val="宋体"/>
        <charset val="1"/>
      </rPr>
      <t>右京&amp;骑士专用。骑摩托车时，用所选武器攻击</t>
    </r>
    <r>
      <rPr>
        <sz val="11"/>
        <color rgb="FFFF0000"/>
        <rFont val="宋体"/>
        <charset val="1"/>
      </rPr>
      <t>2次</t>
    </r>
  </si>
  <si>
    <t>疾风迅雷+1</t>
  </si>
  <si>
    <r>
      <rPr>
        <sz val="11"/>
        <color rgb="FF000000"/>
        <rFont val="宋体"/>
        <charset val="1"/>
      </rPr>
      <t>右京&amp;骑士专用。骑摩托车时，用所选武器攻击</t>
    </r>
    <r>
      <rPr>
        <sz val="11"/>
        <color rgb="FFFF0000"/>
        <rFont val="宋体"/>
        <charset val="1"/>
      </rPr>
      <t>2次</t>
    </r>
    <r>
      <rPr>
        <sz val="11"/>
        <color rgb="FF000000"/>
        <rFont val="宋体"/>
        <charset val="1"/>
      </rPr>
      <t>。另外，有</t>
    </r>
    <r>
      <rPr>
        <sz val="11"/>
        <color rgb="FFFF0000"/>
        <rFont val="宋体"/>
        <charset val="1"/>
      </rPr>
      <t>40%</t>
    </r>
    <r>
      <rPr>
        <sz val="11"/>
        <color rgb="FF000000"/>
        <rFont val="宋体"/>
        <charset val="1"/>
      </rPr>
      <t>的概率攻击</t>
    </r>
    <r>
      <rPr>
        <sz val="11"/>
        <color rgb="FFFF0000"/>
        <rFont val="宋体"/>
        <charset val="1"/>
      </rPr>
      <t>3次</t>
    </r>
  </si>
  <si>
    <t>疾风迅雷+2</t>
  </si>
  <si>
    <r>
      <rPr>
        <sz val="11"/>
        <color rgb="FF000000"/>
        <rFont val="宋体"/>
        <charset val="1"/>
      </rPr>
      <t>右京&amp;骑士专用。骑摩托车时，用所选武器攻击</t>
    </r>
    <r>
      <rPr>
        <sz val="11"/>
        <color rgb="FFFF0000"/>
        <rFont val="宋体"/>
        <charset val="1"/>
      </rPr>
      <t>3次</t>
    </r>
  </si>
  <si>
    <t>疾风迅雷+3</t>
  </si>
  <si>
    <r>
      <rPr>
        <sz val="11"/>
        <color rgb="FF000000"/>
        <rFont val="宋体"/>
        <charset val="1"/>
      </rPr>
      <t>右京&amp;骑士专用。骑摩托车时，用所选武器攻击</t>
    </r>
    <r>
      <rPr>
        <sz val="11"/>
        <color rgb="FFFF0000"/>
        <rFont val="宋体"/>
        <charset val="1"/>
      </rPr>
      <t>3次</t>
    </r>
    <r>
      <rPr>
        <sz val="11"/>
        <color rgb="FF000000"/>
        <rFont val="宋体"/>
        <charset val="1"/>
      </rPr>
      <t>。另外，有</t>
    </r>
    <r>
      <rPr>
        <sz val="11"/>
        <color rgb="FFFF0000"/>
        <rFont val="宋体"/>
        <charset val="1"/>
      </rPr>
      <t>40%</t>
    </r>
    <r>
      <rPr>
        <sz val="11"/>
        <color rgb="FF000000"/>
        <rFont val="宋体"/>
        <charset val="1"/>
      </rPr>
      <t>的概率攻击</t>
    </r>
    <r>
      <rPr>
        <sz val="11"/>
        <color rgb="FFFF0000"/>
        <rFont val="宋体"/>
        <charset val="1"/>
      </rPr>
      <t>4次</t>
    </r>
  </si>
  <si>
    <t>疾风迅雷 极</t>
  </si>
  <si>
    <r>
      <rPr>
        <sz val="11"/>
        <color rgb="FF000000"/>
        <rFont val="宋体"/>
        <charset val="1"/>
      </rPr>
      <t>右京&amp;骑士专用。骑摩托车时，用所选武器攻击</t>
    </r>
    <r>
      <rPr>
        <sz val="11"/>
        <color rgb="FFFF0000"/>
        <rFont val="宋体"/>
        <charset val="1"/>
      </rPr>
      <t>4次</t>
    </r>
  </si>
  <si>
    <t>8(+6LV)</t>
  </si>
  <si>
    <t>右京&amp;骑士专用。装备2把以上的剑时，攻击2次。骑摩托车的时候也可以使用</t>
  </si>
  <si>
    <t>二刀流+1</t>
  </si>
  <si>
    <t>右京&amp;骑士专用。装备2把以上的剑时，攻击2次。另外，有10%的概率攻击3次。骑摩托车的时候也可以使用</t>
  </si>
  <si>
    <t>二刀流+2</t>
  </si>
  <si>
    <t>右京&amp;骑士专用。装备2把以上的剑时，攻击2次。另外，有45%的概率攻击3次。骑摩托车的时候也可以使用</t>
  </si>
  <si>
    <t>二刀流+3</t>
  </si>
  <si>
    <t>右京&amp;骑士专用。装备2把以上的剑时，攻击2次。另外，有80%的概率攻击3次。骑摩托车的时候也可以使用</t>
  </si>
  <si>
    <t>三刀流</t>
  </si>
  <si>
    <t>右京&amp;骑士专用。装备2把以上的剑时，攻击3次。骑摩托车的时候也可以使用</t>
  </si>
  <si>
    <t>5(+8LV)</t>
  </si>
  <si>
    <r>
      <rPr>
        <sz val="11"/>
        <color rgb="FF000000"/>
        <rFont val="宋体"/>
        <charset val="1"/>
      </rPr>
      <t>右京&amp;骑士专用。装备剑时，有</t>
    </r>
    <r>
      <rPr>
        <sz val="11"/>
        <color rgb="FFFF0000"/>
        <rFont val="宋体"/>
        <charset val="1"/>
      </rPr>
      <t>50%</t>
    </r>
    <r>
      <rPr>
        <sz val="11"/>
        <color rgb="FF000000"/>
        <rFont val="宋体"/>
        <charset val="1"/>
      </rPr>
      <t>的概率秒杀机器系怪物。另外，骑摩托车时也可以使用</t>
    </r>
  </si>
  <si>
    <t>斩铁之剑+1</t>
  </si>
  <si>
    <r>
      <rPr>
        <sz val="11"/>
        <color rgb="FF000000"/>
        <rFont val="宋体"/>
        <charset val="1"/>
      </rPr>
      <t>右京&amp;骑士专用。装备剑时，有</t>
    </r>
    <r>
      <rPr>
        <sz val="11"/>
        <color rgb="FFFF0000"/>
        <rFont val="宋体"/>
        <charset val="1"/>
      </rPr>
      <t>55%</t>
    </r>
    <r>
      <rPr>
        <sz val="11"/>
        <color rgb="FF000000"/>
        <rFont val="宋体"/>
        <charset val="1"/>
      </rPr>
      <t>的概率秒杀机器系怪物。另外，骑摩托车时也可以使用</t>
    </r>
  </si>
  <si>
    <t>斩铁之剑+2</t>
  </si>
  <si>
    <r>
      <rPr>
        <sz val="11"/>
        <color rgb="FF000000"/>
        <rFont val="宋体"/>
        <charset val="1"/>
      </rPr>
      <t>右京&amp;骑士专用。装备剑时，有</t>
    </r>
    <r>
      <rPr>
        <sz val="11"/>
        <color rgb="FFFF0000"/>
        <rFont val="宋体"/>
        <charset val="1"/>
      </rPr>
      <t>60%</t>
    </r>
    <r>
      <rPr>
        <sz val="11"/>
        <color rgb="FF000000"/>
        <rFont val="宋体"/>
        <charset val="1"/>
      </rPr>
      <t>的概率秒杀机器系怪物。另外，骑摩托车时也可以使用</t>
    </r>
  </si>
  <si>
    <t>斩铁之剑+3</t>
  </si>
  <si>
    <r>
      <rPr>
        <sz val="11"/>
        <color rgb="FF000000"/>
        <rFont val="宋体"/>
        <charset val="1"/>
      </rPr>
      <t>右京&amp;骑士专用。装备剑时，有</t>
    </r>
    <r>
      <rPr>
        <sz val="11"/>
        <color rgb="FFFF0000"/>
        <rFont val="宋体"/>
        <charset val="1"/>
      </rPr>
      <t>65%</t>
    </r>
    <r>
      <rPr>
        <sz val="11"/>
        <color rgb="FF000000"/>
        <rFont val="宋体"/>
        <charset val="1"/>
      </rPr>
      <t>的概率秒杀机器系怪物。另外，骑摩托车时也可以使用</t>
    </r>
  </si>
  <si>
    <t>最强斩铁之剑</t>
  </si>
  <si>
    <r>
      <rPr>
        <sz val="11"/>
        <color rgb="FF000000"/>
        <rFont val="宋体"/>
        <charset val="1"/>
      </rPr>
      <t>右京&amp;骑士专用。装备剑时，有</t>
    </r>
    <r>
      <rPr>
        <sz val="11"/>
        <color rgb="FFFF0000"/>
        <rFont val="宋体"/>
        <charset val="1"/>
      </rPr>
      <t>70%</t>
    </r>
    <r>
      <rPr>
        <sz val="11"/>
        <color rgb="FF000000"/>
        <rFont val="宋体"/>
        <charset val="1"/>
      </rPr>
      <t>的概率秒杀机器系怪物。另外，骑摩托车时也可以使用</t>
    </r>
  </si>
  <si>
    <t>卡琳&amp;舞斗家专用。持续到下回合，攻击力变为2倍</t>
  </si>
  <si>
    <t>炼气之呼吸+1</t>
  </si>
  <si>
    <t>炼气之呼吸+2</t>
  </si>
  <si>
    <t>炼气之呼吸+3</t>
  </si>
  <si>
    <t>深度炼气之呼吸</t>
  </si>
  <si>
    <t>卡琳&amp;舞斗家专用。战斗中吸引敌人乱入</t>
  </si>
  <si>
    <r>
      <rPr>
        <sz val="11"/>
        <color rgb="FF000000"/>
        <rFont val="宋体"/>
        <charset val="1"/>
      </rPr>
      <t>卡琳&amp;舞斗家专用。攻击1体敌人4次。攻击力1是徒手的</t>
    </r>
    <r>
      <rPr>
        <sz val="11"/>
        <color rgb="FFFF0000"/>
        <rFont val="宋体"/>
        <charset val="1"/>
      </rPr>
      <t>2倍</t>
    </r>
  </si>
  <si>
    <t>暗黑舞斗+1</t>
  </si>
  <si>
    <r>
      <rPr>
        <sz val="11"/>
        <color rgb="FF000000"/>
        <rFont val="宋体"/>
        <charset val="1"/>
      </rPr>
      <t>卡琳&amp;舞斗家专用。攻击1体敌人4次。攻击力1是徒手的</t>
    </r>
    <r>
      <rPr>
        <sz val="11"/>
        <color rgb="FFFF0000"/>
        <rFont val="宋体"/>
        <charset val="1"/>
      </rPr>
      <t>2.1倍</t>
    </r>
  </si>
  <si>
    <t>暗黑舞斗+2</t>
  </si>
  <si>
    <r>
      <rPr>
        <sz val="11"/>
        <color rgb="FF000000"/>
        <rFont val="宋体"/>
        <charset val="1"/>
      </rPr>
      <t>卡琳&amp;舞斗家专用。攻击1体敌人4次。攻击力1是徒手的</t>
    </r>
    <r>
      <rPr>
        <sz val="11"/>
        <color rgb="FFFF0000"/>
        <rFont val="宋体"/>
        <charset val="1"/>
      </rPr>
      <t>2.2倍</t>
    </r>
  </si>
  <si>
    <t>暗黑舞斗+3</t>
  </si>
  <si>
    <r>
      <rPr>
        <sz val="11"/>
        <color rgb="FF000000"/>
        <rFont val="宋体"/>
        <charset val="1"/>
      </rPr>
      <t>卡琳&amp;舞斗家专用。攻击1体敌人4次。攻击力1是徒手的</t>
    </r>
    <r>
      <rPr>
        <sz val="11"/>
        <color rgb="FFFF0000"/>
        <rFont val="宋体"/>
        <charset val="1"/>
      </rPr>
      <t>2.3倍</t>
    </r>
  </si>
  <si>
    <t>深渊暗黑舞斗</t>
  </si>
  <si>
    <r>
      <rPr>
        <sz val="11"/>
        <color rgb="FF000000"/>
        <rFont val="宋体"/>
        <charset val="1"/>
      </rPr>
      <t>卡琳&amp;舞斗家专用。攻击1体敌人4次。攻击力1是徒手的</t>
    </r>
    <r>
      <rPr>
        <sz val="11"/>
        <color rgb="FFFF0000"/>
        <rFont val="宋体"/>
        <charset val="1"/>
      </rPr>
      <t>2.4倍</t>
    </r>
  </si>
  <si>
    <r>
      <rPr>
        <sz val="11"/>
        <color rgb="FF000000"/>
        <rFont val="宋体"/>
        <charset val="1"/>
      </rPr>
      <t>卡琳&amp;舞斗家专用。有</t>
    </r>
    <r>
      <rPr>
        <sz val="11"/>
        <color rgb="FFFF0000"/>
        <rFont val="宋体"/>
        <charset val="1"/>
      </rPr>
      <t>50%</t>
    </r>
    <r>
      <rPr>
        <sz val="11"/>
        <color rgb="FF000000"/>
        <rFont val="宋体"/>
        <charset val="1"/>
      </rPr>
      <t>的概率秒杀1个生物系的敌人。但是，对特定的敌人不起作用</t>
    </r>
  </si>
  <si>
    <t>禁断点穴+1</t>
  </si>
  <si>
    <r>
      <rPr>
        <sz val="11"/>
        <color rgb="FF000000"/>
        <rFont val="宋体"/>
        <charset val="1"/>
      </rPr>
      <t>卡琳&amp;舞斗家专用。有</t>
    </r>
    <r>
      <rPr>
        <sz val="11"/>
        <color rgb="FFFF0000"/>
        <rFont val="宋体"/>
        <charset val="1"/>
      </rPr>
      <t>55%</t>
    </r>
    <r>
      <rPr>
        <sz val="11"/>
        <color rgb="FF000000"/>
        <rFont val="宋体"/>
        <charset val="1"/>
      </rPr>
      <t>的概率秒杀1个生物系的敌人。但是，对特定的敌人不起作用</t>
    </r>
  </si>
  <si>
    <t>禁断点穴+2</t>
  </si>
  <si>
    <r>
      <rPr>
        <sz val="11"/>
        <color rgb="FF000000"/>
        <rFont val="宋体"/>
        <charset val="1"/>
      </rPr>
      <t>卡琳&amp;舞斗家专用。有</t>
    </r>
    <r>
      <rPr>
        <sz val="11"/>
        <color rgb="FFFF0000"/>
        <rFont val="宋体"/>
        <charset val="1"/>
      </rPr>
      <t>60%</t>
    </r>
    <r>
      <rPr>
        <sz val="11"/>
        <color rgb="FF000000"/>
        <rFont val="宋体"/>
        <charset val="1"/>
      </rPr>
      <t>的概率秒杀1个生物系的敌人。但是，对特定的敌人不起作用</t>
    </r>
  </si>
  <si>
    <t>禁断点穴+3</t>
  </si>
  <si>
    <r>
      <rPr>
        <sz val="11"/>
        <color rgb="FF000000"/>
        <rFont val="宋体"/>
        <charset val="1"/>
      </rPr>
      <t>卡琳&amp;舞斗家专用。有</t>
    </r>
    <r>
      <rPr>
        <sz val="11"/>
        <color rgb="FFFF0000"/>
        <rFont val="宋体"/>
        <charset val="1"/>
      </rPr>
      <t>65%</t>
    </r>
    <r>
      <rPr>
        <sz val="11"/>
        <color rgb="FF000000"/>
        <rFont val="宋体"/>
        <charset val="1"/>
      </rPr>
      <t>的概率秒杀1个生物系的敌人。但是，对特定的敌人不起作用</t>
    </r>
  </si>
  <si>
    <t>禁断点穴·极</t>
  </si>
  <si>
    <r>
      <rPr>
        <sz val="11"/>
        <color rgb="FF000000"/>
        <rFont val="宋体"/>
        <charset val="1"/>
      </rPr>
      <t>卡琳&amp;舞斗家专用。有</t>
    </r>
    <r>
      <rPr>
        <sz val="11"/>
        <color rgb="FFFF0000"/>
        <rFont val="宋体"/>
        <charset val="1"/>
      </rPr>
      <t>70%</t>
    </r>
    <r>
      <rPr>
        <sz val="11"/>
        <color rgb="FF000000"/>
        <rFont val="宋体"/>
        <charset val="1"/>
      </rPr>
      <t>的概率秒杀1个生物系的敌人。但是，对特定的敌人不起作用</t>
    </r>
  </si>
  <si>
    <t>舞斗的奥秘</t>
  </si>
  <si>
    <t>卡琳&amp;舞斗家专用。会心一击的触发概率大幅提升。LV越高，会心一击的触发率就越高</t>
  </si>
  <si>
    <t>舞斗的奥秘+1</t>
  </si>
  <si>
    <t>舞斗的奥秘+2</t>
  </si>
  <si>
    <t>舞斗的奥秘+3</t>
  </si>
  <si>
    <t>真·舞斗的奥秘</t>
  </si>
  <si>
    <t>1(+10LV)</t>
  </si>
  <si>
    <r>
      <rPr>
        <sz val="11"/>
        <color rgb="FF000000"/>
        <rFont val="宋体"/>
        <charset val="1"/>
      </rPr>
      <t>X-艾露专用。全部能力提升</t>
    </r>
    <r>
      <rPr>
        <sz val="11"/>
        <color rgb="FFFF0000"/>
        <rFont val="宋体"/>
        <charset val="1"/>
      </rPr>
      <t>3倍</t>
    </r>
    <r>
      <rPr>
        <sz val="11"/>
        <color rgb="FF000000"/>
        <rFont val="宋体"/>
        <charset val="1"/>
      </rPr>
      <t>，战斗结束或挂逼之前不能对其进行指令操控。在这期间， 用跟熊相同的攻击手段攻击敌人。不过，乘车时不能使用</t>
    </r>
  </si>
  <si>
    <t>少女的愤怒+1</t>
  </si>
  <si>
    <t>3(+10LV)</t>
  </si>
  <si>
    <t>少女的愤怒+2</t>
  </si>
  <si>
    <t>少女的愤怒+3</t>
  </si>
  <si>
    <t>7(+10LV)</t>
  </si>
  <si>
    <t>少女的最大愤怒</t>
  </si>
  <si>
    <t>10(+10LV)</t>
  </si>
  <si>
    <t>2(+7LV)</t>
  </si>
  <si>
    <r>
      <rPr>
        <sz val="11"/>
        <color rgb="FF000000"/>
        <rFont val="宋体"/>
        <charset val="1"/>
      </rPr>
      <t>拉罗专用。有</t>
    </r>
    <r>
      <rPr>
        <sz val="11"/>
        <color rgb="FFFF0000"/>
        <rFont val="宋体"/>
        <charset val="1"/>
      </rPr>
      <t>50%</t>
    </r>
    <r>
      <rPr>
        <sz val="11"/>
        <color rgb="FF000000"/>
        <rFont val="宋体"/>
        <charset val="1"/>
      </rPr>
      <t>的概率秒杀机器系、战车系的1个敌人</t>
    </r>
  </si>
  <si>
    <t>解体+1</t>
  </si>
  <si>
    <t>4(+7LV)</t>
  </si>
  <si>
    <r>
      <rPr>
        <sz val="11"/>
        <color rgb="FF000000"/>
        <rFont val="宋体"/>
        <charset val="1"/>
      </rPr>
      <t>拉罗专用。有</t>
    </r>
    <r>
      <rPr>
        <sz val="11"/>
        <color rgb="FFFF0000"/>
        <rFont val="宋体"/>
        <charset val="1"/>
      </rPr>
      <t>55%</t>
    </r>
    <r>
      <rPr>
        <sz val="11"/>
        <color rgb="FF000000"/>
        <rFont val="宋体"/>
        <charset val="1"/>
      </rPr>
      <t>的概率秒杀机器系、战车系的1个敌人</t>
    </r>
  </si>
  <si>
    <t>解体+2</t>
  </si>
  <si>
    <t>8(+7LV)</t>
  </si>
  <si>
    <r>
      <rPr>
        <sz val="11"/>
        <color rgb="FF000000"/>
        <rFont val="宋体"/>
        <charset val="1"/>
      </rPr>
      <t>拉罗专用。有</t>
    </r>
    <r>
      <rPr>
        <sz val="11"/>
        <color rgb="FFFF0000"/>
        <rFont val="宋体"/>
        <charset val="1"/>
      </rPr>
      <t>60%</t>
    </r>
    <r>
      <rPr>
        <sz val="11"/>
        <color rgb="FF000000"/>
        <rFont val="宋体"/>
        <charset val="1"/>
      </rPr>
      <t>的概率秒杀机器系、战车系的1个敌人</t>
    </r>
  </si>
  <si>
    <t>解体+3</t>
  </si>
  <si>
    <t>16(+7LV)</t>
  </si>
  <si>
    <r>
      <rPr>
        <sz val="11"/>
        <color rgb="FF000000"/>
        <rFont val="宋体"/>
        <charset val="1"/>
      </rPr>
      <t>拉罗专用。有</t>
    </r>
    <r>
      <rPr>
        <sz val="11"/>
        <color rgb="FFFF0000"/>
        <rFont val="宋体"/>
        <charset val="1"/>
      </rPr>
      <t>65%</t>
    </r>
    <r>
      <rPr>
        <sz val="11"/>
        <color rgb="FF000000"/>
        <rFont val="宋体"/>
        <charset val="1"/>
      </rPr>
      <t>的概率秒杀机器系、战车系的1个敌人</t>
    </r>
  </si>
  <si>
    <t>完全解体</t>
  </si>
  <si>
    <t>24(+7LV)</t>
  </si>
  <si>
    <r>
      <rPr>
        <sz val="11"/>
        <color rgb="FF000000"/>
        <rFont val="宋体"/>
        <charset val="1"/>
      </rPr>
      <t>拉罗专用。有</t>
    </r>
    <r>
      <rPr>
        <sz val="11"/>
        <color rgb="FFFF0000"/>
        <rFont val="宋体"/>
        <charset val="1"/>
      </rPr>
      <t>70%</t>
    </r>
    <r>
      <rPr>
        <sz val="11"/>
        <color rgb="FF000000"/>
        <rFont val="宋体"/>
        <charset val="1"/>
      </rPr>
      <t>的概率秒杀机器系、战车系的1个敌人</t>
    </r>
  </si>
  <si>
    <r>
      <rPr>
        <sz val="11"/>
        <color rgb="FF000000"/>
        <rFont val="宋体"/>
        <charset val="1"/>
      </rPr>
      <t>拉罗专用。随机选择装备的武器，对随机目标进行</t>
    </r>
    <r>
      <rPr>
        <sz val="11"/>
        <color rgb="FFFF0000"/>
        <rFont val="宋体"/>
        <charset val="1"/>
      </rPr>
      <t>3次</t>
    </r>
    <r>
      <rPr>
        <sz val="11"/>
        <color rgb="FF000000"/>
        <rFont val="宋体"/>
        <charset val="1"/>
      </rPr>
      <t>攻击</t>
    </r>
  </si>
  <si>
    <t>乱射+1</t>
  </si>
  <si>
    <t>乱射+2</t>
  </si>
  <si>
    <t>乱射+3</t>
  </si>
  <si>
    <t>极限乱射</t>
  </si>
  <si>
    <t>拉罗 特殊</t>
  </si>
  <si>
    <t>10(+3LV)</t>
  </si>
  <si>
    <r>
      <rPr>
        <sz val="11"/>
        <color rgb="FF000000"/>
        <rFont val="宋体"/>
        <charset val="1"/>
      </rPr>
      <t>拉罗专用。以徒手</t>
    </r>
    <r>
      <rPr>
        <sz val="11"/>
        <color rgb="FFFF0000"/>
        <rFont val="宋体"/>
        <charset val="1"/>
      </rPr>
      <t>3倍</t>
    </r>
    <r>
      <rPr>
        <sz val="11"/>
        <color rgb="FF000000"/>
        <rFont val="宋体"/>
        <charset val="1"/>
      </rPr>
      <t>的攻击力攻击全体敌人。另外，在目标为机器系、战车系的情况下伤害进一步增加</t>
    </r>
    <r>
      <rPr>
        <sz val="11"/>
        <color rgb="FFFF0000"/>
        <rFont val="宋体"/>
        <charset val="1"/>
      </rPr>
      <t>4倍</t>
    </r>
  </si>
  <si>
    <t>拉罗 特殊+1</t>
  </si>
  <si>
    <t>15(+3LV)</t>
  </si>
  <si>
    <t>拉罗 特殊+2</t>
  </si>
  <si>
    <t>20(+3LV)</t>
  </si>
  <si>
    <t>拉罗 特殊+3</t>
  </si>
  <si>
    <t>25(+3LV)</t>
  </si>
  <si>
    <t>拉罗 特殊F</t>
  </si>
  <si>
    <t>30(+3LV)</t>
  </si>
  <si>
    <t>5(+7LV)</t>
  </si>
  <si>
    <r>
      <rPr>
        <sz val="11"/>
        <color rgb="FF000000"/>
        <rFont val="宋体"/>
        <charset val="1"/>
      </rPr>
      <t>奥莉比亚&amp;护士专用。在4～6回合的期间，使已方的攻击力提高</t>
    </r>
    <r>
      <rPr>
        <sz val="11"/>
        <color rgb="FFFF0000"/>
        <rFont val="宋体"/>
        <charset val="1"/>
      </rPr>
      <t>40%</t>
    </r>
  </si>
  <si>
    <t>肾上腺素注射+1</t>
  </si>
  <si>
    <t>奥莉比亚&amp;护士专用。效果提升</t>
  </si>
  <si>
    <t>肾上腺素注射+2</t>
  </si>
  <si>
    <t>肾上腺素注射+3</t>
  </si>
  <si>
    <t>极限肾上腺素注射</t>
  </si>
  <si>
    <t>奥莉比亚&amp;护士专用。全能力提高</t>
  </si>
  <si>
    <t>5(+20LV)</t>
  </si>
  <si>
    <t>狗专用。没什么特别的效果</t>
  </si>
  <si>
    <r>
      <rPr>
        <sz val="11"/>
        <color rgb="FF000000"/>
        <rFont val="宋体"/>
        <charset val="1"/>
      </rPr>
      <t xml:space="preserve">狗专用。能捡到金钱和物品。可以捡到的物品和发生的概率如下:
什么都捡不到: </t>
    </r>
    <r>
      <rPr>
        <sz val="11"/>
        <color rgb="FFFF0000"/>
        <rFont val="宋体"/>
        <charset val="1"/>
      </rPr>
      <t>20%</t>
    </r>
    <r>
      <rPr>
        <sz val="11"/>
        <color rgb="FF000000"/>
        <rFont val="宋体"/>
        <charset val="1"/>
      </rPr>
      <t xml:space="preserve">
能量胶囊: </t>
    </r>
    <r>
      <rPr>
        <sz val="11"/>
        <color rgb="FFFF0000"/>
        <rFont val="宋体"/>
        <charset val="1"/>
      </rPr>
      <t>20%</t>
    </r>
    <r>
      <rPr>
        <sz val="11"/>
        <color rgb="FF000000"/>
        <rFont val="宋体"/>
        <charset val="1"/>
      </rPr>
      <t xml:space="preserve">
10G：</t>
    </r>
    <r>
      <rPr>
        <sz val="11"/>
        <color rgb="FFFF0000"/>
        <rFont val="宋体"/>
        <charset val="1"/>
      </rPr>
      <t>20%</t>
    </r>
    <r>
      <rPr>
        <sz val="11"/>
        <color rgb="FF000000"/>
        <rFont val="宋体"/>
        <charset val="1"/>
      </rPr>
      <t xml:space="preserve">
难投石头: </t>
    </r>
    <r>
      <rPr>
        <sz val="11"/>
        <color rgb="FFFF0000"/>
        <rFont val="宋体"/>
        <charset val="1"/>
      </rPr>
      <t>10%</t>
    </r>
    <r>
      <rPr>
        <sz val="11"/>
        <color rgb="FF000000"/>
        <rFont val="宋体"/>
        <charset val="1"/>
      </rPr>
      <t xml:space="preserve">
波奇能量瓶:</t>
    </r>
    <r>
      <rPr>
        <sz val="11"/>
        <color rgb="FFFF0000"/>
        <rFont val="宋体"/>
        <charset val="1"/>
      </rPr>
      <t xml:space="preserve"> 10%</t>
    </r>
    <r>
      <rPr>
        <sz val="11"/>
        <color rgb="FF000000"/>
        <rFont val="宋体"/>
        <charset val="1"/>
      </rPr>
      <t xml:space="preserve">
汪汪饮料: </t>
    </r>
    <r>
      <rPr>
        <sz val="11"/>
        <color rgb="FFFF0000"/>
        <rFont val="宋体"/>
        <charset val="1"/>
      </rPr>
      <t>10%</t>
    </r>
    <r>
      <rPr>
        <sz val="11"/>
        <color rgb="FF000000"/>
        <rFont val="宋体"/>
        <charset val="1"/>
      </rPr>
      <t xml:space="preserve">
军手: </t>
    </r>
    <r>
      <rPr>
        <sz val="11"/>
        <color rgb="FFFF0000"/>
        <rFont val="宋体"/>
        <charset val="1"/>
      </rPr>
      <t>5%</t>
    </r>
    <r>
      <rPr>
        <sz val="11"/>
        <color rgb="FF000000"/>
        <rFont val="宋体"/>
        <charset val="1"/>
      </rPr>
      <t xml:space="preserve">
汪汪美食:</t>
    </r>
    <r>
      <rPr>
        <sz val="11"/>
        <color rgb="FFFF0000"/>
        <rFont val="宋体"/>
        <charset val="1"/>
      </rPr>
      <t xml:space="preserve"> 5%</t>
    </r>
  </si>
  <si>
    <t>挖地+1</t>
  </si>
  <si>
    <t>狗专用。除了上述项目之外，还可以捡到稀有金属。随着LV的提升稀有金属获得的概率也跟着提升</t>
  </si>
  <si>
    <t>挖地+2</t>
  </si>
  <si>
    <t>挖地+3</t>
  </si>
  <si>
    <t>拼命挖地</t>
  </si>
  <si>
    <t>狗专用。恐吓生物系的敌人，用(狗的等级÷2)÷怪物的等级的概率使怪物在回合内的行动中止。另外，敌人有时也会逃跑。随着LV的提升，敌人逃跑的概率也会跟着提升</t>
  </si>
  <si>
    <t>吼叫+1</t>
  </si>
  <si>
    <t>吼叫+2</t>
  </si>
  <si>
    <t>吼叫+3</t>
  </si>
  <si>
    <t>拼命吼叫</t>
  </si>
  <si>
    <r>
      <rPr>
        <sz val="11"/>
        <color rgb="FF000000"/>
        <rFont val="宋体"/>
        <charset val="1"/>
      </rPr>
      <t>狗专用。1体敌人回合内的行动以</t>
    </r>
    <r>
      <rPr>
        <sz val="11"/>
        <color rgb="FFFF0000"/>
        <rFont val="宋体"/>
        <charset val="1"/>
      </rPr>
      <t>65%</t>
    </r>
    <r>
      <rPr>
        <sz val="11"/>
        <color rgb="FF000000"/>
        <rFont val="宋体"/>
        <charset val="1"/>
      </rPr>
      <t>的速度中止。但是，对机械系、UMA系的敌人不起作用。随着LV的提升成功概率也会跟着提升</t>
    </r>
  </si>
  <si>
    <t>嬉戏+1</t>
  </si>
  <si>
    <t>嬉戏+2</t>
  </si>
  <si>
    <t>嬉戏+3</t>
  </si>
  <si>
    <t>随意嬉戏</t>
  </si>
  <si>
    <r>
      <rPr>
        <sz val="11"/>
        <color rgb="FF000000"/>
        <rFont val="宋体"/>
        <charset val="1"/>
      </rPr>
      <t>狗专用。对1体敌人以</t>
    </r>
    <r>
      <rPr>
        <sz val="11"/>
        <color rgb="FFFF0000"/>
        <rFont val="宋体"/>
        <charset val="1"/>
      </rPr>
      <t>5倍</t>
    </r>
    <r>
      <rPr>
        <sz val="11"/>
        <color rgb="FF000000"/>
        <rFont val="宋体"/>
        <charset val="1"/>
      </rPr>
      <t>于防御力的攻击造成伤害。随着LV的提升造成的伤害也会跟着提升</t>
    </r>
  </si>
  <si>
    <t>突进+1</t>
  </si>
  <si>
    <t>突进+2</t>
  </si>
  <si>
    <t>突进+3</t>
  </si>
  <si>
    <t>无畏突进</t>
  </si>
  <si>
    <t>添梳毛发</t>
  </si>
  <si>
    <t>3(+20LV)</t>
  </si>
  <si>
    <t>熊专用。毛发数据上升</t>
  </si>
  <si>
    <t>5(+25LV)</t>
  </si>
  <si>
    <r>
      <rPr>
        <sz val="11"/>
        <color rgb="FF000000"/>
        <rFont val="宋体"/>
        <charset val="1"/>
      </rPr>
      <t>熊专用。</t>
    </r>
    <r>
      <rPr>
        <sz val="11"/>
        <color rgb="FFFF0000"/>
        <rFont val="宋体"/>
        <charset val="1"/>
      </rPr>
      <t>1个</t>
    </r>
    <r>
      <rPr>
        <sz val="11"/>
        <color rgb="FF000000"/>
        <rFont val="宋体"/>
        <charset val="1"/>
      </rPr>
      <t>回合期间，不会被敌人盯上。必定会在下回合第一个行动</t>
    </r>
  </si>
  <si>
    <t>8(+15LV)</t>
  </si>
  <si>
    <t>熊专用。攻击生物系的敌人。同时恢复HP</t>
  </si>
  <si>
    <t>野性的进食+1</t>
  </si>
  <si>
    <t>熊专用。恢复量进一步提升</t>
  </si>
  <si>
    <t>野性的进食+2</t>
  </si>
  <si>
    <t>熊专用。造成的伤害上升</t>
  </si>
  <si>
    <t>野性的进食+3</t>
  </si>
  <si>
    <t>野性的豪华进食</t>
  </si>
  <si>
    <t>熊专用。恐吓生物系的敌人，用(熊的等级÷2)÷怪物的等级的概率使怪物在回合内的行动中止。另外，敌人有时也会逃跑。随着LV的提升，敌人逃跑的概率也会跟着提升</t>
  </si>
  <si>
    <t>野性的咆哮+1</t>
  </si>
  <si>
    <t>野性的咆哮+2</t>
  </si>
  <si>
    <t>野性的咆哮+3</t>
  </si>
  <si>
    <t>野性的大咆哮</t>
  </si>
  <si>
    <r>
      <rPr>
        <sz val="11"/>
        <color rgb="FF000000"/>
        <rFont val="宋体"/>
        <charset val="1"/>
      </rPr>
      <t>熊专用。攻击1体敌人</t>
    </r>
    <r>
      <rPr>
        <sz val="11"/>
        <color rgb="FFFF0000"/>
        <rFont val="宋体"/>
        <charset val="1"/>
      </rPr>
      <t>2次</t>
    </r>
  </si>
  <si>
    <t>裂钢爪+1</t>
  </si>
  <si>
    <t>裂钢爪+2</t>
  </si>
  <si>
    <t>15(+10LV)</t>
  </si>
  <si>
    <t>裂钢爪+3</t>
  </si>
  <si>
    <t>20(+10LV)</t>
  </si>
  <si>
    <t>超 裂钢爪</t>
  </si>
  <si>
    <t>25(+10LV)</t>
  </si>
  <si>
    <t>3(+30LV)</t>
  </si>
  <si>
    <t>熊专用。必定会对1体敌人造成会心一击的伤害</t>
  </si>
  <si>
    <t>野性的一击+1</t>
  </si>
  <si>
    <t>6(+30LV)</t>
  </si>
  <si>
    <t>野性的一击+2</t>
  </si>
  <si>
    <t>9(+30LV)</t>
  </si>
  <si>
    <t>野性的一击+3</t>
  </si>
  <si>
    <t>12(+30LV)</t>
  </si>
  <si>
    <t>最强野性的猛击</t>
  </si>
  <si>
    <t>15(+30LV)</t>
  </si>
  <si>
    <r>
      <rPr>
        <sz val="11"/>
        <color rgb="FF000000"/>
        <rFont val="宋体"/>
        <charset val="1"/>
      </rPr>
      <t>熊专用。给1体敌人以防御力</t>
    </r>
    <r>
      <rPr>
        <sz val="11"/>
        <color rgb="FFFF0000"/>
        <rFont val="宋体"/>
        <charset val="1"/>
      </rPr>
      <t>5倍</t>
    </r>
    <r>
      <rPr>
        <sz val="11"/>
        <color rgb="FF000000"/>
        <rFont val="宋体"/>
        <charset val="1"/>
      </rPr>
      <t>的数值作为攻击力打出伤害。随着LV的提升造成的伤害也会跟着提升</t>
    </r>
  </si>
  <si>
    <t>臀压+1</t>
  </si>
  <si>
    <t>臀压+2</t>
  </si>
  <si>
    <t>臀压+3</t>
  </si>
  <si>
    <t>强力臀压</t>
  </si>
  <si>
    <t>熊专用。对1体敌人进行多次攻击。另外，以，一定的概率破坏零件。随着LV的提升破坏零，件的概率也会跟着提升</t>
  </si>
  <si>
    <t>AT粉碎+1</t>
  </si>
  <si>
    <t>AT粉碎+2</t>
  </si>
  <si>
    <t>AT粉碎+3</t>
  </si>
  <si>
    <t>AT粉碎X</t>
  </si>
  <si>
    <t>变身</t>
  </si>
  <si>
    <r>
      <rPr>
        <sz val="11"/>
        <color rgb="FF000000"/>
        <rFont val="宋体"/>
        <charset val="1"/>
      </rPr>
      <t>多拉姆坎专用。全部能力提升</t>
    </r>
    <r>
      <rPr>
        <sz val="11"/>
        <color rgb="FFFF0000"/>
        <rFont val="宋体"/>
        <charset val="1"/>
      </rPr>
      <t>3倍</t>
    </r>
    <r>
      <rPr>
        <sz val="11"/>
        <color rgb="FF000000"/>
        <rFont val="宋体"/>
        <charset val="1"/>
      </rPr>
      <t>，战斗结束或挂逼之前不能对其进行指令操控。在这期间，用跟熊相同的攻击手段攻击敌人。不过，乘车时不能使用</t>
    </r>
  </si>
  <si>
    <t>变身+1</t>
  </si>
  <si>
    <t>变身+2</t>
  </si>
  <si>
    <t>变身+3</t>
  </si>
  <si>
    <t>自由变身</t>
  </si>
  <si>
    <t>业余修理</t>
  </si>
  <si>
    <r>
      <rPr>
        <sz val="11"/>
        <color rgb="FF000000"/>
        <rFont val="宋体"/>
        <charset val="1"/>
      </rPr>
      <t xml:space="preserve">多拉姆坎专用。使用维修套件，修理损坏的战车装备。但是， </t>
    </r>
    <r>
      <rPr>
        <sz val="11"/>
        <color rgb="FFFF0000"/>
        <rFont val="宋体"/>
        <charset val="1"/>
      </rPr>
      <t>大破不能修理，有50%的失败概率</t>
    </r>
  </si>
  <si>
    <t>业余修理+1</t>
  </si>
  <si>
    <t>10(+7LV)</t>
  </si>
  <si>
    <t>多拉姆坎专用。成功率提高</t>
  </si>
  <si>
    <t>多拉姆坎专用。可修理破损</t>
  </si>
  <si>
    <t>破损修理+1</t>
  </si>
  <si>
    <t>15(+7LV)</t>
  </si>
  <si>
    <t>多拉姆坎专用。使用次数增加</t>
  </si>
  <si>
    <t>多拉姆坎专用。可修理破损、大破</t>
  </si>
  <si>
    <t>特殊</t>
  </si>
  <si>
    <t>事件</t>
  </si>
  <si>
    <r>
      <rPr>
        <sz val="11"/>
        <color rgb="FF000000"/>
        <rFont val="宋体"/>
        <charset val="1"/>
      </rPr>
      <t>对1体敌人进行LV×</t>
    </r>
    <r>
      <rPr>
        <sz val="11"/>
        <color rgb="FFFF0000"/>
        <rFont val="宋体"/>
        <charset val="1"/>
      </rPr>
      <t>10倍</t>
    </r>
    <r>
      <rPr>
        <sz val="11"/>
        <color rgb="FF000000"/>
        <rFont val="宋体"/>
        <charset val="1"/>
      </rPr>
      <t>的攻击伤害。对机械系的敌人伤害为</t>
    </r>
    <r>
      <rPr>
        <sz val="11"/>
        <color rgb="FFFF0000"/>
        <rFont val="宋体"/>
        <charset val="1"/>
      </rPr>
      <t>2倍</t>
    </r>
    <r>
      <rPr>
        <sz val="11"/>
        <color rgb="FF000000"/>
        <rFont val="宋体"/>
        <charset val="1"/>
      </rPr>
      <t>。随着LV的提升所造成的伤害也会跟着提升</t>
    </r>
  </si>
  <si>
    <t>大勺子弯曲+1</t>
  </si>
  <si>
    <t>大勺子弯曲+2</t>
  </si>
  <si>
    <t>大勺子弯曲+3</t>
  </si>
  <si>
    <t>究极大勺子弯曲</t>
  </si>
  <si>
    <r>
      <rPr>
        <sz val="11"/>
        <color rgb="FF000000"/>
        <rFont val="宋体"/>
        <charset val="1"/>
      </rPr>
      <t>最大HP提升</t>
    </r>
    <r>
      <rPr>
        <sz val="11"/>
        <color rgb="FFFF0000"/>
        <rFont val="宋体"/>
        <charset val="1"/>
      </rPr>
      <t>1%</t>
    </r>
  </si>
  <si>
    <t>HP增强+1</t>
  </si>
  <si>
    <r>
      <rPr>
        <sz val="11"/>
        <color rgb="FF000000"/>
        <rFont val="宋体"/>
        <charset val="1"/>
      </rPr>
      <t>最大HP提升</t>
    </r>
    <r>
      <rPr>
        <sz val="11"/>
        <color rgb="FFFF0000"/>
        <rFont val="宋体"/>
        <charset val="1"/>
      </rPr>
      <t>3%</t>
    </r>
  </si>
  <si>
    <t>HP增强+2</t>
  </si>
  <si>
    <r>
      <rPr>
        <sz val="11"/>
        <color rgb="FF000000"/>
        <rFont val="宋体"/>
        <charset val="1"/>
      </rPr>
      <t>最大HP提升</t>
    </r>
    <r>
      <rPr>
        <sz val="11"/>
        <color rgb="FFFF0000"/>
        <rFont val="宋体"/>
        <charset val="1"/>
      </rPr>
      <t>5%</t>
    </r>
  </si>
  <si>
    <t>HP增强+3</t>
  </si>
  <si>
    <r>
      <rPr>
        <sz val="11"/>
        <color rgb="FF000000"/>
        <rFont val="宋体"/>
        <charset val="1"/>
      </rPr>
      <t>最大HP提升</t>
    </r>
    <r>
      <rPr>
        <sz val="11"/>
        <color rgb="FFFF0000"/>
        <rFont val="宋体"/>
        <charset val="1"/>
      </rPr>
      <t>7%</t>
    </r>
  </si>
  <si>
    <t>HP最大增强</t>
  </si>
  <si>
    <r>
      <rPr>
        <sz val="11"/>
        <color rgb="FF000000"/>
        <rFont val="宋体"/>
        <charset val="1"/>
      </rPr>
      <t>最大HP提升</t>
    </r>
    <r>
      <rPr>
        <sz val="11"/>
        <color rgb="FFFF0000"/>
        <rFont val="宋体"/>
        <charset val="1"/>
      </rPr>
      <t>10%</t>
    </r>
  </si>
  <si>
    <t>1个回合期间，不会被敌人盯上。必定会在下回合第一个行动</t>
  </si>
  <si>
    <t>假死+1</t>
  </si>
  <si>
    <t>假死+2</t>
  </si>
  <si>
    <t>假死+3</t>
  </si>
  <si>
    <t>影帝级假死</t>
  </si>
  <si>
    <r>
      <rPr>
        <sz val="11"/>
        <color rgb="FF000000"/>
        <rFont val="宋体"/>
        <charset val="1"/>
      </rPr>
      <t>持续到下回合，攻击力变为</t>
    </r>
    <r>
      <rPr>
        <sz val="11"/>
        <color rgb="FFFF0000"/>
        <rFont val="宋体"/>
        <charset val="1"/>
      </rPr>
      <t>2倍</t>
    </r>
  </si>
  <si>
    <t>格斗架势+1</t>
  </si>
  <si>
    <t>格斗架势+2</t>
  </si>
  <si>
    <t>格斗架势+3</t>
  </si>
  <si>
    <t>终极格斗架势</t>
  </si>
  <si>
    <r>
      <rPr>
        <sz val="11"/>
        <color rgb="FF000000"/>
        <rFont val="宋体"/>
        <charset val="1"/>
      </rPr>
      <t>速度提升</t>
    </r>
    <r>
      <rPr>
        <sz val="11"/>
        <color rgb="FFFF0000"/>
        <rFont val="宋体"/>
        <charset val="1"/>
      </rPr>
      <t>1%</t>
    </r>
  </si>
  <si>
    <t>神经增强+1</t>
  </si>
  <si>
    <r>
      <rPr>
        <sz val="11"/>
        <color rgb="FF000000"/>
        <rFont val="宋体"/>
        <charset val="1"/>
      </rPr>
      <t>速度提升</t>
    </r>
    <r>
      <rPr>
        <sz val="11"/>
        <color rgb="FFFF0000"/>
        <rFont val="宋体"/>
        <charset val="1"/>
      </rPr>
      <t>3%</t>
    </r>
  </si>
  <si>
    <t>神经增强+2</t>
  </si>
  <si>
    <r>
      <rPr>
        <sz val="11"/>
        <color rgb="FF000000"/>
        <rFont val="宋体"/>
        <charset val="1"/>
      </rPr>
      <t>速度提升</t>
    </r>
    <r>
      <rPr>
        <sz val="11"/>
        <color rgb="FFFF0000"/>
        <rFont val="宋体"/>
        <charset val="1"/>
      </rPr>
      <t>5%</t>
    </r>
  </si>
  <si>
    <t>神经增强+3</t>
  </si>
  <si>
    <r>
      <rPr>
        <sz val="11"/>
        <color rgb="FF000000"/>
        <rFont val="宋体"/>
        <charset val="1"/>
      </rPr>
      <t>速度提升</t>
    </r>
    <r>
      <rPr>
        <sz val="11"/>
        <color rgb="FFFF0000"/>
        <rFont val="宋体"/>
        <charset val="1"/>
      </rPr>
      <t>7%</t>
    </r>
  </si>
  <si>
    <t>最终神经增强</t>
  </si>
  <si>
    <r>
      <rPr>
        <sz val="11"/>
        <color rgb="FF000000"/>
        <rFont val="宋体"/>
        <charset val="1"/>
      </rPr>
      <t>速度提升</t>
    </r>
    <r>
      <rPr>
        <sz val="11"/>
        <color rgb="FFFF0000"/>
        <rFont val="宋体"/>
        <charset val="1"/>
      </rPr>
      <t>10%</t>
    </r>
  </si>
  <si>
    <t>显示周围出现的敌人一览</t>
  </si>
  <si>
    <t>对全体队友使用所选回复道具。使用的道具会消耗所恢复人数的数量。骑摩托车时也可以使用</t>
  </si>
  <si>
    <t>战场的天使+1</t>
  </si>
  <si>
    <t>战场的天使+2</t>
  </si>
  <si>
    <t>战场的天使+3</t>
  </si>
  <si>
    <t>战场的大天使</t>
  </si>
  <si>
    <t>变身以下任意一种形态攻击敌人
铁桶：对1体敌人丢铁桶造成伤害
杀人变形虫：对1体敌人造成酸属性的伤害
彷徨油桶：对扇范围内的敌人造成火焰属性伤害
巨鼠：对1体敌人造成会心一击伤害</t>
  </si>
  <si>
    <t>玩偶装艺术+1</t>
  </si>
  <si>
    <t>玩偶装艺术+2</t>
  </si>
  <si>
    <t>玩偶装艺术+3</t>
  </si>
  <si>
    <t>极限玩偶装艺术</t>
  </si>
  <si>
    <r>
      <rPr>
        <sz val="11"/>
        <color rgb="FF000000"/>
        <rFont val="宋体"/>
        <charset val="1"/>
      </rPr>
      <t>腕力提升</t>
    </r>
    <r>
      <rPr>
        <sz val="11"/>
        <color rgb="FFFF0000"/>
        <rFont val="宋体"/>
        <charset val="1"/>
      </rPr>
      <t>1%</t>
    </r>
  </si>
  <si>
    <t>筋肉增强+1</t>
  </si>
  <si>
    <r>
      <rPr>
        <sz val="11"/>
        <color rgb="FF000000"/>
        <rFont val="宋体"/>
        <charset val="1"/>
      </rPr>
      <t>腕力提升</t>
    </r>
    <r>
      <rPr>
        <sz val="11"/>
        <color rgb="FFFF0000"/>
        <rFont val="宋体"/>
        <charset val="1"/>
      </rPr>
      <t>3%</t>
    </r>
  </si>
  <si>
    <t>筋肉增强+2</t>
  </si>
  <si>
    <r>
      <rPr>
        <sz val="11"/>
        <color rgb="FF000000"/>
        <rFont val="宋体"/>
        <charset val="1"/>
      </rPr>
      <t>腕力提升</t>
    </r>
    <r>
      <rPr>
        <sz val="11"/>
        <color rgb="FFFF0000"/>
        <rFont val="宋体"/>
        <charset val="1"/>
      </rPr>
      <t>5%</t>
    </r>
  </si>
  <si>
    <t>筋肉增强+3</t>
  </si>
  <si>
    <r>
      <rPr>
        <sz val="11"/>
        <color rgb="FF000000"/>
        <rFont val="宋体"/>
        <charset val="1"/>
      </rPr>
      <t>腕力提升</t>
    </r>
    <r>
      <rPr>
        <sz val="11"/>
        <color rgb="FFFF0000"/>
        <rFont val="宋体"/>
        <charset val="1"/>
      </rPr>
      <t>7%</t>
    </r>
  </si>
  <si>
    <t>最终筋肉增强</t>
  </si>
  <si>
    <r>
      <rPr>
        <sz val="11"/>
        <color rgb="FF000000"/>
        <rFont val="宋体"/>
        <charset val="1"/>
      </rPr>
      <t>腕力提升</t>
    </r>
    <r>
      <rPr>
        <sz val="11"/>
        <color rgb="FFFF0000"/>
        <rFont val="宋体"/>
        <charset val="1"/>
      </rPr>
      <t>10%</t>
    </r>
  </si>
  <si>
    <t>5(+3LV)</t>
  </si>
  <si>
    <r>
      <rPr>
        <sz val="11"/>
        <color rgb="FFFF0000"/>
        <rFont val="宋体"/>
        <charset val="1"/>
      </rPr>
      <t>75%</t>
    </r>
    <r>
      <rPr>
        <sz val="11"/>
        <color rgb="FF000000"/>
        <rFont val="宋体"/>
        <charset val="1"/>
      </rPr>
      <t>概率追加的伤害为</t>
    </r>
    <r>
      <rPr>
        <sz val="11"/>
        <color rgb="FFFF0000"/>
        <rFont val="宋体"/>
        <charset val="1"/>
      </rPr>
      <t>0.75倍</t>
    </r>
    <r>
      <rPr>
        <sz val="11"/>
        <color rgb="FF000000"/>
        <rFont val="宋体"/>
        <charset val="1"/>
      </rPr>
      <t>腕力 另外第二段伤害暴击时，为</t>
    </r>
    <r>
      <rPr>
        <sz val="11"/>
        <color rgb="FFFF0000"/>
        <rFont val="宋体"/>
        <charset val="1"/>
      </rPr>
      <t>1倍</t>
    </r>
    <r>
      <rPr>
        <sz val="11"/>
        <color rgb="FF000000"/>
        <rFont val="宋体"/>
        <charset val="1"/>
      </rPr>
      <t>腕力</t>
    </r>
  </si>
  <si>
    <t>肘击乱气流+1</t>
  </si>
  <si>
    <t>肘击乱气流+2</t>
  </si>
  <si>
    <t>肘击乱气流+3</t>
  </si>
  <si>
    <t>肘击巨气流</t>
  </si>
  <si>
    <r>
      <rPr>
        <sz val="11"/>
        <color rgb="FF000000"/>
        <rFont val="宋体"/>
        <charset val="1"/>
      </rPr>
      <t>让全体队友的攻击力提升</t>
    </r>
    <r>
      <rPr>
        <sz val="11"/>
        <color rgb="FFFF0000"/>
        <rFont val="宋体"/>
        <charset val="1"/>
      </rPr>
      <t>15%</t>
    </r>
    <r>
      <rPr>
        <sz val="11"/>
        <color rgb="FF000000"/>
        <rFont val="宋体"/>
        <charset val="1"/>
      </rPr>
      <t>，再用音波属性攻击敌人</t>
    </r>
  </si>
  <si>
    <t>肾上腺素之歌+1</t>
  </si>
  <si>
    <r>
      <rPr>
        <sz val="11"/>
        <color rgb="FF000000"/>
        <rFont val="宋体"/>
        <charset val="1"/>
      </rPr>
      <t>让全体队友的攻击力提升</t>
    </r>
    <r>
      <rPr>
        <sz val="11"/>
        <color rgb="FFFF0000"/>
        <rFont val="宋体"/>
        <charset val="1"/>
      </rPr>
      <t>17%</t>
    </r>
    <r>
      <rPr>
        <sz val="11"/>
        <color rgb="FF000000"/>
        <rFont val="宋体"/>
        <charset val="1"/>
      </rPr>
      <t>，再用音波属性攻击敌人</t>
    </r>
  </si>
  <si>
    <t>肾上腺素之歌+2</t>
  </si>
  <si>
    <r>
      <rPr>
        <sz val="11"/>
        <color rgb="FF000000"/>
        <rFont val="宋体"/>
        <charset val="1"/>
      </rPr>
      <t>让全体队友的攻击力提升</t>
    </r>
    <r>
      <rPr>
        <sz val="11"/>
        <color rgb="FFFF0000"/>
        <rFont val="宋体"/>
        <charset val="1"/>
      </rPr>
      <t>20%</t>
    </r>
    <r>
      <rPr>
        <sz val="11"/>
        <color rgb="FF000000"/>
        <rFont val="宋体"/>
        <charset val="1"/>
      </rPr>
      <t>，再用音波属性攻击敌人</t>
    </r>
  </si>
  <si>
    <t>肾上腺素之歌+3</t>
  </si>
  <si>
    <r>
      <rPr>
        <sz val="11"/>
        <color rgb="FF000000"/>
        <rFont val="宋体"/>
        <charset val="1"/>
      </rPr>
      <t>让全体队友的攻击力提升</t>
    </r>
    <r>
      <rPr>
        <sz val="11"/>
        <color rgb="FFFF0000"/>
        <rFont val="宋体"/>
        <charset val="1"/>
      </rPr>
      <t>25%</t>
    </r>
    <r>
      <rPr>
        <sz val="11"/>
        <color rgb="FF000000"/>
        <rFont val="宋体"/>
        <charset val="1"/>
      </rPr>
      <t>，再用音波属性攻击敌人</t>
    </r>
  </si>
  <si>
    <t>肾上腺素歌剧</t>
  </si>
  <si>
    <r>
      <rPr>
        <sz val="11"/>
        <color rgb="FF000000"/>
        <rFont val="宋体"/>
        <charset val="1"/>
      </rPr>
      <t>让全体队友的攻击力提升</t>
    </r>
    <r>
      <rPr>
        <sz val="11"/>
        <color rgb="FFFF0000"/>
        <rFont val="宋体"/>
        <charset val="1"/>
      </rPr>
      <t>30%</t>
    </r>
    <r>
      <rPr>
        <sz val="11"/>
        <color rgb="FF000000"/>
        <rFont val="宋体"/>
        <charset val="1"/>
      </rPr>
      <t>，再用音波属性攻击敌人</t>
    </r>
  </si>
  <si>
    <r>
      <rPr>
        <sz val="11"/>
        <color rgb="FF000000"/>
        <rFont val="宋体"/>
        <charset val="1"/>
      </rPr>
      <t>以徒手</t>
    </r>
    <r>
      <rPr>
        <sz val="11"/>
        <color rgb="FFFF0000"/>
        <rFont val="宋体"/>
        <charset val="1"/>
      </rPr>
      <t>1.5倍</t>
    </r>
    <r>
      <rPr>
        <sz val="11"/>
        <color rgb="FF000000"/>
        <rFont val="宋体"/>
        <charset val="1"/>
      </rPr>
      <t>的攻击力对1体敌人造成伤害。另外有</t>
    </r>
    <r>
      <rPr>
        <sz val="11"/>
        <color rgb="FFFF0000"/>
        <rFont val="宋体"/>
        <charset val="1"/>
      </rPr>
      <t>75%</t>
    </r>
    <r>
      <rPr>
        <sz val="11"/>
        <color rgb="FF000000"/>
        <rFont val="宋体"/>
        <charset val="1"/>
      </rPr>
      <t>的几率触发追加攻击。有很强的对空能力对飞行系的敌人有效</t>
    </r>
  </si>
  <si>
    <t>白鹤之舞+1</t>
  </si>
  <si>
    <t>攻击范围变为扇范围小</t>
  </si>
  <si>
    <t>白鹤之舞+2</t>
  </si>
  <si>
    <t>造成的伤害提升</t>
  </si>
  <si>
    <t>白鹤之舞+3</t>
  </si>
  <si>
    <t>攻击范围变为扇范围大</t>
  </si>
  <si>
    <t>白鹤之舞·传说</t>
  </si>
  <si>
    <t>攻击范围变为全体敌人。造成的伤害进一步提升</t>
  </si>
  <si>
    <r>
      <rPr>
        <sz val="11"/>
        <color rgb="FF000000"/>
        <rFont val="宋体"/>
        <charset val="1"/>
      </rPr>
      <t>体力提升</t>
    </r>
    <r>
      <rPr>
        <sz val="11"/>
        <color rgb="FFFF0000"/>
        <rFont val="宋体"/>
        <charset val="1"/>
      </rPr>
      <t>1%</t>
    </r>
  </si>
  <si>
    <t>体力增强+1</t>
  </si>
  <si>
    <r>
      <rPr>
        <sz val="11"/>
        <color rgb="FF000000"/>
        <rFont val="宋体"/>
        <charset val="1"/>
      </rPr>
      <t>体力提升</t>
    </r>
    <r>
      <rPr>
        <sz val="11"/>
        <color rgb="FFFF0000"/>
        <rFont val="宋体"/>
        <charset val="1"/>
      </rPr>
      <t>3%</t>
    </r>
  </si>
  <si>
    <t>体力增强+2</t>
  </si>
  <si>
    <r>
      <rPr>
        <sz val="11"/>
        <color rgb="FF000000"/>
        <rFont val="宋体"/>
        <charset val="1"/>
      </rPr>
      <t>体力提升</t>
    </r>
    <r>
      <rPr>
        <sz val="11"/>
        <color rgb="FFFF0000"/>
        <rFont val="宋体"/>
        <charset val="1"/>
      </rPr>
      <t>5%</t>
    </r>
  </si>
  <si>
    <t>体力增强+3</t>
  </si>
  <si>
    <r>
      <rPr>
        <sz val="11"/>
        <color rgb="FF000000"/>
        <rFont val="宋体"/>
        <charset val="1"/>
      </rPr>
      <t>体力提升</t>
    </r>
    <r>
      <rPr>
        <sz val="11"/>
        <color rgb="FFFF0000"/>
        <rFont val="宋体"/>
        <charset val="1"/>
      </rPr>
      <t>7%</t>
    </r>
  </si>
  <si>
    <t>最终体力增强</t>
  </si>
  <si>
    <r>
      <rPr>
        <sz val="11"/>
        <color rgb="FF000000"/>
        <rFont val="宋体"/>
        <charset val="1"/>
      </rPr>
      <t>体力提升</t>
    </r>
    <r>
      <rPr>
        <sz val="11"/>
        <color rgb="FFFF0000"/>
        <rFont val="宋体"/>
        <charset val="1"/>
      </rPr>
      <t>10%</t>
    </r>
  </si>
  <si>
    <r>
      <rPr>
        <sz val="11"/>
        <color rgb="FF000000"/>
        <rFont val="宋体"/>
        <charset val="1"/>
      </rPr>
      <t>降低1体机械系、战车系敌人防御力的</t>
    </r>
    <r>
      <rPr>
        <sz val="11"/>
        <color rgb="FFFF0000"/>
        <rFont val="宋体"/>
        <charset val="1"/>
      </rPr>
      <t>20%</t>
    </r>
  </si>
  <si>
    <t>拧松+1</t>
  </si>
  <si>
    <r>
      <rPr>
        <sz val="11"/>
        <color rgb="FF000000"/>
        <rFont val="宋体"/>
        <charset val="1"/>
      </rPr>
      <t>降低1体机械系、战车系敌人防御力的</t>
    </r>
    <r>
      <rPr>
        <sz val="11"/>
        <color rgb="FFFF0000"/>
        <rFont val="宋体"/>
        <charset val="1"/>
      </rPr>
      <t>25%</t>
    </r>
  </si>
  <si>
    <t>拧松+2</t>
  </si>
  <si>
    <r>
      <rPr>
        <sz val="11"/>
        <color rgb="FF000000"/>
        <rFont val="宋体"/>
        <charset val="1"/>
      </rPr>
      <t>降低1体机械系、战车系敌人防御力的</t>
    </r>
    <r>
      <rPr>
        <sz val="11"/>
        <color rgb="FFFF0000"/>
        <rFont val="宋体"/>
        <charset val="1"/>
      </rPr>
      <t>30%</t>
    </r>
  </si>
  <si>
    <t>拧松+3</t>
  </si>
  <si>
    <r>
      <rPr>
        <sz val="11"/>
        <color rgb="FF000000"/>
        <rFont val="宋体"/>
        <charset val="1"/>
      </rPr>
      <t>降低1体机械系、战车系敌人防御力的</t>
    </r>
    <r>
      <rPr>
        <sz val="11"/>
        <color rgb="FFFF0000"/>
        <rFont val="宋体"/>
        <charset val="1"/>
      </rPr>
      <t>40%</t>
    </r>
  </si>
  <si>
    <t>彻底拧松</t>
  </si>
  <si>
    <r>
      <rPr>
        <sz val="11"/>
        <color rgb="FF000000"/>
        <rFont val="宋体"/>
        <charset val="1"/>
      </rPr>
      <t>降低1体机械系、战车系敌人防御力的</t>
    </r>
    <r>
      <rPr>
        <sz val="11"/>
        <color rgb="FFFF0000"/>
        <rFont val="宋体"/>
        <charset val="1"/>
      </rPr>
      <t>50%</t>
    </r>
  </si>
  <si>
    <r>
      <rPr>
        <sz val="11"/>
        <color rgb="FF000000"/>
        <rFont val="宋体"/>
        <charset val="1"/>
      </rPr>
      <t>让全体队友的攻击力提升</t>
    </r>
    <r>
      <rPr>
        <sz val="11"/>
        <color rgb="FFFF0000"/>
        <rFont val="宋体"/>
        <charset val="1"/>
      </rPr>
      <t>15%</t>
    </r>
    <r>
      <rPr>
        <sz val="11"/>
        <color rgb="FF000000"/>
        <rFont val="宋体"/>
        <charset val="1"/>
      </rPr>
      <t>，并攻击敌人。必定会在下个回合第一个行动。骑摩托车、乘车时都可以使用</t>
    </r>
  </si>
  <si>
    <t>大吼+1</t>
  </si>
  <si>
    <r>
      <rPr>
        <sz val="11"/>
        <color rgb="FF000000"/>
        <rFont val="宋体"/>
        <charset val="1"/>
      </rPr>
      <t>让全体队友的攻击力提升</t>
    </r>
    <r>
      <rPr>
        <sz val="11"/>
        <color rgb="FFFF0000"/>
        <rFont val="宋体"/>
        <charset val="1"/>
      </rPr>
      <t>17%</t>
    </r>
    <r>
      <rPr>
        <sz val="11"/>
        <color rgb="FF000000"/>
        <rFont val="宋体"/>
        <charset val="1"/>
      </rPr>
      <t>，并攻击敌人。必定会在下个回合第一个行动。骑摩托车、乘车时都可以使用</t>
    </r>
  </si>
  <si>
    <t>大吼+2</t>
  </si>
  <si>
    <r>
      <rPr>
        <sz val="11"/>
        <color rgb="FF000000"/>
        <rFont val="宋体"/>
        <charset val="1"/>
      </rPr>
      <t>让全体队友的攻击力提升</t>
    </r>
    <r>
      <rPr>
        <sz val="11"/>
        <color rgb="FFFF0000"/>
        <rFont val="宋体"/>
        <charset val="1"/>
      </rPr>
      <t>20%</t>
    </r>
    <r>
      <rPr>
        <sz val="11"/>
        <color rgb="FF000000"/>
        <rFont val="宋体"/>
        <charset val="1"/>
      </rPr>
      <t>，并攻击敌人。必定会在下个回合第一个行动。骑摩托车、乘车时都可以使用</t>
    </r>
  </si>
  <si>
    <t>大吼+3</t>
  </si>
  <si>
    <r>
      <rPr>
        <sz val="11"/>
        <color rgb="FF000000"/>
        <rFont val="宋体"/>
        <charset val="1"/>
      </rPr>
      <t>让全体队友的攻击力提升</t>
    </r>
    <r>
      <rPr>
        <sz val="11"/>
        <color rgb="FFFF0000"/>
        <rFont val="宋体"/>
        <charset val="1"/>
      </rPr>
      <t>25%</t>
    </r>
    <r>
      <rPr>
        <sz val="11"/>
        <color rgb="FF000000"/>
        <rFont val="宋体"/>
        <charset val="1"/>
      </rPr>
      <t>，并攻击敌人。必定会在下个回合第一个行动。骑摩托车、乘车时都可以使用</t>
    </r>
  </si>
  <si>
    <t>阿鼻叫唤</t>
  </si>
  <si>
    <r>
      <rPr>
        <sz val="11"/>
        <color rgb="FF000000"/>
        <rFont val="宋体"/>
        <charset val="1"/>
      </rPr>
      <t>让全体队友的攻击力提升</t>
    </r>
    <r>
      <rPr>
        <sz val="11"/>
        <color rgb="FFFF0000"/>
        <rFont val="宋体"/>
        <charset val="1"/>
      </rPr>
      <t>30%</t>
    </r>
    <r>
      <rPr>
        <sz val="11"/>
        <color rgb="FF000000"/>
        <rFont val="宋体"/>
        <charset val="1"/>
      </rPr>
      <t>，并攻击敌人。必定会在下个回合第一个行动。骑摩托车、乘车时都可以使用</t>
    </r>
  </si>
  <si>
    <r>
      <rPr>
        <sz val="11"/>
        <color rgb="FF000000"/>
        <rFont val="宋体"/>
        <charset val="1"/>
      </rPr>
      <t>会心一击的触发概率提升到</t>
    </r>
    <r>
      <rPr>
        <sz val="11"/>
        <color rgb="FFFF0000"/>
        <rFont val="宋体"/>
        <charset val="1"/>
      </rPr>
      <t>38%</t>
    </r>
  </si>
  <si>
    <t>狙击+1</t>
  </si>
  <si>
    <r>
      <rPr>
        <sz val="11"/>
        <color rgb="FF000000"/>
        <rFont val="宋体"/>
        <charset val="1"/>
      </rPr>
      <t>会心一击的触发概率提升到</t>
    </r>
    <r>
      <rPr>
        <sz val="11"/>
        <color rgb="FFFF0000"/>
        <rFont val="宋体"/>
        <charset val="1"/>
      </rPr>
      <t>43%</t>
    </r>
  </si>
  <si>
    <t>狙击+2</t>
  </si>
  <si>
    <r>
      <rPr>
        <sz val="11"/>
        <color rgb="FF000000"/>
        <rFont val="宋体"/>
        <charset val="1"/>
      </rPr>
      <t>会心一击的触发概率提升到</t>
    </r>
    <r>
      <rPr>
        <sz val="11"/>
        <color rgb="FFFF0000"/>
        <rFont val="宋体"/>
        <charset val="1"/>
      </rPr>
      <t>48%</t>
    </r>
  </si>
  <si>
    <t>狙击+3</t>
  </si>
  <si>
    <r>
      <rPr>
        <sz val="11"/>
        <color rgb="FF000000"/>
        <rFont val="宋体"/>
        <charset val="1"/>
      </rPr>
      <t>会心一击的触发概率提升到</t>
    </r>
    <r>
      <rPr>
        <sz val="11"/>
        <color rgb="FFFF0000"/>
        <rFont val="宋体"/>
        <charset val="1"/>
      </rPr>
      <t>53%</t>
    </r>
  </si>
  <si>
    <t>极限狙击</t>
  </si>
  <si>
    <r>
      <rPr>
        <sz val="11"/>
        <color rgb="FF000000"/>
        <rFont val="宋体"/>
        <charset val="1"/>
      </rPr>
      <t>会心一击的触发概率提升到</t>
    </r>
    <r>
      <rPr>
        <sz val="11"/>
        <color rgb="FFFF0000"/>
        <rFont val="宋体"/>
        <charset val="1"/>
      </rPr>
      <t>63%</t>
    </r>
  </si>
  <si>
    <r>
      <rPr>
        <sz val="11"/>
        <color rgb="FF000000"/>
        <rFont val="宋体"/>
        <charset val="1"/>
      </rPr>
      <t>最大HP提升</t>
    </r>
    <r>
      <rPr>
        <sz val="11"/>
        <color rgb="FFFF0000"/>
        <rFont val="宋体"/>
        <charset val="1"/>
      </rPr>
      <t>2%</t>
    </r>
  </si>
  <si>
    <t>HP大增强+1</t>
  </si>
  <si>
    <r>
      <rPr>
        <sz val="11"/>
        <color rgb="FF000000"/>
        <rFont val="宋体"/>
        <charset val="1"/>
      </rPr>
      <t>最大HP提升</t>
    </r>
    <r>
      <rPr>
        <sz val="11"/>
        <color rgb="FFFF0000"/>
        <rFont val="宋体"/>
        <charset val="1"/>
      </rPr>
      <t>6%</t>
    </r>
  </si>
  <si>
    <t>HP大增强+2</t>
  </si>
  <si>
    <t>HP大增强+3</t>
  </si>
  <si>
    <r>
      <rPr>
        <sz val="11"/>
        <color rgb="FF000000"/>
        <rFont val="宋体"/>
        <charset val="1"/>
      </rPr>
      <t>最大HP提升</t>
    </r>
    <r>
      <rPr>
        <sz val="11"/>
        <color rgb="FFFF0000"/>
        <rFont val="宋体"/>
        <charset val="1"/>
      </rPr>
      <t>14%</t>
    </r>
  </si>
  <si>
    <t>HP最终大增强</t>
  </si>
  <si>
    <r>
      <rPr>
        <sz val="11"/>
        <color rgb="FF000000"/>
        <rFont val="宋体"/>
        <charset val="1"/>
      </rPr>
      <t>最大HP提升</t>
    </r>
    <r>
      <rPr>
        <sz val="11"/>
        <color rgb="FFFF0000"/>
        <rFont val="宋体"/>
        <charset val="1"/>
      </rPr>
      <t>20%</t>
    </r>
  </si>
  <si>
    <r>
      <rPr>
        <sz val="11"/>
        <color rgb="FF000000"/>
        <rFont val="宋体"/>
        <charset val="1"/>
      </rPr>
      <t>恢复对象受到伤害的</t>
    </r>
    <r>
      <rPr>
        <sz val="11"/>
        <color rgb="FFFF0000"/>
        <rFont val="宋体"/>
        <charset val="1"/>
      </rPr>
      <t>45%</t>
    </r>
    <r>
      <rPr>
        <sz val="11"/>
        <color rgb="FF000000"/>
        <rFont val="宋体"/>
        <charset val="1"/>
      </rPr>
      <t>的HP</t>
    </r>
  </si>
  <si>
    <t>剧烈护理+1</t>
  </si>
  <si>
    <r>
      <rPr>
        <sz val="11"/>
        <color rgb="FF000000"/>
        <rFont val="宋体"/>
        <charset val="1"/>
      </rPr>
      <t>恢复对象受到伤害的</t>
    </r>
    <r>
      <rPr>
        <sz val="11"/>
        <color rgb="FFFF0000"/>
        <rFont val="宋体"/>
        <charset val="1"/>
      </rPr>
      <t>55%</t>
    </r>
    <r>
      <rPr>
        <sz val="11"/>
        <color rgb="FF000000"/>
        <rFont val="宋体"/>
        <charset val="1"/>
      </rPr>
      <t>的HP</t>
    </r>
  </si>
  <si>
    <t>剧烈护理+2</t>
  </si>
  <si>
    <r>
      <rPr>
        <sz val="11"/>
        <color rgb="FF000000"/>
        <rFont val="宋体"/>
        <charset val="1"/>
      </rPr>
      <t>恢复对象受到伤害的</t>
    </r>
    <r>
      <rPr>
        <sz val="11"/>
        <color rgb="FFFF0000"/>
        <rFont val="宋体"/>
        <charset val="1"/>
      </rPr>
      <t>65%</t>
    </r>
    <r>
      <rPr>
        <sz val="11"/>
        <color rgb="FF000000"/>
        <rFont val="宋体"/>
        <charset val="1"/>
      </rPr>
      <t>的HP</t>
    </r>
  </si>
  <si>
    <t>剧烈护理+3</t>
  </si>
  <si>
    <r>
      <rPr>
        <sz val="11"/>
        <color rgb="FF000000"/>
        <rFont val="宋体"/>
        <charset val="1"/>
      </rPr>
      <t>恢复对象受到伤害的</t>
    </r>
    <r>
      <rPr>
        <sz val="11"/>
        <color rgb="FFFF0000"/>
        <rFont val="宋体"/>
        <charset val="1"/>
      </rPr>
      <t>75%</t>
    </r>
    <r>
      <rPr>
        <sz val="11"/>
        <color rgb="FF000000"/>
        <rFont val="宋体"/>
        <charset val="1"/>
      </rPr>
      <t>的HP</t>
    </r>
  </si>
  <si>
    <t>超剧烈护理</t>
  </si>
  <si>
    <r>
      <rPr>
        <sz val="11"/>
        <color rgb="FF000000"/>
        <rFont val="宋体"/>
        <charset val="1"/>
      </rPr>
      <t>恢复对象受到伤害的</t>
    </r>
    <r>
      <rPr>
        <sz val="11"/>
        <color rgb="FFFF0000"/>
        <rFont val="宋体"/>
        <charset val="1"/>
      </rPr>
      <t>85%</t>
    </r>
    <r>
      <rPr>
        <sz val="11"/>
        <color rgb="FF000000"/>
        <rFont val="宋体"/>
        <charset val="1"/>
      </rPr>
      <t>的HP</t>
    </r>
  </si>
  <si>
    <t>对扇范围内敌人造成火焰属性伤害。可对空中目标攻击</t>
  </si>
  <si>
    <t>火炎歌舞伎+1</t>
  </si>
  <si>
    <t>火炎歌舞伎+2</t>
  </si>
  <si>
    <t>火炎歌舞伎+3</t>
  </si>
  <si>
    <t>狱炎歌舞伎</t>
  </si>
  <si>
    <t>攻击范围变为全体敌人</t>
  </si>
  <si>
    <r>
      <rPr>
        <sz val="11"/>
        <color rgb="FF000000"/>
        <rFont val="宋体"/>
        <charset val="1"/>
      </rPr>
      <t>持续3～5回合，虽然躲闪率变为0%，但是所受到的伤害减少</t>
    </r>
    <r>
      <rPr>
        <sz val="11"/>
        <color rgb="FFFF0000"/>
        <rFont val="宋体"/>
        <charset val="1"/>
      </rPr>
      <t>20%</t>
    </r>
  </si>
  <si>
    <t>金粉艺术+1</t>
  </si>
  <si>
    <r>
      <rPr>
        <sz val="11"/>
        <color rgb="FF000000"/>
        <rFont val="宋体"/>
        <charset val="1"/>
      </rPr>
      <t>持续3～5回合，虽然躲闪率变为0%，但是所受到的伤害减少</t>
    </r>
    <r>
      <rPr>
        <sz val="11"/>
        <color rgb="FFFF0000"/>
        <rFont val="宋体"/>
        <charset val="1"/>
      </rPr>
      <t>25%</t>
    </r>
  </si>
  <si>
    <t>金粉艺术+2</t>
  </si>
  <si>
    <r>
      <rPr>
        <sz val="11"/>
        <color rgb="FF000000"/>
        <rFont val="宋体"/>
        <charset val="1"/>
      </rPr>
      <t>持续3～5回合，虽然躲闪率变为0%，但是所受到的伤害减少</t>
    </r>
    <r>
      <rPr>
        <sz val="11"/>
        <color rgb="FFFF0000"/>
        <rFont val="宋体"/>
        <charset val="1"/>
      </rPr>
      <t>30%</t>
    </r>
  </si>
  <si>
    <t>金粉艺术+3</t>
  </si>
  <si>
    <r>
      <rPr>
        <sz val="11"/>
        <color rgb="FF000000"/>
        <rFont val="宋体"/>
        <charset val="1"/>
      </rPr>
      <t>持续3～5回合，虽然躲闪率变为0%，但是所受到的伤害减少</t>
    </r>
    <r>
      <rPr>
        <sz val="11"/>
        <color rgb="FFFF0000"/>
        <rFont val="宋体"/>
        <charset val="1"/>
      </rPr>
      <t>35%</t>
    </r>
  </si>
  <si>
    <t>超金粉艺术</t>
  </si>
  <si>
    <r>
      <rPr>
        <sz val="11"/>
        <color rgb="FF000000"/>
        <rFont val="宋体"/>
        <charset val="1"/>
      </rPr>
      <t>持续3～5回合，虽然躲闪率变为0%，但是所受到的伤害减少</t>
    </r>
    <r>
      <rPr>
        <sz val="11"/>
        <color rgb="FFFF0000"/>
        <rFont val="宋体"/>
        <charset val="1"/>
      </rPr>
      <t>40%</t>
    </r>
  </si>
  <si>
    <t>5(+15LV)</t>
  </si>
  <si>
    <t>男性专用。男子气概大于等于1时，其绝对值×3作为攻击力对敌人造成伤害。但是，在男子气概小于等于-1的情况下，攻击力为0。随着等级的提高，使用次数也会增加</t>
  </si>
  <si>
    <t>霸气爷们拳+1</t>
  </si>
  <si>
    <t>10(+15LV)</t>
  </si>
  <si>
    <t>霸气爷们拳+2</t>
  </si>
  <si>
    <t>15(+15LV)</t>
  </si>
  <si>
    <t>霸气爷们拳+3</t>
  </si>
  <si>
    <t>20(+15LV)</t>
  </si>
  <si>
    <t>霸气爷们直钩拳</t>
  </si>
  <si>
    <t>25(+15LV)</t>
  </si>
  <si>
    <t>女性专用。男子气概大于等于-1时，其绝对值×3作为攻击力对敌人造成伤害。但是，在1男子气概小于等于1的情况下，攻击力为0</t>
  </si>
  <si>
    <t>娇媚走光踢+1</t>
  </si>
  <si>
    <t>娇媚走光踢+2</t>
  </si>
  <si>
    <t>娇媚走光踢+3</t>
  </si>
  <si>
    <t>神魂颠倒走光踢</t>
  </si>
  <si>
    <r>
      <rPr>
        <sz val="11"/>
        <color rgb="FF000000"/>
        <rFont val="宋体"/>
        <charset val="1"/>
      </rPr>
      <t>物品掉落率提升</t>
    </r>
    <r>
      <rPr>
        <sz val="11"/>
        <color rgb="FFFF0000"/>
        <rFont val="宋体"/>
        <charset val="1"/>
      </rPr>
      <t>0.5%</t>
    </r>
    <r>
      <rPr>
        <sz val="11"/>
        <color rgb="FF000000"/>
        <rFont val="宋体"/>
        <charset val="1"/>
      </rPr>
      <t>。注意，该值是根据习得特技的人数而增加</t>
    </r>
  </si>
  <si>
    <t>拾荒+1</t>
  </si>
  <si>
    <r>
      <rPr>
        <sz val="11"/>
        <color rgb="FF000000"/>
        <rFont val="宋体"/>
        <charset val="1"/>
      </rPr>
      <t>物品掉落率提升</t>
    </r>
    <r>
      <rPr>
        <sz val="11"/>
        <color rgb="FFFF0000"/>
        <rFont val="宋体"/>
        <charset val="1"/>
      </rPr>
      <t>1%</t>
    </r>
    <r>
      <rPr>
        <sz val="11"/>
        <color rgb="FF000000"/>
        <rFont val="宋体"/>
        <charset val="1"/>
      </rPr>
      <t>。注意，该值是根据习得特技的人数而增加</t>
    </r>
  </si>
  <si>
    <t>拾荒+2</t>
  </si>
  <si>
    <r>
      <rPr>
        <sz val="11"/>
        <color rgb="FF000000"/>
        <rFont val="宋体"/>
        <charset val="1"/>
      </rPr>
      <t>物品掉落率提升</t>
    </r>
    <r>
      <rPr>
        <sz val="11"/>
        <color rgb="FFFF0000"/>
        <rFont val="宋体"/>
        <charset val="1"/>
      </rPr>
      <t>1.5%</t>
    </r>
    <r>
      <rPr>
        <sz val="11"/>
        <color rgb="FF000000"/>
        <rFont val="宋体"/>
        <charset val="1"/>
      </rPr>
      <t>。注意，该值是根据习得特技的人数而增加</t>
    </r>
  </si>
  <si>
    <t>拾荒+3</t>
  </si>
  <si>
    <r>
      <rPr>
        <sz val="11"/>
        <color rgb="FF000000"/>
        <rFont val="宋体"/>
        <charset val="1"/>
      </rPr>
      <t>物品掉落率提升</t>
    </r>
    <r>
      <rPr>
        <sz val="11"/>
        <color rgb="FFFF0000"/>
        <rFont val="宋体"/>
        <charset val="1"/>
      </rPr>
      <t>2%</t>
    </r>
    <r>
      <rPr>
        <sz val="11"/>
        <color rgb="FF000000"/>
        <rFont val="宋体"/>
        <charset val="1"/>
      </rPr>
      <t>。注意，该值是根据习得特技的人数而增加</t>
    </r>
  </si>
  <si>
    <t>敏锐的拾荒</t>
  </si>
  <si>
    <r>
      <rPr>
        <sz val="11"/>
        <color rgb="FF000000"/>
        <rFont val="宋体"/>
        <charset val="1"/>
      </rPr>
      <t>物品掉落率提升</t>
    </r>
    <r>
      <rPr>
        <sz val="11"/>
        <color rgb="FFFF0000"/>
        <rFont val="宋体"/>
        <charset val="1"/>
      </rPr>
      <t>2.5%</t>
    </r>
    <r>
      <rPr>
        <sz val="11"/>
        <color rgb="FF000000"/>
        <rFont val="宋体"/>
        <charset val="1"/>
      </rPr>
      <t>。注意，该值是根据习得特技的人数而增加</t>
    </r>
  </si>
  <si>
    <r>
      <rPr>
        <sz val="11"/>
        <color rgb="FF000000"/>
        <rFont val="宋体"/>
        <charset val="1"/>
      </rPr>
      <t>战斗LV提升</t>
    </r>
    <r>
      <rPr>
        <sz val="11"/>
        <color rgb="FFFF0000"/>
        <rFont val="宋体"/>
        <charset val="1"/>
      </rPr>
      <t>1%</t>
    </r>
  </si>
  <si>
    <t>战斗技术向上+1</t>
  </si>
  <si>
    <r>
      <rPr>
        <sz val="11"/>
        <color rgb="FF000000"/>
        <rFont val="宋体"/>
        <charset val="1"/>
      </rPr>
      <t>战斗LV提升</t>
    </r>
    <r>
      <rPr>
        <sz val="11"/>
        <color rgb="FFFF0000"/>
        <rFont val="宋体"/>
        <charset val="1"/>
      </rPr>
      <t>3%</t>
    </r>
  </si>
  <si>
    <t>战斗技术向上+2</t>
  </si>
  <si>
    <r>
      <rPr>
        <sz val="11"/>
        <color rgb="FF000000"/>
        <rFont val="宋体"/>
        <charset val="1"/>
      </rPr>
      <t>战斗LV提升</t>
    </r>
    <r>
      <rPr>
        <sz val="11"/>
        <color rgb="FFFF0000"/>
        <rFont val="宋体"/>
        <charset val="1"/>
      </rPr>
      <t>5%</t>
    </r>
  </si>
  <si>
    <t>战斗技术向上+3</t>
  </si>
  <si>
    <r>
      <rPr>
        <sz val="11"/>
        <color rgb="FF000000"/>
        <rFont val="宋体"/>
        <charset val="1"/>
      </rPr>
      <t>战斗LV提升</t>
    </r>
    <r>
      <rPr>
        <sz val="11"/>
        <color rgb="FFFF0000"/>
        <rFont val="宋体"/>
        <charset val="1"/>
      </rPr>
      <t>7%</t>
    </r>
  </si>
  <si>
    <t>最强战斗技术向上</t>
  </si>
  <si>
    <r>
      <rPr>
        <sz val="11"/>
        <color rgb="FF000000"/>
        <rFont val="宋体"/>
        <charset val="1"/>
      </rPr>
      <t>战斗LV提升</t>
    </r>
    <r>
      <rPr>
        <sz val="11"/>
        <color rgb="FFFF0000"/>
        <rFont val="宋体"/>
        <charset val="1"/>
      </rPr>
      <t>10%</t>
    </r>
  </si>
  <si>
    <r>
      <rPr>
        <sz val="11"/>
        <color rgb="FF000000"/>
        <rFont val="宋体"/>
        <charset val="1"/>
      </rPr>
      <t>人用武器的攻击力提升</t>
    </r>
    <r>
      <rPr>
        <sz val="11"/>
        <color rgb="FFFF0000"/>
        <rFont val="宋体"/>
        <charset val="1"/>
      </rPr>
      <t>15%</t>
    </r>
  </si>
  <si>
    <t>武器的知识+1</t>
  </si>
  <si>
    <r>
      <rPr>
        <sz val="11"/>
        <color rgb="FF000000"/>
        <rFont val="宋体"/>
        <charset val="1"/>
      </rPr>
      <t>人用武器的攻击力提升</t>
    </r>
    <r>
      <rPr>
        <sz val="11"/>
        <color rgb="FFFF0000"/>
        <rFont val="宋体"/>
        <charset val="1"/>
      </rPr>
      <t>17%</t>
    </r>
  </si>
  <si>
    <t>武器的知识+2</t>
  </si>
  <si>
    <r>
      <rPr>
        <sz val="11"/>
        <color rgb="FF000000"/>
        <rFont val="宋体"/>
        <charset val="1"/>
      </rPr>
      <t>人用武器的攻击力提升</t>
    </r>
    <r>
      <rPr>
        <sz val="11"/>
        <color rgb="FFFF0000"/>
        <rFont val="宋体"/>
        <charset val="1"/>
      </rPr>
      <t>20%</t>
    </r>
  </si>
  <si>
    <t>武器的知识+3</t>
  </si>
  <si>
    <r>
      <rPr>
        <sz val="11"/>
        <color rgb="FF000000"/>
        <rFont val="宋体"/>
        <charset val="1"/>
      </rPr>
      <t>人用武器的攻击力提升</t>
    </r>
    <r>
      <rPr>
        <sz val="11"/>
        <color rgb="FFFF0000"/>
        <rFont val="宋体"/>
        <charset val="1"/>
      </rPr>
      <t>25%</t>
    </r>
  </si>
  <si>
    <t>武器狂人</t>
  </si>
  <si>
    <r>
      <rPr>
        <sz val="11"/>
        <color rgb="FF000000"/>
        <rFont val="宋体"/>
        <charset val="1"/>
      </rPr>
      <t>人用武器的攻击力提升</t>
    </r>
    <r>
      <rPr>
        <sz val="11"/>
        <color rgb="FFFF0000"/>
        <rFont val="宋体"/>
        <charset val="1"/>
      </rPr>
      <t>30%</t>
    </r>
  </si>
  <si>
    <r>
      <rPr>
        <sz val="11"/>
        <color rgb="FF000000"/>
        <rFont val="宋体"/>
        <charset val="1"/>
      </rPr>
      <t>HP回复道具效果变为</t>
    </r>
    <r>
      <rPr>
        <sz val="11"/>
        <color rgb="FFFF0000"/>
        <rFont val="宋体"/>
        <charset val="1"/>
      </rPr>
      <t>2倍</t>
    </r>
  </si>
  <si>
    <t>药物知识+1</t>
  </si>
  <si>
    <r>
      <rPr>
        <sz val="11"/>
        <color rgb="FF000000"/>
        <rFont val="宋体"/>
        <charset val="1"/>
      </rPr>
      <t>HP回复道具效果变为</t>
    </r>
    <r>
      <rPr>
        <sz val="11"/>
        <color rgb="FFFF0000"/>
        <rFont val="宋体"/>
        <charset val="1"/>
      </rPr>
      <t>2.25倍</t>
    </r>
  </si>
  <si>
    <t>药物知识+2</t>
  </si>
  <si>
    <r>
      <rPr>
        <sz val="11"/>
        <color rgb="FF000000"/>
        <rFont val="宋体"/>
        <charset val="1"/>
      </rPr>
      <t>HP回复道具效果变为</t>
    </r>
    <r>
      <rPr>
        <sz val="11"/>
        <color rgb="FFFF0000"/>
        <rFont val="宋体"/>
        <charset val="1"/>
      </rPr>
      <t>2.5倍</t>
    </r>
  </si>
  <si>
    <t>药物知识+3</t>
  </si>
  <si>
    <r>
      <rPr>
        <sz val="11"/>
        <color rgb="FF000000"/>
        <rFont val="宋体"/>
        <charset val="1"/>
      </rPr>
      <t>HP回复道具效果变为</t>
    </r>
    <r>
      <rPr>
        <sz val="11"/>
        <color rgb="FFFF0000"/>
        <rFont val="宋体"/>
        <charset val="1"/>
      </rPr>
      <t>2.75倍</t>
    </r>
  </si>
  <si>
    <t>药物狂人</t>
  </si>
  <si>
    <r>
      <rPr>
        <sz val="11"/>
        <color rgb="FF000000"/>
        <rFont val="宋体"/>
        <charset val="1"/>
      </rPr>
      <t>HP回复道具效果变为</t>
    </r>
    <r>
      <rPr>
        <sz val="11"/>
        <color rgb="FFFF0000"/>
        <rFont val="宋体"/>
        <charset val="1"/>
      </rPr>
      <t>3倍</t>
    </r>
  </si>
  <si>
    <r>
      <rPr>
        <sz val="11"/>
        <color rgb="FF000000"/>
        <rFont val="宋体"/>
        <charset val="1"/>
      </rPr>
      <t>装备剑时，攻击力和速度提升</t>
    </r>
    <r>
      <rPr>
        <sz val="11"/>
        <color rgb="FFFF0000"/>
        <rFont val="宋体"/>
        <charset val="1"/>
      </rPr>
      <t>10%</t>
    </r>
  </si>
  <si>
    <t>忍术修炼+1</t>
  </si>
  <si>
    <r>
      <rPr>
        <sz val="11"/>
        <color rgb="FF000000"/>
        <rFont val="宋体"/>
        <charset val="1"/>
      </rPr>
      <t>装备剑时，攻击力和速度提升</t>
    </r>
    <r>
      <rPr>
        <sz val="11"/>
        <color rgb="FFFF0000"/>
        <rFont val="宋体"/>
        <charset val="1"/>
      </rPr>
      <t>15%</t>
    </r>
  </si>
  <si>
    <t>忍术修炼+2</t>
  </si>
  <si>
    <r>
      <rPr>
        <sz val="11"/>
        <color rgb="FF000000"/>
        <rFont val="宋体"/>
        <charset val="1"/>
      </rPr>
      <t>装备剑时，攻击力和速度提升</t>
    </r>
    <r>
      <rPr>
        <sz val="11"/>
        <color rgb="FFFF0000"/>
        <rFont val="宋体"/>
        <charset val="1"/>
      </rPr>
      <t>20%</t>
    </r>
  </si>
  <si>
    <t>忍术修炼+3</t>
  </si>
  <si>
    <r>
      <rPr>
        <sz val="11"/>
        <color rgb="FF000000"/>
        <rFont val="宋体"/>
        <charset val="1"/>
      </rPr>
      <t>装备剑时，攻击力和速度提升</t>
    </r>
    <r>
      <rPr>
        <sz val="11"/>
        <color rgb="FFFF0000"/>
        <rFont val="宋体"/>
        <charset val="1"/>
      </rPr>
      <t>25%</t>
    </r>
  </si>
  <si>
    <t>忍术修炼·极意</t>
  </si>
  <si>
    <r>
      <rPr>
        <sz val="11"/>
        <color rgb="FF000000"/>
        <rFont val="宋体"/>
        <charset val="1"/>
      </rPr>
      <t>装备剑时，攻击力和速度提升</t>
    </r>
    <r>
      <rPr>
        <sz val="11"/>
        <color rgb="FFFF0000"/>
        <rFont val="宋体"/>
        <charset val="1"/>
      </rPr>
      <t>30%</t>
    </r>
  </si>
  <si>
    <r>
      <rPr>
        <sz val="11"/>
        <color rgb="FF000000"/>
        <rFont val="宋体"/>
        <charset val="1"/>
      </rPr>
      <t>使用修理套件，修理损坏的战车装备。不过，</t>
    </r>
    <r>
      <rPr>
        <sz val="11"/>
        <color rgb="FFFF0000"/>
        <rFont val="宋体"/>
        <charset val="1"/>
      </rPr>
      <t>大破不能修理</t>
    </r>
  </si>
  <si>
    <t>破损修理+2</t>
  </si>
  <si>
    <t>破损修理+3</t>
  </si>
  <si>
    <t>专业级破损修理</t>
  </si>
  <si>
    <t>30(+5LV)</t>
  </si>
  <si>
    <r>
      <rPr>
        <sz val="11"/>
        <color rgb="FF000000"/>
        <rFont val="宋体"/>
        <charset val="1"/>
      </rPr>
      <t>徒步白刃战时，躲闪率提升率</t>
    </r>
    <r>
      <rPr>
        <sz val="11"/>
        <color rgb="FFFF0000"/>
        <rFont val="宋体"/>
        <charset val="1"/>
      </rPr>
      <t>1%</t>
    </r>
  </si>
  <si>
    <t>生存本能+1</t>
  </si>
  <si>
    <r>
      <rPr>
        <sz val="11"/>
        <color rgb="FF000000"/>
        <rFont val="宋体"/>
        <charset val="1"/>
      </rPr>
      <t>徒步白刃战时，躲闪率提升率</t>
    </r>
    <r>
      <rPr>
        <sz val="11"/>
        <color rgb="FFFF0000"/>
        <rFont val="宋体"/>
        <charset val="1"/>
      </rPr>
      <t>2%</t>
    </r>
  </si>
  <si>
    <t>生存本能+2</t>
  </si>
  <si>
    <r>
      <rPr>
        <sz val="11"/>
        <color rgb="FF000000"/>
        <rFont val="宋体"/>
        <charset val="1"/>
      </rPr>
      <t>徒步白刃战时，躲闪率提升率</t>
    </r>
    <r>
      <rPr>
        <sz val="11"/>
        <color rgb="FFFF0000"/>
        <rFont val="宋体"/>
        <charset val="1"/>
      </rPr>
      <t>3%</t>
    </r>
  </si>
  <si>
    <t>生存本能+3</t>
  </si>
  <si>
    <r>
      <rPr>
        <sz val="11"/>
        <color rgb="FF000000"/>
        <rFont val="宋体"/>
        <charset val="1"/>
      </rPr>
      <t>徒步白刃战时，躲闪率提升率</t>
    </r>
    <r>
      <rPr>
        <sz val="11"/>
        <color rgb="FFFF0000"/>
        <rFont val="宋体"/>
        <charset val="1"/>
      </rPr>
      <t>4%</t>
    </r>
  </si>
  <si>
    <t>最终生存本能</t>
  </si>
  <si>
    <r>
      <rPr>
        <sz val="11"/>
        <color rgb="FF000000"/>
        <rFont val="宋体"/>
        <charset val="1"/>
      </rPr>
      <t>徒步白刃战时，躲闪率提升率</t>
    </r>
    <r>
      <rPr>
        <sz val="11"/>
        <color rgb="FFFF0000"/>
        <rFont val="宋体"/>
        <charset val="1"/>
      </rPr>
      <t>5%</t>
    </r>
  </si>
  <si>
    <r>
      <rPr>
        <sz val="11"/>
        <color rgb="FF000000"/>
        <rFont val="宋体"/>
        <charset val="1"/>
      </rPr>
      <t>战车和摩托车装备的武器攻击力提升</t>
    </r>
    <r>
      <rPr>
        <sz val="11"/>
        <color rgb="FFFF0000"/>
        <rFont val="宋体"/>
        <charset val="1"/>
      </rPr>
      <t>4%</t>
    </r>
  </si>
  <si>
    <t>瞄准的秘诀+1</t>
  </si>
  <si>
    <r>
      <rPr>
        <sz val="11"/>
        <color rgb="FF000000"/>
        <rFont val="宋体"/>
        <charset val="1"/>
      </rPr>
      <t>战车和摩托车装备的武器攻击力提升</t>
    </r>
    <r>
      <rPr>
        <sz val="11"/>
        <color rgb="FFFF0000"/>
        <rFont val="宋体"/>
        <charset val="1"/>
      </rPr>
      <t>5%</t>
    </r>
  </si>
  <si>
    <t>瞄准的秘诀+2</t>
  </si>
  <si>
    <r>
      <rPr>
        <sz val="11"/>
        <color rgb="FF000000"/>
        <rFont val="宋体"/>
        <charset val="1"/>
      </rPr>
      <t>战车和摩托车装备的武器攻击力提升</t>
    </r>
    <r>
      <rPr>
        <sz val="11"/>
        <color rgb="FFFF0000"/>
        <rFont val="宋体"/>
        <charset val="1"/>
      </rPr>
      <t>6%</t>
    </r>
  </si>
  <si>
    <t>瞄准的秘诀+3</t>
  </si>
  <si>
    <r>
      <rPr>
        <sz val="11"/>
        <color rgb="FF000000"/>
        <rFont val="宋体"/>
        <charset val="1"/>
      </rPr>
      <t>战车和摩托车装备的武器攻击力提升</t>
    </r>
    <r>
      <rPr>
        <sz val="11"/>
        <color rgb="FFFF0000"/>
        <rFont val="宋体"/>
        <charset val="1"/>
      </rPr>
      <t>8%</t>
    </r>
  </si>
  <si>
    <t>真·瞄准的秘诀</t>
  </si>
  <si>
    <r>
      <rPr>
        <sz val="11"/>
        <color rgb="FF000000"/>
        <rFont val="宋体"/>
        <charset val="1"/>
      </rPr>
      <t>战车和摩托车装备的武器攻击力提升</t>
    </r>
    <r>
      <rPr>
        <sz val="11"/>
        <color rgb="FFFF0000"/>
        <rFont val="宋体"/>
        <charset val="1"/>
      </rPr>
      <t>10%</t>
    </r>
  </si>
  <si>
    <r>
      <rPr>
        <sz val="11"/>
        <color rgb="FF000000"/>
        <rFont val="宋体"/>
        <charset val="1"/>
      </rPr>
      <t>骑摩托车时，腕力、体力、速度提升</t>
    </r>
    <r>
      <rPr>
        <sz val="11"/>
        <color rgb="FFFF0000"/>
        <rFont val="宋体"/>
        <charset val="1"/>
      </rPr>
      <t>3%</t>
    </r>
  </si>
  <si>
    <t>二轮书+1</t>
  </si>
  <si>
    <r>
      <rPr>
        <sz val="11"/>
        <color rgb="FF000000"/>
        <rFont val="宋体"/>
        <charset val="1"/>
      </rPr>
      <t>骑摩托车时，腕力、体力、速度提升</t>
    </r>
    <r>
      <rPr>
        <sz val="11"/>
        <color rgb="FFFF0000"/>
        <rFont val="宋体"/>
        <charset val="1"/>
      </rPr>
      <t>5%</t>
    </r>
  </si>
  <si>
    <t>二轮书+2</t>
  </si>
  <si>
    <r>
      <rPr>
        <sz val="11"/>
        <color rgb="FF000000"/>
        <rFont val="宋体"/>
        <charset val="1"/>
      </rPr>
      <t>骑摩托车时，腕力、体力、速度提升</t>
    </r>
    <r>
      <rPr>
        <sz val="11"/>
        <color rgb="FFFF0000"/>
        <rFont val="宋体"/>
        <charset val="1"/>
      </rPr>
      <t>7%</t>
    </r>
  </si>
  <si>
    <t>二轮书+3</t>
  </si>
  <si>
    <r>
      <rPr>
        <sz val="11"/>
        <color rgb="FF000000"/>
        <rFont val="宋体"/>
        <charset val="1"/>
      </rPr>
      <t>骑摩托车时，腕力、体力、速度提升</t>
    </r>
    <r>
      <rPr>
        <sz val="11"/>
        <color rgb="FFFF0000"/>
        <rFont val="宋体"/>
        <charset val="1"/>
      </rPr>
      <t>10%</t>
    </r>
  </si>
  <si>
    <t>二轮书·极</t>
  </si>
  <si>
    <r>
      <rPr>
        <sz val="11"/>
        <color rgb="FF000000"/>
        <rFont val="宋体"/>
        <charset val="1"/>
      </rPr>
      <t>骑摩托车时，腕力、体力、速度提升</t>
    </r>
    <r>
      <rPr>
        <sz val="11"/>
        <color rgb="FFFF0000"/>
        <rFont val="宋体"/>
        <charset val="1"/>
      </rPr>
      <t>15%</t>
    </r>
  </si>
  <si>
    <r>
      <rPr>
        <sz val="11"/>
        <color rgb="FF000000"/>
        <rFont val="宋体"/>
        <charset val="1"/>
      </rPr>
      <t>驾驶LV提升</t>
    </r>
    <r>
      <rPr>
        <sz val="11"/>
        <color rgb="FFFF0000"/>
        <rFont val="宋体"/>
        <charset val="1"/>
      </rPr>
      <t>1%</t>
    </r>
  </si>
  <si>
    <t>驾驶技术向上+1</t>
  </si>
  <si>
    <r>
      <rPr>
        <sz val="11"/>
        <color rgb="FF000000"/>
        <rFont val="宋体"/>
        <charset val="1"/>
      </rPr>
      <t>驾驶LV提升</t>
    </r>
    <r>
      <rPr>
        <sz val="11"/>
        <color rgb="FFFF0000"/>
        <rFont val="宋体"/>
        <charset val="1"/>
      </rPr>
      <t>3%</t>
    </r>
  </si>
  <si>
    <t>驾驶技术向上+2</t>
  </si>
  <si>
    <r>
      <rPr>
        <sz val="11"/>
        <color rgb="FF000000"/>
        <rFont val="宋体"/>
        <charset val="1"/>
      </rPr>
      <t>驾驶LV提升</t>
    </r>
    <r>
      <rPr>
        <sz val="11"/>
        <color rgb="FFFF0000"/>
        <rFont val="宋体"/>
        <charset val="1"/>
      </rPr>
      <t>5%</t>
    </r>
  </si>
  <si>
    <t>驾驶技术向上+3</t>
  </si>
  <si>
    <r>
      <rPr>
        <sz val="11"/>
        <color rgb="FF000000"/>
        <rFont val="宋体"/>
        <charset val="1"/>
      </rPr>
      <t>驾驶LV提升</t>
    </r>
    <r>
      <rPr>
        <sz val="11"/>
        <color rgb="FFFF0000"/>
        <rFont val="宋体"/>
        <charset val="1"/>
      </rPr>
      <t>7%</t>
    </r>
  </si>
  <si>
    <t>最终驾驶技术向上</t>
  </si>
  <si>
    <r>
      <rPr>
        <sz val="11"/>
        <color rgb="FF000000"/>
        <rFont val="宋体"/>
        <charset val="1"/>
      </rPr>
      <t>驾驶LV提升</t>
    </r>
    <r>
      <rPr>
        <sz val="11"/>
        <color rgb="FFFF0000"/>
        <rFont val="宋体"/>
        <charset val="1"/>
      </rPr>
      <t>10%</t>
    </r>
  </si>
  <si>
    <t>3(+5LV)</t>
  </si>
  <si>
    <r>
      <rPr>
        <sz val="11"/>
        <color rgb="FF000000"/>
        <rFont val="宋体"/>
        <charset val="1"/>
      </rPr>
      <t>乘车车战时，用所选武器攻击</t>
    </r>
    <r>
      <rPr>
        <sz val="11"/>
        <color rgb="FFFF0000"/>
        <rFont val="宋体"/>
        <charset val="1"/>
      </rPr>
      <t>2次</t>
    </r>
  </si>
  <si>
    <t>电光石火+1</t>
  </si>
  <si>
    <r>
      <rPr>
        <sz val="11"/>
        <color rgb="FF000000"/>
        <rFont val="宋体"/>
        <charset val="1"/>
      </rPr>
      <t>乘车车战时，用所选武器攻击</t>
    </r>
    <r>
      <rPr>
        <sz val="11"/>
        <color rgb="FFFF0000"/>
        <rFont val="宋体"/>
        <charset val="1"/>
      </rPr>
      <t>2次</t>
    </r>
    <r>
      <rPr>
        <sz val="11"/>
        <color rgb="FF000000"/>
        <rFont val="宋体"/>
        <charset val="1"/>
      </rPr>
      <t>。另外，有</t>
    </r>
    <r>
      <rPr>
        <sz val="11"/>
        <color rgb="FFFF0000"/>
        <rFont val="宋体"/>
        <charset val="1"/>
      </rPr>
      <t>40%</t>
    </r>
    <r>
      <rPr>
        <sz val="11"/>
        <color rgb="FF000000"/>
        <rFont val="宋体"/>
        <charset val="1"/>
      </rPr>
      <t>的几率攻击</t>
    </r>
    <r>
      <rPr>
        <sz val="11"/>
        <color rgb="FFFF0000"/>
        <rFont val="宋体"/>
        <charset val="1"/>
      </rPr>
      <t>3次</t>
    </r>
  </si>
  <si>
    <t>电光石火+2</t>
  </si>
  <si>
    <r>
      <rPr>
        <sz val="11"/>
        <color rgb="FF000000"/>
        <rFont val="宋体"/>
        <charset val="1"/>
      </rPr>
      <t>乘车车战时，用所选武器攻击</t>
    </r>
    <r>
      <rPr>
        <sz val="11"/>
        <color rgb="FFFF0000"/>
        <rFont val="宋体"/>
        <charset val="1"/>
      </rPr>
      <t>3次</t>
    </r>
  </si>
  <si>
    <t>电光石火+3</t>
  </si>
  <si>
    <r>
      <rPr>
        <sz val="11"/>
        <color rgb="FF000000"/>
        <rFont val="宋体"/>
        <charset val="1"/>
      </rPr>
      <t>乘车车战时，用所选武器攻击</t>
    </r>
    <r>
      <rPr>
        <sz val="11"/>
        <color rgb="FFFF0000"/>
        <rFont val="宋体"/>
        <charset val="1"/>
      </rPr>
      <t>3次</t>
    </r>
    <r>
      <rPr>
        <sz val="11"/>
        <color rgb="FF000000"/>
        <rFont val="宋体"/>
        <charset val="1"/>
      </rPr>
      <t>。另外，有</t>
    </r>
    <r>
      <rPr>
        <sz val="11"/>
        <color rgb="FFFF0000"/>
        <rFont val="宋体"/>
        <charset val="1"/>
      </rPr>
      <t>40%</t>
    </r>
    <r>
      <rPr>
        <sz val="11"/>
        <color rgb="FF000000"/>
        <rFont val="宋体"/>
        <charset val="1"/>
      </rPr>
      <t>的几率攻击</t>
    </r>
    <r>
      <rPr>
        <sz val="11"/>
        <color rgb="FFFF0000"/>
        <rFont val="宋体"/>
        <charset val="1"/>
      </rPr>
      <t>4次</t>
    </r>
  </si>
  <si>
    <t>电光石火·极</t>
  </si>
  <si>
    <r>
      <rPr>
        <sz val="11"/>
        <color rgb="FF000000"/>
        <rFont val="宋体"/>
        <charset val="1"/>
      </rPr>
      <t>乘车车战时，用所选武器攻击</t>
    </r>
    <r>
      <rPr>
        <sz val="11"/>
        <color rgb="FFFF0000"/>
        <rFont val="宋体"/>
        <charset val="1"/>
      </rPr>
      <t>4次</t>
    </r>
  </si>
  <si>
    <r>
      <rPr>
        <sz val="11"/>
        <color rgb="FF000000"/>
        <rFont val="宋体"/>
        <charset val="1"/>
      </rPr>
      <t>对随机目标使用部分战斗道具2～4次。使用次数的概率如下所示。</t>
    </r>
    <r>
      <rPr>
        <sz val="11"/>
        <color rgb="FFFF0000"/>
        <rFont val="宋体"/>
        <charset val="1"/>
      </rPr>
      <t>2次: 35%、3次: 55%、4次: 10%</t>
    </r>
    <r>
      <rPr>
        <sz val="11"/>
        <color rgb="FF000000"/>
        <rFont val="宋体"/>
        <charset val="1"/>
      </rPr>
      <t>，骑摩托车时也可以使用</t>
    </r>
  </si>
  <si>
    <t>乱投+1</t>
  </si>
  <si>
    <r>
      <rPr>
        <sz val="11"/>
        <color rgb="FF000000"/>
        <rFont val="宋体"/>
        <charset val="1"/>
      </rPr>
      <t>对随机目标使用部分战斗道具2～4次。使用次数的概率如下所示。</t>
    </r>
    <r>
      <rPr>
        <sz val="11"/>
        <color rgb="FFFF0000"/>
        <rFont val="宋体"/>
        <charset val="1"/>
      </rPr>
      <t>2次: 25%、3次: 60%、4次: 15%</t>
    </r>
    <r>
      <rPr>
        <sz val="11"/>
        <color rgb="FF000000"/>
        <rFont val="宋体"/>
        <charset val="1"/>
      </rPr>
      <t>，骑摩托车时也可以使用</t>
    </r>
  </si>
  <si>
    <t>乱投+2</t>
  </si>
  <si>
    <r>
      <rPr>
        <sz val="11"/>
        <color rgb="FF000000"/>
        <rFont val="宋体"/>
        <charset val="1"/>
      </rPr>
      <t>对随机目标使用部分战斗道具2～4次。使用次数的概率如下所示。</t>
    </r>
    <r>
      <rPr>
        <sz val="11"/>
        <color rgb="FFFF0000"/>
        <rFont val="宋体"/>
        <charset val="1"/>
      </rPr>
      <t>2次: 20%、3次: 50%、4次: 30%</t>
    </r>
    <r>
      <rPr>
        <sz val="11"/>
        <color rgb="FF000000"/>
        <rFont val="宋体"/>
        <charset val="1"/>
      </rPr>
      <t>，骑摩托车时也可以使用</t>
    </r>
  </si>
  <si>
    <t>乱投+3</t>
  </si>
  <si>
    <r>
      <rPr>
        <sz val="11"/>
        <color rgb="FF000000"/>
        <rFont val="宋体"/>
        <charset val="1"/>
      </rPr>
      <t>对随机目标使用部分战斗道具2～4次。使用次数的概率如下所示。</t>
    </r>
    <r>
      <rPr>
        <sz val="11"/>
        <color rgb="FFFF0000"/>
        <rFont val="宋体"/>
        <charset val="1"/>
      </rPr>
      <t>2次: 15%、3次: 40%、4次: 45%</t>
    </r>
    <r>
      <rPr>
        <sz val="11"/>
        <color rgb="FF000000"/>
        <rFont val="宋体"/>
        <charset val="1"/>
      </rPr>
      <t>，骑摩托车时也可以使用</t>
    </r>
  </si>
  <si>
    <t>乱投一气</t>
  </si>
  <si>
    <r>
      <rPr>
        <sz val="11"/>
        <color rgb="FF000000"/>
        <rFont val="宋体"/>
        <charset val="1"/>
      </rPr>
      <t>对随机目标使用部分战斗道具2～4次。使用次数的概率如下所示。</t>
    </r>
    <r>
      <rPr>
        <sz val="11"/>
        <color rgb="FFFF0000"/>
        <rFont val="宋体"/>
        <charset val="1"/>
      </rPr>
      <t>2次: 5%、3次: 30%、4次: 65%</t>
    </r>
    <r>
      <rPr>
        <sz val="11"/>
        <color rgb="FF000000"/>
        <rFont val="宋体"/>
        <charset val="1"/>
      </rPr>
      <t>，骑摩托车时也可以使用</t>
    </r>
  </si>
  <si>
    <r>
      <rPr>
        <sz val="11"/>
        <color rgb="FF000000"/>
        <rFont val="宋体"/>
        <charset val="1"/>
      </rPr>
      <t>用徒手</t>
    </r>
    <r>
      <rPr>
        <sz val="11"/>
        <color rgb="FFFF0000"/>
        <rFont val="宋体"/>
        <charset val="1"/>
      </rPr>
      <t>3倍</t>
    </r>
    <r>
      <rPr>
        <sz val="11"/>
        <color rgb="FF000000"/>
        <rFont val="宋体"/>
        <charset val="1"/>
      </rPr>
      <t>的攻击力攻击全体敌人。另外， 目标是机械系、战车系的话伤害为</t>
    </r>
    <r>
      <rPr>
        <sz val="11"/>
        <color rgb="FFFF0000"/>
        <rFont val="宋体"/>
        <charset val="1"/>
      </rPr>
      <t>2倍</t>
    </r>
    <r>
      <rPr>
        <sz val="11"/>
        <color rgb="FF000000"/>
        <rFont val="宋体"/>
        <charset val="1"/>
      </rPr>
      <t>。随着等级的提高，使用次数也会跟着增加</t>
    </r>
  </si>
  <si>
    <t>扳手乱舞+1</t>
  </si>
  <si>
    <t>6(+5LV)</t>
  </si>
  <si>
    <t>扳手乱舞+2</t>
  </si>
  <si>
    <t>12(+5LV)</t>
  </si>
  <si>
    <t>扳手乱舞+3</t>
  </si>
  <si>
    <t>24(+5LV)</t>
  </si>
  <si>
    <t>扳手大乱舞</t>
  </si>
  <si>
    <t>32(+5LV)</t>
  </si>
  <si>
    <r>
      <rPr>
        <sz val="11"/>
        <color rgb="FF000000"/>
        <rFont val="宋体"/>
        <charset val="1"/>
      </rPr>
      <t>用徒手</t>
    </r>
    <r>
      <rPr>
        <sz val="11"/>
        <color rgb="FFFF0000"/>
        <rFont val="宋体"/>
        <charset val="1"/>
      </rPr>
      <t>1.5倍</t>
    </r>
    <r>
      <rPr>
        <sz val="11"/>
        <color rgb="FF000000"/>
        <rFont val="宋体"/>
        <charset val="1"/>
      </rPr>
      <t>的攻击力对全体敌人造成伤害。随着等级的提高，使用次数也会跟着增加</t>
    </r>
  </si>
  <si>
    <t>乱流旋风脚+1</t>
  </si>
  <si>
    <t>乱流旋风脚+2</t>
  </si>
  <si>
    <t>乱流旋风脚+3</t>
  </si>
  <si>
    <t>强力乱流旋风脚</t>
  </si>
  <si>
    <t>能够查看敌人的弱点、与自身等级相比的大致强度、以及击破时获得的经验值和金钱。随着等级的提高，使用次数也会跟着增加</t>
  </si>
  <si>
    <t>肉块研磨机+1</t>
  </si>
  <si>
    <t>肉块研磨机+2</t>
  </si>
  <si>
    <t>肉块研磨机+3</t>
  </si>
  <si>
    <t>肉块研磨机X</t>
  </si>
  <si>
    <t>5(+6LV)</t>
  </si>
  <si>
    <t>在没有修理套件的情况下修理战车装备。损坏和大破都可以修理，但有时损坏反而会变得更严重。随着LV的提升，修理的成功率也会跟着提升</t>
  </si>
  <si>
    <t>紧急修理+1</t>
  </si>
  <si>
    <t>紧急修理+2</t>
  </si>
  <si>
    <t>紧急修理+3</t>
  </si>
  <si>
    <t>非常紧急修理</t>
  </si>
  <si>
    <t>在回合结束时，给予全体队友HP自动恢复的效果。随着LV的提升，HP的恢复量也会跟着提升</t>
  </si>
  <si>
    <t>极限点滴+1</t>
  </si>
  <si>
    <t>极限点滴+2</t>
  </si>
  <si>
    <t>极限点滴+3</t>
  </si>
  <si>
    <t>超极限点滴</t>
  </si>
  <si>
    <t>10(+8LV)</t>
  </si>
  <si>
    <r>
      <rPr>
        <sz val="11"/>
        <color rgb="FF000000"/>
        <rFont val="宋体"/>
        <charset val="1"/>
      </rPr>
      <t>只有装备剑时才能使用，会心一击触发概率为</t>
    </r>
    <r>
      <rPr>
        <sz val="11"/>
        <color rgb="FFFF0000"/>
        <rFont val="宋体"/>
        <charset val="1"/>
      </rPr>
      <t>5%</t>
    </r>
    <r>
      <rPr>
        <sz val="11"/>
        <color rgb="FF000000"/>
        <rFont val="宋体"/>
        <charset val="1"/>
      </rPr>
      <t>，攻击力是徒手的</t>
    </r>
    <r>
      <rPr>
        <sz val="11"/>
        <color rgb="FFFF0000"/>
        <rFont val="宋体"/>
        <charset val="1"/>
      </rPr>
      <t>3倍</t>
    </r>
    <r>
      <rPr>
        <sz val="11"/>
        <color rgb="FF000000"/>
        <rFont val="宋体"/>
        <charset val="1"/>
      </rPr>
      <t>。带有对空攻击，骑摩托车时也可以使用</t>
    </r>
  </si>
  <si>
    <t>真空斩+1</t>
  </si>
  <si>
    <r>
      <rPr>
        <sz val="11"/>
        <color rgb="FF000000"/>
        <rFont val="宋体"/>
        <charset val="1"/>
      </rPr>
      <t>只有装备剑时才能使用，会心一击触发概率为</t>
    </r>
    <r>
      <rPr>
        <sz val="11"/>
        <color rgb="FFFF0000"/>
        <rFont val="宋体"/>
        <charset val="1"/>
      </rPr>
      <t>15%</t>
    </r>
    <r>
      <rPr>
        <sz val="11"/>
        <color rgb="FF000000"/>
        <rFont val="宋体"/>
        <charset val="1"/>
      </rPr>
      <t>，攻击力是徒手的</t>
    </r>
    <r>
      <rPr>
        <sz val="11"/>
        <color rgb="FFFF0000"/>
        <rFont val="宋体"/>
        <charset val="1"/>
      </rPr>
      <t>3倍</t>
    </r>
    <r>
      <rPr>
        <sz val="11"/>
        <color rgb="FF000000"/>
        <rFont val="宋体"/>
        <charset val="1"/>
      </rPr>
      <t>。带有对空攻击，骑摩托车时也可以使用</t>
    </r>
  </si>
  <si>
    <t>真空斩+2</t>
  </si>
  <si>
    <r>
      <rPr>
        <sz val="11"/>
        <color rgb="FF000000"/>
        <rFont val="宋体"/>
        <charset val="1"/>
      </rPr>
      <t>只有装备剑时才能使用，会心一击触发概率为</t>
    </r>
    <r>
      <rPr>
        <sz val="11"/>
        <color rgb="FFFF0000"/>
        <rFont val="宋体"/>
        <charset val="1"/>
      </rPr>
      <t>30%</t>
    </r>
    <r>
      <rPr>
        <sz val="11"/>
        <color rgb="FF000000"/>
        <rFont val="宋体"/>
        <charset val="1"/>
      </rPr>
      <t>，攻击力是徒手的</t>
    </r>
    <r>
      <rPr>
        <sz val="11"/>
        <color rgb="FFFF0000"/>
        <rFont val="宋体"/>
        <charset val="1"/>
      </rPr>
      <t>3倍</t>
    </r>
    <r>
      <rPr>
        <sz val="11"/>
        <color rgb="FF000000"/>
        <rFont val="宋体"/>
        <charset val="1"/>
      </rPr>
      <t>。带有对空攻击，骑摩托车时也可以使用</t>
    </r>
  </si>
  <si>
    <t>真空斩+3</t>
  </si>
  <si>
    <r>
      <rPr>
        <sz val="11"/>
        <color rgb="FF000000"/>
        <rFont val="宋体"/>
        <charset val="1"/>
      </rPr>
      <t>只有装备剑时才能使用，会心一击触发概率为</t>
    </r>
    <r>
      <rPr>
        <sz val="11"/>
        <color rgb="FFFF0000"/>
        <rFont val="宋体"/>
        <charset val="1"/>
      </rPr>
      <t>45%</t>
    </r>
    <r>
      <rPr>
        <sz val="11"/>
        <color rgb="FF000000"/>
        <rFont val="宋体"/>
        <charset val="1"/>
      </rPr>
      <t>，攻击力是徒手的</t>
    </r>
    <r>
      <rPr>
        <sz val="11"/>
        <color rgb="FFFF0000"/>
        <rFont val="宋体"/>
        <charset val="1"/>
      </rPr>
      <t>3倍</t>
    </r>
    <r>
      <rPr>
        <sz val="11"/>
        <color rgb="FF000000"/>
        <rFont val="宋体"/>
        <charset val="1"/>
      </rPr>
      <t>。带有对空攻击，骑摩托车时也可以使用</t>
    </r>
  </si>
  <si>
    <t>魔神真空斩</t>
  </si>
  <si>
    <r>
      <rPr>
        <sz val="11"/>
        <color rgb="FF000000"/>
        <rFont val="宋体"/>
        <charset val="1"/>
      </rPr>
      <t>只有装备剑时才能使用，会心一击触发概率为</t>
    </r>
    <r>
      <rPr>
        <sz val="11"/>
        <color rgb="FFFF0000"/>
        <rFont val="宋体"/>
        <charset val="1"/>
      </rPr>
      <t>60%</t>
    </r>
    <r>
      <rPr>
        <sz val="11"/>
        <color rgb="FF000000"/>
        <rFont val="宋体"/>
        <charset val="1"/>
      </rPr>
      <t>，攻击力是徒手的</t>
    </r>
    <r>
      <rPr>
        <sz val="11"/>
        <color rgb="FFFF0000"/>
        <rFont val="宋体"/>
        <charset val="1"/>
      </rPr>
      <t>3倍</t>
    </r>
    <r>
      <rPr>
        <sz val="11"/>
        <color rgb="FF000000"/>
        <rFont val="宋体"/>
        <charset val="1"/>
      </rPr>
      <t>。带有对空攻击，骑摩托车时也可以使用</t>
    </r>
  </si>
  <si>
    <r>
      <rPr>
        <sz val="11"/>
        <color rgb="FF000000"/>
        <rFont val="宋体"/>
        <charset val="1"/>
      </rPr>
      <t>从使用到移动</t>
    </r>
    <r>
      <rPr>
        <sz val="11"/>
        <color rgb="FFFF0000"/>
        <rFont val="宋体"/>
        <charset val="1"/>
      </rPr>
      <t>50步</t>
    </r>
    <r>
      <rPr>
        <sz val="11"/>
        <color rgb="FF000000"/>
        <rFont val="宋体"/>
        <charset val="1"/>
      </rPr>
      <t>之间，敌人变得容易出现</t>
    </r>
  </si>
  <si>
    <r>
      <rPr>
        <sz val="11"/>
        <color rgb="FF000000"/>
        <rFont val="宋体"/>
        <charset val="1"/>
      </rPr>
      <t>会心一击的触发概率为</t>
    </r>
    <r>
      <rPr>
        <sz val="11"/>
        <color rgb="FFFF0000"/>
        <rFont val="宋体"/>
        <charset val="1"/>
      </rPr>
      <t>40%</t>
    </r>
    <r>
      <rPr>
        <sz val="11"/>
        <color rgb="FF000000"/>
        <rFont val="宋体"/>
        <charset val="1"/>
      </rPr>
      <t>，并且以徒手2倍的攻击力对敌人造成伤害</t>
    </r>
  </si>
  <si>
    <t>硝基套索踢+1</t>
  </si>
  <si>
    <r>
      <rPr>
        <sz val="11"/>
        <color rgb="FF000000"/>
        <rFont val="宋体"/>
        <charset val="1"/>
      </rPr>
      <t>会心一击的触发概率为</t>
    </r>
    <r>
      <rPr>
        <sz val="11"/>
        <color rgb="FFFF0000"/>
        <rFont val="宋体"/>
        <charset val="1"/>
      </rPr>
      <t>45%</t>
    </r>
    <r>
      <rPr>
        <sz val="11"/>
        <color rgb="FF000000"/>
        <rFont val="宋体"/>
        <charset val="1"/>
      </rPr>
      <t>，并且以徒手2倍的攻击力对敌人造成伤害</t>
    </r>
  </si>
  <si>
    <t>硝基套索踢+2</t>
  </si>
  <si>
    <r>
      <rPr>
        <sz val="11"/>
        <color rgb="FF000000"/>
        <rFont val="宋体"/>
        <charset val="1"/>
      </rPr>
      <t>会心一击的触发概率为</t>
    </r>
    <r>
      <rPr>
        <sz val="11"/>
        <color rgb="FFFF0000"/>
        <rFont val="宋体"/>
        <charset val="1"/>
      </rPr>
      <t>50%</t>
    </r>
    <r>
      <rPr>
        <sz val="11"/>
        <color rgb="FF000000"/>
        <rFont val="宋体"/>
        <charset val="1"/>
      </rPr>
      <t>，并且以徒手2倍的攻击力对敌人造成伤害</t>
    </r>
  </si>
  <si>
    <t>硝基套索踢+3</t>
  </si>
  <si>
    <r>
      <rPr>
        <sz val="11"/>
        <color rgb="FF000000"/>
        <rFont val="宋体"/>
        <charset val="1"/>
      </rPr>
      <t>会心一击的触发概率为</t>
    </r>
    <r>
      <rPr>
        <sz val="11"/>
        <color rgb="FFFF0000"/>
        <rFont val="宋体"/>
        <charset val="1"/>
      </rPr>
      <t>60%</t>
    </r>
    <r>
      <rPr>
        <sz val="11"/>
        <color rgb="FF000000"/>
        <rFont val="宋体"/>
        <charset val="1"/>
      </rPr>
      <t>，并且以徒手2倍的攻击力对敌人造成伤害</t>
    </r>
  </si>
  <si>
    <t>硝基套索踢W</t>
  </si>
  <si>
    <r>
      <rPr>
        <sz val="11"/>
        <color rgb="FF000000"/>
        <rFont val="宋体"/>
        <charset val="1"/>
      </rPr>
      <t>会心一击的触发概率为</t>
    </r>
    <r>
      <rPr>
        <sz val="11"/>
        <color rgb="FFFF0000"/>
        <rFont val="宋体"/>
        <charset val="1"/>
      </rPr>
      <t>70%</t>
    </r>
    <r>
      <rPr>
        <sz val="11"/>
        <color rgb="FF000000"/>
        <rFont val="宋体"/>
        <charset val="1"/>
      </rPr>
      <t>，并且以徒手2倍的攻击力对敌人造成伤害</t>
    </r>
  </si>
  <si>
    <t>用音波属性攻击所有敌人。随着LV的提升，对敌人造成的伤害也会跟着提升</t>
  </si>
  <si>
    <t>爆裂战吼+1</t>
  </si>
  <si>
    <t>爆裂战吼+2</t>
  </si>
  <si>
    <t>爆裂战吼+3</t>
  </si>
  <si>
    <t>激烈爆裂战吼</t>
  </si>
  <si>
    <t>4(+9LV)</t>
  </si>
  <si>
    <r>
      <rPr>
        <sz val="11"/>
        <color rgb="FF000000"/>
        <rFont val="宋体"/>
        <charset val="1"/>
      </rPr>
      <t>以</t>
    </r>
    <r>
      <rPr>
        <sz val="11"/>
        <color rgb="FFFF0000"/>
        <rFont val="宋体"/>
        <charset val="1"/>
      </rPr>
      <t>40%</t>
    </r>
    <r>
      <rPr>
        <sz val="11"/>
        <color rgb="FF000000"/>
        <rFont val="宋体"/>
        <charset val="1"/>
      </rPr>
      <t>的几率摧毁机械系敌人的部件，再以徒手</t>
    </r>
    <r>
      <rPr>
        <sz val="11"/>
        <color rgb="FFFF0000"/>
        <rFont val="宋体"/>
        <charset val="1"/>
      </rPr>
      <t>2.5倍</t>
    </r>
    <r>
      <rPr>
        <sz val="11"/>
        <color rgb="FF000000"/>
        <rFont val="宋体"/>
        <charset val="1"/>
      </rPr>
      <t>的攻击力对敌人造成伤害</t>
    </r>
  </si>
  <si>
    <t>破甲脚+1</t>
  </si>
  <si>
    <r>
      <rPr>
        <sz val="11"/>
        <color rgb="FF000000"/>
        <rFont val="宋体"/>
        <charset val="1"/>
      </rPr>
      <t>部件的破坏概率提升到</t>
    </r>
    <r>
      <rPr>
        <sz val="11"/>
        <color rgb="FFFF0000"/>
        <rFont val="宋体"/>
        <charset val="1"/>
      </rPr>
      <t>45%</t>
    </r>
  </si>
  <si>
    <t>破甲脚+2</t>
  </si>
  <si>
    <r>
      <rPr>
        <sz val="11"/>
        <color rgb="FF000000"/>
        <rFont val="宋体"/>
        <charset val="1"/>
      </rPr>
      <t>部件的破坏概率提升到</t>
    </r>
    <r>
      <rPr>
        <sz val="11"/>
        <color rgb="FFFF0000"/>
        <rFont val="宋体"/>
        <charset val="1"/>
      </rPr>
      <t>50%</t>
    </r>
  </si>
  <si>
    <t>破甲脚+3</t>
  </si>
  <si>
    <r>
      <rPr>
        <sz val="11"/>
        <color rgb="FF000000"/>
        <rFont val="宋体"/>
        <charset val="1"/>
      </rPr>
      <t>部件的破坏概率提升到</t>
    </r>
    <r>
      <rPr>
        <sz val="11"/>
        <color rgb="FFFF0000"/>
        <rFont val="宋体"/>
        <charset val="1"/>
      </rPr>
      <t>55%</t>
    </r>
  </si>
  <si>
    <t>超破甲脚</t>
  </si>
  <si>
    <r>
      <rPr>
        <sz val="11"/>
        <color rgb="FF000000"/>
        <rFont val="宋体"/>
        <charset val="1"/>
      </rPr>
      <t>部件的破坏概率提升到</t>
    </r>
    <r>
      <rPr>
        <sz val="11"/>
        <color rgb="FFFF0000"/>
        <rFont val="宋体"/>
        <charset val="1"/>
      </rPr>
      <t>70%</t>
    </r>
    <r>
      <rPr>
        <sz val="11"/>
        <color rgb="FF000000"/>
        <rFont val="宋体"/>
        <charset val="1"/>
      </rPr>
      <t>。此外，以</t>
    </r>
    <r>
      <rPr>
        <sz val="11"/>
        <color rgb="FFFF0000"/>
        <rFont val="宋体"/>
        <charset val="1"/>
      </rPr>
      <t>20%</t>
    </r>
    <r>
      <rPr>
        <sz val="11"/>
        <color rgb="FF000000"/>
        <rFont val="宋体"/>
        <charset val="1"/>
      </rPr>
      <t>的概率解体目标</t>
    </r>
  </si>
  <si>
    <r>
      <rPr>
        <sz val="11"/>
        <color rgb="FF000000"/>
        <rFont val="宋体"/>
        <charset val="1"/>
      </rPr>
      <t>只有装备剑时才能使用，以徒手</t>
    </r>
    <r>
      <rPr>
        <sz val="11"/>
        <color rgb="FFFF0000"/>
        <rFont val="宋体"/>
        <charset val="1"/>
      </rPr>
      <t>3倍</t>
    </r>
    <r>
      <rPr>
        <sz val="11"/>
        <color rgb="FF000000"/>
        <rFont val="宋体"/>
        <charset val="1"/>
      </rPr>
      <t>攻击力对地下敌人造成伤害。骑摩托车时也可以使用</t>
    </r>
  </si>
  <si>
    <t>土蜘蛛+1</t>
  </si>
  <si>
    <t>15(+8LV)</t>
  </si>
  <si>
    <t>土蜘蛛+2</t>
  </si>
  <si>
    <t>20(+8LV)</t>
  </si>
  <si>
    <t>土蜘蛛+3</t>
  </si>
  <si>
    <t>25(+8LV)</t>
  </si>
  <si>
    <t>土蜘蛛·奥义</t>
  </si>
  <si>
    <t>30(+8LV)</t>
  </si>
  <si>
    <t>在显示周边出现的怪物一览后，从列表中引诱出所选的敌人。有时会失败而勾引出别的敌人。随着LV的提升，引诱的成功率也会跟着提升</t>
  </si>
  <si>
    <t>诱敌+1</t>
  </si>
  <si>
    <t>诱敌+2</t>
  </si>
  <si>
    <t>诱敌+3</t>
  </si>
  <si>
    <t>随便诱敌</t>
  </si>
  <si>
    <r>
      <rPr>
        <sz val="11"/>
        <color rgb="FF000000"/>
        <rFont val="宋体"/>
        <charset val="1"/>
      </rPr>
      <t>使用人用武器攻击</t>
    </r>
    <r>
      <rPr>
        <sz val="11"/>
        <color rgb="FFFF0000"/>
        <rFont val="宋体"/>
        <charset val="1"/>
      </rPr>
      <t>2次</t>
    </r>
    <r>
      <rPr>
        <sz val="11"/>
        <color rgb="FF000000"/>
        <rFont val="宋体"/>
        <charset val="1"/>
      </rPr>
      <t>。骑摩托车时也可以使用</t>
    </r>
  </si>
  <si>
    <t>双重攻击+1</t>
  </si>
  <si>
    <r>
      <rPr>
        <sz val="11"/>
        <color rgb="FFFF0000"/>
        <rFont val="宋体"/>
        <charset val="1"/>
      </rPr>
      <t>10%</t>
    </r>
    <r>
      <rPr>
        <sz val="11"/>
        <rFont val="宋体"/>
        <charset val="1"/>
      </rPr>
      <t>的几率变为</t>
    </r>
    <r>
      <rPr>
        <sz val="11"/>
        <color rgb="FFFF0000"/>
        <rFont val="宋体"/>
        <charset val="1"/>
      </rPr>
      <t>3次</t>
    </r>
    <r>
      <rPr>
        <sz val="11"/>
        <rFont val="宋体"/>
        <charset val="1"/>
      </rPr>
      <t>攻击</t>
    </r>
  </si>
  <si>
    <t>双重攻击+2</t>
  </si>
  <si>
    <r>
      <rPr>
        <sz val="11"/>
        <color rgb="FFFF0000"/>
        <rFont val="宋体"/>
        <charset val="1"/>
      </rPr>
      <t>45%</t>
    </r>
    <r>
      <rPr>
        <sz val="11"/>
        <rFont val="宋体"/>
        <charset val="1"/>
      </rPr>
      <t>的几率变为</t>
    </r>
    <r>
      <rPr>
        <sz val="11"/>
        <color rgb="FFFF0000"/>
        <rFont val="宋体"/>
        <charset val="1"/>
      </rPr>
      <t>3次</t>
    </r>
    <r>
      <rPr>
        <sz val="11"/>
        <rFont val="宋体"/>
        <charset val="1"/>
      </rPr>
      <t>攻击</t>
    </r>
  </si>
  <si>
    <t>双重攻击+3</t>
  </si>
  <si>
    <r>
      <rPr>
        <sz val="11"/>
        <color rgb="FFFF0000"/>
        <rFont val="宋体"/>
        <charset val="1"/>
      </rPr>
      <t>80%</t>
    </r>
    <r>
      <rPr>
        <sz val="11"/>
        <rFont val="宋体"/>
        <charset val="1"/>
      </rPr>
      <t>的几率变为</t>
    </r>
    <r>
      <rPr>
        <sz val="11"/>
        <color rgb="FFFF0000"/>
        <rFont val="宋体"/>
        <charset val="1"/>
      </rPr>
      <t>3次</t>
    </r>
    <r>
      <rPr>
        <sz val="11"/>
        <rFont val="宋体"/>
        <charset val="1"/>
      </rPr>
      <t>攻击</t>
    </r>
  </si>
  <si>
    <t>三重攻击</t>
  </si>
  <si>
    <r>
      <rPr>
        <sz val="11"/>
        <color rgb="FF000000"/>
        <rFont val="宋体"/>
        <charset val="1"/>
      </rPr>
      <t>使用人用武器攻击</t>
    </r>
    <r>
      <rPr>
        <sz val="11"/>
        <color rgb="FFFF0000"/>
        <rFont val="宋体"/>
        <charset val="1"/>
      </rPr>
      <t>3次</t>
    </r>
  </si>
  <si>
    <t>战斗中使用装甲包恢复战车和摩托车的SP</t>
  </si>
  <si>
    <t>装甲命+1</t>
  </si>
  <si>
    <t>装甲命+2</t>
  </si>
  <si>
    <t>装甲命+3</t>
  </si>
  <si>
    <t>装甲命本命</t>
  </si>
  <si>
    <t>30(+10LV)</t>
  </si>
  <si>
    <t>恢复全体伙伴的异常状态</t>
  </si>
  <si>
    <t>救心药+1</t>
  </si>
  <si>
    <t>救心药+2</t>
  </si>
  <si>
    <t>救心药+3</t>
  </si>
  <si>
    <t>20(+7LV)</t>
  </si>
  <si>
    <t>极限救心药</t>
  </si>
  <si>
    <t>25(+7LV)</t>
  </si>
  <si>
    <r>
      <rPr>
        <sz val="11"/>
        <color rgb="FF000000"/>
        <rFont val="宋体"/>
        <charset val="1"/>
      </rPr>
      <t>腕力提升</t>
    </r>
    <r>
      <rPr>
        <sz val="11"/>
        <color rgb="FFFF0000"/>
        <rFont val="宋体"/>
        <charset val="1"/>
      </rPr>
      <t>2%</t>
    </r>
  </si>
  <si>
    <t>筋肉大增强+1</t>
  </si>
  <si>
    <r>
      <rPr>
        <sz val="11"/>
        <color rgb="FF000000"/>
        <rFont val="宋体"/>
        <charset val="1"/>
      </rPr>
      <t>腕力提升</t>
    </r>
    <r>
      <rPr>
        <sz val="11"/>
        <color rgb="FFFF0000"/>
        <rFont val="宋体"/>
        <charset val="1"/>
      </rPr>
      <t>6%</t>
    </r>
  </si>
  <si>
    <t>筋肉大增强+2</t>
  </si>
  <si>
    <t>筋肉大增强+3</t>
  </si>
  <si>
    <r>
      <rPr>
        <sz val="11"/>
        <color rgb="FF000000"/>
        <rFont val="宋体"/>
        <charset val="1"/>
      </rPr>
      <t>腕力提升</t>
    </r>
    <r>
      <rPr>
        <sz val="11"/>
        <color rgb="FFFF0000"/>
        <rFont val="宋体"/>
        <charset val="1"/>
      </rPr>
      <t>14%</t>
    </r>
  </si>
  <si>
    <t>最终筋肉大增强</t>
  </si>
  <si>
    <r>
      <rPr>
        <sz val="11"/>
        <color rgb="FF000000"/>
        <rFont val="宋体"/>
        <charset val="1"/>
      </rPr>
      <t>腕力提升</t>
    </r>
    <r>
      <rPr>
        <sz val="11"/>
        <color rgb="FFFF0000"/>
        <rFont val="宋体"/>
        <charset val="1"/>
      </rPr>
      <t>20%</t>
    </r>
  </si>
  <si>
    <t>10(+13LV)</t>
  </si>
  <si>
    <t>战斗中使用修理道具修理战车装备</t>
  </si>
  <si>
    <t>最危险的修理+1</t>
  </si>
  <si>
    <t>15(+13LV)</t>
  </si>
  <si>
    <t>最危险的修理+2</t>
  </si>
  <si>
    <t>20(+13LV)</t>
  </si>
  <si>
    <t>最危险的修理+3</t>
  </si>
  <si>
    <t>25(+13LV)</t>
  </si>
  <si>
    <t>极度危险的修理</t>
  </si>
  <si>
    <t>30(+13LV)</t>
  </si>
  <si>
    <r>
      <rPr>
        <sz val="11"/>
        <color rgb="FF000000"/>
        <rFont val="宋体"/>
        <charset val="1"/>
      </rPr>
      <t>以徒手攻击力</t>
    </r>
    <r>
      <rPr>
        <sz val="11"/>
        <color rgb="FFFF0000"/>
        <rFont val="宋体"/>
        <charset val="1"/>
      </rPr>
      <t>1.5倍</t>
    </r>
    <r>
      <rPr>
        <sz val="11"/>
        <color rgb="FF000000"/>
        <rFont val="宋体"/>
        <charset val="1"/>
      </rPr>
      <t>的攻击力，进行</t>
    </r>
    <r>
      <rPr>
        <sz val="11"/>
        <color rgb="FFFF0000"/>
        <rFont val="宋体"/>
        <charset val="1"/>
      </rPr>
      <t>4次</t>
    </r>
    <r>
      <rPr>
        <sz val="11"/>
        <color rgb="FF000000"/>
        <rFont val="宋体"/>
        <charset val="1"/>
      </rPr>
      <t>攻击。但是，攻击对象是随机的。随着等级的提高，使用次数也会跟着增加</t>
    </r>
  </si>
  <si>
    <t>台风手刀+1</t>
  </si>
  <si>
    <t>台风手刀+2</t>
  </si>
  <si>
    <t>台风手刀+3</t>
  </si>
  <si>
    <t>20(+4LV)</t>
  </si>
  <si>
    <t>台风手刀SS</t>
  </si>
  <si>
    <t>25(+4LV)</t>
  </si>
  <si>
    <r>
      <rPr>
        <sz val="11"/>
        <color rgb="FF000000"/>
        <rFont val="宋体"/>
        <charset val="1"/>
      </rPr>
      <t>对1体敌人以徒手</t>
    </r>
    <r>
      <rPr>
        <sz val="11"/>
        <color rgb="FFFF0000"/>
        <rFont val="宋体"/>
        <charset val="1"/>
      </rPr>
      <t>1.5倍</t>
    </r>
    <r>
      <rPr>
        <sz val="11"/>
        <color rgb="FF000000"/>
        <rFont val="宋体"/>
        <charset val="1"/>
      </rPr>
      <t>的攻击力进行</t>
    </r>
    <r>
      <rPr>
        <sz val="11"/>
        <color rgb="FFFF0000"/>
        <rFont val="宋体"/>
        <charset val="1"/>
      </rPr>
      <t>4次</t>
    </r>
    <r>
      <rPr>
        <sz val="11"/>
        <color rgb="FF000000"/>
        <rFont val="宋体"/>
        <charset val="1"/>
      </rPr>
      <t>攻击</t>
    </r>
  </si>
  <si>
    <t>暗黑舞踏+1</t>
  </si>
  <si>
    <r>
      <rPr>
        <sz val="11"/>
        <color rgb="FF000000"/>
        <rFont val="宋体"/>
        <charset val="1"/>
      </rPr>
      <t>对1体敌人以徒手</t>
    </r>
    <r>
      <rPr>
        <sz val="11"/>
        <color rgb="FFFF0000"/>
        <rFont val="宋体"/>
        <charset val="1"/>
      </rPr>
      <t>1.6倍</t>
    </r>
    <r>
      <rPr>
        <sz val="11"/>
        <color rgb="FF000000"/>
        <rFont val="宋体"/>
        <charset val="1"/>
      </rPr>
      <t>的攻击力进行</t>
    </r>
    <r>
      <rPr>
        <sz val="11"/>
        <color rgb="FFFF0000"/>
        <rFont val="宋体"/>
        <charset val="1"/>
      </rPr>
      <t>4次</t>
    </r>
    <r>
      <rPr>
        <sz val="11"/>
        <color rgb="FF000000"/>
        <rFont val="宋体"/>
        <charset val="1"/>
      </rPr>
      <t>攻击</t>
    </r>
  </si>
  <si>
    <t>暗黑舞踏+2</t>
  </si>
  <si>
    <r>
      <rPr>
        <sz val="11"/>
        <color rgb="FF000000"/>
        <rFont val="宋体"/>
        <charset val="1"/>
      </rPr>
      <t>对1体敌人以徒手</t>
    </r>
    <r>
      <rPr>
        <sz val="11"/>
        <color rgb="FFFF0000"/>
        <rFont val="宋体"/>
        <charset val="1"/>
      </rPr>
      <t>1.7倍</t>
    </r>
    <r>
      <rPr>
        <sz val="11"/>
        <color rgb="FF000000"/>
        <rFont val="宋体"/>
        <charset val="1"/>
      </rPr>
      <t>的攻击力进行</t>
    </r>
    <r>
      <rPr>
        <sz val="11"/>
        <color rgb="FFFF0000"/>
        <rFont val="宋体"/>
        <charset val="1"/>
      </rPr>
      <t>4次</t>
    </r>
    <r>
      <rPr>
        <sz val="11"/>
        <color rgb="FF000000"/>
        <rFont val="宋体"/>
        <charset val="1"/>
      </rPr>
      <t>攻击</t>
    </r>
  </si>
  <si>
    <t>暗黑舞踏+3</t>
  </si>
  <si>
    <r>
      <rPr>
        <sz val="11"/>
        <color rgb="FF000000"/>
        <rFont val="宋体"/>
        <charset val="1"/>
      </rPr>
      <t>对1体敌人以徒手</t>
    </r>
    <r>
      <rPr>
        <sz val="11"/>
        <color rgb="FFFF0000"/>
        <rFont val="宋体"/>
        <charset val="1"/>
      </rPr>
      <t>1.8倍</t>
    </r>
    <r>
      <rPr>
        <sz val="11"/>
        <color rgb="FF000000"/>
        <rFont val="宋体"/>
        <charset val="1"/>
      </rPr>
      <t>的攻击力进行</t>
    </r>
    <r>
      <rPr>
        <sz val="11"/>
        <color rgb="FFFF0000"/>
        <rFont val="宋体"/>
        <charset val="1"/>
      </rPr>
      <t>4次</t>
    </r>
    <r>
      <rPr>
        <sz val="11"/>
        <color rgb="FF000000"/>
        <rFont val="宋体"/>
        <charset val="1"/>
      </rPr>
      <t>攻击</t>
    </r>
  </si>
  <si>
    <t>深渊暗黑舞踏</t>
  </si>
  <si>
    <r>
      <rPr>
        <sz val="11"/>
        <color rgb="FF000000"/>
        <rFont val="宋体"/>
        <charset val="1"/>
      </rPr>
      <t>对1体敌人以徒手</t>
    </r>
    <r>
      <rPr>
        <sz val="11"/>
        <color rgb="FFFF0000"/>
        <rFont val="宋体"/>
        <charset val="1"/>
      </rPr>
      <t>2倍</t>
    </r>
    <r>
      <rPr>
        <sz val="11"/>
        <color rgb="FF000000"/>
        <rFont val="宋体"/>
        <charset val="1"/>
      </rPr>
      <t>的攻击力进行</t>
    </r>
    <r>
      <rPr>
        <sz val="11"/>
        <color rgb="FFFF0000"/>
        <rFont val="宋体"/>
        <charset val="1"/>
      </rPr>
      <t>4次</t>
    </r>
    <r>
      <rPr>
        <sz val="11"/>
        <color rgb="FF000000"/>
        <rFont val="宋体"/>
        <charset val="1"/>
      </rPr>
      <t>攻击</t>
    </r>
  </si>
  <si>
    <r>
      <rPr>
        <sz val="11"/>
        <color rgb="FF000000"/>
        <rFont val="宋体"/>
        <charset val="1"/>
      </rPr>
      <t>对1体敌人进行LV×</t>
    </r>
    <r>
      <rPr>
        <sz val="11"/>
        <color rgb="FFFF0000"/>
        <rFont val="宋体"/>
        <charset val="1"/>
      </rPr>
      <t>4倍</t>
    </r>
    <r>
      <rPr>
        <sz val="11"/>
        <color rgb="FF000000"/>
        <rFont val="宋体"/>
        <charset val="1"/>
      </rPr>
      <t>的攻击</t>
    </r>
  </si>
  <si>
    <t>气功波+1</t>
  </si>
  <si>
    <r>
      <rPr>
        <sz val="11"/>
        <color rgb="FF000000"/>
        <rFont val="宋体"/>
        <charset val="1"/>
      </rPr>
      <t>对1体敌人进行LV×</t>
    </r>
    <r>
      <rPr>
        <sz val="11"/>
        <color rgb="FFFF0000"/>
        <rFont val="宋体"/>
        <charset val="1"/>
      </rPr>
      <t>5倍</t>
    </r>
    <r>
      <rPr>
        <sz val="11"/>
        <color rgb="FF000000"/>
        <rFont val="宋体"/>
        <charset val="1"/>
      </rPr>
      <t>的攻击</t>
    </r>
  </si>
  <si>
    <t>气功波+2</t>
  </si>
  <si>
    <r>
      <rPr>
        <sz val="11"/>
        <color rgb="FF000000"/>
        <rFont val="宋体"/>
        <charset val="1"/>
      </rPr>
      <t>对1体敌人进行LV×</t>
    </r>
    <r>
      <rPr>
        <sz val="11"/>
        <color rgb="FFFF0000"/>
        <rFont val="宋体"/>
        <charset val="1"/>
      </rPr>
      <t>6.5倍</t>
    </r>
    <r>
      <rPr>
        <sz val="11"/>
        <color rgb="FF000000"/>
        <rFont val="宋体"/>
        <charset val="1"/>
      </rPr>
      <t>的攻击</t>
    </r>
  </si>
  <si>
    <t>气功波+3</t>
  </si>
  <si>
    <r>
      <rPr>
        <sz val="11"/>
        <color rgb="FF000000"/>
        <rFont val="宋体"/>
        <charset val="1"/>
      </rPr>
      <t>对1体敌人进行LV×</t>
    </r>
    <r>
      <rPr>
        <sz val="11"/>
        <color rgb="FFFF0000"/>
        <rFont val="宋体"/>
        <charset val="1"/>
      </rPr>
      <t>8倍</t>
    </r>
    <r>
      <rPr>
        <sz val="11"/>
        <color rgb="FF000000"/>
        <rFont val="宋体"/>
        <charset val="1"/>
      </rPr>
      <t>的攻击</t>
    </r>
  </si>
  <si>
    <t>活杀气功波</t>
  </si>
  <si>
    <r>
      <rPr>
        <sz val="11"/>
        <color rgb="FF000000"/>
        <rFont val="宋体"/>
        <charset val="1"/>
      </rPr>
      <t>对1体敌人进行LV×</t>
    </r>
    <r>
      <rPr>
        <sz val="11"/>
        <color rgb="FFFF0000"/>
        <rFont val="宋体"/>
        <charset val="1"/>
      </rPr>
      <t>10倍</t>
    </r>
    <r>
      <rPr>
        <sz val="11"/>
        <color rgb="FF000000"/>
        <rFont val="宋体"/>
        <charset val="1"/>
      </rPr>
      <t>的攻击</t>
    </r>
  </si>
  <si>
    <r>
      <rPr>
        <sz val="11"/>
        <color rgb="FF000000"/>
        <rFont val="宋体"/>
        <charset val="1"/>
      </rPr>
      <t>体力提升</t>
    </r>
    <r>
      <rPr>
        <sz val="11"/>
        <color rgb="FFFF0000"/>
        <rFont val="宋体"/>
        <charset val="1"/>
      </rPr>
      <t>2%</t>
    </r>
  </si>
  <si>
    <t>体力大增强+1</t>
  </si>
  <si>
    <r>
      <rPr>
        <sz val="11"/>
        <color rgb="FF000000"/>
        <rFont val="宋体"/>
        <charset val="1"/>
      </rPr>
      <t>体力提升</t>
    </r>
    <r>
      <rPr>
        <sz val="11"/>
        <color rgb="FFFF0000"/>
        <rFont val="宋体"/>
        <charset val="1"/>
      </rPr>
      <t>6%</t>
    </r>
  </si>
  <si>
    <t>体力大增强+2</t>
  </si>
  <si>
    <t>体力大增强+3</t>
  </si>
  <si>
    <r>
      <rPr>
        <sz val="11"/>
        <color rgb="FF000000"/>
        <rFont val="宋体"/>
        <charset val="1"/>
      </rPr>
      <t>体力提升</t>
    </r>
    <r>
      <rPr>
        <sz val="11"/>
        <color rgb="FFFF0000"/>
        <rFont val="宋体"/>
        <charset val="1"/>
      </rPr>
      <t>14%</t>
    </r>
  </si>
  <si>
    <t>最终体力大增强</t>
  </si>
  <si>
    <r>
      <rPr>
        <sz val="11"/>
        <color rgb="FF000000"/>
        <rFont val="宋体"/>
        <charset val="1"/>
      </rPr>
      <t>体力提升</t>
    </r>
    <r>
      <rPr>
        <sz val="11"/>
        <color rgb="FFFF0000"/>
        <rFont val="宋体"/>
        <charset val="1"/>
      </rPr>
      <t>20%</t>
    </r>
  </si>
  <si>
    <t>即使在乘坐战车的状态下，也可以使用人类武器进行攻击和使用道具</t>
  </si>
  <si>
    <t>掌握迎击能力</t>
  </si>
  <si>
    <t>人类爱国者+1</t>
  </si>
  <si>
    <t>迎击率提升</t>
  </si>
  <si>
    <t>人类爱国者+2</t>
  </si>
  <si>
    <t>人类爱国者+3</t>
  </si>
  <si>
    <t>人类爱国者X</t>
  </si>
  <si>
    <t>受到敌人攻击后会自动反击目标。但是，对燃烧和酸等没有效果。随着LV的提升， 自动反击的触发概率也会跟着提升</t>
  </si>
  <si>
    <t>自动反击+1</t>
  </si>
  <si>
    <t>自动反击+2</t>
  </si>
  <si>
    <t>自动反击+3</t>
  </si>
  <si>
    <t>最强自动反击</t>
  </si>
  <si>
    <r>
      <rPr>
        <sz val="11"/>
        <color rgb="FF000000"/>
        <rFont val="宋体"/>
        <charset val="1"/>
      </rPr>
      <t>速度提升</t>
    </r>
    <r>
      <rPr>
        <sz val="11"/>
        <color rgb="FFFF0000"/>
        <rFont val="宋体"/>
        <charset val="1"/>
      </rPr>
      <t>2%</t>
    </r>
  </si>
  <si>
    <t>神经大增强+1</t>
  </si>
  <si>
    <r>
      <rPr>
        <sz val="11"/>
        <color rgb="FF000000"/>
        <rFont val="宋体"/>
        <charset val="1"/>
      </rPr>
      <t>速度提升</t>
    </r>
    <r>
      <rPr>
        <sz val="11"/>
        <color rgb="FFFF0000"/>
        <rFont val="宋体"/>
        <charset val="1"/>
      </rPr>
      <t>6%</t>
    </r>
  </si>
  <si>
    <t>神经大增强+2</t>
  </si>
  <si>
    <t>神经大增强+3</t>
  </si>
  <si>
    <r>
      <rPr>
        <sz val="11"/>
        <color rgb="FF000000"/>
        <rFont val="宋体"/>
        <charset val="1"/>
      </rPr>
      <t>速度提升</t>
    </r>
    <r>
      <rPr>
        <sz val="11"/>
        <color rgb="FFFF0000"/>
        <rFont val="宋体"/>
        <charset val="1"/>
      </rPr>
      <t>14%</t>
    </r>
  </si>
  <si>
    <t>最终神经大增强</t>
  </si>
  <si>
    <r>
      <rPr>
        <sz val="11"/>
        <color rgb="FF000000"/>
        <rFont val="宋体"/>
        <charset val="1"/>
      </rPr>
      <t>速度提升</t>
    </r>
    <r>
      <rPr>
        <sz val="11"/>
        <color rgb="FFFF0000"/>
        <rFont val="宋体"/>
        <charset val="1"/>
      </rPr>
      <t>20%</t>
    </r>
  </si>
  <si>
    <r>
      <rPr>
        <sz val="11"/>
        <color rgb="FF000000"/>
        <rFont val="宋体"/>
        <charset val="1"/>
      </rPr>
      <t>以</t>
    </r>
    <r>
      <rPr>
        <sz val="11"/>
        <color rgb="FFFF0000"/>
        <rFont val="宋体"/>
        <charset val="1"/>
      </rPr>
      <t>50%</t>
    </r>
    <r>
      <rPr>
        <sz val="11"/>
        <color rgb="FF000000"/>
        <rFont val="宋体"/>
        <charset val="1"/>
      </rPr>
      <t>的概率秒杀生物系或昆虫系敌人。但是，对特定的敌人不起作用</t>
    </r>
  </si>
  <si>
    <t>禁断注射器+1</t>
  </si>
  <si>
    <r>
      <rPr>
        <sz val="11"/>
        <color rgb="FF000000"/>
        <rFont val="宋体"/>
        <charset val="1"/>
      </rPr>
      <t>以</t>
    </r>
    <r>
      <rPr>
        <sz val="11"/>
        <color rgb="FFFF0000"/>
        <rFont val="宋体"/>
        <charset val="1"/>
      </rPr>
      <t>55%</t>
    </r>
    <r>
      <rPr>
        <sz val="11"/>
        <color rgb="FF000000"/>
        <rFont val="宋体"/>
        <charset val="1"/>
      </rPr>
      <t>的概率秒杀生物系或昆虫系敌人。但是，对特定的敌人不起作用</t>
    </r>
  </si>
  <si>
    <t>禁断注射器+2</t>
  </si>
  <si>
    <r>
      <rPr>
        <sz val="11"/>
        <color rgb="FF000000"/>
        <rFont val="宋体"/>
        <charset val="1"/>
      </rPr>
      <t>以</t>
    </r>
    <r>
      <rPr>
        <sz val="11"/>
        <color rgb="FFFF0000"/>
        <rFont val="宋体"/>
        <charset val="1"/>
      </rPr>
      <t>60%</t>
    </r>
    <r>
      <rPr>
        <sz val="11"/>
        <color rgb="FF000000"/>
        <rFont val="宋体"/>
        <charset val="1"/>
      </rPr>
      <t>的概率秒杀生物系或昆虫系敌人。但是，对特定的敌人不起作用</t>
    </r>
  </si>
  <si>
    <t>禁断注射器+3</t>
  </si>
  <si>
    <r>
      <rPr>
        <sz val="11"/>
        <color rgb="FF000000"/>
        <rFont val="宋体"/>
        <charset val="1"/>
      </rPr>
      <t>以</t>
    </r>
    <r>
      <rPr>
        <sz val="11"/>
        <color rgb="FFFF0000"/>
        <rFont val="宋体"/>
        <charset val="1"/>
      </rPr>
      <t>65%</t>
    </r>
    <r>
      <rPr>
        <sz val="11"/>
        <color rgb="FF000000"/>
        <rFont val="宋体"/>
        <charset val="1"/>
      </rPr>
      <t>的概率秒杀生物系或昆虫系敌人。但是，对特定的敌人不起作用</t>
    </r>
  </si>
  <si>
    <t>禁断注射器Ω</t>
  </si>
  <si>
    <r>
      <rPr>
        <sz val="11"/>
        <color rgb="FF000000"/>
        <rFont val="宋体"/>
        <charset val="1"/>
      </rPr>
      <t>以</t>
    </r>
    <r>
      <rPr>
        <sz val="11"/>
        <color rgb="FFFF0000"/>
        <rFont val="宋体"/>
        <charset val="1"/>
      </rPr>
      <t>70%</t>
    </r>
    <r>
      <rPr>
        <sz val="11"/>
        <color rgb="FF000000"/>
        <rFont val="宋体"/>
        <charset val="1"/>
      </rPr>
      <t>的概率秒杀生物系或昆虫系敌人。但是，对特定的敌人不起作用</t>
    </r>
  </si>
  <si>
    <t>以防御力5倍的攻击力对1体敌人造成伤害。随着LV的提升造成的伤害也会跟着提升</t>
  </si>
  <si>
    <t>喷气帽子+1</t>
  </si>
  <si>
    <t>喷气帽子+2</t>
  </si>
  <si>
    <t>喷气帽子+3</t>
  </si>
  <si>
    <t>钢铁喷气帽子</t>
  </si>
  <si>
    <t>在战斗中召唤敌人</t>
  </si>
  <si>
    <r>
      <rPr>
        <sz val="11"/>
        <color rgb="FF000000"/>
        <rFont val="宋体"/>
        <charset val="1"/>
      </rPr>
      <t>只在乘车和骑摩托车战斗时使用，攻击机械系敌人时，会心一击的触发生概率提升到</t>
    </r>
    <r>
      <rPr>
        <sz val="11"/>
        <color rgb="FFFF0000"/>
        <rFont val="宋体"/>
        <charset val="1"/>
      </rPr>
      <t>40%</t>
    </r>
  </si>
  <si>
    <t>弱点射击+1</t>
  </si>
  <si>
    <r>
      <rPr>
        <sz val="11"/>
        <color rgb="FF000000"/>
        <rFont val="宋体"/>
        <charset val="1"/>
      </rPr>
      <t>会心一击的触发生概率提升到</t>
    </r>
    <r>
      <rPr>
        <sz val="11"/>
        <color rgb="FFFF0000"/>
        <rFont val="宋体"/>
        <charset val="1"/>
      </rPr>
      <t>45%</t>
    </r>
    <r>
      <rPr>
        <sz val="11"/>
        <color rgb="FF000000"/>
        <rFont val="宋体"/>
        <charset val="1"/>
      </rPr>
      <t>，有</t>
    </r>
    <r>
      <rPr>
        <sz val="11"/>
        <color rgb="FFFF0000"/>
        <rFont val="宋体"/>
        <charset val="1"/>
      </rPr>
      <t>10%</t>
    </r>
    <r>
      <rPr>
        <sz val="11"/>
        <color rgb="FF000000"/>
        <rFont val="宋体"/>
        <charset val="1"/>
      </rPr>
      <t>的概率破坏敌人装备</t>
    </r>
  </si>
  <si>
    <t>弱点射击+2</t>
  </si>
  <si>
    <r>
      <rPr>
        <sz val="11"/>
        <color rgb="FF000000"/>
        <rFont val="宋体"/>
        <charset val="1"/>
      </rPr>
      <t>会心一击的触发生概率提升到</t>
    </r>
    <r>
      <rPr>
        <sz val="11"/>
        <color rgb="FFFF0000"/>
        <rFont val="宋体"/>
        <charset val="1"/>
      </rPr>
      <t>50%</t>
    </r>
    <r>
      <rPr>
        <sz val="11"/>
        <color rgb="FF000000"/>
        <rFont val="宋体"/>
        <charset val="1"/>
      </rPr>
      <t>，有</t>
    </r>
    <r>
      <rPr>
        <sz val="11"/>
        <color rgb="FFFF0000"/>
        <rFont val="宋体"/>
        <charset val="1"/>
      </rPr>
      <t>20%</t>
    </r>
    <r>
      <rPr>
        <sz val="11"/>
        <color rgb="FF000000"/>
        <rFont val="宋体"/>
        <charset val="1"/>
      </rPr>
      <t>的概率破坏敌人装备</t>
    </r>
  </si>
  <si>
    <t>弱点射击+3</t>
  </si>
  <si>
    <r>
      <rPr>
        <sz val="11"/>
        <color rgb="FF000000"/>
        <rFont val="宋体"/>
        <charset val="1"/>
      </rPr>
      <t>会心一击的触发生概率提升到</t>
    </r>
    <r>
      <rPr>
        <sz val="11"/>
        <color rgb="FFFF0000"/>
        <rFont val="宋体"/>
        <charset val="1"/>
      </rPr>
      <t>60%</t>
    </r>
    <r>
      <rPr>
        <sz val="11"/>
        <color rgb="FF000000"/>
        <rFont val="宋体"/>
        <charset val="1"/>
      </rPr>
      <t>，有</t>
    </r>
    <r>
      <rPr>
        <sz val="11"/>
        <color rgb="FFFF0000"/>
        <rFont val="宋体"/>
        <charset val="1"/>
      </rPr>
      <t>30%</t>
    </r>
    <r>
      <rPr>
        <sz val="11"/>
        <color rgb="FF000000"/>
        <rFont val="宋体"/>
        <charset val="1"/>
      </rPr>
      <t>的概率破坏敌人装备</t>
    </r>
  </si>
  <si>
    <t>弱点射击S</t>
  </si>
  <si>
    <r>
      <rPr>
        <sz val="11"/>
        <color rgb="FF000000"/>
        <rFont val="宋体"/>
        <charset val="1"/>
      </rPr>
      <t>会心一击的触发生概率提升到</t>
    </r>
    <r>
      <rPr>
        <sz val="11"/>
        <color rgb="FFFF0000"/>
        <rFont val="宋体"/>
        <charset val="1"/>
      </rPr>
      <t>70%</t>
    </r>
    <r>
      <rPr>
        <sz val="11"/>
        <color rgb="FF000000"/>
        <rFont val="宋体"/>
        <charset val="1"/>
      </rPr>
      <t>，有</t>
    </r>
    <r>
      <rPr>
        <sz val="11"/>
        <color rgb="FFFF0000"/>
        <rFont val="宋体"/>
        <charset val="1"/>
      </rPr>
      <t>40%</t>
    </r>
    <r>
      <rPr>
        <sz val="11"/>
        <color rgb="FF000000"/>
        <rFont val="宋体"/>
        <charset val="1"/>
      </rPr>
      <t>的概率破坏敌人装备</t>
    </r>
  </si>
  <si>
    <t>HP超大增强+1</t>
  </si>
  <si>
    <r>
      <rPr>
        <sz val="11"/>
        <color rgb="FF000000"/>
        <rFont val="宋体"/>
        <charset val="1"/>
      </rPr>
      <t>最大HP提升</t>
    </r>
    <r>
      <rPr>
        <sz val="11"/>
        <color rgb="FFFF0000"/>
        <rFont val="宋体"/>
        <charset val="1"/>
      </rPr>
      <t>9%</t>
    </r>
  </si>
  <si>
    <t>HP超大增强+2</t>
  </si>
  <si>
    <r>
      <rPr>
        <sz val="11"/>
        <color rgb="FF000000"/>
        <rFont val="宋体"/>
        <charset val="1"/>
      </rPr>
      <t>最大HP提升</t>
    </r>
    <r>
      <rPr>
        <sz val="11"/>
        <color rgb="FFFF0000"/>
        <rFont val="宋体"/>
        <charset val="1"/>
      </rPr>
      <t>15%</t>
    </r>
  </si>
  <si>
    <t>HP超大增强+3</t>
  </si>
  <si>
    <r>
      <rPr>
        <sz val="11"/>
        <color rgb="FF000000"/>
        <rFont val="宋体"/>
        <charset val="1"/>
      </rPr>
      <t>最大HP提升</t>
    </r>
    <r>
      <rPr>
        <sz val="11"/>
        <color rgb="FFFF0000"/>
        <rFont val="宋体"/>
        <charset val="1"/>
      </rPr>
      <t>21%</t>
    </r>
  </si>
  <si>
    <t>HP最终超大增强</t>
  </si>
  <si>
    <r>
      <rPr>
        <sz val="11"/>
        <color rgb="FF000000"/>
        <rFont val="宋体"/>
        <charset val="1"/>
      </rPr>
      <t>最大HP提升</t>
    </r>
    <r>
      <rPr>
        <sz val="11"/>
        <color rgb="FFFF0000"/>
        <rFont val="宋体"/>
        <charset val="1"/>
      </rPr>
      <t>30%</t>
    </r>
  </si>
  <si>
    <t>1回合内，大概率躲避敌人的全部攻击</t>
  </si>
  <si>
    <t>幽灵漂移+1</t>
  </si>
  <si>
    <t>幽灵漂移+2</t>
  </si>
  <si>
    <t>7(+30LV)</t>
  </si>
  <si>
    <t>幽灵漂移+3</t>
  </si>
  <si>
    <t>10(+30LV)</t>
  </si>
  <si>
    <t>幽灵漂移Z</t>
  </si>
  <si>
    <t>13(+30LV)</t>
  </si>
  <si>
    <t>1回合内，躲避敌人的全部攻击</t>
  </si>
  <si>
    <t>忍者步法+1</t>
  </si>
  <si>
    <r>
      <rPr>
        <sz val="11"/>
        <color rgb="FFFF0000"/>
        <rFont val="宋体"/>
        <charset val="1"/>
      </rPr>
      <t>10%</t>
    </r>
    <r>
      <rPr>
        <sz val="11"/>
        <rFont val="宋体"/>
        <charset val="1"/>
      </rPr>
      <t>的几率触发自动反击</t>
    </r>
  </si>
  <si>
    <t>忍者步法+2</t>
  </si>
  <si>
    <r>
      <rPr>
        <sz val="11"/>
        <color rgb="FFFF0000"/>
        <rFont val="宋体"/>
        <charset val="1"/>
      </rPr>
      <t>20%</t>
    </r>
    <r>
      <rPr>
        <sz val="11"/>
        <rFont val="宋体"/>
        <charset val="1"/>
      </rPr>
      <t>的几率触发自动反击</t>
    </r>
  </si>
  <si>
    <t>忍者步法+3</t>
  </si>
  <si>
    <r>
      <rPr>
        <sz val="11"/>
        <color rgb="FFFF0000"/>
        <rFont val="宋体"/>
        <charset val="1"/>
      </rPr>
      <t>30%</t>
    </r>
    <r>
      <rPr>
        <sz val="11"/>
        <rFont val="宋体"/>
        <charset val="1"/>
      </rPr>
      <t>的几率触发自动反击</t>
    </r>
  </si>
  <si>
    <t>4次元疾步</t>
  </si>
  <si>
    <r>
      <rPr>
        <sz val="11"/>
        <color rgb="FFFF0000"/>
        <rFont val="宋体"/>
        <charset val="1"/>
      </rPr>
      <t>50%</t>
    </r>
    <r>
      <rPr>
        <sz val="11"/>
        <rFont val="宋体"/>
        <charset val="1"/>
      </rPr>
      <t>的几率触发自动反击</t>
    </r>
  </si>
  <si>
    <t>只能在骑摩托车时使用，用身体冲撞1体敌人，进行攻击。随着LV的提升，造成的伤害与会跟着提高</t>
  </si>
  <si>
    <t>杂技跳跃+1</t>
  </si>
  <si>
    <t>杂技跳跃+2</t>
  </si>
  <si>
    <t>杂技跳跃+3</t>
  </si>
  <si>
    <t>极限特技跳跃</t>
  </si>
  <si>
    <t>3(+7LV)</t>
  </si>
  <si>
    <t>使用修理道具，修理破损、大破的战车装备</t>
  </si>
  <si>
    <t>大破修理+1</t>
  </si>
  <si>
    <t>6(+7LV)</t>
  </si>
  <si>
    <t>大破修理+2</t>
  </si>
  <si>
    <t>12(+7LV)</t>
  </si>
  <si>
    <t>大破修理+3</t>
  </si>
  <si>
    <t>大破修理PRO</t>
  </si>
  <si>
    <t>32(+7LV)</t>
  </si>
  <si>
    <r>
      <rPr>
        <sz val="11"/>
        <color rgb="FF000000"/>
        <rFont val="宋体"/>
        <charset val="1"/>
      </rPr>
      <t>战斗LV提升</t>
    </r>
    <r>
      <rPr>
        <sz val="11"/>
        <color rgb="FFFF0000"/>
        <rFont val="宋体"/>
        <charset val="1"/>
      </rPr>
      <t>2%</t>
    </r>
  </si>
  <si>
    <t>战斗技术大向上+1</t>
  </si>
  <si>
    <r>
      <rPr>
        <sz val="11"/>
        <color rgb="FF000000"/>
        <rFont val="宋体"/>
        <charset val="1"/>
      </rPr>
      <t>战斗LV提升</t>
    </r>
    <r>
      <rPr>
        <sz val="11"/>
        <color rgb="FFFF0000"/>
        <rFont val="宋体"/>
        <charset val="1"/>
      </rPr>
      <t>6%</t>
    </r>
  </si>
  <si>
    <t>战斗技术大向上+2</t>
  </si>
  <si>
    <t>战斗技术大向上+3</t>
  </si>
  <si>
    <r>
      <rPr>
        <sz val="11"/>
        <color rgb="FF000000"/>
        <rFont val="宋体"/>
        <charset val="1"/>
      </rPr>
      <t>战斗LV提升</t>
    </r>
    <r>
      <rPr>
        <sz val="11"/>
        <color rgb="FFFF0000"/>
        <rFont val="宋体"/>
        <charset val="1"/>
      </rPr>
      <t>14%</t>
    </r>
  </si>
  <si>
    <t>最强战斗技术大向上</t>
  </si>
  <si>
    <r>
      <rPr>
        <sz val="11"/>
        <color rgb="FF000000"/>
        <rFont val="宋体"/>
        <charset val="1"/>
      </rPr>
      <t>战斗LV提升</t>
    </r>
    <r>
      <rPr>
        <sz val="11"/>
        <color rgb="FFFF0000"/>
        <rFont val="宋体"/>
        <charset val="1"/>
      </rPr>
      <t>20%</t>
    </r>
  </si>
  <si>
    <r>
      <rPr>
        <sz val="11"/>
        <color rgb="FF000000"/>
        <rFont val="宋体"/>
        <charset val="1"/>
      </rPr>
      <t>将</t>
    </r>
    <r>
      <rPr>
        <sz val="11"/>
        <color rgb="FFFF0000"/>
        <rFont val="宋体"/>
        <charset val="1"/>
      </rPr>
      <t>1个</t>
    </r>
    <r>
      <rPr>
        <sz val="11"/>
        <color rgb="FF000000"/>
        <rFont val="宋体"/>
        <charset val="1"/>
      </rPr>
      <t>队友的HP恢复到</t>
    </r>
    <r>
      <rPr>
        <sz val="11"/>
        <color rgb="FFFF0000"/>
        <rFont val="宋体"/>
        <charset val="1"/>
      </rPr>
      <t>最大值</t>
    </r>
  </si>
  <si>
    <t>满弹看护+1</t>
  </si>
  <si>
    <t>6(+20LV)</t>
  </si>
  <si>
    <t>满弹看护+2</t>
  </si>
  <si>
    <t>9(+20LV)</t>
  </si>
  <si>
    <t>满弹看护+3</t>
  </si>
  <si>
    <t>12(+20LV)</t>
  </si>
  <si>
    <t>最大满弹看护</t>
  </si>
  <si>
    <t>15(+20LV)</t>
  </si>
  <si>
    <t>对战车装备进行超改造</t>
  </si>
  <si>
    <r>
      <rPr>
        <sz val="11"/>
        <color rgb="FF000000"/>
        <rFont val="宋体"/>
        <charset val="1"/>
      </rPr>
      <t>有</t>
    </r>
    <r>
      <rPr>
        <sz val="11"/>
        <color rgb="FFFF0000"/>
        <rFont val="宋体"/>
        <charset val="1"/>
      </rPr>
      <t>60%</t>
    </r>
    <r>
      <rPr>
        <sz val="11"/>
        <color rgb="FF000000"/>
        <rFont val="宋体"/>
        <charset val="1"/>
      </rPr>
      <t>的概率触发会心一击，或者被怪物攻击</t>
    </r>
  </si>
  <si>
    <t>导弹飞踢+1</t>
  </si>
  <si>
    <t>造成的伤害提升，奖励增加攻击力</t>
  </si>
  <si>
    <t>导弹飞踢+2</t>
  </si>
  <si>
    <t>导弹飞踢+3</t>
  </si>
  <si>
    <t>DD导弹飞踢</t>
  </si>
  <si>
    <r>
      <rPr>
        <sz val="11"/>
        <color rgb="FF000000"/>
        <rFont val="宋体"/>
        <charset val="1"/>
      </rPr>
      <t>有</t>
    </r>
    <r>
      <rPr>
        <sz val="11"/>
        <color rgb="FFFF0000"/>
        <rFont val="宋体"/>
        <charset val="1"/>
      </rPr>
      <t>50%</t>
    </r>
    <r>
      <rPr>
        <sz val="11"/>
        <color rgb="FF000000"/>
        <rFont val="宋体"/>
        <charset val="1"/>
      </rPr>
      <t>的概率秒杀1体机械系和战车系的敌人。但是，对特定的敌人不起作用</t>
    </r>
  </si>
  <si>
    <r>
      <rPr>
        <sz val="11"/>
        <color rgb="FF000000"/>
        <rFont val="宋体"/>
        <charset val="1"/>
      </rPr>
      <t>有</t>
    </r>
    <r>
      <rPr>
        <sz val="11"/>
        <color rgb="FFFF0000"/>
        <rFont val="宋体"/>
        <charset val="1"/>
      </rPr>
      <t>55%</t>
    </r>
    <r>
      <rPr>
        <sz val="11"/>
        <color rgb="FF000000"/>
        <rFont val="宋体"/>
        <charset val="1"/>
      </rPr>
      <t>的概率秒杀1体机械系和战车系的敌人。但是，对特定的敌人不起作用</t>
    </r>
  </si>
  <si>
    <r>
      <rPr>
        <sz val="11"/>
        <color rgb="FF000000"/>
        <rFont val="宋体"/>
        <charset val="1"/>
      </rPr>
      <t>有</t>
    </r>
    <r>
      <rPr>
        <sz val="11"/>
        <color rgb="FFFF0000"/>
        <rFont val="宋体"/>
        <charset val="1"/>
      </rPr>
      <t>60%</t>
    </r>
    <r>
      <rPr>
        <sz val="11"/>
        <color rgb="FF000000"/>
        <rFont val="宋体"/>
        <charset val="1"/>
      </rPr>
      <t>的概率秒杀1体机械系和战车系的敌人。但是，对特定的敌人不起作用</t>
    </r>
  </si>
  <si>
    <r>
      <rPr>
        <sz val="11"/>
        <color rgb="FF000000"/>
        <rFont val="宋体"/>
        <charset val="1"/>
      </rPr>
      <t>有</t>
    </r>
    <r>
      <rPr>
        <sz val="11"/>
        <color rgb="FFFF0000"/>
        <rFont val="宋体"/>
        <charset val="1"/>
      </rPr>
      <t>65%</t>
    </r>
    <r>
      <rPr>
        <sz val="11"/>
        <color rgb="FF000000"/>
        <rFont val="宋体"/>
        <charset val="1"/>
      </rPr>
      <t>的概率秒杀1体机械系和战车系的敌人。但是，对特定的敌人不起作用</t>
    </r>
  </si>
  <si>
    <r>
      <rPr>
        <sz val="11"/>
        <color rgb="FF000000"/>
        <rFont val="宋体"/>
        <charset val="1"/>
      </rPr>
      <t>有</t>
    </r>
    <r>
      <rPr>
        <sz val="11"/>
        <color rgb="FFFF0000"/>
        <rFont val="宋体"/>
        <charset val="1"/>
      </rPr>
      <t>70%</t>
    </r>
    <r>
      <rPr>
        <sz val="11"/>
        <color rgb="FF000000"/>
        <rFont val="宋体"/>
        <charset val="1"/>
      </rPr>
      <t>的概率秒杀1体机械系和战车系的敌人。但是，对特定的敌人不起作用</t>
    </r>
  </si>
  <si>
    <r>
      <rPr>
        <sz val="11"/>
        <color rgb="FF000000"/>
        <rFont val="宋体"/>
        <charset val="1"/>
      </rPr>
      <t>驾驶LV提升</t>
    </r>
    <r>
      <rPr>
        <sz val="11"/>
        <color rgb="FFFF0000"/>
        <rFont val="宋体"/>
        <charset val="1"/>
      </rPr>
      <t>2%</t>
    </r>
  </si>
  <si>
    <t>驾驶技术大向上+1</t>
  </si>
  <si>
    <r>
      <rPr>
        <sz val="11"/>
        <color rgb="FF000000"/>
        <rFont val="宋体"/>
        <charset val="1"/>
      </rPr>
      <t>驾驶LV提升</t>
    </r>
    <r>
      <rPr>
        <sz val="11"/>
        <color rgb="FFFF0000"/>
        <rFont val="宋体"/>
        <charset val="1"/>
      </rPr>
      <t>6%</t>
    </r>
  </si>
  <si>
    <t>驾驶技术大向上+2</t>
  </si>
  <si>
    <t>驾驶技术大向上+3</t>
  </si>
  <si>
    <r>
      <rPr>
        <sz val="11"/>
        <color rgb="FF000000"/>
        <rFont val="宋体"/>
        <charset val="1"/>
      </rPr>
      <t>驾驶LV提升</t>
    </r>
    <r>
      <rPr>
        <sz val="11"/>
        <color rgb="FFFF0000"/>
        <rFont val="宋体"/>
        <charset val="1"/>
      </rPr>
      <t>14%</t>
    </r>
  </si>
  <si>
    <t>最终驾驶技术大向上</t>
  </si>
  <si>
    <r>
      <rPr>
        <sz val="11"/>
        <color rgb="FF000000"/>
        <rFont val="宋体"/>
        <charset val="1"/>
      </rPr>
      <t>驾驶LV提升</t>
    </r>
    <r>
      <rPr>
        <sz val="11"/>
        <color rgb="FFFF0000"/>
        <rFont val="宋体"/>
        <charset val="1"/>
      </rPr>
      <t>20%</t>
    </r>
  </si>
  <si>
    <r>
      <rPr>
        <sz val="11"/>
        <color rgb="FF000000"/>
        <rFont val="宋体"/>
        <charset val="1"/>
      </rPr>
      <t>3回合内，提升攻击和速度</t>
    </r>
    <r>
      <rPr>
        <sz val="11"/>
        <color rgb="FFFF0000"/>
        <rFont val="宋体"/>
        <charset val="1"/>
      </rPr>
      <t>2倍，实测不加防御</t>
    </r>
  </si>
  <si>
    <t>横纲力士斗气+1</t>
  </si>
  <si>
    <t>6(+10LV)</t>
  </si>
  <si>
    <t>横纲力士斗气+2</t>
  </si>
  <si>
    <t>9(+10LV)</t>
  </si>
  <si>
    <t>横纲力士斗气+3</t>
  </si>
  <si>
    <t>12(+10LV)</t>
  </si>
  <si>
    <t>最强横纲力士斗气</t>
  </si>
  <si>
    <r>
      <rPr>
        <sz val="11"/>
        <color rgb="FF000000"/>
        <rFont val="宋体"/>
        <charset val="1"/>
      </rPr>
      <t>用车上装备的所有武器一起攻击。另外，会心一击的触发生概率提升</t>
    </r>
    <r>
      <rPr>
        <sz val="11"/>
        <color rgb="FFFF0000"/>
        <rFont val="宋体"/>
        <charset val="1"/>
      </rPr>
      <t>20%</t>
    </r>
    <r>
      <rPr>
        <sz val="11"/>
        <color rgb="FF000000"/>
        <rFont val="宋体"/>
        <charset val="1"/>
      </rPr>
      <t>，命中率提升</t>
    </r>
    <r>
      <rPr>
        <sz val="11"/>
        <color rgb="FFFF0000"/>
        <rFont val="宋体"/>
        <charset val="1"/>
      </rPr>
      <t>10%</t>
    </r>
  </si>
  <si>
    <t>全门发射+1</t>
  </si>
  <si>
    <r>
      <rPr>
        <sz val="11"/>
        <color rgb="FF000000"/>
        <rFont val="宋体"/>
        <charset val="1"/>
      </rPr>
      <t>命中率进一步提升</t>
    </r>
    <r>
      <rPr>
        <sz val="11"/>
        <color rgb="FFFF0000"/>
        <rFont val="宋体"/>
        <charset val="1"/>
      </rPr>
      <t>20%</t>
    </r>
  </si>
  <si>
    <t>全门发射+2</t>
  </si>
  <si>
    <r>
      <rPr>
        <sz val="11"/>
        <color rgb="FF000000"/>
        <rFont val="宋体"/>
        <charset val="1"/>
      </rPr>
      <t>会心一击的触发概率进一步提升</t>
    </r>
    <r>
      <rPr>
        <sz val="11"/>
        <color rgb="FFFF0000"/>
        <rFont val="宋体"/>
        <charset val="1"/>
      </rPr>
      <t>20%</t>
    </r>
  </si>
  <si>
    <t>全门发射+3</t>
  </si>
  <si>
    <t>最大全门发射</t>
  </si>
  <si>
    <t>将身上装备的所有武器同时进行攻击。骑摩托车时也可以使用</t>
  </si>
  <si>
    <t>全力打击+1</t>
  </si>
  <si>
    <r>
      <rPr>
        <sz val="11"/>
        <color rgb="FF000000"/>
        <rFont val="宋体"/>
        <charset val="1"/>
      </rPr>
      <t>命中率提升</t>
    </r>
    <r>
      <rPr>
        <sz val="11"/>
        <color rgb="FFFF0000"/>
        <rFont val="宋体"/>
        <charset val="1"/>
      </rPr>
      <t>20%</t>
    </r>
  </si>
  <si>
    <t>全力打击+2</t>
  </si>
  <si>
    <r>
      <rPr>
        <sz val="11"/>
        <color rgb="FF000000"/>
        <rFont val="宋体"/>
        <charset val="1"/>
      </rPr>
      <t>会心一击的触发概率提升</t>
    </r>
    <r>
      <rPr>
        <sz val="11"/>
        <color rgb="FFFF0000"/>
        <rFont val="宋体"/>
        <charset val="1"/>
      </rPr>
      <t>20%</t>
    </r>
  </si>
  <si>
    <t>全力打击+3</t>
  </si>
  <si>
    <t>高等全力打击</t>
  </si>
  <si>
    <t>3(+25LV)</t>
  </si>
  <si>
    <r>
      <rPr>
        <sz val="11"/>
        <color rgb="FF000000"/>
        <rFont val="宋体"/>
        <charset val="1"/>
      </rPr>
      <t>让处于无法战斗状态的队友以</t>
    </r>
    <r>
      <rPr>
        <sz val="11"/>
        <color rgb="FFFF0000"/>
        <rFont val="宋体"/>
        <charset val="1"/>
      </rPr>
      <t>45%</t>
    </r>
    <r>
      <rPr>
        <sz val="11"/>
        <color rgb="FF000000"/>
        <rFont val="宋体"/>
        <charset val="1"/>
      </rPr>
      <t>的概率，恢复</t>
    </r>
    <r>
      <rPr>
        <sz val="11"/>
        <color rgb="FFFF0000"/>
        <rFont val="宋体"/>
        <charset val="1"/>
      </rPr>
      <t>60%</t>
    </r>
    <r>
      <rPr>
        <sz val="11"/>
        <color rgb="FF000000"/>
        <rFont val="宋体"/>
        <charset val="1"/>
      </rPr>
      <t>的HP的状态下复活</t>
    </r>
  </si>
  <si>
    <t>战场AED+1</t>
  </si>
  <si>
    <r>
      <rPr>
        <sz val="11"/>
        <color rgb="FF000000"/>
        <rFont val="宋体"/>
        <charset val="1"/>
      </rPr>
      <t>让处于无法战斗状态的队友以</t>
    </r>
    <r>
      <rPr>
        <sz val="11"/>
        <color rgb="FFFF0000"/>
        <rFont val="宋体"/>
        <charset val="1"/>
      </rPr>
      <t>50%</t>
    </r>
    <r>
      <rPr>
        <sz val="11"/>
        <color rgb="FF000000"/>
        <rFont val="宋体"/>
        <charset val="1"/>
      </rPr>
      <t>的概率，恢复</t>
    </r>
    <r>
      <rPr>
        <sz val="11"/>
        <color rgb="FFFF0000"/>
        <rFont val="宋体"/>
        <charset val="1"/>
      </rPr>
      <t>70%</t>
    </r>
    <r>
      <rPr>
        <sz val="11"/>
        <color rgb="FF000000"/>
        <rFont val="宋体"/>
        <charset val="1"/>
      </rPr>
      <t>的HP的状态下复活</t>
    </r>
  </si>
  <si>
    <t>战场AED+2</t>
  </si>
  <si>
    <r>
      <rPr>
        <sz val="11"/>
        <color rgb="FF000000"/>
        <rFont val="宋体"/>
        <charset val="1"/>
      </rPr>
      <t>让处于无法战斗状态的队友以</t>
    </r>
    <r>
      <rPr>
        <sz val="11"/>
        <color rgb="FFFF0000"/>
        <rFont val="宋体"/>
        <charset val="1"/>
      </rPr>
      <t>55%</t>
    </r>
    <r>
      <rPr>
        <sz val="11"/>
        <color rgb="FF000000"/>
        <rFont val="宋体"/>
        <charset val="1"/>
      </rPr>
      <t>的概率，恢复</t>
    </r>
    <r>
      <rPr>
        <sz val="11"/>
        <color rgb="FFFF0000"/>
        <rFont val="宋体"/>
        <charset val="1"/>
      </rPr>
      <t>80%</t>
    </r>
    <r>
      <rPr>
        <sz val="11"/>
        <color rgb="FF000000"/>
        <rFont val="宋体"/>
        <charset val="1"/>
      </rPr>
      <t>的HP的状态下复活</t>
    </r>
  </si>
  <si>
    <t>战场AED+3</t>
  </si>
  <si>
    <r>
      <rPr>
        <sz val="11"/>
        <color rgb="FF000000"/>
        <rFont val="宋体"/>
        <charset val="1"/>
      </rPr>
      <t>让处于无法战斗状态的队友以</t>
    </r>
    <r>
      <rPr>
        <sz val="11"/>
        <color rgb="FFFF0000"/>
        <rFont val="宋体"/>
        <charset val="1"/>
      </rPr>
      <t>60%</t>
    </r>
    <r>
      <rPr>
        <sz val="11"/>
        <color rgb="FF000000"/>
        <rFont val="宋体"/>
        <charset val="1"/>
      </rPr>
      <t>的概率，恢复</t>
    </r>
    <r>
      <rPr>
        <sz val="11"/>
        <color rgb="FFFF0000"/>
        <rFont val="宋体"/>
        <charset val="1"/>
      </rPr>
      <t>90%</t>
    </r>
    <r>
      <rPr>
        <sz val="11"/>
        <color rgb="FF000000"/>
        <rFont val="宋体"/>
        <charset val="1"/>
      </rPr>
      <t>的HP的状态下复活</t>
    </r>
  </si>
  <si>
    <t>满弹战场AED</t>
  </si>
  <si>
    <r>
      <rPr>
        <sz val="11"/>
        <color rgb="FF000000"/>
        <rFont val="宋体"/>
        <charset val="1"/>
      </rPr>
      <t>让处于无法战斗状态的队友以</t>
    </r>
    <r>
      <rPr>
        <sz val="11"/>
        <color rgb="FFFF0000"/>
        <rFont val="宋体"/>
        <charset val="1"/>
      </rPr>
      <t>65%</t>
    </r>
    <r>
      <rPr>
        <sz val="11"/>
        <color rgb="FF000000"/>
        <rFont val="宋体"/>
        <charset val="1"/>
      </rPr>
      <t>的概率，恢复</t>
    </r>
    <r>
      <rPr>
        <sz val="11"/>
        <color rgb="FFFF0000"/>
        <rFont val="宋体"/>
        <charset val="1"/>
      </rPr>
      <t>100%</t>
    </r>
    <r>
      <rPr>
        <sz val="11"/>
        <color rgb="FF000000"/>
        <rFont val="宋体"/>
        <charset val="1"/>
      </rPr>
      <t>的HP的状态下复活</t>
    </r>
  </si>
  <si>
    <r>
      <rPr>
        <b/>
        <sz val="14"/>
        <color rgb="FF000000"/>
        <rFont val="微软雅黑"/>
        <charset val="134"/>
      </rPr>
      <t xml:space="preserve">赏金首+BOSS资料   </t>
    </r>
    <r>
      <rPr>
        <b/>
        <sz val="14"/>
        <color rgb="FFFF0000"/>
        <rFont val="微软雅黑"/>
        <charset val="134"/>
      </rPr>
      <t>注：周目追加及DLC赏金首需要到猎人办事处打听情报</t>
    </r>
  </si>
  <si>
    <t>周目
属性</t>
  </si>
  <si>
    <t>BOSS截图</t>
  </si>
  <si>
    <t>位置</t>
  </si>
  <si>
    <t>战斗</t>
  </si>
  <si>
    <t>弱点</t>
  </si>
  <si>
    <t>赏金</t>
  </si>
  <si>
    <t>部位</t>
  </si>
  <si>
    <t>星级</t>
  </si>
  <si>
    <t>引擎&amp;C装置</t>
  </si>
  <si>
    <t>通用</t>
  </si>
  <si>
    <t>战车武器</t>
  </si>
  <si>
    <t>范围</t>
  </si>
  <si>
    <t>距离</t>
  </si>
  <si>
    <t>气概</t>
  </si>
  <si>
    <t>载重</t>
  </si>
  <si>
    <t>特性1</t>
  </si>
  <si>
    <t>特性2</t>
  </si>
  <si>
    <t>特性3</t>
  </si>
  <si>
    <t>命中</t>
  </si>
  <si>
    <t>回避</t>
  </si>
  <si>
    <t>弹仓</t>
  </si>
  <si>
    <t>一周目</t>
  </si>
  <si>
    <t>麦当娜</t>
  </si>
  <si>
    <t>亚当斯基牧场处秘密据点
骸潜门</t>
  </si>
  <si>
    <t>白刃&amp;战车战
可视接触</t>
  </si>
  <si>
    <t>游戏初期赏金首家族，一共四次战斗：第一次为香泽丽舍外剧情战斗敌方会剧情逃跑。第二次秘密据点(如直接打开百叶窗为一次白刃加一次战车战否则为白刃战)会剧情逃跑一人。最后中期逃跑的赏金首会送信到悠远之歌邀请到骸潜门1V1决斗</t>
  </si>
  <si>
    <t>装甲车，可解体</t>
  </si>
  <si>
    <t>2000G</t>
  </si>
  <si>
    <t>麦当娜来复枪</t>
  </si>
  <si>
    <t>敌1体</t>
  </si>
  <si>
    <t>中</t>
  </si>
  <si>
    <t>90</t>
  </si>
  <si>
    <t>麦当娜丝袜</t>
  </si>
  <si>
    <t>0</t>
  </si>
  <si>
    <t>-55</t>
  </si>
  <si>
    <t>麦当娜套装</t>
  </si>
  <si>
    <t>36</t>
  </si>
  <si>
    <t>-80</t>
  </si>
  <si>
    <t>加里</t>
  </si>
  <si>
    <t>1800G</t>
  </si>
  <si>
    <t>加里鞋</t>
  </si>
  <si>
    <t>40</t>
  </si>
  <si>
    <t>加里套装</t>
  </si>
  <si>
    <t>60</t>
  </si>
  <si>
    <t>地狱之火焰枪</t>
  </si>
  <si>
    <t>1</t>
  </si>
  <si>
    <t>贝尼西奥</t>
  </si>
  <si>
    <t>4人战时摩托车可解体</t>
  </si>
  <si>
    <t>贝尼西奥墨镜</t>
  </si>
  <si>
    <t>贝尼西奥夹克衫</t>
  </si>
  <si>
    <t>37</t>
  </si>
  <si>
    <t>42</t>
  </si>
  <si>
    <t>贝尼西奥霰弹枪</t>
  </si>
  <si>
    <t>斯艾格</t>
  </si>
  <si>
    <t>可禁断注射器</t>
  </si>
  <si>
    <t>1500G</t>
  </si>
  <si>
    <t>斯艾格帽子</t>
  </si>
  <si>
    <t>斯艾格马切特</t>
  </si>
  <si>
    <t>近</t>
  </si>
  <si>
    <t>115</t>
  </si>
  <si>
    <t>斯艾格火神炮</t>
  </si>
  <si>
    <t>熊猫猫</t>
  </si>
  <si>
    <t>手指广场周围</t>
  </si>
  <si>
    <t>战车战
暗雷遇敌
(可引诱 防御一回合出现)</t>
  </si>
  <si>
    <t>初期会在香肠旅馆温泉遇到，战斗其逃跑。后在手指广场遇到为战车战。打死后可以带到明奇复活，女摔跤手：X/艾露入队。</t>
  </si>
  <si>
    <t>熊猫紧身裤</t>
  </si>
  <si>
    <t>熊猫铁爪</t>
  </si>
  <si>
    <t>熊猫皮带</t>
  </si>
  <si>
    <t>5</t>
  </si>
  <si>
    <t>手指广场楼顶</t>
  </si>
  <si>
    <t>白刃战
可视接触</t>
  </si>
  <si>
    <t>手指广场最右爬梯子上去，中途会有一次剧情战斗，敌方会逃跑；在楼顶最后一次白刃战。</t>
  </si>
  <si>
    <t>可催眠</t>
  </si>
  <si>
    <t>音波
冷气</t>
  </si>
  <si>
    <t>6000G</t>
  </si>
  <si>
    <t>甲壳虫首领的角</t>
  </si>
  <si>
    <t>甲壳虫首领之眼</t>
  </si>
  <si>
    <t>甲壳虫首领枪</t>
  </si>
  <si>
    <t>55</t>
  </si>
  <si>
    <t>梦幻马赫</t>
  </si>
  <si>
    <t>骸潜门西部沙漠</t>
  </si>
  <si>
    <t>战车战
暗雷遇敌
可引诱</t>
  </si>
  <si>
    <t>前期较难对付的赏金首会自行逃跑，可解体。引擎不错。</t>
  </si>
  <si>
    <t>高逃跑率，睡眠/解体有效</t>
  </si>
  <si>
    <t>光束
电气</t>
  </si>
  <si>
    <t>25000G</t>
  </si>
  <si>
    <t>马赫火神炮</t>
  </si>
  <si>
    <t>★随机</t>
  </si>
  <si>
    <t>0.48</t>
  </si>
  <si>
    <t>3连射</t>
  </si>
  <si>
    <t>220</t>
  </si>
  <si>
    <t>∞</t>
  </si>
  <si>
    <t>马赫之翼</t>
  </si>
  <si>
    <t>6.30</t>
  </si>
  <si>
    <t>126</t>
  </si>
  <si>
    <t>525</t>
  </si>
  <si>
    <t>梦幻喷气</t>
  </si>
  <si>
    <t>36.30</t>
  </si>
  <si>
    <t>1.10</t>
  </si>
  <si>
    <t>143</t>
  </si>
  <si>
    <t>贝尔艾博3层下水道底层</t>
  </si>
  <si>
    <t>贝尔艾博酒店后下水道下去就可遇见。遇敌方法：下水道进入转到右边最上层遇到爆炎贾戈与其对话：在下一层；走到第二层在左面与其对话：最下面；在最下层发生战斗。</t>
  </si>
  <si>
    <t>断头后可禁断注射器</t>
  </si>
  <si>
    <t>火焰
冷气</t>
  </si>
  <si>
    <t>鳄鱼头</t>
  </si>
  <si>
    <t>鳄鱼武斗服</t>
  </si>
  <si>
    <t>泥王梵谷</t>
  </si>
  <si>
    <t>140</t>
  </si>
  <si>
    <t>复制展览馆内</t>
  </si>
  <si>
    <t>贝尔艾博左上角，饮龙潭上方复制展览馆内隐藏门后右下方二楼跳下的战车位置，如接受贝尔艾博三兄弟的护送任务可直接剧情护送抵达。注意：隐藏门开启方法：所有石像朝右(有惊喜)。</t>
  </si>
  <si>
    <t>12000G</t>
  </si>
  <si>
    <t>石像的碎片</t>
  </si>
  <si>
    <t>爱因斯坦像</t>
  </si>
  <si>
    <t>遥控铁球</t>
  </si>
  <si>
    <t>生物宫殿左方大楼内
(潮湿之地南 姜戈岭)</t>
  </si>
  <si>
    <t>进去后会触发一段剧情，然后跟NPC对话，完毕后炮击大楼，然后就可以爬楼梯了，上最顶层调查一下门，发现反锁，再下来，就可以进去了，需要NPC拉三次绳子爬进去，赏金首位于底层。</t>
  </si>
  <si>
    <t>可解体</t>
  </si>
  <si>
    <t>32000G</t>
  </si>
  <si>
    <t>大猩猩头盔</t>
  </si>
  <si>
    <t>-40</t>
  </si>
  <si>
    <t>大猩猩铁球</t>
  </si>
  <si>
    <t>48</t>
  </si>
  <si>
    <t>大猩猩钳子</t>
  </si>
  <si>
    <t>如接受贝尔艾博三兄弟的护送任务会在护送途中强制遇敌出现在阿依达交易所下方(战车战)
否则位于21号发电所西北方向(白刃战)</t>
  </si>
  <si>
    <t>战车&amp;白刃战</t>
  </si>
  <si>
    <t>如接受贝尔艾博三兄弟的护送任务会在护送途中强制遇敌出现在阿依达交易所下方为剧情战车战，否则将会在21号发电站小岛位白刃战。注意：三兄弟护送任务出发为需要一定名望(支线或者赏金首均可增加名望)，护送第一阶段目的地复制展览馆；第二阶段目的地阿依达交易所。最后三兄弟在博爱PPX游荡。</t>
  </si>
  <si>
    <t>麻痹针与毒抗电抗无关，可睡杀，可禁断注射器</t>
  </si>
  <si>
    <t>火焰
瓦斯</t>
  </si>
  <si>
    <t>42000G</t>
  </si>
  <si>
    <t>古音之翼</t>
  </si>
  <si>
    <t>铜管女妖的触手</t>
  </si>
  <si>
    <t>160</t>
  </si>
  <si>
    <t>古音胃袋</t>
  </si>
  <si>
    <t>阿布斯特罗</t>
  </si>
  <si>
    <t>阿依达交易所正下方沼泽处
(污染的沼泽)</t>
  </si>
  <si>
    <t>战车战
暗雷遇敌</t>
  </si>
  <si>
    <t>遇敌率不是很高，在猎物气息表里面有阿布斯特罗表示可遇敌。可适当用战斗信息素或者索敌喷雾，消失的二号出租车也在此位置。</t>
  </si>
  <si>
    <t>无法引诱
物抗20</t>
  </si>
  <si>
    <t>36000G</t>
  </si>
  <si>
    <t>阿布斯特罗形体</t>
  </si>
  <si>
    <t>阿布斯特罗之口</t>
  </si>
  <si>
    <t>0.42</t>
  </si>
  <si>
    <t>252</t>
  </si>
  <si>
    <t>敌全体</t>
  </si>
  <si>
    <t>273</t>
  </si>
  <si>
    <t>阿布斯特罗帽子</t>
  </si>
  <si>
    <t>阿依达交易所左方洞穴穿过后石头峡谷下方深坑内</t>
  </si>
  <si>
    <t>战车战
可视接触</t>
  </si>
  <si>
    <t>烦人的赏金首需要绕圈圈还是很多圈。遇到大石头要长按推；最后一次推石头需要人力去推。不建议进洞穴滑下去白刃，难度很大。</t>
  </si>
  <si>
    <t>主体解体无效，3头可解体</t>
  </si>
  <si>
    <t>75000G</t>
  </si>
  <si>
    <t>基德拉内燃机</t>
  </si>
  <si>
    <t>48.00</t>
  </si>
  <si>
    <t>双子奖励</t>
  </si>
  <si>
    <t>150</t>
  </si>
  <si>
    <t>基德拉头</t>
  </si>
  <si>
    <t>7.70</t>
  </si>
  <si>
    <t>77</t>
  </si>
  <si>
    <t>扇大</t>
  </si>
  <si>
    <t>770</t>
  </si>
  <si>
    <t>全能•马歇尔</t>
  </si>
  <si>
    <t>阿依达交易所左方洞穴穿过后石头峡谷上方沙漠的拳击场</t>
  </si>
  <si>
    <t>1V1白刃战
可视接触</t>
  </si>
  <si>
    <t>经典马歇尔，有一定有名度后可与其挑战，本作还有黑衣杀手，巨型马歇尔等</t>
  </si>
  <si>
    <t>俯卧撑后，可禁断注射器</t>
  </si>
  <si>
    <t>光束
瓦斯</t>
  </si>
  <si>
    <t>45000G</t>
  </si>
  <si>
    <t>全能靴</t>
  </si>
  <si>
    <t>全能手套</t>
  </si>
  <si>
    <t>全能套装</t>
  </si>
  <si>
    <t>骑甲西贡</t>
  </si>
  <si>
    <t>石头峡谷
(达玛斯神殿周边)</t>
  </si>
  <si>
    <t>战车战
暗雷遇敌
(可引诱)</t>
  </si>
  <si>
    <t>三基友之一，会迎击且迎击率很高，带着迎击回避C装置或者不可迎击的人类武器比较好对付。</t>
  </si>
  <si>
    <t>可能逃跑
可催眠</t>
  </si>
  <si>
    <t>48000G</t>
  </si>
  <si>
    <t>骑甲西贡的角</t>
  </si>
  <si>
    <t>导弹者</t>
  </si>
  <si>
    <t>8.80</t>
  </si>
  <si>
    <t>66</t>
  </si>
  <si>
    <t>圆内4体</t>
  </si>
  <si>
    <t>长</t>
  </si>
  <si>
    <t>715</t>
  </si>
  <si>
    <t>125mm犀牛炮</t>
  </si>
  <si>
    <t>6.14</t>
  </si>
  <si>
    <t>144</t>
  </si>
  <si>
    <t>614</t>
  </si>
  <si>
    <t>乌尔里奇</t>
  </si>
  <si>
    <t>三基友之一经常会与其他两个赏金首T13和犀牛前后夹击你。其实这货会单独出现在阿米达拉马西北部密林里的沉没邮轮内，可以引诱出来。战斗两个阶段：一阶段飞行回避率不高；二阶段着陆</t>
  </si>
  <si>
    <t>飞行状态，可能逃跑
落地后可催眠</t>
  </si>
  <si>
    <t>电气
音波</t>
  </si>
  <si>
    <t>77000G</t>
  </si>
  <si>
    <t>乌尔里奇的头冠</t>
  </si>
  <si>
    <t>乌尔巴纳</t>
  </si>
  <si>
    <t>9.45</t>
  </si>
  <si>
    <t>73</t>
  </si>
  <si>
    <t>乌尔里奇导弹</t>
  </si>
  <si>
    <t>5.50</t>
  </si>
  <si>
    <t>71</t>
  </si>
  <si>
    <t>圆大</t>
  </si>
  <si>
    <t>990</t>
  </si>
  <si>
    <t>T13格罗兹尼</t>
  </si>
  <si>
    <t>三基友之一，实力不可小觑。可单独在阿米达拉马右边隧道出口往上的海岸引诱。万涡轮可掉落0～3星(3星可改造为雷帝/无DLC最强单引擎)值得一刷。</t>
  </si>
  <si>
    <t>海岸上不能逃跑</t>
  </si>
  <si>
    <t>55000G</t>
  </si>
  <si>
    <t>伊万涡轮</t>
  </si>
  <si>
    <t>44.00</t>
  </si>
  <si>
    <t>战车奖励</t>
  </si>
  <si>
    <t>水花四溅</t>
  </si>
  <si>
    <t>10.50</t>
  </si>
  <si>
    <t>三十炮</t>
  </si>
  <si>
    <t>13.75</t>
  </si>
  <si>
    <t>165</t>
  </si>
  <si>
    <t>中央垃圾处理厂
(健之家右方垃圾堆顶)</t>
  </si>
  <si>
    <t>战车战
固定暗雷遇敌</t>
  </si>
  <si>
    <t>梦之块是90多T废铁，可满足你的大部分废铁需求。超电磁核心是无限携带电磁护罩</t>
  </si>
  <si>
    <t>80000G</t>
  </si>
  <si>
    <t>雷天使的碎片</t>
  </si>
  <si>
    <t>梦之块</t>
  </si>
  <si>
    <t>超电磁核心</t>
  </si>
  <si>
    <t>傻瓜乔治</t>
  </si>
  <si>
    <t>石头峡谷的海岸，达玛斯神庙的左上方海岸接触即可战斗</t>
  </si>
  <si>
    <t>傻瓜乔治会在海岸边巡逻，可以等待。注意在石头峡谷周边它属于长距离战斗，战斗前注意自己人类武器的战斗范围。掉落都不错就是太重。赏金首鱼雷可破坏我方装备。建议后期来刷
虽然引诱列表有名字，但是引诱不到</t>
  </si>
  <si>
    <t>遇到过镜像实体bug，切换形态闪光失效，有特殊背景</t>
  </si>
  <si>
    <t>105000G</t>
  </si>
  <si>
    <t>傻瓜引擎</t>
  </si>
  <si>
    <t>90.00</t>
  </si>
  <si>
    <t>50.00</t>
  </si>
  <si>
    <t>240</t>
  </si>
  <si>
    <t>傻瓜终结者</t>
  </si>
  <si>
    <t>19.80</t>
  </si>
  <si>
    <t>圆特大</t>
  </si>
  <si>
    <t>3080</t>
  </si>
  <si>
    <t>傻瓜加农炮</t>
  </si>
  <si>
    <t>33.00</t>
  </si>
  <si>
    <t>225</t>
  </si>
  <si>
    <t>1008</t>
  </si>
  <si>
    <t>56</t>
  </si>
  <si>
    <t>奥帕朵拉蜂</t>
  </si>
  <si>
    <t>阿米达拉马左上森林
(愤怒丛林中央的沉没的邮轮底层)</t>
  </si>
  <si>
    <t>需要森林里绕进去，路途很漫长，沉船内部无数巢穴墙壁，推荐携带火属性人类武器开路。触发蜂后出茧的剧情后在其右方电脑打开沉船后仓，带战车来战斗。回避率很高注意携带对空C。</t>
  </si>
  <si>
    <t>火焰
瓦斯
冷气</t>
  </si>
  <si>
    <t>88800G</t>
  </si>
  <si>
    <t>奥帕朵拉蜂翅</t>
  </si>
  <si>
    <t>女王皇冠</t>
  </si>
  <si>
    <t>38</t>
  </si>
  <si>
    <t>-28</t>
  </si>
  <si>
    <t>女王的项圈</t>
  </si>
  <si>
    <t>猴面包树怪</t>
  </si>
  <si>
    <t>阿米达拉马左上森林
(愤怒丛林左方通路)</t>
  </si>
  <si>
    <t>在森林下方最左边的入口进去，第一/二回合会乱入气象云。准备充分再来战斗，实力强劲。</t>
  </si>
  <si>
    <t>召唤的小怪可以触发迎击</t>
  </si>
  <si>
    <t>58000G</t>
  </si>
  <si>
    <t>树怪护盾</t>
  </si>
  <si>
    <t>树怪棒槌</t>
  </si>
  <si>
    <t>45</t>
  </si>
  <si>
    <t>树怪盔甲</t>
  </si>
  <si>
    <t>-50</t>
  </si>
  <si>
    <t>气象云</t>
  </si>
  <si>
    <t>阿米达拉马左上森林
(愤怒丛林)</t>
  </si>
  <si>
    <t xml:space="preserve">若没有在猴面包树怪战斗中将其消灭可在森林处遇敌。也可到阿米达拉马西北部密林里沉没邮轮内，引诱来的快。或者到秘密狩猎场(很多闪光点处，采摘森林蘑菇的地方)。强力云之素不可不刷
</t>
  </si>
  <si>
    <t>物抗75，有特殊背景
可能逃跑
燃烧状态可防止逃跑</t>
  </si>
  <si>
    <t>62000G</t>
  </si>
  <si>
    <t>气象云之眼</t>
  </si>
  <si>
    <t>云之素</t>
  </si>
  <si>
    <t>强力云之素</t>
  </si>
  <si>
    <t>神风行星</t>
  </si>
  <si>
    <t>间谍树左方沙漠
(第二沙漠中部,靠近岩壁)
回转城上方沙漠</t>
  </si>
  <si>
    <t>各种喜欢乱入，但是也喜欢逃跑，会心攻击有奇效，间谍树左边靠近岩壁,四周有埋在沙子里的大楼直接引诱神风行星,出来的是续•火星水母，,战斗画面塔在左边,防御2/3回合百分百能乱入(GPS坐标/2953,/357)</t>
  </si>
  <si>
    <t>可能逃跑，有特殊背景</t>
  </si>
  <si>
    <t>99900G</t>
  </si>
  <si>
    <t>夜导火线</t>
  </si>
  <si>
    <t>88</t>
  </si>
  <si>
    <t>神风惊叹</t>
  </si>
  <si>
    <t>神风服</t>
  </si>
  <si>
    <t>190</t>
  </si>
  <si>
    <t>-99</t>
  </si>
  <si>
    <t>恶党博物馆下方建筑内
(无敌健身房)</t>
  </si>
  <si>
    <t>会有3次白刃战斗剧情，对面都会逃跑。最后一次(捡完心形糖果盒那一站之后)在车库可以不跟随下楼梯回去把战车开过来可触发战车战；若跟随下去将触发白刃战。</t>
  </si>
  <si>
    <t>弱毒</t>
  </si>
  <si>
    <t>110000G</t>
  </si>
  <si>
    <t>可爱火箭炮</t>
  </si>
  <si>
    <t>230</t>
  </si>
  <si>
    <t>可爱裙子</t>
  </si>
  <si>
    <t>-90</t>
  </si>
  <si>
    <t>克莱娅</t>
  </si>
  <si>
    <t>可爱扳手</t>
  </si>
  <si>
    <t>205</t>
  </si>
  <si>
    <t>可爱连衣裙</t>
  </si>
  <si>
    <t>布桑号</t>
  </si>
  <si>
    <t>不能解体
弱毒</t>
  </si>
  <si>
    <t>伯尼粉碎者</t>
  </si>
  <si>
    <t>132</t>
  </si>
  <si>
    <t>792</t>
  </si>
  <si>
    <t>可爱遮阳伞</t>
  </si>
  <si>
    <t>雪原中上
(金轮际旅馆左上方)</t>
  </si>
  <si>
    <t>战车战
可视接触&amp;可引诱</t>
  </si>
  <si>
    <t>强劲的对手，推荐优先打掉它的蓄电炮，强化宇宙炮有奇效。掉落博士K能改造为3会心C装置，会心流必备。</t>
  </si>
  <si>
    <t>主体解体无效，3部件可解体催眠，难一可破坏部件，难二追加自动修理</t>
  </si>
  <si>
    <t>330000G</t>
  </si>
  <si>
    <t>机神铁槌炮</t>
  </si>
  <si>
    <t>85.00</t>
  </si>
  <si>
    <t>255</t>
  </si>
  <si>
    <t>1500</t>
  </si>
  <si>
    <t>99</t>
  </si>
  <si>
    <t>5.94</t>
  </si>
  <si>
    <t>机神护光轮</t>
  </si>
  <si>
    <t>22.80</t>
  </si>
  <si>
    <t>120</t>
  </si>
  <si>
    <t>迎击</t>
  </si>
  <si>
    <t>辅助</t>
  </si>
  <si>
    <t>1.铁王冠西南
2.结晶洞</t>
  </si>
  <si>
    <t>战车战&amp;白刃战
可视接触</t>
  </si>
  <si>
    <t>初次抵达铁王冠与NPC对话两次可触发蛋蛋怪袭击剧情。
出城后再进入再次与长老对话可得知在西南方向，触发第1战；救出NPC后蛋蛋怪逃去结晶洞(位于火山地带左下角),第2次为复制庞沙战斗(结晶洞B2F),第3次位复制艾丽卡战斗,A是假的(结晶洞B3F),第4次为蛋蛋怪白刃战(速战速决或携带运河运河出售的超级杀虫枪慢磨)，击败后逃亡底层战车战(可下车让它复制我方人员之后再上车快速解决)
第1战 车战:推荐速战速决否则第一或第二回合会复制我方。第4战 白刃战:推荐速战速决否则第一或第二回合会复制我方，并且会分裂且分裂的每个小蛋蛋怪都会复制我方，推荐带超级杀虫枪堆一下毒抗再去。第5战 战车战:推荐下车等它复制我方人员之后再上车与其战斗，至此蛋蛋怪消灭</t>
  </si>
  <si>
    <t>200000G</t>
  </si>
  <si>
    <t>蛋蛋碎片</t>
  </si>
  <si>
    <t>蛋蛋之眼</t>
  </si>
  <si>
    <t>4.20</t>
  </si>
  <si>
    <t>186</t>
  </si>
  <si>
    <t>420</t>
  </si>
  <si>
    <t>蛋蛋核心</t>
  </si>
  <si>
    <t>母舰恐龙</t>
  </si>
  <si>
    <t>铁王冠剧情结束后与梅洛斯对话中强制遇敌或火山地带遇敌</t>
  </si>
  <si>
    <t>铁王冠剧情结束后，大地图铁王冠上方遇见被袭击的梅特斯对话接受任务后强制遇敌，若逃跑或者团灭也可在火山地带中央位置暗雷遇敌。</t>
  </si>
  <si>
    <t>禁断注射器无效</t>
  </si>
  <si>
    <t>280000G</t>
  </si>
  <si>
    <t>52</t>
  </si>
  <si>
    <t>8.40</t>
  </si>
  <si>
    <t>38.50</t>
  </si>
  <si>
    <t>280</t>
  </si>
  <si>
    <t>1098</t>
  </si>
  <si>
    <t>古斯塔夫兄弟</t>
  </si>
  <si>
    <t>四塔门左方轰炸地带</t>
  </si>
  <si>
    <t>接近四塔门的废坑地带，在猎物气息表里发现时可解除伪装迷彩遇敌。依旧是长距离作战，可迎击它部分攻击，会心率较高，装备容易被打坏，注意补给(掉落双倍装备)
过了四塔门的桥(打爆蝎子)，会在无名车库右边碰见，可视接触战斗(短距离作战)，没那么艰辛，不会发射主炮(掉落单倍装备)
在轰炸地带打完后再回到无名车库右边可以再打一次(轰炸地带打完别去领赏金)，前提是必须过了四塔门的桥(打爆蝎子)
可能是BUG</t>
  </si>
  <si>
    <t>220000G</t>
  </si>
  <si>
    <t>卡特林武装</t>
  </si>
  <si>
    <t>630</t>
  </si>
  <si>
    <t>古斯塔夫清扫车</t>
  </si>
  <si>
    <t>1.32</t>
  </si>
  <si>
    <t>110</t>
  </si>
  <si>
    <t>2420</t>
  </si>
  <si>
    <t>小古斯塔夫</t>
  </si>
  <si>
    <t>60.00</t>
  </si>
  <si>
    <t>306</t>
  </si>
  <si>
    <t>1320</t>
  </si>
  <si>
    <t>一周目
通关追加</t>
  </si>
  <si>
    <t>水坝至螺旋屋之间(雪原 南)&amp;间谍树顶</t>
  </si>
  <si>
    <t>一周目通关后可以去恶党博物馆大厅4个赏金首，以下不再重复。在水坝和螺旋屋附近可战车遇敌，一周目可上水泥弹强杀(每回合都有很高概率逃跑)注：车底盘能力必须是对空，多周目很难强杀。爬到间谍树顶后用照明弹可直接吸引过来触发白刃战(全体电击、吞噬、全体激光等攻击方式)</t>
  </si>
  <si>
    <t>白刃需要堆电抗，弱光</t>
  </si>
  <si>
    <t>320000G</t>
  </si>
  <si>
    <t>水母的触手</t>
  </si>
  <si>
    <t>245</t>
  </si>
  <si>
    <t>克拉肯之眼</t>
  </si>
  <si>
    <t>超级界限突破因子</t>
  </si>
  <si>
    <t xml:space="preserve">回转城左上方沙漠
(第二沙漠南)
</t>
  </si>
  <si>
    <t>水母升级版，冥王星爆射炮值得一刷，会自我修理，大部分攻击不可迎击</t>
  </si>
  <si>
    <t>防御很高，用会心流打，弱电
切换形态闪光失效；
未转前中了4～5次破坏部件后会修理</t>
  </si>
  <si>
    <t>250000G</t>
  </si>
  <si>
    <t>冥王凝固汽油</t>
  </si>
  <si>
    <t>13.20</t>
  </si>
  <si>
    <t>142</t>
  </si>
  <si>
    <t>圆内5体</t>
  </si>
  <si>
    <t>37.20</t>
  </si>
  <si>
    <t>4连射</t>
  </si>
  <si>
    <t>799</t>
  </si>
  <si>
    <t>达玛斯神庙的左上方海岸接触即可战斗
(石头峡谷的海岸)</t>
  </si>
  <si>
    <t>远距离作战。掉落也都可以，都太重。会有不同阶段，第二阶段火力会很猛。</t>
  </si>
  <si>
    <t>切换形态闪光失效</t>
  </si>
  <si>
    <t>傻瓜鱼雷</t>
  </si>
  <si>
    <t>15.40</t>
  </si>
  <si>
    <t>圆内3体</t>
  </si>
  <si>
    <t>861</t>
  </si>
  <si>
    <t>傻瓜爆射炮</t>
  </si>
  <si>
    <t>50.40</t>
  </si>
  <si>
    <t>276</t>
  </si>
  <si>
    <t>888</t>
  </si>
  <si>
    <t>香泽丽舍下面
(过山车海岸南)</t>
  </si>
  <si>
    <t>战车战
可视接触
可引诱</t>
  </si>
  <si>
    <t>掉落都很不错，机神愤怒炮的携带者，实力不用多说。部分攻击不可迎击。它大哥炮神罩的小弟。</t>
  </si>
  <si>
    <t>主体解体无效，3部件可解体、睡眠
可诱敌，需在海岸引诱</t>
  </si>
  <si>
    <t>350000G</t>
  </si>
  <si>
    <t>机神愤怒炮</t>
  </si>
  <si>
    <t>95.00</t>
  </si>
  <si>
    <t>1050</t>
  </si>
  <si>
    <t>59</t>
  </si>
  <si>
    <t>机神乱枪</t>
  </si>
  <si>
    <t>22.00</t>
  </si>
  <si>
    <t>圆内10体</t>
  </si>
  <si>
    <t>968</t>
  </si>
  <si>
    <t>机神机关</t>
  </si>
  <si>
    <t>96.00</t>
  </si>
  <si>
    <t>6.00</t>
  </si>
  <si>
    <t>198</t>
  </si>
  <si>
    <t>二周目
通关追加</t>
  </si>
  <si>
    <t>多人V1白刃战
可视接触</t>
  </si>
  <si>
    <t>触发条件：
1.二周目通关(打败困难模式下的克莫古罗拉&amp;贝鲁因曼)。
2.打败拳击场全能·马歇尔。
3.恶党博物馆猎人中心打听情报。
注：血量很厚，攻击方式：每回合3动 圆范围拳击、圆范围脚踢、全体激光，可用贝壳破碎机降防御，燃烧状态人类武器、古音胃袋...持续造成伤害，巨大化+外道兴奋剂伤害爆表</t>
  </si>
  <si>
    <t>超破甲腿破坏3次部件，可以使其无法攻击，可以使用放松。建议3连激光</t>
  </si>
  <si>
    <t>420000G</t>
  </si>
  <si>
    <t>巨型胡子</t>
  </si>
  <si>
    <t>肌肉强化剂</t>
  </si>
  <si>
    <t>巨型化药剂</t>
  </si>
  <si>
    <t>三周目
通关追加</t>
  </si>
  <si>
    <t>无名车库右
(北部工业地带高层建筑街)</t>
  </si>
  <si>
    <t>触发条件：
1.三周目通关(打败超级困难模式下的克莫古罗拉&amp;贝鲁因曼) 
2.击落乌尔里奇。
3.恶党博物馆猎人中心打听情报。
注：机械版本的乌尔里奇。实力不是乌尔里奇能相提并论的，会破坏我方零件(几率不高)。同样分为两阶段空中&amp;着陆。回避率依旧很低。值得刷的敌：JX2022怪鸟</t>
  </si>
  <si>
    <t>飞行状态，可能逃跑</t>
  </si>
  <si>
    <t>480000G</t>
  </si>
  <si>
    <t>乌尔标枪</t>
  </si>
  <si>
    <t>2500</t>
  </si>
  <si>
    <t>66.00</t>
  </si>
  <si>
    <t>轮式车奖励</t>
  </si>
  <si>
    <t>2.75</t>
  </si>
  <si>
    <t>乌尔爆弹</t>
  </si>
  <si>
    <t>14.40</t>
  </si>
  <si>
    <t>156</t>
  </si>
  <si>
    <t>924</t>
  </si>
  <si>
    <t>四周目
通关追加</t>
  </si>
  <si>
    <t>健之家
博爱前重工附近</t>
  </si>
  <si>
    <t>战车战
可视接触
暗雷遇敌
可引诱</t>
  </si>
  <si>
    <t>触发条件：
1.四周目通关(打败神难度模式下的克莫古罗拉&amp;贝鲁因曼) 
2.击败机甲神话马尔杜克。
3.恶党博物馆打听机神强装马尔杜克。
4.击败机神强装马尔杜克。
5.恶党博物馆猎人中心打听情报。
注：神的实力不不言而喻。难十在310W HP左右，防御很高。由于有蓄力电磁炮、双炮塔、超高破坏力的主炮等，每回合4/7动。推荐用宇宙炮来打</t>
  </si>
  <si>
    <t>炮神可以看做4个怪，底座、2炮台、电磁炮，每个怪都是单独行动互不影响，其中电磁炮每回合1动，其余三个每回合2动，底座特殊一点，全门之后下一回合暂停行动</t>
  </si>
  <si>
    <t>555000G</t>
  </si>
  <si>
    <t>机神逆鳞炮</t>
  </si>
  <si>
    <t>120.00</t>
  </si>
  <si>
    <t>1800</t>
  </si>
  <si>
    <t>主炮支援</t>
  </si>
  <si>
    <t>所有连射+1</t>
  </si>
  <si>
    <t>275</t>
  </si>
  <si>
    <t>机神光速百手</t>
  </si>
  <si>
    <t>19.20</t>
  </si>
  <si>
    <t>DLC</t>
  </si>
  <si>
    <t>泰德•布罗拉</t>
  </si>
  <si>
    <t>骸潜门内 左边</t>
  </si>
  <si>
    <t>骸潜门进去左边站在那里吹风的二代四大天王之首，白刃战的噩梦。不过这次可惜了。没什么说的直接战车轰成渣。小心莫西干就行，掉落还可以</t>
  </si>
  <si>
    <t>莫西干切割自带解体效果，可以被迎击</t>
  </si>
  <si>
    <t>光束
音波</t>
  </si>
  <si>
    <t>布罗拉喷焰器</t>
  </si>
  <si>
    <t>莫西干切割者</t>
  </si>
  <si>
    <t>铁王冠下面
(火山地带附近(南))</t>
  </si>
  <si>
    <t>外观炫酷的机械版恐龙。实力也不错，中后期BOSS，掉落也没啥值得刷的。不过不要把他和他哥哥搞混了</t>
  </si>
  <si>
    <t>弱电</t>
  </si>
  <si>
    <t>180000G</t>
  </si>
  <si>
    <t>超重机飞龙头部</t>
  </si>
  <si>
    <t>翼之伯恩</t>
  </si>
  <si>
    <t>136</t>
  </si>
  <si>
    <t>787</t>
  </si>
  <si>
    <t>刚球迪尔伯恩</t>
  </si>
  <si>
    <t>阿依达交易所下方潮湿之地(南)</t>
  </si>
  <si>
    <t>实力一般的赏金首，掉落也没什么值得刷的。</t>
  </si>
  <si>
    <t>弱冰
物抗75</t>
  </si>
  <si>
    <t>超流动核心</t>
  </si>
  <si>
    <t>39</t>
  </si>
  <si>
    <t>肌荒沙漠(东)
萨曼莎帐篷周围</t>
  </si>
  <si>
    <t>前期没有改造还是稍微等等再来，掉落还行，说得过去</t>
  </si>
  <si>
    <t>18000G</t>
  </si>
  <si>
    <t>保镖鞋</t>
  </si>
  <si>
    <t>保镖火焰剑</t>
  </si>
  <si>
    <t>180</t>
  </si>
  <si>
    <t>保镖激光</t>
  </si>
  <si>
    <t>贯通小</t>
  </si>
  <si>
    <t>200</t>
  </si>
  <si>
    <t>香泽丽舍门口附近
(过山车海岸南)</t>
  </si>
  <si>
    <t>极速王者一贯的前期很强，爆发高，血量厚，注意这货会破坏装备，4/6回合没弄死会逃跑，不过掉落也对得起他的强度，最强摩托车引擎，必刷</t>
  </si>
  <si>
    <t>弱电
会逃跑</t>
  </si>
  <si>
    <t>55500G</t>
  </si>
  <si>
    <t>急速火神炮</t>
  </si>
  <si>
    <t>4.80</t>
  </si>
  <si>
    <t>300</t>
  </si>
  <si>
    <t>塞纳2022</t>
  </si>
  <si>
    <t>回避疾驰</t>
  </si>
  <si>
    <t>0.31</t>
  </si>
  <si>
    <t>81.60</t>
  </si>
  <si>
    <t>摩托车奖励</t>
  </si>
  <si>
    <t>0.60</t>
  </si>
  <si>
    <t>41</t>
  </si>
  <si>
    <t>回转城上方沙漠
(第二沙漠南)</t>
  </si>
  <si>
    <t>实力一般。会迎击我方攻击，掉落也还可以。因为在阿米达拉玛之后 有了强化宇宙炮也没什么难度</t>
  </si>
  <si>
    <t>弱电
可能逃跑</t>
  </si>
  <si>
    <t>1.05</t>
  </si>
  <si>
    <t>幽灵加农炮</t>
  </si>
  <si>
    <t>2.10</t>
  </si>
  <si>
    <t>84</t>
  </si>
  <si>
    <t>840</t>
  </si>
  <si>
    <t>隆美尔涡轮</t>
  </si>
  <si>
    <t>57.60</t>
  </si>
  <si>
    <t>7.20</t>
  </si>
  <si>
    <t>21号发电所附近
(21发电所东南部)</t>
  </si>
  <si>
    <t>白刃战
暗雷遇敌
可引诱
(可以骑姐姐降低难度)</t>
  </si>
  <si>
    <t>在贝尔艾博下水道，左边第一道门进去，跟着墙壁上的箭头走就能出来，纯白刃战比较难打，霸王花医生会群体睡眠我方，还有禁断注射，带好护盾和给姐姐稍微改造一下吧。霸王花手术刀神器的携带者</t>
  </si>
  <si>
    <t>可禁断注射器
不吃催眠，吃麻痹</t>
  </si>
  <si>
    <t>19000G</t>
  </si>
  <si>
    <t>霸王花钻头</t>
  </si>
  <si>
    <t>霸王花注射器</t>
  </si>
  <si>
    <t>霸王花手术刀</t>
  </si>
  <si>
    <t>敌4回</t>
  </si>
  <si>
    <t>43</t>
  </si>
  <si>
    <t>复制展览馆内
(贝尔艾博左上角)</t>
  </si>
  <si>
    <t>白刃战&amp;战车战
暗雷遇敌
可引诱</t>
  </si>
  <si>
    <t>掉落还可以，没强迫症就无所谓了。</t>
  </si>
  <si>
    <t>不能禁断注射器</t>
  </si>
  <si>
    <t>斯坎克斯贝雷帽</t>
  </si>
  <si>
    <t>128</t>
  </si>
  <si>
    <t>斯坎克斯护甲</t>
  </si>
  <si>
    <t>44</t>
  </si>
  <si>
    <t>拳击场
(石头峡谷北部)</t>
  </si>
  <si>
    <t>蜈蚣马格南的持有者，刷</t>
  </si>
  <si>
    <t>难一可破坏部件，难二追加自动修理</t>
  </si>
  <si>
    <t>40000G</t>
  </si>
  <si>
    <t>碳素纳米触角</t>
  </si>
  <si>
    <t>95</t>
  </si>
  <si>
    <t>210</t>
  </si>
  <si>
    <t>穆加迪斯号</t>
  </si>
  <si>
    <t>回转城下方密林 沉没邮轮下层(蜂后附近)</t>
  </si>
  <si>
    <t>豹纹版坷拉。穿了豹纹之后闪避很高，虽然是可战车战 依旧不容易。不过掉落很好的满足了3代厨的愿望</t>
  </si>
  <si>
    <t>有特殊背景</t>
  </si>
  <si>
    <t>44400G</t>
  </si>
  <si>
    <t>柯拉猫耳朵</t>
  </si>
  <si>
    <t>虎纹热裤</t>
  </si>
  <si>
    <t>-120</t>
  </si>
  <si>
    <t>虎爪</t>
  </si>
  <si>
    <t>敌3回</t>
  </si>
  <si>
    <t>178</t>
  </si>
  <si>
    <t>46</t>
  </si>
  <si>
    <t>铁王冠周边
(火山地带北附近)</t>
  </si>
  <si>
    <t>激钢钻狮，3代的代表BOSS之一。闪光迎击神话携带者，迎击率很高，血厚，攻击也高。做点准备再来吧</t>
  </si>
  <si>
    <t>没有</t>
  </si>
  <si>
    <t>特利昂炮</t>
  </si>
  <si>
    <t>27.00</t>
  </si>
  <si>
    <t>700</t>
  </si>
  <si>
    <t>巨人炮</t>
  </si>
  <si>
    <t>5.88</t>
  </si>
  <si>
    <t>21.60</t>
  </si>
  <si>
    <t>54</t>
  </si>
  <si>
    <t>47</t>
  </si>
  <si>
    <t>香泽丽舍上方洞穴
(失虹之穴内)</t>
  </si>
  <si>
    <t>前期没有改造还是不要招惹，墨汁攻击降低我方命中率，血量很高。女妖的触手掉落者，伤害以自己版本为准不得不刷。</t>
  </si>
  <si>
    <t>可禁断</t>
  </si>
  <si>
    <t>65000G</t>
  </si>
  <si>
    <t>恐慌爆破</t>
  </si>
  <si>
    <t>360</t>
  </si>
  <si>
    <t>女妖的触手</t>
  </si>
  <si>
    <t>铜管女妖墨汁</t>
  </si>
  <si>
    <t>金轮际度假村
(雪原东)</t>
  </si>
  <si>
    <t>打爆战车会下车，下车后注意会催眠，血量一般，无掉落，弄死后可以对话选挠痒痒或踢飞，选择离开触发战斗卡里奥斯特罗出现，掉落一般般</t>
  </si>
  <si>
    <t>第2战，进出城镇刷新，露营不刷新</t>
  </si>
  <si>
    <t>卡里奥披风</t>
  </si>
  <si>
    <t>卡里奥烟雾弹</t>
  </si>
  <si>
    <t>卡里奥战车</t>
  </si>
  <si>
    <t>49</t>
  </si>
  <si>
    <t>人类园左方
(伊布平原西 10式战车附近)</t>
  </si>
  <si>
    <t>3代的赏金首，实力就那么回事，没啥说的。掉落也一般。一个字：花里胡哨</t>
  </si>
  <si>
    <t>60000G</t>
  </si>
  <si>
    <t>黑钢之锁</t>
  </si>
  <si>
    <t>奥罗克角</t>
  </si>
  <si>
    <t>猛牛火神炮</t>
  </si>
  <si>
    <t>0.13</t>
  </si>
  <si>
    <t>432</t>
  </si>
  <si>
    <t xml:space="preserve">
间谍树左上角 
(第二沙漠西北 红天鹅鲨左边)</t>
  </si>
  <si>
    <t>血量蛮多的，攻击很高，打到一定血量会来回切换形态，掉落一般，冥界之车轮可提炼稀有金属</t>
  </si>
  <si>
    <t>55.00</t>
  </si>
  <si>
    <t>0.01</t>
  </si>
  <si>
    <t>冥界之车轮</t>
  </si>
  <si>
    <t>灵子加农炮</t>
  </si>
  <si>
    <t>880</t>
  </si>
  <si>
    <t>51</t>
  </si>
  <si>
    <t>人类园左方附近
(伊布平原东)</t>
  </si>
  <si>
    <t>二代代表赏金首之一大螺丝。掉落值得一刷，C装置可升级特性。中后期BOSS</t>
  </si>
  <si>
    <t>140000G</t>
  </si>
  <si>
    <t>达罗斯1000改</t>
  </si>
  <si>
    <t>2.62</t>
  </si>
  <si>
    <t>179</t>
  </si>
  <si>
    <t>达罗斯加农炮</t>
  </si>
  <si>
    <t>7.15</t>
  </si>
  <si>
    <t>661</t>
  </si>
  <si>
    <t>2.40</t>
  </si>
  <si>
    <t>回转城下方森林
(愤怒丛林(东))</t>
  </si>
  <si>
    <t>中后期赏金首。实力不错，掉落就一般了，大象的音波功击要注意一下</t>
  </si>
  <si>
    <t>可禁断注射器
可麻痹睡眠混乱，有2个阶段</t>
  </si>
  <si>
    <t>汉尼拔的牙</t>
  </si>
  <si>
    <t>冈尼巴尔</t>
  </si>
  <si>
    <t>157</t>
  </si>
  <si>
    <t>5连射</t>
  </si>
  <si>
    <t>372</t>
  </si>
  <si>
    <t>汉尼拔铁球</t>
  </si>
  <si>
    <t>825</t>
  </si>
  <si>
    <t>53</t>
  </si>
  <si>
    <t>贝尔艾博下方
(湿地之地东)</t>
  </si>
  <si>
    <t>二代代表BOSS之一。鼻子探测器这个神器不得不刷，和蜂皇后一样带好对空C。掉落必刷鼻子探测器，哪怕是信仰QAQ</t>
  </si>
  <si>
    <t>鼻子探测器</t>
  </si>
  <si>
    <t>浪犬火箭炮</t>
  </si>
  <si>
    <t>0.78</t>
  </si>
  <si>
    <t>浪犬火神炮</t>
  </si>
  <si>
    <t>418</t>
  </si>
  <si>
    <t>阿依达交易所右上方
(潮湿之地西)</t>
  </si>
  <si>
    <t>二代四大天王之一。实力可以，掉落最好的毒抗防具。又是一个肉体比战车强系列(戈麦斯哭瞎)</t>
  </si>
  <si>
    <t>下车后，解体无视护罩
记得躲解体</t>
  </si>
  <si>
    <t>布鲁头盔</t>
  </si>
  <si>
    <t>弗洛克护甲</t>
  </si>
  <si>
    <t>124</t>
  </si>
  <si>
    <t>布鲁巡洋舰</t>
  </si>
  <si>
    <t>巡航战车炮</t>
  </si>
  <si>
    <t>3.85</t>
  </si>
  <si>
    <t>72</t>
  </si>
  <si>
    <t>732</t>
  </si>
  <si>
    <t>香肠旅馆右下方
(亚当斯基牧场)</t>
  </si>
  <si>
    <t>本作最恶心DLC赏金首没有之一。血量巨高无比，自带满回复。保证弹药充足装备精良等级足够的后期再来。超级持久战</t>
  </si>
  <si>
    <t>起身后超破甲腿破坏4次部件，可以使其无法回血
坑里物抗50，出来后物抗20，可能逃跑</t>
  </si>
  <si>
    <t>萝卜棍</t>
  </si>
  <si>
    <t>超级萝卜棍</t>
  </si>
  <si>
    <t>变异的萝卜叶</t>
  </si>
  <si>
    <t>奥尔加•莫德</t>
  </si>
  <si>
    <t>金轮际度假村内右边室内装饰店里</t>
  </si>
  <si>
    <t>3代传说中的NO.1，由于是白刃战却不能用BUG开战车了所以 比较难打。两个阶段，人类道具形态一般。变身后稍微难打，注意他的形态来切换不同属性人类武器来攻击。掉落不错</t>
  </si>
  <si>
    <t>90000G</t>
  </si>
  <si>
    <t>奥尔加的发电机</t>
  </si>
  <si>
    <t>蒸镀盔甲</t>
  </si>
  <si>
    <t>-88</t>
  </si>
  <si>
    <t>57</t>
  </si>
  <si>
    <t>骸潜门右边附近
(肌荒沙漠南)</t>
  </si>
  <si>
    <t>击破戴达罗斯后去恶党博物馆询问信息后再来。二代代表赏金首之一，黄金大螺丝。掉落必刷C装置(不知为啥这属性有点怪)。很强劲的后期BOSS，会迎击。由于本作没有很好的电击人类武器，所以比较难打</t>
  </si>
  <si>
    <t>达罗斯3000</t>
  </si>
  <si>
    <t>寂静达罗斯</t>
  </si>
  <si>
    <t>迎击回避能力</t>
  </si>
  <si>
    <t>2.20</t>
  </si>
  <si>
    <t>EX达罗斯加农炮</t>
  </si>
  <si>
    <t>2连射</t>
  </si>
  <si>
    <t>900</t>
  </si>
  <si>
    <t>58</t>
  </si>
  <si>
    <t>阿拉莫•杰克</t>
  </si>
  <si>
    <t>回转城下方森林
(愤怒丛林东)</t>
  </si>
  <si>
    <t>3代的追加赏金首，传说中的刚达。迎击我方攻击后会产生电磁护盾抵挡大部分伤害，效果类似于绝对无敌护盾。很强的后期赏金首。也是比较难打的赏金首。掉落一般。杰克：我刚达可是未来科技！</t>
  </si>
  <si>
    <t>有10次左右防护罩</t>
  </si>
  <si>
    <t>孤独杰克</t>
  </si>
  <si>
    <t>接地装置</t>
  </si>
  <si>
    <t>4.98</t>
  </si>
  <si>
    <t>杰克未完成炮</t>
  </si>
  <si>
    <t>16.50</t>
  </si>
  <si>
    <t>902</t>
  </si>
  <si>
    <t>5.72</t>
  </si>
  <si>
    <t>440</t>
  </si>
  <si>
    <t>间谍树左边一点点
(第二沙漠中部)</t>
  </si>
  <si>
    <t>看我螺旋升天，也是后期赏金首，实力很强，掉落就一般了。其他没什么说的，就是二阶段螺旋升天，小心它的攻击，破坏装备，8/12回合没弄死会逃跑</t>
  </si>
  <si>
    <t>可能逃跑</t>
  </si>
  <si>
    <t>死亡斯芬克斯炮</t>
  </si>
  <si>
    <t>7.35</t>
  </si>
  <si>
    <t>714</t>
  </si>
  <si>
    <t>法拉奥达因</t>
  </si>
  <si>
    <t>88.00</t>
  </si>
  <si>
    <t>无双类型</t>
  </si>
  <si>
    <t>0.55</t>
  </si>
  <si>
    <t>法拉奥赛普塔</t>
  </si>
  <si>
    <t>1.80</t>
  </si>
  <si>
    <t>660</t>
  </si>
  <si>
    <t>香泽丽舍下方摩天轮附近
(巴比隆车站大楼周围)</t>
  </si>
  <si>
    <t>黄金水母(暗示土星富含金元素)水母的最强版，掉落土星爆射炮不错，自然实力也很强劲。后期赏金首，做好准备再来</t>
  </si>
  <si>
    <t>转换形态闪光失效</t>
  </si>
  <si>
    <t>150000G</t>
  </si>
  <si>
    <t>土星冻结炮</t>
  </si>
  <si>
    <t>6.16</t>
  </si>
  <si>
    <t>18.00</t>
  </si>
  <si>
    <t>780</t>
  </si>
  <si>
    <t>61</t>
  </si>
  <si>
    <t>巴德•帕鲁</t>
  </si>
  <si>
    <t>结晶洞穴最下层
(蛋蛋怪洞最后一层)</t>
  </si>
  <si>
    <t>红狼一生的劲敌，虽然是战车战，但是依旧难打。血量很高，自带迎击，输出也不低。掉落一般</t>
  </si>
  <si>
    <t>帕鲁头盔</t>
  </si>
  <si>
    <t>帕鲁火箭炮</t>
  </si>
  <si>
    <t>马迪斯装甲</t>
  </si>
  <si>
    <t>155</t>
  </si>
  <si>
    <t>62</t>
  </si>
  <si>
    <t>军舰龙王</t>
  </si>
  <si>
    <t>螺旋屋附近</t>
  </si>
  <si>
    <t>龙王不是你母龙王，这次禁断注射不了。非常不好打，血量前几回合如果不消耗掉他25%血量，就会选择逃跑。血量超级厚，攻击也很高，一场超级持久战等级装备都不能落下。掉落就那么回事</t>
  </si>
  <si>
    <t>可能逃跑，不能禁断，有特殊背景</t>
  </si>
  <si>
    <t>恐龙装甲包</t>
  </si>
  <si>
    <t>54.00</t>
  </si>
  <si>
    <t>932</t>
  </si>
  <si>
    <t>63</t>
  </si>
  <si>
    <t>巨型工厂门口附近
(北部工业地带工厂区域)</t>
  </si>
  <si>
    <t>2代最强赏金首，自带超高迎击，血量很高，群体音波功击和电击攻击都是对我方造成极大损伤的攻击方式。掉落都很华丽。如果能打上水泥弹或者对空C再来。大后期BOSS</t>
  </si>
  <si>
    <t>300000G</t>
  </si>
  <si>
    <t>雷电之羽</t>
  </si>
  <si>
    <t>265</t>
  </si>
  <si>
    <t>854</t>
  </si>
  <si>
    <t>怪鸟音叉</t>
  </si>
  <si>
    <t>9.90</t>
  </si>
  <si>
    <t>1045</t>
  </si>
  <si>
    <t>64</t>
  </si>
  <si>
    <t>荒野营地附近的石头峡谷内</t>
  </si>
  <si>
    <t>激钢钻狮击破后去恶党博物馆询问后再来。像3代一样，实力很强，自带高迎击，输出恐怖。掉落的闪光迎击神话依旧是神器。等级装备不能落下的后期赏金首</t>
  </si>
  <si>
    <t>212121G</t>
  </si>
  <si>
    <t>虎王旋风</t>
  </si>
  <si>
    <t>基迦爆射炮</t>
  </si>
  <si>
    <t>312</t>
  </si>
  <si>
    <t>937</t>
  </si>
  <si>
    <t>65</t>
  </si>
  <si>
    <t>恶党博物馆地下传送至诺亚基地</t>
  </si>
  <si>
    <t>诺亚：人类，你还要消灭我吗？
本作最强赏金首没有之一，神器的掉落也代表着他的实力。战车强度能有多高就多高，人类等级建议200(喜欢挑战的无视)。由于全体电击的破坏率很高，需要最危险的修理。血量超级高，反射光束，拥有诺亚无敌护盾的效果。建议二周目来挑战。打法不介绍了，建议可以学一下吧里大佬的光束反射法。超级持久战，超级消耗战，最强实力的终极。
绝对无敌护盾效果:迎击攻击后产生抵挡绝大部分伤害的护盾
唯一一个拥有全程声优配音的赏金首，绝对实力的象征</t>
  </si>
  <si>
    <t>弱电，火</t>
  </si>
  <si>
    <t xml:space="preserve">火焰
电气
</t>
  </si>
  <si>
    <t>666000G</t>
  </si>
  <si>
    <t>诺亚之眼</t>
  </si>
  <si>
    <t>5.22</t>
  </si>
  <si>
    <t>577</t>
  </si>
  <si>
    <t>绝对无敌护盾</t>
  </si>
  <si>
    <t>诺亚碎片</t>
  </si>
  <si>
    <t>迎击能力</t>
  </si>
  <si>
    <t>引擎辅助</t>
  </si>
  <si>
    <t>9.00</t>
  </si>
  <si>
    <t xml:space="preserve">香泽丽舍左方海岸附近
(过山车海岸沿岸)
</t>
  </si>
  <si>
    <t>击破隆美尔后去恶党博物馆询问后再来。自带迎击，输出爆炸、血量超高，黄金沙漠之舟。隆美尔幽灵的油炸升级版。同样后期很强劲的赏金首。掉落很不错</t>
  </si>
  <si>
    <t>弱电
可能逃跑，有特殊背景</t>
  </si>
  <si>
    <t>科尼比斯加农炮</t>
  </si>
  <si>
    <t>隆美尔包装袋</t>
  </si>
  <si>
    <t>0.56</t>
  </si>
  <si>
    <t>75</t>
  </si>
  <si>
    <t>625</t>
  </si>
  <si>
    <t>科尼比斯爆射炮</t>
  </si>
  <si>
    <t>16.90</t>
  </si>
  <si>
    <t>215</t>
  </si>
  <si>
    <t>865</t>
  </si>
  <si>
    <t>67</t>
  </si>
  <si>
    <t>水坝门口下方附近
(水坝附近)</t>
  </si>
  <si>
    <t>击破超重装机龙去恶党博物馆询问后再来。超重装机龙的升级版，非常难打的赏金首。带好迎击人类武器做好持久战的准备，血量高，机械体。等级一定不能低，阵容强度要高于通关强度再来打。掉落都很不错，尤其是C装置改造后一穴会心必备</t>
  </si>
  <si>
    <t>450000G</t>
  </si>
  <si>
    <t>重机飞龙枪</t>
  </si>
  <si>
    <t>6.24</t>
  </si>
  <si>
    <t>78</t>
  </si>
  <si>
    <t>600</t>
  </si>
  <si>
    <t>死亡特莱伯恩</t>
  </si>
  <si>
    <t>2.87</t>
  </si>
  <si>
    <t>93</t>
  </si>
  <si>
    <t>812</t>
  </si>
  <si>
    <t>会心连击</t>
  </si>
  <si>
    <t>12.60</t>
  </si>
  <si>
    <t>BOSS</t>
  </si>
  <si>
    <t>黄金爱因斯坦</t>
  </si>
  <si>
    <t>达玛斯神殿内</t>
  </si>
  <si>
    <t>弄死过遥控爱因斯坦，首次进入达玛斯神殿楼梯中遇到，血量蛮高的，掉落一般般</t>
  </si>
  <si>
    <t>金像碎片</t>
  </si>
  <si>
    <t>黄金像</t>
  </si>
  <si>
    <t>25.20</t>
  </si>
  <si>
    <t>724</t>
  </si>
  <si>
    <t>69</t>
  </si>
  <si>
    <t>复仇爱因斯坦</t>
  </si>
  <si>
    <t>水坝出口内
(去雪原那边的出口)</t>
  </si>
  <si>
    <t>距黄金爱因斯坦之后反太郎再次派出的复仇机器人，血量比黄金爱因斯坦高，掉落一般</t>
  </si>
  <si>
    <t>白金块</t>
  </si>
  <si>
    <t>白金像</t>
  </si>
  <si>
    <t>白金打击者</t>
  </si>
  <si>
    <t>36.75</t>
  </si>
  <si>
    <t>756</t>
  </si>
  <si>
    <t>70</t>
  </si>
  <si>
    <t>大太机器人</t>
  </si>
  <si>
    <t>首次进入运河运河门口碰到反太郎，然后被这小屁孩用后宫给威胁了，胆子可真肥，这都能忍？收到这个小屁孩的信件要求你到螺旋屋(最后的复仇)，爷我二话不说直接杀过去，先开车往左边顺时针绕过来，进入螺旋屋内部内看到他在门口，得绕一圈才能进去，对话后直接上电梯，每上一层都会被嘲讽，记住了走到第4层就别再跟着走了，进下面的门直接滑下来，不然后面得白刃战，赶紧上车，过会反太郎就下来了，跟她对话还惊讶你怎么在下面，废话不说直接开干，这货攻击血量都还行，掉落的火箭书包还阔以</t>
  </si>
  <si>
    <t>火箭书包</t>
  </si>
  <si>
    <t>铁球安培拉</t>
  </si>
  <si>
    <t>17.60</t>
  </si>
  <si>
    <t>超级钻头炮</t>
  </si>
  <si>
    <t>11.00</t>
  </si>
  <si>
    <t>熊猫怪二号</t>
  </si>
  <si>
    <t>1.阿米达拉马
2.人类道具园</t>
  </si>
  <si>
    <t>这里要说下想要碰到这货，X-艾露队伍必须在你队伍里，第一次在阿米达拉马碰到干跑后，第二次在人类道具园同样干跑，第三次跑回阿米达拉马山顶，到老头钓鱼旁边的那个山洞进去往左边走就能上去了，这次是真的死了，掉落的装备前期对摔跤手有用</t>
  </si>
  <si>
    <t>熊猫猫莫西干</t>
  </si>
  <si>
    <t>熊猫猫怪力手套</t>
  </si>
  <si>
    <t>熊猫猫鞋子</t>
  </si>
  <si>
    <t>南部工业地带
(健之家右上角)</t>
  </si>
  <si>
    <t>机动军团百台队长之一，首次碰到他在南部工业地带(健之家右上角)第三个门槛那，碰到会互相调侃，这货貌似有三个形态，第一个是开着车，第二个是正常体(注意魅惑)，最后一个变成花，没啥值得刷的</t>
  </si>
  <si>
    <t>有混乱音波攻击，需考虑音波对策</t>
  </si>
  <si>
    <t>变身前瓦斯
变身后火焰、冷气</t>
  </si>
  <si>
    <t>瓦尔芭拉花帽子</t>
  </si>
  <si>
    <t>-24</t>
  </si>
  <si>
    <t>瓦尔芭哈号</t>
  </si>
  <si>
    <t>导弹攻击有次数限制</t>
  </si>
  <si>
    <t>瓦尔芭拉枪</t>
  </si>
  <si>
    <t>0.12</t>
  </si>
  <si>
    <t>瓦尔芭发射器</t>
  </si>
  <si>
    <t>1.00</t>
  </si>
  <si>
    <t>蝎子压路机</t>
  </si>
  <si>
    <t>1.四塔门
(西南西北塔桥面)
2.北部工业地带码头区域(靠近海边)</t>
  </si>
  <si>
    <t>机动军团百台队长之一，千辛万苦把第一座桥放下来了，出来的时候千万小心，别往桥上走，血的教训啊，白刃这货2次了，对着左下角走到西北塔后跟老头对话在柜子里拿到控制钥匙再小心点回去，把桥放下来开车过来直接往桥上走怼他，怼死后会跑路，掉落的滚轮可以提炼稀有金属。最后在北部工业地带码头区域(靠近海边)那里碰到它，会有一段剧情，这回怼死是真死，掉落的的尾刺有点用，有几率秒杀生物系的怪物
注：本周目打了2次古斯塔夫兄弟，或在无名车库干死古斯塔夫兄弟后在，在高层建筑遇敌，这货会随时乱入捣乱</t>
  </si>
  <si>
    <t>巨大滚轮</t>
  </si>
  <si>
    <t>蝎子加农炮</t>
  </si>
  <si>
    <t>7.87</t>
  </si>
  <si>
    <t>89</t>
  </si>
  <si>
    <t>蝎子内燃机</t>
  </si>
  <si>
    <t>73.50</t>
  </si>
  <si>
    <t>重底盘奖励</t>
  </si>
  <si>
    <t>音波
瓦斯</t>
  </si>
  <si>
    <t>刺剪</t>
  </si>
  <si>
    <t>蝎子装甲</t>
  </si>
  <si>
    <t>-30</t>
  </si>
  <si>
    <t>尾刺</t>
  </si>
  <si>
    <t>金轮际度假村常见废墟内(度假村右下角 雪原东)</t>
  </si>
  <si>
    <t>开场就碰到的蛇怪，这货实在是一个逗比，好好的炮塔拆了想扔过来，结果没扔中。需要剧情推到基普博士自爆之后，再睡几觉就触发剧情，在金轮际度假村常见废墟内碰到这货，进废墟干他。需要费点手脚，两个形态，直升机攻击蛮强的，打到一定程度会升空(闪避率提高)，打爆飞机于肉身跟你怼，总体实力算一般，掉落没啥，最后会自爆，在旁边闪光处捡到舌头，进拉图尔塔的关键</t>
  </si>
  <si>
    <t>歌莫德护甲</t>
  </si>
  <si>
    <t>歌莫德大锤</t>
  </si>
  <si>
    <t>歌莫德直升机</t>
  </si>
  <si>
    <t>歌莫德导弹</t>
  </si>
  <si>
    <t>2.94</t>
  </si>
  <si>
    <t>巨型工厂内最后一道门前</t>
  </si>
  <si>
    <t>首次在北部工业地带工厂区域(怪物烟囱)碰到他，放了狠话就走了，历经艰辛来到巨型工厂内又碰见这货，但是还没开打调侃你后又跑了，最后走到工厂最里面的门前再次碰到，俗称三大妈，废话不说直接开干，有两个形态，战车形态打人还挺疼的，打爆车后会下车，肉搏形态注意防电跟魅惑，攻击一般，血量也一般，掉落没啥好刷的</t>
  </si>
  <si>
    <t>冷气
瓦斯
光束</t>
  </si>
  <si>
    <t>泰兰胸垫</t>
  </si>
  <si>
    <t>泰兰火焰枪</t>
  </si>
  <si>
    <t>泰兰缇战车</t>
  </si>
  <si>
    <t>泰兰爆射炮</t>
  </si>
  <si>
    <t>546</t>
  </si>
  <si>
    <t>通关BOSS</t>
  </si>
  <si>
    <t>克罗莫克拉</t>
  </si>
  <si>
    <t>间谍树右边沙坑里</t>
  </si>
  <si>
    <t>经历万难终于迎来了最终决战，需要剧情任务「救出基普博士」完成后才能决战。这货号称人类道具最强兵器，还是有点道理的，有两个形态，第二个形态人类武器全部张开，攻击爆表，不带迎击的话很容易GG，普通难度宇宙炮强杀之</t>
  </si>
  <si>
    <t>随着回合数和受到伤害增加会增加许多功能，比如迎击</t>
  </si>
  <si>
    <t>贝鲁因曼(鸟形)</t>
  </si>
  <si>
    <t>鸟形态拥有本作最强的格挡特殊迎击，用迎回C或自带不可迎的强力人类武器破(机神，强宇，EX达罗斯等)，三形态就个肉完全不会迎击
普通难度强化宇宙炮直接轰死。。。BOSS比前3部垃圾多了</t>
  </si>
  <si>
    <t>格挡电气死属性普通属性攻击</t>
  </si>
  <si>
    <t>瓦斯
光束</t>
  </si>
  <si>
    <t>贝鲁因曼(沙形)</t>
  </si>
  <si>
    <t>弄死鸟形后怼沙形，同样宇宙炮强杀。感觉本作的最终BOSS很弱鸡，对不起他这个称号(难10除外)，而且还穷的要死，不入图鉴、没经验、没钱，最重要的是还没掉落，醉了醉了......</t>
  </si>
  <si>
    <t>攻击是电气属性攻击，其他看似是火焰属性其实是普通属性</t>
  </si>
  <si>
    <t>主要出现场所</t>
  </si>
  <si>
    <t>快捷到达方式(使用传真系统或传送装置)</t>
  </si>
  <si>
    <t>掉落1</t>
  </si>
  <si>
    <t>掉落2</t>
  </si>
  <si>
    <t>掉落3</t>
  </si>
  <si>
    <t>本周目标掉落</t>
  </si>
  <si>
    <t>参考(全图鉴含DLC：107.17%)</t>
  </si>
  <si>
    <t>夜叉蟹</t>
  </si>
  <si>
    <t>香泽丽舍往下走(开场出来的车站)</t>
  </si>
  <si>
    <t>蟹肉</t>
  </si>
  <si>
    <t>迷之肉</t>
  </si>
  <si>
    <t>尼科夫乌鸦</t>
  </si>
  <si>
    <t>香泽丽舍往下走</t>
  </si>
  <si>
    <t>冲锋枪</t>
  </si>
  <si>
    <t>杀人变形虫</t>
  </si>
  <si>
    <t>飞刀鱼</t>
  </si>
  <si>
    <t>鱼肉</t>
  </si>
  <si>
    <t>莫罗尼肝</t>
  </si>
  <si>
    <t>鱼太刀</t>
  </si>
  <si>
    <t>红刀鱼</t>
  </si>
  <si>
    <t>超鱼太刀</t>
  </si>
  <si>
    <t>彷徨油桶</t>
  </si>
  <si>
    <t>过山车海岸(沿岸)</t>
  </si>
  <si>
    <t>空桶</t>
  </si>
  <si>
    <t>香泽丽舍往右上角走</t>
  </si>
  <si>
    <t>悠远之歌往右走</t>
  </si>
  <si>
    <t>拉图尔(露匹艾)</t>
  </si>
  <si>
    <t>拉图尔塔往右走</t>
  </si>
  <si>
    <t>软体加农炮</t>
  </si>
  <si>
    <t>95mm炮</t>
  </si>
  <si>
    <t>蟹形炮</t>
  </si>
  <si>
    <t>焦洛茨奇</t>
  </si>
  <si>
    <t>鱼人眼镜</t>
  </si>
  <si>
    <t>车居蟹</t>
  </si>
  <si>
    <t>黒色喷漆罐</t>
  </si>
  <si>
    <t>游击风筝</t>
  </si>
  <si>
    <t>迷之羽</t>
  </si>
  <si>
    <t>巴德枪</t>
  </si>
  <si>
    <t>僵尸瑞拉城周围</t>
  </si>
  <si>
    <t>抛物面鼠</t>
  </si>
  <si>
    <t>鼠肉</t>
  </si>
  <si>
    <t>香肠旅馆往左下走</t>
  </si>
  <si>
    <t>香肠旅馆往右下走</t>
  </si>
  <si>
    <t>巨蚁</t>
  </si>
  <si>
    <t>蚂蚁腿</t>
  </si>
  <si>
    <t>百合鳄</t>
  </si>
  <si>
    <t>基德拉叶</t>
  </si>
  <si>
    <t>基德拉根</t>
  </si>
  <si>
    <t>基德拉种</t>
  </si>
  <si>
    <t>蒲公英弹</t>
  </si>
  <si>
    <t>蓬蓬毛</t>
  </si>
  <si>
    <t>一发屋</t>
  </si>
  <si>
    <t>吊车炮有黄色★级变动</t>
  </si>
  <si>
    <t>毛虫炮</t>
  </si>
  <si>
    <t>旅行僵尸</t>
  </si>
  <si>
    <t>腐烂僵尸</t>
  </si>
  <si>
    <t>悠远之歌往右靠近五指广场往下走</t>
  </si>
  <si>
    <t>特杀激光炮</t>
  </si>
  <si>
    <t>某种电子零件</t>
  </si>
  <si>
    <t>草原游击队</t>
  </si>
  <si>
    <t>悠远之歌往右靠近五指广场往下下走</t>
  </si>
  <si>
    <t>悠远之歌往右靠近五指广场</t>
  </si>
  <si>
    <t>仿真狮子</t>
  </si>
  <si>
    <t>贫民街恶徒</t>
  </si>
  <si>
    <t>露匹艾住宅</t>
  </si>
  <si>
    <t>拉尔图塔(露匹艾小区A栋房间里)</t>
  </si>
  <si>
    <t>墨镜</t>
  </si>
  <si>
    <t>在最北边的楼里</t>
  </si>
  <si>
    <t>任务101「住宅之女」本周目完成后，在改变周目之前无法战斗</t>
  </si>
  <si>
    <t>军舰恐龙</t>
  </si>
  <si>
    <t>肌荒沙漠(西)(犬帐篷附近)</t>
  </si>
  <si>
    <t>悠远之歌往右走(军舰恐龙附近)</t>
  </si>
  <si>
    <t>符号编码计数(肌荒沙漠)</t>
  </si>
  <si>
    <t>画面切换之后复活</t>
  </si>
  <si>
    <t>凶恶电波</t>
  </si>
  <si>
    <t>手指广场(外部)</t>
  </si>
  <si>
    <t>防弹衣碎片</t>
  </si>
  <si>
    <t>手指广场(内部)</t>
  </si>
  <si>
    <t>悠远之歌往右进广场里</t>
  </si>
  <si>
    <t>骸潜门往右走</t>
  </si>
  <si>
    <t>垃圾鼠</t>
  </si>
  <si>
    <t>有显示以外的掉落</t>
  </si>
  <si>
    <t>乌兹冲锋枪,W链锯,铆钉枪</t>
  </si>
  <si>
    <t>小型垃圾鼠</t>
  </si>
  <si>
    <t>远行的纪念(遗物车道)</t>
  </si>
  <si>
    <t>神圣帐篷内右边进地道</t>
  </si>
  <si>
    <t>注射鸟</t>
  </si>
  <si>
    <t>巨大注射器</t>
  </si>
  <si>
    <t>注射鸟翅</t>
  </si>
  <si>
    <t>机枪碉堡</t>
  </si>
  <si>
    <t>蚱蜢加农炮</t>
  </si>
  <si>
    <t>45mm炮</t>
  </si>
  <si>
    <t>安全墙</t>
  </si>
  <si>
    <t>手指广场(事件)</t>
  </si>
  <si>
    <t>侦查UFO</t>
  </si>
  <si>
    <t>吊鱼岛的北侧(遗物车道外)</t>
  </si>
  <si>
    <t>烤串天文台往左下走</t>
  </si>
  <si>
    <t>美女机器人</t>
  </si>
  <si>
    <t>猪突炮</t>
  </si>
  <si>
    <t>猪肉</t>
  </si>
  <si>
    <t>金蚁</t>
  </si>
  <si>
    <t>黄金蚂蚁腿</t>
  </si>
  <si>
    <t>黄黄金蚂蚁触角</t>
  </si>
  <si>
    <t>仿真金蚁</t>
  </si>
  <si>
    <t>食蚁兽</t>
  </si>
  <si>
    <t>噪音发生器</t>
  </si>
  <si>
    <t>达玛斯神殿往左上走</t>
  </si>
  <si>
    <t>僵尸出租车</t>
  </si>
  <si>
    <t>紧身衣机器人</t>
  </si>
  <si>
    <t>DNA粘液怪</t>
  </si>
  <si>
    <t>贝尔艾博的地道</t>
  </si>
  <si>
    <t>贝尔艾博进里面右上角的井盖下到最下层</t>
  </si>
  <si>
    <t>贝尔艾博的下水道</t>
  </si>
  <si>
    <t>贝尔艾博进里面右上角的井盖</t>
  </si>
  <si>
    <t>游击蚁</t>
  </si>
  <si>
    <t>贝尔艾博往下走</t>
  </si>
  <si>
    <t>贝尔艾博往左上角一直走</t>
  </si>
  <si>
    <t>喷毒芋虫</t>
  </si>
  <si>
    <t>DDT喷雾器</t>
  </si>
  <si>
    <t>贝尔艾博往左上走(看到瀑布)</t>
  </si>
  <si>
    <t>钻头玫瑰</t>
  </si>
  <si>
    <t>酸蚁</t>
  </si>
  <si>
    <t>浓缩甲基</t>
  </si>
  <si>
    <t>巨型变形虫</t>
  </si>
  <si>
    <t>使用传送装置到21号发电所</t>
  </si>
  <si>
    <t>巨大滑溜溜细胞</t>
  </si>
  <si>
    <t>二十一号发电所北西部</t>
  </si>
  <si>
    <t>使用传送装置到21号发电所往左上走</t>
  </si>
  <si>
    <t>二十一号发电所东南部</t>
  </si>
  <si>
    <t>使用传送装置到21号发电所往右下走</t>
  </si>
  <si>
    <t>螳螂杰克</t>
  </si>
  <si>
    <t>宇宙电池Ｍ</t>
  </si>
  <si>
    <t>阿依达交易所往左上走(靠近火星水母)</t>
  </si>
  <si>
    <t>芭蕉导弹</t>
  </si>
  <si>
    <t>不能引诱</t>
  </si>
  <si>
    <t>阿依达交易所往左上走</t>
  </si>
  <si>
    <t>食铁蚁</t>
  </si>
  <si>
    <t>沼鱼人</t>
  </si>
  <si>
    <t>沼大将</t>
  </si>
  <si>
    <t>噩梦水仙</t>
  </si>
  <si>
    <t>飞行鱼</t>
  </si>
  <si>
    <t>飞鱼肚肉</t>
  </si>
  <si>
    <t>飞鱼中肥</t>
  </si>
  <si>
    <t>飞鱼大肥</t>
  </si>
  <si>
    <t>爆裂蠕虫</t>
  </si>
  <si>
    <t>贝尔艾博往左上走看到瀑布</t>
  </si>
  <si>
    <t>变种鳄鱼</t>
  </si>
  <si>
    <t>鳄鱼腿</t>
  </si>
  <si>
    <t>阿依达交易所往下走</t>
  </si>
  <si>
    <t>巨鳄</t>
  </si>
  <si>
    <t>修理直升机</t>
  </si>
  <si>
    <t>漫步者</t>
  </si>
  <si>
    <t>龟肉</t>
  </si>
  <si>
    <t>黄金龟肉</t>
  </si>
  <si>
    <t>毒曼巴</t>
  </si>
  <si>
    <t>蛇肉</t>
  </si>
  <si>
    <t>巨大蝠鲼</t>
  </si>
  <si>
    <t>电击蟒蛇</t>
  </si>
  <si>
    <t>任务039「寻找蕾迪」</t>
  </si>
  <si>
    <t>火星水母</t>
  </si>
  <si>
    <t>传真到阿依达交易所往右上走</t>
  </si>
  <si>
    <t>火星爆击队</t>
  </si>
  <si>
    <t>符号编码计数</t>
  </si>
  <si>
    <t>小型河马炮</t>
  </si>
  <si>
    <t>暗眼鼠</t>
  </si>
  <si>
    <t>贝尔艾博地下道</t>
  </si>
  <si>
    <t>贝尔艾博下水道</t>
  </si>
  <si>
    <t>污泥水怪</t>
  </si>
  <si>
    <t>迷之橡胶套</t>
  </si>
  <si>
    <t>冷冰冰细胞</t>
  </si>
  <si>
    <t>血蛭</t>
  </si>
  <si>
    <t>毒章鱼</t>
  </si>
  <si>
    <t>壁橱怪</t>
  </si>
  <si>
    <t>生物宫殿往左走</t>
  </si>
  <si>
    <t>吸血风筝</t>
  </si>
  <si>
    <t>微型废铁人</t>
  </si>
  <si>
    <t>阿依达交易所往下一直走</t>
  </si>
  <si>
    <t>南部工业地帯</t>
  </si>
  <si>
    <t>健之家、博爱重工前站</t>
  </si>
  <si>
    <t>火神炮碉堡</t>
  </si>
  <si>
    <t>使用传送装置到博爱PPX</t>
  </si>
  <si>
    <t>警备蚱蜢</t>
  </si>
  <si>
    <t>无线激光炮</t>
  </si>
  <si>
    <t>宇宙电池Ｓ</t>
  </si>
  <si>
    <t>监视直升机</t>
  </si>
  <si>
    <t>杀人护工</t>
  </si>
  <si>
    <t>健之家往右(上垃圾山)</t>
  </si>
  <si>
    <t>地狱扫除屋</t>
  </si>
  <si>
    <t>幽灵小姐</t>
  </si>
  <si>
    <t>机器人出租车</t>
  </si>
  <si>
    <t>MR•出租车</t>
  </si>
  <si>
    <t>废铁</t>
  </si>
  <si>
    <t>疯狂出租车</t>
  </si>
  <si>
    <t>性感仿真机器人 做为乘客</t>
  </si>
  <si>
    <t>仿真机器人男</t>
  </si>
  <si>
    <t>仿真机器人女</t>
  </si>
  <si>
    <t>灯笼裤</t>
  </si>
  <si>
    <t>性感仿真机器人</t>
  </si>
  <si>
    <t>引诱疯狂出租车，防御就会出现</t>
  </si>
  <si>
    <t>加油油桶</t>
  </si>
  <si>
    <t>感电兔</t>
  </si>
  <si>
    <t>荒野的地道</t>
  </si>
  <si>
    <t>兔肉</t>
  </si>
  <si>
    <t>黄金兔肉</t>
  </si>
  <si>
    <t>僵尸蚁</t>
  </si>
  <si>
    <t>伊布平原</t>
  </si>
  <si>
    <t>引诱反射鼠，打死一个慢慢等就行了</t>
  </si>
  <si>
    <t>火炎花束</t>
  </si>
  <si>
    <t>狮形起重机</t>
  </si>
  <si>
    <t>暴击秃鹫</t>
  </si>
  <si>
    <t>滚铁虫</t>
  </si>
  <si>
    <t>荒野营地往左下(到打掘土基德拉洞穴)</t>
  </si>
  <si>
    <t>僵尸骑手</t>
  </si>
  <si>
    <t>达玛斯神殿往左下一直走到下坡</t>
  </si>
  <si>
    <t>拦截碟</t>
  </si>
  <si>
    <t>观察仪</t>
  </si>
  <si>
    <t>博爱重工</t>
  </si>
  <si>
    <t>健之家往右上角(看到建筑群进去)</t>
  </si>
  <si>
    <t>高射炮车</t>
  </si>
  <si>
    <t>电击球炮</t>
  </si>
  <si>
    <t>金龟</t>
  </si>
  <si>
    <t>蟹挖掘机</t>
  </si>
  <si>
    <t>荒野营地往左下(打掘土基德拉的地方)</t>
  </si>
  <si>
    <t>红色吊架</t>
  </si>
  <si>
    <t>蟹背喷火器</t>
  </si>
  <si>
    <t>死亡传呼机</t>
  </si>
  <si>
    <t>荒野营地往左下(打掘土基德拉的洞穴)</t>
  </si>
  <si>
    <t>派遣僵尸</t>
  </si>
  <si>
    <t>铁管</t>
  </si>
  <si>
    <t>腐烂的囚徒</t>
  </si>
  <si>
    <t>强力劳动神话二</t>
  </si>
  <si>
    <t>狂暴推土机</t>
  </si>
  <si>
    <t>乌鸦僵尸</t>
  </si>
  <si>
    <t>扳手回旋镖</t>
  </si>
  <si>
    <t>达玛斯神殿往左上一直走海岸(傻瓜乔治)</t>
  </si>
  <si>
    <t>激光蚯蚓</t>
  </si>
  <si>
    <t>巨型蜈蚣</t>
  </si>
  <si>
    <t>被埋没的地道</t>
  </si>
  <si>
    <t>伊布平原的地下道</t>
  </si>
  <si>
    <t>阿米达拉马往上走(进孤儿院上2楼走右边的门)进下水道</t>
  </si>
  <si>
    <t>奇科里骨魔</t>
  </si>
  <si>
    <t>圆锯霰弹枪</t>
  </si>
  <si>
    <t>间谍树(内部)</t>
  </si>
  <si>
    <t>爬上过间谍树下过L层出来过直接在间谍树地图显示</t>
  </si>
  <si>
    <t>金色蝙蝠</t>
  </si>
  <si>
    <t>黄金野球枪</t>
  </si>
  <si>
    <t>游击夜莺</t>
  </si>
  <si>
    <t>水坝内部</t>
  </si>
  <si>
    <t>水坝里面坦克店内</t>
  </si>
  <si>
    <t>不安定粘液怪</t>
  </si>
  <si>
    <t>黑蚁毯</t>
  </si>
  <si>
    <t>阿米达拉马往左边一直走(看到钳子一样的山进去)</t>
  </si>
  <si>
    <t>泡沫蟹形炮</t>
  </si>
  <si>
    <t>狩人蚁</t>
  </si>
  <si>
    <t>阿米达拉马往左上走(看到很多闪光点)</t>
  </si>
  <si>
    <t>B52信天翁</t>
  </si>
  <si>
    <t>信天翁胸肉</t>
  </si>
  <si>
    <t>信天翁翅膀</t>
  </si>
  <si>
    <t>荒野的帐篷</t>
  </si>
  <si>
    <t>轰炸鸟</t>
  </si>
  <si>
    <t>佛灭战车</t>
  </si>
  <si>
    <t>佛灭爆射炮</t>
  </si>
  <si>
    <t>神风弹</t>
  </si>
  <si>
    <t>神风炸弹</t>
  </si>
  <si>
    <t>不稳定导火线</t>
  </si>
  <si>
    <t>神风系如果自爆后是不入图鉴的</t>
  </si>
  <si>
    <t>阿米达拉马西部的废墟附近</t>
  </si>
  <si>
    <t>阿米达拉马往左走一点点</t>
  </si>
  <si>
    <t>多炮塔战车</t>
  </si>
  <si>
    <t>喷火蚱蜢</t>
  </si>
  <si>
    <t>巨剪车</t>
  </si>
  <si>
    <t>金蚁毯</t>
  </si>
  <si>
    <t>白色无人机</t>
  </si>
  <si>
    <t>废铁机器人</t>
  </si>
  <si>
    <t>高科技废铁</t>
  </si>
  <si>
    <t>巫毒长枪</t>
  </si>
  <si>
    <t>幸运鼠</t>
  </si>
  <si>
    <t>白金棒</t>
  </si>
  <si>
    <t>机器警察二</t>
  </si>
  <si>
    <t>轨道电梯设施</t>
  </si>
  <si>
    <t>使用传送装置到轨道电梯(不出大地图)</t>
  </si>
  <si>
    <t>彩虹塔</t>
  </si>
  <si>
    <t>梅杜莎炮台</t>
  </si>
  <si>
    <t>蛇形光线</t>
  </si>
  <si>
    <t>加农炮炮台</t>
  </si>
  <si>
    <t>警备车</t>
  </si>
  <si>
    <t>金轮际度假村(停车场)</t>
  </si>
  <si>
    <t>金轮际度假村往左右都可以进</t>
  </si>
  <si>
    <t>安全墙二</t>
  </si>
  <si>
    <t>(博爱重工)</t>
  </si>
  <si>
    <t>武装骷髅</t>
  </si>
  <si>
    <t>机械师套装</t>
  </si>
  <si>
    <t>轨道电梯(花园)</t>
  </si>
  <si>
    <t>使用传送装置到轨道电梯(到2F右走上天后左边平台出来)</t>
  </si>
  <si>
    <t>小宇宙油桶</t>
  </si>
  <si>
    <t>宇宙萝卜</t>
  </si>
  <si>
    <t>宇宙萝卜的根</t>
  </si>
  <si>
    <t>小、任务083「萝卜狩猎」</t>
  </si>
  <si>
    <t>中、任务083「萝卜狩猎」</t>
  </si>
  <si>
    <t>大、任务083「萝卜狩猎」</t>
  </si>
  <si>
    <t>逃走萝卜</t>
  </si>
  <si>
    <t>任务:宇宙庭园的锄草 战斗乱入,别一下子打死僵尸</t>
  </si>
  <si>
    <t>萝卜王后</t>
  </si>
  <si>
    <t>轨道空间站事件</t>
  </si>
  <si>
    <t>太空芋虫</t>
  </si>
  <si>
    <t>宇宙火神炮</t>
  </si>
  <si>
    <t>游戏完成后，直到周目改变为止都无法战斗</t>
  </si>
  <si>
    <t>复制粘液怪</t>
  </si>
  <si>
    <t>农场无人机</t>
  </si>
  <si>
    <t>真空章鱼</t>
  </si>
  <si>
    <t>空间火箭炮</t>
  </si>
  <si>
    <t>太空蜂</t>
  </si>
  <si>
    <t>阿斯特罗僵尸</t>
  </si>
  <si>
    <t>轨道电梯(通行路)</t>
  </si>
  <si>
    <t>太空玫瑰</t>
  </si>
  <si>
    <t>宇宙姜黄</t>
  </si>
  <si>
    <t>宇宙玫瑰花</t>
  </si>
  <si>
    <t>无重力玫瑰</t>
  </si>
  <si>
    <t>任务108「向往未来之愿」</t>
  </si>
  <si>
    <t>平原清道夫</t>
  </si>
  <si>
    <t>阿米达拉马往左上走</t>
  </si>
  <si>
    <t>烟蒲公英</t>
  </si>
  <si>
    <t>放电水牛</t>
  </si>
  <si>
    <t>要塞狮子</t>
  </si>
  <si>
    <t>狮子火箭炮</t>
  </si>
  <si>
    <t>钻头怪</t>
  </si>
  <si>
    <t>反射鼠</t>
  </si>
  <si>
    <t>神风少女</t>
  </si>
  <si>
    <t>危险导火线</t>
  </si>
  <si>
    <t>神风高跟鞋</t>
  </si>
  <si>
    <t>炸弹搬运工</t>
  </si>
  <si>
    <t>火黑猪</t>
  </si>
  <si>
    <t>黄金猪肉</t>
  </si>
  <si>
    <t>阿米达拉马往左下走</t>
  </si>
  <si>
    <t>阿米达拉马往左一直走</t>
  </si>
  <si>
    <t>雷欧达尼斯</t>
  </si>
  <si>
    <t>毒虫炮</t>
  </si>
  <si>
    <t>阿米达拉马往左边一直走(看到钳子一样的山)</t>
  </si>
  <si>
    <t>极乐轰炸机</t>
  </si>
  <si>
    <t>回转城往左下(绕圈进去看到水潭)</t>
  </si>
  <si>
    <t>沉没的邮轮(外部)</t>
  </si>
  <si>
    <t>回转城往左下(绕圈进去进里面不进邮轮内)</t>
  </si>
  <si>
    <t>河马炮</t>
  </si>
  <si>
    <t>愤怒的丛林(泉水附近)</t>
  </si>
  <si>
    <t>河马炮头目</t>
  </si>
  <si>
    <t>激光蜂鸟</t>
  </si>
  <si>
    <t>吸尘曼巴蛇</t>
  </si>
  <si>
    <t>黄金蛇肉</t>
  </si>
  <si>
    <t>超音波枪</t>
  </si>
  <si>
    <t>寄生水蛭</t>
  </si>
  <si>
    <t>沉没的邮轮(内部)</t>
  </si>
  <si>
    <t>回转城往左下(绕圈进去进里面进邮轮内)</t>
  </si>
  <si>
    <t>笋井发射器</t>
  </si>
  <si>
    <t>竹笋鱼叉</t>
  </si>
  <si>
    <t>巡逻蜂</t>
  </si>
  <si>
    <t>蜂窝枪</t>
  </si>
  <si>
    <t>纵火猴</t>
  </si>
  <si>
    <t>幸福青独角仙</t>
  </si>
  <si>
    <t>青独角仙的飞羽</t>
  </si>
  <si>
    <t>青独角仙的角</t>
  </si>
  <si>
    <t>巨大的青独角仙</t>
  </si>
  <si>
    <t>炸弹蒲公英皇后</t>
  </si>
  <si>
    <t>炸弹蒲公英宝宝</t>
  </si>
  <si>
    <t>撕裂杀手</t>
  </si>
  <si>
    <t>隼之剑</t>
  </si>
  <si>
    <t>雨林基德拉</t>
  </si>
  <si>
    <t>毒奇科里骨魔</t>
  </si>
  <si>
    <t>大回旋</t>
  </si>
  <si>
    <t>白金蚁</t>
  </si>
  <si>
    <t>白金蚁尾巴</t>
  </si>
  <si>
    <t>蜂巢炮</t>
  </si>
  <si>
    <t>垃圾招呼怪</t>
  </si>
  <si>
    <t>金轮际度假村(海岸)</t>
  </si>
  <si>
    <t>金轮际度假村(任务：094「成员募集」)</t>
  </si>
  <si>
    <t>运河运河的地道</t>
  </si>
  <si>
    <t>运河运河(坦克店地下一层，推开油桶进去)</t>
  </si>
  <si>
    <t>费洛蒙蠕虫</t>
  </si>
  <si>
    <t>斑点吸血虫</t>
  </si>
  <si>
    <t>麻痹撕咬鼠</t>
  </si>
  <si>
    <t>鳄鱼寄生虫</t>
  </si>
  <si>
    <t>孤儿院下水道</t>
  </si>
  <si>
    <t>阿米达拉马往上走(进孤儿院上2楼走右边的门)</t>
  </si>
  <si>
    <t>任务073「消失的少年们」</t>
  </si>
  <si>
    <t>牛魔王</t>
  </si>
  <si>
    <t>怪异舌头</t>
  </si>
  <si>
    <t>受惊公牛</t>
  </si>
  <si>
    <t>狮子头</t>
  </si>
  <si>
    <t>任务068「消失的象征」</t>
  </si>
  <si>
    <t>凶暴野猪崽</t>
  </si>
  <si>
    <t>愤怒的丛林入口附近</t>
  </si>
  <si>
    <t>热带草原黑狗波罗救出后</t>
  </si>
  <si>
    <t>如果你弄死，黑狗波罗会咬死</t>
  </si>
  <si>
    <t>陆生蝠鲼</t>
  </si>
  <si>
    <t>回转城往上走一点点</t>
  </si>
  <si>
    <t>水坝往下走</t>
  </si>
  <si>
    <t>砂鳄</t>
  </si>
  <si>
    <t>间谍树往下走</t>
  </si>
  <si>
    <t>回转城往右上走一点点(到海岸)</t>
  </si>
  <si>
    <t>砂鲛</t>
  </si>
  <si>
    <t>胶底袜子</t>
  </si>
  <si>
    <t>鲛刀</t>
  </si>
  <si>
    <t>仿真砂鲛</t>
  </si>
  <si>
    <t>漆黑之爪</t>
  </si>
  <si>
    <t>杀手帆鼠</t>
  </si>
  <si>
    <t>沙漠鱼人</t>
  </si>
  <si>
    <t>焦洛茨基王者</t>
  </si>
  <si>
    <t>回转城往右上走一点点(到海岸)引诱沙漠鱼人</t>
  </si>
  <si>
    <t>帝王冠</t>
  </si>
  <si>
    <t>引诱沙漠鱼人(4个同时出现)防御2～3回合，直到出现跳舞鱼人，杀掉1个有几率呼叫出，挺难刷的</t>
  </si>
  <si>
    <t>人间地狱</t>
  </si>
  <si>
    <t>沙漠巡警</t>
  </si>
  <si>
    <t>米伽粒子炮</t>
  </si>
  <si>
    <t>暴龙推土机</t>
  </si>
  <si>
    <t>解体直升机</t>
  </si>
  <si>
    <t>中子光束炮</t>
  </si>
  <si>
    <t>地狱火炉</t>
  </si>
  <si>
    <t>间谍树往左上走(红天鹅鲨附近)</t>
  </si>
  <si>
    <t>沙漠刀鱼</t>
  </si>
  <si>
    <t>巴利达克僵尸</t>
  </si>
  <si>
    <t>骑士手套</t>
  </si>
  <si>
    <t>沙萝卜</t>
  </si>
  <si>
    <t>沙萝卜的根</t>
  </si>
  <si>
    <t>巨大剪刀</t>
  </si>
  <si>
    <t>秘密贴纸</t>
  </si>
  <si>
    <t>巨大滚铁虫</t>
  </si>
  <si>
    <t>失散食铁蚁</t>
  </si>
  <si>
    <t>失散吃铁蚁银脚</t>
  </si>
  <si>
    <t>轨道电梯设施附近</t>
  </si>
  <si>
    <t>使用传送装置到轨道电梯(到1F出大地图)</t>
  </si>
  <si>
    <t>彷徨琼斯</t>
  </si>
  <si>
    <t>宇宙服</t>
  </si>
  <si>
    <t>地狱蟹</t>
  </si>
  <si>
    <t>续•火星水母</t>
  </si>
  <si>
    <t>火星特攻队</t>
  </si>
  <si>
    <t>甜点梅林</t>
  </si>
  <si>
    <t>梅林的角</t>
  </si>
  <si>
    <t>任务089「车库的保镖」</t>
  </si>
  <si>
    <t>外道贩卖鬼七</t>
  </si>
  <si>
    <t>红天鹅鲨鱼旁边的贩卖机</t>
  </si>
  <si>
    <t>中奖芯片</t>
  </si>
  <si>
    <t>(第二沙漠)</t>
  </si>
  <si>
    <t>全卖满饮料</t>
  </si>
  <si>
    <t>购买直接战斗</t>
  </si>
  <si>
    <t>红天鹅鲨</t>
  </si>
  <si>
    <t>间谍树往左上走</t>
  </si>
  <si>
    <t>巨大的鱼翅</t>
  </si>
  <si>
    <t>布拉德梵谷</t>
  </si>
  <si>
    <t>可视接触战斗</t>
  </si>
  <si>
    <t>果冻人</t>
  </si>
  <si>
    <t>金轮际度假村停车场</t>
  </si>
  <si>
    <t>杀手壁橱</t>
  </si>
  <si>
    <t>发酵鼠</t>
  </si>
  <si>
    <t>臭老鼠肉</t>
  </si>
  <si>
    <t>吸血虫</t>
  </si>
  <si>
    <t>黏糊史密斯</t>
  </si>
  <si>
    <t>巨鼠</t>
  </si>
  <si>
    <t>水坝马尔科事件(偷钱的小孩)</t>
  </si>
  <si>
    <t>暴食物体X</t>
  </si>
  <si>
    <t>水坝电力恢复任务BOSS</t>
  </si>
  <si>
    <t>机械蝠鳗</t>
  </si>
  <si>
    <t>金轮际度假村往左上走</t>
  </si>
  <si>
    <t>波奇闪电</t>
  </si>
  <si>
    <t>金轮际度假村(任务：094「成员募集」，靠近海边)</t>
  </si>
  <si>
    <t>法特飞家</t>
  </si>
  <si>
    <t>火山地帯(北)</t>
  </si>
  <si>
    <t>冰人</t>
  </si>
  <si>
    <t>丘比特人</t>
  </si>
  <si>
    <t>螺旋屋(引诱冰人)</t>
  </si>
  <si>
    <t>冰人的零件</t>
  </si>
  <si>
    <t>冰冻男爵</t>
  </si>
  <si>
    <t>矮小男爵</t>
  </si>
  <si>
    <t>金轮际度假村往左上走(引诱冰冻男爵)</t>
  </si>
  <si>
    <t>冰冻男爵的零件</t>
  </si>
  <si>
    <t>冰冻猫</t>
  </si>
  <si>
    <t>雪鲛</t>
  </si>
  <si>
    <t>白色梵谷</t>
  </si>
  <si>
    <t>雪地漫步者</t>
  </si>
  <si>
    <t>镜面球</t>
  </si>
  <si>
    <t>招揽之镜</t>
  </si>
  <si>
    <t>镜面面纱</t>
  </si>
  <si>
    <t>雪原游击队</t>
  </si>
  <si>
    <t>蜂巢加农炮</t>
  </si>
  <si>
    <t>四塔门往左走</t>
  </si>
  <si>
    <t>变异萝卜王</t>
  </si>
  <si>
    <t>不知为什么图鉴上没有位置记载</t>
  </si>
  <si>
    <t>罗贝斯希艾尔</t>
  </si>
  <si>
    <t>冰结枪</t>
  </si>
  <si>
    <t>金轮际度假村(丛林)</t>
  </si>
  <si>
    <t>金轮际度假村(任务：094「成员募集」，靠近丛林)</t>
  </si>
  <si>
    <t>螺旋屋(内部)</t>
  </si>
  <si>
    <t>螺旋屋(进里面)</t>
  </si>
  <si>
    <t>神风小孩</t>
  </si>
  <si>
    <t>神风奇迹</t>
  </si>
  <si>
    <t>神风中士</t>
  </si>
  <si>
    <t>神风靴</t>
  </si>
  <si>
    <t>金蜂</t>
  </si>
  <si>
    <t>广播基德拉</t>
  </si>
  <si>
    <t>巨型河马炮</t>
  </si>
  <si>
    <t>河马火箭炮</t>
  </si>
  <si>
    <t>火山地帯(最南端)</t>
  </si>
  <si>
    <t>铁王冠往下一直走</t>
  </si>
  <si>
    <t>白金蚁毯</t>
  </si>
  <si>
    <t>T-6500</t>
  </si>
  <si>
    <t>野猪火车</t>
  </si>
  <si>
    <t>金轮际度假村(任务：「成员募集」，靠近丛林)</t>
  </si>
  <si>
    <t>波雅加农炮</t>
  </si>
  <si>
    <t>野猪快车</t>
  </si>
  <si>
    <t>不能引诱，与周边的敌人在战斗中闯入</t>
  </si>
  <si>
    <t>电击甲虫</t>
  </si>
  <si>
    <t>接地尾巴</t>
  </si>
  <si>
    <t>电击甲虫的金羽</t>
  </si>
  <si>
    <t>VeR1.1版本更新后在红色区域追加</t>
  </si>
  <si>
    <t>隧道犬</t>
  </si>
  <si>
    <t>铁王冠往上走</t>
  </si>
  <si>
    <t>突变体OX</t>
  </si>
  <si>
    <t>牛胆石</t>
  </si>
  <si>
    <t>艾基巴克</t>
  </si>
  <si>
    <t>危险之刃</t>
  </si>
  <si>
    <t>金轮际刀鱼</t>
  </si>
  <si>
    <t>百万富翁蚁</t>
  </si>
  <si>
    <t>巨型食蚁兽</t>
  </si>
  <si>
    <t>军舰火箭炮</t>
  </si>
  <si>
    <t>食蚁兽皇后</t>
  </si>
  <si>
    <t>沙门氏菌猴一家</t>
  </si>
  <si>
    <t>猿火</t>
  </si>
  <si>
    <t>炸弹蜂</t>
  </si>
  <si>
    <t>北部工业地帯(工厂区域)</t>
  </si>
  <si>
    <t>新型机枪碉堡</t>
  </si>
  <si>
    <t>不能引诱，特技名单上会显示，但引诱的是另一个怪物</t>
  </si>
  <si>
    <t>通常在进门的时候遭遇率最高</t>
  </si>
  <si>
    <t>梅杜莎炮台二型</t>
  </si>
  <si>
    <t>无法被引诱出来,只能暗雷遇敌</t>
  </si>
  <si>
    <t>蝙蝠群</t>
  </si>
  <si>
    <t>暴食鼠</t>
  </si>
  <si>
    <t>暴食鼠首领</t>
  </si>
  <si>
    <t>尤翰戒指</t>
  </si>
  <si>
    <t>任务098「通往戒指之路」</t>
  </si>
  <si>
    <t>引擎凯门鳄</t>
  </si>
  <si>
    <t>连筒</t>
  </si>
  <si>
    <t>鬼怪炮</t>
  </si>
  <si>
    <t>重机暴龙</t>
  </si>
  <si>
    <t>地狱来电</t>
  </si>
  <si>
    <t>金属玫瑰</t>
  </si>
  <si>
    <t>旋风眼镜蛇</t>
  </si>
  <si>
    <t>解脱战车</t>
  </si>
  <si>
    <r>
      <rPr>
        <sz val="11"/>
        <color rgb="FF000000"/>
        <rFont val="宋体"/>
        <charset val="134"/>
      </rPr>
      <t>凯瑟琳</t>
    </r>
    <r>
      <rPr>
        <sz val="11"/>
        <color rgb="FF000000"/>
        <rFont val="微软雅黑"/>
        <charset val="134"/>
      </rPr>
      <t>・</t>
    </r>
    <r>
      <rPr>
        <sz val="11"/>
        <color rgb="FF000000"/>
        <rFont val="宋体"/>
        <charset val="134"/>
      </rPr>
      <t>波恩</t>
    </r>
  </si>
  <si>
    <t>人妻的连衣裙</t>
  </si>
  <si>
    <t>有配音的</t>
  </si>
  <si>
    <t>巨钳护卫</t>
  </si>
  <si>
    <t>火山地帯(南)</t>
  </si>
  <si>
    <t>铁王冠往左下走</t>
  </si>
  <si>
    <t>转播UFO</t>
  </si>
  <si>
    <t>大河马</t>
  </si>
  <si>
    <t>超级蚁</t>
  </si>
  <si>
    <t>鬼岩石</t>
  </si>
  <si>
    <t>岩石小鬼</t>
  </si>
  <si>
    <t>铁王冠引(诱鬼岩石)</t>
  </si>
  <si>
    <t>鬼岩石的零件</t>
  </si>
  <si>
    <t>熔岩搬运工</t>
  </si>
  <si>
    <t>难投石头</t>
  </si>
  <si>
    <t>黄金虫</t>
  </si>
  <si>
    <t>熔岩蠕虫</t>
  </si>
  <si>
    <t>红碎片</t>
  </si>
  <si>
    <t>碎裂霰弹枪</t>
  </si>
  <si>
    <t>46亿年龟</t>
  </si>
  <si>
    <t>黄金鼠</t>
  </si>
  <si>
    <t>结晶洞(结晶区域)</t>
  </si>
  <si>
    <t>铁王冠往左下一直走(进结晶洞往右到地下一层)</t>
  </si>
  <si>
    <t>仓库内</t>
  </si>
  <si>
    <t>巨型工厂往下右走进仓库内</t>
  </si>
  <si>
    <t>手机</t>
  </si>
  <si>
    <t>恶魔手机</t>
  </si>
  <si>
    <t>结晶洞(溶岩区域)</t>
  </si>
  <si>
    <t>铁王冠往左下一直走(进结晶洞)</t>
  </si>
  <si>
    <t>结晶洞(最下层)</t>
  </si>
  <si>
    <t>铁王冠往左下一直走(进结晶洞最下层，打蛋蛋怪的地方)</t>
  </si>
  <si>
    <t>水晶蚁</t>
  </si>
  <si>
    <t>水晶碎片</t>
  </si>
  <si>
    <t>水晶蠕虫</t>
  </si>
  <si>
    <t>钟乳弹</t>
  </si>
  <si>
    <t>熔岩坊主</t>
  </si>
  <si>
    <t>黒曜蜈蚣</t>
  </si>
  <si>
    <t>赛比雷克斯</t>
  </si>
  <si>
    <t>黑暗鼹鼠</t>
  </si>
  <si>
    <t>机器警察三型</t>
  </si>
  <si>
    <t>四塔门事件</t>
  </si>
  <si>
    <t>军团战斗员</t>
  </si>
  <si>
    <t>剧情事件</t>
  </si>
  <si>
    <t>罗克韦尔</t>
  </si>
  <si>
    <t>自爆之后不入图鉴</t>
  </si>
  <si>
    <t>儿童鸟</t>
  </si>
  <si>
    <t>怪物鸟妈妈后</t>
  </si>
  <si>
    <t>四塔门桥上的影子</t>
  </si>
  <si>
    <t>怪物妈妈</t>
  </si>
  <si>
    <t>人类主炮</t>
  </si>
  <si>
    <t>人间爆弹</t>
  </si>
  <si>
    <t>炸弹出租车</t>
  </si>
  <si>
    <t>乱入型怪物，不能引诱，引诱僵尸僵尸吉诃德乱入</t>
  </si>
  <si>
    <t>火炎螺壳蟹</t>
  </si>
  <si>
    <t>斗牛士杀手</t>
  </si>
  <si>
    <t>僵尸吉诃德</t>
  </si>
  <si>
    <t>铁之甲冑</t>
  </si>
  <si>
    <t>佛格尔轰炸鸟</t>
  </si>
  <si>
    <t>暴走罗西南特</t>
  </si>
  <si>
    <t>AT灰熊</t>
  </si>
  <si>
    <t>北部工业地帯(高层建筑街)</t>
  </si>
  <si>
    <t>无名车库往右走</t>
  </si>
  <si>
    <t>W-龙卷风</t>
  </si>
  <si>
    <t>北部工业地帯(码头区域)</t>
  </si>
  <si>
    <t>无名车库往右走(右下右下一直到海岸)</t>
  </si>
  <si>
    <t>无人侦查机VX</t>
  </si>
  <si>
    <t>变形怪</t>
  </si>
  <si>
    <t>小变形怪</t>
  </si>
  <si>
    <t>巨型工厂(引诱变形怪)</t>
  </si>
  <si>
    <t>变形怪的零件</t>
  </si>
  <si>
    <t>变形机器人</t>
  </si>
  <si>
    <t>把变形怪的头和手臂打爆,边上没小变形怪就会变身</t>
  </si>
  <si>
    <t>变形坦克</t>
  </si>
  <si>
    <t>吉尔贝罗达</t>
  </si>
  <si>
    <t>白金漫步者</t>
  </si>
  <si>
    <t>893号蜂</t>
  </si>
  <si>
    <t>死亡拖车</t>
  </si>
  <si>
    <t>死亡喷射鸟</t>
  </si>
  <si>
    <t>无后坐力炮</t>
  </si>
  <si>
    <t>波动筒</t>
  </si>
  <si>
    <t>北部工业地帯(高层建筑群)</t>
  </si>
  <si>
    <t>钱跟经验值会随着充电状态而变化</t>
  </si>
  <si>
    <t>波动筒Lv60，掉落试行</t>
  </si>
  <si>
    <t>波动筒Lv62掉落旋风、205mm绯牡丹炮</t>
  </si>
  <si>
    <t>高科技废铁0.7t、1.7t、3t之间变化</t>
  </si>
  <si>
    <t>人偶出租车</t>
  </si>
  <si>
    <t>可爱复制人</t>
  </si>
  <si>
    <t>巨型工厂内</t>
  </si>
  <si>
    <t>奥特少女</t>
  </si>
  <si>
    <t>铁王冠右边(可以看见)</t>
  </si>
  <si>
    <t>铁王冠东</t>
  </si>
  <si>
    <t>时空UFO</t>
  </si>
  <si>
    <t>要长距离武器</t>
  </si>
  <si>
    <t>不能解体</t>
  </si>
  <si>
    <t>血厚、防御高、还会逃跑逃跑</t>
  </si>
  <si>
    <t>新型挖掘蟹</t>
  </si>
  <si>
    <t>蟹背喷火器二</t>
  </si>
  <si>
    <t>诱惑炮</t>
  </si>
  <si>
    <t>邪道贩卖机</t>
  </si>
  <si>
    <t>巨型工厂往右下走(右下左上，看到4根顶天的烟囱进去)</t>
  </si>
  <si>
    <t>全满无人机</t>
  </si>
  <si>
    <t>军装骷髅</t>
  </si>
  <si>
    <t>化学油桶</t>
  </si>
  <si>
    <t>巨大拾荒鼠</t>
  </si>
  <si>
    <t>标记以外的掉落有</t>
  </si>
  <si>
    <t>巨型加拉提、175mm加农炮、巨型加拉提</t>
  </si>
  <si>
    <t>玄武涡轮、IM狂躁电击、玄武涡轮</t>
  </si>
  <si>
    <t>黑色炮塔</t>
  </si>
  <si>
    <t>诅咒手机</t>
  </si>
  <si>
    <t>许德拉炮台</t>
  </si>
  <si>
    <t>引诱列表有，但引诱不出来，暗雷遇敌，在仓库内开信息素更加容易遇到</t>
  </si>
  <si>
    <t>拉图尔的地道</t>
  </si>
  <si>
    <t>使用传送装置到拉图尔塔</t>
  </si>
  <si>
    <t>梦想炮台</t>
  </si>
  <si>
    <t>恶魔炮台</t>
  </si>
  <si>
    <t>说教阿修罗</t>
  </si>
  <si>
    <t>阿修罗枪</t>
  </si>
  <si>
    <t>变形虫</t>
  </si>
  <si>
    <t>超导虫X</t>
  </si>
  <si>
    <t>金属生命体X</t>
  </si>
  <si>
    <t>超级安全墙</t>
  </si>
  <si>
    <t>首次通过巨型工厂进入拉图尔塔能看得到</t>
  </si>
  <si>
    <t>可视接触战斗(拉图尔的地道)</t>
  </si>
  <si>
    <t>智能激光</t>
  </si>
  <si>
    <t>拉图尔塔内2-11F都能看得到</t>
  </si>
  <si>
    <t>可视接触战斗(拉图尔 露匹艾)</t>
  </si>
  <si>
    <t>斯坦洛炮台</t>
  </si>
  <si>
    <t>高攻炮台</t>
  </si>
  <si>
    <t>警备巨石</t>
  </si>
  <si>
    <t>完美守卫</t>
  </si>
  <si>
    <t>守卫魔像</t>
  </si>
  <si>
    <t>艾塞尔</t>
  </si>
  <si>
    <t>艾塞尔口红</t>
  </si>
  <si>
    <t>艾塞尔比基尼</t>
  </si>
  <si>
    <t>艾塞尔之臂</t>
  </si>
  <si>
    <t>变身后</t>
  </si>
  <si>
    <t>鲨熊</t>
  </si>
  <si>
    <t>SWAT机器</t>
  </si>
  <si>
    <t>溶解斑点布团</t>
  </si>
  <si>
    <t>任务「向往未来之愿」</t>
  </si>
  <si>
    <t>超导虫XL</t>
  </si>
  <si>
    <t>本周目完成后出现在住宅区A栋</t>
  </si>
  <si>
    <t>注：任务101「住宅之女」完成旅馆开业后到A栋才能看到
还是没开业的话，睡几天觉再来</t>
  </si>
  <si>
    <t>任务101「住宅之女」完成旅馆开业后</t>
  </si>
  <si>
    <t>危险(?)使用后</t>
  </si>
  <si>
    <t>其他旅馆睡觉数次后？</t>
  </si>
  <si>
    <t>金属生命体Z</t>
  </si>
  <si>
    <t>不要让它变形，不然不入图鉴</t>
  </si>
  <si>
    <t>逆输入粘液怪</t>
  </si>
  <si>
    <t>腐烂的恶徒</t>
  </si>
  <si>
    <t>恶人果冻</t>
  </si>
  <si>
    <t>地狱传呼机</t>
  </si>
  <si>
    <t>僵尸营救者</t>
  </si>
  <si>
    <t>拉尔图塔(露匹艾小区A栋房间里)引诱地狱传呼机</t>
  </si>
  <si>
    <t>救急套装</t>
  </si>
  <si>
    <t>引诱地狱传呼机防御1-2回合后地狱传呼机召唤</t>
  </si>
  <si>
    <t>安</t>
  </si>
  <si>
    <t>悠远之歌左边特罗门内→万福亭</t>
  </si>
  <si>
    <t>任务012「追跡」</t>
  </si>
  <si>
    <t>多</t>
  </si>
  <si>
    <t>特洛娃</t>
  </si>
  <si>
    <t>杀人人偶</t>
  </si>
  <si>
    <t>料理神话厨娘四号</t>
  </si>
  <si>
    <t>弹圧战车</t>
  </si>
  <si>
    <t>任务042「可疑的货物」</t>
  </si>
  <si>
    <t>伊莱莎试作机</t>
  </si>
  <si>
    <t>悠远之歌右上废墟</t>
  </si>
  <si>
    <t>任务010「某个呼唤」</t>
  </si>
  <si>
    <t>伊莱莎野心号</t>
  </si>
  <si>
    <t>巨型工厂下</t>
  </si>
  <si>
    <t>任务010「某个呼唤」后</t>
  </si>
  <si>
    <t>工业地帯事件</t>
  </si>
  <si>
    <t>改造伊莱莎</t>
  </si>
  <si>
    <t>军团坦克</t>
  </si>
  <si>
    <t>无名车库右上</t>
  </si>
  <si>
    <t>军团驱逐炮</t>
  </si>
  <si>
    <t>巨型工厂附近</t>
  </si>
  <si>
    <t>军团装甲车</t>
  </si>
  <si>
    <t>格拉拉格突击炮</t>
  </si>
  <si>
    <t>格拉拉格</t>
  </si>
  <si>
    <t>布拉齐</t>
  </si>
  <si>
    <t>任务101「住宅之女」</t>
  </si>
  <si>
    <t>小贡</t>
  </si>
  <si>
    <t>露匹艾住宅D栋2楼右边第二个房间衣柜</t>
  </si>
  <si>
    <t>拉图尔塔往右走第一间住宅区,门口有2个卫兵</t>
  </si>
  <si>
    <t>本周目完成后追加(周目通关前不要喂滑溜溜细胞)</t>
  </si>
  <si>
    <t>本周目完成后追加</t>
  </si>
  <si>
    <t>周目通关前喂10个滑溜溜细胞</t>
  </si>
  <si>
    <t>周目通关前喂25个滑溜溜细胞</t>
  </si>
  <si>
    <t>周目通关前喂50个滑溜溜细胞</t>
  </si>
  <si>
    <t>普通僵尸</t>
  </si>
  <si>
    <t>荒野营地下面</t>
  </si>
  <si>
    <t>头戴毛巾</t>
  </si>
  <si>
    <t>酒保</t>
  </si>
  <si>
    <t>护目镜帽</t>
  </si>
  <si>
    <t>大叔</t>
  </si>
  <si>
    <t>红发杀马特</t>
  </si>
  <si>
    <t>蓝色上衣(蓝领)</t>
  </si>
  <si>
    <t>黑衣裹身女</t>
  </si>
  <si>
    <t>贝尔艾博右下废墟</t>
  </si>
  <si>
    <t>任务013「拯救云母」</t>
  </si>
  <si>
    <t>阿米达拉马上面</t>
  </si>
  <si>
    <t>硅胶胸垫</t>
  </si>
  <si>
    <t>流氓酒吧事件</t>
  </si>
  <si>
    <t>巴克利</t>
  </si>
  <si>
    <t>任务059「男子情况」</t>
  </si>
  <si>
    <t>米芙内</t>
  </si>
  <si>
    <t>No.12战车</t>
  </si>
  <si>
    <t>使用传送装置到轨道电梯</t>
  </si>
  <si>
    <t>任务085「孤独的尽头」</t>
  </si>
  <si>
    <t>暴走复制粘液怪</t>
  </si>
  <si>
    <t>任务095「暴走女友」</t>
  </si>
  <si>
    <t>南国女</t>
  </si>
  <si>
    <t>黄色纸币C</t>
  </si>
  <si>
    <t>任务094「成员募集」或093「丢失的财宝」</t>
  </si>
  <si>
    <t>黑衣紧身怪人</t>
  </si>
  <si>
    <t>紧身衣终结者</t>
  </si>
  <si>
    <t>黑衣紧身怪人击破后</t>
  </si>
  <si>
    <t>传送装置随机出现碰到他问你是不是掠夺者你回答是</t>
  </si>
  <si>
    <t>经验值1000才入图鉴</t>
  </si>
  <si>
    <t>悠远之歌右边手指广场内</t>
  </si>
  <si>
    <t>骸潜门左边</t>
  </si>
  <si>
    <t>悠远之歌右边手指广场附近</t>
  </si>
  <si>
    <t>1.阿米达拉马内，2.人类园，3.阿米达拉马内山顶</t>
  </si>
  <si>
    <t>阿米达拉马事件</t>
  </si>
  <si>
    <t>香肠旅馆右下亚当斯基牧场内、骸潜门内</t>
  </si>
  <si>
    <t>加里鞋子</t>
  </si>
  <si>
    <t>盗伙</t>
  </si>
  <si>
    <t>香肠旅馆右下亚当斯基牧场内</t>
  </si>
  <si>
    <t>歩兵</t>
  </si>
  <si>
    <t>马鲁迪战车</t>
  </si>
  <si>
    <r>
      <rPr>
        <sz val="11"/>
        <color rgb="FF000000"/>
        <rFont val="宋体"/>
        <charset val="134"/>
      </rPr>
      <t>马鲁迪</t>
    </r>
    <r>
      <rPr>
        <sz val="11"/>
        <color rgb="FF000000"/>
        <rFont val="微软雅黑"/>
        <charset val="134"/>
      </rPr>
      <t>・</t>
    </r>
    <r>
      <rPr>
        <sz val="11"/>
        <color rgb="FF000000"/>
        <rFont val="宋体"/>
        <charset val="134"/>
      </rPr>
      <t>盗伙战斗时</t>
    </r>
  </si>
  <si>
    <t>阿依达交易所右上角复制展览馆内</t>
  </si>
  <si>
    <t>击破遥控爱因斯坦后</t>
  </si>
  <si>
    <t>达玛斯神殿事件</t>
  </si>
  <si>
    <t>水坝内往右走</t>
  </si>
  <si>
    <t>击破黄金爱因斯坦后</t>
  </si>
  <si>
    <t>水坝事件</t>
  </si>
  <si>
    <t>击破复仇爱因斯坦后</t>
  </si>
  <si>
    <t>运河运河事件</t>
  </si>
  <si>
    <t>生物宫殿左边姜戈岭内</t>
  </si>
  <si>
    <t>阿依达交易所正下方沼泽处</t>
  </si>
  <si>
    <t>阿布斯特罗粘液怪</t>
  </si>
  <si>
    <t>不要一下就打死了,等阿布斯特罗召唤出来</t>
  </si>
  <si>
    <t>阿依达交易所下方、21号发电所左上角方向</t>
  </si>
  <si>
    <t>全能马歇尔</t>
  </si>
  <si>
    <t>拳击场内</t>
  </si>
  <si>
    <t>达玛斯神殿附近</t>
  </si>
  <si>
    <t>达玛斯神殿左上方海岸</t>
  </si>
  <si>
    <t>回转城左下方，沉没的邮轮内</t>
  </si>
  <si>
    <t>猴面包树</t>
  </si>
  <si>
    <t>阿米达拉马左上方</t>
  </si>
  <si>
    <t>阿米达拉马左上森林</t>
  </si>
  <si>
    <t>无敌健身房内</t>
  </si>
  <si>
    <t>波妮耶&amp;科拉夏战斗时</t>
  </si>
  <si>
    <t>1.铁王冠，2.铁王冠下方结晶洞内</t>
  </si>
  <si>
    <t>金轮际度假村左上</t>
  </si>
  <si>
    <t>铁王冠上方</t>
  </si>
  <si>
    <t>1.四塔门，2.无名车库右边</t>
  </si>
  <si>
    <t>瓦尔芭拉号</t>
  </si>
  <si>
    <t>健之家右上方</t>
  </si>
  <si>
    <t>四塔门内</t>
  </si>
  <si>
    <t>1.四塔门内，2.无名车库右边(靠近海边)</t>
  </si>
  <si>
    <t>蝎子盔甲</t>
  </si>
  <si>
    <t>金轮际度假村右下方</t>
  </si>
  <si>
    <t>间谍树顶端、从水坝出来往左上方向</t>
  </si>
  <si>
    <t>通关后赏金首</t>
  </si>
  <si>
    <t>回转城左上方沙漠</t>
  </si>
  <si>
    <t>香泽丽舍下面</t>
  </si>
  <si>
    <t>2周目通关后追加赏金首</t>
  </si>
  <si>
    <t>无名车库右边，北部工业地带</t>
  </si>
  <si>
    <t>3周目通关后追加赏金首</t>
  </si>
  <si>
    <t>健之家、博爱前重工附近</t>
  </si>
  <si>
    <t>机神逆鱗炮</t>
  </si>
  <si>
    <t>机神経路</t>
  </si>
  <si>
    <t>4周目通关后追加赏金首</t>
  </si>
  <si>
    <t>传送装置到21号发电所附近</t>
  </si>
  <si>
    <t>DLC赏金首</t>
  </si>
  <si>
    <t>香泽丽舍上方洞穴</t>
  </si>
  <si>
    <t>回转城上方沙漠</t>
  </si>
  <si>
    <t>虾仁特典赏金首</t>
  </si>
  <si>
    <t>铁王冠下方结晶洞内</t>
  </si>
  <si>
    <t>掠夺者</t>
  </si>
  <si>
    <t>铁王冠下方结晶洞内或阿依达交易所右上方</t>
  </si>
  <si>
    <t>与LE特典赏金首巴德•帕鲁、布鲁弗洛克一起出现</t>
  </si>
  <si>
    <t>贝尔艾博左上角，复制展览馆内</t>
  </si>
  <si>
    <t>LE特典赏金首</t>
  </si>
  <si>
    <t>阿依达交易所右上方</t>
  </si>
  <si>
    <t>弗洛格盔甲</t>
  </si>
  <si>
    <t>骸潜门内</t>
  </si>
  <si>
    <t>贝尔艾博下方</t>
  </si>
  <si>
    <t>阿米达拉马左边人类园附近</t>
  </si>
  <si>
    <t>骸潜门右边</t>
  </si>
  <si>
    <t>阿依达交易所下方</t>
  </si>
  <si>
    <t>急速王者</t>
  </si>
  <si>
    <t>黒钢之锁</t>
  </si>
  <si>
    <t>金轮际度假村内</t>
  </si>
  <si>
    <t>间谍树左上角</t>
  </si>
  <si>
    <t>香肠旅馆右下方</t>
  </si>
  <si>
    <t>回转城下方</t>
  </si>
  <si>
    <t>香泽丽舍下方</t>
  </si>
  <si>
    <t>基伽爆射炮</t>
  </si>
  <si>
    <t>改造珂垃</t>
  </si>
  <si>
    <t>回转城下方沉没邮轮内</t>
  </si>
  <si>
    <t>珂拉猫耳朵</t>
  </si>
  <si>
    <t>铁王冠下面</t>
  </si>
  <si>
    <t>间谍树往左边一点点</t>
  </si>
  <si>
    <t>香泽丽舍左边</t>
  </si>
  <si>
    <t>恶党博物馆内</t>
  </si>
  <si>
    <t>怪物名称/形态</t>
  </si>
  <si>
    <t>防御</t>
  </si>
  <si>
    <t>种族</t>
  </si>
  <si>
    <t>我方逃跑率</t>
  </si>
  <si>
    <t>物抗</t>
  </si>
  <si>
    <t>火抗</t>
  </si>
  <si>
    <t>光抗</t>
  </si>
  <si>
    <t>电抗</t>
  </si>
  <si>
    <t>音抗</t>
  </si>
  <si>
    <t>毒抗</t>
  </si>
  <si>
    <t>冷抗</t>
  </si>
  <si>
    <t>掉率 %</t>
  </si>
  <si>
    <t>本周目标</t>
  </si>
  <si>
    <t>????</t>
  </si>
  <si>
    <t>夜叉蟹2</t>
  </si>
  <si>
    <t>杀人变形虫1</t>
  </si>
  <si>
    <t>杀人变形虫2</t>
  </si>
  <si>
    <t>红刀鱼1</t>
  </si>
  <si>
    <t>红刀鱼2</t>
  </si>
  <si>
    <t>彷徨油桶1</t>
  </si>
  <si>
    <t>彷徨油桶2</t>
  </si>
  <si>
    <t>空桶1</t>
  </si>
  <si>
    <t>空桶2</t>
  </si>
  <si>
    <t>一发屋1</t>
  </si>
  <si>
    <t>一发屋2</t>
  </si>
  <si>
    <t>垃圾鼠1</t>
  </si>
  <si>
    <t>垃圾鼠2</t>
  </si>
  <si>
    <t>铆钉枪</t>
  </si>
  <si>
    <t>W链锯</t>
  </si>
  <si>
    <t>机枪碉堡1</t>
  </si>
  <si>
    <t>机枪碉堡2</t>
  </si>
  <si>
    <t>電撃銃</t>
  </si>
  <si>
    <t>金蚁1</t>
  </si>
  <si>
    <t>金蚁2</t>
  </si>
  <si>
    <t>僵尸出租车1</t>
  </si>
  <si>
    <t>僵尸出租车2</t>
  </si>
  <si>
    <t>DNA粘液怪1</t>
  </si>
  <si>
    <t>DNA粘液怪2</t>
  </si>
  <si>
    <t>飞行鱼1</t>
  </si>
  <si>
    <t>飞行鱼2</t>
  </si>
  <si>
    <t>漫步者1</t>
  </si>
  <si>
    <t>漫步者2</t>
  </si>
  <si>
    <t>火星水母1</t>
  </si>
  <si>
    <t>火星水母2</t>
  </si>
  <si>
    <t>火星水母3</t>
  </si>
  <si>
    <t>火星水母4</t>
  </si>
  <si>
    <t>火神炮碉堡1</t>
  </si>
  <si>
    <t>火神炮碉堡2</t>
  </si>
  <si>
    <t>导弹塔1</t>
  </si>
  <si>
    <t>导弹塔2</t>
  </si>
  <si>
    <t>警备蚱蜢ー</t>
  </si>
  <si>
    <t>监视直升机1</t>
  </si>
  <si>
    <t>监视直升机2</t>
  </si>
  <si>
    <t>机器人出租车1</t>
  </si>
  <si>
    <t>机器人出租车2</t>
  </si>
  <si>
    <t>暴击秃鹫1</t>
  </si>
  <si>
    <t>暴击秃鹫2</t>
  </si>
  <si>
    <t>滚铁虫1</t>
  </si>
  <si>
    <t>滚铁虫2</t>
  </si>
  <si>
    <t>金龟1</t>
  </si>
  <si>
    <t>金龟2</t>
  </si>
  <si>
    <t>黑蚁毯1</t>
  </si>
  <si>
    <t>黑蚁毯2</t>
  </si>
  <si>
    <t>B52信天翁1</t>
  </si>
  <si>
    <t>B52信天翁2</t>
  </si>
  <si>
    <t>神风弹1</t>
  </si>
  <si>
    <t>神风弹2</t>
  </si>
  <si>
    <t>喷火蚱蜢1</t>
  </si>
  <si>
    <t>喷火蚱蜢2</t>
  </si>
  <si>
    <t>金蚁毯1</t>
  </si>
  <si>
    <t>金蚁毯2</t>
  </si>
  <si>
    <t>白色无人机1</t>
  </si>
  <si>
    <t>白色无人机2</t>
  </si>
  <si>
    <t>废铁机器人1</t>
  </si>
  <si>
    <t>废铁机器人2</t>
  </si>
  <si>
    <t>废铁机器人3</t>
  </si>
  <si>
    <t>废铁机器人4</t>
  </si>
  <si>
    <t>微型废铁人1</t>
  </si>
  <si>
    <t>微型废铁人2</t>
  </si>
  <si>
    <t>微型废铁人3</t>
  </si>
  <si>
    <t>幸运鼠1</t>
  </si>
  <si>
    <t>幸运鼠2</t>
  </si>
  <si>
    <t>幸运鼠3</t>
  </si>
  <si>
    <t>幸运鼠4</t>
  </si>
  <si>
    <t>机器警察二1</t>
  </si>
  <si>
    <t>机器警察二2</t>
  </si>
  <si>
    <t>彩虹塔1</t>
  </si>
  <si>
    <t>彩虹塔2</t>
  </si>
  <si>
    <t>梅杜莎炮台1</t>
  </si>
  <si>
    <t>梅杜莎炮台2</t>
  </si>
  <si>
    <t>加农炮炮台1</t>
  </si>
  <si>
    <t>加农炮炮台2</t>
  </si>
  <si>
    <t>宇宙萝卜小 1</t>
  </si>
  <si>
    <t>宇宙萝卜小 2</t>
  </si>
  <si>
    <t>宇宙萝卜中 1</t>
  </si>
  <si>
    <t>宇宙萝卜中 2</t>
  </si>
  <si>
    <t>宇宙萝卜大 1</t>
  </si>
  <si>
    <t>宇宙萝卜大 2</t>
  </si>
  <si>
    <t>逃走萝卜1</t>
  </si>
  <si>
    <t>逃走萝卜2</t>
  </si>
  <si>
    <t>萝卜王后1</t>
  </si>
  <si>
    <t>萝卜王后2</t>
  </si>
  <si>
    <t>?????僵尸阿纳尔特</t>
  </si>
  <si>
    <t>阿斯特罗僵尸1</t>
  </si>
  <si>
    <t>阿斯特罗僵尸2</t>
  </si>
  <si>
    <t>平原清道夫1</t>
  </si>
  <si>
    <t>平原清道夫2</t>
  </si>
  <si>
    <t>炸弹搬运工1</t>
  </si>
  <si>
    <t>炸弹搬运工3</t>
  </si>
  <si>
    <t>火黑猪1</t>
  </si>
  <si>
    <t>火黑猪2</t>
  </si>
  <si>
    <t>火黑猪3</t>
  </si>
  <si>
    <t>雨林基德拉1</t>
  </si>
  <si>
    <t>雨林基德拉2</t>
  </si>
  <si>
    <t>雨林基德拉3</t>
  </si>
  <si>
    <t>激光蜂鸟1</t>
  </si>
  <si>
    <t>激光蜂鸟2</t>
  </si>
  <si>
    <t>激光蜂鸟3</t>
  </si>
  <si>
    <t>蜂巢炮1</t>
  </si>
  <si>
    <t>蜂巢炮2</t>
  </si>
  <si>
    <t>斑点吸血虫1</t>
  </si>
  <si>
    <t>斑点吸血虫2</t>
  </si>
  <si>
    <t>鳄鱼寄生虫1</t>
  </si>
  <si>
    <t>鳄鱼寄生虫2</t>
  </si>
  <si>
    <t>受惊公牛1</t>
  </si>
  <si>
    <t>受惊公牛2</t>
  </si>
  <si>
    <t>凶暴野猪崽1</t>
  </si>
  <si>
    <t>凶暴野猪崽2</t>
  </si>
  <si>
    <t>砂鲛1</t>
  </si>
  <si>
    <t>砂鲛2</t>
  </si>
  <si>
    <t xml:space="preserve">焦洛茨基王者 </t>
  </si>
  <si>
    <t>帝王的王冠</t>
  </si>
  <si>
    <t>沙漠刀鱼1</t>
  </si>
  <si>
    <t>沙漠刀鱼2</t>
  </si>
  <si>
    <t>沙萝卜1</t>
  </si>
  <si>
    <t>沙萝卜2</t>
  </si>
  <si>
    <t>巨大滚铁虫1</t>
  </si>
  <si>
    <t>巨大滚铁虫2</t>
  </si>
  <si>
    <t>续•火星水母1</t>
  </si>
  <si>
    <t>续•火星水母2</t>
  </si>
  <si>
    <t>续•火星水母3</t>
  </si>
  <si>
    <t>续•火星水母4</t>
  </si>
  <si>
    <t>红天鹅鲨1</t>
  </si>
  <si>
    <t>150000</t>
  </si>
  <si>
    <t>红天鹅鲨2</t>
  </si>
  <si>
    <t>暴食物体X1</t>
  </si>
  <si>
    <t>暴食物体X2</t>
  </si>
  <si>
    <t>冰人1</t>
  </si>
  <si>
    <t>冰人2</t>
  </si>
  <si>
    <t>冰人3</t>
  </si>
  <si>
    <t>冰人4</t>
  </si>
  <si>
    <t>丘比特人1</t>
  </si>
  <si>
    <t>丘比特人2</t>
  </si>
  <si>
    <t>丘比特人3</t>
  </si>
  <si>
    <t>冰冻男爵1</t>
  </si>
  <si>
    <t>冰冻男爵2</t>
  </si>
  <si>
    <t>冰冻男爵3</t>
  </si>
  <si>
    <t>冰冻男爵4</t>
  </si>
  <si>
    <t>矮小男爵1</t>
  </si>
  <si>
    <t>矮小男爵2</t>
  </si>
  <si>
    <t>矮小男爵3</t>
  </si>
  <si>
    <t>雪鲛1</t>
  </si>
  <si>
    <t>雪鲛2</t>
  </si>
  <si>
    <t>雪鲛3</t>
  </si>
  <si>
    <t>雪原游击队1</t>
  </si>
  <si>
    <t>雪原游击队2</t>
  </si>
  <si>
    <t>雪原游击队3</t>
  </si>
  <si>
    <t>变异萝卜王1</t>
  </si>
  <si>
    <t>变异萝卜王2</t>
  </si>
  <si>
    <t>隧道犬1</t>
  </si>
  <si>
    <t>隧道犬2</t>
  </si>
  <si>
    <t>隧道犬3</t>
  </si>
  <si>
    <t>突变体OX1</t>
  </si>
  <si>
    <t>突变体OX2</t>
  </si>
  <si>
    <t>金轮际刀鱼1</t>
  </si>
  <si>
    <t>金轮际刀鱼2</t>
  </si>
  <si>
    <t>食蚁兽皇后1</t>
  </si>
  <si>
    <t>食蚁兽皇后2</t>
  </si>
  <si>
    <t>新型机枪碉堡1</t>
  </si>
  <si>
    <t>新型机枪碉堡2</t>
  </si>
  <si>
    <t>梅杜莎炮台二型1</t>
  </si>
  <si>
    <t>梅杜莎炮台二型2</t>
  </si>
  <si>
    <t>地狱来电1</t>
  </si>
  <si>
    <t>地狱来电2</t>
  </si>
  <si>
    <t>凯瑟琳・波恩</t>
  </si>
  <si>
    <t>鬼岩石1</t>
  </si>
  <si>
    <t>鬼岩石2</t>
  </si>
  <si>
    <t>鬼岩石3</t>
  </si>
  <si>
    <t>鬼岩石4</t>
  </si>
  <si>
    <t>岩石小鬼1</t>
  </si>
  <si>
    <t>岩石小鬼2</t>
  </si>
  <si>
    <t>岩石小鬼3</t>
  </si>
  <si>
    <t>熔岩搬运工1</t>
  </si>
  <si>
    <t>熔岩搬运工2</t>
  </si>
  <si>
    <t>黑暗鼹鼠1</t>
  </si>
  <si>
    <t>黑暗鼹鼠2</t>
  </si>
  <si>
    <t>黑暗鼹鼠3</t>
  </si>
  <si>
    <t>儿童鸟1</t>
  </si>
  <si>
    <t>儿童鸟2</t>
  </si>
  <si>
    <t>儿童鸟3</t>
  </si>
  <si>
    <t>僵尸吉诃德1</t>
  </si>
  <si>
    <t>僵尸吉诃德2</t>
  </si>
  <si>
    <t>变形怪1</t>
  </si>
  <si>
    <t>变形怪2</t>
  </si>
  <si>
    <t>变形怪3</t>
  </si>
  <si>
    <t>变形怪4</t>
  </si>
  <si>
    <t>小变形怪1</t>
  </si>
  <si>
    <t>小变形怪2</t>
  </si>
  <si>
    <t>小变形怪3</t>
  </si>
  <si>
    <t>吉尔贝罗达1</t>
  </si>
  <si>
    <t>吉尔贝罗达2</t>
  </si>
  <si>
    <t>吉尔贝罗达3</t>
  </si>
  <si>
    <t>吉尔贝罗达4</t>
  </si>
  <si>
    <t>波动筒1</t>
  </si>
  <si>
    <t>波动筒2</t>
  </si>
  <si>
    <t>波动筒3</t>
  </si>
  <si>
    <t>人偶出租车1</t>
  </si>
  <si>
    <t>人偶出租车2</t>
  </si>
  <si>
    <t>全满无人机1</t>
  </si>
  <si>
    <t>全满无人机2</t>
  </si>
  <si>
    <t>巨大拾荒鼠1</t>
  </si>
  <si>
    <t>巨大拾荒鼠2</t>
  </si>
  <si>
    <t>巨大拾荒鼠3</t>
  </si>
  <si>
    <t>金属生命体X1</t>
  </si>
  <si>
    <t>金属生命体X2</t>
  </si>
  <si>
    <t>金属生命体X3</t>
  </si>
  <si>
    <t>金属生命体X4</t>
  </si>
  <si>
    <t>金属生命体X5</t>
  </si>
  <si>
    <t>金属生命体X6</t>
  </si>
  <si>
    <t>金属生命体X7</t>
  </si>
  <si>
    <t>高攻炮台1</t>
  </si>
  <si>
    <t>高攻炮台2</t>
  </si>
  <si>
    <t>78000</t>
  </si>
  <si>
    <t>金属生命体Z1</t>
  </si>
  <si>
    <t>金属生命体Z2</t>
  </si>
  <si>
    <t>金属生命体Z3</t>
  </si>
  <si>
    <t>金属生命体Z4</t>
  </si>
  <si>
    <t>金属生命体Z5</t>
  </si>
  <si>
    <t>金属生命体Z6</t>
  </si>
  <si>
    <t>金属生命体Z7</t>
  </si>
  <si>
    <t>小贡1</t>
  </si>
  <si>
    <t>小贡2</t>
  </si>
  <si>
    <t>小贡3</t>
  </si>
  <si>
    <t>小贡4</t>
  </si>
  <si>
    <t>肯1</t>
  </si>
  <si>
    <t>肯2</t>
  </si>
  <si>
    <t>肯3</t>
  </si>
  <si>
    <t>肯4</t>
  </si>
  <si>
    <t>肯5</t>
  </si>
  <si>
    <t>肯6</t>
  </si>
  <si>
    <t>肯7</t>
  </si>
  <si>
    <t>肯8</t>
  </si>
  <si>
    <t>肯9</t>
  </si>
  <si>
    <t>肯10</t>
  </si>
  <si>
    <t>肯11</t>
  </si>
  <si>
    <t>肯12</t>
  </si>
  <si>
    <t>墙1</t>
  </si>
  <si>
    <t>墙2</t>
  </si>
  <si>
    <t>墙3</t>
  </si>
  <si>
    <t>墙4</t>
  </si>
  <si>
    <t>墙5</t>
  </si>
  <si>
    <t>墙6</t>
  </si>
  <si>
    <t>墙7</t>
  </si>
  <si>
    <t>迷之立方体</t>
  </si>
  <si>
    <t>墙</t>
  </si>
  <si>
    <t>甲壳虫首领1</t>
  </si>
  <si>
    <t>甲壳虫首领2</t>
  </si>
  <si>
    <t>梦幻马赫1</t>
  </si>
  <si>
    <t>梦幻马赫2</t>
  </si>
  <si>
    <t>熊猫猫1</t>
  </si>
  <si>
    <t>熊猫猫2</t>
  </si>
  <si>
    <t>熊猫猫3</t>
  </si>
  <si>
    <t>熊猫怪二号1</t>
  </si>
  <si>
    <t>熊猫怪二号2</t>
  </si>
  <si>
    <t>熊猫怪二号3</t>
  </si>
  <si>
    <t>麦当娜1</t>
  </si>
  <si>
    <t>麦当娜2</t>
  </si>
  <si>
    <t>麦当娜3</t>
  </si>
  <si>
    <t>贝尼西奥1</t>
  </si>
  <si>
    <t>贝尼西奥2</t>
  </si>
  <si>
    <t>贝尼西奥3</t>
  </si>
  <si>
    <t>斯艾格1</t>
  </si>
  <si>
    <t>斯艾格2</t>
  </si>
  <si>
    <t>斯艾格3</t>
  </si>
  <si>
    <t>斯艾格4</t>
  </si>
  <si>
    <t>加里1</t>
  </si>
  <si>
    <t>加里2</t>
  </si>
  <si>
    <t>加里3</t>
  </si>
  <si>
    <t>盗伙1</t>
  </si>
  <si>
    <t>盗伙2</t>
  </si>
  <si>
    <t>盗伙3</t>
  </si>
  <si>
    <t>盗伙4</t>
  </si>
  <si>
    <t>泥王武装鳄鱼1</t>
  </si>
  <si>
    <t>泥王武装鳄鱼2</t>
  </si>
  <si>
    <t>掘土基德拉1</t>
  </si>
  <si>
    <t>掘土基德拉2</t>
  </si>
  <si>
    <t>掘土基德拉3</t>
  </si>
  <si>
    <t>掘土基德拉4</t>
  </si>
  <si>
    <t>全能马歇尔(俯卧撑前)</t>
  </si>
  <si>
    <t>全能马歇尔(俯卧撑后)</t>
  </si>
  <si>
    <t>T13格罗兹尼1</t>
  </si>
  <si>
    <t>T13格罗兹尼2</t>
  </si>
  <si>
    <t>T13格罗兹尼3</t>
  </si>
  <si>
    <t>骑甲西贡1</t>
  </si>
  <si>
    <t>骑甲西贡2</t>
  </si>
  <si>
    <t>骑甲西贡3</t>
  </si>
  <si>
    <t>乌尔里奇(飞行)</t>
  </si>
  <si>
    <t>乌尔里奇(陆地)</t>
  </si>
  <si>
    <t>傻瓜乔治1</t>
  </si>
  <si>
    <t>傻瓜乔治2</t>
  </si>
  <si>
    <t>蜂巢之墙1</t>
  </si>
  <si>
    <t>蜂巢之墙2</t>
  </si>
  <si>
    <t>120000</t>
  </si>
  <si>
    <t>气象云1</t>
  </si>
  <si>
    <t>气象云2</t>
  </si>
  <si>
    <t>神风行星1</t>
  </si>
  <si>
    <t>神风行星2</t>
  </si>
  <si>
    <t>波妮耶1</t>
  </si>
  <si>
    <t>128000</t>
  </si>
  <si>
    <t>波妮耶2</t>
  </si>
  <si>
    <t>波妮耶3</t>
  </si>
  <si>
    <t>波妮耶4</t>
  </si>
  <si>
    <t>克莱娅1</t>
  </si>
  <si>
    <t>192000</t>
  </si>
  <si>
    <t>克莱娅2</t>
  </si>
  <si>
    <t>克莱娅3</t>
  </si>
  <si>
    <t>克莱娅4</t>
  </si>
  <si>
    <t>布桑号1</t>
  </si>
  <si>
    <t>布桑号2</t>
  </si>
  <si>
    <t>蛋蛋怪1</t>
  </si>
  <si>
    <t>蛋蛋怪2</t>
  </si>
  <si>
    <t>蛋蛋怪3</t>
  </si>
  <si>
    <t>机甲神话马尔杜克1</t>
  </si>
  <si>
    <t>机甲神话马尔杜克2</t>
  </si>
  <si>
    <t>机甲神话马尔杜克3</t>
  </si>
  <si>
    <t>机甲神话马尔杜克4</t>
  </si>
  <si>
    <t>机甲神话马尔杜克5</t>
  </si>
  <si>
    <t>机甲神话马尔杜克6</t>
  </si>
  <si>
    <t>机甲神话马尔杜克7</t>
  </si>
  <si>
    <t>古斯塔夫兄弟1</t>
  </si>
  <si>
    <t>古斯塔夫兄弟2</t>
  </si>
  <si>
    <t>古斯塔夫兄弟3</t>
  </si>
  <si>
    <t>古斯塔夫兄弟4</t>
  </si>
  <si>
    <t>瓦尔芭拉(变身前)</t>
  </si>
  <si>
    <t>瓦尔芭拉(变身后)</t>
  </si>
  <si>
    <t>蝎子斯坦1</t>
  </si>
  <si>
    <t>蝎子斯坦2</t>
  </si>
  <si>
    <t>蝎子斯坦3</t>
  </si>
  <si>
    <t>泰兰缇战车1</t>
  </si>
  <si>
    <t>泰兰缇战车2</t>
  </si>
  <si>
    <t>歌莫德直升机1</t>
  </si>
  <si>
    <t>歌莫德直升机2</t>
  </si>
  <si>
    <t>克罗莫克拉1</t>
  </si>
  <si>
    <t>克罗莫克拉2</t>
  </si>
  <si>
    <t>克罗莫克拉3</t>
  </si>
  <si>
    <t>克罗莫克拉4</t>
  </si>
  <si>
    <t>贝鲁因曼(双持形态)</t>
  </si>
  <si>
    <t>贝鲁因曼(徒手形态)</t>
  </si>
  <si>
    <t>贝鲁因曼(鸟人形态)</t>
  </si>
  <si>
    <t>贝鲁因曼(沙人形态)</t>
  </si>
  <si>
    <t>157500</t>
  </si>
  <si>
    <t>贝鲁因曼(烂泥形态)</t>
  </si>
  <si>
    <t>天空克拉肯1</t>
  </si>
  <si>
    <t>超界限突破因子</t>
  </si>
  <si>
    <t>天空克拉肯2</t>
  </si>
  <si>
    <t>冥王星水母1</t>
  </si>
  <si>
    <t>冥王星水母2</t>
  </si>
  <si>
    <t>冥王星水母3</t>
  </si>
  <si>
    <t>冥王星水母4</t>
  </si>
  <si>
    <t>傻瓜乔治二世1</t>
  </si>
  <si>
    <t>傻瓜乔治二世2</t>
  </si>
  <si>
    <t>机神强装马尔杜克1</t>
  </si>
  <si>
    <t>97500</t>
  </si>
  <si>
    <t>机神强装马尔杜克2</t>
  </si>
  <si>
    <t>机神强装马尔杜克3</t>
  </si>
  <si>
    <t>机神强装马尔杜克4</t>
  </si>
  <si>
    <t>650000</t>
  </si>
  <si>
    <t>F44乌尔里奇(飞行)</t>
  </si>
  <si>
    <t>90000</t>
  </si>
  <si>
    <t>F44乌尔里奇(陆地)</t>
  </si>
  <si>
    <t>270000</t>
  </si>
  <si>
    <t>炮神马尔杜克斯1</t>
  </si>
  <si>
    <t>195000</t>
  </si>
  <si>
    <t>炮神马尔杜克斯2</t>
  </si>
  <si>
    <t>炮神马尔杜克斯3</t>
  </si>
  <si>
    <t>炮神马尔杜克斯4</t>
  </si>
  <si>
    <t>作成WANTED</t>
  </si>
  <si>
    <t>隆美尔幽灵1</t>
  </si>
  <si>
    <t>135000</t>
  </si>
  <si>
    <t>隆美尔幽灵2</t>
  </si>
  <si>
    <t>180000</t>
  </si>
  <si>
    <t>卡里奥斯特罗1</t>
  </si>
  <si>
    <t>卡里奥斯特罗2</t>
  </si>
  <si>
    <t>戴达罗斯1</t>
  </si>
  <si>
    <t>戴达罗斯2</t>
  </si>
  <si>
    <t>130200</t>
  </si>
  <si>
    <t>穆加迪斯战车</t>
  </si>
  <si>
    <t>奥尔加•莫德1</t>
  </si>
  <si>
    <t>奥尔加•莫德2</t>
  </si>
  <si>
    <t>奥尔加•莫德3</t>
  </si>
  <si>
    <t>冥界列车1</t>
  </si>
  <si>
    <t>冥界列车2</t>
  </si>
  <si>
    <t>冥界列车3</t>
  </si>
  <si>
    <t>变异萝卜1</t>
  </si>
  <si>
    <t>超萝卜棍</t>
  </si>
  <si>
    <t>变异萝卜2</t>
  </si>
  <si>
    <t>阿拉莫•杰克1</t>
  </si>
  <si>
    <t>阿拉莫•杰克2</t>
  </si>
  <si>
    <t>阿拉莫•杰克3</t>
  </si>
  <si>
    <t>土星水母1</t>
  </si>
  <si>
    <t>土星水母2</t>
  </si>
  <si>
    <t>土星水母3</t>
  </si>
  <si>
    <t>土星水母4</t>
  </si>
  <si>
    <t>汉尼拔1</t>
  </si>
  <si>
    <t>汉尼拔2</t>
  </si>
  <si>
    <t>死亡斯芬克斯1</t>
  </si>
  <si>
    <t>死亡斯芬克斯2</t>
  </si>
  <si>
    <t>240000</t>
  </si>
  <si>
    <t>337500</t>
  </si>
  <si>
    <t>260000</t>
  </si>
  <si>
    <t>区域掉落一览</t>
  </si>
  <si>
    <t>在特定区域战斗胜利后，以低概率追加掉落</t>
  </si>
  <si>
    <t>过山车海岸沿岸</t>
  </si>
  <si>
    <t>易投石头</t>
  </si>
  <si>
    <t>手指广场(外侧)</t>
  </si>
  <si>
    <t>手指广场内部)</t>
  </si>
  <si>
    <t>谜之肉</t>
  </si>
  <si>
    <t>骷髅吊坠</t>
  </si>
  <si>
    <t>活体细胞</t>
  </si>
  <si>
    <t>海星细胞</t>
  </si>
  <si>
    <t>肮脏的金块</t>
  </si>
  <si>
    <t>2F</t>
  </si>
  <si>
    <t>遗漏的夹缝路</t>
  </si>
  <si>
    <t>发光草</t>
  </si>
  <si>
    <t>洞穴菌类</t>
  </si>
  <si>
    <t>地下铁</t>
  </si>
  <si>
    <t>3t左右</t>
  </si>
  <si>
    <t>谜之橡胶套</t>
  </si>
  <si>
    <t>魔芋</t>
  </si>
  <si>
    <t>发泡石</t>
  </si>
  <si>
    <t>森林蘑菇</t>
  </si>
  <si>
    <t>整个愤怒丛林</t>
  </si>
  <si>
    <t>蜂巢的碎片</t>
  </si>
  <si>
    <t>5t左右</t>
  </si>
  <si>
    <t>1.00t强</t>
  </si>
  <si>
    <t>2.50t强</t>
  </si>
  <si>
    <t>轨道电梯附近</t>
  </si>
  <si>
    <t>室内 1F～3F</t>
  </si>
  <si>
    <t>轨道电梯中央球形区域</t>
  </si>
  <si>
    <t>任务084「太空蜂的恐怖」中限定</t>
  </si>
  <si>
    <t>宇航服</t>
  </si>
  <si>
    <t>任务085「孤独的尽头」后</t>
  </si>
  <si>
    <t>雪原</t>
  </si>
  <si>
    <t>冰宝石</t>
  </si>
  <si>
    <t>星之砂</t>
  </si>
  <si>
    <t>变卖物品</t>
  </si>
  <si>
    <t>结晶洞(B1F)</t>
  </si>
  <si>
    <t>结晶洞(B2F)</t>
  </si>
  <si>
    <t>结晶洞(B3F)</t>
  </si>
  <si>
    <t>结晶洞(最底层)</t>
  </si>
  <si>
    <t>0.2t强</t>
  </si>
  <si>
    <t>露匹艾小区A栋</t>
  </si>
  <si>
    <t>完成主线任务和任务101「住宅之女」，居民搬到C栋后</t>
  </si>
  <si>
    <t>C装置&amp;底盘特性</t>
  </si>
  <si>
    <t>引擎特性</t>
  </si>
  <si>
    <t>特性名</t>
  </si>
  <si>
    <r>
      <rPr>
        <b/>
        <sz val="11"/>
        <color theme="0"/>
        <rFont val="宋体"/>
        <charset val="134"/>
      </rPr>
      <t>所持零件</t>
    </r>
    <r>
      <rPr>
        <b/>
        <sz val="11"/>
        <color theme="0"/>
        <rFont val="MS Gothic"/>
        <charset val="134"/>
      </rPr>
      <t>・</t>
    </r>
    <r>
      <rPr>
        <b/>
        <sz val="11"/>
        <color theme="0"/>
        <rFont val="宋体"/>
        <charset val="134"/>
      </rPr>
      <t>底盘(种类)</t>
    </r>
  </si>
  <si>
    <t>主次</t>
  </si>
  <si>
    <t>说明文</t>
  </si>
  <si>
    <t>效果/参考</t>
  </si>
  <si>
    <t>所持零件(种类)</t>
  </si>
  <si>
    <t>科里昂(底盘)、MR•出租车(C装置)等</t>
  </si>
  <si>
    <t>被动</t>
  </si>
  <si>
    <t>乘坐战车跟人一样灵活性，可以避开敌人的攻击</t>
  </si>
  <si>
    <t>驾车状态可以跟人类同等的反应力(约1.6～3.1%)的概率躲避敌人的攻击</t>
  </si>
  <si>
    <t>普通类型</t>
  </si>
  <si>
    <t>锨头引擎(引擎)等</t>
  </si>
  <si>
    <t>很普通的引擎没有什么特别的效果</t>
  </si>
  <si>
    <t>普通的引擎。没有什么特殊效果</t>
  </si>
  <si>
    <t>闪避急驶</t>
  </si>
  <si>
    <r>
      <rPr>
        <sz val="11"/>
        <color rgb="FF000000"/>
        <rFont val="宋体"/>
        <charset val="134"/>
      </rPr>
      <t>神经PAC(C装置</t>
    </r>
    <r>
      <rPr>
        <sz val="11"/>
        <color rgb="FF000000"/>
        <rFont val="MS Gothic"/>
        <charset val="134"/>
      </rPr>
      <t>・</t>
    </r>
    <r>
      <rPr>
        <sz val="11"/>
        <color rgb="FF000000"/>
        <rFont val="宋体"/>
        <charset val="134"/>
      </rPr>
      <t>要特性追加)等</t>
    </r>
  </si>
  <si>
    <t>小心谨慎的移动，敌人的攻击时很容易躲避</t>
  </si>
  <si>
    <t>可以跟人类2倍反应力(约3.2～6.4%)的概率躲避敌人的攻击</t>
  </si>
  <si>
    <t>单引擎奖励</t>
  </si>
  <si>
    <t>心灵火焰(引擎)等</t>
  </si>
  <si>
    <t>战车装单个引擎获得载重奖励</t>
  </si>
  <si>
    <t>装备到单引擎的战车上时，追加80%的载重量奖励</t>
  </si>
  <si>
    <t>迪玛尔、摩托赛车(底盘)等</t>
  </si>
  <si>
    <t>借用摩托车的灵活性，躲开敌人攻击</t>
  </si>
  <si>
    <t>摩托车专用。以人类3倍的反应力(约6.4～9.6%)的概率躲避敌人的攻击</t>
  </si>
  <si>
    <t>风精灵α(引擎)等</t>
  </si>
  <si>
    <t>战车装备一对相同的引擎获得载重奖励</t>
  </si>
  <si>
    <t>风精灵α不能和Ω等(名字必须是一模一样)
★数不同的话就可以
奖励：载重1个×0.175, 2个×0.35
单装载一个不划算，装两个有奖励。比较划算</t>
  </si>
  <si>
    <t>试行(引擎)等</t>
  </si>
  <si>
    <t>引擎装在摩托车上获得载重奖励</t>
  </si>
  <si>
    <t>装备到摩托车类的战车上时，追加80%的载重量奖励
引擎改造屋的改造
艺术家的超改造奖励也会增加</t>
  </si>
  <si>
    <t>人马座(底盘)等</t>
  </si>
  <si>
    <t>战车对火焰攻击的防御力，被强化到1.5倍</t>
  </si>
  <si>
    <t>提升战车防御火焰属性伤害的1.5倍</t>
  </si>
  <si>
    <t>生化猛犸(底盘)等</t>
  </si>
  <si>
    <t>战车对冷气攻击的防御力被强化到1.5倍</t>
  </si>
  <si>
    <t>提升战车防御冷气属性伤害的1.5倍</t>
  </si>
  <si>
    <t>汽车奖励</t>
  </si>
  <si>
    <t>V6天马(引擎)等</t>
  </si>
  <si>
    <t>引擎装在汽车上获得载重奖励</t>
  </si>
  <si>
    <t>装备到轮式类的汽车上时，追加80%的载重量奖励</t>
  </si>
  <si>
    <t>生化章鱼(底盘)等</t>
  </si>
  <si>
    <t>战车对音波攻击的防御力被强化到1.5倍</t>
  </si>
  <si>
    <t>提升战车防御音波属性伤害的1.5倍</t>
  </si>
  <si>
    <t>虎式涡轮(引擎)等</t>
  </si>
  <si>
    <t>引擎装在坦克类的车上获得载重奖励</t>
  </si>
  <si>
    <t>装备到坦克类的战车上时，追加80%的载重量奖励</t>
  </si>
  <si>
    <t>生化暴龙(底盘)等</t>
  </si>
  <si>
    <t>战车对光束攻击的防御力被强化到1.5倍</t>
  </si>
  <si>
    <t>提升战车防御光束属性伤害的1.5倍</t>
  </si>
  <si>
    <t>白虎加速器(引擎)等</t>
  </si>
  <si>
    <t>引擎装在坦克以外的车上获得载重奖励</t>
  </si>
  <si>
    <t>装备到坦克类以外的战车上时，追加80%的载重量奖励</t>
  </si>
  <si>
    <t>重力涡轮等</t>
  </si>
  <si>
    <t>引擎装在底盘15t的车上获得载重奖励</t>
  </si>
  <si>
    <t>装备到战车底盘重量15.00t以上的战车上时
追加15%的载重量奖励</t>
  </si>
  <si>
    <t>流星(底盘)</t>
  </si>
  <si>
    <t>战车对电气攻击的防御力被强化到1.5倍</t>
  </si>
  <si>
    <t>提升战车防御电气属性伤害的1.5倍</t>
  </si>
  <si>
    <t>空冷雷神(C装置)等</t>
  </si>
  <si>
    <t>在战车上装上地线，车身几乎不通电了</t>
  </si>
  <si>
    <t>对电气属性伤害削减95%</t>
  </si>
  <si>
    <t>辅助奖励</t>
  </si>
  <si>
    <t>辅助增压涡轮(引擎)等</t>
  </si>
  <si>
    <t>能够增加主发动机位置引擎的装载量</t>
  </si>
  <si>
    <t>作为副引擎装备，追加70%的主引擎载重量的奖励</t>
  </si>
  <si>
    <t>特殊装甲</t>
  </si>
  <si>
    <t>添加特殊装甲减轻来自敌人的伤害</t>
  </si>
  <si>
    <t>追加的特殊装甲，削减被敌人攻击所受伤害约1/3左右</t>
  </si>
  <si>
    <t>副位奖励</t>
  </si>
  <si>
    <t>引擎装在主发动机位置，能够增加装在副发动机位置引擎的装载量</t>
  </si>
  <si>
    <t>作为主引擎装备的话，追加70%的副引擎载重量的奖励</t>
  </si>
  <si>
    <t>同步奖励</t>
  </si>
  <si>
    <t>能发挥出与主发动机同等的载重量</t>
  </si>
  <si>
    <t>通过装备在战车副引擎上，可以追加与主引擎同等的载重量
(主发动机位置载重量)-(同步奖励副引擎载重量)
主引擎载重低于副引擎载重的情况下奖励为0t(主引擎≧副引擎)</t>
  </si>
  <si>
    <t>狼车(底盘)等
AT打击者(C装置)、博士K(C装置)等</t>
  </si>
  <si>
    <t>进攻</t>
  </si>
  <si>
    <t>装备在1穴当中的武器触发「会心一击」的几率是通常的2倍</t>
  </si>
  <si>
    <t>将装备到穴1的武器会心一击触发概率提升至2倍。在叠加的情况下，效果重复。但是，会心一击的最大触发概率为60%</t>
  </si>
  <si>
    <r>
      <rPr>
        <sz val="11"/>
        <color rgb="FF000000"/>
        <rFont val="宋体"/>
        <charset val="134"/>
      </rPr>
      <t>巨型驱动(C装置)、实时连击内核(C装置</t>
    </r>
    <r>
      <rPr>
        <sz val="11"/>
        <color rgb="FF000000"/>
        <rFont val="MS Gothic"/>
        <charset val="134"/>
      </rPr>
      <t>・</t>
    </r>
    <r>
      <rPr>
        <sz val="11"/>
        <color rgb="FF000000"/>
        <rFont val="宋体"/>
        <charset val="134"/>
      </rPr>
      <t>要特性追加)等</t>
    </r>
  </si>
  <si>
    <t>装备在1穴当中的武器触发「会心一击」的几率是通常的3倍</t>
  </si>
  <si>
    <t>战车上穴1装备的武器会心一击的触发概率提升3倍，可叠加</t>
  </si>
  <si>
    <t>无双驱动、光子力喷气式</t>
  </si>
  <si>
    <t>只作为主发动机装备的类型</t>
  </si>
  <si>
    <t>只作为主引擎装备的类型。没有什么特殊效果</t>
  </si>
  <si>
    <t>二重连射</t>
  </si>
  <si>
    <r>
      <rPr>
        <sz val="11"/>
        <color rgb="FF000000"/>
        <rFont val="宋体"/>
        <charset val="134"/>
      </rPr>
      <t>双子星发射器(C装置)
联动双面神(C装置</t>
    </r>
    <r>
      <rPr>
        <sz val="11"/>
        <color rgb="FF000000"/>
        <rFont val="MS Gothic"/>
        <charset val="134"/>
      </rPr>
      <t>・</t>
    </r>
    <r>
      <rPr>
        <sz val="11"/>
        <color rgb="FF000000"/>
        <rFont val="宋体"/>
        <charset val="134"/>
      </rPr>
      <t>要特性追加)等</t>
    </r>
  </si>
  <si>
    <t>装备在1穴当中的武器攻击次数增加1次，但是部分武器可能不支持</t>
  </si>
  <si>
    <t>将战车上装备在穴1的武器攻击次数+1,(在无名车库的老头那、底盘特性有可能改为此类型)
炮弹消耗不增加
可叠加，动画为喷出火焰的武器无效</t>
  </si>
  <si>
    <t>生物奖励</t>
  </si>
  <si>
    <t>生物引擎(引擎)等</t>
  </si>
  <si>
    <t>装在生化战车上的时候，提高发动机的装载量</t>
  </si>
  <si>
    <t>生化坦克专用。追加(生物坦克等级÷3)t的装载量
例如：Lv50在16.66t，Lv51在17.00t
与引擎的装载量无关</t>
  </si>
  <si>
    <t>三重连射</t>
  </si>
  <si>
    <t>电击密友(C装置)</t>
  </si>
  <si>
    <t>装备在1穴当中的武器攻击次数增加2次，但是部分武器可能不支持</t>
  </si>
  <si>
    <t>将战车上装备在穴1的武器攻击次数+2。动画为喷出火焰的武器无效
炮弹消耗不增加；可叠加</t>
  </si>
  <si>
    <t>四神奖励</t>
  </si>
  <si>
    <t>黄龙推进器</t>
  </si>
  <si>
    <t>与玄武、白虎、青龙、朱雀相结合，获得很高的奖励</t>
  </si>
  <si>
    <t>装备到战车副引擎上的青龙、白虎、玄武、朱雀系列引擎，追加80%的载重量</t>
  </si>
  <si>
    <t>全武装连射</t>
  </si>
  <si>
    <t>爆米花制造机(C装置)、机神经络(C装置)</t>
  </si>
  <si>
    <t>装备中的所有武器连射回数增加1回</t>
  </si>
  <si>
    <t>战车上装备的所有武器攻击次数+1，炮弹消耗不增加
附加2个时攻击次数增加2次</t>
  </si>
  <si>
    <t>金刚奖励</t>
  </si>
  <si>
    <t>V300金刚、V500金刚、V1000金刚</t>
  </si>
  <si>
    <t>战车装备两个带有金刚类型的引擎获得载重奖励</t>
  </si>
  <si>
    <t>如一方的引擎是金刚系列，那么该引擎的载重量将追加35%的奖励
例如：165.00+165.00+(165.00×0.35)</t>
  </si>
  <si>
    <t>第六感</t>
  </si>
  <si>
    <t>队长66(C装置)</t>
  </si>
  <si>
    <t>装备在6穴当中的武器连射次数增加2次</t>
  </si>
  <si>
    <t>一次攻击中使用战车上穴6上的武器攻击次数+2，炮弹消耗不增加
可叠加</t>
  </si>
  <si>
    <t>主炮核心(C装置)等</t>
  </si>
  <si>
    <t>主动</t>
  </si>
  <si>
    <t>同时齐射装备在战车上的主炮类武器</t>
  </si>
  <si>
    <t>可以使用「主炮齐射」指令同时发射战车上主炮类武器
除了主炮之外，还有一些武器可以对应</t>
  </si>
  <si>
    <t>副炮核心(C装置)等</t>
  </si>
  <si>
    <t>同时齐射装备在战车上的副炮类武器</t>
  </si>
  <si>
    <t>可以使用「副炮齐射」指令同时发射战车上副炮类武器
除了副炮之外，还有一些武器可以对应</t>
  </si>
  <si>
    <t>S-E核心(C装置)等</t>
  </si>
  <si>
    <t>同时齐射装备在战车上的S-E类武器</t>
  </si>
  <si>
    <t>可以使用「S-E齐射」指令同时发射战车上S-E类武器
除了S-E之外，还有一些武器可以对应</t>
  </si>
  <si>
    <t>随机齐射</t>
  </si>
  <si>
    <t>跃动哈利(C装置)等</t>
  </si>
  <si>
    <t>同时齐射装备在战车上的随机武器2～4连次</t>
  </si>
  <si>
    <t>可以使用「随机齐射」指令，在1回合内随机选择战车上装备的武器攻击2～4次
只装载一个可以攻击的武器情况下，将该武器2～4连射</t>
  </si>
  <si>
    <t>二天一流634(C装置)等</t>
  </si>
  <si>
    <t>同时齐射装备在战车上1穴、2穴的武器</t>
  </si>
  <si>
    <t>一次攻击中使用战车上装备在穴1和穴2的武器进行攻击</t>
  </si>
  <si>
    <t>三门齐射</t>
  </si>
  <si>
    <r>
      <rPr>
        <sz val="11"/>
        <color rgb="FF000000"/>
        <rFont val="宋体"/>
        <charset val="134"/>
      </rPr>
      <t>实时连击内核(C装置)
二天一流634(C装置</t>
    </r>
    <r>
      <rPr>
        <sz val="11"/>
        <color rgb="FF000000"/>
        <rFont val="MS Gothic"/>
        <charset val="134"/>
      </rPr>
      <t>・</t>
    </r>
    <r>
      <rPr>
        <sz val="11"/>
        <color rgb="FF000000"/>
        <rFont val="宋体"/>
        <charset val="134"/>
      </rPr>
      <t>要特性追加)等</t>
    </r>
  </si>
  <si>
    <t>同时齐射装备在战车上1穴、2穴、3穴的武器</t>
  </si>
  <si>
    <t>可以使用「三门齐射」指令同时发射穴1～3中装备的武器
底盘特性不能设定</t>
  </si>
  <si>
    <t>四门齐射</t>
  </si>
  <si>
    <r>
      <rPr>
        <sz val="11"/>
        <color rgb="FF000000"/>
        <rFont val="宋体"/>
        <charset val="134"/>
      </rPr>
      <t>噪音狼(C装置)
二天一流634(C装置</t>
    </r>
    <r>
      <rPr>
        <sz val="11"/>
        <color rgb="FF000000"/>
        <rFont val="MS Gothic"/>
        <charset val="134"/>
      </rPr>
      <t>・</t>
    </r>
    <r>
      <rPr>
        <sz val="11"/>
        <color rgb="FF000000"/>
        <rFont val="宋体"/>
        <charset val="134"/>
      </rPr>
      <t>要特性追加)</t>
    </r>
  </si>
  <si>
    <t>同时齐射装备在战车上1穴、2穴、3穴、4穴的武器</t>
  </si>
  <si>
    <t>可以使用「四门齐射」指令同时发射穴1～4中装备的武器
底盘特性不能设定</t>
  </si>
  <si>
    <t>究极R狼(底盘)、塞洛斯R二(底盘)
爆竹制造者(C装置)等</t>
  </si>
  <si>
    <t>同时齐射装备在战车上1～5穴的武器</t>
  </si>
  <si>
    <t>主动输入技能类型
可以使用「五门齐射」指令同时发射穴1～5中装备的武器
底盘特性个别可改造</t>
  </si>
  <si>
    <t>联动双面神(C装置)等</t>
  </si>
  <si>
    <t>装备在1穴当中的武器一次攻击就会连射2次</t>
  </si>
  <si>
    <t>战车上装备在穴1的武器一次攻击就会连射2次
武器不会出现破损</t>
  </si>
  <si>
    <r>
      <rPr>
        <sz val="11"/>
        <color rgb="FF000000"/>
        <rFont val="宋体"/>
        <charset val="134"/>
      </rPr>
      <t>达罗斯3000(C装置)
卡瓦耶罗2022(C装置</t>
    </r>
    <r>
      <rPr>
        <sz val="11"/>
        <color rgb="FF000000"/>
        <rFont val="MS Gothic"/>
        <charset val="134"/>
      </rPr>
      <t>・</t>
    </r>
    <r>
      <rPr>
        <sz val="11"/>
        <color rgb="FF000000"/>
        <rFont val="宋体"/>
        <charset val="134"/>
      </rPr>
      <t>要特性改造)</t>
    </r>
  </si>
  <si>
    <t>装备在1穴当中的武器一次攻击就会连射3次</t>
  </si>
  <si>
    <t>战车上装备在穴1中武器一次攻击就会连射3次
底盘特性不能设定
武器不会出现破损</t>
  </si>
  <si>
    <t>四重攻击</t>
  </si>
  <si>
    <t>安古利妖精(C装置)</t>
  </si>
  <si>
    <t>装备在1穴当中的武器进行4连射，但是会大大增加武器的负担</t>
  </si>
  <si>
    <t>战车上装备在穴1的武器一次攻击就会连射4次
使用过的武器可能会损坏
武器的防御力越高越不容易损坏</t>
  </si>
  <si>
    <t>五重攻击</t>
  </si>
  <si>
    <t>直列悟空(C装置)</t>
  </si>
  <si>
    <t>装备在1穴当中的武器进行5连射，但是会大大增加武器的负担</t>
  </si>
  <si>
    <t>战车上装备在穴1的武器一次攻击就会连射5次
使用过的武器可能会损坏
武器的防御力越高越不容易损坏</t>
  </si>
  <si>
    <t>力量射击</t>
  </si>
  <si>
    <r>
      <rPr>
        <sz val="11"/>
        <color rgb="FF000000"/>
        <rFont val="宋体"/>
        <charset val="134"/>
      </rPr>
      <t>力量石(C装置)
SOLOMON3(C装置</t>
    </r>
    <r>
      <rPr>
        <sz val="11"/>
        <color rgb="FF000000"/>
        <rFont val="MS Gothic"/>
        <charset val="134"/>
      </rPr>
      <t>・</t>
    </r>
    <r>
      <rPr>
        <sz val="11"/>
        <color rgb="FF000000"/>
        <rFont val="宋体"/>
        <charset val="134"/>
      </rPr>
      <t>要特性追加)</t>
    </r>
  </si>
  <si>
    <t>装备在1穴当中的武器攻击力倍增，但是会大大增加武器的负担</t>
  </si>
  <si>
    <t>以2倍的攻击力发射战车上穴1装备的武器
但会增加武器的负担造成损坏
武器的防御力越高越不容易损坏</t>
  </si>
  <si>
    <t>超越射击</t>
  </si>
  <si>
    <r>
      <rPr>
        <sz val="11"/>
        <color rgb="FF000000"/>
        <rFont val="宋体"/>
        <charset val="134"/>
      </rPr>
      <t>超越工人(C装置)
死亡13(C装置</t>
    </r>
    <r>
      <rPr>
        <sz val="11"/>
        <color rgb="FF000000"/>
        <rFont val="MS Gothic"/>
        <charset val="134"/>
      </rPr>
      <t>・</t>
    </r>
    <r>
      <rPr>
        <sz val="11"/>
        <color rgb="FF000000"/>
        <rFont val="宋体"/>
        <charset val="134"/>
      </rPr>
      <t>要特性追加)</t>
    </r>
  </si>
  <si>
    <t>穴1装备的武器的「会心一击」以相当大概率发生，但是会大大增加武器的负担</t>
  </si>
  <si>
    <t>发射战车上穴1装备的武器，会心一击的触发概率为80%
但会增加武器的负担造成损坏
武器的防御力越高越不容易损坏</t>
  </si>
  <si>
    <t>破坏射击</t>
  </si>
  <si>
    <t>破坏神(C装置)</t>
  </si>
  <si>
    <t>装备在1穴的武器，弹药打空了吗？在武器被严重破坏之前连续发射下去</t>
  </si>
  <si>
    <t>装备在战车上穴1上的武器，只要有剩余的弹药，就可以使用持续攻击的「破坏射击」直到弹药打空或者敌人死亡(VeR1.0)
每消耗1枚弹药时，会增加武器的负担造成损坏，武器严重损坏时攻击就会中断连续射击(VeR1.1)
武器的防御力越高越不容易损坏</t>
  </si>
  <si>
    <t>烤鸭猎人(底盘)
天空观察者(C装置)等</t>
  </si>
  <si>
    <t>功能</t>
  </si>
  <si>
    <t>提高战车武器对空中怪物的攻击精度</t>
  </si>
  <si>
    <t>提高战车武器对空中敌人的攻击精度，也有不适用效果的武器
对天空克拉肯效果不是很明显</t>
  </si>
  <si>
    <t>蛛网系统(C装置)等</t>
  </si>
  <si>
    <t>用装备战车上装备具有迎击能力的武器迎击敌人的攻击</t>
  </si>
  <si>
    <t>可以用特定的武器迎击敌人的攻击
火焰、冷气、声波、瓦斯属性没有对应武器</t>
  </si>
  <si>
    <t>迎击辅助</t>
  </si>
  <si>
    <t>神经PAC(C装置)等</t>
  </si>
  <si>
    <t>提高迎击敌人攻击时的迎击精度</t>
  </si>
  <si>
    <t>功能
辅助</t>
  </si>
  <si>
    <t>让战车武器的攻击变得不被敌人迎击</t>
  </si>
  <si>
    <t>不易被敌人迎击，对防护和吸引也有效
以杂项迎击的武器且默认的对空攻击没有的武器为对象
最终BOSS等，迎击的敌人有限的武器特性无效
只被防御和吸引的武器特性无效
对天空克拉肯的攻击会变得无效
超低概率攻击到地下状态的敌人
除上述以外的敌人来说，攻击都比较正常
特性：覆盖对空能力的效果,不过默认成为对空攻击的武器特性不适用</t>
  </si>
  <si>
    <t>丁巴尼(C装置)等</t>
  </si>
  <si>
    <t>提升主炮的命中率</t>
  </si>
  <si>
    <t>提升战车上装备的主炮攻击力的30%
可叠加</t>
  </si>
  <si>
    <t>副炮支援</t>
  </si>
  <si>
    <t>大滚轮(C装置)等</t>
  </si>
  <si>
    <t>提升机枪的命中率</t>
  </si>
  <si>
    <t>提升战车上装备的副炮攻击力的45%
可叠加</t>
  </si>
  <si>
    <t>S-E支援</t>
  </si>
  <si>
    <t>铃鼓(C装置)等</t>
  </si>
  <si>
    <t>提升S-E的命中率</t>
  </si>
  <si>
    <t>提升战车上装备的S-E攻击力的20%
可叠加</t>
  </si>
  <si>
    <r>
      <rPr>
        <sz val="11"/>
        <color rgb="FF000000"/>
        <rFont val="宋体"/>
        <charset val="134"/>
      </rPr>
      <t>钢铁伙伴(C装置)
母舰总控(C装置</t>
    </r>
    <r>
      <rPr>
        <sz val="11"/>
        <color rgb="FF000000"/>
        <rFont val="MS Gothic"/>
        <charset val="134"/>
      </rPr>
      <t>・</t>
    </r>
    <r>
      <rPr>
        <sz val="11"/>
        <color rgb="FF000000"/>
        <rFont val="宋体"/>
        <charset val="134"/>
      </rPr>
      <t>要特性追加)等</t>
    </r>
  </si>
  <si>
    <t>提升发动机的装载量</t>
  </si>
  <si>
    <t>提升战车上装备的主引擎载重量的25%</t>
  </si>
  <si>
    <t>生物支援</t>
  </si>
  <si>
    <t>生物主脑(C装置)</t>
  </si>
  <si>
    <t>提高生化战车武器的攻击力</t>
  </si>
  <si>
    <t>生化坦克专用。实际的效果是伤害计算时生化战车攻击力÷2%左右
等级99时+50%
主炮支援等效果重复</t>
  </si>
  <si>
    <t>破坏不能</t>
  </si>
  <si>
    <t>萨莎加速器(C装置)等</t>
  </si>
  <si>
    <t>实现铁壁般的防御力，不会被破坏</t>
  </si>
  <si>
    <t>C装置专用。即使遭受破坏C装置的电击类攻击，也不会被破坏(C装置防御力是个笑话)</t>
  </si>
  <si>
    <t>界限突破</t>
  </si>
  <si>
    <r>
      <rPr>
        <sz val="11"/>
        <color rgb="FF000000"/>
        <rFont val="宋体"/>
        <charset val="134"/>
      </rPr>
      <t>爱丽丝2027(C装置</t>
    </r>
    <r>
      <rPr>
        <sz val="11"/>
        <color rgb="FF000000"/>
        <rFont val="MS Gothic"/>
        <charset val="134"/>
      </rPr>
      <t>・</t>
    </r>
    <r>
      <rPr>
        <sz val="11"/>
        <color rgb="FF000000"/>
        <rFont val="宋体"/>
        <charset val="134"/>
      </rPr>
      <t>要特性追加)等</t>
    </r>
  </si>
  <si>
    <t>允许超越该部件的极限重量进行改造</t>
  </si>
  <si>
    <t>在装备改造店可以超越重量界限进行改造
通常的C装置不能进行超过初始重量8倍的改造，但它可以无视其上限</t>
  </si>
  <si>
    <t>犬山车(底盘)系专用(一部除外)</t>
  </si>
  <si>
    <t>耍酷般的坐在战车车顶
用人类武器和道具进行攻击</t>
  </si>
  <si>
    <t>花车专用。坐在战车车顶，可以使用人类武器进行攻击和使用道具
跟人类特技「猎人魔术」非常相似</t>
  </si>
  <si>
    <t>萨莎(底盘)</t>
  </si>
  <si>
    <t>功能
进攻</t>
  </si>
  <si>
    <t>被动&amp;主动</t>
  </si>
  <si>
    <t>在摩托车与智能机器人之间进行切换，变幻莫测的能力</t>
  </si>
  <si>
    <t>萨莎专用。没有特别的效果，特性也不能变更
主人公搭乘时，攻击不能击中主人公(好像很屌)</t>
  </si>
  <si>
    <t>野巴士(底盘)
出租27号、地狱亚瑟WE(底盘)</t>
  </si>
  <si>
    <t>可以用撞击攻击指令</t>
  </si>
  <si>
    <t>可以使用「野性的愤怒」指令依靠战车防御力对敌人进行冲撞攻击
对地下的敌人无效</t>
  </si>
  <si>
    <t>索伊亚漫步者(DLC专用底盘)</t>
  </si>
  <si>
    <t>花车专用。可以使用「神之怒」指令对敌人进行冲撞攻击。目标太硬的话会对战车本体造成伤害</t>
  </si>
  <si>
    <t>出租26号、塞洛斯三R(底盘)</t>
  </si>
  <si>
    <t>火箭的推动力和钻头的突破力进行强力的撞击</t>
  </si>
  <si>
    <t>可以使用「火箭钻头」指令依靠战车防御力对敌人进行强力的撞击攻击
可以攻击地下的敌人
目标太硬的话会对战车本体造成伤害</t>
  </si>
  <si>
    <t>烤串炮零件入手场所</t>
  </si>
  <si>
    <t>零件名</t>
  </si>
  <si>
    <t>烧鸟型</t>
  </si>
  <si>
    <t>烤串天文台附近</t>
  </si>
  <si>
    <t>葱型</t>
  </si>
  <si>
    <t>萨曼莎帐篷附近</t>
  </si>
  <si>
    <t>鸡蛋型</t>
  </si>
  <si>
    <t>香泽丽舍以南</t>
  </si>
  <si>
    <t>丸子型</t>
  </si>
  <si>
    <t>生物宫殿附近</t>
  </si>
  <si>
    <t>香菇型</t>
  </si>
  <si>
    <t>番茄型</t>
  </si>
  <si>
    <t>愤怒丛林(西)的猴面包树怪附近</t>
  </si>
  <si>
    <t>魔芋型</t>
  </si>
  <si>
    <t>阿依达交易所内左侧的迷之物体内部</t>
  </si>
  <si>
    <t>青椒型</t>
  </si>
  <si>
    <t>结晶洞内地下3F</t>
  </si>
  <si>
    <t>零件1</t>
  </si>
  <si>
    <t>零件2</t>
  </si>
  <si>
    <t>零件3</t>
  </si>
  <si>
    <t>防御力</t>
  </si>
  <si>
    <t>重量</t>
  </si>
  <si>
    <t>弹药(G)</t>
  </si>
  <si>
    <t>烧鸟</t>
  </si>
  <si>
    <t>大葱</t>
  </si>
  <si>
    <t>鸡蛋</t>
  </si>
  <si>
    <t>圆范围大</t>
  </si>
  <si>
    <t>长距离</t>
  </si>
  <si>
    <t>对应S-E齐射</t>
  </si>
  <si>
    <t>火炎</t>
  </si>
  <si>
    <t>中距离</t>
  </si>
  <si>
    <t>丸子</t>
  </si>
  <si>
    <t>香菇</t>
  </si>
  <si>
    <t>流弹</t>
  </si>
  <si>
    <t>西红柿</t>
  </si>
  <si>
    <t>扇范围小</t>
  </si>
  <si>
    <t>扇范围大</t>
  </si>
  <si>
    <t>青椒</t>
  </si>
  <si>
    <t>对应副炮齐射</t>
  </si>
  <si>
    <t>机枪弹</t>
  </si>
  <si>
    <t>凝固汽油弹</t>
  </si>
  <si>
    <t>圆范围特大</t>
  </si>
  <si>
    <t>持续燃烧状态(小)</t>
  </si>
  <si>
    <t>零件破坏</t>
  </si>
  <si>
    <t>容易出现会心一击</t>
  </si>
  <si>
    <t>容易出现迎击</t>
  </si>
  <si>
    <t>对单体敌人一起发射导弹</t>
  </si>
  <si>
    <t>1体</t>
  </si>
  <si>
    <t>圆范围小</t>
  </si>
  <si>
    <t>炮弹是西红柿</t>
  </si>
  <si>
    <t>近距离</t>
  </si>
  <si>
    <t>钻头弹</t>
  </si>
  <si>
    <t>不被迎击</t>
  </si>
  <si>
    <t>贯通大</t>
  </si>
  <si>
    <t>激光</t>
  </si>
  <si>
    <t>冷冻状态(小)</t>
  </si>
  <si>
    <t>全体</t>
  </si>
  <si>
    <t>看起来是激光</t>
  </si>
  <si>
    <t>伤害修正1/4</t>
  </si>
  <si>
    <t>使生物系处于睡眠状态</t>
  </si>
  <si>
    <t>敌全体2回</t>
  </si>
  <si>
    <t>写的是2回，实际2连射</t>
  </si>
  <si>
    <t>火箭飞拳弹</t>
  </si>
  <si>
    <t>冷冻弹</t>
  </si>
  <si>
    <t>看起来像很小火箭飞拳</t>
  </si>
  <si>
    <t>铁球炮</t>
  </si>
  <si>
    <t>看起来像激光</t>
  </si>
  <si>
    <t>使生物系怪物处于睡眠和混乱状态</t>
  </si>
  <si>
    <t>会心率高</t>
  </si>
  <si>
    <t>铁球</t>
  </si>
  <si>
    <t>燃烧状态(大)</t>
  </si>
  <si>
    <t>处于混乱状态</t>
  </si>
  <si>
    <t>冷冻光线</t>
  </si>
  <si>
    <t>冰块弹(大)</t>
  </si>
  <si>
    <t>冷冻状态(大)</t>
  </si>
  <si>
    <t>冰块弹(小)</t>
  </si>
  <si>
    <t>卵</t>
  </si>
  <si>
    <t>見た目は激光</t>
  </si>
  <si>
    <t>圆范围特大2回</t>
  </si>
  <si>
    <t>生物系を毒瓦斯状態にする</t>
  </si>
  <si>
    <t>全体3回</t>
  </si>
  <si>
    <t>写的是3回， 实际是3连射</t>
  </si>
  <si>
    <t>冷气放射</t>
  </si>
  <si>
    <t>空心载荷</t>
  </si>
  <si>
    <t>巨型加拉提相同的性能</t>
  </si>
  <si>
    <t>会心率</t>
  </si>
  <si>
    <t>倍</t>
  </si>
  <si>
    <t>特弹</t>
  </si>
  <si>
    <t>参考 
部分有待确认</t>
  </si>
  <si>
    <t>S-E齐射响应</t>
  </si>
  <si>
    <t>番茄</t>
  </si>
  <si>
    <t>副炮齐射响应</t>
  </si>
  <si>
    <t>APFSDS</t>
  </si>
  <si>
    <t>副炮齐射响应
流弹</t>
  </si>
  <si>
    <t>副炮齐射对应
机枪弹</t>
  </si>
  <si>
    <t>物理光束</t>
  </si>
  <si>
    <t>样式光束</t>
  </si>
  <si>
    <t>催眠瓦斯</t>
  </si>
  <si>
    <t>凝固汽油弹
不被迎击</t>
  </si>
  <si>
    <t>穿甲弹</t>
  </si>
  <si>
    <t>全体2回</t>
  </si>
  <si>
    <t>实际2连射</t>
  </si>
  <si>
    <t>冷冻弹
冷冻状态(小)</t>
  </si>
  <si>
    <t>水泥弹</t>
  </si>
  <si>
    <t>聚能弹</t>
  </si>
  <si>
    <t>样式小型火箭飞拳
不被迎击</t>
  </si>
  <si>
    <t>不被迎击ストライクが乗る</t>
  </si>
  <si>
    <t>凝固汽油弹
燃烧状态(小)</t>
  </si>
  <si>
    <t>燃烧弹</t>
  </si>
  <si>
    <t>燃烧状态(小)</t>
  </si>
  <si>
    <t>炮弹样式番茄
燃烧状态(小)</t>
  </si>
  <si>
    <t>混乱弹</t>
  </si>
  <si>
    <t>伤害修正1/4
混乱状态</t>
  </si>
  <si>
    <t>混乱状态</t>
  </si>
  <si>
    <t>麻痹弹</t>
  </si>
  <si>
    <t>冷冻光线
冷冻状态(小)</t>
  </si>
  <si>
    <t>生物系睡眠/混乱状态</t>
  </si>
  <si>
    <t>冷冻弹
冷冻状态(小)
伤害修正1/4</t>
  </si>
  <si>
    <t>冰块弹(大)
冷冻状态(大)</t>
  </si>
  <si>
    <t>实际2连射
燃烧状态(小)</t>
  </si>
  <si>
    <t>实际2连射
冷冻状态(小)</t>
  </si>
  <si>
    <t>样式光束
实际2连射</t>
  </si>
  <si>
    <t>毒瓦斯</t>
  </si>
  <si>
    <t>伤害修正1/4
生物系中毒状态</t>
  </si>
  <si>
    <t>实际3连射</t>
  </si>
  <si>
    <t>冰块弹(小)
冷冻状态(小)</t>
  </si>
  <si>
    <t>冰块弹(大)
冷冻状态(大)
实际2连射</t>
  </si>
  <si>
    <t>冷气放射
冷冻状态(大)</t>
  </si>
  <si>
    <t>对空能力
实际2连射</t>
  </si>
  <si>
    <t>零件破坏
容易出现会心一击</t>
  </si>
  <si>
    <t>空心弹</t>
  </si>
  <si>
    <t>会心率高
实际2连射</t>
  </si>
  <si>
    <t>巨型加拉提 同性能</t>
  </si>
  <si>
    <t>星数</t>
  </si>
  <si>
    <t>改造费
(G)</t>
  </si>
  <si>
    <t>入手方法</t>
  </si>
  <si>
    <t>参考(注：部分跟你所装DLC挂钩)</t>
  </si>
  <si>
    <t>最大</t>
  </si>
  <si>
    <t>最高升到三级</t>
  </si>
  <si>
    <t>红狼车(7、16、29号出租车)</t>
  </si>
  <si>
    <t>2回</t>
  </si>
  <si>
    <r>
      <rPr>
        <sz val="11"/>
        <color indexed="17"/>
        <rFont val="宋体"/>
        <charset val="134"/>
      </rPr>
      <t>★</t>
    </r>
    <r>
      <rPr>
        <sz val="11"/>
        <rFont val="宋体"/>
        <charset val="134"/>
      </rPr>
      <t>1</t>
    </r>
  </si>
  <si>
    <t>10式、24号出租车</t>
  </si>
  <si>
    <t>对空战车(20、25号出租车)</t>
  </si>
  <si>
    <t>最高升到二级</t>
  </si>
  <si>
    <t>虎式二、20、25号出租车</t>
  </si>
  <si>
    <t>对空战车(25号出租车)</t>
  </si>
  <si>
    <t>双子加农炮二</t>
  </si>
  <si>
    <t>虎式二、25号出租车</t>
  </si>
  <si>
    <t>对空战车、20号出租车</t>
  </si>
  <si>
    <t>虎式二、20号出租车</t>
  </si>
  <si>
    <t>花车、23号出租车</t>
  </si>
  <si>
    <t>3回</t>
  </si>
  <si>
    <t>甲虫、10式、15、24号出租车</t>
  </si>
  <si>
    <t>全体4回</t>
  </si>
  <si>
    <r>
      <rPr>
        <sz val="11"/>
        <color indexed="17"/>
        <rFont val="宋体"/>
        <charset val="134"/>
      </rPr>
      <t>★</t>
    </r>
    <r>
      <rPr>
        <sz val="11"/>
        <rFont val="宋体"/>
        <charset val="134"/>
      </rPr>
      <t>3</t>
    </r>
  </si>
  <si>
    <t>出租车32号</t>
  </si>
  <si>
    <t>最高升到四级</t>
  </si>
  <si>
    <t>科里昂(4、8号出租车)</t>
  </si>
  <si>
    <t>从双管机枪中升级</t>
  </si>
  <si>
    <t>红狼车、22号出租车</t>
  </si>
  <si>
    <t>从42mm对空炮W中升级</t>
  </si>
  <si>
    <t>T狼系列</t>
  </si>
  <si>
    <t>从天箭W中升级</t>
  </si>
  <si>
    <t>从红狼车拉斯特中升级</t>
  </si>
  <si>
    <t>章鱼(穴6)、猎豹</t>
  </si>
  <si>
    <t>从42mm对空炮中升级</t>
  </si>
  <si>
    <t>章鱼(穴6)</t>
  </si>
  <si>
    <t>从决胜拉斯特中升级</t>
  </si>
  <si>
    <t>12回</t>
  </si>
  <si>
    <t>迪玛尔、摩托赛车(11、27号出租车)</t>
  </si>
  <si>
    <t>摩托赛车(11、27号出租车)</t>
  </si>
  <si>
    <t>摩托赛车、摩托(3、18、27号出租车)</t>
  </si>
  <si>
    <t>前置式火神炮</t>
  </si>
  <si>
    <t>前置式火神炮二</t>
  </si>
  <si>
    <t>芝巴(13号出租车)</t>
  </si>
  <si>
    <t>章鱼、甲虫(电气)、2、15、19号出租车</t>
  </si>
  <si>
    <t>装甲车</t>
  </si>
  <si>
    <t>狛犬火神炮</t>
  </si>
  <si>
    <t>狛犬火神炮二</t>
  </si>
  <si>
    <t>兰瑟二重奏/三重奏等</t>
  </si>
  <si>
    <t>红狼车</t>
  </si>
  <si>
    <t>骑手光束</t>
  </si>
  <si>
    <t>赛法</t>
  </si>
  <si>
    <t>究极R狼第穴5</t>
  </si>
  <si>
    <t>圆范围4体</t>
  </si>
  <si>
    <t>圆范围5体</t>
  </si>
  <si>
    <t>从萨莎寒冰中升级</t>
  </si>
  <si>
    <t>8回</t>
  </si>
  <si>
    <t>圆范围3体</t>
  </si>
  <si>
    <t>圆范围6体</t>
  </si>
  <si>
    <t>摩托赛车、摩托(11、18号出租车)</t>
  </si>
  <si>
    <t>从激光竞速器中升级</t>
  </si>
  <si>
    <t>迪玛尔、摩托(18号出租车)</t>
  </si>
  <si>
    <t>野巴士、24号出租车</t>
  </si>
  <si>
    <t>从牙狼导弹中升级</t>
  </si>
  <si>
    <t>红狼车、9、29号出租车</t>
  </si>
  <si>
    <t>甲虫(穴6)</t>
  </si>
  <si>
    <t>公路爆弹魔二</t>
  </si>
  <si>
    <t>摩托赛车、27号出租车</t>
  </si>
  <si>
    <t>芝巴、装甲车、5、13、19号出租车</t>
  </si>
  <si>
    <t>前部导弹</t>
  </si>
  <si>
    <t>前部导弹二</t>
  </si>
  <si>
    <t>对空战车、25号出租车</t>
  </si>
  <si>
    <t>导弹塔二</t>
  </si>
  <si>
    <t>芝巴、5、13号出租车</t>
  </si>
  <si>
    <t>芝巴、5、13、15号出租车</t>
  </si>
  <si>
    <t>芝巴、5、10、13、15、19、24号出租车</t>
  </si>
  <si>
    <t>10式、5、13、15、24号出租车</t>
  </si>
  <si>
    <t>装甲车、19号出租车</t>
  </si>
  <si>
    <t>装甲车、26号出租车</t>
  </si>
  <si>
    <t>从大祭典导弹中升级</t>
  </si>
  <si>
    <t>狛犬火祭</t>
  </si>
  <si>
    <t>狛犬大火祭</t>
  </si>
  <si>
    <t>从狛犬大火祭中升级</t>
  </si>
  <si>
    <t>狛犬光束祭典</t>
  </si>
  <si>
    <t>狛犬大光束祭典</t>
  </si>
  <si>
    <t>从狛犬大光束祭中升级</t>
  </si>
  <si>
    <t>狛犬电击祭</t>
  </si>
  <si>
    <t>狛犬大电击祭</t>
  </si>
  <si>
    <t>从狛犬大电击祭中升级</t>
  </si>
  <si>
    <t>拳击家手臂</t>
  </si>
  <si>
    <t>猎豹利塔、战神</t>
  </si>
  <si>
    <t>升级到恶魔手臂</t>
  </si>
  <si>
    <t>泰森手臂</t>
  </si>
  <si>
    <t>恶魔手臂</t>
  </si>
  <si>
    <t>从对空导弹炮W中升级</t>
  </si>
  <si>
    <t>从多弹头巴尔蒙克中升级</t>
  </si>
  <si>
    <t>贯通2回</t>
  </si>
  <si>
    <t>钻头拉斯特最高升到二级</t>
  </si>
  <si>
    <t>猎豹、战神</t>
  </si>
  <si>
    <t>红狼车、16号出租车</t>
  </si>
  <si>
    <t>对空战车(14、20号出租车)</t>
  </si>
  <si>
    <t>章鱼、15、23、24号出租车</t>
  </si>
  <si>
    <t>从钛合金钻头中升级</t>
  </si>
  <si>
    <t>花车、10式、15号出租车</t>
  </si>
  <si>
    <t>迪玛尔、芝巴</t>
  </si>
  <si>
    <t>对空战车(14、20、23、25号出租车)</t>
  </si>
  <si>
    <t>从亿万钻头中升级</t>
  </si>
  <si>
    <t>花车、14、20、23、25号出租车</t>
  </si>
  <si>
    <t>从螺旋银角中升级</t>
  </si>
  <si>
    <r>
      <rPr>
        <sz val="11"/>
        <color indexed="57"/>
        <rFont val="宋体"/>
        <charset val="134"/>
      </rPr>
      <t>★</t>
    </r>
    <r>
      <rPr>
        <sz val="11"/>
        <rFont val="宋体"/>
        <charset val="134"/>
      </rPr>
      <t>1</t>
    </r>
  </si>
  <si>
    <t>科里昂、1、17号出租车</t>
  </si>
  <si>
    <t>超级跑车(1、17号出租车)</t>
  </si>
  <si>
    <t>车轮导弹二</t>
  </si>
  <si>
    <t>车轮导弹三</t>
  </si>
  <si>
    <t>超级跑车、12、17号出租车</t>
  </si>
  <si>
    <t>花车、14、20、23号出租车</t>
  </si>
  <si>
    <t>摩托赛车(3、18、27号出租车)</t>
  </si>
  <si>
    <t>野巴士、24号出租车、章鱼(穴6)、装甲车</t>
  </si>
  <si>
    <t>升级到奥菲尔马尔斯</t>
  </si>
  <si>
    <t>野巴士、9、24、29号出租车</t>
  </si>
  <si>
    <t>章鱼(穴6)、红狼车(9、29号出租车)</t>
  </si>
  <si>
    <t>究极R狼第穴2</t>
  </si>
  <si>
    <t>迎击&amp;全体</t>
  </si>
  <si>
    <t>对空战车、装甲车(20号出租车)</t>
  </si>
  <si>
    <t>猛犸象</t>
  </si>
  <si>
    <t>生化战车</t>
  </si>
  <si>
    <t>最高升到七级</t>
  </si>
  <si>
    <t>猛犸象侧翼五</t>
  </si>
  <si>
    <t>猛犸象侧翼六</t>
  </si>
  <si>
    <t>猛犸象侧翼七</t>
  </si>
  <si>
    <t>前置暴风雪</t>
  </si>
  <si>
    <t>前置暴风雪二</t>
  </si>
  <si>
    <t>前置暴风雪三</t>
  </si>
  <si>
    <t>前置暴风雪四</t>
  </si>
  <si>
    <t>前置暴风雪五</t>
  </si>
  <si>
    <t>前置暴风雪六</t>
  </si>
  <si>
    <t>前置暴风雪七</t>
  </si>
  <si>
    <t>猛犸象弗利跑车</t>
  </si>
  <si>
    <t>猛犸象之翼</t>
  </si>
  <si>
    <t>猛犸象之翼二</t>
  </si>
  <si>
    <t>猛犸象之翼三</t>
  </si>
  <si>
    <t>猛犸象之翼四</t>
  </si>
  <si>
    <t>章鱼</t>
  </si>
  <si>
    <t>甲虫</t>
  </si>
  <si>
    <t>最高升到六级</t>
  </si>
  <si>
    <t>霸王龙</t>
  </si>
  <si>
    <t>老虎连装炮L</t>
  </si>
  <si>
    <t>老虎连装炮L二</t>
  </si>
  <si>
    <t>老虎连装炮R</t>
  </si>
  <si>
    <t>老虎连装炮R二</t>
  </si>
  <si>
    <t>高绝导弹舱</t>
  </si>
  <si>
    <t>索耶尔•沃克</t>
  </si>
  <si>
    <t>沃克导弹</t>
  </si>
  <si>
    <t>沃克导弹二</t>
  </si>
  <si>
    <t>沃克之翼</t>
  </si>
  <si>
    <t>沃克炮台</t>
  </si>
  <si>
    <t>奥特加农炮</t>
  </si>
  <si>
    <t>奥特加农炮二</t>
  </si>
  <si>
    <t>奥特加农炮三</t>
  </si>
  <si>
    <t>奥特加农炮四</t>
  </si>
  <si>
    <t>电磁热线炮</t>
  </si>
  <si>
    <t>超电磁热线炮</t>
  </si>
  <si>
    <t>闪电炮</t>
  </si>
  <si>
    <t>从穴2超电磁热线炮中升级</t>
  </si>
  <si>
    <t>闪电雷霆炮</t>
  </si>
  <si>
    <r>
      <rPr>
        <sz val="11"/>
        <color indexed="10"/>
        <rFont val="宋体"/>
        <charset val="134"/>
      </rPr>
      <t>★</t>
    </r>
    <r>
      <rPr>
        <sz val="11"/>
        <rFont val="宋体"/>
        <charset val="134"/>
      </rPr>
      <t>1</t>
    </r>
  </si>
  <si>
    <t>究极加农炮二</t>
  </si>
  <si>
    <t>究极加农炮三</t>
  </si>
  <si>
    <t>究极加农炮四</t>
  </si>
  <si>
    <t>神龛发射器</t>
  </si>
  <si>
    <t>DLC:神龛1号、加农漫步者、索伊亚漫步者改造底盘</t>
  </si>
  <si>
    <t>神龛导弹</t>
  </si>
  <si>
    <t>神龛导弹二</t>
  </si>
  <si>
    <t>从穴3神龛导弹中升级</t>
  </si>
  <si>
    <t>神龛之翼</t>
  </si>
  <si>
    <t>神龛之翼二</t>
  </si>
  <si>
    <t>从穴3神龛之翼中升级</t>
  </si>
  <si>
    <t>神龛大厅</t>
  </si>
  <si>
    <t>生化坦克的特性</t>
  </si>
  <si>
    <t>1 在战斗中获得经验值成长</t>
  </si>
  <si>
    <t>2 LV5,10,20,30,40,50中底盘会发生变化、固定武器也会增加</t>
  </si>
  <si>
    <t>3 LV50以上可以改造成双引擎化</t>
  </si>
  <si>
    <t>制造所需物品</t>
  </si>
  <si>
    <t>性格和攻击属性</t>
  </si>
  <si>
    <t>性格</t>
  </si>
  <si>
    <t>底盘名</t>
  </si>
  <si>
    <t>乗车</t>
  </si>
  <si>
    <t>固定武器属性</t>
  </si>
  <si>
    <t>人数</t>
  </si>
  <si>
    <t>废铁(t)</t>
  </si>
  <si>
    <t>固A-1</t>
  </si>
  <si>
    <t>－</t>
  </si>
  <si>
    <t>滑溜溜细胞(个)</t>
  </si>
  <si>
    <t>钻头系</t>
  </si>
  <si>
    <t>固A-2</t>
  </si>
  <si>
    <t>固-1</t>
  </si>
  <si>
    <t>颜色</t>
  </si>
  <si>
    <t>固A-3</t>
  </si>
  <si>
    <t>固G-1</t>
  </si>
  <si>
    <t>固A-4</t>
  </si>
  <si>
    <t>固H-1</t>
  </si>
  <si>
    <t>固A-5</t>
  </si>
  <si>
    <t>固H-2</t>
  </si>
  <si>
    <t>固I-1</t>
  </si>
  <si>
    <t>固A-6</t>
  </si>
  <si>
    <t>固H-3</t>
  </si>
  <si>
    <t>固A-7</t>
  </si>
  <si>
    <t>固H-4</t>
  </si>
  <si>
    <t>固B-1</t>
  </si>
  <si>
    <t>固B-2</t>
  </si>
  <si>
    <t>固B-3</t>
  </si>
  <si>
    <t>固B-4</t>
  </si>
  <si>
    <t>固B-5</t>
  </si>
  <si>
    <t>固B-6</t>
  </si>
  <si>
    <t>固B-7</t>
  </si>
  <si>
    <t>固C-1</t>
  </si>
  <si>
    <t>固C-2</t>
  </si>
  <si>
    <t>固F-1</t>
  </si>
  <si>
    <t>固C-3</t>
  </si>
  <si>
    <t>固C-4</t>
  </si>
  <si>
    <t>固C-5</t>
  </si>
  <si>
    <t>固C-6</t>
  </si>
  <si>
    <t>固C-7</t>
  </si>
  <si>
    <t>固D-1</t>
  </si>
  <si>
    <t>固D-2</t>
  </si>
  <si>
    <t>固E-1</t>
  </si>
  <si>
    <t>固D-3</t>
  </si>
  <si>
    <t>浓雾曼西斯科</t>
  </si>
  <si>
    <t>固D-4</t>
  </si>
  <si>
    <t>固D-5</t>
  </si>
  <si>
    <t>固D-6</t>
  </si>
  <si>
    <t>固D-7</t>
  </si>
  <si>
    <t>种別</t>
  </si>
  <si>
    <t xml:space="preserve">
距离</t>
  </si>
  <si>
    <t>改造费</t>
  </si>
  <si>
    <t>弹药</t>
  </si>
  <si>
    <r>
      <rPr>
        <b/>
        <sz val="11"/>
        <color rgb="FF000000"/>
        <rFont val="宋体"/>
        <charset val="134"/>
      </rPr>
      <t>变更对象</t>
    </r>
    <r>
      <rPr>
        <b/>
        <sz val="11"/>
        <color rgb="FF000000"/>
        <rFont val="MS Gothic"/>
        <charset val="134"/>
      </rPr>
      <t>・</t>
    </r>
    <r>
      <rPr>
        <b/>
        <sz val="11"/>
        <color rgb="FF000000"/>
        <rFont val="宋体"/>
        <charset val="134"/>
      </rPr>
      <t>参考</t>
    </r>
  </si>
  <si>
    <t>(G)</t>
  </si>
  <si>
    <t>圆范围内4体</t>
  </si>
  <si>
    <t>具有迎击能力</t>
  </si>
  <si>
    <t>由于重量限制，几乎无法改造</t>
  </si>
  <si>
    <t>固J-1</t>
  </si>
  <si>
    <t>固J-2</t>
  </si>
  <si>
    <t>固K-1</t>
  </si>
  <si>
    <t>蝼蛄歌唱者</t>
  </si>
  <si>
    <t>固F</t>
  </si>
  <si>
    <t>固G</t>
  </si>
  <si>
    <t>固H-5</t>
  </si>
  <si>
    <t>固H-6</t>
  </si>
  <si>
    <t>固E</t>
  </si>
  <si>
    <t>固L-1</t>
  </si>
  <si>
    <t>由锹形虫卡姆依底盘改造</t>
  </si>
  <si>
    <t>固I</t>
  </si>
  <si>
    <t>固J-3</t>
  </si>
  <si>
    <t>固K-2</t>
  </si>
  <si>
    <t>敌2回</t>
  </si>
  <si>
    <t>固L-2</t>
  </si>
  <si>
    <t>大炮</t>
  </si>
  <si>
    <t>由欧凯瑙斯底盘改造</t>
  </si>
  <si>
    <t>鸣动欧凯瑙斯</t>
  </si>
  <si>
    <t>由鸣动欧凯瑙斯底盘改造</t>
  </si>
  <si>
    <t>结晶欧凯瑙斯改</t>
  </si>
  <si>
    <t>由结晶欧凯瑙斯底盘改造</t>
  </si>
  <si>
    <t>由红莲欧凯瑙斯底盘改造</t>
  </si>
  <si>
    <t>固M-1</t>
  </si>
  <si>
    <t>固L-3</t>
  </si>
  <si>
    <t>固L-4</t>
  </si>
  <si>
    <t>黒云塔伊兰特</t>
  </si>
  <si>
    <t>黒云塔伊兰特β</t>
  </si>
  <si>
    <t>黒云塔伊兰特γ</t>
  </si>
  <si>
    <t>★0</t>
  </si>
  <si>
    <t>圆范围内3体</t>
  </si>
  <si>
    <t>圆范围内5体</t>
  </si>
  <si>
    <t>无法通过单独改造再装备</t>
  </si>
  <si>
    <t>固I-2</t>
  </si>
  <si>
    <t>固I-3</t>
  </si>
  <si>
    <t>固I-4</t>
  </si>
  <si>
    <t>狼牙导弹</t>
  </si>
  <si>
    <t>主炮数据</t>
  </si>
  <si>
    <t>稀有度的随机变化概率</t>
  </si>
  <si>
    <t>因稀有度导致的性能差异</t>
  </si>
  <si>
    <t>模式</t>
  </si>
  <si>
    <t>★无</t>
  </si>
  <si>
    <t>稀有度</t>
  </si>
  <si>
    <t>补正值</t>
  </si>
  <si>
    <t>超改造的稀有上限</t>
  </si>
  <si>
    <t>模式A</t>
  </si>
  <si>
    <t>无变化</t>
  </si>
  <si>
    <t>模式B</t>
  </si>
  <si>
    <t>模式C</t>
  </si>
  <si>
    <t>模式D</t>
  </si>
  <si>
    <t>正常难度通关</t>
  </si>
  <si>
    <t>模式E</t>
  </si>
  <si>
    <t>困难难度通关</t>
  </si>
  <si>
    <t>仅供参考</t>
  </si>
  <si>
    <t>★5</t>
  </si>
  <si>
    <t>超级难度通关</t>
  </si>
  <si>
    <t>★6</t>
  </si>
  <si>
    <t>神难度通关</t>
  </si>
  <si>
    <t>天堂难度通关</t>
  </si>
  <si>
    <t>价值
(G)</t>
  </si>
  <si>
    <t>弹药
(G)</t>
  </si>
  <si>
    <t>主要入手方法</t>
  </si>
  <si>
    <t>单体类</t>
  </si>
  <si>
    <t>任：030「寻找烤串零件」</t>
  </si>
  <si>
    <t>可以组合多种类型</t>
  </si>
  <si>
    <t>生锈的大炮</t>
  </si>
  <si>
    <t>埋：随机-第二沙漠(西北)、雪原(南)</t>
  </si>
  <si>
    <t>2倍会心，不能改造
可提炼金属，但稀有金属出现的概率非常低</t>
  </si>
  <si>
    <t>初：出租三号、蚊式、优号、秘密号、勇气号、美优碳号、祖陈号、先样号</t>
  </si>
  <si>
    <t>3倍会心
由于实际重量限制，即使将防御力弹仓降到最低，攻击力也只能上升到480</t>
  </si>
  <si>
    <t>敌：蚱蜢加农炮</t>
  </si>
  <si>
    <t>2倍会心
将防御力最小化的话，攻击力和弹仓可以改造到最大值(★1确认)</t>
  </si>
  <si>
    <r>
      <rPr>
        <sz val="11"/>
        <color indexed="52"/>
        <rFont val="宋体"/>
        <charset val="134"/>
      </rPr>
      <t>★</t>
    </r>
    <r>
      <rPr>
        <sz val="11"/>
        <color indexed="8"/>
        <rFont val="宋体"/>
        <charset val="134"/>
      </rPr>
      <t>1</t>
    </r>
  </si>
  <si>
    <r>
      <rPr>
        <sz val="11"/>
        <color indexed="52"/>
        <rFont val="宋体"/>
        <charset val="134"/>
      </rPr>
      <t>★</t>
    </r>
    <r>
      <rPr>
        <sz val="11"/>
        <color indexed="8"/>
        <rFont val="宋体"/>
        <charset val="134"/>
      </rPr>
      <t>2</t>
    </r>
  </si>
  <si>
    <r>
      <rPr>
        <sz val="11"/>
        <color indexed="52"/>
        <rFont val="宋体"/>
        <charset val="134"/>
      </rPr>
      <t>★</t>
    </r>
    <r>
      <rPr>
        <sz val="11"/>
        <color indexed="8"/>
        <rFont val="宋体"/>
        <charset val="134"/>
      </rPr>
      <t>3</t>
    </r>
  </si>
  <si>
    <t>店：萨曼莎帐篷(初期)
初：科里昂、S狼</t>
  </si>
  <si>
    <t>2倍会心</t>
  </si>
  <si>
    <t>店：香肠旅馆、悠远之歌、萨曼莎帐篷(初期)</t>
  </si>
  <si>
    <r>
      <rPr>
        <sz val="11"/>
        <color indexed="57"/>
        <rFont val="宋体"/>
        <charset val="134"/>
      </rPr>
      <t>★</t>
    </r>
    <r>
      <rPr>
        <sz val="11"/>
        <color indexed="8"/>
        <rFont val="宋体"/>
        <charset val="134"/>
      </rPr>
      <t>1</t>
    </r>
  </si>
  <si>
    <t>初：虎式二
埋：固定-肌荒沙漠(南)
敌：猪突炮</t>
  </si>
  <si>
    <t>店：香肠旅馆、悠远之歌</t>
  </si>
  <si>
    <t>难以被迎击</t>
  </si>
  <si>
    <t>店：萨曼莎帐篷(初期)、沙漠营地</t>
  </si>
  <si>
    <t>店：萨曼莎帐篷(初期)、沙漠营地、神圣帐篷</t>
  </si>
  <si>
    <t>2.5倍会心</t>
  </si>
  <si>
    <t>敌：软体加农炮</t>
  </si>
  <si>
    <r>
      <rPr>
        <sz val="11"/>
        <color rgb="FF339966"/>
        <rFont val="宋体"/>
        <charset val="134"/>
      </rPr>
      <t>★</t>
    </r>
    <r>
      <rPr>
        <sz val="11"/>
        <color rgb="FF000000"/>
        <rFont val="宋体"/>
        <charset val="134"/>
      </rPr>
      <t>1</t>
    </r>
  </si>
  <si>
    <t>宝：手指广场A栋3F
埋：巴比隆车站大楼东南</t>
  </si>
  <si>
    <t>店：萨曼莎帐篷(初期)、神圣帐篷、沙漠营地</t>
  </si>
  <si>
    <t>店：贝尔艾博
特/D：DLC</t>
  </si>
  <si>
    <t>专用效果
2.5倍会心</t>
  </si>
  <si>
    <r>
      <rPr>
        <sz val="11"/>
        <color indexed="10"/>
        <rFont val="宋体"/>
        <charset val="134"/>
      </rPr>
      <t>★</t>
    </r>
    <r>
      <rPr>
        <sz val="11"/>
        <color indexed="8"/>
        <rFont val="宋体"/>
        <charset val="134"/>
      </rPr>
      <t>3</t>
    </r>
  </si>
  <si>
    <t>店：神圣帐篷、贝尔艾博</t>
  </si>
  <si>
    <t>宝：骸潜门</t>
  </si>
  <si>
    <t>失落密码
被迎击</t>
  </si>
  <si>
    <t>初：出租二号、R狼车(DLC)、拉斯普京一、10式
店：贝尔艾博</t>
  </si>
  <si>
    <t>敌：(本周目标)一发屋、多炮塔战车
特/D：2013/11/7发布的DLC</t>
  </si>
  <si>
    <t>掉落★级变动</t>
  </si>
  <si>
    <t>初：芝巴
敌：小型河马炮
特/D：2013/11/7发布的DLC</t>
  </si>
  <si>
    <t>加农炮系列，2.5倍会心</t>
  </si>
  <si>
    <t>店：阿依达交易所
任：028「寻求建筑家」</t>
  </si>
  <si>
    <t>加农炮系列，「会心一击」触发率上升 2倍会心</t>
  </si>
  <si>
    <t>初：10式
店：阿依达交易所</t>
  </si>
  <si>
    <t>初：出租十号
店：阿米达拉马</t>
  </si>
  <si>
    <t>初：出租八号、九号、十三号
店：阿米达拉马
敌：河马炮</t>
  </si>
  <si>
    <t>店：阿依达交易所</t>
  </si>
  <si>
    <t>被迎击</t>
  </si>
  <si>
    <t>店：萨曼莎帐篷(任务后)、热带草原的帐篷、回转城</t>
  </si>
  <si>
    <t>2.5倍会心
完成任务028「寻求建筑家」后</t>
  </si>
  <si>
    <t>宇宙玩偶No.91</t>
  </si>
  <si>
    <t>不能改造</t>
  </si>
  <si>
    <t>店：萨曼莎帐篷(任务后)、阿米达拉马</t>
  </si>
  <si>
    <t>被迎击
完成任务028「寻求建筑家」后</t>
  </si>
  <si>
    <t>店：回转城</t>
  </si>
  <si>
    <t>敌：梦幻马赫</t>
  </si>
  <si>
    <t>可以攻击地下 对墙壁2.5倍伤害
部分不受迎击、受到保护
不适合攻击类型：飞行类 3倍会心</t>
  </si>
  <si>
    <t>宝：四手站(任务056：「求救信号」)</t>
  </si>
  <si>
    <t>响应「S-E齐射」
会心率高 4倍会心
钻头弹 对墙壁3倍伤害
可以攻击地下
除一部分不被迎击、受到保护
不适合攻击类型：飞行类</t>
  </si>
  <si>
    <r>
      <rPr>
        <sz val="11"/>
        <color rgb="FFFF0000"/>
        <rFont val="宋体"/>
        <charset val="134"/>
      </rPr>
      <t>★</t>
    </r>
    <r>
      <rPr>
        <sz val="11"/>
        <color rgb="FF000000"/>
        <rFont val="宋体"/>
        <charset val="134"/>
      </rPr>
      <t>1</t>
    </r>
  </si>
  <si>
    <r>
      <rPr>
        <sz val="11"/>
        <color indexed="57"/>
        <rFont val="宋体"/>
        <charset val="134"/>
      </rPr>
      <t>★</t>
    </r>
    <r>
      <rPr>
        <sz val="11"/>
        <color indexed="8"/>
        <rFont val="宋体"/>
        <charset val="134"/>
      </rPr>
      <t>2</t>
    </r>
  </si>
  <si>
    <t>埋：固定-南部工业地帯
特/D：DLC</t>
  </si>
  <si>
    <t>初：狼车、出租六号
店：萨曼莎帐篷(任务后))、热带草原的帐篷、露匹艾第二车库</t>
  </si>
  <si>
    <t>2倍会心
完成任务028「寻求建筑家」后</t>
  </si>
  <si>
    <t>水泥炮</t>
  </si>
  <si>
    <t>宝：博爱重工东南仓库</t>
  </si>
  <si>
    <t>水泥弹
使敌人回避能力降低
固定本体类型</t>
  </si>
  <si>
    <t>店：回转城
敌：河马炮头目</t>
  </si>
  <si>
    <t>店：水坝</t>
  </si>
  <si>
    <t>猴子加农炮</t>
  </si>
  <si>
    <t>埋：第二沙漠(中部)随机</t>
  </si>
  <si>
    <t>宝：仓库中央9栋
埋：第二沙漠的海岸</t>
  </si>
  <si>
    <t>火箭弹
被迎击</t>
  </si>
  <si>
    <r>
      <rPr>
        <sz val="11"/>
        <color indexed="57"/>
        <rFont val="宋体"/>
        <charset val="134"/>
      </rPr>
      <t>★</t>
    </r>
    <r>
      <rPr>
        <sz val="11"/>
        <color indexed="8"/>
        <rFont val="宋体"/>
        <charset val="134"/>
      </rPr>
      <t>3</t>
    </r>
  </si>
  <si>
    <t>埋：健之家附近</t>
  </si>
  <si>
    <t>不被迎击 3倍会心</t>
  </si>
  <si>
    <t>敌：一发屋</t>
  </si>
  <si>
    <r>
      <rPr>
        <sz val="11"/>
        <color rgb="FFFF0000"/>
        <rFont val="宋体"/>
        <charset val="134"/>
      </rPr>
      <t>★</t>
    </r>
    <r>
      <rPr>
        <sz val="11"/>
        <color rgb="FF000000"/>
        <rFont val="宋体"/>
        <charset val="134"/>
      </rPr>
      <t>3</t>
    </r>
  </si>
  <si>
    <t>特/D：DLC</t>
  </si>
  <si>
    <t>DLC 4倍会心
钻头弹
可以攻击地下
零件破坏</t>
  </si>
  <si>
    <t>敌：骑甲西贡</t>
  </si>
  <si>
    <t>初期是白金领结</t>
  </si>
  <si>
    <t>店：萨曼莎帐篷、火山地帯的帐篷
埋：间谍树地下(传送装置附近)
宝：拉图尔西塔1F</t>
  </si>
  <si>
    <t>响应「S-E齐射」 4倍会心
钻头弹(对墙壁3倍伤害)
可以攻击地下
除一部分不被迎击、受到保护
不适合攻击类型：飞行类</t>
  </si>
  <si>
    <t>埋：深雪
宝：迷之物体内部</t>
  </si>
  <si>
    <t>奖：图鉴奖励(30%)</t>
  </si>
  <si>
    <t>对空攻击
特性「迎击回避能力」无效</t>
  </si>
  <si>
    <t>空心加农炮</t>
  </si>
  <si>
    <r>
      <rPr>
        <sz val="11"/>
        <color rgb="FF339966"/>
        <rFont val="宋体"/>
        <charset val="134"/>
      </rPr>
      <t>★</t>
    </r>
    <r>
      <rPr>
        <sz val="11"/>
        <color rgb="FF000000"/>
        <rFont val="宋体"/>
        <charset val="134"/>
      </rPr>
      <t>2</t>
    </r>
  </si>
  <si>
    <t>宝：间谍树地下</t>
  </si>
  <si>
    <t>定向爆破弹
零件破坏</t>
  </si>
  <si>
    <r>
      <rPr>
        <sz val="11"/>
        <color indexed="10"/>
        <rFont val="宋体"/>
        <charset val="134"/>
      </rPr>
      <t>★</t>
    </r>
    <r>
      <rPr>
        <sz val="11"/>
        <color indexed="8"/>
        <rFont val="宋体"/>
        <charset val="134"/>
      </rPr>
      <t>2</t>
    </r>
  </si>
  <si>
    <t>敌：戴达罗斯</t>
  </si>
  <si>
    <t>虾仁特典DLC 2倍会心</t>
  </si>
  <si>
    <t>店：水坝
敌：蜂巢加农炮(★0固定)</t>
  </si>
  <si>
    <t>敌：死神战车</t>
  </si>
  <si>
    <t>敌：野猪火车、野猪快车</t>
  </si>
  <si>
    <t>自带「迎击回避能力」</t>
  </si>
  <si>
    <t>店：运河运河
敌：巨大拾荒鼠</t>
  </si>
  <si>
    <t>店：运河运河
店：萨曼莎帐篷(第4阶段)</t>
  </si>
  <si>
    <t>店铺优惠特典</t>
  </si>
  <si>
    <t>「索夫马普坦克」DLC之一 2倍会心</t>
  </si>
  <si>
    <t>敌：无后坐力炮
奖：图鉴完成奖励(55%)</t>
  </si>
  <si>
    <t>定向爆破弹</t>
  </si>
  <si>
    <r>
      <rPr>
        <sz val="11"/>
        <color rgb="FFFF0000"/>
        <rFont val="宋体"/>
        <charset val="134"/>
      </rPr>
      <t>★</t>
    </r>
    <r>
      <rPr>
        <sz val="11"/>
        <rFont val="宋体"/>
        <charset val="134"/>
      </rPr>
      <t>3</t>
    </r>
  </si>
  <si>
    <r>
      <rPr>
        <sz val="11"/>
        <color rgb="FFFF9900"/>
        <rFont val="宋体"/>
        <charset val="134"/>
      </rPr>
      <t>★</t>
    </r>
    <r>
      <rPr>
        <sz val="11"/>
        <color rgb="FF000000"/>
        <rFont val="宋体"/>
        <charset val="134"/>
      </rPr>
      <t>4</t>
    </r>
  </si>
  <si>
    <t>敌：激钢钻狮</t>
  </si>
  <si>
    <t>虾仁特典DLC
钻头弹  4倍会心</t>
  </si>
  <si>
    <r>
      <rPr>
        <sz val="11"/>
        <color indexed="10"/>
        <rFont val="宋体"/>
        <charset val="134"/>
      </rPr>
      <t>★</t>
    </r>
    <r>
      <rPr>
        <sz val="11"/>
        <rFont val="宋体"/>
        <charset val="134"/>
      </rPr>
      <t>2</t>
    </r>
  </si>
  <si>
    <t>可以攻击地下</t>
  </si>
  <si>
    <r>
      <rPr>
        <sz val="11"/>
        <color indexed="10"/>
        <rFont val="宋体"/>
        <charset val="134"/>
      </rPr>
      <t>★</t>
    </r>
    <r>
      <rPr>
        <sz val="11"/>
        <rFont val="宋体"/>
        <charset val="134"/>
      </rPr>
      <t>3</t>
    </r>
  </si>
  <si>
    <t>除一部分不被迎击、受到保护</t>
  </si>
  <si>
    <r>
      <rPr>
        <sz val="11"/>
        <color indexed="10"/>
        <rFont val="宋体"/>
        <charset val="134"/>
      </rPr>
      <t>★</t>
    </r>
    <r>
      <rPr>
        <sz val="11"/>
        <rFont val="宋体"/>
        <charset val="134"/>
      </rPr>
      <t>4</t>
    </r>
  </si>
  <si>
    <t>不适合攻击类型：飞行类</t>
  </si>
  <si>
    <t>店：萨曼莎帐篷
敌：人间大炮</t>
  </si>
  <si>
    <t>宝：仓库中央9栋
埋：第二荒野(轰炸地带)内南西</t>
  </si>
  <si>
    <t>敌：T13格罗兹尼</t>
  </si>
  <si>
    <t>自带「迎击回避能力」 3倍会心</t>
  </si>
  <si>
    <t>店：萨曼莎帐篷(第4阶段)、铁王冠
宝：结晶洞</t>
  </si>
  <si>
    <r>
      <rPr>
        <sz val="11"/>
        <color rgb="FFFF9900"/>
        <rFont val="宋体"/>
        <charset val="134"/>
      </rPr>
      <t>★</t>
    </r>
    <r>
      <rPr>
        <sz val="11"/>
        <color rgb="FF000000"/>
        <rFont val="宋体"/>
        <charset val="134"/>
      </rPr>
      <t>7</t>
    </r>
  </si>
  <si>
    <t>店：萨曼莎帐篷
宝：仓库南7栋</t>
  </si>
  <si>
    <t>敌：布鲁弗洛克</t>
  </si>
  <si>
    <t>LE特典DLC赏金首</t>
  </si>
  <si>
    <t>初：加农漫步者圣诞1号～5号</t>
  </si>
  <si>
    <t>DLC
会心率高 3倍会心 声波类</t>
  </si>
  <si>
    <t>店：铁王冠
店：萨曼莎帐篷(第4阶段)
宝：仓库中央9栋</t>
  </si>
  <si>
    <t>敌：蝎子压路机</t>
  </si>
  <si>
    <t>奖：图鉴完成奖励(70%)</t>
  </si>
  <si>
    <t>机械系可解体(1/8)
自带「迎击回避能力」</t>
  </si>
  <si>
    <t>敌：布桑号</t>
  </si>
  <si>
    <t>打击效果：音波类</t>
  </si>
  <si>
    <t>敌：军舰恐龙
福：钢铁之卵
特/D：DLC</t>
  </si>
  <si>
    <r>
      <rPr>
        <sz val="11"/>
        <color indexed="52"/>
        <rFont val="宋体"/>
        <charset val="134"/>
      </rPr>
      <t>★</t>
    </r>
    <r>
      <rPr>
        <sz val="11"/>
        <color indexed="8"/>
        <rFont val="宋体"/>
        <charset val="134"/>
      </rPr>
      <t>4</t>
    </r>
  </si>
  <si>
    <r>
      <rPr>
        <sz val="11"/>
        <color indexed="52"/>
        <rFont val="宋体"/>
        <charset val="134"/>
      </rPr>
      <t>★</t>
    </r>
    <r>
      <rPr>
        <sz val="11"/>
        <color indexed="8"/>
        <rFont val="宋体"/>
        <charset val="134"/>
      </rPr>
      <t>5</t>
    </r>
  </si>
  <si>
    <r>
      <rPr>
        <sz val="11"/>
        <color indexed="52"/>
        <rFont val="宋体"/>
        <charset val="134"/>
      </rPr>
      <t>★</t>
    </r>
    <r>
      <rPr>
        <sz val="11"/>
        <color indexed="8"/>
        <rFont val="宋体"/>
        <charset val="134"/>
      </rPr>
      <t>6</t>
    </r>
  </si>
  <si>
    <r>
      <rPr>
        <sz val="11"/>
        <color indexed="52"/>
        <rFont val="宋体"/>
        <charset val="134"/>
      </rPr>
      <t>★</t>
    </r>
    <r>
      <rPr>
        <sz val="11"/>
        <color indexed="8"/>
        <rFont val="宋体"/>
        <charset val="134"/>
      </rPr>
      <t>7</t>
    </r>
  </si>
  <si>
    <r>
      <rPr>
        <sz val="11"/>
        <color indexed="10"/>
        <rFont val="宋体"/>
        <charset val="134"/>
      </rPr>
      <t>★</t>
    </r>
    <r>
      <rPr>
        <sz val="11"/>
        <color indexed="8"/>
        <rFont val="宋体"/>
        <charset val="134"/>
      </rPr>
      <t>1</t>
    </r>
  </si>
  <si>
    <t>敌：隆美尔幽灵</t>
  </si>
  <si>
    <t>虾仁特典DLC
改造升星：每阶段重量变化1t</t>
  </si>
  <si>
    <t>DLC 2倍会心</t>
  </si>
  <si>
    <t>店：铁王冠
埋：结晶洞周边
宝：拉图尔西塔1F</t>
  </si>
  <si>
    <r>
      <rPr>
        <sz val="11"/>
        <color rgb="FFFF0000"/>
        <rFont val="宋体"/>
        <charset val="134"/>
      </rPr>
      <t>★</t>
    </r>
    <r>
      <rPr>
        <sz val="11"/>
        <color rgb="FF000000"/>
        <rFont val="宋体"/>
        <charset val="134"/>
      </rPr>
      <t>2</t>
    </r>
  </si>
  <si>
    <t>敌：冥界列车</t>
  </si>
  <si>
    <t>DLC 无属性光束
一部分会被迎击
★固定</t>
  </si>
  <si>
    <t>宝：巨型工厂
敌：大河马</t>
  </si>
  <si>
    <t>敌：阿拉莫•杰克</t>
  </si>
  <si>
    <t>敌：激钢钻虎</t>
  </si>
  <si>
    <t>DLC
掉落★级变动 4倍会心</t>
  </si>
  <si>
    <r>
      <rPr>
        <sz val="11"/>
        <color indexed="10"/>
        <rFont val="宋体"/>
        <charset val="134"/>
      </rPr>
      <t>★</t>
    </r>
    <r>
      <rPr>
        <sz val="11"/>
        <color indexed="8"/>
        <rFont val="宋体"/>
        <charset val="134"/>
      </rPr>
      <t>4</t>
    </r>
  </si>
  <si>
    <t>奖：葡萄馆葡萄酒点(3000点)</t>
  </si>
  <si>
    <t>零件破坏
改造升星：每阶段重量变化2.4t(★0初始值的10%)增减</t>
  </si>
  <si>
    <t>连射类</t>
  </si>
  <si>
    <t>埋：肌荒沙漠(南)</t>
  </si>
  <si>
    <t>敌：爆裂蠕虫
特/D：DLC</t>
  </si>
  <si>
    <t>奖：香肠旅馆印章店(200个)
特/D：DLC</t>
  </si>
  <si>
    <t>店：阿米达拉马
特/D：DLC</t>
  </si>
  <si>
    <t>周目物品限定(手枪)
冷冻弹
具有冷冻(小)状态
自带「迎击回避能力」
伤害量4分之1</t>
  </si>
  <si>
    <t>宝：博爱重工南东仓库
特/D：DLC</t>
  </si>
  <si>
    <t>店：密林帐篷
宝：博爱重工东南仓库</t>
  </si>
  <si>
    <t>响应「副炮齐射」
机枪弹</t>
  </si>
  <si>
    <t>店：密林帐篷</t>
  </si>
  <si>
    <t>店：水坝
特/D：DLC</t>
  </si>
  <si>
    <t>周目物品限定(水用枪)
对空攻击
特性「迎击回避能力」无效</t>
  </si>
  <si>
    <t>埋：雪原(东)</t>
  </si>
  <si>
    <t>响应「S-E齐射」 对墙壁3倍伤害
不能改造防御力
可以攻击地下的敌人
会心率非常高 4倍会心</t>
  </si>
  <si>
    <r>
      <rPr>
        <sz val="11"/>
        <color rgb="FFFF9900"/>
        <rFont val="宋体"/>
        <charset val="134"/>
      </rPr>
      <t>★</t>
    </r>
    <r>
      <rPr>
        <sz val="11"/>
        <color rgb="FF000000"/>
        <rFont val="宋体"/>
        <charset val="134"/>
      </rPr>
      <t>1</t>
    </r>
  </si>
  <si>
    <t>敌：大太机器人</t>
  </si>
  <si>
    <t>响应「S-E齐射」 对墙壁3倍伤害</t>
  </si>
  <si>
    <r>
      <rPr>
        <sz val="11"/>
        <color rgb="FFFF9900"/>
        <rFont val="宋体"/>
        <charset val="134"/>
      </rPr>
      <t>★</t>
    </r>
    <r>
      <rPr>
        <sz val="11"/>
        <color rgb="FF000000"/>
        <rFont val="宋体"/>
        <charset val="134"/>
      </rPr>
      <t>2</t>
    </r>
  </si>
  <si>
    <t>可以攻击地下的敌人</t>
  </si>
  <si>
    <r>
      <rPr>
        <sz val="11"/>
        <color rgb="FFFF9900"/>
        <rFont val="宋体"/>
        <charset val="134"/>
      </rPr>
      <t>★</t>
    </r>
    <r>
      <rPr>
        <sz val="11"/>
        <color rgb="FF000000"/>
        <rFont val="宋体"/>
        <charset val="134"/>
      </rPr>
      <t>3</t>
    </r>
  </si>
  <si>
    <t>4倍会心</t>
  </si>
  <si>
    <t>敌：火星水母</t>
  </si>
  <si>
    <t>初：出租二十八号
店：运河运河(运送完成后)
埋：深雪</t>
  </si>
  <si>
    <r>
      <rPr>
        <sz val="11"/>
        <color indexed="57"/>
        <rFont val="宋体"/>
        <charset val="134"/>
      </rPr>
      <t>★</t>
    </r>
    <r>
      <rPr>
        <sz val="11"/>
        <color indexed="8"/>
        <rFont val="宋体"/>
        <charset val="134"/>
      </rPr>
      <t>4</t>
    </r>
  </si>
  <si>
    <t>初：究极R狼(DLC)
宝：拉图尔西塔1F
奖：击破奖励(5555)</t>
  </si>
  <si>
    <t>改造升星：最后1★，提升值最小</t>
  </si>
  <si>
    <t>敌：续•火星水母</t>
  </si>
  <si>
    <t>无法出售</t>
  </si>
  <si>
    <t>敌：EX戴达罗斯</t>
  </si>
  <si>
    <t>自带「迎击回避能力」
防御力不降到171就不能最大限度地改造攻击力和弹仓</t>
  </si>
  <si>
    <r>
      <rPr>
        <sz val="11"/>
        <color rgb="FFFF0000"/>
        <rFont val="宋体"/>
        <charset val="134"/>
      </rPr>
      <t>★</t>
    </r>
    <r>
      <rPr>
        <sz val="11"/>
        <color rgb="FF000000"/>
        <rFont val="宋体"/>
        <charset val="134"/>
      </rPr>
      <t>7</t>
    </r>
  </si>
  <si>
    <t>3倍会心</t>
  </si>
  <si>
    <t>店：阿米达拉马(任务后)
特/D：DLC</t>
  </si>
  <si>
    <t>DLC
完成任务045「轻便C装置的喜爱」后商品变更</t>
  </si>
  <si>
    <t>敌：佛灭战车(本周目标)</t>
  </si>
  <si>
    <r>
      <rPr>
        <sz val="11"/>
        <color indexed="52"/>
        <rFont val="宋体"/>
        <charset val="134"/>
      </rPr>
      <t>★</t>
    </r>
    <r>
      <rPr>
        <sz val="11"/>
        <rFont val="宋体"/>
        <charset val="134"/>
      </rPr>
      <t>1</t>
    </r>
  </si>
  <si>
    <r>
      <rPr>
        <sz val="11"/>
        <color indexed="52"/>
        <rFont val="宋体"/>
        <charset val="134"/>
      </rPr>
      <t>★</t>
    </r>
    <r>
      <rPr>
        <sz val="11"/>
        <rFont val="宋体"/>
        <charset val="134"/>
      </rPr>
      <t>2</t>
    </r>
  </si>
  <si>
    <r>
      <rPr>
        <sz val="11"/>
        <color indexed="52"/>
        <rFont val="宋体"/>
        <charset val="134"/>
      </rPr>
      <t>★</t>
    </r>
    <r>
      <rPr>
        <sz val="11"/>
        <rFont val="宋体"/>
        <charset val="134"/>
      </rPr>
      <t>3</t>
    </r>
  </si>
  <si>
    <t>敌：泰兰缇战车</t>
  </si>
  <si>
    <t>敌：说教阿修罗(本周目标)</t>
  </si>
  <si>
    <t>店：萨曼莎帐篷(第5阶段)
特/D：DLC</t>
  </si>
  <si>
    <t>特/D：店铺优惠特典</t>
  </si>
  <si>
    <t>「『MM3』超强力战车武器三种配套」之一</t>
  </si>
  <si>
    <t>响应「迎击能力」</t>
  </si>
  <si>
    <t>初：出租32号
敌：土星水母</t>
  </si>
  <si>
    <r>
      <rPr>
        <sz val="11"/>
        <color indexed="10"/>
        <rFont val="宋体"/>
        <charset val="134"/>
      </rPr>
      <t>★</t>
    </r>
    <r>
      <rPr>
        <sz val="11"/>
        <color indexed="8"/>
        <rFont val="宋体"/>
        <charset val="134"/>
      </rPr>
      <t>5</t>
    </r>
  </si>
  <si>
    <t>敌：科尼比斯隆美尔</t>
  </si>
  <si>
    <t>被迎击
攻击力和弹仓最大时，防御力上升到161</t>
  </si>
  <si>
    <t>敌：变形坦克
奖：怪物图鉴奖励(66%)
特/D：DLC</t>
  </si>
  <si>
    <t>使生物系怪物处于麻痹状态
使机械系怪物处于混乱状态</t>
  </si>
  <si>
    <t>扇范围3连射</t>
  </si>
  <si>
    <t>奖：香肠旅馆印章店(8000个)</t>
  </si>
  <si>
    <t>自带「迎击回避能力」
会心率高 3倍会心</t>
  </si>
  <si>
    <t>初：出租三十号
特/D：DLC</t>
  </si>
  <si>
    <t>宇宙玩偶No.93</t>
  </si>
  <si>
    <t>敌：冥王星水母</t>
  </si>
  <si>
    <t>店：萨曼莎帐篷(第4阶段)、火山地帯的帐篷
特/D：DLC</t>
  </si>
  <si>
    <t>随机发射4个种类炮弹，会被迎击
使生物系统状态异常
毒瓦斯弹：只有瓦斯属性
最后一弹：睡眠
麻痹瓦斯弹：麻痹
恐慌弹：混乱
响应[对空能力][迎击回避能力]</t>
  </si>
  <si>
    <t>敌：傻瓜乔治二世</t>
  </si>
  <si>
    <t>不被迎击
当最低防御力(69)，最大攻击力和弹仓时，重达：46.62t</t>
  </si>
  <si>
    <t>初：S1艾布拉姆斯
敌：军舰龙王
特/D：DLC</t>
  </si>
  <si>
    <t>LE特典DLC赏金首
被迎击</t>
  </si>
  <si>
    <t>初：出租三十一号</t>
  </si>
  <si>
    <t>具有「迎击回避能力」
会心率高 3倍会心</t>
  </si>
  <si>
    <t>敌：机神强装马尔杜克</t>
  </si>
  <si>
    <t>具有「迎击回避能力」</t>
  </si>
  <si>
    <t>会心率高 3倍会心</t>
  </si>
  <si>
    <t>掉落★级1-4</t>
  </si>
  <si>
    <t>当最低防御力(76)，最大攻击力和弹仓时，重达：119.70t</t>
  </si>
  <si>
    <t>范围类</t>
  </si>
  <si>
    <t>店：贝尔艾博</t>
  </si>
  <si>
    <t>响应特性「迎击能力」 2倍会心</t>
  </si>
  <si>
    <r>
      <rPr>
        <sz val="11"/>
        <color rgb="FF339966"/>
        <rFont val="宋体"/>
        <charset val="134"/>
      </rPr>
      <t>★</t>
    </r>
    <r>
      <rPr>
        <sz val="11"/>
        <color rgb="FF000000"/>
        <rFont val="宋体"/>
        <charset val="134"/>
      </rPr>
      <t>3</t>
    </r>
  </si>
  <si>
    <t>埋：健之家附近、垃圾山上</t>
  </si>
  <si>
    <t>店：水坝
宝：间谍树地下★变动</t>
  </si>
  <si>
    <t>埋：北部工业地帯(高层建筑街)</t>
  </si>
  <si>
    <t>不能改造
3倍会心</t>
  </si>
  <si>
    <t>奖：击破奖励(5000)</t>
  </si>
  <si>
    <t>机械系可解体(1/8概率)
自带「迎击回避能力」</t>
  </si>
  <si>
    <t>奖：香肠旅馆印章店(2500个)</t>
  </si>
  <si>
    <t>火箭弹
响应「S-E齐射」</t>
  </si>
  <si>
    <t>敌：傻瓜乔治</t>
  </si>
  <si>
    <t>冷冻炮</t>
  </si>
  <si>
    <t>冷冻瓦斯</t>
  </si>
  <si>
    <t>店：铁王冠
宝：拉图尔西塔2F</t>
  </si>
  <si>
    <t>初：出租二十九号
特/D：DLC</t>
  </si>
  <si>
    <t>敌：乌尔里奇</t>
  </si>
  <si>
    <t>持续燃烧状态(小)
响应「S-E齐射」</t>
  </si>
  <si>
    <t>店：水坝(任务后)</t>
  </si>
  <si>
    <t>冷冻瓦斯
完成任务049「搬运店的猎人」后</t>
  </si>
  <si>
    <t>敌：古斯塔夫兄弟</t>
  </si>
  <si>
    <t>响应「副炮齐射」「迎击能力」</t>
  </si>
  <si>
    <t>宝：沉没的邮轮
敌：巨大拾荒鼠</t>
  </si>
  <si>
    <t>店：运河运河(任务后)
特/D：DLC</t>
  </si>
  <si>
    <t>周目物品限定(燃烧炮)
完成任务050「搬运店行业也不轻松」后
冷冻瓦斯</t>
  </si>
  <si>
    <t>周目物品限定(水用枪)
完成任务050「搬运店行业也不轻松」后</t>
  </si>
  <si>
    <t>周目物品限定(手枪)
完成任务050「搬运店行业也不轻松」后</t>
  </si>
  <si>
    <t>敌：死亡斯芬克斯</t>
  </si>
  <si>
    <t>DLC 3倍会心</t>
  </si>
  <si>
    <t>通常属性无限弹仓
被迎击 2倍会心
『MM2R』超强力战车武器3种配套之一</t>
  </si>
  <si>
    <t>通常属性无限弹仓
被迎击 2倍会心
攻击力最大时，防御力可提升到55
防御力最低(12)，攻击力最大时，重达5.40t</t>
  </si>
  <si>
    <t>宝：金轮际度假村地下停车场</t>
  </si>
  <si>
    <t>失落密码</t>
  </si>
  <si>
    <t>埋：结晶洞最下层
特/D：DLC</t>
  </si>
  <si>
    <t>店：铁王冠
宝：拉图尔西塔1F</t>
  </si>
  <si>
    <t>任：108「向往未来之愿」</t>
  </si>
  <si>
    <t>通常属性无限弹仓
被迎击 2倍会心</t>
  </si>
  <si>
    <t>宇宙玩偶No.92</t>
  </si>
  <si>
    <t>不能改造
被迎击</t>
  </si>
  <si>
    <t>敌：母舰恐龙
特/D：DLC</t>
  </si>
  <si>
    <t>自带「迎击回避能力」
3倍会心</t>
  </si>
  <si>
    <t>敌：机甲神话马尔杜克</t>
  </si>
  <si>
    <t>敌：炮神马尔杜克斯</t>
  </si>
  <si>
    <t>副炮数据</t>
  </si>
  <si>
    <t>价值</t>
  </si>
  <si>
    <t>生锈的机枪</t>
  </si>
  <si>
    <t>埋：第二沙漠(东北)随机</t>
  </si>
  <si>
    <t>不能改造
可提炼金属，但稀有金属出现的概率非常低</t>
  </si>
  <si>
    <r>
      <rPr>
        <sz val="11"/>
        <color rgb="FF00B050"/>
        <rFont val="宋体"/>
        <charset val="134"/>
      </rPr>
      <t>★</t>
    </r>
    <r>
      <rPr>
        <sz val="11"/>
        <color rgb="FF333333"/>
        <rFont val="宋体"/>
        <charset val="134"/>
      </rPr>
      <t>2</t>
    </r>
  </si>
  <si>
    <t>埋：生物宫殿周边</t>
  </si>
  <si>
    <t>店：露匹艾第2车库
宝：仓库南7栋</t>
  </si>
  <si>
    <t>周目物品限定(燃烧炮)</t>
  </si>
  <si>
    <t xml:space="preserve">响应[对空能力][迎击回避能力] </t>
  </si>
  <si>
    <t>店：露匹艾第2车库
埋：污染的沼泽</t>
  </si>
  <si>
    <t xml:space="preserve">周目物品限定(手枪)
响应[主炮齐射[ [对空能力][迎击回避能力] </t>
  </si>
  <si>
    <t>奖：香肠旅馆印章店(2000个)</t>
  </si>
  <si>
    <t>响应[主炮齐射] [对空能力][迎击回避能力] 
水泥弹 降低回避
固定本体类型</t>
  </si>
  <si>
    <t xml:space="preserve">响应[主炮齐射][对空能力][迎击回避能力] </t>
  </si>
  <si>
    <t>宇宙玩偶No.96</t>
  </si>
  <si>
    <t>初：超级跑车(科里昂)</t>
  </si>
  <si>
    <t>店：香肠旅馆</t>
  </si>
  <si>
    <t>店：悠远之歌</t>
  </si>
  <si>
    <t>伤害修正2/3</t>
  </si>
  <si>
    <t>店：阿依达交易所
敌：泡沫蟹形炮</t>
  </si>
  <si>
    <t>周目物品限定(手枪)
[对空能力]不会被击落
特性[迎击回避能力]无效</t>
  </si>
  <si>
    <t>敌：梅杜莎炮台二型
敌：巨大拾荒鼠</t>
  </si>
  <si>
    <t>『MM2R』超强力战车武器3种配套之一</t>
  </si>
  <si>
    <r>
      <rPr>
        <sz val="11"/>
        <color rgb="FF00B050"/>
        <rFont val="宋体"/>
        <charset val="134"/>
      </rPr>
      <t>★</t>
    </r>
    <r>
      <rPr>
        <sz val="11"/>
        <color rgb="FF333333"/>
        <rFont val="宋体"/>
        <charset val="134"/>
      </rPr>
      <t>1</t>
    </r>
  </si>
  <si>
    <t>敌：多炮塔战车
宝：沉没的邮轮</t>
  </si>
  <si>
    <t>伤害修正3/4</t>
  </si>
  <si>
    <t>力量激光</t>
  </si>
  <si>
    <t>店：阿米达拉马</t>
  </si>
  <si>
    <t>周目物品限定(水用枪)
3倍会心</t>
  </si>
  <si>
    <t>敌：黄金虫</t>
  </si>
  <si>
    <t>响应[迎击能力]</t>
  </si>
  <si>
    <t>敌：急速王者(★级会变动)</t>
  </si>
  <si>
    <t>店：热带草原的帐篷</t>
  </si>
  <si>
    <t>周目物品限定(水用枪)
不发炮弹
全炮弹效果+BS光束
范围取决于炮弹
不管是不是被攻击炮弹都不被迎击
响应[主炮齐射]</t>
  </si>
  <si>
    <t>伤害修正1/2</t>
  </si>
  <si>
    <t>敌：893号蜂、死亡喷射鸟
奖：图鉴成奖励(45%)</t>
  </si>
  <si>
    <t>伤害修正4/5
迎击能力不可</t>
  </si>
  <si>
    <t>敌：汉尼拔</t>
  </si>
  <si>
    <t>DLC
伤害修正4/5</t>
  </si>
  <si>
    <t>宇宙玩偶No.95</t>
  </si>
  <si>
    <t>不能改造
伤害修正4/5</t>
  </si>
  <si>
    <t>6连射</t>
  </si>
  <si>
    <t>奖：香肠旅馆印章店(6000个)</t>
  </si>
  <si>
    <t>伤害修正2/3
迎击能力不可</t>
  </si>
  <si>
    <t>激光爆破者</t>
  </si>
  <si>
    <t>埋：潮湿之地(北)</t>
  </si>
  <si>
    <t>宝：博爱重工东北仓库
敌：佛灭战车</t>
  </si>
  <si>
    <t>变成冰冻状态</t>
  </si>
  <si>
    <t>店：密林帐篷
埋：石头峡谷(中部)</t>
  </si>
  <si>
    <t>响应「S-E齐射」
会被迎击</t>
  </si>
  <si>
    <t>初：出租一号、出租三号</t>
  </si>
  <si>
    <t>火焰霰弹</t>
  </si>
  <si>
    <t>店：沙漠营地</t>
  </si>
  <si>
    <t>冷气放射器</t>
  </si>
  <si>
    <t>宝：手指广场A栋3F</t>
  </si>
  <si>
    <t>按顺序攻击范围内的敌人</t>
  </si>
  <si>
    <t>店：热带草原的帐篷
敌：火黑猪、地狱火炉</t>
  </si>
  <si>
    <t>奖：香肠旅馆印章店(400个)</t>
  </si>
  <si>
    <t xml:space="preserve">催眠瓦斯弹
使生物系处于睡眠状态
因为按顺序攻击敌人所以弹速很慢
非常容易被迎击
响应[对空能力][迎击回避能力] </t>
  </si>
  <si>
    <t>店：运河运河(任务后)</t>
  </si>
  <si>
    <t>完成任务050「搬运店行业也不轻松」后</t>
  </si>
  <si>
    <t>MR.烟囱</t>
  </si>
  <si>
    <t>店：运河运河</t>
  </si>
  <si>
    <t xml:space="preserve">毒瓦斯弹(仅用于瓦斯属性)
按顺序攻击范围内的敌人
会被迎击
响应[对空能力][迎击回避能力] </t>
  </si>
  <si>
    <t>奖：香肠旅馆印章店(1000个)</t>
  </si>
  <si>
    <t>恐慌弹
会被迎击
与说明文不同，机械系也会处于混乱状态
按顺序攻击范围内的敌人
响应[迎击能力][迎击回避能力]</t>
  </si>
  <si>
    <t>店：铁王冠
敌：AT灰熊
宝：拉图尔西塔1F</t>
  </si>
  <si>
    <t>全体类</t>
  </si>
  <si>
    <t>店：沙漠营地
敌：僵尸出租车</t>
  </si>
  <si>
    <t>店：阿米达拉马
宝：生物宫殿</t>
  </si>
  <si>
    <t>敌：噪音发生器</t>
  </si>
  <si>
    <t>店：阿米达拉马
敌：佛灭战车</t>
  </si>
  <si>
    <t>店：交易商帐篷(达玛斯神殿附近)</t>
  </si>
  <si>
    <t>敌：瓦尔芭拉</t>
  </si>
  <si>
    <t>店：热带草原的帐篷
敌：毒虫炮</t>
  </si>
  <si>
    <t>店：露匹艾第2车库
宝：博爱重工东北仓库</t>
  </si>
  <si>
    <t>周目物品限定(水用枪)</t>
  </si>
  <si>
    <t>敌：阿布斯特罗</t>
  </si>
  <si>
    <t>不能喷漆变色</t>
  </si>
  <si>
    <t>宇宙玩偶No.94</t>
  </si>
  <si>
    <t>店：无名车库
埋：第二沙漠北西</t>
  </si>
  <si>
    <t>初：R狼(埋蔵)</t>
  </si>
  <si>
    <t>店：铁王冠
宝：仓库南7栋
敌：新型机枪碉堡</t>
  </si>
  <si>
    <t>店：铁王冠
敌：警备车
宝：仓库北3栋、拉图尔塔</t>
  </si>
  <si>
    <t>店：火山地帯的帐篷
特/D：DLC</t>
  </si>
  <si>
    <t>周目物品限定(燃烧炮)
DLC</t>
  </si>
  <si>
    <t>敌：铜管女妖</t>
  </si>
  <si>
    <t>DLC
掉落★级变动
有几率让怪物处于混乱状态</t>
  </si>
  <si>
    <t>店：无名车库
店：萨曼莎帐篷(第4阶段)
宝：拉图尔东塔2F仓库</t>
  </si>
  <si>
    <t>喷漆不能变更
2倍会心</t>
  </si>
  <si>
    <t>敌：天空流浪犬</t>
  </si>
  <si>
    <t>敌：土星水母</t>
  </si>
  <si>
    <t>敌：蛋蛋怪</t>
  </si>
  <si>
    <t>有几率让怪物处于睡眠状态
机械系也有效果</t>
  </si>
  <si>
    <t>店：无名车库
宝：拉图尔西塔2F</t>
  </si>
  <si>
    <t>敌：奥罗克</t>
  </si>
  <si>
    <t>初：出租31号
敌：阿拉莫•杰克</t>
  </si>
  <si>
    <t>无属性光束攻击</t>
  </si>
  <si>
    <t>周目物品限定(手枪)</t>
  </si>
  <si>
    <t>周目物品限定(燃烧炮)
寒冷状态(小)</t>
  </si>
  <si>
    <t>店铺特典DLC
无属性光束攻击</t>
  </si>
  <si>
    <t>店：密林帐篷
宝：博爱重工东北仓库</t>
  </si>
  <si>
    <t>响应「S-E齐射」</t>
  </si>
  <si>
    <t>敌：重机龙X飞龙</t>
  </si>
  <si>
    <t>DLC
持续燃烧状态(小)</t>
  </si>
  <si>
    <t>S-E数据</t>
  </si>
  <si>
    <t>生锈的导弹</t>
  </si>
  <si>
    <t>埋：间谍树周边</t>
  </si>
  <si>
    <t>小型导弹</t>
  </si>
  <si>
    <t>初：迪玛尔</t>
  </si>
  <si>
    <t>店：水坝
宝：仓库北4栋
敌：巨大拾荒鼠</t>
  </si>
  <si>
    <t>自带迎击回避能力 3倍会心</t>
  </si>
  <si>
    <t xml:space="preserve">攻击墙体和建筑2.5倍伤害有特效 </t>
  </si>
  <si>
    <t>店：露匹艾第2车库</t>
  </si>
  <si>
    <t>被迎击
响应「对空能力」「迎击回避能力」</t>
  </si>
  <si>
    <t>埋：螺旋屋旁边</t>
  </si>
  <si>
    <t>攻击墙体和建筑2.5倍有特效</t>
  </si>
  <si>
    <t>店：无名车库
宝：仓库北4栋、拉图尔东塔1F仓库</t>
  </si>
  <si>
    <t>敌：黄金爱因斯坦
宝：沉没的邮轮</t>
  </si>
  <si>
    <t>攻击墙体2.5倍伤害有特效</t>
  </si>
  <si>
    <t>敌：黄金爱因斯坦</t>
  </si>
  <si>
    <t>攻击墙体2.5有倍伤害特效</t>
  </si>
  <si>
    <t>埋：间谍树地下入口附近</t>
  </si>
  <si>
    <t>敌：汉尼拔(DLC)</t>
  </si>
  <si>
    <t>攻击墙体和建筑2.5倍伤害有特效</t>
  </si>
  <si>
    <t>敌：超重机飞龙(DLC)</t>
  </si>
  <si>
    <t>埋：北部工业地帯(工厂区域)
宝：巨型工厂、拉图尔西塔B1F仓库</t>
  </si>
  <si>
    <t>专用效果
会心率高
高概率破坏零件</t>
  </si>
  <si>
    <t>宝：博爱重工东北仓库</t>
  </si>
  <si>
    <t>火箭弹
除了一部分不被迎击</t>
  </si>
  <si>
    <t>埋：第二沙漠(中部)</t>
  </si>
  <si>
    <t>响应「副炮齐射」
伤害修正3/4</t>
  </si>
  <si>
    <t>4连射&amp;迎击</t>
  </si>
  <si>
    <t>宝：拉图尔西塔B1F仓库、仓库北3栋</t>
  </si>
  <si>
    <t>宝：饮龙潭</t>
  </si>
  <si>
    <t>沙门菌猿导弹</t>
  </si>
  <si>
    <t>埋：污染的沼泽(随机)</t>
  </si>
  <si>
    <t>对敌单体攻击4次
伤害修正无</t>
  </si>
  <si>
    <t>敌8回</t>
  </si>
  <si>
    <t>奖：香肠旅馆印章店(75个)</t>
  </si>
  <si>
    <t>伤害修正1/8
实际是单体攻击</t>
  </si>
  <si>
    <t>埋：石头峡谷西部(随机)</t>
  </si>
  <si>
    <t>贯通小&amp;迎击</t>
  </si>
  <si>
    <t>奖：击破数奖励(4000)
敌：白色无人机(本周目标)</t>
  </si>
  <si>
    <t>掉落★级会变动 2倍会心 会迎击</t>
  </si>
  <si>
    <t>宝：仓库中央5栋、拉图尔西塔1F</t>
  </si>
  <si>
    <t>在本作品中被反射
2倍会心
响应「迎击能力」</t>
  </si>
  <si>
    <t>埋：过山车海岸(随机)</t>
  </si>
  <si>
    <t>店：香肠旅馆、悠远之歌
宝：香肠旅馆</t>
  </si>
  <si>
    <t>初：出租3号</t>
  </si>
  <si>
    <t>火箭弹
响应「主炮齐射」</t>
  </si>
  <si>
    <t>宝：手指广场A栋3F
埋：亚当斯基牧场(东南)</t>
  </si>
  <si>
    <t>除了一部分不被迎击
被防护、吸引
持续燃烧状态(小)</t>
  </si>
  <si>
    <t>炮弹是棒球的样子</t>
  </si>
  <si>
    <t>初：出租2号
宝：生物宫殿</t>
  </si>
  <si>
    <t>店：运河运河(运送完成后)</t>
  </si>
  <si>
    <t>炮弹是战车滚珠
火箭弹</t>
  </si>
  <si>
    <t>圆范围大&amp;迎击</t>
  </si>
  <si>
    <t>宝：拉图尔西塔B1F仓库</t>
  </si>
  <si>
    <t>单体迎击</t>
  </si>
  <si>
    <t>宝：博爱重工北东仓库、博爱重工南东仓库、仓库南7栋
埋：潮湿之地(北)
敌：芭蕉导弹</t>
  </si>
  <si>
    <t>会心率高
很大概率破零件</t>
  </si>
  <si>
    <t>敌：笋井发射器</t>
  </si>
  <si>
    <t>埋：南部工业地帯
特/D：DLC</t>
  </si>
  <si>
    <t>会心率非常高
零件破坏</t>
  </si>
  <si>
    <t>很大概率破零件</t>
  </si>
  <si>
    <t>敌：F44乌尔里奇</t>
  </si>
  <si>
    <t>改造升级0.01t变化(1星)</t>
  </si>
  <si>
    <t>初：狼车
店：贝尔艾博
宝：博爱重工东南仓库
敌：多炮塔战车</t>
  </si>
  <si>
    <t>?</t>
  </si>
  <si>
    <t>『MM2R』超强力战车武器3种配套之一
鱼雷弹
破坏零件
除去最终BOSS等，部份不被迎击
防护、吸引的对象
攻击飞行状态下敌人无效</t>
  </si>
  <si>
    <t>宇宙玩偶No.98</t>
  </si>
  <si>
    <t>不能改造
鱼雷弹
零件破坏
除去最终BOSS等，部份不被迎击
防护、吸引的对象
攻击飞行状态下敌人无效</t>
  </si>
  <si>
    <t>鱼雷弹
零件破坏
除去最终BOSS等，部份不被迎击
防护、吸引的对象
攻击飞行状态下敌人无效</t>
  </si>
  <si>
    <t>周目物品限定(燃烧炮)
对空攻击
会心率高
偶尔能破坏零件
特性「迎击回避能力」无效</t>
  </si>
  <si>
    <t>周目物品限定(手枪)
不发炮弹
全炮弹效果+BS光束
范围取决于炮弹
不管是不是炮弹都不被迎击</t>
  </si>
  <si>
    <t>敌：巨型蜈蚣(本周目标)</t>
  </si>
  <si>
    <t>1.2倍会心</t>
  </si>
  <si>
    <t>店：萨曼莎帐篷(超级商店)</t>
  </si>
  <si>
    <t>商店优惠DLC
1.2倍会心</t>
  </si>
  <si>
    <t>敌：天空流浪犬(DLC)</t>
  </si>
  <si>
    <t>店：火山地帯的帐篷</t>
  </si>
  <si>
    <t>周目物品限定(水用枪)
冷冻状态(小)
不被迎击
响应「对空能力」「迎击回避能力」</t>
  </si>
  <si>
    <t>宝：迷之物体内部
敌：佛格尔轰炸鸟</t>
  </si>
  <si>
    <t>重量很轻 1.2倍会心</t>
  </si>
  <si>
    <t>敌：科尼比斯隆美尔(DLC)</t>
  </si>
  <si>
    <t>埋：间谍树地下</t>
  </si>
  <si>
    <t>敌：死亡斯芬克斯(DLC)</t>
  </si>
  <si>
    <t>初：出租27号
店：水坝(任务后)
特/D：DLC</t>
  </si>
  <si>
    <t>1.2倍会心
完成任务049「搬运店的猎人」后</t>
  </si>
  <si>
    <t>敌：AT灰熊
奖：图鉴完成奖励(60%)</t>
  </si>
  <si>
    <t>敌：AT灰熊(本周目标)</t>
  </si>
  <si>
    <t>自带迎击能力</t>
  </si>
  <si>
    <t>敌：重机龙X飞龙(DLC)</t>
  </si>
  <si>
    <t>破坏零件</t>
  </si>
  <si>
    <t>宝：拉图尔西塔B1F仓库
埋：北部工业地帯(高层建筑街)</t>
  </si>
  <si>
    <t>1.2倍会心
完成任务050「搬运店行业也不轻松」后</t>
  </si>
  <si>
    <t>敌：歌莫德直升机</t>
  </si>
  <si>
    <t>弹仓、防御力不能改造
1.2倍会心
无法将攻击力改造到最大程度</t>
  </si>
  <si>
    <t>初：出租二十九号
敌：死亡拖车(本周目标)
奖：图鉴完成奖励(65%)</t>
  </si>
  <si>
    <t>埋：污染的沼泽西南端</t>
  </si>
  <si>
    <t>攻击特效：火鸟 1.2倍会心</t>
  </si>
  <si>
    <t>初：出租三十号</t>
  </si>
  <si>
    <t>周目物品限定(燃烧炮)
完成任务049「搬运店的猎人」后
会被迎击
响应「对空能力」「迎击回避能力」</t>
  </si>
  <si>
    <t>福：钢铁之卵
敌：巨型食蚁兽
奖：击破数奖励(6666)</t>
  </si>
  <si>
    <t>伤害修正5/6
初始状态下改造MAX
★4防御力最低(79)，重达40.00t</t>
  </si>
  <si>
    <t>圆范围7体</t>
  </si>
  <si>
    <t>奖：击破数奖励(7777)</t>
  </si>
  <si>
    <t>自带「迎击回避能力」
不能改造 5/7补正</t>
  </si>
  <si>
    <t>圆范围8体</t>
  </si>
  <si>
    <t>奖：香肠旅馆印章店(500个)</t>
  </si>
  <si>
    <t>生物导弹EX</t>
  </si>
  <si>
    <t>选最高的S-E
零件破坏</t>
  </si>
  <si>
    <t>圆范围10体</t>
  </si>
  <si>
    <t>宇宙玩偶No.99</t>
  </si>
  <si>
    <t>不能改造
伤害修正55/100</t>
  </si>
  <si>
    <t>奖：香肠旅馆印章店(10000个)</t>
  </si>
  <si>
    <t>伤害修正55/100
迎击可能</t>
  </si>
  <si>
    <t>奖：图鉴完成奖励(90%)</t>
  </si>
  <si>
    <t>弹药价格高昂 
迎击可能
伤害修正55/100</t>
  </si>
  <si>
    <t>敌：解脱战车(本周目标)</t>
  </si>
  <si>
    <t>敌：掘土基德拉</t>
  </si>
  <si>
    <t>埋：肌荒沙漠(中央)随机</t>
  </si>
  <si>
    <t>埋：肌荒沙漠(东)</t>
  </si>
  <si>
    <t>敌：中子光束炮</t>
  </si>
  <si>
    <t>敌：陆生蝠鲼(本周目标)</t>
  </si>
  <si>
    <t>埋：南部工业地帯</t>
  </si>
  <si>
    <t>响应「迎击能力」
2倍会心</t>
  </si>
  <si>
    <t>敌：诺亚(DLC)</t>
  </si>
  <si>
    <t>初：战神(DLC)
敌：警备车(本周目标)</t>
  </si>
  <si>
    <t>敌：沙漠巡警</t>
  </si>
  <si>
    <t>一个接一个的进攻</t>
  </si>
  <si>
    <t>超音波扬声器</t>
  </si>
  <si>
    <t>炮弹是西红柿
被迎击
持续燃烧状态(小)</t>
  </si>
  <si>
    <t>埋：伊布平原(东)</t>
  </si>
  <si>
    <t>零件破坏
一个接一个的进攻</t>
  </si>
  <si>
    <t>初：出租十一号
店：阿米达拉马</t>
  </si>
  <si>
    <t>让生物系怪物处于麻痹状态
让机械系怪物处于混乱状态</t>
  </si>
  <si>
    <t>炮弹跟宇宙玩偶的形状相同
零件破坏
会心率高 3/8
一个接一个的进攻</t>
  </si>
  <si>
    <t>埋：愤怒丛林(东)靠近泉水边</t>
  </si>
  <si>
    <t>全体&amp;迎击</t>
  </si>
  <si>
    <t>奖：香肠旅馆印章店(7000个)</t>
  </si>
  <si>
    <t>单体迎击(迎击对象是自己)</t>
  </si>
  <si>
    <t>凝固汽油弹
持续燃烧状态(小)</t>
  </si>
  <si>
    <t>宝：迷之物体内部</t>
  </si>
  <si>
    <t>奖：香肠旅馆印章店(1500个)</t>
  </si>
  <si>
    <r>
      <rPr>
        <sz val="11"/>
        <rFont val="宋体"/>
        <charset val="134"/>
      </rPr>
      <t>不能改造</t>
    </r>
    <r>
      <rPr>
        <sz val="11"/>
        <color rgb="FFFF0000"/>
        <rFont val="宋体"/>
        <charset val="134"/>
      </rPr>
      <t xml:space="preserve">
会心率非常高 77%概率</t>
    </r>
  </si>
  <si>
    <t>店：水坝
敌：诱惑炮</t>
  </si>
  <si>
    <t>店：运河运河
敌：波动筒</t>
  </si>
  <si>
    <t>埋：第二沙漠的海岸(间谍树东)</t>
  </si>
  <si>
    <t>炮弹跟宇宙玩偶的形状相同
零件破坏
会心率高
一个接一个的进攻</t>
  </si>
  <si>
    <t>店：铁王冠(任务后)
宝：拉图尔西塔1F</t>
  </si>
  <si>
    <t>完成任务051「梅洛斯的遗言」后
专用效果
会心率高 3倍会心
自带「迎击回避能力」</t>
  </si>
  <si>
    <t>宇宙玩偶No.97</t>
  </si>
  <si>
    <t>不能改造
零件破坏
一个接一个的进攻</t>
  </si>
  <si>
    <t>店：铁王冠
宝：仓库北3栋</t>
  </si>
  <si>
    <t>店：铁王冠</t>
  </si>
  <si>
    <t>店：无名车库
宝：拉图尔东塔1F仓库</t>
  </si>
  <si>
    <t>被迎击
燃烧状态(中)</t>
  </si>
  <si>
    <t>敌：军舰恐龙
福：钢铁之卵</t>
  </si>
  <si>
    <t>不能改造
3倍会心
自带迎击回避能力</t>
  </si>
  <si>
    <t>敌：诸神黄昏(DLC)</t>
  </si>
  <si>
    <t>迎击类</t>
  </si>
  <si>
    <t>初：红狼
店：热带草原的帐篷</t>
  </si>
  <si>
    <t>店：萨曼莎帐篷</t>
  </si>
  <si>
    <t>奖：图鉴完成奖励(50%)</t>
  </si>
  <si>
    <t>迎击能力低</t>
  </si>
  <si>
    <t>迎击全体</t>
  </si>
  <si>
    <t>店：水坝
宝：仓库南7栋</t>
  </si>
  <si>
    <t>宝：拉图尔</t>
  </si>
  <si>
    <t>宇宙玩偶No.100</t>
  </si>
  <si>
    <t>初：出租29号</t>
  </si>
  <si>
    <t>宝：生物宫殿</t>
  </si>
  <si>
    <t>敌：卡里奥斯特罗</t>
  </si>
  <si>
    <t>烟幕弹
降低敌全体的命中率 5/16</t>
  </si>
  <si>
    <t>奖：击破数奖励(4500)</t>
  </si>
  <si>
    <t>降低不被迎击概率 50%</t>
  </si>
  <si>
    <t>汽车本体</t>
  </si>
  <si>
    <t>店：阿米达拉马
埋：南部工业地帯</t>
  </si>
  <si>
    <t>命中率上升 5%</t>
  </si>
  <si>
    <t>店：萨曼莎帐篷
宝：结晶洞
特/D：DLC</t>
  </si>
  <si>
    <t>引擎载重量増加(10.00t)
最低重量2.90t⇒差引7.10t
引擎载重量増加(13.00t)
最低重量3.75t⇒差引9.25t
引擎载重量増加(17.00t)
最低重量5.10t⇒差引11.90t</t>
  </si>
  <si>
    <t>奖：击破数奖励(8888)</t>
  </si>
  <si>
    <t>引擎数据</t>
  </si>
  <si>
    <t>系統</t>
  </si>
  <si>
    <t>载重(t)</t>
  </si>
  <si>
    <t>价值(G)</t>
  </si>
  <si>
    <t>马力改造
(G)</t>
  </si>
  <si>
    <t>生锈的引擎</t>
  </si>
  <si>
    <t>埋：第二沙漠(南)等(随机)</t>
  </si>
  <si>
    <t>初：迪玛尔
店：萨曼莎帐篷(第1阶段)</t>
  </si>
  <si>
    <t>店：露匹艾第1车库</t>
  </si>
  <si>
    <t>锨头引擎改</t>
  </si>
  <si>
    <t>改：锨头引擎</t>
  </si>
  <si>
    <t>锨头引擎T</t>
  </si>
  <si>
    <t>锨头引擎TT</t>
  </si>
  <si>
    <t>改：锨头引擎T</t>
  </si>
  <si>
    <t>初：竞技者
店：萨曼莎帐篷(第1阶段)、露匹艾第1车库</t>
  </si>
  <si>
    <t>改：村正</t>
  </si>
  <si>
    <t>改：涡轮村正</t>
  </si>
  <si>
    <t>改：硝基村正</t>
  </si>
  <si>
    <t>萨莎引擎</t>
  </si>
  <si>
    <t>初：萨莎</t>
  </si>
  <si>
    <t>萨莎引擎T</t>
  </si>
  <si>
    <t>改：萨莎引擎</t>
  </si>
  <si>
    <t>萨莎引擎S</t>
  </si>
  <si>
    <t>改：萨莎引擎T</t>
  </si>
  <si>
    <t>萨莎引擎Z</t>
  </si>
  <si>
    <t>改：萨莎引擎S</t>
  </si>
  <si>
    <t>店：悠远之歌、露匹艾第1车库
宝：失虹之穴</t>
  </si>
  <si>
    <t>店：萨曼莎帐篷(第1阶段)
改：甲壳虫</t>
  </si>
  <si>
    <t>涡轮甲壳虫</t>
  </si>
  <si>
    <t>改：甲壳虫改</t>
  </si>
  <si>
    <t>改：涡轮甲壳虫</t>
  </si>
  <si>
    <t>店：萨曼莎帐篷(第1阶段)
改：强哥</t>
  </si>
  <si>
    <t>DOHC强哥</t>
  </si>
  <si>
    <t>改：猛力强哥</t>
  </si>
  <si>
    <t>店：神圣帐篷
改：DOHC强哥</t>
  </si>
  <si>
    <t>店：香肠旅馆、贝尔艾博
敌：特杀激光炮</t>
  </si>
  <si>
    <t>敌：特杀激光炮</t>
  </si>
  <si>
    <t>店：神圣帐篷</t>
  </si>
  <si>
    <t>改：力士</t>
  </si>
  <si>
    <t>双驱动力士T</t>
  </si>
  <si>
    <t>改：涡轮力士</t>
  </si>
  <si>
    <t>店：萨曼莎帐篷(第1阶段)
宝：手指广场A栋3F
改：双驱动力士T</t>
  </si>
  <si>
    <t>改：双驱动力士T</t>
  </si>
  <si>
    <t>店：贝尔艾博、阿依达交易所</t>
  </si>
  <si>
    <t>强力公牛</t>
  </si>
  <si>
    <t>改：公牛</t>
  </si>
  <si>
    <t>店：某个家族的帐篷
改：强力公牛</t>
  </si>
  <si>
    <t>神奇公牛</t>
  </si>
  <si>
    <t>改：欧米伽公牛马力改造</t>
  </si>
  <si>
    <t>店：萨曼莎帐篷(第2阶段)、热带草原的帐篷</t>
  </si>
  <si>
    <t>龙卷二</t>
  </si>
  <si>
    <t>改：龙卷</t>
  </si>
  <si>
    <t>店：回转城
改：龙卷二</t>
  </si>
  <si>
    <t>龙卷四</t>
  </si>
  <si>
    <t>改：龙卷三</t>
  </si>
  <si>
    <t>店：热带草原的帐篷
改：龙卷四</t>
  </si>
  <si>
    <t>店：阿依达交易所、阿米达拉马</t>
  </si>
  <si>
    <t>店：萨曼莎帐篷(第2阶段)
改：苦力</t>
  </si>
  <si>
    <t>初：虎式二
改：强力苦力</t>
  </si>
  <si>
    <t>店：阿依达交易所、阿米达拉马
改：最强苦力</t>
  </si>
  <si>
    <t>敌：疯狂出租车</t>
  </si>
  <si>
    <t>小狮鱼涡轮</t>
  </si>
  <si>
    <t>改：幼狮鱼涡轮</t>
  </si>
  <si>
    <t>中狮鱼涡轮</t>
  </si>
  <si>
    <t>改：小狮鱼涡轮</t>
  </si>
  <si>
    <t>成年狮鱼涡轮</t>
  </si>
  <si>
    <t>改：中狮鱼涡轮</t>
  </si>
  <si>
    <t>大狮鱼涡轮</t>
  </si>
  <si>
    <t>改：成年狮鱼涡轮</t>
  </si>
  <si>
    <t>巨狮鱼涡轮</t>
  </si>
  <si>
    <t>改：大狮鱼涡轮</t>
  </si>
  <si>
    <t>千年狮鱼涡轮</t>
  </si>
  <si>
    <t>改：巨狮鱼涡轮</t>
  </si>
  <si>
    <t>千年狮鱼涡轮F</t>
  </si>
  <si>
    <t>改：千年狮鱼涡轮</t>
  </si>
  <si>
    <t>千年狮鱼涡轮G</t>
  </si>
  <si>
    <t>改：★3以上的千年狮鱼涡轮F</t>
  </si>
  <si>
    <t>奖励：14.28t(合计191.76t)</t>
  </si>
  <si>
    <t>店：萨曼莎帐篷(第2阶段)、阿米达拉马</t>
  </si>
  <si>
    <t>脉冲涡轮</t>
  </si>
  <si>
    <t>店：热带草原的帐篷
改：脉冲</t>
  </si>
  <si>
    <t>脉冲涡轮二</t>
  </si>
  <si>
    <t>改：脉冲涡轮</t>
  </si>
  <si>
    <t>脉冲涡轮三</t>
  </si>
  <si>
    <t>改：脉冲涡轮二</t>
  </si>
  <si>
    <t>店：阿米达拉马、热带草原的帐篷
改：脉冲涡轮三</t>
  </si>
  <si>
    <t>初：生化坦克</t>
  </si>
  <si>
    <t>涡轮生物</t>
  </si>
  <si>
    <t>改：生物引擎</t>
  </si>
  <si>
    <t>DOHC生物</t>
  </si>
  <si>
    <t>改：涡轮生物</t>
  </si>
  <si>
    <t>电子控制生物</t>
  </si>
  <si>
    <t>改：DOHC生物</t>
  </si>
  <si>
    <t>喷气式生物</t>
  </si>
  <si>
    <t>改：电子控制生物</t>
  </si>
  <si>
    <t>巨大生物</t>
  </si>
  <si>
    <t>改：喷气式生物</t>
  </si>
  <si>
    <t>上帝生物</t>
  </si>
  <si>
    <t>改：巨大生物</t>
  </si>
  <si>
    <t>终极生物</t>
  </si>
  <si>
    <t>任：108「向往未来之愿」4选1
改：★3以上的上帝生物</t>
  </si>
  <si>
    <t>鲤鱼引擎
(火箭青龙)</t>
  </si>
  <si>
    <t>奖：香肠旅馆印章店(50个)</t>
  </si>
  <si>
    <t>鲤鱼引擎二</t>
  </si>
  <si>
    <t>改：鲤鱼引擎一</t>
  </si>
  <si>
    <t>鲤鱼引擎三</t>
  </si>
  <si>
    <t>改：鲤鱼引擎二</t>
  </si>
  <si>
    <t>鲤鱼引擎四</t>
  </si>
  <si>
    <t>改：鲤鱼引擎三</t>
  </si>
  <si>
    <t>鲤鱼引擎五</t>
  </si>
  <si>
    <t>改：鲤鱼引擎四</t>
  </si>
  <si>
    <t>鲤鱼引擎六</t>
  </si>
  <si>
    <t>改：鲤鱼引擎五</t>
  </si>
  <si>
    <t>改：鲤鱼引擎六
埋：神圣帐篷北荒地</t>
  </si>
  <si>
    <t>要超级金属探测器</t>
  </si>
  <si>
    <t>柴油机6000</t>
  </si>
  <si>
    <t>改：★3以上的柴油机3000</t>
  </si>
  <si>
    <t>柴油机9000</t>
  </si>
  <si>
    <t>改：★4以上的柴油机6000</t>
  </si>
  <si>
    <t>敌：噪音发生器(本周目标)</t>
  </si>
  <si>
    <t>初：烤鸭猎人、出租九号、出租十</t>
  </si>
  <si>
    <t>虎式涡轮二</t>
  </si>
  <si>
    <t>改：虎式涡轮</t>
  </si>
  <si>
    <t>虎式涡轮三</t>
  </si>
  <si>
    <t>改：虎式涡轮二</t>
  </si>
  <si>
    <t>宝：结晶洞
埋：南部工业地帯</t>
  </si>
  <si>
    <t>奖励主发动机的70%</t>
  </si>
  <si>
    <t>巨人</t>
  </si>
  <si>
    <t>改：V24巨人</t>
  </si>
  <si>
    <t>店：萨曼莎帐篷(第3阶段)
改：V32巨人</t>
  </si>
  <si>
    <t>店：回转城、水坝
宝：恶党博物馆
改：V48巨人</t>
  </si>
  <si>
    <t>店：萨曼莎帐篷(第3阶段)、密林帐篷
奖：图鉴完成奖励(20%)</t>
  </si>
  <si>
    <t>掉落率很低</t>
  </si>
  <si>
    <t>梦幻喷气二</t>
  </si>
  <si>
    <t>改：梦幻喷气</t>
  </si>
  <si>
    <t>梦幻喷气三</t>
  </si>
  <si>
    <t>改：梦幻喷气二</t>
  </si>
  <si>
    <t>店：回转城
宝：卡拉OK的牺牲品、仓库北4栋</t>
  </si>
  <si>
    <t>奖励：13.44t(合计90.24t)</t>
  </si>
  <si>
    <t>好朋友</t>
  </si>
  <si>
    <t>改：朋友</t>
  </si>
  <si>
    <t>奖励：13.86t(合计93.06t)</t>
  </si>
  <si>
    <t>千兆朋友</t>
  </si>
  <si>
    <t>改：好朋友</t>
  </si>
  <si>
    <t>奖励：15.54t(合计104.34t)</t>
  </si>
  <si>
    <t>强力朋友</t>
  </si>
  <si>
    <t>改：千兆朋友</t>
  </si>
  <si>
    <t>奖励：17.22t(合计115.62t)</t>
  </si>
  <si>
    <t>黄金朋友</t>
  </si>
  <si>
    <t>改：强力朋友</t>
  </si>
  <si>
    <t>奖励：19.32t(合计129.72t)</t>
  </si>
  <si>
    <t>欧米伽朋友</t>
  </si>
  <si>
    <t>改：黄金朋友</t>
  </si>
  <si>
    <t>奖励：21.42t(合计143.82t)</t>
  </si>
  <si>
    <t>改：欧米伽朋友
初：出租30号</t>
  </si>
  <si>
    <t>奖励：27.72t(合计186.12t)</t>
  </si>
  <si>
    <r>
      <rPr>
        <sz val="11"/>
        <color rgb="FF993300"/>
        <rFont val="宋体"/>
        <charset val="134"/>
      </rPr>
      <t xml:space="preserve">改：★4以上的最终朋友
</t>
    </r>
    <r>
      <rPr>
        <sz val="11"/>
        <rFont val="宋体"/>
        <charset val="134"/>
      </rPr>
      <t>初：出租30号</t>
    </r>
  </si>
  <si>
    <t>将军</t>
  </si>
  <si>
    <t>店：铁王冠(周目商店类型：手枪)</t>
  </si>
  <si>
    <t>奖励副发动机的70%</t>
  </si>
  <si>
    <t>店：萨曼莎帐篷(第3阶段)、水坝</t>
  </si>
  <si>
    <t>店：运河运河
改：鲁道夫</t>
  </si>
  <si>
    <t>鲁道夫双驱动T</t>
  </si>
  <si>
    <t>改：鲁道夫涡轮</t>
  </si>
  <si>
    <t>店：水坝
宝：仓库北9栋
改：鲁道夫双驱动T</t>
  </si>
  <si>
    <t>卡门</t>
  </si>
  <si>
    <t>敌：连筒</t>
  </si>
  <si>
    <t>掉落★级会变动</t>
  </si>
  <si>
    <t>改：裸装卡门</t>
  </si>
  <si>
    <t>改：OHC卡门</t>
  </si>
  <si>
    <t>店：萨曼莎帐篷(第4阶段)</t>
  </si>
  <si>
    <t>改：涡轮卡门</t>
  </si>
  <si>
    <t>马力改造&amp;超改造</t>
  </si>
  <si>
    <t>改：火箭卡门</t>
  </si>
  <si>
    <t>伊万混合动力</t>
  </si>
  <si>
    <t>改：★1以上的伊万涡轮</t>
  </si>
  <si>
    <t>改：★2以上的伊万混合动力</t>
  </si>
  <si>
    <t>奖励：61.44t(合计138.24t)</t>
  </si>
  <si>
    <t>奖励：76.80t(合计172.80t)</t>
  </si>
  <si>
    <t>敌：波动筒</t>
  </si>
  <si>
    <t>敌：地狱扫除屋(本周目标)</t>
  </si>
  <si>
    <t>埋：第二沙漠(南)</t>
  </si>
  <si>
    <t>改：★4以上的旋风</t>
  </si>
  <si>
    <t>需要超改造</t>
  </si>
  <si>
    <t>奖：击破数奖励(1250)</t>
  </si>
  <si>
    <t>改：★4以上试行</t>
  </si>
  <si>
    <t>宝：雨果的大洞</t>
  </si>
  <si>
    <t>埋：愤怒丛林(西)</t>
  </si>
  <si>
    <t>最深处的终点*2</t>
  </si>
  <si>
    <t>改：★4以上螺旋</t>
  </si>
  <si>
    <t>奖励：55t(合计123.75t)</t>
  </si>
  <si>
    <t>初：出租26号</t>
  </si>
  <si>
    <t>飞鱼引擎</t>
  </si>
  <si>
    <t>奖励：15.96t(合计107.16t)</t>
  </si>
  <si>
    <t>飞鱼引擎Δ</t>
  </si>
  <si>
    <t>改：飞鱼引擎α</t>
  </si>
  <si>
    <t>奖励：18.90t(合计126.90t)</t>
  </si>
  <si>
    <t>飞鱼引擎Θ</t>
  </si>
  <si>
    <t>改：飞鱼引擎Δ</t>
  </si>
  <si>
    <t>奖励：24.36t(合计163.56t)</t>
  </si>
  <si>
    <t>心灵火焰</t>
  </si>
  <si>
    <t>初：犬山车</t>
  </si>
  <si>
    <t>基德拉内燃机二</t>
  </si>
  <si>
    <t>改：★1以上的基德拉内燃机</t>
  </si>
  <si>
    <t>基德拉内燃机三</t>
  </si>
  <si>
    <t>改：★2以上的基德拉内燃机二</t>
  </si>
  <si>
    <t>风精灵</t>
  </si>
  <si>
    <t>初：红狼
店：萨曼莎帐篷(第4阶段)
埋：间谍树地下
奖：图鉴完成奖励(25%)</t>
  </si>
  <si>
    <t>奖励：17.50t(合计117.50t)</t>
  </si>
  <si>
    <t>风精灵β</t>
  </si>
  <si>
    <t>改：风精灵α</t>
  </si>
  <si>
    <t>风精灵γ</t>
  </si>
  <si>
    <t>改：风精灵β</t>
  </si>
  <si>
    <t>改：风精灵γ</t>
  </si>
  <si>
    <t>宝：沉没的邮轮
埋：葡萄馆附近</t>
  </si>
  <si>
    <t>白虎涡轮加速器</t>
  </si>
  <si>
    <t>改：白虎加速器</t>
  </si>
  <si>
    <t>奖励：66.00t</t>
  </si>
  <si>
    <t>(合计148.50t)</t>
  </si>
  <si>
    <t>宇宙玩偶No.85</t>
  </si>
  <si>
    <t>宇宙玩偶No.86</t>
  </si>
  <si>
    <t>★2固定</t>
  </si>
  <si>
    <t>宇宙玩偶No.87</t>
  </si>
  <si>
    <t>奖励：19.25t</t>
  </si>
  <si>
    <t>(合计129.25t)</t>
  </si>
  <si>
    <t>敌：冥界列车(DLC)</t>
  </si>
  <si>
    <t>店：铁王冠
敌：引擎凯门鳄</t>
  </si>
  <si>
    <t>(因为不能乘车所以无法入手)</t>
  </si>
  <si>
    <t>店：萨曼莎帐篷(第4阶段)
改：维纳斯喷气式</t>
  </si>
  <si>
    <t>宝：巨型工厂内</t>
  </si>
  <si>
    <t>店：铁王冠
改：维纳斯喷气式W</t>
  </si>
  <si>
    <t>马力改造</t>
  </si>
  <si>
    <t>金刚</t>
  </si>
  <si>
    <t>店：无名车库</t>
  </si>
  <si>
    <t>店：萨曼莎帐篷(第4阶段)
改：V48金刚</t>
  </si>
  <si>
    <t>店：无名车库
改：V66金刚</t>
  </si>
  <si>
    <t>V300金刚</t>
  </si>
  <si>
    <t>改：★5以上的V100金刚</t>
  </si>
  <si>
    <t>V500金刚</t>
  </si>
  <si>
    <t>改：★6以上的V300金刚</t>
  </si>
  <si>
    <t>必须进行超改造</t>
  </si>
  <si>
    <t>V1000金刚</t>
  </si>
  <si>
    <t>改：★7的V500金刚</t>
  </si>
  <si>
    <t>敌：重机暴龙</t>
  </si>
  <si>
    <t>奖：图鉴完成奖励(40%)</t>
  </si>
  <si>
    <t>改：★3以上的T-暴龙</t>
  </si>
  <si>
    <t>改：★4以上的T-暴龙</t>
  </si>
  <si>
    <t>敌：隆美尔幽灵(DLC)</t>
  </si>
  <si>
    <t>奖励：46.08t(合计103.68t)</t>
  </si>
  <si>
    <t>ebiten限量版</t>
  </si>
  <si>
    <t>隆美尔涡轮W</t>
  </si>
  <si>
    <t>改：隆美尔涡轮</t>
  </si>
  <si>
    <t>奖励：55.68t(合计125.28t)</t>
  </si>
  <si>
    <t>隆美尔涡轮Z</t>
  </si>
  <si>
    <t>改：隆美尔涡轮W</t>
  </si>
  <si>
    <t>奖励：65.28t(合计146.88t)</t>
  </si>
  <si>
    <t>奖励：68.00t(合计153.00t)</t>
  </si>
  <si>
    <t>奖励：70.72t(合计159.12t)</t>
  </si>
  <si>
    <t>奖励：76.16t(合计171.36t)</t>
  </si>
  <si>
    <t>奖励：81.60t(合计183.60t)</t>
  </si>
  <si>
    <t>奖：图鉴完成奖励(88%)</t>
  </si>
  <si>
    <t>店：铁王冠(周目商店类型：水用枪)</t>
  </si>
  <si>
    <t>墨菲斯T</t>
  </si>
  <si>
    <t>改：墨菲斯</t>
  </si>
  <si>
    <t>奖励：48.00t(合计108.00t)</t>
  </si>
  <si>
    <t>奖励：57.60t(合计129.60t)</t>
  </si>
  <si>
    <t>奖励：72.00t(合计162.00t)</t>
  </si>
  <si>
    <t>墨菲斯W</t>
  </si>
  <si>
    <t>改：墨菲斯T</t>
  </si>
  <si>
    <t>奖励：28.14t(包含双重引擎合计188.94t)</t>
  </si>
  <si>
    <t>奖励：t(包含双重引擎含合计t)？</t>
  </si>
  <si>
    <t>墨菲斯B</t>
  </si>
  <si>
    <t>改：墨菲斯W</t>
  </si>
  <si>
    <t>奖励：66.24t(合计149.04t)</t>
  </si>
  <si>
    <t>奖励：82.80t(合计186.30t)</t>
  </si>
  <si>
    <t>墨菲斯C</t>
  </si>
  <si>
    <t>改：墨菲斯B</t>
  </si>
  <si>
    <t>奖励：56.80t(合计127.80t)</t>
  </si>
  <si>
    <t>奖励：68.16t(合计153.36t)</t>
  </si>
  <si>
    <t>奖励：85.20t(合计191.70t)</t>
  </si>
  <si>
    <t>埋：北部工业地帯</t>
  </si>
  <si>
    <t>玄武双涡轮</t>
  </si>
  <si>
    <t>敌：巨大拾荒鼠(周目物品)</t>
  </si>
  <si>
    <t>改：玄武涡轮</t>
  </si>
  <si>
    <t>玄武涡轮三</t>
  </si>
  <si>
    <t>改：玄武双涡轮</t>
  </si>
  <si>
    <t>玄武涡轮Z</t>
  </si>
  <si>
    <t>改：玄武涡轮三</t>
  </si>
  <si>
    <t>玄武涡轮GT</t>
  </si>
  <si>
    <t>改：★4以上的玄武涡轮Z</t>
  </si>
  <si>
    <t>★4以上需要超改造</t>
  </si>
  <si>
    <t>玄武涡轮ZZ</t>
  </si>
  <si>
    <t>改：★5以上的玄武涡轮GT</t>
  </si>
  <si>
    <t>福：钢铁之卵</t>
  </si>
  <si>
    <t>敌：军舰恐龙(本周目标)</t>
  </si>
  <si>
    <t>超级恐龙</t>
  </si>
  <si>
    <t>改：恐龙引擎</t>
  </si>
  <si>
    <t>★1恐龙引擎的改造界限</t>
  </si>
  <si>
    <t>奥特恐龙</t>
  </si>
  <si>
    <t>改：★2以上的超级恐龙</t>
  </si>
  <si>
    <t>★2的改造界限</t>
  </si>
  <si>
    <t>无限恐龙</t>
  </si>
  <si>
    <t>改：★3以上的奥特恐龙</t>
  </si>
  <si>
    <t>敌：戴达罗斯(DLC)</t>
  </si>
  <si>
    <t>戴达罗斯二</t>
  </si>
  <si>
    <t>改：戴达罗斯</t>
  </si>
  <si>
    <t>戴达罗斯三</t>
  </si>
  <si>
    <t>改：戴达罗斯二</t>
  </si>
  <si>
    <t>店：铁王冠(周目商店类型：燃烧炮)</t>
  </si>
  <si>
    <t>索夫图涡轮</t>
  </si>
  <si>
    <t>初：艾布拉姆斯</t>
  </si>
  <si>
    <t>奖：香肠旅馆印章店(5000个)</t>
  </si>
  <si>
    <t>奖励：28.43t(合计191.45t)</t>
  </si>
  <si>
    <t>奖：图鉴完成奖励(95%)</t>
  </si>
  <si>
    <t>奖励：副引擎为白虎、朱雀、玄武、青龙的80%</t>
  </si>
  <si>
    <t>初：出租二十九号
敌：急速王者(DLC)</t>
  </si>
  <si>
    <t>奖：击破数奖励(15000)</t>
  </si>
  <si>
    <t>宝：拉图尔2F</t>
  </si>
  <si>
    <t>832金刚</t>
  </si>
  <si>
    <t>宝：烤串天文台</t>
  </si>
  <si>
    <t>V832金刚M</t>
  </si>
  <si>
    <t>改：V832金刚L</t>
  </si>
  <si>
    <t>变轻了</t>
  </si>
  <si>
    <t>V832金刚S</t>
  </si>
  <si>
    <t>改：V832金刚M</t>
  </si>
  <si>
    <t>变得更轻</t>
  </si>
  <si>
    <t>赏金首：死亡斯芬克斯(DLC)</t>
  </si>
  <si>
    <t>敌：吉尔贝罗达</t>
  </si>
  <si>
    <t>奖励：31.10t(合计119.98t)</t>
  </si>
  <si>
    <t>(变形怪变形物品之一)</t>
  </si>
  <si>
    <t>奖励：32.66t(合计125.98t)</t>
  </si>
  <si>
    <t>奖励：34.21t(合计131.97t)</t>
  </si>
  <si>
    <t>奖励：37.32t(合计143.97t)</t>
  </si>
  <si>
    <t>奖励：38.88t(合计149.98t)</t>
  </si>
  <si>
    <t>奖励：40.43t(合计155.97t)</t>
  </si>
  <si>
    <t>奖励：43.55t(合计167.98t)</t>
  </si>
  <si>
    <t>奖励：46.66t(合计179.98t)</t>
  </si>
  <si>
    <t>奖：图鉴完成奖励(85%)</t>
  </si>
  <si>
    <t>强力傻瓜引擎</t>
  </si>
  <si>
    <t>改：★1以上的傻瓜引擎</t>
  </si>
  <si>
    <t>最强傻瓜引擎</t>
  </si>
  <si>
    <t>改：★2以上的强力傻瓜引擎</t>
  </si>
  <si>
    <t>超絶傻瓜引擎</t>
  </si>
  <si>
    <t>改：★3以上的最强傻瓜引擎</t>
  </si>
  <si>
    <t>最小重量19.80t(有效装载量91.80t)，此时的防御力72</t>
  </si>
  <si>
    <t>奖：击破数奖励(20000)</t>
  </si>
  <si>
    <t>最小重量29.00t，此时的防御力72</t>
  </si>
  <si>
    <t>奖：击破数奖励(30000)</t>
  </si>
  <si>
    <t>单引擎(无超改)</t>
  </si>
  <si>
    <t>单引擎(有超改)</t>
  </si>
  <si>
    <t>奖励类型</t>
  </si>
  <si>
    <t>奖励量</t>
  </si>
  <si>
    <t>合计</t>
  </si>
  <si>
    <t>净载重</t>
  </si>
  <si>
    <t>超改+255回</t>
  </si>
  <si>
    <t>墨菲斯C★★★</t>
  </si>
  <si>
    <t>68.16t</t>
  </si>
  <si>
    <t>153.36t</t>
  </si>
  <si>
    <t>148.56t</t>
  </si>
  <si>
    <t>墨菲斯C★★★★★★★</t>
  </si>
  <si>
    <t>85.20t</t>
  </si>
  <si>
    <t>191.70t</t>
  </si>
  <si>
    <t>185.70t</t>
  </si>
  <si>
    <t>229.05t</t>
  </si>
  <si>
    <t>周目类型：水用枪</t>
  </si>
  <si>
    <t>陨石驱动★★★</t>
  </si>
  <si>
    <t>66.24t</t>
  </si>
  <si>
    <t>146.88t</t>
  </si>
  <si>
    <t>146.28t</t>
  </si>
  <si>
    <t>墨菲斯B★★★</t>
  </si>
  <si>
    <t>65.28t</t>
  </si>
  <si>
    <t>149.04t</t>
  </si>
  <si>
    <t>146.04t</t>
  </si>
  <si>
    <t>陨石驱动★★★★★★★</t>
  </si>
  <si>
    <t>81.60t</t>
  </si>
  <si>
    <t>183.60t</t>
  </si>
  <si>
    <t>182.85t</t>
  </si>
  <si>
    <t>226.20t</t>
  </si>
  <si>
    <t>隆美尔涡轮Z★★★</t>
  </si>
  <si>
    <t>139.68t</t>
  </si>
  <si>
    <t>特典DLC限定</t>
  </si>
  <si>
    <t>墨菲斯B★★★★★★★</t>
  </si>
  <si>
    <t>82.80t</t>
  </si>
  <si>
    <t>186.30t</t>
  </si>
  <si>
    <t>182.60t</t>
  </si>
  <si>
    <t>225.95t</t>
  </si>
  <si>
    <t>雷帝混合动力★★★</t>
  </si>
  <si>
    <t>61.44t</t>
  </si>
  <si>
    <t>138.24t</t>
  </si>
  <si>
    <t>134.64t</t>
  </si>
  <si>
    <t>墨菲斯T★★★</t>
  </si>
  <si>
    <t>57.60t</t>
  </si>
  <si>
    <t>129.60t</t>
  </si>
  <si>
    <t>128.40t</t>
  </si>
  <si>
    <t>隆美尔涡轮Z★★★★★★★</t>
  </si>
  <si>
    <t>174.60t</t>
  </si>
  <si>
    <t>217.95t</t>
  </si>
  <si>
    <t>56.80t</t>
  </si>
  <si>
    <t>127.80t</t>
  </si>
  <si>
    <t>123.80t</t>
  </si>
  <si>
    <t>周目模式水用枪</t>
  </si>
  <si>
    <t>雷帝混合动力★★★★★★★</t>
  </si>
  <si>
    <t>76.80t</t>
  </si>
  <si>
    <t>172.80t</t>
  </si>
  <si>
    <t>168.30t</t>
  </si>
  <si>
    <t>211.65t</t>
  </si>
  <si>
    <t>终极生物★★★</t>
  </si>
  <si>
    <t>33.00t</t>
  </si>
  <si>
    <t>123.00t</t>
  </si>
  <si>
    <t>121.80t</t>
  </si>
  <si>
    <t>生物战车：LV99</t>
  </si>
  <si>
    <t>墨菲斯T★★★★★★★</t>
  </si>
  <si>
    <t>72.00t</t>
  </si>
  <si>
    <t>162.00t</t>
  </si>
  <si>
    <t>160.50t</t>
  </si>
  <si>
    <t>203.85t</t>
  </si>
  <si>
    <t>55.20t</t>
  </si>
  <si>
    <t>124.20t</t>
  </si>
  <si>
    <t>121.70t</t>
  </si>
  <si>
    <t>螺旋涡轮★★★★</t>
  </si>
  <si>
    <t>55.00t</t>
  </si>
  <si>
    <t>123.75t</t>
  </si>
  <si>
    <t>118.75t</t>
  </si>
  <si>
    <t>螺旋涡轮以外必须超改造</t>
  </si>
  <si>
    <t>JX2022怪鸟★★★★★★★</t>
  </si>
  <si>
    <t>坦克外奖励</t>
  </si>
  <si>
    <t>158.25t</t>
  </si>
  <si>
    <t>201.60t</t>
  </si>
  <si>
    <t>通关超级难度</t>
  </si>
  <si>
    <t>旋风涡轮★★★★</t>
  </si>
  <si>
    <t>终极生物★★★★★★★</t>
  </si>
  <si>
    <t>145.50t</t>
  </si>
  <si>
    <t>144.00t</t>
  </si>
  <si>
    <t>166.95t</t>
  </si>
  <si>
    <t>试行涡轮★★★★</t>
  </si>
  <si>
    <t>螺旋涡轮★★★★★★★</t>
  </si>
  <si>
    <t>66.00t</t>
  </si>
  <si>
    <t>148.20t</t>
  </si>
  <si>
    <t>142.20t</t>
  </si>
  <si>
    <t>185.55t</t>
  </si>
  <si>
    <t>JX2022怪鸟★★</t>
  </si>
  <si>
    <t>52.80t</t>
  </si>
  <si>
    <t>118.80t</t>
  </si>
  <si>
    <t>116.05t</t>
  </si>
  <si>
    <t>旋风涡轮★★★★★★★</t>
  </si>
  <si>
    <t>试行涡轮★★★★★★★</t>
  </si>
  <si>
    <t>双引擎(无超改无DLC)</t>
  </si>
  <si>
    <t>双引擎(无超改)</t>
  </si>
  <si>
    <t>引擎1</t>
  </si>
  <si>
    <t>引擎2</t>
  </si>
  <si>
    <t>130.56t</t>
  </si>
  <si>
    <t>293.76t</t>
  </si>
  <si>
    <t>292.56t</t>
  </si>
  <si>
    <t>出租车29号</t>
  </si>
  <si>
    <t>136.32t</t>
  </si>
  <si>
    <t>306.72t</t>
  </si>
  <si>
    <t>297.12t</t>
  </si>
  <si>
    <t>122.88t</t>
  </si>
  <si>
    <t>276.48t</t>
  </si>
  <si>
    <t>269.28t</t>
  </si>
  <si>
    <t>从2周目开始</t>
  </si>
  <si>
    <r>
      <t>★★</t>
    </r>
    <r>
      <rPr>
        <sz val="11"/>
        <color indexed="8"/>
        <rFont val="宋体"/>
        <charset val="134"/>
      </rPr>
      <t>以上限定改造</t>
    </r>
  </si>
  <si>
    <t>132.48t</t>
  </si>
  <si>
    <t>298.08t</t>
  </si>
  <si>
    <t>292.08t</t>
  </si>
  <si>
    <r>
      <t>炎神</t>
    </r>
    <r>
      <rPr>
        <sz val="11"/>
        <color indexed="52"/>
        <rFont val="宋体"/>
        <charset val="134"/>
      </rPr>
      <t>★★★</t>
    </r>
  </si>
  <si>
    <t>37.32t</t>
  </si>
  <si>
    <t>250.62t</t>
  </si>
  <si>
    <t>250.44t</t>
  </si>
  <si>
    <t>1周目就可以量产</t>
  </si>
  <si>
    <t>113.60t</t>
  </si>
  <si>
    <t>255.60t</t>
  </si>
  <si>
    <t>247.60t</t>
  </si>
  <si>
    <t>279.36t</t>
  </si>
  <si>
    <t>朱雀喷气式★</t>
  </si>
  <si>
    <t>副位奖励
战车奖励</t>
  </si>
  <si>
    <t>115.20t</t>
  </si>
  <si>
    <t>249.75t</t>
  </si>
  <si>
    <t>245.37t</t>
  </si>
  <si>
    <t>黄龙助推器★★</t>
  </si>
  <si>
    <t>白虎涡轮加速器★★★</t>
  </si>
  <si>
    <t>四神奖励
坦克外奖励</t>
  </si>
  <si>
    <t>105.60t</t>
  </si>
  <si>
    <t>253.00t</t>
  </si>
  <si>
    <t>245.24t</t>
  </si>
  <si>
    <t>炎神★★★★</t>
  </si>
  <si>
    <t>38.88t</t>
  </si>
  <si>
    <t>261.08t</t>
  </si>
  <si>
    <t>260.98t</t>
  </si>
  <si>
    <t>259.20t</t>
  </si>
  <si>
    <t>256.80t</t>
  </si>
  <si>
    <t>110.40t</t>
  </si>
  <si>
    <t>248.40t</t>
  </si>
  <si>
    <t>243.40t</t>
  </si>
  <si>
    <t>74.65t</t>
  </si>
  <si>
    <t>239.05t</t>
  </si>
  <si>
    <t>238.18t</t>
  </si>
  <si>
    <t>双引擎(有超改)</t>
  </si>
  <si>
    <t>170.40t</t>
  </si>
  <si>
    <t>383.40t</t>
  </si>
  <si>
    <t>371.40t</t>
  </si>
  <si>
    <t>458.10t</t>
  </si>
  <si>
    <t>163.20t</t>
  </si>
  <si>
    <t>367.20t</t>
  </si>
  <si>
    <t>365.70t</t>
  </si>
  <si>
    <t>452.40t</t>
  </si>
  <si>
    <t>出租车二十九号</t>
  </si>
  <si>
    <t>165.60t</t>
  </si>
  <si>
    <t>372.60t</t>
  </si>
  <si>
    <t>365.20t</t>
  </si>
  <si>
    <t>451.90t</t>
  </si>
  <si>
    <t>349.20t</t>
  </si>
  <si>
    <t>435.90t</t>
  </si>
  <si>
    <t>朱雀喷气式★★★★★★★</t>
  </si>
  <si>
    <t>副位奖励
汽车奖励</t>
  </si>
  <si>
    <t>159.75t</t>
  </si>
  <si>
    <t>348.75t</t>
  </si>
  <si>
    <t>341.63t</t>
  </si>
  <si>
    <t>425.78t</t>
  </si>
  <si>
    <t>153.60t</t>
  </si>
  <si>
    <t>345.60t</t>
  </si>
  <si>
    <t>336.60t</t>
  </si>
  <si>
    <t>423.30t</t>
  </si>
  <si>
    <t>副位奖励
摩托车奖励</t>
  </si>
  <si>
    <t>155.25t</t>
  </si>
  <si>
    <t>341.25t</t>
  </si>
  <si>
    <t>336.43t</t>
  </si>
  <si>
    <t>420.58t</t>
  </si>
  <si>
    <t>153.00t</t>
  </si>
  <si>
    <t>337.50t</t>
  </si>
  <si>
    <t>335.63t</t>
  </si>
  <si>
    <t>419.78t</t>
  </si>
  <si>
    <t>327.38t</t>
  </si>
  <si>
    <t>411.53t</t>
  </si>
  <si>
    <t>324.00t</t>
  </si>
  <si>
    <t>318.76t</t>
  </si>
  <si>
    <t>405.46t</t>
  </si>
  <si>
    <t>325.50t</t>
  </si>
  <si>
    <t>316.88t</t>
  </si>
  <si>
    <t>401.03t</t>
  </si>
  <si>
    <t>316.50t</t>
  </si>
  <si>
    <t>403.20t</t>
  </si>
  <si>
    <t>超难难度,4周目以后</t>
  </si>
  <si>
    <t>黄龙助推器★★★★★★★</t>
  </si>
  <si>
    <t>白虎涡轮加速器★★★★★★★</t>
  </si>
  <si>
    <t>132.00t</t>
  </si>
  <si>
    <t>315.68t</t>
  </si>
  <si>
    <t>399.83t</t>
  </si>
  <si>
    <t>V1000金刚★★★★★★★</t>
  </si>
  <si>
    <t>48.82t</t>
  </si>
  <si>
    <t>327.82t</t>
  </si>
  <si>
    <t>309.82t</t>
  </si>
  <si>
    <t>373.56t</t>
  </si>
  <si>
    <t>超改积载量</t>
  </si>
  <si>
    <t>倍率</t>
  </si>
  <si>
    <t>50回</t>
  </si>
  <si>
    <t>100回</t>
  </si>
  <si>
    <t>150回</t>
  </si>
  <si>
    <t>200回</t>
  </si>
  <si>
    <t>250回</t>
  </si>
  <si>
    <t>255回</t>
  </si>
  <si>
    <t>5.00t</t>
  </si>
  <si>
    <t>10.00t</t>
  </si>
  <si>
    <t>15.00t</t>
  </si>
  <si>
    <t>20.00t</t>
  </si>
  <si>
    <t>25.00t</t>
  </si>
  <si>
    <t>25.50t</t>
  </si>
  <si>
    <t>重量增加值</t>
  </si>
  <si>
    <t>0.50t</t>
  </si>
  <si>
    <t>1.00t</t>
  </si>
  <si>
    <t>1.50t</t>
  </si>
  <si>
    <t>2.00t</t>
  </si>
  <si>
    <t>2.50t</t>
  </si>
  <si>
    <t>2.55t</t>
  </si>
  <si>
    <t>实际积载量</t>
  </si>
  <si>
    <t>4.50t</t>
  </si>
  <si>
    <t>9.00t</t>
  </si>
  <si>
    <t>13.50t</t>
  </si>
  <si>
    <t>18.00t</t>
  </si>
  <si>
    <t>22.50t</t>
  </si>
  <si>
    <t>22.95t</t>
  </si>
  <si>
    <t>底盘15t以上奖励</t>
  </si>
  <si>
    <t>x0.15</t>
  </si>
  <si>
    <t>0.75t</t>
  </si>
  <si>
    <t>2.25t</t>
  </si>
  <si>
    <t>3.00t</t>
  </si>
  <si>
    <t>3.75t</t>
  </si>
  <si>
    <t>3.82t</t>
  </si>
  <si>
    <t>x0.35</t>
  </si>
  <si>
    <t>1.75t</t>
  </si>
  <si>
    <t>3.50t</t>
  </si>
  <si>
    <t>5.25t</t>
  </si>
  <si>
    <t>7.00t</t>
  </si>
  <si>
    <t>8.75t</t>
  </si>
  <si>
    <t>8.92t</t>
  </si>
  <si>
    <t>x0.70</t>
  </si>
  <si>
    <t>10.50t</t>
  </si>
  <si>
    <t>14.00t</t>
  </si>
  <si>
    <t>17.50t</t>
  </si>
  <si>
    <t>17.85t</t>
  </si>
  <si>
    <t>x0.80</t>
  </si>
  <si>
    <t>4.00t</t>
  </si>
  <si>
    <t>8.00t</t>
  </si>
  <si>
    <t>12.00t</t>
  </si>
  <si>
    <t>16.00t</t>
  </si>
  <si>
    <t>20.40t</t>
  </si>
  <si>
    <t>引擎辅助(C)</t>
  </si>
  <si>
    <t>x0.25</t>
  </si>
  <si>
    <t>1.25t</t>
  </si>
  <si>
    <t>6.25t</t>
  </si>
  <si>
    <t>6.37t</t>
  </si>
  <si>
    <t>C装置数据</t>
  </si>
  <si>
    <t>生锈的C装置</t>
  </si>
  <si>
    <t>埋：葡萄馆周边等(随机)</t>
  </si>
  <si>
    <t>不能改造
可以用来提炼稀有金属</t>
  </si>
  <si>
    <t>出租车专用</t>
  </si>
  <si>
    <t>萨莎加速器</t>
  </si>
  <si>
    <t>不能改造
取不下来</t>
  </si>
  <si>
    <t>店：萨曼莎帐篷(第1阶段)、露匹艾第1车库</t>
  </si>
  <si>
    <t>闪避行驰</t>
  </si>
  <si>
    <t>初：科里昂</t>
  </si>
  <si>
    <t>初：芝巴
店：露匹艾第1车库</t>
  </si>
  <si>
    <t>诺依曼加速器</t>
  </si>
  <si>
    <t>初：10式</t>
  </si>
  <si>
    <t>初：红狼(埋藏)</t>
  </si>
  <si>
    <t>初：出租战车、野巴士WE、塞法伊</t>
  </si>
  <si>
    <t>店：香肠旅馆、悠远之歌、萨曼莎帐篷(第1阶段)</t>
  </si>
  <si>
    <t>店：萨曼莎帐篷(第1阶段)</t>
  </si>
  <si>
    <t>店：萨曼莎帐篷(第1阶段)、神圣帐篷</t>
  </si>
  <si>
    <t>店：贝尔艾博
宝：仓库南7栋</t>
  </si>
  <si>
    <t>店：贝尔艾博
奖：香肠旅馆印章店(100个)</t>
  </si>
  <si>
    <t>店：无名车库
宝：烤串天文台</t>
  </si>
  <si>
    <t>周目商店模式限定(水用枪)</t>
  </si>
  <si>
    <t>店：无名车库
埋：潮湿之地(东)</t>
  </si>
  <si>
    <t>周目商店模式限定(燃烧炮)</t>
  </si>
  <si>
    <t>周目商店模式限定(手枪)</t>
  </si>
  <si>
    <t>店：无名车库
埋：石头峡谷(东部)</t>
  </si>
  <si>
    <t>敌：僵尸出租车</t>
  </si>
  <si>
    <t>敌：高射炮车</t>
  </si>
  <si>
    <t>闪避疾驰</t>
  </si>
  <si>
    <t>敌：机器人出租车、疯狂出租车</t>
  </si>
  <si>
    <t>本周目标时掉落</t>
  </si>
  <si>
    <t>店：萨曼莎帐篷(2阶段)、阿米达拉马</t>
  </si>
  <si>
    <t>店：阿米达拉马、热带草原的帐篷</t>
  </si>
  <si>
    <t>店：萨曼莎帐篷(3阶段)、密林帐篷</t>
  </si>
  <si>
    <t>店：萨曼莎帐篷(3阶段)</t>
  </si>
  <si>
    <t>店：萨曼莎帐篷(4阶段)、火山地帯的帐篷
埋：第二沙漠(南)</t>
  </si>
  <si>
    <t>奖：图鉴完成奖励(15%)</t>
  </si>
  <si>
    <t>宝：拉图尔西塔2F
奖：击破数奖励(1500)</t>
  </si>
  <si>
    <t>宝：巨型工厂
埋：雪原(南)</t>
  </si>
  <si>
    <t>敌：变形机器人</t>
  </si>
  <si>
    <t>变形怪变身、掉落★级会变动</t>
  </si>
  <si>
    <t>奖：香肠旅馆印章店(1250个)</t>
  </si>
  <si>
    <t>奖：香肠旅馆印章店(750个)</t>
  </si>
  <si>
    <t>安古利妖精</t>
  </si>
  <si>
    <t>奖：香肠旅馆印章店(3500个)</t>
  </si>
  <si>
    <t>奖：香肠旅馆印章店(9000个)</t>
  </si>
  <si>
    <t>命中回避守备上升到最大后追加3个特性时的重量60.73t
如果添加特性后将命中回避提高到最大，则必须将防御降低到56</t>
  </si>
  <si>
    <t>宝：金轮际度假村
奖：图鉴完成奖励(33%)</t>
  </si>
  <si>
    <t>奖：击破数奖励(10000)</t>
  </si>
  <si>
    <t>奖：敌击破数奖励(1000)</t>
  </si>
  <si>
    <t>奖：图鉴完成奖励(75%)</t>
  </si>
  <si>
    <t>奖：图鉴完成奖励(80%)</t>
  </si>
  <si>
    <t>DLC
因为星星不能减少，所以不能得到</t>
  </si>
  <si>
    <t>奖：图鉴完成奖励(77%)</t>
  </si>
  <si>
    <t>命中回避防守提高到最大后追加3个特性时的重量125.77t</t>
  </si>
  <si>
    <t>奖：图鉴完成奖励(99%)</t>
  </si>
  <si>
    <t>埋：悠远之歌附近(随机)</t>
  </si>
  <si>
    <t>埋：间谍塔楼地下</t>
  </si>
  <si>
    <t>在周围变化</t>
  </si>
  <si>
    <t>敌：母舰恐龙</t>
  </si>
  <si>
    <t>任：108「向往未来之愿」(4选1)</t>
  </si>
  <si>
    <t>宇宙玩偶No.88</t>
  </si>
  <si>
    <t>宇宙玩偶No.89</t>
  </si>
  <si>
    <t>宇宙玩偶No.90</t>
  </si>
  <si>
    <t>虾仁优惠DLC</t>
  </si>
  <si>
    <t>虾仁优惠DLC
命中回避守备上升到最大后追加3个特性时的重量36.57t</t>
  </si>
  <si>
    <t>初：索伊亚漫步者(DLC)</t>
  </si>
  <si>
    <t>索夫图特典DLC</t>
  </si>
  <si>
    <t>敌：急速王者</t>
  </si>
  <si>
    <t>DLC
命中守备上升到最大后追加两个特性时的重量162.54t</t>
  </si>
  <si>
    <t>敌：诺亚</t>
  </si>
  <si>
    <t>战车道具数据</t>
  </si>
  <si>
    <t>重量
(t)</t>
  </si>
  <si>
    <t>价格
(G)</t>
  </si>
  <si>
    <t>在地下洞穴、建筑等地使用可回大地图
在其他地方使用的情况下，可以移动到去过的城镇和地点</t>
  </si>
  <si>
    <t>店：各地
宝：悠远之歌</t>
  </si>
  <si>
    <t>某种意义上最受欢迎的道具</t>
  </si>
  <si>
    <t>露营套件，用于保存游戏进度和住宿
即使在旅馆以外的地方，也可以恢复和保存游戏进度</t>
  </si>
  <si>
    <t>店：回转城
宝：悠远之歌</t>
  </si>
  <si>
    <t>赏金首 连刷之友</t>
  </si>
  <si>
    <t>医疗箱</t>
  </si>
  <si>
    <t>移动中使用会使我方恢复每个人的HP</t>
  </si>
  <si>
    <t>医疗箱EX</t>
  </si>
  <si>
    <t>可以多次使用</t>
  </si>
  <si>
    <t>宝：仓库中央5栋</t>
  </si>
  <si>
    <t>移动中使用会使战车的SP恢复100</t>
  </si>
  <si>
    <t>店：各地</t>
  </si>
  <si>
    <t>移动中使用会使战车的SP恢复250</t>
  </si>
  <si>
    <t>移动中使用会使战车的SP恢复500</t>
  </si>
  <si>
    <t>移动中使用会使战车的SP恢复1000</t>
  </si>
  <si>
    <t>移动中使用会使战车的SP恢复2000</t>
  </si>
  <si>
    <t>移动中使用会使战车的SP恢复5000</t>
  </si>
  <si>
    <t>敌：军舰恐龙、母舰恐龙、军舰龙王
自：水坝
福：钢铁之卵</t>
  </si>
  <si>
    <t>★即使是附带的，恢复量也是一样的。</t>
  </si>
  <si>
    <t>医疗装置</t>
  </si>
  <si>
    <t>在移动过程中一点一点地恢复每个乘坐着的人的HP</t>
  </si>
  <si>
    <t>锐减与怪物的遭遇概率
以叫卖扬声器为优先</t>
  </si>
  <si>
    <t>通过移动和赚钱进行频繁的转换</t>
  </si>
  <si>
    <t>伪装迷彩G</t>
  </si>
  <si>
    <t>伪装迷彩强化版
移动出来几乎没有遇到敌人</t>
  </si>
  <si>
    <t>宝：阿依达交易所内左边(迷之物体内)</t>
  </si>
  <si>
    <t>在古斯塔夫兄弟的地图上可以使长距离炮击无效</t>
  </si>
  <si>
    <t>激增与怪物的遭遇概率
伪装迷彩优先考虑</t>
  </si>
  <si>
    <t>安装在战车上时，用L按钮使电气喇叭鸣响</t>
  </si>
  <si>
    <t>战车不再处于酸状态</t>
  </si>
  <si>
    <t>涂抹在战车上的保护膜只能一种(使用新的东西将会被覆盖)</t>
  </si>
  <si>
    <t>战车反射激光属性的攻击</t>
  </si>
  <si>
    <t>洗车会使护膜也洗掉</t>
  </si>
  <si>
    <t>战车在声波属性的攻击中受到的伤害减半
对乘车者造成伤害的怪声波没有效果</t>
  </si>
  <si>
    <t>防火防护膜</t>
  </si>
  <si>
    <t>战车在火焰属性的攻击中受到的伤害减半</t>
  </si>
  <si>
    <t>战车在冷气属性的攻击中受到的伤害减半</t>
  </si>
  <si>
    <t>在战车上安装的话，电属性攻击中受到的伤害和C装置被破坏的概率减轻</t>
  </si>
  <si>
    <t>埋：第二沙漠的海岸</t>
  </si>
  <si>
    <t>实际没有效果</t>
  </si>
  <si>
    <t>敌：奥罗克(DLC)</t>
  </si>
  <si>
    <t>毛绒兔兔</t>
  </si>
  <si>
    <t>安装后命中率+1%</t>
  </si>
  <si>
    <t>安装后回避率+1%</t>
  </si>
  <si>
    <t>随机</t>
  </si>
  <si>
    <t>敌掉落、埋蔵物等</t>
  </si>
  <si>
    <t>用冶金可以取出稀有金属</t>
  </si>
  <si>
    <t>生锈铁轨</t>
  </si>
  <si>
    <t>埋：四手站(随机)</t>
  </si>
  <si>
    <t>生化战车的材料，在任务中使用</t>
  </si>
  <si>
    <t>巨大滚筒</t>
  </si>
  <si>
    <t>作为随身携带物品，可以将多个金属汇总到一起</t>
  </si>
  <si>
    <t>敌：雷天使</t>
  </si>
  <si>
    <t>敌掉落、埋藏物等</t>
  </si>
  <si>
    <t>提炼可以取出稀有金属(比废铁更容易出金属)</t>
  </si>
  <si>
    <t>稀有金属玉</t>
  </si>
  <si>
    <t>埋：火山地帯(随机)</t>
  </si>
  <si>
    <t>埋：结晶洞(随机)</t>
  </si>
  <si>
    <t>使用会随机得到物品或者战车装备
作为废铁也可以冶金和交付
不能寄存在储物屋内</t>
  </si>
  <si>
    <t>埋：拳击场附近
敌：母舰恐龙</t>
  </si>
  <si>
    <t>★0～3
里面是恐龙装甲包、恐龙引擎、雷龙炮、雷龙三叉戟导弹、雷龙导弹发射舱的哪一个？
出现的道具★数与卵的★数相同</t>
  </si>
  <si>
    <t>铅化蘑菇</t>
  </si>
  <si>
    <t>放露天下战车上生长的烦人的蘑菇
它是由重金属制成的，异常沉重</t>
  </si>
  <si>
    <t>在地下乘降战车或露天摆放</t>
  </si>
  <si>
    <t>装载平台的压力
洗车店或洗车拖可以除之</t>
  </si>
  <si>
    <t>巨大铅化蘑菇</t>
  </si>
  <si>
    <t>在洗车店洗车会将其洗掉</t>
  </si>
  <si>
    <t>附着率根据地点不同而不同</t>
  </si>
  <si>
    <t>鸟粪</t>
  </si>
  <si>
    <t>有时，鸟会拉屎下来
因为顽固地粘在一起
所以不洗车去不掉</t>
  </si>
  <si>
    <t>在地下乘降战车或露天摆放
它被附加到鸟类型的怪物</t>
  </si>
  <si>
    <t>任务029「沙漠中的宇宙」中使用</t>
  </si>
  <si>
    <t>埋：骸潜门西</t>
  </si>
  <si>
    <t>骸潜门附近</t>
  </si>
  <si>
    <t>烧鸟型零件</t>
  </si>
  <si>
    <t>任务030「寻找烤串零件」</t>
  </si>
  <si>
    <t>库兹奈头必须在使用过的状态下才能得到</t>
  </si>
  <si>
    <t>大葱型零件</t>
  </si>
  <si>
    <t>库兹奈头可以通过触摸右边的按钮来切换对象的零件</t>
  </si>
  <si>
    <t>鸡蛋型零件</t>
  </si>
  <si>
    <t>埋：巴比隆车站大楼附近</t>
  </si>
  <si>
    <t>转换反应不好，多试几次就可以了</t>
  </si>
  <si>
    <t>丸子型零件</t>
  </si>
  <si>
    <t>埋：潮湿之地(南)</t>
  </si>
  <si>
    <t>香菇型零件</t>
  </si>
  <si>
    <t>埋：石头峡谷(中部)</t>
  </si>
  <si>
    <t>番茄型零件</t>
  </si>
  <si>
    <t>魔芋型零件</t>
  </si>
  <si>
    <t>埋：阿依达交易所</t>
  </si>
  <si>
    <t>青椒型零件</t>
  </si>
  <si>
    <t>埋：结晶洞</t>
  </si>
  <si>
    <t>重瓦砾</t>
  </si>
  <si>
    <t>任务028「寻求建筑家」中使用</t>
  </si>
  <si>
    <t>任：贝尔艾博</t>
  </si>
  <si>
    <t>大瓦砾</t>
  </si>
  <si>
    <t>漂亮瓦砾</t>
  </si>
  <si>
    <t>细小瓦砾</t>
  </si>
  <si>
    <t>商人的货物</t>
  </si>
  <si>
    <t>任务042「可疑的货物」中使用</t>
  </si>
  <si>
    <t>任：荒野营地</t>
  </si>
  <si>
    <t>打开会跟暗眼鼠发生战斗</t>
  </si>
  <si>
    <t>多多的货物</t>
  </si>
  <si>
    <t>任务049「搬运店的猎人」中使用</t>
  </si>
  <si>
    <t>任：阿米达拉马</t>
  </si>
  <si>
    <t>奥托的货物</t>
  </si>
  <si>
    <t>任务050「搬运店行业也不轻松」中使用</t>
  </si>
  <si>
    <t>任：水坝</t>
  </si>
  <si>
    <t>人类武器数据</t>
  </si>
  <si>
    <t>追加效果</t>
  </si>
  <si>
    <t>可装备职业</t>
  </si>
  <si>
    <t>猎</t>
  </si>
  <si>
    <t>士</t>
  </si>
  <si>
    <t>艺</t>
  </si>
  <si>
    <t>骑</t>
  </si>
  <si>
    <t>舞</t>
  </si>
  <si>
    <t>摔</t>
  </si>
  <si>
    <t>机</t>
  </si>
  <si>
    <t>护</t>
  </si>
  <si>
    <t>强化电气属性的武器</t>
  </si>
  <si>
    <t>店：绿洲帐篷
宝：露匹艾月光本部
特/D：DLC</t>
  </si>
  <si>
    <t>DLC、周目物品限定(手枪)
要黑客钥匙</t>
  </si>
  <si>
    <t>强化火炎属性的武器</t>
  </si>
  <si>
    <t>DLC、周目物品限定(燃烧炮)
要黑客钥匙</t>
  </si>
  <si>
    <t>强化音波属性的武器</t>
  </si>
  <si>
    <t>DLC、周目物品限定(水用枪)
要黑客钥匙</t>
  </si>
  <si>
    <t>弹弓</t>
  </si>
  <si>
    <t>任：001「晚饭的菜肴」萨莎处获得</t>
  </si>
  <si>
    <t>敌：派遣僵尸等</t>
  </si>
  <si>
    <t>店：香泽丽舍
宝：香泽丽舍</t>
  </si>
  <si>
    <t>宝：轨道空间站等
埋：失虹之穴</t>
  </si>
  <si>
    <t>任务053「大魔法师竞赛」中使用</t>
  </si>
  <si>
    <t>宝：金轮际度假村等</t>
  </si>
  <si>
    <t>宝：孤儿院等</t>
  </si>
  <si>
    <t>开叉汤勺</t>
  </si>
  <si>
    <t>宝：生物宫殿等</t>
  </si>
  <si>
    <t>埋：第二沙漠(随机)</t>
  </si>
  <si>
    <t>老式步枪</t>
  </si>
  <si>
    <t>铁凳子</t>
  </si>
  <si>
    <t>宝：复制展览馆</t>
  </si>
  <si>
    <t>酒吧可以卖(250G)</t>
  </si>
  <si>
    <t>店：香泽丽舍等
宝：香肠旅馆</t>
  </si>
  <si>
    <t>掘：阿依达交易所</t>
  </si>
  <si>
    <t>敌：尼科夫乌鸦</t>
  </si>
  <si>
    <t>一郎球棒</t>
  </si>
  <si>
    <t>福：限定福袋</t>
  </si>
  <si>
    <t>LE特典DLC</t>
  </si>
  <si>
    <t>超合金椅子</t>
  </si>
  <si>
    <t>宝：马歇尔的屋子</t>
  </si>
  <si>
    <t>酒吧可以卖(2000G)</t>
  </si>
  <si>
    <t>1/8零件破坏</t>
  </si>
  <si>
    <t>敌：姜戈大猩猩</t>
  </si>
  <si>
    <t>敌：乌鸦僵尸</t>
  </si>
  <si>
    <t>敌：注射鸟等</t>
  </si>
  <si>
    <t>罕见地能使敌人当场死亡，发生概率根据装备者和敌人的等级变动</t>
  </si>
  <si>
    <t>危险匕首</t>
  </si>
  <si>
    <t>宝：亚当斯基牧场、悠远之歌</t>
  </si>
  <si>
    <t>酒吧可以卖(160G)</t>
  </si>
  <si>
    <t>敌：猴面包树怪</t>
  </si>
  <si>
    <t>对岩石和墙壁有效
4倍会心</t>
  </si>
  <si>
    <t>敌：沙萝卜等</t>
  </si>
  <si>
    <t>酒吧可以卖(298G)</t>
  </si>
  <si>
    <t>铁扇</t>
  </si>
  <si>
    <t>6倍会心</t>
  </si>
  <si>
    <t>初：卡琳</t>
  </si>
  <si>
    <t>野太刀</t>
  </si>
  <si>
    <t>初：右京</t>
  </si>
  <si>
    <t>宝：僵尸瑞拉城</t>
  </si>
  <si>
    <t>敌：飞刀鱼、红刀鱼</t>
  </si>
  <si>
    <t>对植物类型有效
1.5倍</t>
  </si>
  <si>
    <t>宝：亚当斯基牧场</t>
  </si>
  <si>
    <t>店：萨曼莎帐篷(第1段階)
宝：万福亭</t>
  </si>
  <si>
    <t>危险斧头</t>
  </si>
  <si>
    <t>宝：金轮际度假村丛林左侧小屋</t>
  </si>
  <si>
    <t>埋：火山地帯南</t>
  </si>
  <si>
    <t>亚当蚁前脚</t>
  </si>
  <si>
    <t>剪刀次郎</t>
  </si>
  <si>
    <t>宝：犬帐篷(失落密码)</t>
  </si>
  <si>
    <t>2倍会心率高</t>
  </si>
  <si>
    <t>宝：手指广场</t>
  </si>
  <si>
    <t>备前长船</t>
  </si>
  <si>
    <t>贝壳破碎机</t>
  </si>
  <si>
    <t>降低防御力</t>
  </si>
  <si>
    <t>敌：红刀鱼(本周目标)</t>
  </si>
  <si>
    <t>电击中追击</t>
  </si>
  <si>
    <t>敌：歌莫德</t>
  </si>
  <si>
    <r>
      <rPr>
        <sz val="11"/>
        <color rgb="FF000000"/>
        <rFont val="宋体"/>
        <charset val="134"/>
      </rPr>
      <t>敌：麦当娜</t>
    </r>
    <r>
      <rPr>
        <sz val="11"/>
        <color rgb="FF000000"/>
        <rFont val="MS Gothic"/>
        <charset val="134"/>
      </rPr>
      <t>・</t>
    </r>
    <r>
      <rPr>
        <sz val="11"/>
        <color rgb="FF000000"/>
        <rFont val="宋体"/>
        <charset val="134"/>
      </rPr>
      <t>马鲁迪</t>
    </r>
  </si>
  <si>
    <t>敌：变异萝卜</t>
  </si>
  <si>
    <t>追加额外电属性小伤害</t>
  </si>
  <si>
    <t>宝：沉没的邮轮、流氓酒吧2F(孤儿院上面)</t>
  </si>
  <si>
    <t>店：阿米达拉马、绿洲帐篷</t>
  </si>
  <si>
    <t>任务079「烟花的材料」买3个交任务</t>
  </si>
  <si>
    <t>1/8罕见的机械类解体</t>
  </si>
  <si>
    <t>店：阿米达拉马
宝：孤儿院(下水道)、轨道空间站</t>
  </si>
  <si>
    <t>敌：斯艾格</t>
  </si>
  <si>
    <t>生存刀</t>
  </si>
  <si>
    <t>敌：螳螂杰克</t>
  </si>
  <si>
    <t>电气伤害追加</t>
  </si>
  <si>
    <t>2周目以后</t>
  </si>
  <si>
    <t>植物系1.5倍</t>
  </si>
  <si>
    <t>埋：雨果的大洞</t>
  </si>
  <si>
    <t>女猎人掉落的地方</t>
  </si>
  <si>
    <t>对岩石和墙壁有效
可以攻击地下
4倍会心</t>
  </si>
  <si>
    <t>敌：钻头怪
奖：香肠旅馆印章店(300个)</t>
  </si>
  <si>
    <t>可爱剑</t>
  </si>
  <si>
    <t>LE特典DLC
女性专用</t>
  </si>
  <si>
    <t>M16狙击枪</t>
  </si>
  <si>
    <t>爆炸中追击</t>
  </si>
  <si>
    <t>罕见的生物类秒杀</t>
  </si>
  <si>
    <t>店：露匹艾、密林的帐篷等</t>
  </si>
  <si>
    <t>敌：泥王武装鳄鱼</t>
  </si>
  <si>
    <t>对植物类型有效1.5倍</t>
  </si>
  <si>
    <t>敌：奇科里骨魔</t>
  </si>
  <si>
    <t>破坏零件1/8概率</t>
  </si>
  <si>
    <t>敌：要塞狮子等</t>
  </si>
  <si>
    <t>3/4使其处于酸状态</t>
  </si>
  <si>
    <t>使其处于酸状态</t>
  </si>
  <si>
    <t>宇宙玩偶No.76</t>
  </si>
  <si>
    <t>敌：霸王花医生</t>
  </si>
  <si>
    <t>店：露匹艾、密林帐篷等</t>
  </si>
  <si>
    <t>可降低回避
固定本体类型</t>
  </si>
  <si>
    <t>宇宙玩偶No.73</t>
  </si>
  <si>
    <t>宝：间谍树</t>
  </si>
  <si>
    <t>宝：葡萄馆</t>
  </si>
  <si>
    <t>吸血 1/8</t>
  </si>
  <si>
    <t>店：水坝、金轮际度假村</t>
  </si>
  <si>
    <t>传：肯</t>
  </si>
  <si>
    <t>名刀切鮫</t>
  </si>
  <si>
    <t>生物类将处于麻痹状态</t>
  </si>
  <si>
    <t>店：金轮际度假村
宝：金轮际度假村</t>
  </si>
  <si>
    <t>要黑客钥匙</t>
  </si>
  <si>
    <t>究极老鹰</t>
  </si>
  <si>
    <t>店：运河运河
宝：无敌健身房3F、四塔门西南塔3F</t>
  </si>
  <si>
    <t>对岩石和墙壁有效
可以攻击地下</t>
  </si>
  <si>
    <t>宇宙玩偶No.74</t>
  </si>
  <si>
    <t>埋：雪原(南)</t>
  </si>
  <si>
    <t>机械系解体1/8概率</t>
  </si>
  <si>
    <t>敌：科拉夏</t>
  </si>
  <si>
    <t>敌：仿真砂鲛等</t>
  </si>
  <si>
    <t>埃塞尔之臂</t>
  </si>
  <si>
    <t>敌：艾塞尔</t>
  </si>
  <si>
    <t>店：金轮际度假村</t>
  </si>
  <si>
    <t>宝：运河运河(塔里面)
掘：贝尔艾博、阿依达交易所、阿米达拉马</t>
  </si>
  <si>
    <t>男性专用</t>
  </si>
  <si>
    <t>敌：红天鹅鲨</t>
  </si>
  <si>
    <t>店：萨曼莎帐篷
宝：铁王冠B2F</t>
  </si>
  <si>
    <t>会心率高3倍会心</t>
  </si>
  <si>
    <t>敌：蝎子斯坦</t>
  </si>
  <si>
    <t>敌：神风行星</t>
  </si>
  <si>
    <t>不被敌人迎击、防御、吸引
对空中飞翔的敌人和神风系等的攻击很难脱离
攻击地下怪物命中率低下</t>
  </si>
  <si>
    <t>店：运河运河
宝：无敌健身房3F</t>
  </si>
  <si>
    <t>酒吧可以卖(6240G)</t>
  </si>
  <si>
    <t>店：金轮际度假村
特/D：DLC</t>
  </si>
  <si>
    <t>DLC
周目物品限定(水用枪)</t>
  </si>
  <si>
    <t>店：萨曼莎帐篷
宝：结晶洞B3F</t>
  </si>
  <si>
    <t>敌：波妮耶</t>
  </si>
  <si>
    <t>罕见的生物类秒杀
追加电气属性小伤害</t>
  </si>
  <si>
    <t>2周目以后
罕见地能使敌人当场死亡，发生概率根据装备者和敌人的等级变动</t>
  </si>
  <si>
    <t>敌：雪鲛</t>
  </si>
  <si>
    <t>DLC
周目物品限定(燃烧炮)</t>
  </si>
  <si>
    <t>妖刀幽灵</t>
  </si>
  <si>
    <t>宝：四塔门</t>
  </si>
  <si>
    <t>敌：巨型河马炮</t>
  </si>
  <si>
    <t>斩马刀</t>
  </si>
  <si>
    <t>敌：巨型马歇尔</t>
  </si>
  <si>
    <t>敌：泰德布罗拉</t>
  </si>
  <si>
    <t>LE特典DLC 3/8概率破坏零件</t>
  </si>
  <si>
    <t>敌：巴德•帕鲁</t>
  </si>
  <si>
    <t>敌：熊猫猫</t>
  </si>
  <si>
    <t>女性专用</t>
  </si>
  <si>
    <t>传：多拉姆坎</t>
  </si>
  <si>
    <t>埋：手指广场</t>
  </si>
  <si>
    <t>敌：甲壳虫首领</t>
  </si>
  <si>
    <t>敌：砂鲛</t>
  </si>
  <si>
    <t>男性摔跤手不能装备</t>
  </si>
  <si>
    <t>敌：撕裂杀手(本周目标)</t>
  </si>
  <si>
    <t>宝：运河运河(需要黑客钥匙)</t>
  </si>
  <si>
    <t>男子汉剑</t>
  </si>
  <si>
    <t>任：099「通往戒指之路」</t>
  </si>
  <si>
    <t>敌：艾基巴克</t>
  </si>
  <si>
    <t>金轮际圆月轮</t>
  </si>
  <si>
    <t>宝：金轮际度假村</t>
  </si>
  <si>
    <t>需要黑客钥匙
本作不被迎击</t>
  </si>
  <si>
    <t>豪快三振斧</t>
  </si>
  <si>
    <t>奖：击破数奖励(1750)</t>
  </si>
  <si>
    <t>宇宙玩偶No.72</t>
  </si>
  <si>
    <t>敌：太空芋虫</t>
  </si>
  <si>
    <t>敌：红碎片</t>
  </si>
  <si>
    <t>敌：说教阿修罗</t>
  </si>
  <si>
    <t>奖：葡萄馆(葡萄酒点数2000)</t>
  </si>
  <si>
    <t>奖：图鉴完成奖励(35%)</t>
  </si>
  <si>
    <t>奖：香肠旅馆印章店(4000个)</t>
  </si>
  <si>
    <t>对岩石和墙壁有效</t>
  </si>
  <si>
    <t>敌：遥控爱因斯坦</t>
  </si>
  <si>
    <t>店：萨曼莎帐篷(第1阶段)
宝：万福亭</t>
  </si>
  <si>
    <t>火箭飞拳</t>
  </si>
  <si>
    <t>宝：轨道空间站
任：089「车库的保镖」</t>
  </si>
  <si>
    <t>敌：改造珂垃</t>
  </si>
  <si>
    <t>4回</t>
  </si>
  <si>
    <t>奖：敌击破数奖励(3333)</t>
  </si>
  <si>
    <t>敌：穆加迪斯</t>
  </si>
  <si>
    <t>DLC
迎击、吸引、防御</t>
  </si>
  <si>
    <t>宝：恶党博物馆</t>
  </si>
  <si>
    <t>失落密码
女性专用
和踢一样的危害</t>
  </si>
  <si>
    <t>店：悠远之歌等
敌：美女机器人
宝：亚当斯基牧场地下仓库</t>
  </si>
  <si>
    <t>店：扭曲山谷帐篷等
敌：特杀激光炮
宝：亚当斯基牧场地下仓库</t>
  </si>
  <si>
    <t>电击棒</t>
  </si>
  <si>
    <t>任：梦之碎片</t>
  </si>
  <si>
    <t>腕部激光</t>
  </si>
  <si>
    <t>店：阿米达拉马
敌：无线激光炮等</t>
  </si>
  <si>
    <t>宇宙玩偶No.67</t>
  </si>
  <si>
    <t>店：阿米达拉马
敌：激光蚯蚓等</t>
  </si>
  <si>
    <t>无属性激光</t>
  </si>
  <si>
    <t>埋：秘密狩猎场</t>
  </si>
  <si>
    <t>店：绿洲帐篷
宝：露匹艾月光本部3F</t>
  </si>
  <si>
    <t>敌：保镖机器人</t>
  </si>
  <si>
    <t>DLC
3连射</t>
  </si>
  <si>
    <t>敌：罗贝斯希艾尔</t>
  </si>
  <si>
    <t>欧米伽冲击波</t>
  </si>
  <si>
    <t>任：孤独的尽头</t>
  </si>
  <si>
    <t>店：香泽丽舍
宝：失虹之穴</t>
  </si>
  <si>
    <t>店：萨曼莎帐篷(第1阶段)
宝：香肠旅馆</t>
  </si>
  <si>
    <t>店：香肠旅馆等
宝：亚当斯基牧场、悠远之歌</t>
  </si>
  <si>
    <t>敌：蟹挖掘机</t>
  </si>
  <si>
    <t>店：香肠旅馆
敌：毛虫炮</t>
  </si>
  <si>
    <t>店：悠远之歌等
宝：亚当斯基牧场地下仓库</t>
  </si>
  <si>
    <t>火焰枪</t>
  </si>
  <si>
    <t>扇范围可变</t>
  </si>
  <si>
    <t>宝：贝尔艾博</t>
  </si>
  <si>
    <t>店：扭曲山谷帐篷等
敌：枪炮台、拦截碟等
宝：德雷门住所1F</t>
  </si>
  <si>
    <t>宇宙玩偶No.66</t>
  </si>
  <si>
    <t>对昆虫类有效</t>
  </si>
  <si>
    <t>任务035「两个人的武器店」完成后</t>
  </si>
  <si>
    <t>店：阿米达拉马
宝：四手站</t>
  </si>
  <si>
    <t>敌：加里</t>
  </si>
  <si>
    <r>
      <rPr>
        <sz val="11"/>
        <color rgb="FF000000"/>
        <rFont val="宋体"/>
        <charset val="134"/>
      </rPr>
      <t>对生物类起到
麻痹</t>
    </r>
    <r>
      <rPr>
        <sz val="11"/>
        <color rgb="FF000000"/>
        <rFont val="微软雅黑"/>
        <charset val="134"/>
      </rPr>
      <t>、</t>
    </r>
    <r>
      <rPr>
        <sz val="11"/>
        <color rgb="FF000000"/>
        <rFont val="宋体"/>
        <charset val="134"/>
      </rPr>
      <t>睡眠</t>
    </r>
    <r>
      <rPr>
        <sz val="11"/>
        <color rgb="FF000000"/>
        <rFont val="微软雅黑"/>
        <charset val="134"/>
      </rPr>
      <t>、</t>
    </r>
    <r>
      <rPr>
        <sz val="11"/>
        <color rgb="FF000000"/>
        <rFont val="宋体"/>
        <charset val="134"/>
      </rPr>
      <t>混乱状态</t>
    </r>
  </si>
  <si>
    <t>宇宙玩偶No.75</t>
  </si>
  <si>
    <t>敌：斯坎克斯
传：肯</t>
  </si>
  <si>
    <t>埋：间谍树地下
敌：加农炮炮台</t>
  </si>
  <si>
    <t>催眠霰弹枪</t>
  </si>
  <si>
    <t>使生物类睡眠
对生物累有效</t>
  </si>
  <si>
    <t>任：复仇的另一端</t>
  </si>
  <si>
    <t>敌：喷火蚱蜢等</t>
  </si>
  <si>
    <t>埋：第二沙漠的海岸
宝：金轮际度假村</t>
  </si>
  <si>
    <t>需要黑客钥匙</t>
  </si>
  <si>
    <t>楼梯肝</t>
  </si>
  <si>
    <t>使生物类处于睡眠状态</t>
  </si>
  <si>
    <t>宝：运河运河</t>
  </si>
  <si>
    <t>杰克之馆，需要持有10万G以上的钱</t>
  </si>
  <si>
    <t>敌：古音查克</t>
  </si>
  <si>
    <t>店：回转城
敌：幸福的青独角仙</t>
  </si>
  <si>
    <t>宇宙玩偶No.69</t>
  </si>
  <si>
    <t>敌：沙门氏菌猴一家</t>
  </si>
  <si>
    <t>传：多拉姆坎
敌：穆加迪斯</t>
  </si>
  <si>
    <t>穆加迪斯DLC</t>
  </si>
  <si>
    <t>店：运河运河
敌：说教阿修罗</t>
  </si>
  <si>
    <t>敌：新型挖掘蟹</t>
  </si>
  <si>
    <t>等离子风暴</t>
  </si>
  <si>
    <t>敌：天空克拉肯</t>
  </si>
  <si>
    <t>店：萨曼莎帐篷
敌：法特飞家</t>
  </si>
  <si>
    <t>宇宙玩偶No.71</t>
  </si>
  <si>
    <t>重力锤</t>
  </si>
  <si>
    <t>初：雷斯科
宝：博爱重工东北仓库</t>
  </si>
  <si>
    <t>3/8偏离</t>
  </si>
  <si>
    <t>宝：四手站</t>
  </si>
  <si>
    <t>有时会偏离目标</t>
  </si>
  <si>
    <t>店：水坝、金轮际度假村
敌：机器警察三型</t>
  </si>
  <si>
    <t>2回攻击
榴弹不被迎击
伤害修正1/2</t>
  </si>
  <si>
    <t>埋：第二沙漠(中部)
宝：金轮际度假村</t>
  </si>
  <si>
    <t>1/8破坏零件</t>
  </si>
  <si>
    <t>敌：真空章鱼</t>
  </si>
  <si>
    <t>多弹发射暴动枪</t>
  </si>
  <si>
    <t>圆范围可变</t>
  </si>
  <si>
    <t>宝：拉图尔西塔3F</t>
  </si>
  <si>
    <t>敌：废铁机器人</t>
  </si>
  <si>
    <t>艺术麦克风</t>
  </si>
  <si>
    <t>初：斯琪雅</t>
  </si>
  <si>
    <t>敌：游击风筝等</t>
  </si>
  <si>
    <t>奖：香肠旅馆印章店(25个)</t>
  </si>
  <si>
    <t>店：扭曲山谷帐篷
宝：卡拉OK的牺牲品</t>
  </si>
  <si>
    <t>宝：饮龙潭、阿米达拉马
敌：机器警察二
奖：击破数奖励(100)</t>
  </si>
  <si>
    <t>超声波扩音器</t>
  </si>
  <si>
    <t>宝：贝尔艾博
宝：卡拉OK的牺牲品</t>
  </si>
  <si>
    <t>DLC
说明文的长距离是错误的</t>
  </si>
  <si>
    <t>迅雷之剑</t>
  </si>
  <si>
    <t>宝：达玛斯神殿
特/D：DLC</t>
  </si>
  <si>
    <t>敌：贝尼西奥</t>
  </si>
  <si>
    <t>电气手</t>
  </si>
  <si>
    <t>任：073「消失的少年们」</t>
  </si>
  <si>
    <t>敌：金色蝙蝠(本周目标)</t>
  </si>
  <si>
    <t>宇宙玩偶No.68</t>
  </si>
  <si>
    <t>音速手</t>
  </si>
  <si>
    <t>任：074「那天的重演」</t>
  </si>
  <si>
    <t>敌：蜂巢炮等</t>
  </si>
  <si>
    <t>敌：吸尘曼巴蛇</t>
  </si>
  <si>
    <t>敌：气象云</t>
  </si>
  <si>
    <t>木村麦克风</t>
  </si>
  <si>
    <t>DLC
剑</t>
  </si>
  <si>
    <t>昆虫类2.5倍伤害</t>
  </si>
  <si>
    <t>店：萨曼莎帐篷、运河运河
宝：螺旋屋5F</t>
  </si>
  <si>
    <t>店：运河运河
敌：说教阿修罗
宝：四塔门东南塔1F</t>
  </si>
  <si>
    <t>宇宙玩偶No.70</t>
  </si>
  <si>
    <t>店：萨曼莎帐篷、铁王冠等</t>
  </si>
  <si>
    <t>埋：火山地帯(北)
宝：结晶洞B3F</t>
  </si>
  <si>
    <t>敌：卡里奥斯特罗
传：肯</t>
  </si>
  <si>
    <t>卡里奥斯特罗LE优惠特典DLC</t>
  </si>
  <si>
    <t>敌：泰兰蒂娜</t>
  </si>
  <si>
    <t>店：金轮际度假村抽签店</t>
  </si>
  <si>
    <t>TNT炸弹魔</t>
  </si>
  <si>
    <t>不会被所有敌人攻击、防御、吸引
对空中飞翔的敌人和神风系等的攻击很难脱离
攻击地下状态的敌人命中率低</t>
  </si>
  <si>
    <t>敌：诸神黄昏</t>
  </si>
  <si>
    <t>敌：巨型食蚁兽、食蚁兽皇后</t>
  </si>
  <si>
    <t>不被敌人迎击、保护、吸引
对空中飞翔的敌人和神风系等的攻击很难脱离
攻击地下状态的敌人命中率低</t>
  </si>
  <si>
    <t>那波火神炮</t>
  </si>
  <si>
    <t>初：那波</t>
  </si>
  <si>
    <t>店：犬帐篷等</t>
  </si>
  <si>
    <t>店：扭曲山谷帐篷等</t>
  </si>
  <si>
    <t>特/D：乐天购入特典</t>
  </si>
  <si>
    <t>店：神圣帐篷
宝：复制展览馆
奖：图鉴完成奖励(10%)</t>
  </si>
  <si>
    <t>店：密林帐篷
敌：激光蜂鸟</t>
  </si>
  <si>
    <t>店：绿洲帐篷</t>
  </si>
  <si>
    <t>吸血1/8</t>
  </si>
  <si>
    <t>波奇火焰</t>
  </si>
  <si>
    <t>宝：沉没的邮轮</t>
  </si>
  <si>
    <t>波奇防护罩</t>
  </si>
  <si>
    <t>防御的1/2加到攻击力上</t>
  </si>
  <si>
    <t>3倍会心可以攻击地下的敌人</t>
  </si>
  <si>
    <t>埋:雪原(东)</t>
  </si>
  <si>
    <t>店：萨曼莎帐篷、铁王冠</t>
  </si>
  <si>
    <t>使机械系统处于混乱状态</t>
  </si>
  <si>
    <t>敌：机械蝠鳗
宝：运河运河(塔内)</t>
  </si>
  <si>
    <t>除了对机械系混乱，还有生物类麻痹</t>
  </si>
  <si>
    <t>波奇地狱火</t>
  </si>
  <si>
    <t>头用防具数据</t>
  </si>
  <si>
    <t>守</t>
  </si>
  <si>
    <t>攻</t>
  </si>
  <si>
    <t>速</t>
  </si>
  <si>
    <t>火</t>
  </si>
  <si>
    <t>冷</t>
  </si>
  <si>
    <t>电</t>
  </si>
  <si>
    <t>音</t>
  </si>
  <si>
    <t>毒</t>
  </si>
  <si>
    <t>光</t>
  </si>
  <si>
    <t>店：运河运河
宝：悠远之歌</t>
  </si>
  <si>
    <t>朴素帽子</t>
  </si>
  <si>
    <t>宝：香泽丽舍</t>
  </si>
  <si>
    <t>锅盖</t>
  </si>
  <si>
    <t>宝：香泽丽舍、僵尸瑞拉城、悠远之歌</t>
  </si>
  <si>
    <t>酒吧可以卖(760G)</t>
  </si>
  <si>
    <t>优雅簪子</t>
  </si>
  <si>
    <t>任：回转城的幽灵</t>
  </si>
  <si>
    <t>店：香泽丽舍
宝：金轮际度假村</t>
  </si>
  <si>
    <t>店：香肠旅馆
敌：小型垃圾鼠</t>
  </si>
  <si>
    <t>初：猎人
宝：巴比隆车站大楼
敌：一般的僵尸</t>
  </si>
  <si>
    <t>焊接头盔</t>
  </si>
  <si>
    <t>初：机械师
宝：香肠旅馆</t>
  </si>
  <si>
    <t>战士包头巾</t>
  </si>
  <si>
    <t>初：士兵
宝：香泽丽舍</t>
  </si>
  <si>
    <t>护士帽</t>
  </si>
  <si>
    <t>初：护士
宝：香肠旅馆</t>
  </si>
  <si>
    <t>黑色帽子</t>
  </si>
  <si>
    <t>初：拉罗</t>
  </si>
  <si>
    <t>店：香肠旅馆
宝：悠远之歌</t>
  </si>
  <si>
    <t>宝：月光本拠地2階</t>
  </si>
  <si>
    <t>VIP浴帽</t>
  </si>
  <si>
    <t>宝：水坝(旅馆松之间)等</t>
  </si>
  <si>
    <t>店：扭曲山谷帐篷等
宝：遗物车道</t>
  </si>
  <si>
    <t>正坐帽子</t>
  </si>
  <si>
    <r>
      <rPr>
        <sz val="11"/>
        <color rgb="FF000000"/>
        <rFont val="宋体"/>
        <charset val="134"/>
      </rPr>
      <t>福：魔法福袋</t>
    </r>
    <r>
      <rPr>
        <sz val="11"/>
        <color rgb="FF000000"/>
        <rFont val="MS Gothic"/>
        <charset val="134"/>
      </rPr>
      <t>、</t>
    </r>
    <r>
      <rPr>
        <sz val="11"/>
        <color rgb="FF000000"/>
        <rFont val="宋体"/>
        <charset val="134"/>
      </rPr>
      <t>幸福之袋</t>
    </r>
  </si>
  <si>
    <t>战斗中不再行动</t>
  </si>
  <si>
    <t>店：神圣帐篷
宝：姜戈岭</t>
  </si>
  <si>
    <t>店：运河运河
掘：贝尔艾博、阿依达交易所、阿米达拉马
敌：暗眼鼠</t>
  </si>
  <si>
    <t>店：阿米达拉马
宝：雨果的大洞</t>
  </si>
  <si>
    <t>5物耐</t>
  </si>
  <si>
    <t>店：运河运河
宝：马歇尔家
掘：贝尔艾博、阿依达交易所、阿米达拉马
敌：垃圾招呼怪</t>
  </si>
  <si>
    <t>男性专用 10物耐</t>
  </si>
  <si>
    <t>店：贝尔艾博(任务后)
宝：博爱重工北仓库、轨道空间站</t>
  </si>
  <si>
    <t>铁锅</t>
  </si>
  <si>
    <t>宝：水坝旅馆(睡最贵的房间)</t>
  </si>
  <si>
    <t>魔法帽子</t>
  </si>
  <si>
    <t>任务：扭曲的勺子报酬</t>
  </si>
  <si>
    <t>敌：熊猫怪二号</t>
  </si>
  <si>
    <t>店：回转城
掘：贝尔艾博、阿依达交易所、阿米达拉马
宝：四塔门西北塔3F</t>
  </si>
  <si>
    <t>店：绿洲帐篷
宝：水坝旅馆(睡最贵的房间)、宇宙空间站</t>
  </si>
  <si>
    <t>宇宙玩偶No.78</t>
  </si>
  <si>
    <t>店：水坝
宝：水坝</t>
  </si>
  <si>
    <t>宝：螺旋屋内
福：击破数奖励(2000)</t>
  </si>
  <si>
    <t>金盔</t>
  </si>
  <si>
    <t>任：102「收藏家」</t>
  </si>
  <si>
    <t>福：葡萄馆(葡萄酒点750)</t>
  </si>
  <si>
    <t>宝：运河运河(纹身店,光头堵门)
掘：贝尔艾博、阿米达拉马</t>
  </si>
  <si>
    <t>敌：奥帕朵拉蜂</t>
  </si>
  <si>
    <t>敌：焦洛茨基王者</t>
  </si>
  <si>
    <t>引诱沙漠鱼人(4个同时出现)防御2-3回合，直到出现跳舞鱼人，杀掉1个有几率呼叫出，挺难刷的</t>
  </si>
  <si>
    <t>店：运河运河
掘：贝尔艾博、阿依达交易所、阿米达拉马
宝：运河运河、金轮际度假村、四塔门西南塔3F</t>
  </si>
  <si>
    <t>金轮际度假村需要黑客钥匙</t>
  </si>
  <si>
    <t>失落密码
战斗开始时会进入睡眠状态</t>
  </si>
  <si>
    <t>敌：斯坎克斯</t>
  </si>
  <si>
    <t>LE限定DLC</t>
  </si>
  <si>
    <t>生存头盔</t>
  </si>
  <si>
    <t>月光头环</t>
  </si>
  <si>
    <t>福：发行纪念福袋</t>
  </si>
  <si>
    <t>发售时间(2013/11/07～11/14)
经验値+5%</t>
  </si>
  <si>
    <t>乐天购入特典</t>
  </si>
  <si>
    <t>DLC(免费)</t>
  </si>
  <si>
    <t>DLC
男性专用</t>
  </si>
  <si>
    <t>DLC(免费)
男性专用</t>
  </si>
  <si>
    <t>敌：巴德·帕鲁</t>
  </si>
  <si>
    <t>圣诞老人帽子</t>
  </si>
  <si>
    <t>福：圣诞礼物</t>
  </si>
  <si>
    <t>发售时间(2013/12/19～12/26、2014/1/16～1/31)
宝物的味道的效果</t>
  </si>
  <si>
    <t>御来光环</t>
  </si>
  <si>
    <t>福：新年福袋</t>
  </si>
  <si>
    <t>发售时间(2014/01/01～01/07)
会得G+5%</t>
  </si>
  <si>
    <t>店：贝尔艾博
宝：贝尔艾博的下水道</t>
  </si>
  <si>
    <t>店：密林帐篷
宝：人类园</t>
  </si>
  <si>
    <t>体用防具数据</t>
  </si>
  <si>
    <t>店：运河运河
敌：强力劳动神话三等</t>
  </si>
  <si>
    <t>破旧的裤子</t>
  </si>
  <si>
    <t>初：主人公</t>
  </si>
  <si>
    <t>白衬衫</t>
  </si>
  <si>
    <t>店：金轮际度假村(破烂商店)</t>
  </si>
  <si>
    <t>店：香泽丽舍
敌：仿真机器人等</t>
  </si>
  <si>
    <t>白色连衣裙</t>
  </si>
  <si>
    <t>宝：僵尸瑞拉城、香肠旅馆
敌：一般僵尸</t>
  </si>
  <si>
    <t>敌：一般僵尸</t>
  </si>
  <si>
    <t>店：香泽丽舍
宝：僵尸瑞拉城、香肠旅馆
敌：壁橱怪</t>
  </si>
  <si>
    <t>店：运河运河
敌：壁橱怪</t>
  </si>
  <si>
    <t>店：悠远之歌
敌：克萨雷曼等人</t>
  </si>
  <si>
    <t>缪特皮</t>
  </si>
  <si>
    <t>店：香肠旅馆
宝：亚当斯基牧场</t>
  </si>
  <si>
    <t>敌：壁橱怪</t>
  </si>
  <si>
    <t>抗弹白衣</t>
  </si>
  <si>
    <t>活力紧身裤</t>
  </si>
  <si>
    <t>初：摔跤手
宝：香肠旅馆</t>
  </si>
  <si>
    <t>中华旗袍</t>
  </si>
  <si>
    <t>护士服</t>
  </si>
  <si>
    <t>初：奥莉比亚、护士</t>
  </si>
  <si>
    <t>舞斗装</t>
  </si>
  <si>
    <t>初：舞斗家</t>
  </si>
  <si>
    <t>汉子兜裆布</t>
  </si>
  <si>
    <t>精致缝制衣服</t>
  </si>
  <si>
    <t>初：珂拉(DLC)</t>
  </si>
  <si>
    <t>宝：悠远之歌、葡萄馆
敌：僵尸骑手</t>
  </si>
  <si>
    <t>黑色大衣</t>
  </si>
  <si>
    <t>华丽披肩</t>
  </si>
  <si>
    <t>熊不能装备</t>
  </si>
  <si>
    <t>店：香肠旅馆
敌：旅行僵尸等</t>
  </si>
  <si>
    <t>宝：拉图尔月光本部2F、露匹艾住宅B栋3F</t>
  </si>
  <si>
    <t>店：扭曲山谷帐篷等
宝：遗物车道、德雷门住所1F
敌：僵尸骑手等</t>
  </si>
  <si>
    <t>红色制服</t>
  </si>
  <si>
    <t>店：悠远之歌
宝：金轮际度假村</t>
  </si>
  <si>
    <t>闪亮比基尼</t>
  </si>
  <si>
    <t>任：子事件「VIP房间的客人」</t>
  </si>
  <si>
    <t>华丽晚宴服</t>
  </si>
  <si>
    <t>整洁连衣裙</t>
  </si>
  <si>
    <t>紧身胸衣</t>
  </si>
  <si>
    <t>情趣裙子</t>
  </si>
  <si>
    <t>情趣晚礼服</t>
  </si>
  <si>
    <t>情趣比基尼</t>
  </si>
  <si>
    <t>VIP浴袍</t>
  </si>
  <si>
    <t>宝：拉图尔等</t>
  </si>
  <si>
    <t>敌：麦当娜</t>
  </si>
  <si>
    <t>宝：贝尔艾博地下道
埋：失虹之穴</t>
  </si>
  <si>
    <t>宝：卡莉之家</t>
  </si>
  <si>
    <t>生存裤子</t>
  </si>
  <si>
    <t>圣诞老人服</t>
  </si>
  <si>
    <t>发售时间(2013/12/19～12/26、2014/1/16～1/31)</t>
  </si>
  <si>
    <t>比基尼盔甲</t>
  </si>
  <si>
    <t>LE限定DLC
女性专用
5物耐</t>
  </si>
  <si>
    <t>店：阿米达拉马
宝：雨果的大洞、沉没的邮轮</t>
  </si>
  <si>
    <t>明奇白衣(古旧)</t>
  </si>
  <si>
    <t>任：021「电击!电击!」</t>
  </si>
  <si>
    <t>宝：无敌健身房1F、拉图尔月光本部2F、金轮际度假村
任：013「拯救云母」</t>
  </si>
  <si>
    <t>店：阿米达拉马、运河运河
宝：无敌健身房1F</t>
  </si>
  <si>
    <t>店：阿米达拉马
宝：孤儿院、轨道空间站、金轮际度假村、无敌健身房1F、拉图尔月光本部2F</t>
  </si>
  <si>
    <t>店：阿米达拉马
宝：沉没的邮轮、螺旋屋3F</t>
  </si>
  <si>
    <t>敌：全能马歇尔</t>
  </si>
  <si>
    <t>宝：博爱重工北仓库、博爱PPX、轨道空间站</t>
  </si>
  <si>
    <t>治疗装</t>
  </si>
  <si>
    <t>任：阿龙的执念
宝：博爱重工东北仓库</t>
  </si>
  <si>
    <t>HP回复效果
5物耐</t>
  </si>
  <si>
    <t>敌：彷徨琼斯(本周目标)、轨道空间站(区域敌)
奖：狩猎彷徨琼斯</t>
  </si>
  <si>
    <t>任务085「孤独的尽头」接受后</t>
  </si>
  <si>
    <t>店：运河运河
宝：无敌健身房2F
敌：黑衣裹身女</t>
  </si>
  <si>
    <t>女性专用
5物耐</t>
  </si>
  <si>
    <t>光束反射</t>
  </si>
  <si>
    <t>店：运河运河
宝：运河运河
敌：杀手壁橱</t>
  </si>
  <si>
    <t>店：运河运河
宝：无敌健身房1F
敌：杀手壁橱</t>
  </si>
  <si>
    <t>店：绿洲帐篷
宝：水坝旅馆(睡最贵的房间)</t>
  </si>
  <si>
    <t>10物耐</t>
  </si>
  <si>
    <t>店：回转城
宝：螺旋屋2F</t>
  </si>
  <si>
    <t>黄金装甲</t>
  </si>
  <si>
    <t>店：水坝
宝：水坝、无敌健身房1F</t>
  </si>
  <si>
    <t>店：金轮际度假村
宝：无敌健身房1F</t>
  </si>
  <si>
    <t>店：运河运河
宝：运河运河</t>
  </si>
  <si>
    <t>DLC
女性专用</t>
  </si>
  <si>
    <t>店：运河运河
宝：拉图尔塔东塔2F居住区</t>
  </si>
  <si>
    <t>宝：无敌健身房1F</t>
  </si>
  <si>
    <t>宝：结晶洞</t>
  </si>
  <si>
    <t>宇宙白衣</t>
  </si>
  <si>
    <t>宝：阿米拉达马(室内装饰店旁边的衣柜)</t>
  </si>
  <si>
    <t>任务084「太空蜂的恐怖」完成后
女性专用</t>
  </si>
  <si>
    <t>店：金轮际度假村(抽签店)
特/D：DLC</t>
  </si>
  <si>
    <t>★３</t>
  </si>
  <si>
    <t>奖：葡萄馆(葡萄酒点1250)</t>
  </si>
  <si>
    <t>超性感比基尼</t>
  </si>
  <si>
    <t>宝：金轮际度假村(可多次获得?)</t>
  </si>
  <si>
    <r>
      <rPr>
        <sz val="11"/>
        <color rgb="FF000000"/>
        <rFont val="宋体"/>
        <charset val="134"/>
      </rPr>
      <t>敌：奥尔加</t>
    </r>
    <r>
      <rPr>
        <sz val="11"/>
        <color rgb="FF000000"/>
        <rFont val="MS Gothic"/>
        <charset val="134"/>
      </rPr>
      <t>・</t>
    </r>
    <r>
      <rPr>
        <sz val="11"/>
        <color rgb="FF000000"/>
        <rFont val="宋体"/>
        <charset val="134"/>
      </rPr>
      <t>莫德</t>
    </r>
  </si>
  <si>
    <t>奖：香肠旅馆印章店(4500个)</t>
  </si>
  <si>
    <t>宇宙玩偶No.79</t>
  </si>
  <si>
    <t>店：犬帐篷等
宝：阿米达拉马</t>
  </si>
  <si>
    <t>波奇盔甲</t>
  </si>
  <si>
    <t>宝：四塔门东北塔1F</t>
  </si>
  <si>
    <t>腕用防具数据</t>
  </si>
  <si>
    <t>编制手环的购买额1～99G</t>
  </si>
  <si>
    <t>编制手环的购买额100～999G
帐篷成长了2个阶段以上
强制变更先头角色的装备</t>
  </si>
  <si>
    <t>编制手环的购买额1000～9999G
帐篷成长了3个阶段以上
强制变更先头角色的装备</t>
  </si>
  <si>
    <t>编制手环的购买额10000G以上×1
帐篷成长了3个阶段以上</t>
  </si>
  <si>
    <t>橡胶手套</t>
  </si>
  <si>
    <t>店：香泽丽舍
宝：香泽丽舍、僵尸瑞拉城</t>
  </si>
  <si>
    <t>酒吧可以卖(80G)</t>
  </si>
  <si>
    <t>店：香肠旅馆
宝：亚当斯基牧场、香肠旅馆
敌：彷徨油桶等</t>
  </si>
  <si>
    <t>格斗护手</t>
  </si>
  <si>
    <t>店：悠远之歌等
敌：垃圾鼠等</t>
  </si>
  <si>
    <t>艺术手套</t>
  </si>
  <si>
    <t>初：艺术家
宝：香泽丽舍</t>
  </si>
  <si>
    <t>生存手套</t>
  </si>
  <si>
    <t>明奇手套</t>
  </si>
  <si>
    <t>任：020「被关上的冷冻室」</t>
  </si>
  <si>
    <t>掘：贝尔艾博、阿依达交易所、阿米达拉马</t>
  </si>
  <si>
    <t>每回合HP小回复</t>
  </si>
  <si>
    <t>店：阿米达拉马
宝：金轮际度假村</t>
  </si>
  <si>
    <t>通常耐性5?</t>
  </si>
  <si>
    <t>宇宙玩偶No.80</t>
  </si>
  <si>
    <t>店：回转城
掘：贝尔艾博、阿依达交易所、阿米达拉马</t>
  </si>
  <si>
    <t>宝：怪物烟囱
奖：击破数奖励(2500)</t>
  </si>
  <si>
    <t>奖：葡萄馆(葡萄酒点250)</t>
  </si>
  <si>
    <t>店：金轮际度假村
宝：运河运河</t>
  </si>
  <si>
    <t>店：运河运河
宝：四塔门东北塔3F</t>
  </si>
  <si>
    <t>敌：巴利达克僵尸</t>
  </si>
  <si>
    <t>店：运河运河
宝：运河运河
掘：贝尔艾博、阿依达交易所、阿米达拉马</t>
  </si>
  <si>
    <t>店：犬帐篷等
宝：贝尔艾博下水道</t>
  </si>
  <si>
    <t>店：阿依达交易所(任务后)</t>
  </si>
  <si>
    <t>任务040「古德曼的请求」</t>
  </si>
  <si>
    <t>足用防具数据</t>
  </si>
  <si>
    <t>减肥拖鞋</t>
  </si>
  <si>
    <t>睡最贵的房间</t>
  </si>
  <si>
    <t>烧焦的靴子</t>
  </si>
  <si>
    <t>初：多拉姆坎</t>
  </si>
  <si>
    <t>宝：香泽丽舍
敌：砂鲛</t>
  </si>
  <si>
    <t>长满苔藓的凉鞋</t>
  </si>
  <si>
    <t>宝：贝尔艾博地下道</t>
  </si>
  <si>
    <t>店：香泽丽舍
敌：一般的僵尸</t>
  </si>
  <si>
    <t>埋：金轮际度假村(南国区域)</t>
  </si>
  <si>
    <t>店：香肠旅馆
宝：香肠旅馆
敌：小型垃圾鼠</t>
  </si>
  <si>
    <t>宝：僵尸瑞拉城
敌：旅行僵尸等
掘：贝尔艾博、阿依达交易所、阿米达拉马</t>
  </si>
  <si>
    <t>猎人靴</t>
  </si>
  <si>
    <t>初：猎人
宝：巴比隆车站大楼</t>
  </si>
  <si>
    <t>焊接靴</t>
  </si>
  <si>
    <t>斗技场鞋子</t>
  </si>
  <si>
    <t>艺术鞋子</t>
  </si>
  <si>
    <t>结实草鞋</t>
  </si>
  <si>
    <t>初：骑士</t>
  </si>
  <si>
    <t>中国鞋</t>
  </si>
  <si>
    <t>护士高跟鞋</t>
  </si>
  <si>
    <t>初：奥莉比亚</t>
  </si>
  <si>
    <t>店：达玛斯神殿</t>
  </si>
  <si>
    <t>店：悠远之歌
宝：烤串天文台
敌：腐烂僵尸</t>
  </si>
  <si>
    <t>店：香肠旅馆、运河运河
宝：贝尔艾博等
掘：贝尔艾博、阿依达交易所、阿米达拉马</t>
  </si>
  <si>
    <t>店：运河运河
宝：悠远之歌
掘：贝尔艾博、阿依达交易所、阿米达拉马</t>
  </si>
  <si>
    <t>店：扭曲山谷帐篷等
宝：遗物车道
掘：贝尔艾博、阿依达交易所、阿米达拉马</t>
  </si>
  <si>
    <t>生存长筒袜</t>
  </si>
  <si>
    <t>店：露匹艾
宝：拉图尔</t>
  </si>
  <si>
    <t>店：阿依达交易所(任务后)、运河运河
掘：贝尔艾博、阿依达交易所、阿米达拉马</t>
  </si>
  <si>
    <t>在任务040「古德曼的请求」古德曼商店移动的情况下人物和商品变更
女性专用</t>
  </si>
  <si>
    <t>宝：贝尔艾博地下道
掘：贝尔艾博、阿依达交易所、阿米达拉马</t>
  </si>
  <si>
    <t>敌：神风少女</t>
  </si>
  <si>
    <t>敌：神风中士</t>
  </si>
  <si>
    <t>完成任务035「两个人的武器店」后追加商品</t>
  </si>
  <si>
    <t>店：密林帐篷
宝：孤儿院下水道
敌：变种鳄鱼等
掘：贝尔艾博、阿依达交易所、阿米达拉马</t>
  </si>
  <si>
    <t>店：回转城
宝：四塔门西北塔3F
掘：贝尔艾博、阿依达交易所、阿米达拉马</t>
  </si>
  <si>
    <t>黄金靴</t>
  </si>
  <si>
    <t>宇宙玩偶No.81</t>
  </si>
  <si>
    <t>店：运河运河
宝：金轮际度假村</t>
  </si>
  <si>
    <t>宝：拉图尔塔</t>
  </si>
  <si>
    <t>奖：葡萄馆(葡萄酒点1000)</t>
  </si>
  <si>
    <t>店：萨曼莎帐篷
宝：拉图尔</t>
  </si>
  <si>
    <t>店：绿洲帐篷
宝：贝尔艾博下水道</t>
  </si>
  <si>
    <t>首饰数据</t>
  </si>
  <si>
    <t>无敌斗篷</t>
  </si>
  <si>
    <t>苍蝇面具</t>
  </si>
  <si>
    <t>任：024「传送的高手」</t>
  </si>
  <si>
    <t>店：运河运河
宝：香泽丽舍
敌：旅行僵尸等</t>
  </si>
  <si>
    <t>X指环</t>
  </si>
  <si>
    <t>LE特典DLC
不在队列也能获得10%的EXP和BP</t>
  </si>
  <si>
    <t>DLC
不在队列也能获得EXP和BP</t>
  </si>
  <si>
    <t>幸运护身符</t>
  </si>
  <si>
    <t>LE特典DLC
会心率UP</t>
  </si>
  <si>
    <t>照明装饰</t>
  </si>
  <si>
    <t>初：蕾娜</t>
  </si>
  <si>
    <t>店：悠远之歌
敌：垃圾鼠等</t>
  </si>
  <si>
    <t>魅惑回避率UP</t>
  </si>
  <si>
    <t>宝：塔图尔塔东塔2F、3F居住区
掘：贝尔艾博、阿依达交易所、阿米达拉马</t>
  </si>
  <si>
    <t>闪耀弹珠</t>
  </si>
  <si>
    <t>悠远之歌内乞讨男孩</t>
  </si>
  <si>
    <t>看过两个结局中的一个(给过1次钱之后就不给了)</t>
  </si>
  <si>
    <t>敌：焦洛茨奇、沼鱼人、沼泽大将等</t>
  </si>
  <si>
    <t>和猎人一样的效果</t>
  </si>
  <si>
    <t>姐姐围巾</t>
  </si>
  <si>
    <t>福：发售纪念福袋</t>
  </si>
  <si>
    <t>发售时间(2013/11/07～11/14)</t>
  </si>
  <si>
    <t>店：悠远之歌、运河运河</t>
  </si>
  <si>
    <t>青羽毛装饰</t>
  </si>
  <si>
    <t>任：071「寻找母亲二」</t>
  </si>
  <si>
    <t>敌：电击甲虫、黄金虫等</t>
  </si>
  <si>
    <t>三角耳环</t>
  </si>
  <si>
    <t>尤娜的缎带</t>
  </si>
  <si>
    <t>任：026「谨记复仇」</t>
  </si>
  <si>
    <t>魔法使徽章</t>
  </si>
  <si>
    <t>福：达玛斯入门套装</t>
  </si>
  <si>
    <t>宝：运河运河(塔内)</t>
  </si>
  <si>
    <t>亚当晶状体</t>
  </si>
  <si>
    <t>DLC(免费)
和特技「猎人之眼」一样的效果
光光反射</t>
  </si>
  <si>
    <t>DLC
增幅点数获得速度上升</t>
  </si>
  <si>
    <t>海拉的项链</t>
  </si>
  <si>
    <t>任：087「恋人们」</t>
  </si>
  <si>
    <t>敌：贝尔艾博地下道(区域掉落)</t>
  </si>
  <si>
    <t>店：金轮际度假村(破烂商店)
宝：金轮际度假村</t>
  </si>
  <si>
    <t>睡眠状态中HP小恢复</t>
  </si>
  <si>
    <t>诱惑回避率UP</t>
  </si>
  <si>
    <t>防毒面具</t>
  </si>
  <si>
    <t>宝：四塔门西南塔1F</t>
  </si>
  <si>
    <t>宝：金轮际度假村
敌：招揽之镜</t>
  </si>
  <si>
    <t>纤维耳机</t>
  </si>
  <si>
    <t>敌：外道贩卖鬼七、邪道贩卖机</t>
  </si>
  <si>
    <t>自动贩卖机变得容易中奖</t>
  </si>
  <si>
    <t>圣诞胡子</t>
  </si>
  <si>
    <t>特/D：圣诞礼物</t>
  </si>
  <si>
    <t>男性专用
发售时间
(2013/12/19～12/26、2014/1/16～1/31)</t>
  </si>
  <si>
    <t>敌：神风弹</t>
  </si>
  <si>
    <t>装备中会处于兴奋状态</t>
  </si>
  <si>
    <t>宇宙玩偶No.82</t>
  </si>
  <si>
    <t>宇宙玩偶No.83</t>
  </si>
  <si>
    <t>宇宙玩偶No.84</t>
  </si>
  <si>
    <t>不在队列也能获得EXP和BP</t>
  </si>
  <si>
    <t>生存背心</t>
  </si>
  <si>
    <t>LE特典DLC
2物耐</t>
  </si>
  <si>
    <t>医用护盾</t>
  </si>
  <si>
    <t>初：护士(男)</t>
  </si>
  <si>
    <t>有HP恢复效果</t>
  </si>
  <si>
    <t>和特技「猎人之眼」一样的效果
DLC 奥尔加・莫德</t>
  </si>
  <si>
    <t>天鹅手环</t>
  </si>
  <si>
    <t>任：090「消失城镇」</t>
  </si>
  <si>
    <t>大人的斗篷</t>
  </si>
  <si>
    <t>宝：恶党博物馆美姬房间</t>
  </si>
  <si>
    <t>找2楼酒吧戴帽子女NPC对话喝酒4次
5物耐</t>
  </si>
  <si>
    <t>防电护盾</t>
  </si>
  <si>
    <t>店：露匹艾</t>
  </si>
  <si>
    <t>激光护盾</t>
  </si>
  <si>
    <t>店：绿洲帐篷
宝：轨道空间站</t>
  </si>
  <si>
    <t>15物耐</t>
  </si>
  <si>
    <t>三冠腰带</t>
  </si>
  <si>
    <t>宝：拉图尔
任：088「旅店的保镖」</t>
  </si>
  <si>
    <t>3物耐</t>
  </si>
  <si>
    <t>20物耐</t>
  </si>
  <si>
    <t>LE特典DLC 10物耐</t>
  </si>
  <si>
    <r>
      <rPr>
        <sz val="11"/>
        <color rgb="FF000000"/>
        <rFont val="宋体"/>
        <charset val="134"/>
      </rPr>
      <t>阿尔梅</t>
    </r>
    <r>
      <rPr>
        <sz val="11"/>
        <color rgb="FF000000"/>
        <rFont val="微软雅黑"/>
        <charset val="134"/>
      </rPr>
      <t>达</t>
    </r>
    <r>
      <rPr>
        <sz val="11"/>
        <color rgb="FF000000"/>
        <rFont val="宋体"/>
        <charset val="134"/>
      </rPr>
      <t>背心</t>
    </r>
  </si>
  <si>
    <t>DLC 5物耐</t>
  </si>
  <si>
    <t>奥特护饰</t>
  </si>
  <si>
    <t>25通常属性耐性</t>
  </si>
  <si>
    <t>敌：潮湿之地(西)(区域掉落)</t>
  </si>
  <si>
    <t>装备会使人混乱</t>
  </si>
  <si>
    <t>敌：幽灵小姐等
埋：多处随机埋蔵物中</t>
  </si>
  <si>
    <t>破烂护甲</t>
  </si>
  <si>
    <t>敌：放电水牛等</t>
  </si>
  <si>
    <t>任：079「烟花的材料」</t>
  </si>
  <si>
    <t>1物耐</t>
  </si>
  <si>
    <t>性感胸垫</t>
  </si>
  <si>
    <t>宝：轨道空间站</t>
  </si>
  <si>
    <t>敌：扎吉</t>
  </si>
  <si>
    <t>黄金背心</t>
  </si>
  <si>
    <t>7物耐</t>
  </si>
  <si>
    <t>敌：泰兰·蒂娜</t>
  </si>
  <si>
    <t>女性专用
7物耐</t>
  </si>
  <si>
    <t>男性专用
7物耐</t>
  </si>
  <si>
    <t>宝：金轮际度假村、怪物烟囱</t>
  </si>
  <si>
    <t>奖：狩猎奥特少女！
奖：阿依达交易所碎片回收店(100个)</t>
  </si>
  <si>
    <t>特/D：GEO购入特典</t>
  </si>
  <si>
    <t>30物耐</t>
  </si>
  <si>
    <t>宝：贝尔艾博下水道
埋：骸潜门附近</t>
  </si>
  <si>
    <t>通常属性耐性50</t>
  </si>
  <si>
    <t>店：密林帐篷
宝：博爱重工北西仓库</t>
  </si>
  <si>
    <t>通常属性耐性60</t>
  </si>
  <si>
    <t>店：萨曼莎帐篷
宝：仓库北7栋
奖：图鉴完成奖励(44%)</t>
  </si>
  <si>
    <t>通常属性耐性75</t>
  </si>
  <si>
    <t>通常属性耐性80
DLC</t>
  </si>
  <si>
    <t>所持零件・底盘</t>
  </si>
  <si>
    <t>説明文</t>
  </si>
  <si>
    <t>詳细／参考</t>
  </si>
  <si>
    <t>所持零件</t>
  </si>
  <si>
    <t>（种類）</t>
  </si>
  <si>
    <t>普通の引擎。</t>
  </si>
  <si>
    <t>身かわし走行</t>
  </si>
  <si>
    <t>科里昂(底盘)</t>
  </si>
  <si>
    <t>汽车に乗っていながら、</t>
  </si>
  <si>
    <t>身かわし率(敌の攻击を避ける概率)アップ。</t>
  </si>
  <si>
    <t>これといって特別な效果はないです。</t>
  </si>
  <si>
    <t>Mr.出租车(C装置)等</t>
  </si>
  <si>
    <t>人间並みの机动力で</t>
  </si>
  <si>
    <t>效果は身かわし走行&lt;身かわし歩行&lt;ウイリー走行。</t>
  </si>
  <si>
    <t>单引擎奖励引擎の车両と相性が良い。</t>
  </si>
  <si>
    <t>奖励：x0.8</t>
  </si>
  <si>
    <t>敌の攻击をかわすことができます。</t>
  </si>
  <si>
    <t>相性の良い汽车に積むと、</t>
  </si>
  <si>
    <t>身かわし歩行</t>
  </si>
  <si>
    <t>神经PAC(C装置・要特性追加)等</t>
  </si>
  <si>
    <t>しんちょうな移动を心がけることで</t>
  </si>
  <si>
    <t>積載量奖励を得られます。</t>
  </si>
  <si>
    <t>敌の攻击を人间での移动時以上に</t>
  </si>
  <si>
    <t>メインと副引擎を</t>
  </si>
  <si>
    <t>风精灵αとΩなどは不可</t>
  </si>
  <si>
    <t>避けることができます。</t>
  </si>
  <si>
    <t>同じ引擎でそろえた場合、</t>
  </si>
  <si>
    <t>☆の数が違うだけなら可</t>
  </si>
  <si>
    <t>ウイリー走行</t>
  </si>
  <si>
    <t>迪马尔、摩托赛车(底盘)等</t>
  </si>
  <si>
    <t>摩托车の机动力を駆使し</t>
  </si>
  <si>
    <t>1つにつきx0.175、2つで0.35</t>
  </si>
  <si>
    <t>人间以上に敌の攻击を</t>
  </si>
  <si>
    <t>伸びは今一つ</t>
  </si>
  <si>
    <t>かわすことができます。</t>
  </si>
  <si>
    <t>战车奖励等を2つ積んだほうがお得</t>
  </si>
  <si>
    <t>半人马(底盘)等</t>
  </si>
  <si>
    <t>汽车の火炎攻击に対する防御力が</t>
  </si>
  <si>
    <t>摩托车と相性の良い引擎。</t>
  </si>
  <si>
    <t>1.5倍に强化されます。</t>
  </si>
  <si>
    <t>摩托车上積むと、</t>
  </si>
  <si>
    <t>引擎改造屋の改造、</t>
  </si>
  <si>
    <t>猛犸象(底盘)等</t>
  </si>
  <si>
    <t>汽车の冷气攻击に対する防御力が</t>
  </si>
  <si>
    <t>艺术家の超改造で奖励も増えていく</t>
  </si>
  <si>
    <t>跑车奖励</t>
  </si>
  <si>
    <t>车輪类型の车両と相性の良い引擎。</t>
  </si>
  <si>
    <t>リュウセイ(底盘)</t>
  </si>
  <si>
    <t>汽车の电击攻击に対する防御力が</t>
  </si>
  <si>
    <t>车輪类型の车両に積むと、</t>
  </si>
  <si>
    <t>章鱼(底盘)等</t>
  </si>
  <si>
    <t>汽车の音波攻击に対する防御力が</t>
  </si>
  <si>
    <t>搭乗者を直接狙う怪音波には效果无</t>
  </si>
  <si>
    <t>战车类型の车両と相性の良い引擎。</t>
  </si>
  <si>
    <t>战车类型の车両に積むと、</t>
  </si>
  <si>
    <t>抗光线规格</t>
  </si>
  <si>
    <t>ムシケラシンガー(底盘)等</t>
  </si>
  <si>
    <t>汽车の激光攻击に対する防御力が</t>
  </si>
  <si>
    <t>战车以外の车両と相性の良い引擎。</t>
  </si>
  <si>
    <t>汽车にアースを装着し</t>
  </si>
  <si>
    <t>电击に対する伤害を95%カット</t>
  </si>
  <si>
    <t>战车以外の车両に積むと、</t>
  </si>
  <si>
    <t>车体にほぼ电气を通さなくなります。</t>
  </si>
  <si>
    <t>特殊装甲を追加し</t>
  </si>
  <si>
    <t>伤害を1/3ほど軽減</t>
  </si>
  <si>
    <t>底盘重量が15t以上の場合</t>
  </si>
  <si>
    <t>15t以上の底盘の汽车に</t>
  </si>
  <si>
    <t>敌からの伤害を軽減します。</t>
  </si>
  <si>
    <t>底盘特性としてのみ設定可能</t>
  </si>
  <si>
    <t>積載奖励が発生します。</t>
  </si>
  <si>
    <t>奖励：x0.15</t>
  </si>
  <si>
    <t>红狼车(底盘)等</t>
  </si>
  <si>
    <t>穴1に装備した兵器の敌の急所に</t>
  </si>
  <si>
    <t>複数付けた場合はさらに会心率が上がる。</t>
  </si>
  <si>
    <t>辅助增压奖励</t>
  </si>
  <si>
    <t>主发动机位置の積載量を</t>
  </si>
  <si>
    <t>主发动机位置積載量数値のx0.7</t>
  </si>
  <si>
    <t>AT打击者(C装置)</t>
  </si>
  <si>
    <t>攻击がヒットする「会心一击」の</t>
  </si>
  <si>
    <t>会心率の最大値は60％。</t>
  </si>
  <si>
    <t>増加させることのできる引擎です。</t>
  </si>
  <si>
    <t>博士K（C装置）等</t>
  </si>
  <si>
    <t>発生率が通常の2倍になります。</t>
  </si>
  <si>
    <t>副引擎奖励</t>
  </si>
  <si>
    <t>主发动机位置に装備会使、</t>
  </si>
  <si>
    <t>副发动机積載量数値のx0.7</t>
  </si>
  <si>
    <t>会心连续</t>
  </si>
  <si>
    <t>巨型驱动(C装置)</t>
  </si>
  <si>
    <t>副发动机の積載量を</t>
  </si>
  <si>
    <t>实时连击内核(C装置・要特性追加)等</t>
  </si>
  <si>
    <t>会心率の最大値は60％？</t>
  </si>
  <si>
    <t>使之提高。</t>
  </si>
  <si>
    <t>発生率が通常の3倍になります。</t>
  </si>
  <si>
    <t>副发动机に装備会使、</t>
  </si>
  <si>
    <t>(主发动机位置積載量)-(同步奖励付引擎積載量)</t>
  </si>
  <si>
    <t>双重射击</t>
  </si>
  <si>
    <t>双子星发射器(C装置)</t>
  </si>
  <si>
    <t>汽车の穴1に装備している武器の</t>
  </si>
  <si>
    <t>在无名车库的老头那、底盘特性有可能改为此类型。</t>
  </si>
  <si>
    <t>主发动机位置と同等の</t>
  </si>
  <si>
    <t>主发动机位置の積載量が下回る場合奖励は0t</t>
  </si>
  <si>
    <t>联动双面神(C装置・要特性追加)等</t>
  </si>
  <si>
    <t>攻击回数を、1回増加させる。</t>
  </si>
  <si>
    <t>炮弹消耗不增加</t>
  </si>
  <si>
    <t>積載量を発揮します。</t>
  </si>
  <si>
    <t>但是、一部対応しない武器があります。</t>
  </si>
  <si>
    <t>複数付けた場合は付けた数だけ攻击回数が増える</t>
  </si>
  <si>
    <t>主发动机位置としてのみ</t>
  </si>
  <si>
    <t>三重射击</t>
  </si>
  <si>
    <t>DLC専用</t>
  </si>
  <si>
    <t>装備可能な引擎です。</t>
  </si>
  <si>
    <t>攻击回数を、2回増加させる。</t>
  </si>
  <si>
    <t>生物战车奖励</t>
  </si>
  <si>
    <t>生化战车に積み込んだ際</t>
  </si>
  <si>
    <t>奖励：生化战车のレベル÷3[t]</t>
  </si>
  <si>
    <t>2つ付けた場合には攻击回数が4回増える</t>
  </si>
  <si>
    <t>引擎の積載量を向上させます。</t>
  </si>
  <si>
    <t>例:Lv50で16.66tLv51で17.00t </t>
  </si>
  <si>
    <t>グラン匕首トライク</t>
  </si>
  <si>
    <t>爆米花制造机(C装置)</t>
  </si>
  <si>
    <t>装备中的所有武器</t>
  </si>
  <si>
    <t>引擎の積載量とは无关係</t>
  </si>
  <si>
    <t>机神経絡(C装置)</t>
  </si>
  <si>
    <t>连射回数增加1回。</t>
  </si>
  <si>
    <t>2つ付けた場合は攻击回数が2回増える</t>
  </si>
  <si>
    <t>玄武,白虎,青龙,朱雀と組み合わせると</t>
  </si>
  <si>
    <t>副发动机の玄武,白虎,青龙,朱雀x0.8</t>
  </si>
  <si>
    <t>穴6に装備している武器の</t>
  </si>
  <si>
    <t>高い奖励を得られる。</t>
  </si>
  <si>
    <t>连射回数が2回増えます。</t>
  </si>
  <si>
    <t>副引擎に積んだ金刚系の積載*0.35が奖励に付く</t>
  </si>
  <si>
    <t>汽车に装備している</t>
  </si>
  <si>
    <t>主动输入技能类型</t>
  </si>
  <si>
    <t>例：165.00+165.00+(165.00*0.35)</t>
  </si>
  <si>
    <t>大炮类型の武器を一斉に発射します。</t>
  </si>
  <si>
    <t>大炮以外にも一部対応している武器がある</t>
  </si>
  <si>
    <t>机枪类型の武器を一斉に発射します。</t>
  </si>
  <si>
    <t>机枪以外にも一部対応している武器がある</t>
  </si>
  <si>
    <t>S-E类型の武器を一斉に発射します。</t>
  </si>
  <si>
    <t>Ｓ-Ｅ以外にも一部対応している武器がある</t>
  </si>
  <si>
    <t>随机连发</t>
  </si>
  <si>
    <t>武器を无作為にえらんで1ターンに</t>
  </si>
  <si>
    <t>攻击可能な武器を一つしか積んでいない場合にはその武器を2～4连射する</t>
  </si>
  <si>
    <t>2～4回発射します。</t>
  </si>
  <si>
    <t>二炮齐射</t>
  </si>
  <si>
    <t>乘坐的汽车の</t>
  </si>
  <si>
    <t>穴1、穴2の武器を使って</t>
  </si>
  <si>
    <t>一斉射击を行います。</t>
  </si>
  <si>
    <t>三炮齐射</t>
  </si>
  <si>
    <t>实时连击内核(C装置)</t>
  </si>
  <si>
    <t>二天一流634(C装置・要特性追加)等</t>
  </si>
  <si>
    <t>穴1、穴2、穴3の武器を使って</t>
  </si>
  <si>
    <t>底盘特性としては設定不可</t>
  </si>
  <si>
    <t>四炮齐射</t>
  </si>
  <si>
    <t>噪音狼(C装置)</t>
  </si>
  <si>
    <t>二天一流634(C装置・要特性追加)</t>
  </si>
  <si>
    <t>穴1～4の武器を使って</t>
  </si>
  <si>
    <t>五炮齐射</t>
  </si>
  <si>
    <t>究極R狼(底盘)</t>
  </si>
  <si>
    <t>塞洛斯RII(底盘)</t>
  </si>
  <si>
    <t>穴1～5の武器を使って</t>
  </si>
  <si>
    <t>特性の個別改造でつけることができる底盘は限られる</t>
  </si>
  <si>
    <t>爆竹制造者(C装置)等</t>
  </si>
  <si>
    <t>乘坐的汽车の穴1装备的武器を</t>
  </si>
  <si>
    <t>1度の攻击で2连射します。</t>
  </si>
  <si>
    <t>武器の破損は无</t>
  </si>
  <si>
    <t>达罗斯3000(C装置)</t>
  </si>
  <si>
    <t>卡瓦耶罗2022(C装置・要特性改造)</t>
  </si>
  <si>
    <t>1度の攻击で3连射します。</t>
  </si>
  <si>
    <t>穴1装备的武器を4连射します。</t>
  </si>
  <si>
    <t>但是、武器的负担</t>
  </si>
  <si>
    <t>使用した武器が坏れることがある。</t>
  </si>
  <si>
    <t>带来非常大大负担。</t>
  </si>
  <si>
    <t>武器の守備力が高いほど破損しにくい。</t>
  </si>
  <si>
    <t>穴1装备的武器を5连射します。</t>
  </si>
  <si>
    <t>攻击加倍</t>
  </si>
  <si>
    <t>力量石(C装置)</t>
  </si>
  <si>
    <t>穴1装备的武器の攻击力を倍増させます。</t>
  </si>
  <si>
    <t>所罗门3(C装置・要特性追加)</t>
  </si>
  <si>
    <t>使用した武器が破損する可能性がある</t>
  </si>
  <si>
    <t>武器の守備力が高いほど破損しにくい</t>
  </si>
  <si>
    <t>会心加倍</t>
  </si>
  <si>
    <t>超越工人(C装置)</t>
  </si>
  <si>
    <t>穴1装备的武器的「会心一击」</t>
  </si>
  <si>
    <t>デス13(C装置・要特性追加)</t>
  </si>
  <si>
    <t>以相当大大概率发生。</t>
  </si>
  <si>
    <t>会心率80％</t>
  </si>
  <si>
    <t>但对武器造成的负担也很大。</t>
  </si>
  <si>
    <t>使用した武器が坏れることがある</t>
  </si>
  <si>
    <t>持续射击</t>
  </si>
  <si>
    <t>哈卡伊斯(C装置)</t>
  </si>
  <si>
    <t>穴1装备的武器で、弾切れになるか</t>
  </si>
  <si>
    <t>弾切れになるか相手がいなくなるまで攻击を续ける。(Ver1.0)</t>
  </si>
  <si>
    <t>武器が大破してしまうまで</t>
  </si>
  <si>
    <t>使用した武器が坏れることがある。(Ver1.1)</t>
  </si>
  <si>
    <t>连续で発射をつづけます。</t>
  </si>
  <si>
    <t>対空能力</t>
  </si>
  <si>
    <t>烤鸭猎人(底盘)</t>
  </si>
  <si>
    <t>空中の怪物に対する</t>
  </si>
  <si>
    <t>效果が適用されない武器もある</t>
  </si>
  <si>
    <t>天空观察者(C装置)等</t>
  </si>
  <si>
    <t>攻击精度を向上させます。</t>
  </si>
  <si>
    <t>天空水母に対しては精度の向上が控えめ</t>
  </si>
  <si>
    <t>装備している武器で</t>
  </si>
  <si>
    <t>火炎・冷气・音波・瓦斯属性には対応武器无</t>
  </si>
  <si>
    <t>敌の攻击を迎击しうちおとす。</t>
  </si>
  <si>
    <t>但是、迎击机能を持つ武器が必要です。</t>
  </si>
  <si>
    <t>迎击補助</t>
  </si>
  <si>
    <t>敌の攻击を迎击する際の</t>
  </si>
  <si>
    <t>精度を向上させます。</t>
  </si>
  <si>
    <t>大炮などによる攻击が</t>
  </si>
  <si>
    <t>ガードや吸引に対しても有効</t>
  </si>
  <si>
    <t>敌に迎击されないようになります。</t>
  </si>
  <si>
    <t>雑鱼が迎击してくる武器且つデフォルトで対空攻击になっていない武器が対象</t>
  </si>
  <si>
    <t>最終ボスなど、迎击してくる敌が限られている武器は特性が无効</t>
  </si>
  <si>
    <t>ガードや吸引だけされる武器は特性が无効</t>
  </si>
  <si>
    <t>天空水母には攻击が无効になる</t>
  </si>
  <si>
    <t>地中状態に超低概率で攻击が届くようになる</t>
  </si>
  <si>
    <t>上記以外の敌には攻击がとても当たりやすくなる</t>
  </si>
  <si>
    <t>特性:対空能力の效果を上書きするが、デフォルトで対空攻击になっている武器には特性が適用されない</t>
  </si>
  <si>
    <t>主炮支持</t>
  </si>
  <si>
    <t>大炮の命中率を</t>
  </si>
  <si>
    <t>实际の效果是伤害計算時に攻击力を30%増加</t>
  </si>
  <si>
    <t>大きく向上させます。</t>
  </si>
  <si>
    <t>特性2個載せで60%増加の模様</t>
  </si>
  <si>
    <t>副炮支持</t>
  </si>
  <si>
    <t>大滚筒(C装置)等</t>
  </si>
  <si>
    <t>机枪の命中率を</t>
  </si>
  <si>
    <t>实际の效果是伤害計算時に攻击力を45%増加</t>
  </si>
  <si>
    <t>特性2個載せで90%増加の模様</t>
  </si>
  <si>
    <t>S-E支持</t>
  </si>
  <si>
    <t>S-Eの命中率を</t>
  </si>
  <si>
    <t>实际の效果是伤害計算時に攻击力を20%増加</t>
  </si>
  <si>
    <t>特性2個載せで40%増加の模様</t>
  </si>
  <si>
    <t>引擎補助</t>
  </si>
  <si>
    <t>钢铁伙伴(C装置)</t>
  </si>
  <si>
    <t>引擎の積載量を</t>
  </si>
  <si>
    <t>奖励:主发动机位置出力x0.25</t>
  </si>
  <si>
    <t>母舰总控(C装置・要特性追加)等</t>
  </si>
  <si>
    <t>生化支持</t>
  </si>
  <si>
    <t>实际の效果是伤害計算時に攻击力を生化战车のレベル÷2%増加の模様</t>
  </si>
  <si>
    <t>兵器の攻击性能を向上させます。</t>
  </si>
  <si>
    <t>レベル99で+50%</t>
  </si>
  <si>
    <t>主炮支持等と效果は重複</t>
  </si>
  <si>
    <t>破坏させることがない</t>
  </si>
  <si>
    <t>电击等のC装置破坏效果のある攻击を受けても破坏されない</t>
  </si>
  <si>
    <t>铁壁の防御力を実現します。</t>
  </si>
  <si>
    <t>限界突破</t>
  </si>
  <si>
    <t>爱丽丝2027(C装置・要特性追加)等</t>
  </si>
  <si>
    <t>その零件における</t>
  </si>
  <si>
    <t>通常のC装置は初期重量の8倍を超えるような改造はできないが、その上限を无視できる。</t>
  </si>
  <si>
    <t>重量の限界を超えて</t>
  </si>
  <si>
    <t>改造することができます。</t>
  </si>
  <si>
    <t>天井乗り</t>
  </si>
  <si>
    <t>山车(底盘)系専用(一部除く)</t>
  </si>
  <si>
    <t>汽车の天井に乗りながら</t>
  </si>
  <si>
    <t>猎人マジックと酷似</t>
  </si>
  <si>
    <t>人间武器や道具で攻击を行う。</t>
  </si>
  <si>
    <t>いなせな見かけも魅力のひとつ。</t>
  </si>
  <si>
    <t>変形能力</t>
  </si>
  <si>
    <t>時には摩托车、</t>
  </si>
  <si>
    <t>主人公が搭乗時、主人公に攻击が当たらなくなる</t>
  </si>
  <si>
    <t>時にはアンドロイドと姿を変える</t>
  </si>
  <si>
    <t>変幻自在性の能力です。</t>
  </si>
  <si>
    <t>野巴士(底盘)</t>
  </si>
  <si>
    <t>体当たりによる攻击が可能です。</t>
  </si>
  <si>
    <t>汽车の守備力依存の体当たり攻击</t>
  </si>
  <si>
    <t>出租车27号/地狱亚瑟WE(底盘)</t>
  </si>
  <si>
    <t>地中の敌には无効</t>
  </si>
  <si>
    <t>ソイヤウォー跑车(DLC専用底盘)</t>
  </si>
  <si>
    <t>目標が硬过ぎると汽车本体に伤害</t>
  </si>
  <si>
    <t>钻头火箭</t>
  </si>
  <si>
    <t>出租车26号:塞洛斯IIIR(底盘)</t>
  </si>
  <si>
    <t>火箭の推進力と、钻头の突破力で</t>
  </si>
  <si>
    <t>强力な体当たり攻击を行います。</t>
  </si>
  <si>
    <t>地中の敌に攻击可能</t>
  </si>
  <si>
    <t>値段</t>
  </si>
  <si>
    <t>(t)</t>
  </si>
  <si>
    <t>传真机</t>
  </si>
  <si>
    <t>ダンジョンで使用会使フィールドへ脱出する</t>
  </si>
  <si>
    <t>ある意味最もお世話になる项目</t>
  </si>
  <si>
    <t>それ以外の场所で使った場合、行ったことのある町・场所へ移动できる</t>
  </si>
  <si>
    <t>宝：悠远之歌</t>
  </si>
  <si>
    <t>帐篷を張って宿泊するための外泊キット</t>
  </si>
  <si>
    <t>店：回转城以降</t>
  </si>
  <si>
    <t>旅馆以外の场所でも、回復とゲームのセーブが出来る</t>
  </si>
  <si>
    <t>移动中使用会使我方一人のＨＰを回復する。</t>
  </si>
  <si>
    <t>何度でも使える。</t>
  </si>
  <si>
    <t>宝：仓库中央5棟</t>
  </si>
  <si>
    <t>移动中使用会使战车のSPを100回復</t>
  </si>
  <si>
    <t>移动中使用会使战车のSPを250回復</t>
  </si>
  <si>
    <t>移动中使用会使战车のSPを500回復</t>
  </si>
  <si>
    <t>移动中使用会使战车のSPを1000回復</t>
  </si>
  <si>
    <t>移动中使用会使战车のSPを2000回復</t>
  </si>
  <si>
    <t>恐龙装甲片</t>
  </si>
  <si>
    <t>移动中使用会使战车のSPを5000回復</t>
  </si>
  <si>
    <t>敌：军舰恐龙</t>
  </si>
  <si>
    <t>★付きのものでも回復量は同じ</t>
  </si>
  <si>
    <t>敌：军舰龙王</t>
  </si>
  <si>
    <t>自贩机景品：水坝</t>
  </si>
  <si>
    <t>钢铁の卵を使用する</t>
  </si>
  <si>
    <t>医療装置</t>
  </si>
  <si>
    <t>移动中に乘坐的者一人のＨＰを少しずつ回復する。</t>
  </si>
  <si>
    <t>迷彩护盾</t>
  </si>
  <si>
    <t>怪物との遭遇概率を激減させる。</t>
  </si>
  <si>
    <t>移动と稼ぎでこまめな切换替えを</t>
  </si>
  <si>
    <t>叫卖扬声器に優先する</t>
  </si>
  <si>
    <t>迷彩护盾Ｇ</t>
  </si>
  <si>
    <t>迷彩护盾の强化版</t>
  </si>
  <si>
    <t>阿依达交易所西边</t>
  </si>
  <si>
    <t>古斯塔夫兄弟のマップ上長距離炮击を无効化出来る</t>
  </si>
  <si>
    <t>ほとんど敌に遭遇することなく移动出来る</t>
  </si>
  <si>
    <t>迷之多面体の中</t>
  </si>
  <si>
    <t>怪物との遭遇概率を激増させる。</t>
  </si>
  <si>
    <t>迷彩护盾の方が優先される</t>
  </si>
  <si>
    <t>汽车に取り付けるとＬボタンで电气喇叭が鳴らせる。</t>
  </si>
  <si>
    <t>汽车が酸状態にならなくなる。</t>
  </si>
  <si>
    <t>一台の汽车に塗れる防护膜は一つまで。（新しい物を使うと上書きされる。）</t>
  </si>
  <si>
    <t>汽车が激光属性の攻击を反射するようになる。</t>
  </si>
  <si>
    <t>洗车会使防护膜も落ちる。</t>
  </si>
  <si>
    <t>汽车が音波属性の攻击で受ける伤害を半減する。</t>
  </si>
  <si>
    <t>搭乗者に伤害が入る怪音波には效果が无い。</t>
  </si>
  <si>
    <t>汽车が火炎属性の攻击で受ける伤害を半減する。</t>
  </si>
  <si>
    <t>汽车が冷气属性の攻击で受ける伤害を半減する。</t>
  </si>
  <si>
    <t>汽车に取り付けると电气属性攻击で受ける伤害とC装置を破坏される概率を軽減する。</t>
  </si>
  <si>
    <t>埋：第二沙漠の海岸</t>
  </si>
  <si>
    <t>超级物品商店(DLC)</t>
  </si>
  <si>
    <t>黒钢の鎖</t>
  </si>
  <si>
    <t>取り付けると命中率+1％</t>
  </si>
  <si>
    <t>取り付けると回避率+1％</t>
  </si>
  <si>
    <t>敌掉落、埋蔵物など</t>
  </si>
  <si>
    <t>冶金で稀有金属を取り出せる</t>
  </si>
  <si>
    <t>生锈的铁轨</t>
  </si>
  <si>
    <t>埋：四手站（随机）</t>
  </si>
  <si>
    <t>生化战车の材料、任务で使用</t>
  </si>
  <si>
    <t>持ち物として使用会使複数を一つに纏められる</t>
  </si>
  <si>
    <t>梦の块</t>
  </si>
  <si>
    <t>冥界の车輪</t>
  </si>
  <si>
    <t>敌：冥界列车（DLC）</t>
  </si>
  <si>
    <t>铁の块</t>
  </si>
  <si>
    <t>铁の大块</t>
  </si>
  <si>
    <t>冶金で稀有金属を取り出せる（废铁よりもメタルが出易い）</t>
  </si>
  <si>
    <t>埋：火山地帯（随机）</t>
  </si>
  <si>
    <t>金の块</t>
  </si>
  <si>
    <t>埋：结晶洞（随机）</t>
  </si>
  <si>
    <t>白金の块</t>
  </si>
  <si>
    <t>钢铁の卵</t>
  </si>
  <si>
    <t>中から项目が出てくる。</t>
  </si>
  <si>
    <t>埋：拳击场の附近</t>
  </si>
  <si>
    <t>★0～3</t>
  </si>
  <si>
    <t>废铁として冶金したり渡したりもできる</t>
  </si>
  <si>
    <t>中身は恐龙装甲片、恐龙引擎、雷龙炮、雷龙三叉戟导弹、雷龙导弹发射仓のどれか</t>
  </si>
  <si>
    <t>トランクルームに預けることはできない</t>
  </si>
  <si>
    <t>出てくる项目の★は卵の★と同じ</t>
  </si>
  <si>
    <t>ときどき汽车に生える迷惑な蘑菇。</t>
  </si>
  <si>
    <t>ダンジョン・フイールドで汽车を乗降</t>
  </si>
  <si>
    <t>荷台圧迫</t>
  </si>
  <si>
    <t>重金属でできていて、異様に重い。</t>
  </si>
  <si>
    <t>洗车屋や拖把で取れる</t>
  </si>
  <si>
    <t>洗车屋で洗车会使削ってくれる。</t>
  </si>
  <si>
    <t>付着率は场所根据て異なる</t>
  </si>
  <si>
    <t>ときおり、鳥が落としていく。</t>
  </si>
  <si>
    <t>頑固にこびりつくので、</t>
  </si>
  <si>
    <t>鳥类型の怪物に付けられる</t>
  </si>
  <si>
    <t>洗车しないと洗い落とせない。</t>
  </si>
  <si>
    <t>任务「沙漠中的宇宙棒」で使用</t>
  </si>
  <si>
    <t>埋：骸潜门の西</t>
  </si>
  <si>
    <t>骸潜门の立刻转向そば</t>
  </si>
  <si>
    <t>任务「烤串零件を探せ」で使用</t>
  </si>
  <si>
    <t>库兹奈头盔を使用した状態でなければ入手できない</t>
  </si>
  <si>
    <t>库兹奈头盔右のボタンをタッチすることで対象の零件を切换替えることができる</t>
  </si>
  <si>
    <t>切换替えは反応が悪いので、何度も試すとよい</t>
  </si>
  <si>
    <t>埋：石头峡谷(中央)</t>
  </si>
  <si>
    <t>西红柿型零件</t>
  </si>
  <si>
    <t>埋：愤怒的丛林(西)</t>
  </si>
  <si>
    <t>重いガレキ</t>
  </si>
  <si>
    <t>任务「寻求建筑家」で使用</t>
  </si>
  <si>
    <t>大きなガレキ</t>
  </si>
  <si>
    <t>きれいなガレキ</t>
  </si>
  <si>
    <t>细かいガレキ</t>
  </si>
  <si>
    <t>交易商の荷物</t>
  </si>
  <si>
    <t>任务「可疑的货物」で使用</t>
  </si>
  <si>
    <t>開けると暗眼鼠と战斗になる</t>
  </si>
  <si>
    <t>トトの荷物</t>
  </si>
  <si>
    <t>任务「搬运屋猎人」で使用</t>
  </si>
  <si>
    <t>奥托の荷物</t>
  </si>
  <si>
    <t>任务「搬运屋行业也不轻松」で使用</t>
  </si>
  <si>
    <t>人类道具数据</t>
  </si>
  <si>
    <r>
      <rPr>
        <b/>
        <sz val="11"/>
        <color theme="0"/>
        <rFont val="宋体"/>
        <charset val="134"/>
      </rPr>
      <t>效果</t>
    </r>
    <r>
      <rPr>
        <b/>
        <sz val="11"/>
        <color theme="0"/>
        <rFont val="MS Gothic"/>
        <charset val="134"/>
      </rPr>
      <t>・</t>
    </r>
    <r>
      <rPr>
        <b/>
        <sz val="11"/>
        <color theme="0"/>
        <rFont val="宋体"/>
        <charset val="134"/>
      </rPr>
      <t>说明文</t>
    </r>
  </si>
  <si>
    <t>消耗</t>
  </si>
  <si>
    <t>成人书籍</t>
  </si>
  <si>
    <t>似乎记载着令人脸红的事</t>
  </si>
  <si>
    <t>自：永远都是显示售完</t>
  </si>
  <si>
    <t>猜测是金轮际度假村大保健后送，待验证</t>
  </si>
  <si>
    <t>只能是特定的客人知道的密语</t>
  </si>
  <si>
    <t>I护镜</t>
  </si>
  <si>
    <t>内置了电子机器的护目镜，在冒险之旅中拥有各种各样的功能</t>
  </si>
  <si>
    <t>初：日向</t>
  </si>
  <si>
    <t>战斗中使用3回合后给予敌全体276～417火炎属性伤害，建筑物内不能使用，无视防御、特殊耐性、职业补正，受第一人命回补正影响，火属性，受宇宙玩偶火伤加成</t>
  </si>
  <si>
    <t>战场相机</t>
  </si>
  <si>
    <t>如果有这个照相机，游戏画面中按按键拍摄，可以保存到SD内存卡</t>
  </si>
  <si>
    <t>可以用按键拍照，拍摄的照片被保存在3DS本体中，按键可以自定义更改分配</t>
  </si>
  <si>
    <t>玩偶遥控器</t>
  </si>
  <si>
    <t>宇宙玩偶的开关ON/OFF，在更换电池时使用的控制器</t>
  </si>
  <si>
    <t>任：025「电力不足」</t>
  </si>
  <si>
    <t>使用的话会进入宇宙玩偶的充电和设定选项</t>
  </si>
  <si>
    <t>宇宙玩偶有多种设定效果</t>
  </si>
  <si>
    <t>详情请看「宇宙玩偶」</t>
  </si>
  <si>
    <t>超级金属探测器</t>
  </si>
  <si>
    <t>高性能金属探测器，可以探测到更深的地方，埋藏在地下的金属很容易被发现</t>
  </si>
  <si>
    <t>任：060「瓦砾和老人」
奖：狩猎彷徨琼斯！</t>
  </si>
  <si>
    <t>可以探测埋在地里的东西，能够探测金属探测器无法探测的东西</t>
  </si>
  <si>
    <t>探测埋在地下的金属，为我们提供方便的探测器</t>
  </si>
  <si>
    <t>店：贝尔艾博、金轮际度假村
奖：狩猎红刀鱼！
任：029「沙漠中的宇宙」</t>
  </si>
  <si>
    <t>可以探测埋在地里的东西</t>
  </si>
  <si>
    <t>通过消除自身气味，降低相遇概率的喷雾器</t>
  </si>
  <si>
    <t>店：香泽丽舍、香肠旅馆、遗物车道、贝尔艾博，阿依达交易所
埋：各区域随机埋藏物中
福：限定福袋</t>
  </si>
  <si>
    <t>1回</t>
  </si>
  <si>
    <t>遗物车道需打开百叶窗后追加；
降低遇敌概率</t>
  </si>
  <si>
    <t>涂上信息素物质，把怪物们引诱过来有效的喷雾器</t>
  </si>
  <si>
    <t>店：香泽丽舍等</t>
  </si>
  <si>
    <t>提高遇敌概率</t>
  </si>
  <si>
    <t>兹库奈头盔</t>
  </si>
  <si>
    <t>名为“兹库奈”的机器人头部，就像雷达一样，可以探测烤串零件</t>
  </si>
  <si>
    <t>使用的话烤串零件的位置在画面上显示，通过触摸右边的按钮可以切换画面，切换反应不好的话，可以多试几次</t>
  </si>
  <si>
    <t>GPS分析器</t>
  </si>
  <si>
    <t>把自己现在所在的位置，作为坐标告诉我，方便的高科技工具</t>
  </si>
  <si>
    <t>任：034「消失的二号」</t>
  </si>
  <si>
    <t>使用可以知道现在所处的坐标，室内使用无效</t>
  </si>
  <si>
    <t>洗车拖把</t>
  </si>
  <si>
    <t>鸟粪等沾染在爱车上的污垢，可清除的方便道具，好像也可以在战斗中使用</t>
  </si>
  <si>
    <t>战斗中使用的话可伤害1个敌人</t>
  </si>
  <si>
    <t>金轮际拖把</t>
  </si>
  <si>
    <t>用来清扫旅馆的旧拖把，可以清扫战车上污垢</t>
  </si>
  <si>
    <t>板刷</t>
  </si>
  <si>
    <t>能够去除地面污垢的最好道具，对附着在战车上的污垢同样有效</t>
  </si>
  <si>
    <t>任：100「鸟粪清除」</t>
  </si>
  <si>
    <t>黑客钥匙</t>
  </si>
  <si>
    <t>可瞬间打开大部分的钥匙，黑客钥匙打开装置，偶尔也有不能打开的锁</t>
  </si>
  <si>
    <t>宝：阿依达交易所迷之物体内部</t>
  </si>
  <si>
    <t>入手会触发任务105「盗遍世界」</t>
  </si>
  <si>
    <t>项目组合套装，不管里面装的什么？期待的话请打开看看</t>
  </si>
  <si>
    <t>里面是随机(详细内容记载在一页最下面)</t>
  </si>
  <si>
    <t>奖：金轮际度假村抽签店(三等奖)</t>
  </si>
  <si>
    <t>洁西卡之箱</t>
  </si>
  <si>
    <t>杰西卡送给我的礼物箱子，里面装的是什么？期待的话请打开看看</t>
  </si>
  <si>
    <t>任：022「给父亲的信」</t>
  </si>
  <si>
    <t>里面是草莓口红、假眉毛、金戒指、宇宙电池S</t>
  </si>
  <si>
    <t>什锦蚊香</t>
  </si>
  <si>
    <t>注入了大量的杀虫剂，实用的道具</t>
  </si>
  <si>
    <t>宝：姜戈岭5F等</t>
  </si>
  <si>
    <t>里面是灭蚊灵×83、液体灭蚊灵×2、驱蚊剂×1</t>
  </si>
  <si>
    <t>肌肉健美套装</t>
  </si>
  <si>
    <t>装入了使肌肉健美用品，打包在一起的特价包</t>
  </si>
  <si>
    <t>宝：运河运河等</t>
  </si>
  <si>
    <t>里面是兴奋剂×12、男人精华×3、肌肉比基尼×1</t>
  </si>
  <si>
    <t>各种各样的烟花，打包在一起的特价包</t>
  </si>
  <si>
    <t>宝：北部工业地带工厂区域仓库内</t>
  </si>
  <si>
    <t>里面是火箭烟花×12、烟幕花火×8、铅笔导弹×4</t>
  </si>
  <si>
    <t>拥有不可思议的巨大化力量的超级蘑菇，打包在一起的袋子</t>
  </si>
  <si>
    <t>宝：21号发电所</t>
  </si>
  <si>
    <t>失落密码；里面是超级蘑菇×10</t>
  </si>
  <si>
    <t>收录了关于『狗与剪刀的正确用法』各种各样道具的特色套餐</t>
  </si>
  <si>
    <t>宝：犬帐篷</t>
  </si>
  <si>
    <t>失落密码；里面是剪刀次郎、汪汪美食×5、狗剪</t>
  </si>
  <si>
    <t>只能在某个场所入手的特殊物品包</t>
  </si>
  <si>
    <t>LE特典DLC；里面是随机物品(详细内容记载在一页最下面)</t>
  </si>
  <si>
    <t>为了纪念本作品发售道具组合套装，期待的话请打开看看</t>
  </si>
  <si>
    <t>发售日期(2013/11/07～11/14)
里面是月光馒头×10、姐姐的围巾、金锭×10和月光头环</t>
  </si>
  <si>
    <t>圣诞节放送的道具组合套装，期待的话请打开看看</t>
  </si>
  <si>
    <t>发售日期(2013/12/19～12/26、2014/1/16～1/31)
里面是马鲁迪鸡肉×5、圣诞老人帽子、圣诞老人服、圣诞胡子</t>
  </si>
  <si>
    <t>新年放送的道具组合套装，期待的话请打开看看</t>
  </si>
  <si>
    <t>发售日期(2014/01/01～01/07)
里面是压岁钱、神签、年糕×8、御来光环</t>
  </si>
  <si>
    <t>晃动之箱</t>
  </si>
  <si>
    <t>里面装着赏金首海报磨刀石等有些俗气的箱子</t>
  </si>
  <si>
    <t>任：017「给老板娘的东西」</t>
  </si>
  <si>
    <t>达香肠旅馆抵后不能接受任务</t>
  </si>
  <si>
    <t>要交给邓肯的货物</t>
  </si>
  <si>
    <t>阿米达拉马一个叫邓肯的人需要送过去的物品</t>
  </si>
  <si>
    <t>任：104「去阿米达拉马」</t>
  </si>
  <si>
    <t>露匹艾小区B栋2楼左一房间</t>
  </si>
  <si>
    <t>埋在雪原中闪耀着银色的光芒复古箱</t>
  </si>
  <si>
    <t>埋：深雪</t>
  </si>
  <si>
    <t>任务096「梦之碎片」中使用</t>
  </si>
  <si>
    <t>武器店的货物</t>
  </si>
  <si>
    <t>把阿依达交易所吉姆保存的货物，送到贝尔艾博的武器店</t>
  </si>
  <si>
    <t>任：035「两个人的武器店」</t>
  </si>
  <si>
    <t>从阿依达交易所掘出屋领取</t>
  </si>
  <si>
    <t>富含提高犬类能力成分的特殊道具，狗似乎很喜欢这个</t>
  </si>
  <si>
    <t>自：螺旋屋
宝：犬帐篷
福：魔法福袋、幸福之袋</t>
  </si>
  <si>
    <t>狗的能力有时会随机提升，这样提高的能力上限是999，原来的数值在1000以上的能力下降到999</t>
  </si>
  <si>
    <t>超辣汪汪美食</t>
  </si>
  <si>
    <t>富含提高犬类能力成分的特殊道具，虽然很辣，但狗非常喜欢</t>
  </si>
  <si>
    <t>★但是，通常游戏是不能入手的？</t>
  </si>
  <si>
    <t>抛弃过去的名字，用新的名字，可以改变的贴纸</t>
  </si>
  <si>
    <t>奖：香肠旅馆印章店(5枚)
自：螺旋屋</t>
  </si>
  <si>
    <t>重新给队伍里的角色命名</t>
  </si>
  <si>
    <t>抛弃过去的名字，用新的名字，可以改变名字的笔，可以多次使用</t>
  </si>
  <si>
    <t>奖：狩猎紧身衣机器人！</t>
  </si>
  <si>
    <t>富含葡萄里的强壮成分，喝下去的话，会突破成长的界限，进一步提升等级成为可能</t>
  </si>
  <si>
    <t>奖：葡萄馆葡萄酒数(2500)</t>
  </si>
  <si>
    <t>提升等级上限50</t>
  </si>
  <si>
    <t>突破成长的界限，进一步提升等级成为可能，效果是觉醒突破界限因子的数倍</t>
  </si>
  <si>
    <t>敌：天空克拉肯
奖：狩猎变形虫！</t>
  </si>
  <si>
    <t>魔法之汤</t>
  </si>
  <si>
    <r>
      <rPr>
        <sz val="11"/>
        <color rgb="FF000000"/>
        <rFont val="宋体"/>
        <charset val="134"/>
      </rPr>
      <t>一看就觉得很奇怪的汤水，饮用可突破成长的极限，也许吧</t>
    </r>
    <r>
      <rPr>
        <sz val="11"/>
        <color rgb="FF000000"/>
        <rFont val="MS Gothic"/>
        <charset val="134"/>
      </rPr>
      <t>・・・</t>
    </r>
  </si>
  <si>
    <t>任：054「魔法的秘方」</t>
  </si>
  <si>
    <t>提升等级上限10</t>
  </si>
  <si>
    <t>突破人类成长的极限，进一步提升等级成为可能，神奇的医药品</t>
  </si>
  <si>
    <t>奖：金轮际度假村抽签店(二等奖)
宝：拉图尔
敌：蜂巢之墙</t>
  </si>
  <si>
    <t>把男子气概打到各个角落，为了做到这一点的重要物品</t>
  </si>
  <si>
    <t>使用的话男子气概上升(5～7)</t>
  </si>
  <si>
    <t>给想变得有男子气概，的人准备的物品</t>
  </si>
  <si>
    <t>使用的话男子气概上升(3～4)</t>
  </si>
  <si>
    <t>贴到身上再撕下来后，看起来就像纹了身一样时尚的物品</t>
  </si>
  <si>
    <t>使用的话男子气概上升(1～2)</t>
  </si>
  <si>
    <t>男人精华</t>
  </si>
  <si>
    <t>富含男子气概的结晶，看起来很有男子气概</t>
  </si>
  <si>
    <t>宝：马歇尔家</t>
  </si>
  <si>
    <t>使用的话男子气概上升</t>
  </si>
  <si>
    <t>埃塞尔唇膏</t>
  </si>
  <si>
    <t>涂在嘴唇上是口红，埃塞尔好像很喜欢用，现在已经没有了</t>
  </si>
  <si>
    <t>使用的话男子气概下降</t>
  </si>
  <si>
    <t>把嘴唇染成草莓红一样的口红，味道也是草莓味</t>
  </si>
  <si>
    <t>使用的话男子气概下降(3～4)</t>
  </si>
  <si>
    <t>把脸颊染成浅红，让人想起初恋的化妆品</t>
  </si>
  <si>
    <t>使用的话男子气概下降(5～7)</t>
  </si>
  <si>
    <t>在空气干燥的荒野，保养肌肤的必需品</t>
  </si>
  <si>
    <t>使用的话男子气概下降(1～2)</t>
  </si>
  <si>
    <t>任何伤痕都会消失，让人惊异的涂抹药</t>
  </si>
  <si>
    <t>奖：香肠旅馆印章店(10枚)、狩猎感电兔！</t>
  </si>
  <si>
    <t>伤痕下降1</t>
  </si>
  <si>
    <t>用喷雾器涂上了颜色后，可以将战车零件表面恢复成原来的颜色</t>
  </si>
  <si>
    <t>恢复战车零件原有配色</t>
  </si>
  <si>
    <t>可以将战车零件表面涂成深红色</t>
  </si>
  <si>
    <t>战车零件颜色变成红色</t>
  </si>
  <si>
    <t>可以将战车零件表面涂成纯蓝色</t>
  </si>
  <si>
    <t>战车零件颜色变成蓝色</t>
  </si>
  <si>
    <t>可以将战车零件表面涂成沙漠配色</t>
  </si>
  <si>
    <t>战车零件颜色变成沙漠配色</t>
  </si>
  <si>
    <t>可以将战车零件表面涂成令人震惊的粉红色</t>
  </si>
  <si>
    <t>战车零件颜色变成粉红色</t>
  </si>
  <si>
    <t>可以将战车零件表面涂成黑色</t>
  </si>
  <si>
    <t>战车零件颜色变成黑色</t>
  </si>
  <si>
    <t>可以将战车表面颜色朝鲜明的改变</t>
  </si>
  <si>
    <t>宝：手指广场等</t>
  </si>
  <si>
    <t>战车表面多了黄色闪电标识</t>
  </si>
  <si>
    <t>古董级别的乐器，好象远古的军队中使用过这东西</t>
  </si>
  <si>
    <t>福：魔法福袋、幸福之袋</t>
  </si>
  <si>
    <t>战斗中使用，队伍整体速度会暂时提升(+3)
每+1上升5%
持续每回合下降5%</t>
  </si>
  <si>
    <t>就像杀虫剂一样，喷射的喷雾器可以多次使用</t>
  </si>
  <si>
    <t>店：阿依达交易所
任：047「塞拉的发明」</t>
  </si>
  <si>
    <t>住宿时出现的蚊子在一定程度上消灭</t>
  </si>
  <si>
    <t>消灭蚊子的药剂，灭蚊灵的加强版也许可以多次使用</t>
  </si>
  <si>
    <t>店：阿依达交易所
任：046「温泉和水桶和我」</t>
  </si>
  <si>
    <t>消灭蚊子的药剂，如果你有这个，睡觉时就不怕蚊子叮咬了</t>
  </si>
  <si>
    <t>店：阿依达交易所(塞拉)</t>
  </si>
  <si>
    <t>住宿时出现的蚊子在一定程度上消灭
战斗中使用会对单体敌人造成伤害
不被吸引</t>
  </si>
  <si>
    <t>会员卡</t>
  </si>
  <si>
    <t>香肠旅馆印章店入会的证明卡</t>
  </si>
  <si>
    <t>首次在香肠旅馆印章店对话获得</t>
  </si>
  <si>
    <t>使用后可以确认印章的数量</t>
  </si>
  <si>
    <t>乙姫VIP卡</t>
  </si>
  <si>
    <t>恶党博物馆VIP卡，如果你手持这张卡，到地下室的美容机器能打折扣</t>
  </si>
  <si>
    <t>最前面的角色男子气概-200以下，伤痕为0的状态下与恶党博物馆2F的美姫对话喝了四次酒倒下
地下的美容SPA可以半价使用</t>
  </si>
  <si>
    <t>VIP卡</t>
  </si>
  <si>
    <t>可以打开拉图尔所有楼梯口的房门难得一见的卡片</t>
  </si>
  <si>
    <t>混凝土岛遥控装置回收事件后
进入拉图尔</t>
  </si>
  <si>
    <t>周目通关追加后，再入拉图尔塔会有剧情，过后临走时会得到卡片</t>
  </si>
  <si>
    <t>将损坏的战车零件，修理用的零件套装</t>
  </si>
  <si>
    <t>店：阿依达交易所等
宝：僵尸瑞拉城
自：香泽丽舍</t>
  </si>
  <si>
    <t>使用修理技能时的必需品
即使修理失败也会消耗</t>
  </si>
  <si>
    <t>机械师专用的修理道具，和修理套件不同可以多次使用</t>
  </si>
  <si>
    <t>店：铁王冠
宝：拉图尔</t>
  </si>
  <si>
    <t>使用修理技能时的必需品
这里优先于修理套件</t>
  </si>
  <si>
    <t>即使在稀有金属中也是非常珍贵的很难被发现</t>
  </si>
  <si>
    <t>宝：间谍树
敌：冥王星水母等</t>
  </si>
  <si>
    <t>艺术家「改造艺术」中使用
详情在「最强战车参考」一页</t>
  </si>
  <si>
    <t>从废料提取出来的金属，可以出售超稀有金属，因为可以提取，所以要慎重使用</t>
  </si>
  <si>
    <t>冶金
奖：金轮际度假村抽签店(安慰奖)
敌：加油油桶等</t>
  </si>
  <si>
    <t>收集10个后，健之家的玛丽会合成超级稀有金属</t>
  </si>
  <si>
    <t>使用高超的技术做到很薄的同时保证强度，是&lt;大破坏&gt;之前的时代，技术的结晶</t>
  </si>
  <si>
    <t>宝：沙漠营地等</t>
  </si>
  <si>
    <t>宇宙玩偶使用的电池，在店里买不到的贵重物品，电池容量很小</t>
  </si>
  <si>
    <t>宝：香肠旅馆、僵尸瑞拉城、亚当斯基牧场
埋：失虹之穴
敌：凶恶电波等</t>
  </si>
  <si>
    <t>可充宇宙玩偶10%的电量
任务024「传送的高手」025「电力不足」中使用</t>
  </si>
  <si>
    <t>宇宙玩偶使用的电池，在店里买不到的贵重物品</t>
  </si>
  <si>
    <t>宝：北部工业地带工厂区域仓库内等
敌：紧身衣机器人等</t>
  </si>
  <si>
    <t>可充宇宙玩偶25%的电量</t>
  </si>
  <si>
    <t>宇宙玩偶使用的电池，在店里买不到的贵重物品，电池容量很大的优质产品</t>
  </si>
  <si>
    <t>宝：北部工业地带工厂区域仓库内等
敌：火星水母等</t>
  </si>
  <si>
    <t>可充宇宙玩偶50%的电量</t>
  </si>
  <si>
    <t>使用&lt;大破坏&gt;前的技术制作的电子零件，在这个世界上实属珍贵</t>
  </si>
  <si>
    <t>宝：香泽丽舍、僵尸瑞拉城、亚当斯基牧场
敌：特杀激光炮等
埋：各区域随机埋藏几乎都有</t>
  </si>
  <si>
    <t>任务019「收集电击的零件」以200G价格卖出</t>
  </si>
  <si>
    <t>烧焦的芯片</t>
  </si>
  <si>
    <t>烧焦了的IC芯片，上面丝印[AI芯片]版本：6.66</t>
  </si>
  <si>
    <t>视乎能控制机器人思维和行为，好像是IC芯片，[AI芯片]版本7.77</t>
  </si>
  <si>
    <t>敌：地狱扫除屋</t>
  </si>
  <si>
    <t>任务095「暴走女友」中使用</t>
  </si>
  <si>
    <t>白金奖牌</t>
  </si>
  <si>
    <t>只有完成了金轮际路线的人才能拿到的奖牌，价值非常高</t>
  </si>
  <si>
    <t>任：093「成员募集」094「丢失的财宝」金轮际度假村黄金宝箱</t>
  </si>
  <si>
    <t>任务093「成员募集」金轮际路线</t>
  </si>
  <si>
    <t>金牌</t>
  </si>
  <si>
    <t>选择标准路线清除怪物后能得到的奖品的奖牌，价值非常高可以卖钱</t>
  </si>
  <si>
    <t>任务093「成员募集」标准路线</t>
  </si>
  <si>
    <t>银牌</t>
  </si>
  <si>
    <t>选择初心者路线清除怪物后能得到的奖品的奖牌，价值高可以卖钱</t>
  </si>
  <si>
    <t>任务093「成员募集」初心者路线</t>
  </si>
  <si>
    <t>在高压和低温下，像宝石一样完美，结晶后不会被融化的冰</t>
  </si>
  <si>
    <t>敌：雪原出现的敌人
埋：雪原</t>
  </si>
  <si>
    <t>区域敌：雪原</t>
  </si>
  <si>
    <t>用耀眼的白金铸造而成，可以以巨大的价格卖出去</t>
  </si>
  <si>
    <t>敌：幸运鼠等</t>
  </si>
  <si>
    <t>它也被称为水晶或石英，被用作精密机器的素材，能卖出高价</t>
  </si>
  <si>
    <t>敌：水晶蚁等</t>
  </si>
  <si>
    <t>黄金爱因斯坦掉落的碎片，看样子能卖高价</t>
  </si>
  <si>
    <t>纯度很高的金棒，估计会卖到相当高的价格</t>
  </si>
  <si>
    <t>敌：食蚁兽等
自：奖品</t>
  </si>
  <si>
    <t>虽然脏了，但它是黄金块，看样子能卖高价</t>
  </si>
  <si>
    <t>敌：污染的沼泽出现的敌人
埋：污染的沼泽</t>
  </si>
  <si>
    <t>区域敌：污染的沼泽</t>
  </si>
  <si>
    <t>纯度很高的银棒，似乎可以以合理的价格出售</t>
  </si>
  <si>
    <t>敌：漫步者等
自：奖品</t>
  </si>
  <si>
    <t>形状像星星的小虫壳，因为很小，所以看起来像沙子，可以卖高价</t>
  </si>
  <si>
    <t>敌：南国女</t>
  </si>
  <si>
    <t>区域敌：金轮际度假村附近</t>
  </si>
  <si>
    <t>纯度很高的铜棒，视乎能卖个好价钱</t>
  </si>
  <si>
    <t>敌：神风弹
自：奖品</t>
  </si>
  <si>
    <t>任务079「烟花的材料」需要用到3个</t>
  </si>
  <si>
    <t>某个抵抗势力的核心人物，我想在他的嘴里有着令人眼馋的满口金牙</t>
  </si>
  <si>
    <t>总觉得这是一枚看起来很有意义的戒指，用纯金打造的，好像卖得很贵</t>
  </si>
  <si>
    <t>福：杰西卡之箱
传：肯</t>
  </si>
  <si>
    <t>艾丽戒指</t>
  </si>
  <si>
    <t>从艾莉那里得到的戒指，镶嵌着看上去价值不菲的宝石</t>
  </si>
  <si>
    <t>任：023「寻找回不来的那个人」</t>
  </si>
  <si>
    <t>在戒指内侧雕刻着「给我爱的妻子」的文字文字</t>
  </si>
  <si>
    <t>敌：暴食鼠首领</t>
  </si>
  <si>
    <t>任务098「通往戒指之路」中使用</t>
  </si>
  <si>
    <t>使用&lt;大破坏&gt;以前的技术制造的精美葡萄酒杯看样子很贵</t>
  </si>
  <si>
    <t>奖：葡萄馆(葡萄酒点数50)</t>
  </si>
  <si>
    <t>赏金首超流动巨大布丁的心脏，被认为是磁性流体的块</t>
  </si>
  <si>
    <t>敌：超流动巨大布丁</t>
  </si>
  <si>
    <t>DLC
使用后，整个人就会飘飘然</t>
  </si>
  <si>
    <t>钢铁制成的巨大鱼翅，打倒砂鲛的证物，可以作为室内装饰品装饰房间</t>
  </si>
  <si>
    <t>敌：砂鲛等
宝：贝尔艾博</t>
  </si>
  <si>
    <t>打倒重机械型怪物蟹挖掘机的证物，可以作为室内装饰品装饰房间</t>
  </si>
  <si>
    <t>敌：蟹挖掘机、新型挖掘蟹</t>
  </si>
  <si>
    <t>打倒赏金首怪物甲壳虫首领的证物，可以作为室内装饰品装饰房间</t>
  </si>
  <si>
    <t>打倒赏金首怪物泥王武装鳄鱼的证物，可以作为室内装饰品装饰房间</t>
  </si>
  <si>
    <t>打倒赏金首怪物遥控爱因斯坦的证物，可以作为室内装饰品装饰房间</t>
  </si>
  <si>
    <t>打倒BOSS黄金爱因斯坦的证物，可以作为室内装饰品装饰房间</t>
  </si>
  <si>
    <t>黄金爱因斯坦不是通缉怪物</t>
  </si>
  <si>
    <t>打倒BOSS复仇爱因斯坦的证物，可以作为室内装饰品装饰房间</t>
  </si>
  <si>
    <t>敌：复仇爱因斯坦</t>
  </si>
  <si>
    <t>复仇爱因斯坦不是通缉怪物</t>
  </si>
  <si>
    <t>打倒赏金首怪物古音查克的证物，可以作为室内装饰品装饰房间</t>
  </si>
  <si>
    <t>打倒赏金首怪物阿布斯特罗的证物，可以作为室内装饰品装饰房间</t>
  </si>
  <si>
    <t>巨大且非常坚固的角，打倒赏金首怪物骑甲西贡的证物</t>
  </si>
  <si>
    <t>打倒赏金首怪物乌尔里奇的证物，可以作为室内装饰品装饰房间</t>
  </si>
  <si>
    <t>打倒赏金首怪物雷天使的证物，可以作为室内装饰品装饰房间</t>
  </si>
  <si>
    <t>打倒赏金首怪物奥帕朵拉蜂的证物，可以作为室内装饰品装饰房间</t>
  </si>
  <si>
    <t>打倒赏金首怪物波妮耶&amp;克莱娅的证物，可以作为室内装饰品装饰房间</t>
  </si>
  <si>
    <t>敌：波妮耶&amp;克莱娅(布桑号)</t>
  </si>
  <si>
    <t>打倒赏金首怪物蛋蛋怪的证物，可以作为室内装饰品装饰房间</t>
  </si>
  <si>
    <t>打倒赏金首怪物超重机飞龙的证物，可以作为室内装饰品装饰房间</t>
  </si>
  <si>
    <t>敌：超重机飞龙</t>
  </si>
  <si>
    <t>打倒赏金首怪物奥罗克的证物，可以作为室内装饰品装饰房间</t>
  </si>
  <si>
    <t>打倒赏金首怪物汉尼拔的证物，可以作为室内装饰品装饰房间</t>
  </si>
  <si>
    <t>陈年葡萄酒</t>
  </si>
  <si>
    <t>&lt;大破坏&gt;时期或者之前酿造的酒，如果保存状态良好，好像还能喝</t>
  </si>
  <si>
    <t>宝：香肠旅馆、贝尔艾博、悠远之歌</t>
  </si>
  <si>
    <t>陈年威士忌</t>
  </si>
  <si>
    <t>陈年白兰地</t>
  </si>
  <si>
    <t>宝：流氓酒吧等</t>
  </si>
  <si>
    <t>陈年龙舌兰</t>
  </si>
  <si>
    <t>宝：亚当斯基牧场、骸潜门</t>
  </si>
  <si>
    <t>陈年伏特加</t>
  </si>
  <si>
    <t>宝：僵尸瑞拉城等</t>
  </si>
  <si>
    <t>陈年甜酒</t>
  </si>
  <si>
    <t>宝：贝尔艾博等</t>
  </si>
  <si>
    <t>有权有势的人平时喝的葡萄酒，是这个世界上奢侈品的之一</t>
  </si>
  <si>
    <t>奖：葡萄馆葡萄酒点(100G)</t>
  </si>
  <si>
    <t>可以卖给阿依达交易所桥上的男人100G一瓶</t>
  </si>
  <si>
    <t>水芋</t>
  </si>
  <si>
    <t>类似土豆的芋头，像椰子一样被厚厚的壳包裹着，即使沉入水中也不会腐烂变质</t>
  </si>
  <si>
    <t>埋：混凝土岛捡到</t>
  </si>
  <si>
    <t>任务001「晚饭的菜肴」中使用</t>
  </si>
  <si>
    <t>在受污染的土地上茁壮成长而且果实的毒性很低，难得的食用植物</t>
  </si>
  <si>
    <t>宝：巴比隆车站大楼、香泽丽舍、葡萄馆等</t>
  </si>
  <si>
    <t>从炸弹蒲公英的种子里提取的棉毛，头部附着很小的炸弹</t>
  </si>
  <si>
    <t>敌：炸弹蒲公英等</t>
  </si>
  <si>
    <t>使用后能享受蓬松的手感</t>
  </si>
  <si>
    <t>滑溜溜的巨大细胞，除去毒素可以食用，去酒吧如果带上它，可以作为美味出售</t>
  </si>
  <si>
    <t>宝：僵尸瑞拉城
敌：杀人变形虫等</t>
  </si>
  <si>
    <t>生化战车制作及熊加入前使用
小贡成长必需品</t>
  </si>
  <si>
    <t>增长到特别巨大的滑溜溜细胞，其本质是高浓度的胶状态物质，冬天也能保持弹性</t>
  </si>
  <si>
    <t>敌：巨型变形虫等</t>
  </si>
  <si>
    <t>任务054「魔法的秘方」中使用
生化战车制作及熊加入前使用</t>
  </si>
  <si>
    <t>自然地成长到超巨大程度的滑溜溜细胞</t>
  </si>
  <si>
    <t>宝：达玛斯神殿</t>
  </si>
  <si>
    <t>失落密码
生化坦克制作时使用</t>
  </si>
  <si>
    <t>永远保持寒冷奇妙而巨大的细胞，作为美味可以在酒吧交易</t>
  </si>
  <si>
    <t>敌：污泥水怪等</t>
  </si>
  <si>
    <t>打倒生物系怪物就能得到“内脏”一样的东西，味道像肝脏，很美味</t>
  </si>
  <si>
    <t>宝：僵尸瑞拉城、悠远之歌
敌：飞刀鱼等</t>
  </si>
  <si>
    <t>打倒生物系怪物就能得到“内脏”一样的东西，味道像牛舌，很美味</t>
  </si>
  <si>
    <t>敌：牛魔王</t>
  </si>
  <si>
    <t>怪物翅膀的一部分，独特的口感很受欢迎，作为美味可在酒吧交易</t>
  </si>
  <si>
    <t>植物系怪物身体的一部分，嘎嘣脆的口感最适合做下酒菜了</t>
  </si>
  <si>
    <t>敌：鳄鱼百合等</t>
  </si>
  <si>
    <t>仿佛从宇宙飞来的姜黄，长的形状很奇怪，虽然看起来很丑，但它是一种药草</t>
  </si>
  <si>
    <t>敌：太空玫瑰等</t>
  </si>
  <si>
    <t>只有在山洞中才能采采摘到的珍贵食材，和松露很像，其实是蘑菇，被认为是地衣类的一种</t>
  </si>
  <si>
    <t>敌：四手站出现的敌人</t>
  </si>
  <si>
    <t>区域敌：四手站(地下铁)</t>
  </si>
  <si>
    <t>在暗处发着光的奇妙草本植物，意外的口感最适合做下酒菜</t>
  </si>
  <si>
    <t>敌：阿米达拉马附近出现的敌人</t>
  </si>
  <si>
    <t>区域敌：阿米达拉马附近</t>
  </si>
  <si>
    <t>生长在水分充沛的森林里，从怪物的胃里也能发现</t>
  </si>
  <si>
    <t>敌：秘林狩猎场、愤怒丛林出现的敌人</t>
  </si>
  <si>
    <t>任务054「魔法的秘方」中使用
区域敌：秘林狩猎场、愤怒丛林</t>
  </si>
  <si>
    <t>昆虫类怪物巢穴碎片，意外的口感最适合做下酒菜</t>
  </si>
  <si>
    <t>敌：沉没的邮轮出现的敌人</t>
  </si>
  <si>
    <t>区域敌：沉没的邮轮</t>
  </si>
  <si>
    <t>放入液体中会产生大量气泡，不可思议的石头，意外的口感最适合做下酒菜</t>
  </si>
  <si>
    <t>埋：钳口岩(随机)</t>
  </si>
  <si>
    <t>肉类似于兔肉可以食用，当下酒菜很不错</t>
  </si>
  <si>
    <t>敌：感电兔等</t>
  </si>
  <si>
    <t>肉类似于猪肉，打倒类似猪和野猪的怪物可能获得</t>
  </si>
  <si>
    <t>敌：猪突炮等</t>
  </si>
  <si>
    <t>肉类似于蛇肉，蛇型怪物击倒后有时可以弄到手</t>
  </si>
  <si>
    <t>敌：毒曼巴等</t>
  </si>
  <si>
    <t>蚂蚁类怪物的脚，它覆盖着非常坚固的外骨骼</t>
  </si>
  <si>
    <t>敌：巨蚁、扭曲山谷出现的敌人</t>
  </si>
  <si>
    <t>区域敌：扭曲山谷</t>
  </si>
  <si>
    <t>肉类似于龟肉，打倒龟型怪物有时可以弄到手</t>
  </si>
  <si>
    <t>敌：漫步者等</t>
  </si>
  <si>
    <t>本体不明不明的肉</t>
  </si>
  <si>
    <t>宝：僵尸瑞拉城
敌：尼科夫乌鸦等</t>
  </si>
  <si>
    <t>肉类似于老鼠肉，打倒鼠类怪物有时可以弄到手</t>
  </si>
  <si>
    <t>敌：暗眼鼠等</t>
  </si>
  <si>
    <t>任务043「老鼠的肉」中使用30个</t>
  </si>
  <si>
    <t>这也和老鼠的肉相似，虽然是老鼠肉，但总之气味很重</t>
  </si>
  <si>
    <t>敌：发酵鼠、水坝地下出现的敌人</t>
  </si>
  <si>
    <t>区域敌：水坝地下</t>
  </si>
  <si>
    <t>像鸡脯一样的肉，击倒信天翁型怪物后有时可以弄到手</t>
  </si>
  <si>
    <t>宝：僵尸瑞拉城
敌：B52信天翁等</t>
  </si>
  <si>
    <t>类似鸡翅的排骨肉,打倒信天翁型的怪物有时可以弄到手</t>
  </si>
  <si>
    <t>敌：B52信天翁</t>
  </si>
  <si>
    <t>从鳄鱼型怪物弄到的肉,与奇怪的外表相反的是肉很白好像很好吃</t>
  </si>
  <si>
    <t>敌：变种鳄鱼等</t>
  </si>
  <si>
    <t>类似鸡翅的排骨肉,打倒类似信天翁型的怪物有时可以弄到手</t>
  </si>
  <si>
    <t>巨大鱼翅</t>
  </si>
  <si>
    <t>因突然变异而变得巨大的鱼翅,在&lt;大破坏&gt;之前的年代好像是高级食材</t>
  </si>
  <si>
    <t>飞鱼</t>
  </si>
  <si>
    <t>突然变异成能在空中飞翔的鱼，好像也可以作为食材食用</t>
  </si>
  <si>
    <t>店：阿米达拉马(长老家)</t>
  </si>
  <si>
    <t>突然变异,能在空中飞翔鱼身上的部位，特别的油脂部位</t>
  </si>
  <si>
    <t>敌：飞行鱼等</t>
  </si>
  <si>
    <t>任务078「真之寿司」使用飞鱼中肥</t>
  </si>
  <si>
    <t>突然变异成能在空中飞翔的鱼，身上的部位，特别是油脂的部位</t>
  </si>
  <si>
    <t>回转城可以卖500G</t>
  </si>
  <si>
    <t>突然变异,能在空中飞翔，鱼身上最肥的部位</t>
  </si>
  <si>
    <t>任务078「真之寿司」中使用
回转城可以卖700G</t>
  </si>
  <si>
    <t>蟹型怪物甲壳内的肉，可以作为食材使用</t>
  </si>
  <si>
    <t>宝：香泽丽舍
敌：夜叉蟹等</t>
  </si>
  <si>
    <t>任务078「真之寿司」中使用
回转城可以卖300G</t>
  </si>
  <si>
    <t>鱼类怪物身上的部位，可以作为食材使用</t>
  </si>
  <si>
    <t>宝：香泽丽舍
敌：飞刀鱼等</t>
  </si>
  <si>
    <t>任务078「真之寿司」中使用
回转城可以卖100G</t>
  </si>
  <si>
    <t>生物系怪物体内形成的结石一样的东西，可以作为食材使用</t>
  </si>
  <si>
    <t>敌：突变体OX等</t>
  </si>
  <si>
    <t>突然变异，细胞全部变成金色变得闪耀，滑溜溜细胞散发出人类无法闻到的气味</t>
  </si>
  <si>
    <t>敌：杀人变形虫等</t>
  </si>
  <si>
    <t>突然变异，细胞全部变成金色闪闪发光的兔子肉，散发出人类无法闻到的气味</t>
  </si>
  <si>
    <t>突然变异，细胞全部变成金色闪闪发光的猪肉，散发出人类无法闻到的气味</t>
  </si>
  <si>
    <t>敌：火黑猪等</t>
  </si>
  <si>
    <t>任务「魔法的秘方」中使用</t>
  </si>
  <si>
    <t>突然变异，细胞全部变成金色闪闪发光的蛇肉，散发出人类无法闻到的气味</t>
  </si>
  <si>
    <t>敌：吸尘曼巴蛇等</t>
  </si>
  <si>
    <t>突然变异，细胞全部变成金色闪闪发光的蚂蚁腿，散发出人类无法闻到的气味</t>
  </si>
  <si>
    <t>敌：金蚁等</t>
  </si>
  <si>
    <t>突然变异，细胞全部变成金色闪闪发光的乌龟肉，散发出人类无法闻到的气味</t>
  </si>
  <si>
    <t>黄金蚂蚁触角</t>
  </si>
  <si>
    <t>实属罕见金蚁的触角，据说入手非常困难</t>
  </si>
  <si>
    <t>敌：金蚁</t>
  </si>
  <si>
    <t>任务102「收藏家」中使用</t>
  </si>
  <si>
    <t>散发着金黄色的光芒，昆虫型怪物的金色羽毛，据说入手非常困难</t>
  </si>
  <si>
    <t>敌：电击甲虫</t>
  </si>
  <si>
    <t>散发着银色的光芒，失散食铁蚁身体的一部分，据说入手非常困难</t>
  </si>
  <si>
    <t>敌：失散食铁蚁</t>
  </si>
  <si>
    <t>闪耀着白色光芒白金蚁身体的一部分，据说入手非常困难</t>
  </si>
  <si>
    <t>敌：白金蚁</t>
  </si>
  <si>
    <t>闪耀着灰色光芒的巨大人参吸收了过多的地里的铁量成分，生长出钢铁组织</t>
  </si>
  <si>
    <t>埋：潮湿之地(中部)
宝：恶党博物馆</t>
  </si>
  <si>
    <t>任务036「钢铁人参」中使用</t>
  </si>
  <si>
    <t>由于突然变异而变得巨大萝卜碎片，好像有药效成分</t>
  </si>
  <si>
    <t>怪物身体掉落的一部分，如果你拿到了据说幸福会到来</t>
  </si>
  <si>
    <t>敌：幸福的青独角仙、巨大的青独角仙</t>
  </si>
  <si>
    <t>任务069「倒霉的女子」108「向往未来之愿」中使用</t>
  </si>
  <si>
    <t>长出鲜艳的蓝色怪物身体的一部分，据说入手非常困难</t>
  </si>
  <si>
    <t>敌：幸福青独角仙、巨大的青独角仙</t>
  </si>
  <si>
    <t>无重力状态生长独特形状的玫瑰花</t>
  </si>
  <si>
    <t>敌：太空玫瑰、无重力玫瑰</t>
  </si>
  <si>
    <t>任务108「向往未来之愿」中使用</t>
  </si>
  <si>
    <t>由于突变而变得巨大萝卜的碎片，似乎有药效成分</t>
  </si>
  <si>
    <t>敌：萝卜王后等</t>
  </si>
  <si>
    <t>任务054「魔法的秘方」中使用</t>
  </si>
  <si>
    <t>凶暴怪物身体的一部分打倒甜点梅林的证明</t>
  </si>
  <si>
    <t>敌：甜点梅林</t>
  </si>
  <si>
    <t>任务089「车库的保镖」使用</t>
  </si>
  <si>
    <t>古币</t>
  </si>
  <si>
    <t>可以给人带来幸运的硬币，似乎旅客们用来占卜或赌博</t>
  </si>
  <si>
    <t>入手方法未知</t>
  </si>
  <si>
    <t>神签</t>
  </si>
  <si>
    <t>年初抽签，困惑时占卜凶吉</t>
  </si>
  <si>
    <t>使用就能抽到神签</t>
  </si>
  <si>
    <t>某人的钱包</t>
  </si>
  <si>
    <t>谁掉的钱包？里面好像有钱</t>
  </si>
  <si>
    <t>宝：阿依达交易所</t>
  </si>
  <si>
    <t>使用后能得到金钱
得到的金额是随机的</t>
  </si>
  <si>
    <t>琼斯的钱包</t>
  </si>
  <si>
    <t>半途而废的商人钱包，里面还有钱</t>
  </si>
  <si>
    <t>任：086「离天国最近的贩卖机」打倒怪物外道贩卖机七</t>
  </si>
  <si>
    <t>压岁钱</t>
  </si>
  <si>
    <t>过年给的红包，里面有钱</t>
  </si>
  <si>
    <t>开出的金额是随机的</t>
  </si>
  <si>
    <t>姐姐的毛巾</t>
  </si>
  <si>
    <t>有种令人怀念的味道整洁的花纹毛</t>
  </si>
  <si>
    <t>宝：香肠旅馆</t>
  </si>
  <si>
    <t>一用就会出汗</t>
  </si>
  <si>
    <t>妹妹的毛巾</t>
  </si>
  <si>
    <t>清洗的很仔细很干净的毛巾</t>
  </si>
  <si>
    <t>圣经</t>
  </si>
  <si>
    <t>在&lt;大破坏&gt;之前的年代，似乎是世界上印刷最多的书</t>
  </si>
  <si>
    <t>宝：僵尸瑞拉城、亚当斯基牧场(超级金属探测器)</t>
  </si>
  <si>
    <t>写着使用和感激的话</t>
  </si>
  <si>
    <t>棒球卡</t>
  </si>
  <si>
    <t>大破坏之前存在的体育竞技明星选手</t>
  </si>
  <si>
    <t>宝：金轮际度假村(破烂商店内)</t>
  </si>
  <si>
    <t>电击遥控器</t>
  </si>
  <si>
    <t>可以发出强烈电击的遥控器但这似乎损坏了</t>
  </si>
  <si>
    <t>宝：13号发电所</t>
  </si>
  <si>
    <t>达玛斯入门套装</t>
  </si>
  <si>
    <t>里面有成为魔法使必要的东西，是个有梦想的套餐</t>
  </si>
  <si>
    <t>里面是开叉汤勺和魔法入门书</t>
  </si>
  <si>
    <t>魔法入门书</t>
  </si>
  <si>
    <t>初级魔法入门的使用教程，挺珍贵的书籍</t>
  </si>
  <si>
    <t>使用会使勺子转化为弯曲勺子
有时会失败</t>
  </si>
  <si>
    <t>魔法食谱</t>
  </si>
  <si>
    <t>记录了魔法汤制作的方法，非常难得的魔法书籍</t>
  </si>
  <si>
    <t>猜测是完成任务054「魔法的秘方」后获得</t>
  </si>
  <si>
    <t>达玛斯修行书</t>
  </si>
  <si>
    <t>记载着稍微高级点的魔法使用教程，珍贵的书籍</t>
  </si>
  <si>
    <t>任：055「扭曲的勺子」</t>
  </si>
  <si>
    <t>使用会使弯曲勺子变化成开叉汤勺
有时也会失败</t>
  </si>
  <si>
    <t>扭曲的勺子几乎没什么用</t>
  </si>
  <si>
    <t>在先前持有勺子的状态下使用魔法入门书</t>
  </si>
  <si>
    <t>任务053「大魔法师竞赛」必需品</t>
  </si>
  <si>
    <t>大魔法师之药</t>
  </si>
  <si>
    <t>特殊的技能好像能使用的魔法灵药</t>
  </si>
  <si>
    <t>任：053「大魔法师竞赛」</t>
  </si>
  <si>
    <t>能习得特技大勺子弯曲
注意技能会被强制覆盖
使用魔法入门书和勺子修行本时不会失败</t>
  </si>
  <si>
    <t>魔法套餐</t>
  </si>
  <si>
    <t>里面装满了魔法物品的优惠套餐</t>
  </si>
  <si>
    <t>里面是魔法之水、魔法护身符、魔法鞋子</t>
  </si>
  <si>
    <t>水壶是用铜做的，铜有杀菌作用可以放心使用</t>
  </si>
  <si>
    <t>碟子是用铜做的，铜有杀菌作用可以放心使用</t>
  </si>
  <si>
    <t>杯子是用铜做的，铜有杀菌作用可以放心使用</t>
  </si>
  <si>
    <t>摩托车钥匙</t>
  </si>
  <si>
    <t>亚当斯基牧场里摩托车的启动钥匙</t>
  </si>
  <si>
    <t>任：悠远之歌用100G购买</t>
  </si>
  <si>
    <t>徽章钥匙</t>
  </si>
  <si>
    <t>为了打开带有特殊徽章宝箱中特别的钥匙</t>
  </si>
  <si>
    <t>任：031「钟声为谁而鸣」</t>
  </si>
  <si>
    <t>拿到纹章模型，钥匙会消失</t>
  </si>
  <si>
    <t>二号室的电源钥匙</t>
  </si>
  <si>
    <t>卡拉OK控制器2号房间电源控制钥匙</t>
  </si>
  <si>
    <t>宝：卡拉OK的牺牲品(3号包厢)</t>
  </si>
  <si>
    <t>一用就没了</t>
  </si>
  <si>
    <t>三号室的电源钥匙</t>
  </si>
  <si>
    <t>卡拉OK控制器3号房间电源控制钥匙</t>
  </si>
  <si>
    <t>宝：卡拉OK的牺牲品(4号包厢)</t>
  </si>
  <si>
    <t>四号室的电源钥匙</t>
  </si>
  <si>
    <t>卡拉OK控制器4号房间电源控制钥匙</t>
  </si>
  <si>
    <t>宝：卡拉OK的牺牲品(大厅)</t>
  </si>
  <si>
    <t>主楼的电源钥匙</t>
  </si>
  <si>
    <t>卡拉OK控制器主楼电源钥匙</t>
  </si>
  <si>
    <t>宝：卡拉OK的牺牲品</t>
  </si>
  <si>
    <t>马歇尔家钥匙</t>
  </si>
  <si>
    <t>全能马歇尔掉落的谜之钥匙</t>
  </si>
  <si>
    <t>能够进入马歇尔房间</t>
  </si>
  <si>
    <t>金钥匙</t>
  </si>
  <si>
    <t>一群人贩子携带的钥匙是团伙总部的关键吗？</t>
  </si>
  <si>
    <t>宝：孤儿院</t>
  </si>
  <si>
    <t>任务042「可疑的货物」的触发方法是不同的，获取方法是不同的</t>
  </si>
  <si>
    <t>银钥匙</t>
  </si>
  <si>
    <t>任：013「拯救云母」贝尔艾博东南废墟里调查尸体</t>
  </si>
  <si>
    <t>任务013「拯救云母」
进入流氓酒吧旁边的塔必要条件</t>
  </si>
  <si>
    <t>铁钥匙</t>
  </si>
  <si>
    <t>宝：流氓酒吧</t>
  </si>
  <si>
    <t>没有使用的地方</t>
  </si>
  <si>
    <t>下水道的钥匙</t>
  </si>
  <si>
    <t>用来进入拉图尔住宅区露匹艾C栋下水道的钥匙</t>
  </si>
  <si>
    <t>任：101「住宅之女」中从杰尼那获得</t>
  </si>
  <si>
    <t>银色的ID卡</t>
  </si>
  <si>
    <t>拉图尔住宅区用于控制电源的ID卡</t>
  </si>
  <si>
    <t>任：101「住宅之女」</t>
  </si>
  <si>
    <t>露匹艾住宅C栋下水道内捡
任务101「住宅之女」中使用</t>
  </si>
  <si>
    <t>比尔捷的通行手印</t>
  </si>
  <si>
    <t>拿着这个经过德雷门前方的城市，似乎可以进入拉图尔</t>
  </si>
  <si>
    <t>任：048「消失的继承人」</t>
  </si>
  <si>
    <t>井的钥匙</t>
  </si>
  <si>
    <t>用于打开回转城院子里井盖的钥匙，因为井里很危险，所以平时关着</t>
  </si>
  <si>
    <t>任：回转城</t>
  </si>
  <si>
    <t>没有介绍信不能到有井的院子里去
和回转城的幽灵对话，选择不要哭
之后和井边的男人对话，从右边门卫那里借</t>
  </si>
  <si>
    <t>大桶的钥匙</t>
  </si>
  <si>
    <t>打开葡萄馆地下巨大桶形门的钥匙</t>
  </si>
  <si>
    <t>任：080「红酒制作」</t>
  </si>
  <si>
    <t>葡萄庄园内阿佳妮房间右边柜子找到</t>
  </si>
  <si>
    <t>红色ID卡</t>
  </si>
  <si>
    <t>间谍树展望台中用于访问控制面板的ID卡</t>
  </si>
  <si>
    <t>宝：间谍树地下的骸骨</t>
  </si>
  <si>
    <t>牢房的钥匙</t>
  </si>
  <si>
    <t>打开波妮耶和克莱娅根据地无敌健身房中牢房的钥匙</t>
  </si>
  <si>
    <t>任：087「恋人们」打败赏金首获得</t>
  </si>
  <si>
    <t>东桥的控制钥匙</t>
  </si>
  <si>
    <t>在四塔门的东南塔使用的话可操控东侧桥梁起降的关键物品</t>
  </si>
  <si>
    <t>宝：四塔门西北塔3F(衣柜内)</t>
  </si>
  <si>
    <t>不使用的话，桥就不能放下</t>
  </si>
  <si>
    <t>西桥的控制钥匙</t>
  </si>
  <si>
    <t>在四塔门的西南塔使用的话可操控西侧桥梁起降的关键物品</t>
  </si>
  <si>
    <t>敌：罗克韦尔</t>
  </si>
  <si>
    <t>歌莫德之舌</t>
  </si>
  <si>
    <t>机动军团百台队长之一歌莫德身体的一部分</t>
  </si>
  <si>
    <t>进入拉图尔塔必需品</t>
  </si>
  <si>
    <t>牢狱钥匙</t>
  </si>
  <si>
    <t>打开拉图尔东塔地下一层牢狱的钥匙</t>
  </si>
  <si>
    <t>敌：军团战斗员</t>
  </si>
  <si>
    <t>拉图尔东塔1F仓库</t>
  </si>
  <si>
    <t>灰色钥匙</t>
  </si>
  <si>
    <t>打开拉图尔东塔地下一层关押李博士牢房的钥匙</t>
  </si>
  <si>
    <t>敌：鲨熊</t>
  </si>
  <si>
    <t>德雷门卡K</t>
  </si>
  <si>
    <t>拿着这张卡的话使用拉图尔的电梯能到达10F</t>
  </si>
  <si>
    <t>宝：拉图尔塔10F</t>
  </si>
  <si>
    <t>根据任务007「应该被定罪的人」的进行状况入手方法不同</t>
  </si>
  <si>
    <t>德雷门卡M</t>
  </si>
  <si>
    <t>拿着这张卡的话使用拉图尔的电梯能到达9F</t>
  </si>
  <si>
    <t>宝：拉图尔塔9F</t>
  </si>
  <si>
    <t>德雷门卡G</t>
  </si>
  <si>
    <t>拿着这张卡的话使用拉图尔的电梯能到达8F</t>
  </si>
  <si>
    <t>德雷门卡E</t>
  </si>
  <si>
    <t>拿着这张卡的话使用拉图尔的电梯能到达7F</t>
  </si>
  <si>
    <t>德雷门卡L</t>
  </si>
  <si>
    <t>拿着这张卡的话使用拉图尔的电梯能到达6F</t>
  </si>
  <si>
    <t>宝：拉图尔塔1F</t>
  </si>
  <si>
    <t>德雷门卡B</t>
  </si>
  <si>
    <t>拿着这张卡的话使用拉图尔的电梯能到达5F</t>
  </si>
  <si>
    <t>埋：拉图尔塔4F</t>
  </si>
  <si>
    <t>杰西卡的信</t>
  </si>
  <si>
    <t>悠远之歌杰西卡女士写给父亲的信</t>
  </si>
  <si>
    <t>盗伙团的笔记</t>
  </si>
  <si>
    <t>亚当斯基牧场里马鲁迪盗伙掉落的笔记</t>
  </si>
  <si>
    <t>亚当斯基牧场马鲁迪盗伙在里面</t>
  </si>
  <si>
    <t>马鲁迪的决斗书</t>
  </si>
  <si>
    <t>马鲁迪•家族幸存者送来的决斗书</t>
  </si>
  <si>
    <t>任：027「最后的决斗」马鲁迪•家族击破后，进入悠远之歌</t>
  </si>
  <si>
    <t>读取的话触发任务027「最后的决斗」</t>
  </si>
  <si>
    <t>黑衣女人的笔记</t>
  </si>
  <si>
    <t>像是人贩子的团伙身穿黑衣的女人掉落的纸条</t>
  </si>
  <si>
    <t>在贝尔艾博东南废墟中调查尸体</t>
  </si>
  <si>
    <t>任务013「拯救云母」
写着进入流氓酒吧旁边塔的提示</t>
  </si>
  <si>
    <t>位置坐标笔记</t>
  </si>
  <si>
    <t>下落不明的出租二号指示位置坐标的笔记</t>
  </si>
  <si>
    <t>任：034「消失的二号」接受时获得</t>
  </si>
  <si>
    <t>白色的纸片</t>
  </si>
  <si>
    <t>在博物馆里掉落的纸片，写着意味深长的内容</t>
  </si>
  <si>
    <t>写着进入复制展览馆暗门的提示</t>
  </si>
  <si>
    <t>两次对折的纸片</t>
  </si>
  <si>
    <t>记载着阿依达交易所巴拉克尸体小便签纸</t>
  </si>
  <si>
    <t>宝：阿依达交易所棚屋内调查骸骨</t>
  </si>
  <si>
    <t>写着有埋藏物品位置的坐标</t>
  </si>
  <si>
    <t>歌词卡</t>
  </si>
  <si>
    <t>大破坏以前写下了热门歌曲的歌词卡片</t>
  </si>
  <si>
    <t>宝：卡拉OK的牺牲品，4号包厢</t>
  </si>
  <si>
    <t>写着「道路」这首歌的歌词
在4号包厢一边看歌词一边唱的话得高分</t>
  </si>
  <si>
    <t>小小的日记本</t>
  </si>
  <si>
    <t>在大破坏以前被认为在博爱重工工作的工人们写的日记本</t>
  </si>
  <si>
    <t>宝：博爱重工东北仓库调查骸骨</t>
  </si>
  <si>
    <t>你可以用它来阅读里面的东西</t>
  </si>
  <si>
    <t>上校的日志</t>
  </si>
  <si>
    <t>陈旧的笔记本上写着曾经的时代某位上校的日志</t>
  </si>
  <si>
    <t>宝：露匹艾小区A栋3楼右三衣柜里</t>
  </si>
  <si>
    <t>黑笔记本</t>
  </si>
  <si>
    <t>在博爱PPX这个神秘的地方，从尸体手中拿到的记事本，好像是一位技术人员的手记</t>
  </si>
  <si>
    <t>宝：博爱PPX 2F中的骸骨</t>
  </si>
  <si>
    <t>你可以阅读里面的内容</t>
  </si>
  <si>
    <t>蓝色ID卡</t>
  </si>
  <si>
    <t>在博爱PPX这个神秘的地方，从尸体中拿到的ID卡</t>
  </si>
  <si>
    <t>宝：博爱PPX最底层的骸骨</t>
  </si>
  <si>
    <t>获得再生胶囊</t>
  </si>
  <si>
    <t>绿色的纸片</t>
  </si>
  <si>
    <t>在轨道空间站的地面部分掉落的纸片</t>
  </si>
  <si>
    <t>宝：轨道空间站1F</t>
  </si>
  <si>
    <t>写有2F终端操作所需的密码</t>
  </si>
  <si>
    <t>基的信</t>
  </si>
  <si>
    <t>虽然很朴素简单的信封里包含着不同寻常让人感觉到思念</t>
  </si>
  <si>
    <t>任：066「传达思念」</t>
  </si>
  <si>
    <t>巴尔格的信</t>
  </si>
  <si>
    <t>阿米达拉马的巴尔格在自己的临终之际写的遗言</t>
  </si>
  <si>
    <t>任：064「复仇的另一端」</t>
  </si>
  <si>
    <t>写着巴尔格家里保险柜的密码</t>
  </si>
  <si>
    <t>拉琪娜的信</t>
  </si>
  <si>
    <t>拉琪娜写给分开很久的母亲的信件</t>
  </si>
  <si>
    <t>任：070「寻找母亲」071「寻找母亲二」</t>
  </si>
  <si>
    <t>接受任务时能拿到</t>
  </si>
  <si>
    <t>介绍信</t>
  </si>
  <si>
    <t>取得回转城有关人员信任的证据，可以进入回转城寿司店</t>
  </si>
  <si>
    <t>以下方法有两种
代替回转城入口处战士站岗放哨
代替回转城左上的男人扔垃圾</t>
  </si>
  <si>
    <t>方法有2种，但是两种都做了也只有1个结果</t>
  </si>
  <si>
    <t>粉红色的纸片</t>
  </si>
  <si>
    <t>在间谍树间展望台上弄到的纸片，上面写着什么密码</t>
  </si>
  <si>
    <t>用来进入迷之物体的密码</t>
  </si>
  <si>
    <t>料理书</t>
  </si>
  <si>
    <t>记录了大破坏以前的料理制作方法，极其贵重的书籍</t>
  </si>
  <si>
    <t>宝：水坝(右边下扶梯，最右边)</t>
  </si>
  <si>
    <t>把它交给拉琪娜，做饭不会那么难吃了</t>
  </si>
  <si>
    <t>银色挂坠</t>
  </si>
  <si>
    <t>金轮际度假村门口躺着的尸体的口袋里装的银质首饰</t>
  </si>
  <si>
    <t>宝：金轮际度假村地下停车场的骸骨</t>
  </si>
  <si>
    <t>染血的手册</t>
  </si>
  <si>
    <t>掉在了黄金轮际度假村的小记事本，被我捡到了，从血迹中感受到强烈的怨念</t>
  </si>
  <si>
    <t>宝：金轮际度假村东西方向小屋</t>
  </si>
  <si>
    <t>上面写着与怪人黑衣人战斗的提示</t>
  </si>
  <si>
    <t>反太郎的信</t>
  </si>
  <si>
    <t>自称遥控器反太郎的男孩手里收到的挑战书</t>
  </si>
  <si>
    <t>敌：黄金爱因斯坦击破后，进入运河运河</t>
  </si>
  <si>
    <t>破旧的日记</t>
  </si>
  <si>
    <t>长时间放在运河运河仓库里的日记</t>
  </si>
  <si>
    <t>需要打开所有下水道开关(密码：1122)</t>
  </si>
  <si>
    <t>陈旧的日记</t>
  </si>
  <si>
    <t>遗落在拉图尔角落残存的日记，还不是很旧</t>
  </si>
  <si>
    <t>宝：拉图尔塔东塔3F居住区</t>
  </si>
  <si>
    <t>可以用阅读里面的东西</t>
  </si>
  <si>
    <t>李博士的日记</t>
  </si>
  <si>
    <t>被拉图尔囚禁着的李博士在监牢里托付的笔记</t>
  </si>
  <si>
    <t>宝：拉图尔塔B1F牢房里跟李博士对话</t>
  </si>
  <si>
    <t>拿到德雷门卡L卡
上面写着密码</t>
  </si>
  <si>
    <t>遗留的笔记</t>
  </si>
  <si>
    <t>记录着许多过去的事情</t>
  </si>
  <si>
    <t>宝：露匹艾小区D栋3F</t>
  </si>
  <si>
    <t>玛莎写给关于委托报酬信，交给生物宫殿唐克蕾迪的信</t>
  </si>
  <si>
    <t>将它交给唐克蕾迪
会得到生化坦克超级装备</t>
  </si>
  <si>
    <t>狗剪</t>
  </si>
  <si>
    <t>小说『狗与剪刀的正确用法』标题和封面都有狗，活跃的都是变态</t>
  </si>
  <si>
    <t>福：狗剪套装</t>
  </si>
  <si>
    <t>使用和可读</t>
  </si>
  <si>
    <t>蓝纸币A</t>
  </si>
  <si>
    <t>贴在金轮际度假村海龙像上的纸币，写着路线完成提示</t>
  </si>
  <si>
    <t>宝：金轮际度假村(冰湖右上海龙像)</t>
  </si>
  <si>
    <t>初心者路线
路线上的提示不同</t>
  </si>
  <si>
    <t>标准路线
路线上的提示不同</t>
  </si>
  <si>
    <t>蓝色玻璃瓶</t>
  </si>
  <si>
    <t>金轮际度假村沙滩边掉落的瓶子，里面好像有什么东西</t>
  </si>
  <si>
    <t>宝：金轮际度假村(沙滩右边附近)</t>
  </si>
  <si>
    <t>初心者路线</t>
  </si>
  <si>
    <t>金轮际度假村沙滩边掉落的瓶子，里面什么都没有</t>
  </si>
  <si>
    <t>其他路线</t>
  </si>
  <si>
    <t>蓝色纸片</t>
  </si>
  <si>
    <t>从金轮际度假村村落下的瓶子里掏出的纸片，上面写着路线清除怪物的提示</t>
  </si>
  <si>
    <t>使用蓝色玻璃瓶</t>
  </si>
  <si>
    <t>蓝纸币B</t>
  </si>
  <si>
    <t>金轮际度假村的人像贴着的牌子，上面写着路线清除怪物的提示</t>
  </si>
  <si>
    <t>宝：金轮际度假村(左下角的人像)</t>
  </si>
  <si>
    <t>金轮际路线
路线上的提示不同</t>
  </si>
  <si>
    <t>黄色纸币A</t>
  </si>
  <si>
    <t>从金轮际度假村里乌龟毛绒玩具里拿出来的牌子,上面写着路线清除怪物的提示</t>
  </si>
  <si>
    <t>宝：金轮际度假村(最右边的小屋里的乌龟玩具)</t>
  </si>
  <si>
    <t>标准路线</t>
  </si>
  <si>
    <t>黄色纸币B</t>
  </si>
  <si>
    <t>贴在金轮际度假村恐龙雕像处的牌子,上面写着路线清除怪物的提示</t>
  </si>
  <si>
    <t>宝：金轮际度假村(进入恐龙区后立刻转向的恐龙)</t>
  </si>
  <si>
    <t>从金轮际度假村海滨美女身上掉落出来的牌子,上面写着路线清除怪物的提示</t>
  </si>
  <si>
    <t>敌：南国女(沙滩路上的泳衣女人)</t>
  </si>
  <si>
    <t>标准路线
金轮际路线
路线上的提示不同</t>
  </si>
  <si>
    <t>黄金椰子</t>
  </si>
  <si>
    <t>金灿灿的椰子果实，总感觉里面</t>
  </si>
  <si>
    <t>宝：金轮际度假村(金色的椰子树上)</t>
  </si>
  <si>
    <t>金色纸片A</t>
  </si>
  <si>
    <t>从金轮际度假村黄金椰子里开出来的纸片，上面写着路线清除怪物的提示</t>
  </si>
  <si>
    <t>使用黄金椰子</t>
  </si>
  <si>
    <t>金色纸片B</t>
  </si>
  <si>
    <t>宝：金轮际度假村(从左数第四个小屋的保险柜)</t>
  </si>
  <si>
    <t>金轮际路线
实际捡到的地方和说明文不一样</t>
  </si>
  <si>
    <t>金色纸片C</t>
  </si>
  <si>
    <t>金轮际度假村的金库中被藏起来的纸片,上面写着路线清除怪物的提示</t>
  </si>
  <si>
    <t>宝：金轮际度假村(从左数第三把遮阳伞往下走的海中)</t>
  </si>
  <si>
    <t>黄金之卵</t>
  </si>
  <si>
    <t>金灿灿的蛋型珍品里面总觉得好东西，你会孵化吗？预感</t>
  </si>
  <si>
    <t>埋：金轮际度假村(食蚁兽皇后的后面)</t>
  </si>
  <si>
    <t>金轮际路线</t>
  </si>
  <si>
    <t>金色纸片D</t>
  </si>
  <si>
    <t>金轮际度假村边缘黄金之卵中开出的纸片,上面写着路线清除怪物的提示</t>
  </si>
  <si>
    <t>使用黄金之卵</t>
  </si>
  <si>
    <t>银色之卵</t>
  </si>
  <si>
    <t>闪耀着银色的蛋型物体里面总觉得好东西,你会孵化吗？预感</t>
  </si>
  <si>
    <t>埋：金轮际度假村(冰冻的湖的左下角)</t>
  </si>
  <si>
    <t>银色纸片</t>
  </si>
  <si>
    <t>金轮际度假村边缘银色之卵中开出的纸片,上面写着路线清除怪物的提示</t>
  </si>
  <si>
    <t>使用银色之卵</t>
  </si>
  <si>
    <t>红色气球</t>
  </si>
  <si>
    <t>金轮际度假村冰上飘荡着红色的气球，感觉里面会有好东西</t>
  </si>
  <si>
    <t>宝：金轮际度假村(冰冻的湖中央)</t>
  </si>
  <si>
    <t>红色纸片</t>
  </si>
  <si>
    <t>金轮际度假村得到的红色气球中开出的纸片,上面写着路线清除怪物的提示</t>
  </si>
  <si>
    <t>使用银红色纸片</t>
  </si>
  <si>
    <t>试炼之书</t>
  </si>
  <si>
    <t>金轮际度假村寻宝「新手」路线内容的书籍</t>
  </si>
  <si>
    <t>任：093「丢失的财宝」094「成员募集」</t>
  </si>
  <si>
    <t>金轮际度假村寻宝「标准」路线内容的书籍</t>
  </si>
  <si>
    <t>金轮际度假村寻宝「金轮际」路线内容的书籍</t>
  </si>
  <si>
    <t>原本是机器人的一部分,好像是右手腕的部件</t>
  </si>
  <si>
    <t>埋：垃圾山</t>
  </si>
  <si>
    <t>任务061「埋没的记忆」进行时必须品</t>
  </si>
  <si>
    <t>原本是机器人的一部分,好像是左手腕的部件</t>
  </si>
  <si>
    <t>原本是机器人的一部分,好像是右脚的部件</t>
  </si>
  <si>
    <t>原本是机器人的一部分,好像是左脚的部件</t>
  </si>
  <si>
    <t>苏维翁葡萄种子</t>
  </si>
  <si>
    <t>被认为是葡萄酒酿造当中品种最丰富最合适的种子</t>
  </si>
  <si>
    <t>店：回转城帐篷男NPC那里购买</t>
  </si>
  <si>
    <t>任务080「红酒制作」如果你种植这种种子，收获时葡萄酒分数+50，即使多种，效果也不会重复</t>
  </si>
  <si>
    <t>大种子</t>
  </si>
  <si>
    <t>被认为在葡萄酒酿造当中品种最丰富最合适的种子</t>
  </si>
  <si>
    <t>种在几个地方也不会消失，每次酿造葡萄酒都会增加一个</t>
  </si>
  <si>
    <t>收获篮子</t>
  </si>
  <si>
    <t>用来收获成熟到压弯枝头的葡萄的开心的笼子</t>
  </si>
  <si>
    <t>沙漠红花</t>
  </si>
  <si>
    <t>沙漠中偶尔绽放的贵重花朵，如果把它作为发饰的话，根据传说，你会变得幸福</t>
  </si>
  <si>
    <t>宝：在扭曲山谷帐篷睡一晚后，扭曲山谷中采集</t>
  </si>
  <si>
    <t>任务011「开放在沙漠的红花」</t>
  </si>
  <si>
    <t>徽章模型</t>
  </si>
  <si>
    <t>在贝尔艾博造钟的时候刻印在大钟纹章上的模具</t>
  </si>
  <si>
    <t>入手时必须有徽章的钥匙
任务031「钟声为谁而鸣」中使用</t>
  </si>
  <si>
    <t>为了利用发电站发电而制造的外部电池</t>
  </si>
  <si>
    <t>任：040「古德曼的请求」
店：13号发电所</t>
  </si>
  <si>
    <t>任务039「寻找蕾迪」中使用</t>
  </si>
  <si>
    <t>原子力电池</t>
  </si>
  <si>
    <t>将质量的一部分转化为电力的强大电源，它的能量是半永久性的</t>
  </si>
  <si>
    <t>宝：金轮际度假村(左侧男澡堂机器人中调查、右侧充电红色机器人中调查)</t>
  </si>
  <si>
    <t>任务091「恋爱直男」中使用</t>
  </si>
  <si>
    <t>玛莎的瓶子</t>
  </si>
  <si>
    <t>这是由发电站21的玛莎制造的,用于将稀薄空气封装的瓶子</t>
  </si>
  <si>
    <t>彩色水桶</t>
  </si>
  <si>
    <t>没有装载任何液体的彩色空水桶</t>
  </si>
  <si>
    <t>任：046「温泉和水桶和我」</t>
  </si>
  <si>
    <t>满装水桶</t>
  </si>
  <si>
    <t>装满了在香肠旅馆温泉里获得的温泉水水桶</t>
  </si>
  <si>
    <t>任：046「温泉和水桶和我」香肠旅馆打温泉水</t>
  </si>
  <si>
    <t>任务046「温泉和水桶和我」中使用</t>
  </si>
  <si>
    <t>半嚼口香糖</t>
  </si>
  <si>
    <t>只剩下一点点味道的口香糖残渣</t>
  </si>
  <si>
    <t>任：011「开放在沙漠的红花」</t>
  </si>
  <si>
    <t>使用的话带点水果味</t>
  </si>
  <si>
    <t>坏吉他</t>
  </si>
  <si>
    <t>在大破坏之前很流行的弦乐器，现在已经坏掉了</t>
  </si>
  <si>
    <t>任务065「前往某个梦的尽头」接受时的必需品</t>
  </si>
  <si>
    <t>名字牌</t>
  </si>
  <si>
    <t>为了管理博爱重工的劳动者所使用的金属制小牌子</t>
  </si>
  <si>
    <t>敌：四手站的强力劳动神话二</t>
  </si>
  <si>
    <t>任务056「求救信号」进行时将埋在砂土中的强力劳动神话二击破</t>
  </si>
  <si>
    <t>缪特香袋</t>
  </si>
  <si>
    <t>据说是缪特族在狩猎时为了吸引怪物时使用的散发出着气味的袋子</t>
  </si>
  <si>
    <t>任：068「消失的象征」报酬</t>
  </si>
  <si>
    <t>即使使用也没有效果</t>
  </si>
  <si>
    <t>作为秘宝传给缪特族模仿狮子头的漂亮雕像</t>
  </si>
  <si>
    <t>敌：受惊公牛</t>
  </si>
  <si>
    <t>任务068「消失的象征」以外不能获得
使用和战斗信息素一样的效果</t>
  </si>
  <si>
    <t>人骨</t>
  </si>
  <si>
    <t>已经面目全非了被认为是已化白骨中人骨的一部分</t>
  </si>
  <si>
    <t>宝：回转城井中用井的钥匙打开井盖</t>
  </si>
  <si>
    <t>找镇上西北边男人埋葬后回去睡觉
再回幽灵屋能拿到头部防具优雅簪子</t>
  </si>
  <si>
    <t>岩盐块</t>
  </si>
  <si>
    <t>没有精炼过的氯化钠集合物，有许多化学和药用价值</t>
  </si>
  <si>
    <t>任务079「烟花的材料」中使用</t>
  </si>
  <si>
    <t>信号发射机</t>
  </si>
  <si>
    <t>用于捕获安置在怪物身上的信号弹信号的装置</t>
  </si>
  <si>
    <t>任：086「离天国最近的贩卖机」</t>
  </si>
  <si>
    <t>梅洛斯零件</t>
  </si>
  <si>
    <t>一个叫梅洛斯的人临终之际收到的零件</t>
  </si>
  <si>
    <t>任：051「梅洛斯的遗言」接受时获得</t>
  </si>
  <si>
    <t>装了稀薄空气的瓶子</t>
  </si>
  <si>
    <t>里面装着收集到的稀薄气体</t>
  </si>
  <si>
    <t>宝：间谍树最高处收集稀薄空气</t>
  </si>
  <si>
    <t>战场相机指南</t>
  </si>
  <si>
    <t>方便又好玩的功能，写着「战场相机」使用方法的说明书</t>
  </si>
  <si>
    <t>宝：巴比隆车站大楼</t>
  </si>
  <si>
    <t>交易商的帐篷做好后可以买到</t>
  </si>
  <si>
    <t>追加内容!?</t>
  </si>
  <si>
    <t>存在于这个世界之外关于追加内容的说明书</t>
  </si>
  <si>
    <t>猎人虎之卷一</t>
  </si>
  <si>
    <t>记载着各种不同相关的内容，猎人必带的书</t>
  </si>
  <si>
    <t>猎人虎之卷二</t>
  </si>
  <si>
    <t>记载着乘降战车相关的内容，猎人必带的书</t>
  </si>
  <si>
    <t>猎人虎之卷三</t>
  </si>
  <si>
    <t>记载着战车基础知识相关的内容，猎人必带的书</t>
  </si>
  <si>
    <t>猎人虎之卷四</t>
  </si>
  <si>
    <t>记载着战车相关知识相关的内容，猎人必带的书</t>
  </si>
  <si>
    <t>猎人虎之卷五</t>
  </si>
  <si>
    <t>记载着更换装备的问题相关的内容，猎人必带的书</t>
  </si>
  <si>
    <t>猎人虎之卷六</t>
  </si>
  <si>
    <t>记载着摩托车上相关的内容，猎人必带的书</t>
  </si>
  <si>
    <t>猎人虎之卷七</t>
  </si>
  <si>
    <t>记载着传真系统相关的内容，猎人必带的书</t>
  </si>
  <si>
    <t>猎人虎之卷八</t>
  </si>
  <si>
    <t>记载着增幅点数相关的内容，猎人必带的书</t>
  </si>
  <si>
    <t>猎人虎之卷九</t>
  </si>
  <si>
    <t>记载着怪物种类相关的内容，猎人必带的书</t>
  </si>
  <si>
    <t>猎人虎之卷十</t>
  </si>
  <si>
    <t>记载着猎人中心相关的内容，猎人必带的书</t>
  </si>
  <si>
    <t>猎人虎之卷十一</t>
  </si>
  <si>
    <t>记载着引擎改造相关的内容，猎人必带的书</t>
  </si>
  <si>
    <t>猎人虎之卷十二</t>
  </si>
  <si>
    <t>记载着金属探测器相关的内容，猎人必带的书</t>
  </si>
  <si>
    <t>猎人虎之卷十三</t>
  </si>
  <si>
    <t>记载着物品等级星数相关的内容，猎人必带的书</t>
  </si>
  <si>
    <t>猎人虎之卷十四</t>
  </si>
  <si>
    <t>记载着底盘改造相关的内容，猎人必带的书</t>
  </si>
  <si>
    <t>猎人虎之卷十五</t>
  </si>
  <si>
    <t>记载着物品特性相关的内容，猎人必带的书</t>
  </si>
  <si>
    <t>猎人虎之卷十六</t>
  </si>
  <si>
    <t>记载着防护膜相关的内容，猎人必带的书</t>
  </si>
  <si>
    <t>猎人虎之卷十七</t>
  </si>
  <si>
    <t>记载着C装置沃兹尼亚克二战法相关的内容，猎人必带的书</t>
  </si>
  <si>
    <t>猎人虎之卷十八</t>
  </si>
  <si>
    <t>记载着齐射系相关的内容，猎人必带的书</t>
  </si>
  <si>
    <t>宝：阿米达拉马</t>
  </si>
  <si>
    <t>猎人虎之卷十九</t>
  </si>
  <si>
    <t>记载着迎击兵器相关的内容，猎人必带的书</t>
  </si>
  <si>
    <t>猎人虎之卷二十</t>
  </si>
  <si>
    <t>记载着零件改造相关的内容，猎人必带的书</t>
  </si>
  <si>
    <t>宝：水坝</t>
  </si>
  <si>
    <t>猎人虎之卷二十一</t>
  </si>
  <si>
    <t>记载着引擎蓝天使战法相关的内容，猎人必带的书</t>
  </si>
  <si>
    <t>宝：回转城</t>
  </si>
  <si>
    <t>猎人虎之卷二十二</t>
  </si>
  <si>
    <t>记载着特殊改造屋相关的内容，猎人必带的书</t>
  </si>
  <si>
    <t>旅馆的松之间，不住宿的话不能得到</t>
  </si>
  <si>
    <t>猎人虎之卷二十三</t>
  </si>
  <si>
    <t>记载着迎来结局后相关的内容，猎人必带的书</t>
  </si>
  <si>
    <t>宝：拉图尔塔12F</t>
  </si>
  <si>
    <t>随机改变内容和效果的物品</t>
  </si>
  <si>
    <t>获得1</t>
  </si>
  <si>
    <t>获得2</t>
  </si>
  <si>
    <t>获得3</t>
  </si>
  <si>
    <t>获得4</t>
  </si>
  <si>
    <t>幸福之袋
(欢乐袋)</t>
  </si>
  <si>
    <t>灭蚊灵×5</t>
  </si>
  <si>
    <t>沙漠喷漆罐×3</t>
  </si>
  <si>
    <t>兴奋剂×1</t>
  </si>
  <si>
    <t>假眉毛×1</t>
  </si>
  <si>
    <t>金轮际度假村抽签店(三等奖)</t>
  </si>
  <si>
    <t>某人的钱包/
琼斯的钱包</t>
  </si>
  <si>
    <t>40%：5～100G</t>
  </si>
  <si>
    <t>DD菠萝炸弹×3</t>
  </si>
  <si>
    <t>提速剂×3</t>
  </si>
  <si>
    <t>男子汉头带×1</t>
  </si>
  <si>
    <t>40%：500～950G</t>
  </si>
  <si>
    <t>手榴弹×5</t>
  </si>
  <si>
    <t>复原喷雾器×3</t>
  </si>
  <si>
    <t>刺青贴纸×1</t>
  </si>
  <si>
    <t>接地尾巴×1</t>
  </si>
  <si>
    <t>14%：1000～1500G</t>
  </si>
  <si>
    <t>铅笔导弹×10</t>
  </si>
  <si>
    <t>感克星Z×3</t>
  </si>
  <si>
    <t>胡须定型液×1</t>
  </si>
  <si>
    <t>纤维耳机×1</t>
  </si>
  <si>
    <t>5%：2000～5000G</t>
  </si>
  <si>
    <t>桃色喷漆罐×3</t>
  </si>
  <si>
    <t>草莓口红×1</t>
  </si>
  <si>
    <t>1%：10000G～30000G</t>
  </si>
  <si>
    <t>蓝色喷漆罐×3</t>
  </si>
  <si>
    <t>RPG7×1</t>
  </si>
  <si>
    <t>30%：毛发+1～3</t>
  </si>
  <si>
    <t>复原喷漆罐×3</t>
  </si>
  <si>
    <t>驱蚊剂×1</t>
  </si>
  <si>
    <t>火焰瓶×10</t>
  </si>
  <si>
    <t>20%：最大HP+1～20</t>
  </si>
  <si>
    <t>红色喷漆罐×3</t>
  </si>
  <si>
    <t>美肌乳液×1</t>
  </si>
  <si>
    <t>秘密贴纸×1</t>
  </si>
  <si>
    <t>10%：腕力+1</t>
  </si>
  <si>
    <t>麻痹灵×3</t>
  </si>
  <si>
    <t>低应力安眠枕×1</t>
  </si>
  <si>
    <t>回复饮料×10</t>
  </si>
  <si>
    <t>10%：体力+1</t>
  </si>
  <si>
    <t>能量胶囊×3</t>
  </si>
  <si>
    <t>修理套件×10</t>
  </si>
  <si>
    <t>10%：速度+1</t>
  </si>
  <si>
    <t>回复胶囊×5</t>
  </si>
  <si>
    <t>修理套件×3</t>
  </si>
  <si>
    <t>咖啡因药剂×3</t>
  </si>
  <si>
    <t>20%：没有效果</t>
  </si>
  <si>
    <t>汪汪饮料×3</t>
  </si>
  <si>
    <t>宇宙电池M×2</t>
  </si>
  <si>
    <t>35%：恐龙装甲包</t>
  </si>
  <si>
    <t>手榴弹×3</t>
  </si>
  <si>
    <t>军号×1</t>
  </si>
  <si>
    <t>30%：恐龙引擎</t>
  </si>
  <si>
    <t>防毒面具×1</t>
  </si>
  <si>
    <t>20%：雷龙炮</t>
  </si>
  <si>
    <t>除酸乳液×5</t>
  </si>
  <si>
    <t>回复饮料×3</t>
  </si>
  <si>
    <t>苹果腮红×1</t>
  </si>
  <si>
    <t>10%：雷龙三叉戟导弹</t>
  </si>
  <si>
    <t>正坐帽子×1</t>
  </si>
  <si>
    <t>火焰瓶×3</t>
  </si>
  <si>
    <t>5%：雷龙导弹发射舱</t>
  </si>
  <si>
    <r>
      <rPr>
        <b/>
        <sz val="11"/>
        <color rgb="FF000000"/>
        <rFont val="宋体"/>
        <charset val="1"/>
      </rPr>
      <t>限定福袋</t>
    </r>
    <r>
      <rPr>
        <b/>
        <sz val="11"/>
        <color rgb="FFF43308"/>
        <rFont val="宋体"/>
        <charset val="1"/>
      </rPr>
      <t>★</t>
    </r>
  </si>
  <si>
    <r>
      <rPr>
        <sz val="11"/>
        <color rgb="FF000000"/>
        <rFont val="宋体"/>
        <charset val="134"/>
      </rPr>
      <t>生存刀</t>
    </r>
    <r>
      <rPr>
        <sz val="11"/>
        <color rgb="FFFF0000"/>
        <rFont val="宋体"/>
        <charset val="134"/>
      </rPr>
      <t>★</t>
    </r>
    <r>
      <rPr>
        <sz val="11"/>
        <color rgb="FF000000"/>
        <rFont val="宋体"/>
        <charset val="134"/>
      </rPr>
      <t>×1</t>
    </r>
  </si>
  <si>
    <r>
      <rPr>
        <sz val="11"/>
        <color rgb="FF000000"/>
        <rFont val="宋体"/>
        <charset val="134"/>
      </rPr>
      <t>幸运护身符</t>
    </r>
    <r>
      <rPr>
        <sz val="11"/>
        <color rgb="FFFF0000"/>
        <rFont val="宋体"/>
        <charset val="134"/>
      </rPr>
      <t>★</t>
    </r>
    <r>
      <rPr>
        <sz val="11"/>
        <color rgb="FF000000"/>
        <rFont val="宋体"/>
        <charset val="134"/>
      </rPr>
      <t>×1</t>
    </r>
  </si>
  <si>
    <t>救急套装×1</t>
  </si>
  <si>
    <r>
      <rPr>
        <sz val="11"/>
        <color rgb="FF000000"/>
        <rFont val="宋体"/>
        <charset val="134"/>
      </rPr>
      <t>生存背心</t>
    </r>
    <r>
      <rPr>
        <sz val="11"/>
        <color rgb="FFFF0000"/>
        <rFont val="宋体"/>
        <charset val="134"/>
      </rPr>
      <t>★</t>
    </r>
    <r>
      <rPr>
        <sz val="11"/>
        <color rgb="FF000000"/>
        <rFont val="宋体"/>
        <charset val="134"/>
      </rPr>
      <t>×1</t>
    </r>
  </si>
  <si>
    <r>
      <rPr>
        <sz val="11"/>
        <color rgb="FF000000"/>
        <rFont val="宋体"/>
        <charset val="134"/>
      </rPr>
      <t>M16狙击枪</t>
    </r>
    <r>
      <rPr>
        <sz val="11"/>
        <color rgb="FFFF0000"/>
        <rFont val="宋体"/>
        <charset val="134"/>
      </rPr>
      <t>★★</t>
    </r>
    <r>
      <rPr>
        <sz val="11"/>
        <color rgb="FF000000"/>
        <rFont val="宋体"/>
        <charset val="134"/>
      </rPr>
      <t>×1</t>
    </r>
  </si>
  <si>
    <t>照明弹×3</t>
  </si>
  <si>
    <r>
      <rPr>
        <sz val="11"/>
        <color rgb="FF000000"/>
        <rFont val="宋体"/>
        <charset val="134"/>
      </rPr>
      <t>龙舌兰提取物</t>
    </r>
    <r>
      <rPr>
        <sz val="11"/>
        <color rgb="FFFF0000"/>
        <rFont val="宋体"/>
        <charset val="134"/>
      </rPr>
      <t>★</t>
    </r>
    <r>
      <rPr>
        <sz val="11"/>
        <color rgb="FF000000"/>
        <rFont val="宋体"/>
        <charset val="134"/>
      </rPr>
      <t>×1</t>
    </r>
  </si>
  <si>
    <r>
      <rPr>
        <sz val="11"/>
        <color rgb="FF000000"/>
        <rFont val="宋体"/>
        <charset val="134"/>
      </rPr>
      <t>生存裤子</t>
    </r>
    <r>
      <rPr>
        <sz val="11"/>
        <color rgb="FFFF0000"/>
        <rFont val="宋体"/>
        <charset val="134"/>
      </rPr>
      <t>★</t>
    </r>
    <r>
      <rPr>
        <sz val="11"/>
        <color rgb="FF000000"/>
        <rFont val="宋体"/>
        <charset val="134"/>
      </rPr>
      <t>×1</t>
    </r>
  </si>
  <si>
    <r>
      <rPr>
        <sz val="11"/>
        <color rgb="FF000000"/>
        <rFont val="宋体"/>
        <charset val="134"/>
      </rPr>
      <t>腕部激光</t>
    </r>
    <r>
      <rPr>
        <sz val="11"/>
        <color rgb="FFFF0000"/>
        <rFont val="宋体"/>
        <charset val="134"/>
      </rPr>
      <t>★</t>
    </r>
    <r>
      <rPr>
        <sz val="11"/>
        <color rgb="FF000000"/>
        <rFont val="宋体"/>
        <charset val="134"/>
      </rPr>
      <t>×1</t>
    </r>
  </si>
  <si>
    <t>携带护罩S×3</t>
  </si>
  <si>
    <r>
      <rPr>
        <sz val="11"/>
        <color rgb="FF000000"/>
        <rFont val="宋体"/>
        <charset val="134"/>
      </rPr>
      <t>界限突破因子</t>
    </r>
    <r>
      <rPr>
        <sz val="11"/>
        <color rgb="FF00B050"/>
        <rFont val="宋体"/>
        <charset val="134"/>
      </rPr>
      <t>★</t>
    </r>
    <r>
      <rPr>
        <sz val="11"/>
        <color rgb="FF000000"/>
        <rFont val="宋体"/>
        <charset val="134"/>
      </rPr>
      <t>×1</t>
    </r>
  </si>
  <si>
    <r>
      <rPr>
        <sz val="11"/>
        <color rgb="FF000000"/>
        <rFont val="宋体"/>
        <charset val="134"/>
      </rPr>
      <t>超辣汪汪美食</t>
    </r>
    <r>
      <rPr>
        <sz val="11"/>
        <color rgb="FF00B050"/>
        <rFont val="宋体"/>
        <charset val="134"/>
      </rPr>
      <t>★</t>
    </r>
    <r>
      <rPr>
        <sz val="11"/>
        <color rgb="FF000000"/>
        <rFont val="宋体"/>
        <charset val="134"/>
      </rPr>
      <t>×5</t>
    </r>
  </si>
  <si>
    <r>
      <rPr>
        <sz val="11"/>
        <color rgb="FF000000"/>
        <rFont val="宋体"/>
        <charset val="134"/>
      </rPr>
      <t>X指环</t>
    </r>
    <r>
      <rPr>
        <sz val="11"/>
        <color rgb="FFFF0000"/>
        <rFont val="宋体"/>
        <charset val="134"/>
      </rPr>
      <t>★</t>
    </r>
    <r>
      <rPr>
        <sz val="11"/>
        <color rgb="FF000000"/>
        <rFont val="宋体"/>
        <charset val="134"/>
      </rPr>
      <t>×1</t>
    </r>
  </si>
  <si>
    <r>
      <rPr>
        <sz val="11"/>
        <color rgb="FF000000"/>
        <rFont val="宋体"/>
        <charset val="134"/>
      </rPr>
      <t>全满饮料</t>
    </r>
    <r>
      <rPr>
        <sz val="11"/>
        <color rgb="FF00B050"/>
        <rFont val="宋体"/>
        <charset val="134"/>
      </rPr>
      <t>★</t>
    </r>
    <r>
      <rPr>
        <sz val="11"/>
        <color rgb="FF000000"/>
        <rFont val="宋体"/>
        <charset val="134"/>
      </rPr>
      <t>×1</t>
    </r>
  </si>
  <si>
    <r>
      <rPr>
        <sz val="11"/>
        <color rgb="FF000000"/>
        <rFont val="宋体"/>
        <charset val="134"/>
      </rPr>
      <t>性感胸垫</t>
    </r>
    <r>
      <rPr>
        <sz val="11"/>
        <color rgb="FFFF0000"/>
        <rFont val="宋体"/>
        <charset val="134"/>
      </rPr>
      <t>★</t>
    </r>
    <r>
      <rPr>
        <sz val="11"/>
        <color rgb="FF000000"/>
        <rFont val="宋体"/>
        <charset val="134"/>
      </rPr>
      <t>×1</t>
    </r>
  </si>
  <si>
    <r>
      <rPr>
        <sz val="11"/>
        <color rgb="FF000000"/>
        <rFont val="宋体"/>
        <charset val="134"/>
      </rPr>
      <t>生存头盔</t>
    </r>
    <r>
      <rPr>
        <sz val="11"/>
        <color rgb="FFFF0000"/>
        <rFont val="宋体"/>
        <charset val="134"/>
      </rPr>
      <t>★</t>
    </r>
    <r>
      <rPr>
        <sz val="11"/>
        <color rgb="FF000000"/>
        <rFont val="宋体"/>
        <charset val="134"/>
      </rPr>
      <t>×1</t>
    </r>
  </si>
  <si>
    <r>
      <rPr>
        <sz val="11"/>
        <color rgb="FF000000"/>
        <rFont val="宋体"/>
        <charset val="134"/>
      </rPr>
      <t>拉面罐头</t>
    </r>
    <r>
      <rPr>
        <sz val="11"/>
        <color rgb="FF00B050"/>
        <rFont val="宋体"/>
        <charset val="134"/>
      </rPr>
      <t>★</t>
    </r>
    <r>
      <rPr>
        <sz val="11"/>
        <color rgb="FF000000"/>
        <rFont val="宋体"/>
        <charset val="134"/>
      </rPr>
      <t>×1</t>
    </r>
  </si>
  <si>
    <r>
      <rPr>
        <sz val="11"/>
        <color rgb="FF000000"/>
        <rFont val="宋体"/>
        <charset val="134"/>
      </rPr>
      <t>一郎球棒</t>
    </r>
    <r>
      <rPr>
        <sz val="11"/>
        <color rgb="FFFF0000"/>
        <rFont val="宋体"/>
        <charset val="134"/>
      </rPr>
      <t>★</t>
    </r>
    <r>
      <rPr>
        <sz val="11"/>
        <rFont val="宋体"/>
        <charset val="134"/>
      </rPr>
      <t>×1</t>
    </r>
  </si>
  <si>
    <r>
      <rPr>
        <sz val="11"/>
        <color rgb="FF000000"/>
        <rFont val="宋体"/>
        <charset val="134"/>
      </rPr>
      <t>生存长筒袜</t>
    </r>
    <r>
      <rPr>
        <sz val="11"/>
        <color rgb="FFFF0000"/>
        <rFont val="宋体"/>
        <charset val="134"/>
      </rPr>
      <t>★</t>
    </r>
    <r>
      <rPr>
        <sz val="11"/>
        <color rgb="FF000000"/>
        <rFont val="宋体"/>
        <charset val="134"/>
      </rPr>
      <t>×1</t>
    </r>
  </si>
  <si>
    <t>伤痕消除药×1</t>
  </si>
  <si>
    <r>
      <rPr>
        <sz val="11"/>
        <color rgb="FF000000"/>
        <rFont val="宋体"/>
        <charset val="134"/>
      </rPr>
      <t>比基尼盔甲</t>
    </r>
    <r>
      <rPr>
        <sz val="11"/>
        <color rgb="FFFF0000"/>
        <rFont val="宋体"/>
        <charset val="134"/>
      </rPr>
      <t>★</t>
    </r>
    <r>
      <rPr>
        <sz val="11"/>
        <color rgb="FF000000"/>
        <rFont val="宋体"/>
        <charset val="134"/>
      </rPr>
      <t>×1</t>
    </r>
  </si>
  <si>
    <r>
      <rPr>
        <sz val="11"/>
        <color rgb="FF000000"/>
        <rFont val="宋体"/>
        <charset val="134"/>
      </rPr>
      <t>生存手套</t>
    </r>
    <r>
      <rPr>
        <sz val="11"/>
        <color rgb="FFFF0000"/>
        <rFont val="宋体"/>
        <charset val="134"/>
      </rPr>
      <t>★</t>
    </r>
    <r>
      <rPr>
        <sz val="11"/>
        <color rgb="FF000000"/>
        <rFont val="宋体"/>
        <charset val="134"/>
      </rPr>
      <t>×1</t>
    </r>
  </si>
  <si>
    <r>
      <rPr>
        <sz val="11"/>
        <color rgb="FF000000"/>
        <rFont val="宋体"/>
        <charset val="134"/>
      </rPr>
      <t>超级稀有金属</t>
    </r>
    <r>
      <rPr>
        <sz val="11"/>
        <color rgb="FF00B050"/>
        <rFont val="宋体"/>
        <charset val="134"/>
      </rPr>
      <t>★★</t>
    </r>
    <r>
      <rPr>
        <sz val="11"/>
        <color rgb="FF000000"/>
        <rFont val="宋体"/>
        <charset val="134"/>
      </rPr>
      <t>×1</t>
    </r>
  </si>
  <si>
    <r>
      <rPr>
        <sz val="11"/>
        <color rgb="FF000000"/>
        <rFont val="宋体"/>
        <charset val="134"/>
      </rPr>
      <t>男人精华</t>
    </r>
    <r>
      <rPr>
        <sz val="11"/>
        <color rgb="FF00B050"/>
        <rFont val="宋体"/>
        <charset val="134"/>
      </rPr>
      <t>★</t>
    </r>
    <r>
      <rPr>
        <sz val="11"/>
        <color rgb="FF000000"/>
        <rFont val="宋体"/>
        <charset val="134"/>
      </rPr>
      <t>×1</t>
    </r>
  </si>
  <si>
    <r>
      <rPr>
        <sz val="11"/>
        <color rgb="FF000000"/>
        <rFont val="宋体"/>
        <charset val="134"/>
      </rPr>
      <t>汉子兜裆布</t>
    </r>
    <r>
      <rPr>
        <sz val="11"/>
        <color rgb="FFFF0000"/>
        <rFont val="宋体"/>
        <charset val="134"/>
      </rPr>
      <t>★</t>
    </r>
    <r>
      <rPr>
        <sz val="11"/>
        <color rgb="FF000000"/>
        <rFont val="宋体"/>
        <charset val="134"/>
      </rPr>
      <t>×1</t>
    </r>
  </si>
  <si>
    <r>
      <rPr>
        <sz val="11"/>
        <color rgb="FF000000"/>
        <rFont val="宋体"/>
        <charset val="134"/>
      </rPr>
      <t>可爱剑</t>
    </r>
    <r>
      <rPr>
        <sz val="11"/>
        <color rgb="FFFF0000"/>
        <rFont val="宋体"/>
        <charset val="134"/>
      </rPr>
      <t>★</t>
    </r>
    <r>
      <rPr>
        <sz val="11"/>
        <color rgb="FF000000"/>
        <rFont val="宋体"/>
        <charset val="134"/>
      </rPr>
      <t>×1</t>
    </r>
  </si>
  <si>
    <t>避敌喷雾器×3</t>
  </si>
  <si>
    <r>
      <rPr>
        <b/>
        <sz val="11"/>
        <color rgb="FF000000"/>
        <rFont val="宋体"/>
        <charset val="134"/>
      </rPr>
      <t>发行纪念福袋</t>
    </r>
    <r>
      <rPr>
        <b/>
        <sz val="11"/>
        <color rgb="FFFF0000"/>
        <rFont val="宋体"/>
        <charset val="134"/>
      </rPr>
      <t>★</t>
    </r>
  </si>
  <si>
    <r>
      <rPr>
        <sz val="11"/>
        <color rgb="FF000000"/>
        <rFont val="宋体"/>
        <charset val="134"/>
      </rPr>
      <t>月光馒头</t>
    </r>
    <r>
      <rPr>
        <sz val="11"/>
        <color rgb="FFFF0000"/>
        <rFont val="宋体"/>
        <charset val="134"/>
      </rPr>
      <t>★</t>
    </r>
    <r>
      <rPr>
        <sz val="11"/>
        <color rgb="FF000000"/>
        <rFont val="宋体"/>
        <charset val="134"/>
      </rPr>
      <t>×10</t>
    </r>
  </si>
  <si>
    <r>
      <rPr>
        <sz val="11"/>
        <color rgb="FF000000"/>
        <rFont val="宋体"/>
        <charset val="134"/>
      </rPr>
      <t>姐姐围巾</t>
    </r>
    <r>
      <rPr>
        <sz val="11"/>
        <color rgb="FFFF0000"/>
        <rFont val="宋体"/>
        <charset val="134"/>
      </rPr>
      <t>★</t>
    </r>
    <r>
      <rPr>
        <sz val="11"/>
        <color rgb="FF000000"/>
        <rFont val="宋体"/>
        <charset val="134"/>
      </rPr>
      <t>×1</t>
    </r>
  </si>
  <si>
    <t>金锭×10</t>
  </si>
  <si>
    <r>
      <rPr>
        <sz val="11"/>
        <color rgb="FF000000"/>
        <rFont val="宋体"/>
        <charset val="134"/>
      </rPr>
      <t>月光头环</t>
    </r>
    <r>
      <rPr>
        <sz val="11"/>
        <color rgb="FFFF0000"/>
        <rFont val="宋体"/>
        <charset val="134"/>
      </rPr>
      <t>★</t>
    </r>
    <r>
      <rPr>
        <sz val="11"/>
        <color rgb="FF000000"/>
        <rFont val="宋体"/>
        <charset val="134"/>
      </rPr>
      <t>×1</t>
    </r>
  </si>
  <si>
    <r>
      <rPr>
        <b/>
        <sz val="11"/>
        <color rgb="FF000000"/>
        <rFont val="宋体"/>
        <charset val="134"/>
      </rPr>
      <t>圣诞礼物</t>
    </r>
    <r>
      <rPr>
        <b/>
        <sz val="11"/>
        <color rgb="FFFF0000"/>
        <rFont val="宋体"/>
        <charset val="134"/>
      </rPr>
      <t>★</t>
    </r>
  </si>
  <si>
    <r>
      <rPr>
        <sz val="11"/>
        <color rgb="FF000000"/>
        <rFont val="宋体"/>
        <charset val="134"/>
      </rPr>
      <t>马鲁迪鸡肉</t>
    </r>
    <r>
      <rPr>
        <sz val="11"/>
        <color rgb="FFFF0000"/>
        <rFont val="宋体"/>
        <charset val="134"/>
      </rPr>
      <t>★</t>
    </r>
    <r>
      <rPr>
        <sz val="11"/>
        <color rgb="FF000000"/>
        <rFont val="宋体"/>
        <charset val="134"/>
      </rPr>
      <t>×5</t>
    </r>
  </si>
  <si>
    <r>
      <rPr>
        <sz val="11"/>
        <color rgb="FF000000"/>
        <rFont val="宋体"/>
        <charset val="134"/>
      </rPr>
      <t>圣诞老人帽子</t>
    </r>
    <r>
      <rPr>
        <sz val="11"/>
        <color rgb="FFFF0000"/>
        <rFont val="宋体"/>
        <charset val="134"/>
      </rPr>
      <t>★</t>
    </r>
    <r>
      <rPr>
        <sz val="11"/>
        <color rgb="FF000000"/>
        <rFont val="宋体"/>
        <charset val="134"/>
      </rPr>
      <t>×1</t>
    </r>
  </si>
  <si>
    <r>
      <rPr>
        <sz val="11"/>
        <color rgb="FF000000"/>
        <rFont val="宋体"/>
        <charset val="134"/>
      </rPr>
      <t>圣诞老人服</t>
    </r>
    <r>
      <rPr>
        <sz val="11"/>
        <color rgb="FFFF0000"/>
        <rFont val="宋体"/>
        <charset val="134"/>
      </rPr>
      <t>★</t>
    </r>
    <r>
      <rPr>
        <sz val="11"/>
        <color rgb="FF000000"/>
        <rFont val="宋体"/>
        <charset val="134"/>
      </rPr>
      <t>×1</t>
    </r>
  </si>
  <si>
    <r>
      <rPr>
        <sz val="11"/>
        <color rgb="FF000000"/>
        <rFont val="宋体"/>
        <charset val="134"/>
      </rPr>
      <t>圣诞胡子</t>
    </r>
    <r>
      <rPr>
        <sz val="11"/>
        <color rgb="FFFF0000"/>
        <rFont val="宋体"/>
        <charset val="134"/>
      </rPr>
      <t>★</t>
    </r>
    <r>
      <rPr>
        <sz val="11"/>
        <color rgb="FF000000"/>
        <rFont val="宋体"/>
        <charset val="134"/>
      </rPr>
      <t>×1</t>
    </r>
  </si>
  <si>
    <r>
      <rPr>
        <b/>
        <sz val="11"/>
        <color rgb="FF000000"/>
        <rFont val="宋体"/>
        <charset val="134"/>
      </rPr>
      <t>新年福袋</t>
    </r>
    <r>
      <rPr>
        <b/>
        <sz val="11"/>
        <color rgb="FFFF0000"/>
        <rFont val="宋体"/>
        <charset val="134"/>
      </rPr>
      <t>★</t>
    </r>
  </si>
  <si>
    <r>
      <rPr>
        <sz val="11"/>
        <color rgb="FF000000"/>
        <rFont val="宋体"/>
        <charset val="134"/>
      </rPr>
      <t>压岁钱</t>
    </r>
    <r>
      <rPr>
        <sz val="11"/>
        <color rgb="FFFF0000"/>
        <rFont val="宋体"/>
        <charset val="134"/>
      </rPr>
      <t>★</t>
    </r>
    <r>
      <rPr>
        <sz val="11"/>
        <color rgb="FF000000"/>
        <rFont val="宋体"/>
        <charset val="134"/>
      </rPr>
      <t>×1</t>
    </r>
  </si>
  <si>
    <r>
      <rPr>
        <sz val="11"/>
        <color rgb="FF000000"/>
        <rFont val="宋体"/>
        <charset val="134"/>
      </rPr>
      <t>神签</t>
    </r>
    <r>
      <rPr>
        <sz val="11"/>
        <color rgb="FFFF0000"/>
        <rFont val="宋体"/>
        <charset val="134"/>
      </rPr>
      <t>★</t>
    </r>
    <r>
      <rPr>
        <sz val="11"/>
        <color rgb="FF000000"/>
        <rFont val="宋体"/>
        <charset val="134"/>
      </rPr>
      <t>×1</t>
    </r>
  </si>
  <si>
    <r>
      <rPr>
        <sz val="11"/>
        <color rgb="FF000000"/>
        <rFont val="宋体"/>
        <charset val="134"/>
      </rPr>
      <t>年糕</t>
    </r>
    <r>
      <rPr>
        <sz val="11"/>
        <color rgb="FFFF0000"/>
        <rFont val="宋体"/>
        <charset val="134"/>
      </rPr>
      <t>★</t>
    </r>
    <r>
      <rPr>
        <sz val="11"/>
        <color rgb="FF000000"/>
        <rFont val="宋体"/>
        <charset val="134"/>
      </rPr>
      <t>×8</t>
    </r>
  </si>
  <si>
    <r>
      <rPr>
        <sz val="11"/>
        <color rgb="FF000000"/>
        <rFont val="宋体"/>
        <charset val="134"/>
      </rPr>
      <t>御来光环</t>
    </r>
    <r>
      <rPr>
        <sz val="11"/>
        <color rgb="FFFF0000"/>
        <rFont val="宋体"/>
        <charset val="134"/>
      </rPr>
      <t>★</t>
    </r>
    <r>
      <rPr>
        <sz val="11"/>
        <color rgb="FF000000"/>
        <rFont val="宋体"/>
        <charset val="134"/>
      </rPr>
      <t>×1</t>
    </r>
  </si>
  <si>
    <t>急救套装</t>
  </si>
  <si>
    <t>回复胶囊×10</t>
  </si>
  <si>
    <t>回复栏中的项目</t>
  </si>
  <si>
    <t>灭蚊灵×83</t>
  </si>
  <si>
    <t>液体灭蚊灵×2</t>
  </si>
  <si>
    <r>
      <rPr>
        <b/>
        <sz val="11"/>
        <color rgb="FF000000"/>
        <rFont val="宋体"/>
        <charset val="134"/>
      </rPr>
      <t>筋肉健美套装</t>
    </r>
    <r>
      <rPr>
        <b/>
        <sz val="11"/>
        <color rgb="FF00B050"/>
        <rFont val="宋体"/>
        <charset val="134"/>
      </rPr>
      <t>★</t>
    </r>
  </si>
  <si>
    <r>
      <rPr>
        <sz val="11"/>
        <color rgb="FF000000"/>
        <rFont val="宋体"/>
        <charset val="134"/>
      </rPr>
      <t>兴奋剂</t>
    </r>
    <r>
      <rPr>
        <sz val="11"/>
        <color rgb="FF00B050"/>
        <rFont val="宋体"/>
        <charset val="134"/>
      </rPr>
      <t>★</t>
    </r>
    <r>
      <rPr>
        <sz val="11"/>
        <color rgb="FF000000"/>
        <rFont val="宋体"/>
        <charset val="134"/>
      </rPr>
      <t>×12</t>
    </r>
  </si>
  <si>
    <r>
      <rPr>
        <sz val="11"/>
        <color rgb="FF000000"/>
        <rFont val="宋体"/>
        <charset val="134"/>
      </rPr>
      <t>男人精华</t>
    </r>
    <r>
      <rPr>
        <sz val="11"/>
        <color rgb="FF00B050"/>
        <rFont val="宋体"/>
        <charset val="134"/>
      </rPr>
      <t>★</t>
    </r>
    <r>
      <rPr>
        <sz val="11"/>
        <color rgb="FF000000"/>
        <rFont val="宋体"/>
        <charset val="134"/>
      </rPr>
      <t>×3</t>
    </r>
  </si>
  <si>
    <r>
      <rPr>
        <sz val="11"/>
        <color rgb="FF000000"/>
        <rFont val="宋体"/>
        <charset val="134"/>
      </rPr>
      <t>肌肉比基尼</t>
    </r>
    <r>
      <rPr>
        <sz val="11"/>
        <color rgb="FF00B050"/>
        <rFont val="宋体"/>
        <charset val="134"/>
      </rPr>
      <t>★</t>
    </r>
    <r>
      <rPr>
        <sz val="11"/>
        <color rgb="FF000000"/>
        <rFont val="宋体"/>
        <charset val="134"/>
      </rPr>
      <t>×1</t>
    </r>
  </si>
  <si>
    <t>火箭烟花×12</t>
  </si>
  <si>
    <t>烟幕花火×8</t>
  </si>
  <si>
    <t>铅笔导弹×4</t>
  </si>
  <si>
    <t>魔法之水×1</t>
  </si>
  <si>
    <t>魔法护身符×1</t>
  </si>
  <si>
    <t>魔法鞋子×1</t>
  </si>
  <si>
    <t>开出的东西是随机的</t>
  </si>
  <si>
    <t>开叉汤勺×1</t>
  </si>
  <si>
    <t>魔法入门书×1</t>
  </si>
  <si>
    <t>任务053「大魔法师竞赛」开始后不能购买</t>
  </si>
  <si>
    <r>
      <rPr>
        <sz val="11"/>
        <color rgb="FF000000"/>
        <rFont val="宋体"/>
        <charset val="134"/>
      </rPr>
      <t>金戒指</t>
    </r>
    <r>
      <rPr>
        <sz val="11"/>
        <color rgb="FF00B050"/>
        <rFont val="宋体"/>
        <charset val="134"/>
      </rPr>
      <t>★</t>
    </r>
    <r>
      <rPr>
        <sz val="11"/>
        <color rgb="FF000000"/>
        <rFont val="宋体"/>
        <charset val="134"/>
      </rPr>
      <t>×1</t>
    </r>
  </si>
  <si>
    <t>超级蘑菇×10</t>
  </si>
  <si>
    <r>
      <rPr>
        <b/>
        <sz val="11"/>
        <color rgb="FF000000"/>
        <rFont val="宋体"/>
        <charset val="134"/>
      </rPr>
      <t>狗剪套装</t>
    </r>
    <r>
      <rPr>
        <b/>
        <sz val="11"/>
        <color rgb="FF00B050"/>
        <rFont val="宋体"/>
        <charset val="134"/>
      </rPr>
      <t>★</t>
    </r>
  </si>
  <si>
    <r>
      <rPr>
        <sz val="11"/>
        <color rgb="FF000000"/>
        <rFont val="宋体"/>
        <charset val="134"/>
      </rPr>
      <t>剪刀次郎</t>
    </r>
    <r>
      <rPr>
        <sz val="11"/>
        <color rgb="FF00B050"/>
        <rFont val="宋体"/>
        <charset val="134"/>
      </rPr>
      <t>★</t>
    </r>
    <r>
      <rPr>
        <sz val="11"/>
        <color rgb="FF000000"/>
        <rFont val="宋体"/>
        <charset val="134"/>
      </rPr>
      <t>×1</t>
    </r>
  </si>
  <si>
    <r>
      <rPr>
        <sz val="11"/>
        <color rgb="FF000000"/>
        <rFont val="宋体"/>
        <charset val="134"/>
      </rPr>
      <t>狗剪</t>
    </r>
    <r>
      <rPr>
        <sz val="11"/>
        <color rgb="FF00B050"/>
        <rFont val="宋体"/>
        <charset val="134"/>
      </rPr>
      <t>★</t>
    </r>
    <r>
      <rPr>
        <sz val="11"/>
        <color rgb="FF000000"/>
        <rFont val="宋体"/>
        <charset val="134"/>
      </rPr>
      <t>×1</t>
    </r>
  </si>
  <si>
    <t>蓝色纸片×1</t>
  </si>
  <si>
    <t>拿出来也不会消失</t>
  </si>
  <si>
    <t>红色纸片×1</t>
  </si>
  <si>
    <t>银色纸片×1</t>
  </si>
  <si>
    <t>金色纸片D×1</t>
  </si>
  <si>
    <t>金色纸片A×1</t>
  </si>
  <si>
    <t>回复道具数据</t>
  </si>
  <si>
    <r>
      <rPr>
        <b/>
        <sz val="11"/>
        <color theme="0"/>
        <rFont val="宋体"/>
        <charset val="134"/>
      </rPr>
      <t>效果</t>
    </r>
    <r>
      <rPr>
        <b/>
        <sz val="11"/>
        <color theme="0"/>
        <rFont val="微软雅黑"/>
        <charset val="134"/>
      </rPr>
      <t>・</t>
    </r>
    <r>
      <rPr>
        <b/>
        <sz val="11"/>
        <color theme="0"/>
        <rFont val="宋体"/>
        <charset val="134"/>
      </rPr>
      <t>说明文</t>
    </r>
  </si>
  <si>
    <t>战斗时</t>
  </si>
  <si>
    <t>难以酿制的最高级葡萄酒那种极致的味道能让疲惫的身体瞬间治愈</t>
  </si>
  <si>
    <t>奖：葡萄馆(葡萄酒点1500)</t>
  </si>
  <si>
    <t>使用后HP全恢复</t>
  </si>
  <si>
    <t>完全恢复HP的神奇叶子，可以多次使用！</t>
  </si>
  <si>
    <t>完全恢复HP最强的恢复药</t>
  </si>
  <si>
    <t>奖：金轮际度假村(抽签店五等奖)
自：拉图尔塔</t>
  </si>
  <si>
    <t>自动售货机数量限定</t>
  </si>
  <si>
    <t>以最高密度浓缩的恢复饮料，恢复超过2000HP</t>
  </si>
  <si>
    <t>一次性注射器类的HP恢复药，大概恢复1500左右</t>
  </si>
  <si>
    <t>店：水坝等</t>
  </si>
  <si>
    <t>比起恢复饮料更加强力的HP回复药，恢复大约800点的HP</t>
  </si>
  <si>
    <t>店：阿依达交易所等</t>
  </si>
  <si>
    <t>污染度极低非常好喝的水</t>
  </si>
  <si>
    <t>污染程度很低涌出的新鲜水，喝了能恢复一点体力</t>
  </si>
  <si>
    <t>「战场的天使」不可用</t>
  </si>
  <si>
    <t>能恢复HP的饮料比回复胶囊更强大，恢复300点左右的HP</t>
  </si>
  <si>
    <t>宝：混凝土岛、香泽丽舍、亚当斯基牧场、悠远之歌
店：悠远之歌等</t>
  </si>
  <si>
    <t>＜大破坏＞前后时期所创一度被认为是恢复药</t>
  </si>
  <si>
    <t>可以恢复100点左右的内服药品</t>
  </si>
  <si>
    <t>宝：混凝土岛、香泽丽舍、失虹之穴
店：香泽丽舍等
自：香泽丽舍</t>
  </si>
  <si>
    <t>听说可以治疗麻痹，实际没啥效果，含有副作用的假药</t>
  </si>
  <si>
    <t>第2车库</t>
  </si>
  <si>
    <t>不管是什么样的高烧都能降低到正常体温，强力的退烧药</t>
  </si>
  <si>
    <t>任务073「少年生命的价值」中必需品</t>
  </si>
  <si>
    <t>装死药的类似品，对于类似品一定要注意！</t>
  </si>
  <si>
    <t>听说能治疗发烧，实际没啥效果，还有副作用的假药</t>
  </si>
  <si>
    <t>第2车库(假的退烧药，注意看简介)</t>
  </si>
  <si>
    <t>万能药</t>
  </si>
  <si>
    <t>无论得了什么病瞬间就治好的强力药</t>
  </si>
  <si>
    <t>任：091「恋爱直男」</t>
  </si>
  <si>
    <t>不能使用</t>
  </si>
  <si>
    <t>听说能提神醒脑，其实没啥效果，还有副作用的假药</t>
  </si>
  <si>
    <t>马鲁迪鸡肉</t>
  </si>
  <si>
    <t>看起来就像鸟的肉，吃了体力就能恢复体力</t>
  </si>
  <si>
    <t>生锈的罐头</t>
  </si>
  <si>
    <t>＜大破坏＞那个时候制造的被认为是……罐头，生锈了，看不出保质期</t>
  </si>
  <si>
    <t>宝：悠远之歌、被遗忘的仓库
埋：各区域随机埋藏物</t>
  </si>
  <si>
    <t>咖喱便当</t>
  </si>
  <si>
    <t>根据过去的食谱做出来能让人恢复体力的便当，曾在世界各地都是让人喜爱的料理</t>
  </si>
  <si>
    <t>没找到具体入手方式(猜测是不幸女给，貌似要魔法食谱)</t>
  </si>
  <si>
    <t>体力便当</t>
  </si>
  <si>
    <t>阿碧为我做的吃了就有力气的便当</t>
  </si>
  <si>
    <t>在阿碧房间睡觉，第二天跟她对话获得</t>
  </si>
  <si>
    <t>女神三明治</t>
  </si>
  <si>
    <t>阿碧为我做的吃了就有力气的三明治</t>
  </si>
  <si>
    <t>温泉汉堡</t>
  </si>
  <si>
    <t>阿碧为我做的吃了就有力气的汉堡</t>
  </si>
  <si>
    <t>香肠便当</t>
  </si>
  <si>
    <t>为守卫准备的特制便当</t>
  </si>
  <si>
    <t>任：037「守卫的便当」</t>
  </si>
  <si>
    <t>拉面罐头</t>
  </si>
  <si>
    <t>＜大破坏＞之前的时代被称为珍品的罐头食品，现如今几乎不存在</t>
  </si>
  <si>
    <t>宝：贝尔艾博、悠远之歌
自：金轮际度假村</t>
  </si>
  <si>
    <t>月光馒头</t>
  </si>
  <si>
    <t>曾经广泛食用的东方口味点心，吃了能恢复体力</t>
  </si>
  <si>
    <t>甜瓜</t>
  </si>
  <si>
    <t>和蜜瓜很像的水果，在沙漠地带生长良好，因几乎不会吸收污染物质而被广泛种植</t>
  </si>
  <si>
    <t>没找到具体入手方式</t>
  </si>
  <si>
    <t>习惯旅行的商人们简易制作的烧烤料理。吃了能恢复HP</t>
  </si>
  <si>
    <t>店：荒野营地</t>
  </si>
  <si>
    <t>奸商强行推销出售的暴利商品</t>
  </si>
  <si>
    <t>红色糖果</t>
  </si>
  <si>
    <t>非常甜的糖果能稍微恢复一点HP，食用后就没了</t>
  </si>
  <si>
    <t>任：044「少女的去向」</t>
  </si>
  <si>
    <t>某个家族的帐篷找琳加获取</t>
  </si>
  <si>
    <t>帕梅拉的美餐</t>
  </si>
  <si>
    <t>父母为孩子准备好的午饭</t>
  </si>
  <si>
    <t>任务097「带子猎人」发生时才能得到</t>
  </si>
  <si>
    <t>再生胶囊</t>
  </si>
  <si>
    <t>能让不能战斗的伙伴恢复正常状态神奇的药品</t>
  </si>
  <si>
    <t>宝：博爱PPX</t>
  </si>
  <si>
    <t>只能携带一个</t>
  </si>
  <si>
    <t>由蜜蜂采集和浓缩的花蜜，其压倒性的营养，能恢复无法战斗的状态</t>
  </si>
  <si>
    <t>敌：金蜂、炸弹蜂</t>
  </si>
  <si>
    <t>让神经麻痹抑制一切疼痛的强力药品，虽然很受欢迎，但有副作用</t>
  </si>
  <si>
    <t>店：阿米达拉马、金轮际度假村</t>
  </si>
  <si>
    <t>移动中不能使用
使用后HP会恢复，但会麻痹
416G可以买到</t>
  </si>
  <si>
    <t>麻痹灵的加强版，使用微量就能发挥同样的效果，不管用多少次，都不会消失</t>
  </si>
  <si>
    <t>麻痹克星，让伙伴恢复正常的药</t>
  </si>
  <si>
    <t>在被酸腐蚀的战车上使用能中和酸，使战车恢复正常</t>
  </si>
  <si>
    <t>中和酸的药(人类用)，与除酸乳液不同，可以多次使用！</t>
  </si>
  <si>
    <t>中和酸的药(人类用)，被酸侵蚀的话，涂抹这乳液中和吧</t>
  </si>
  <si>
    <t>赶跑一切睡意，充满刺激的药片</t>
  </si>
  <si>
    <t>宝：亚当斯基牧场、悠远之歌
店：亚当斯基牧场、贝尔艾博</t>
  </si>
  <si>
    <t>当紧急情况发生时或许能救你一命，里面放了一套急救用品</t>
  </si>
  <si>
    <t>里面包含
回复胶囊×10、除酸乳液×5、麻痹灵×3、能量注射器×1</t>
  </si>
  <si>
    <t>战斗道具数据</t>
  </si>
  <si>
    <t>一次性的打击战车武器，对于用身体和战车战斗的士兵来说是很强力的伙伴</t>
  </si>
  <si>
    <t>对单体敌人造成800左右的伤害</t>
  </si>
  <si>
    <t>伤害受命中回避补正、职业补正、物抗、防御、特殊耐性影响；
无法用乱投特技使用该道具</t>
  </si>
  <si>
    <t>非常强力的投掷武器，投掷后产生爆炸给予大范围的敌人造成伤害</t>
  </si>
  <si>
    <t>对圆范围小的敌人造成600左右的伤害</t>
  </si>
  <si>
    <t>敌：神风弹等</t>
  </si>
  <si>
    <t>不能轻视的战斗道具。伤害受命中回避补正、职业补正、物抗、防御、特殊耐性影响；1/2概率扔不中；
无法用乱投特技使用该道具</t>
  </si>
  <si>
    <t>修改了手榴弹的火药分量爆炸可观的手榴弹，不能当水果吃</t>
  </si>
  <si>
    <t>对圆范围大的造成敌人600左右的伤害</t>
  </si>
  <si>
    <t>店：回转城等</t>
  </si>
  <si>
    <t>不能轻视的战斗道具。伤害受命中回避补正、职业补正、物抗、防御、特殊耐性影响</t>
  </si>
  <si>
    <t>用炸弹蒲公英的头部跟炸弹粘在一起，手制的投掷炸弹</t>
  </si>
  <si>
    <t>对圆范围小的敌人造成400左右的伤害</t>
  </si>
  <si>
    <t>店：7号发电所</t>
  </si>
  <si>
    <t>伤害受命中回避补正、职业补正、物抗、防御、特殊耐性影响
任务040「古德曼的请求」古德曼移动后</t>
  </si>
  <si>
    <t>自古以来在战争中广泛使用，有来历的手投炸弹，破坏力相当大</t>
  </si>
  <si>
    <t>对圆范围小的敌人造成400程度左右的伤害</t>
  </si>
  <si>
    <t>店：神圣帐篷等
宝：亚当斯基牧场</t>
  </si>
  <si>
    <t>伤害受命中回避补正、职业补正、物抗、防御、特殊耐性影响</t>
  </si>
  <si>
    <t>铅笔形状的超小型导弹，可以像手榴弹一样投掷使用</t>
  </si>
  <si>
    <t>对单体敌人造成250左右的伤害</t>
  </si>
  <si>
    <t>店：悠远之歌等</t>
  </si>
  <si>
    <t>增加了火药含量，可以当武器使用，有点危险的烟花</t>
  </si>
  <si>
    <t>对单体敌人造成130左右的伤害</t>
  </si>
  <si>
    <t>虽然可以向敌人投掷，但是看起来相当难投</t>
  </si>
  <si>
    <t>对单体敌人造150左右的伤害</t>
  </si>
  <si>
    <t>不能轻视的战斗道具。伤害受命中回避补正、物抗、特殊耐性影响，无视防御、职业补正；
无法用乱投特技使用该道具</t>
  </si>
  <si>
    <t>棒球</t>
  </si>
  <si>
    <t>在＜大破坏＞以前的时代很受欢迎，棒球运动中所使用的球</t>
  </si>
  <si>
    <t>任：开场事件</t>
  </si>
  <si>
    <t>因为剧情需要拿到后转交给基普博士
没有可以使用的机会</t>
  </si>
  <si>
    <t>形状和表面都是圆形的，看起来相当容易投掷的石块，战斗中可以投掷出去</t>
  </si>
  <si>
    <t>对单体敌人造成5左右的伤害</t>
  </si>
  <si>
    <t>宝：调查脚下随机得到</t>
  </si>
  <si>
    <t>小概率给予攻击力1/10的伤害，伤害受命中回避补正、物抗影响，无视防御、特殊耐性。小概率时受防御、特殊耐性影响</t>
  </si>
  <si>
    <t>在战斗中面对怪物也可以拿来投掷，因为很难投，所以不可能投中</t>
  </si>
  <si>
    <t>1/2概率扔不中，伤害受命中回避补正、物抗影响，无视防御、特殊耐性</t>
  </si>
  <si>
    <t>用强力的杀虫剂进行攻击，攻击护身用的喷雾罐，可以多次使用</t>
  </si>
  <si>
    <t>对全体敌人造成200左右的瓦斯属性伤害
令敌人陷入毒气状态
消耗数量随机</t>
  </si>
  <si>
    <t>敌：寄生水蛭</t>
  </si>
  <si>
    <t>不能轻视的战斗道具。伤害受命中回避补正、毒抗、特殊耐性影响，无视防御、职业补正；
附加毒状态；
概率消耗；
无法用乱投特技使用该道具</t>
  </si>
  <si>
    <t>令人毛骨悚然蠕动的胃袋，在战斗中使用时，会产生强烈的胃酸给敌人造成伤害，可以多次使用</t>
  </si>
  <si>
    <t>对单体敌人造成100左右的伤害
令敌人陷入酸状态
消耗数量随机</t>
  </si>
  <si>
    <t>伤害受命中回避补正、特殊耐性影响，无视防御、物抗、职业补正。并非物理伤害；
附加酸状态；
概率消耗；
无法用乱投特技使用该道具</t>
  </si>
  <si>
    <t>攻击用具，可以多次使用，原本是危险的有毒化合物，好像是为了安全丢弃而制作的</t>
  </si>
  <si>
    <t>对单体敌人造成50左右的伤害
使敌人陷入酸状态
消耗数量随机</t>
  </si>
  <si>
    <t>不能轻视的战斗道具。伤害受命中回避补正、特殊耐性影响，无视防御、物抗、职业补正。并非物理伤害；
附加酸状态；
概率消耗；
无法用乱投特技使用该道具</t>
  </si>
  <si>
    <t>把冷冻酒瓶以更高的密度，压缩到酒瓶里，可以扔向敌人让其冻僵</t>
  </si>
  <si>
    <t>对单体敌人造成350左右的冷气属性伤害
令敌人陷入冷冻状态(大)</t>
  </si>
  <si>
    <t>店：运河运河等</t>
  </si>
  <si>
    <t>伤害受命中回避补正、冰抗、特殊耐性影响，无视防御、职业补正</t>
  </si>
  <si>
    <t>进一步压缩液态氮，将其装在酒瓶里，扔向敌人可以将其冰冻</t>
  </si>
  <si>
    <t>对单体敌人造成150左右的冷气属性伤害
令敌人陷入冷冻状态(中)</t>
  </si>
  <si>
    <t>把混合着具有高燃烧性的液体装在酒瓶里，效果比硝化酒瓶更强大</t>
  </si>
  <si>
    <t>对单体敌人造成350左右的火焰属性伤害
令敌人陷入燃烧状态(大)</t>
  </si>
  <si>
    <t>伤害受命中回避补正、火抗、特殊耐性影响，无视防御、职业补正</t>
  </si>
  <si>
    <t>把燃烧性很高的液体装在酒瓶里，扔向敌人令其全身燃烧</t>
  </si>
  <si>
    <t>对单体敌人造成150左右的火焰属性伤害
令敌人陷入燃烧状态(中)</t>
  </si>
  <si>
    <t>攻击用的人类道具，扔向敌人的话可对其持续造成伤害</t>
  </si>
  <si>
    <t>对单体敌人造成30左右的火焰属性伤害
令敌人陷入持续燃烧状态(小)</t>
  </si>
  <si>
    <t>原本是照明工具把它扔向敌人效果类似火焰瓶的武器</t>
  </si>
  <si>
    <t>店：金轮际度假村(南国区域)
宝：水坝(右边下扶梯，最右边)</t>
  </si>
  <si>
    <t>不能轻视的战斗道具.战斗中使用时显示为火焰焰瓶
伤害受命中回避补正、火抗、特殊耐性影响，无视防御、职业补正</t>
  </si>
  <si>
    <t>产生像烟一样的浓雾让敌人变成瞎子，降低敌人的命中率，可以多次使用</t>
  </si>
  <si>
    <t>使单体敌人周围充满烟雾
可以多次使用</t>
  </si>
  <si>
    <t>DLC
敌1体5/16几率命中失败，每回合3/8概率状态消失</t>
  </si>
  <si>
    <t>敌1体5/16几率命中失败，每回合3/8概率状态消失</t>
  </si>
  <si>
    <t>周围弥漫着烟雾让敌人变成瞎子，降低敌人的命中率</t>
  </si>
  <si>
    <t>使全体敌人周围充满烟雾</t>
  </si>
  <si>
    <t>敌全体5/16几率命中失败，每回合3/8概率状态消失</t>
  </si>
  <si>
    <t>敌1体1/4几率命中失败，每回合3/8概率状态消失</t>
  </si>
  <si>
    <t>用烟幕包裹着怪物，具有妨碍攻击的效果，是长期战斗的有效工具</t>
  </si>
  <si>
    <t>店：阿依达交易所
宝：亚当斯基牧场</t>
  </si>
  <si>
    <t>敌全体1/4几率命中失败，每回合3/8概率状态消失</t>
  </si>
  <si>
    <t>发出耀眼的光芒，照亮四周一次性照明，好像有各种各样的用途</t>
  </si>
  <si>
    <t>完成后间谍树相关任务
使用后跟赏金首天空克拉肯战斗
敌全体该回合9/16几率命中失败
黑衣紧身怪人的攻击必定打不中</t>
  </si>
  <si>
    <t>让自身跟乘坐的战车被强大的电磁屏障包裹，保护你免受敌人的攻击</t>
  </si>
  <si>
    <t>承受敌人最多1000左右的伤害</t>
  </si>
  <si>
    <t>可叠加，最高65535</t>
  </si>
  <si>
    <t>让自身跟乘坐的战车被电磁屏障包裹，保护你免受敌人的攻击</t>
  </si>
  <si>
    <t>承受敌人最多500左右的伤害</t>
  </si>
  <si>
    <t>让持有者周围，展开强大的电磁防护罩能吸收一定的伤害，可以多次使用</t>
  </si>
  <si>
    <t>承受敌人最多500左右的伤害
可以多次使用</t>
  </si>
  <si>
    <t>敌：奥尔加•莫德</t>
  </si>
  <si>
    <t>DLC。与携带护罩S同等效果</t>
  </si>
  <si>
    <t>让持有者周围，展开电磁防护罩能吸收一定的伤害，可以多次使用</t>
  </si>
  <si>
    <t>承受敌人最多250左右的伤害
可以多次使用</t>
  </si>
  <si>
    <t>可叠加</t>
  </si>
  <si>
    <t>使生物系的怪物巨大化，在制造耐污染植物的研究中偶然发现的，可以多次使用</t>
  </si>
  <si>
    <t>生物系的单体敌人HP、攻击、防御增加
不过经验值和钱变成10倍
消耗数量随机</t>
  </si>
  <si>
    <t>任：21号发电所从玛莎那里获取</t>
  </si>
  <si>
    <t>概率消耗</t>
  </si>
  <si>
    <t>超级蘑菇</t>
  </si>
  <si>
    <t>食用会使身体变得巨大化的不可思议蘑菇</t>
  </si>
  <si>
    <t>我方单体腕力、体力增加3倍，攻防都加
战斗结束后失效</t>
  </si>
  <si>
    <t>失落密码
不可叠加</t>
  </si>
  <si>
    <t>喝了使人巨大化的药品，但是效果只能持续一段时间</t>
  </si>
  <si>
    <t>一用就没了
不可叠加</t>
  </si>
  <si>
    <t>服用后能发挥出地狱魔鬼一般的攻击力，可怕的药剂</t>
  </si>
  <si>
    <t>我方单体力量增强1.5倍
战斗结束后失效</t>
  </si>
  <si>
    <t>因为可重复叠加，所以攻击力变得很可怕
如果攻击超过65535，那么给予的伤害会下降
攻击力(不包括武器)上升50%，可叠加</t>
  </si>
  <si>
    <t>服用后瞬间提升力量的强化剂，但是这个效果只能持续一段时间</t>
  </si>
  <si>
    <t>临时增加力量(+3)
可以多次使用</t>
  </si>
  <si>
    <t>攻击力(不包括武器)每+1上升5%
持续每回合下降5%</t>
  </si>
  <si>
    <t>龙舌兰提取物</t>
  </si>
  <si>
    <t>从营养丰富的植物中提取的生命精华，服用能让力量加倍</t>
  </si>
  <si>
    <t>暂时性力量上升(+3)
可以多次使用</t>
  </si>
  <si>
    <t>DLC。攻击力上升15%，持续每回合下降5%</t>
  </si>
  <si>
    <t>富含葡萄糖强壮成分，服用后燃起无限激情，短时间增加肌肉力量</t>
  </si>
  <si>
    <t>暂时性力量上升(+5)
可以多次使用</t>
  </si>
  <si>
    <t>奖：葡萄馆(葡萄酒点100)</t>
  </si>
  <si>
    <t>攻击力(不包括武器)每+1上升5%
持续每回合下降5%
一次+5%，能叠加5次</t>
  </si>
  <si>
    <t>兴奋剂</t>
  </si>
  <si>
    <t>如果服用的话会燃起无限激情,短时间增加肌肉力量</t>
  </si>
  <si>
    <t>暂时性力量上升(+5)</t>
  </si>
  <si>
    <t>宝：马歇尔家等</t>
  </si>
  <si>
    <t>年糕</t>
  </si>
  <si>
    <t>过于兴奋燃气无尽的激情,短时间增加肌肉力量</t>
  </si>
  <si>
    <t>暂时性力量上升(+5)
一用就没了</t>
  </si>
  <si>
    <t>DLC。攻击力(不包括武器)每+1上升5%
持续每回合下降5%</t>
  </si>
  <si>
    <t>暂时提高神经的生物加速剂,增加服用者反应速度</t>
  </si>
  <si>
    <t>暂时性速度上升(+5)</t>
  </si>
  <si>
    <t>一次+25%
持续每回合下降5%</t>
  </si>
  <si>
    <t>战斗中被不灭的火焰包围,持续受到伤害时用这个灭火吧！</t>
  </si>
  <si>
    <t>扑灭我方全体的燃烧状态</t>
  </si>
  <si>
    <t>在战斗中把周围的火焰,快速扑灭的便携式灭火器,可以重复使用</t>
  </si>
  <si>
    <t>扑灭我方全体的燃烧状态
可以多次使用</t>
  </si>
  <si>
    <t>能迅速缓和战斗中周围的冷气的便携式喷火器，使用后也不会消失</t>
  </si>
  <si>
    <t>治愈我方全体的寒冷状态
可以多次使用</t>
  </si>
  <si>
    <t>瞬间治愈被冷气包围的伙伴们，平时不建议使用，效果过于强大</t>
  </si>
  <si>
    <t>治愈我方全体的寒冷状态</t>
  </si>
  <si>
    <t>使服用者混乱的药品，扔向生物系的敌人，可能会被吃掉</t>
  </si>
  <si>
    <t>令单体敌人陷入混乱状态</t>
  </si>
  <si>
    <t>生物系3/4几率混乱</t>
  </si>
  <si>
    <t>散发着诱发这睡眠物质，让生物系的怪物陷入睡眠状态</t>
  </si>
  <si>
    <t>令单体敌人陷入睡眠状态</t>
  </si>
  <si>
    <t>店：阿米达拉马等</t>
  </si>
  <si>
    <t>生物系3/4几率睡眠，潜地敌人有效。敌人潜在地中的场合，普通方式攻击难以命中</t>
  </si>
  <si>
    <t>喝了会完全无力假装死得很漂亮，可以欺骗敌人</t>
  </si>
  <si>
    <t>和装死一样的效果</t>
  </si>
  <si>
    <t>战斗中，既不攻击也不防御，想看清敌方行动强度时使用</t>
  </si>
  <si>
    <t>一回合什么也不做</t>
  </si>
  <si>
    <t>敌：拦截碟</t>
  </si>
  <si>
    <t>就像身经百战的猎人一样，可以知晓怪物的各种情报的工具</t>
  </si>
  <si>
    <t>敌：侦查UFO</t>
  </si>
  <si>
    <t>专门为犬类制造的特殊能量瓶，能恢复全体同伴的血量，比波奇能量瓶更强大</t>
  </si>
  <si>
    <t>恢复我方全员500左右的血量
可以多次使用</t>
  </si>
  <si>
    <t>奖：狩猎火星水母！</t>
  </si>
  <si>
    <t>犬、熊自动使用</t>
  </si>
  <si>
    <t>专门为犬类制造的特殊能量瓶，能恢复全体同伴的血量，比大波奇能量瓶更强大</t>
  </si>
  <si>
    <t>恢复我方全员1400左右的血量
可以多次使用</t>
  </si>
  <si>
    <t>奖：香肠旅馆印章店(3000个)</t>
  </si>
  <si>
    <t>专门为犬类制造的特殊能量瓶，能恢复全体同伴的血量</t>
  </si>
  <si>
    <t>恢复我方全员250左右的血量
可以多次使用</t>
  </si>
  <si>
    <t>犬类专用与骨头形状类似的恢复道具，在战斗中啃咬血量就会恢复</t>
  </si>
  <si>
    <t>恢复使用者250左右的血量
可以多次使用</t>
  </si>
  <si>
    <t>店：犬帐篷</t>
  </si>
  <si>
    <t>专为军用犬开发的恢复药物，功效和能量注射器一样能恢复狗的体力</t>
  </si>
  <si>
    <t>恢复使用者1500左右的血量</t>
  </si>
  <si>
    <t>专为军用犬开发的恢复药物，功效和胶囊一样能恢复狗的体力</t>
  </si>
  <si>
    <t>恢复使用者800左右的血量</t>
  </si>
  <si>
    <t>集量子力学之精华制作的人偶，使战斗中获得的金额变成两倍</t>
  </si>
  <si>
    <t>即使多次使用，效果也不会重复(2倍以内)
可以多次使用</t>
  </si>
  <si>
    <t>用爱的力量展开热防护罩，世界上唯一的装置</t>
  </si>
  <si>
    <t>减轻我方单体受到的火焰属性伤害
可以多次使用</t>
  </si>
  <si>
    <t>用爱的力量闪烁光芒，使怪物闪光级别最高，世界上唯一的装置</t>
  </si>
  <si>
    <t>全体敌人的血量、攻击力、防御力上升
不过经验值和钱变成20倍
可以多次使用，效果重复</t>
  </si>
  <si>
    <t>DLC，不可叠加</t>
  </si>
  <si>
    <t>用爱的力量发光，在打倒敌人之后，得到金额上升，世界上唯一的装置</t>
  </si>
  <si>
    <t>战斗结束时得到金额翻了5倍
多次使用仍然是原来的5倍
可以多次使用</t>
  </si>
  <si>
    <t>用爱的力量发光，在打倒敌人之后，得到经验值上升，世界上唯一的装置</t>
  </si>
  <si>
    <t>战斗结束时得到经验值翻了5倍
多次使用仍然是原来的5倍
可以多次使用</t>
  </si>
  <si>
    <t>DLC，可叠加</t>
  </si>
  <si>
    <t>酒吧寿司店收购清单</t>
  </si>
  <si>
    <t>酒吧收购清单</t>
  </si>
  <si>
    <t>寿司店收购清单</t>
  </si>
  <si>
    <t>160G</t>
  </si>
  <si>
    <t>760G</t>
  </si>
  <si>
    <t>25G</t>
  </si>
  <si>
    <t>800G</t>
  </si>
  <si>
    <t>60G</t>
  </si>
  <si>
    <t>280G</t>
  </si>
  <si>
    <t>40G</t>
  </si>
  <si>
    <t>70G</t>
  </si>
  <si>
    <t>金指戒</t>
  </si>
  <si>
    <t>240G</t>
  </si>
  <si>
    <t>777G</t>
  </si>
  <si>
    <t>20G</t>
  </si>
  <si>
    <t>30G</t>
  </si>
  <si>
    <t>3G</t>
  </si>
  <si>
    <t>75G</t>
  </si>
  <si>
    <t>120G</t>
  </si>
  <si>
    <t>22G</t>
  </si>
  <si>
    <t>80G</t>
  </si>
  <si>
    <t>250G</t>
  </si>
  <si>
    <t>168G</t>
  </si>
  <si>
    <t>5G</t>
  </si>
  <si>
    <t>35G</t>
  </si>
  <si>
    <t>6240G</t>
  </si>
  <si>
    <t>15G</t>
  </si>
  <si>
    <t>2240G</t>
  </si>
  <si>
    <t>蜂巢碎片</t>
  </si>
  <si>
    <t>133G</t>
  </si>
  <si>
    <t>298G</t>
  </si>
  <si>
    <t>400G</t>
  </si>
  <si>
    <t>活性细胞</t>
  </si>
  <si>
    <t>700G</t>
  </si>
  <si>
    <t>在各城镇的酒吧和回转城的寿司店都可以出售物品。可出售的物品仅限以上的内容,价格的设定一般高于在其他设施出售的价格。特别是在资金容易陷入困境的初期,在酒吧出售有利于赚取资金
另外,在寿司店可出售的物品也可以在酒吧出售,但是有一部分的物品在寿司店的收购价格更高。比如：蟹肉、飞鱼肚肉、飞鱼中肥和飞鱼大肥都是如此,其中飞鱼大肥可以以7倍700G的价格出售</t>
  </si>
  <si>
    <t>宇宙玩偶种类和效果</t>
  </si>
  <si>
    <t>消耗电量</t>
  </si>
  <si>
    <t>重量t</t>
  </si>
  <si>
    <t>命中距离</t>
  </si>
  <si>
    <t>载重t</t>
  </si>
  <si>
    <t>男气</t>
  </si>
  <si>
    <t>自动进行音波攻击</t>
  </si>
  <si>
    <t>战斗中距离自动少量恢复HP最低的人</t>
  </si>
  <si>
    <t>修改人物名字-中距离文模组1</t>
  </si>
  <si>
    <t>加油~加油~</t>
  </si>
  <si>
    <t>毒气属性武器</t>
  </si>
  <si>
    <t>毒气</t>
  </si>
  <si>
    <t>战斗中距离自动中距离量恢复HP最低的人</t>
  </si>
  <si>
    <t>抽签测凶吉</t>
  </si>
  <si>
    <t>修改人物名字-中距离文模组2</t>
  </si>
  <si>
    <t>光束属性武器</t>
  </si>
  <si>
    <t>战斗中距离自动少量恢复全员HP</t>
  </si>
  <si>
    <t>战斗中距离挖掘</t>
  </si>
  <si>
    <t>人类装备</t>
  </si>
  <si>
    <t>速度靴子</t>
  </si>
  <si>
    <t>展开耐火护罩</t>
  </si>
  <si>
    <t>移动时修改BGM</t>
  </si>
  <si>
    <t>酸属性武器</t>
  </si>
  <si>
    <t>战斗中距离指定人提高速度</t>
  </si>
  <si>
    <t>自动进行火焰攻击</t>
  </si>
  <si>
    <t>战车装备</t>
  </si>
  <si>
    <t>主炮 495</t>
  </si>
  <si>
    <t>副炮 全体</t>
  </si>
  <si>
    <t>S-E 穿甲弹</t>
  </si>
  <si>
    <t>会心,破损</t>
  </si>
  <si>
    <t>战斗中距离指定人少量提高攻击力</t>
  </si>
  <si>
    <t>火焰属性武器</t>
  </si>
  <si>
    <t>战斗中距离自动恢复酸状态的人</t>
  </si>
  <si>
    <t>展开毒气护罩</t>
  </si>
  <si>
    <t>引擎 53.9t</t>
  </si>
  <si>
    <t>自动进行冷气攻击</t>
  </si>
  <si>
    <t>成功率25%的复活装置</t>
  </si>
  <si>
    <t>狗、熊提高各项能力</t>
  </si>
  <si>
    <t>自动进行毒气攻击</t>
  </si>
  <si>
    <t>战斗中距离少量恢复SP</t>
  </si>
  <si>
    <t>强化火焰和冷气属性的攻击</t>
  </si>
  <si>
    <t>冷气武器</t>
  </si>
  <si>
    <t>提升男子气概正数的人的能力</t>
  </si>
  <si>
    <t>展开冷气护罩</t>
  </si>
  <si>
    <t>展开音波护罩</t>
  </si>
  <si>
    <t>自动进行光束攻击</t>
  </si>
  <si>
    <t>战斗中距离指定人少量提高各项能力</t>
  </si>
  <si>
    <t>战斗中距离自动大量恢复HP最低的人</t>
  </si>
  <si>
    <t>立即遇敌</t>
  </si>
  <si>
    <t>指定敌人稍微闪光</t>
  </si>
  <si>
    <t>钻头弹武器</t>
  </si>
  <si>
    <t>自动进行强力的音波攻击</t>
  </si>
  <si>
    <t>展开全类型护罩</t>
  </si>
  <si>
    <t>攻击护腕</t>
  </si>
  <si>
    <t>引擎 74.8t</t>
  </si>
  <si>
    <t>战斗中距离指定人大量提高攻击力</t>
  </si>
  <si>
    <t>展开反光束护罩</t>
  </si>
  <si>
    <t>C装置 迎击能力</t>
  </si>
  <si>
    <t>战斗中距离自动中距离量恢复全员HP</t>
  </si>
  <si>
    <t>战斗中距离自动恢复睡眠状态的人</t>
  </si>
  <si>
    <t>debuFF武器</t>
  </si>
  <si>
    <t>爷们饰品</t>
  </si>
  <si>
    <t>+99</t>
  </si>
  <si>
    <t>娘们饰品</t>
  </si>
  <si>
    <t>自动进行电气攻击</t>
  </si>
  <si>
    <t>主炮 1098</t>
  </si>
  <si>
    <t>副炮 5连射</t>
  </si>
  <si>
    <t>S-E 鱼雷弹</t>
  </si>
  <si>
    <t>对潜地</t>
  </si>
  <si>
    <t>展开强力的全类型护罩</t>
  </si>
  <si>
    <t>C装置 迎击回避能力</t>
  </si>
  <si>
    <t>全抗性10的头盔</t>
  </si>
  <si>
    <t>步行时伪装迷彩</t>
  </si>
  <si>
    <t>不参加战斗也能获得经验的饰品</t>
  </si>
  <si>
    <t>自动进行强力的光束攻击</t>
  </si>
  <si>
    <t>战斗中距离自动恢复异常状态的人</t>
  </si>
  <si>
    <t>修改人物名字-中距离文模组3</t>
  </si>
  <si>
    <t>成功率50%的复活装置</t>
  </si>
  <si>
    <t>战斗中距离中距离量恢复SP</t>
  </si>
  <si>
    <t>提升男子气概负数的人的能力</t>
  </si>
  <si>
    <t>展开电气护罩</t>
  </si>
  <si>
    <t>战斗中距离释放烟雾</t>
  </si>
  <si>
    <t>音波属性武器</t>
  </si>
  <si>
    <t>自动进行强力的毒气攻击</t>
  </si>
  <si>
    <t>减弱敌人耐性</t>
  </si>
  <si>
    <t>战斗结束获得2倍金钱</t>
  </si>
  <si>
    <t>战斗中距离自动完全恢复HP最低的人</t>
  </si>
  <si>
    <t>主炮 4连射</t>
  </si>
  <si>
    <t>副炮 主炮对应</t>
  </si>
  <si>
    <t>S-E 10回</t>
  </si>
  <si>
    <t>指定敌人闪闪发光</t>
  </si>
  <si>
    <t>电气武器</t>
  </si>
  <si>
    <t>战斗中距离自动恢复全员异常状态</t>
  </si>
  <si>
    <t>战斗中距离大量恢复SP</t>
  </si>
  <si>
    <t>强化瓦斯和电气属性的攻击</t>
  </si>
  <si>
    <t>自动进行强力的电气攻击</t>
  </si>
  <si>
    <t>指定敌人生物系巨大化</t>
  </si>
  <si>
    <t>引擎 91.3t</t>
  </si>
  <si>
    <t>车类道具</t>
  </si>
  <si>
    <t>野营用品</t>
  </si>
  <si>
    <t>3连射武器</t>
  </si>
  <si>
    <t>防御195盔甲</t>
  </si>
  <si>
    <t>战斗中距离指定人大量提高各项能力</t>
  </si>
  <si>
    <t>强化光束和音波属性的攻击</t>
  </si>
  <si>
    <t>C装置 引擎辅助</t>
  </si>
  <si>
    <t>成功率90%的复活装置</t>
  </si>
  <si>
    <t>指定敌人生物系分裂</t>
  </si>
  <si>
    <t>战斗中距离自动完全恢复全员HP</t>
  </si>
  <si>
    <t>S-E 迎击</t>
  </si>
  <si>
    <t>全体迎击</t>
  </si>
  <si>
    <t>战斗结束获得2倍经验</t>
  </si>
  <si>
    <t>水泥弹武器</t>
  </si>
  <si>
    <t>有时会迎击敌人的攻击</t>
  </si>
  <si>
    <t>指定敌人非常闪光</t>
  </si>
  <si>
    <t>从物品中提炼稀有金属的概率</t>
  </si>
  <si>
    <t>「改造艺术」中可以强化的项目</t>
  </si>
  <si>
    <t>「改造艺术」使用时的流程</t>
  </si>
  <si>
    <t>转换源项目</t>
  </si>
  <si>
    <t>转換率</t>
  </si>
  <si>
    <t>入手概率▲</t>
  </si>
  <si>
    <t>改造对象</t>
  </si>
  <si>
    <t>最大提升值▲</t>
  </si>
  <si>
    <t>1次增加的值</t>
  </si>
  <si>
    <t>1次增加的重量</t>
  </si>
  <si>
    <t>选择想要改造的装备</t>
  </si>
  <si>
    <t>每1个</t>
  </si>
  <si>
    <t>1～2个</t>
  </si>
  <si>
    <t>几乎都在随机埋藏物中
这些都会登录到图鉴上，得全部搞到手</t>
  </si>
  <si>
    <t>C装置(守备力)</t>
  </si>
  <si>
    <t>0.01t</t>
  </si>
  <si>
    <t>引擎(重量)</t>
  </si>
  <si>
    <t>25.5t</t>
  </si>
  <si>
    <t>0.02t</t>
  </si>
  <si>
    <t>每改造1次消耗1个「超级稀有金属」</t>
  </si>
  <si>
    <t>武器(攻击力)</t>
  </si>
  <si>
    <t>0.04t</t>
  </si>
  <si>
    <t>▲ 最大改造次数为255次</t>
  </si>
  <si>
    <t>设定改造次数。改造次数最多255次</t>
  </si>
  <si>
    <t>每1.0t</t>
  </si>
  <si>
    <t>×0.15～0.25</t>
  </si>
  <si>
    <t>用战车系怪物的残骸和结晶洞的稀有金属收集的赠品大量挖掘
用来不断地提炼在一起，一边确保牵引车的项目栏一边收集</t>
  </si>
  <si>
    <t>在稀有度增加的情况下,改造次数退为0,面板数据也会退为0, 由于稀有度的增加,它将高于原始面板数据</t>
  </si>
  <si>
    <t>×0.5～0.7</t>
  </si>
  <si>
    <t>健之家旁边的垃圾山和废铁机器人等的掉落
即使很小也有提炼出稀有金属的可能性，最好不要提炼的太频繁</t>
  </si>
  <si>
    <t>稀有金属球块</t>
  </si>
  <si>
    <t>×0.8～0.9</t>
  </si>
  <si>
    <t>稀有的埋藏物，效率高
围绕结晶洞的区域每块25.00～35.00t</t>
  </si>
  <si>
    <t>可以再次进行255次的改造</t>
  </si>
  <si>
    <t>稀有的埋藏物，效率高
结晶洞内部每块20.00～25.00t。还可以捡到超级稀有金属和稀有金属。1小时以上平均效率超过55个</t>
  </si>
  <si>
    <t>0.08～0.1</t>
  </si>
  <si>
    <t>1周目1块但转换率太差了
作为稀有金属材料的价值低于废铁</t>
  </si>
  <si>
    <t>1周目1块但是转换率太差了
作为稀有金属材料的价值低于废铁</t>
  </si>
  <si>
    <t>1周目2个但转换率太差了
不能寄存在储物屋里，不能分成小块拿出来</t>
  </si>
  <si>
    <t>×0.9～×1.0</t>
  </si>
  <si>
    <t>数量有限但却是最高转换率的贵重金属块
但是1周目1块能得到45t，所以不能证明</t>
  </si>
  <si>
    <t>需要在健之家完成任务061「埋没的记忆」          ▲每1t是否能得到稀有金属的概率</t>
  </si>
  <si>
    <t>获得提炼物品的场所</t>
  </si>
  <si>
    <t>潮湿之地的所有区域(需要金属探测器)</t>
  </si>
  <si>
    <t>得到废铁后。切换画面后会恢复</t>
  </si>
  <si>
    <t>还不能攻略石头峡谷的赚钱场所</t>
  </si>
  <si>
    <t>需要完成任务057「男人闪了腰」</t>
  </si>
  <si>
    <t>吉莱要求吃东西，到葡萄馆买99瓶酸葡萄酒(100G)给他</t>
  </si>
  <si>
    <t>连续按按钮A大概10分钟左右就交完99瓶酸葡萄酒，可以得到15个稀有金属左右&amp;大概5个超级稀有金属</t>
  </si>
  <si>
    <t>顺便说一下，可能获得宇宙电池S和汪汪美食</t>
  </si>
  <si>
    <t>设定消息速度为5的话很舒服</t>
  </si>
  <si>
    <t>价格效率虽然在阿米达拉马的飞鱼( 20G )之上，但因为需要上下车，所以进去就能买到葡萄馆比较轻松</t>
  </si>
  <si>
    <t>健之家附近(需要金属探测器)，南部工业地带</t>
  </si>
  <si>
    <t>在附近的垃圾山上使用金属探测器回收，出入健之家再回收</t>
  </si>
  <si>
    <t>废铁和高科技废铁以约一半的比例入手，入手后马上就能提炼也是优点</t>
  </si>
  <si>
    <t>另外，也有出现防弹衣碎片或宇宙电池S的情况</t>
  </si>
  <si>
    <t>击破赏金首怪物雷天使的话移动会变得很轻松，效率也会提高</t>
  </si>
  <si>
    <t>因为会出现废铁机器人，所以有必要具备相应的战斗力</t>
  </si>
  <si>
    <t>在南部工业地带，因为不会出现废铁机器人，所以虽然可以安全地赚钱，但是会出现具有迎击能力的敌人</t>
  </si>
  <si>
    <t>一个劲儿地在抽签店抽签。安慰奖就是稀有金属</t>
  </si>
  <si>
    <t>优点是反复按下按钮的同时还可以赚取其他物品(界限突破因子、幸福之袋等)</t>
  </si>
  <si>
    <t>大约10～15分钟(250～300次左右)就能获得99个稀有金属</t>
  </si>
  <si>
    <t>事先赚500～600万G，在抽签店重复5个小时左右的抽签&amp;访问健之家的话，就能存1个份儿</t>
  </si>
  <si>
    <t>西侧最大的陨石坑中分布着相当高密度的废铁和高科技废铁</t>
  </si>
  <si>
    <t>不击破古斯塔夫兄弟的话，炮击和计数作业有困难，但击破后只有侦查UFO，所以即使解除武装，处理也非常轻松</t>
  </si>
  <si>
    <t>但每块废铁的重量和包括分布量和区域改变等在内的作业效率都比不上结晶洞</t>
  </si>
  <si>
    <t>因为有废铁和高科技废铁两种，所以整理工作也很繁杂</t>
  </si>
  <si>
    <t>结晶洞(内部)</t>
  </si>
  <si>
    <t>在B2F西侧的下坡(青椒型烧鸟零件的附近)赚钱</t>
  </si>
  <si>
    <t>进出斜坡，在B2F和B3F中使用金属探测器。发光的地方很难分辨，但最好记住位置</t>
  </si>
  <si>
    <t>不只有废铁，除了稀有金属和超级稀有金属之外，还会出现极少的20t单位的大金块(稀有金属15～18个)</t>
  </si>
  <si>
    <t>这里的废铁不足1t，太轻了，只有这些的话效率太低</t>
  </si>
  <si>
    <t>1个多小时就可以平均赚55个超级稀有金属，但是有一个难点就是除了挣稀有金属以外几乎不能行动</t>
  </si>
  <si>
    <t>总之结晶洞的外围周边</t>
  </si>
  <si>
    <t>废铁和稀有金属球块用金属探测器探测。进出结晶洞，埋藏刷新</t>
  </si>
  <si>
    <t>稀有金属球块的转换率与大金块一样是最高级别(1个稀有金属23～27个)，但出来并不好</t>
  </si>
  <si>
    <t>会心率验证</t>
  </si>
  <si>
    <t>迎击率验证</t>
  </si>
  <si>
    <t>根据武器和特技设定了不同的会心率</t>
  </si>
  <si>
    <t>属性(迎击方法)有实弹型、电击型、光束型、防护型4种</t>
  </si>
  <si>
    <t>通常武器的会心率是4%。会心率高的话在20%左右</t>
  </si>
  <si>
    <t>基于属性的迎击速度</t>
  </si>
  <si>
    <t>偶尔会触发伤害大于会心的超会心</t>
  </si>
  <si>
    <t>防护=实弹&gt;电击&gt;光束</t>
  </si>
  <si>
    <t>会心给予的伤害加上无视对方回避和守备力的数值，伤害进一步增加1.25倍</t>
  </si>
  <si>
    <t>(实际上只是演出造成的命中速度的差异，作为迎击性能的差异并没有那么大)</t>
  </si>
  <si>
    <t>超会心给予的伤害加上无视对方回避和守备力的数值，伤害增加了5倍</t>
  </si>
  <si>
    <t>可以迎击的攻击是由小弹头和导弹等进行的实弹攻击</t>
  </si>
  <si>
    <t>即使触发会心一击也会受到耐性的影响</t>
  </si>
  <si>
    <t>即使是实弹攻击，也不能迎击大弹头的攻击(例如古斯塔夫兄弟的长距离炮)等</t>
  </si>
  <si>
    <t>另外，以100%减轻的属性进行攻击时，不会触发会心一击</t>
  </si>
  <si>
    <t>根据属性的不同，可以防御的攻击属性和不能防御的攻击属性没有区别？</t>
  </si>
  <si>
    <t>谜之多面体和大岩石等，用钻头和铁球可以给予大伤害</t>
  </si>
  <si>
    <t>(实弹型、电击型、光束型无法迎击的攻击，防护也不会发动？)</t>
  </si>
  <si>
    <t>躲避类型为「墙」的敌人不会触发会心一击</t>
  </si>
  <si>
    <t>斯塔夫兄弟的长距离炮那样的大弹头的炮击防御型迎击装备,已经确认不发动</t>
  </si>
  <si>
    <t>对有防御能力的敌人，如完美守卫和贝鲁因曼鸟形，防御动作持续时间内不会触发会心一击</t>
  </si>
  <si>
    <t>防御以外的属性的场合，对于多段系的连续攻击最多1发</t>
  </si>
  <si>
    <t>特技喷气帽子和突进等符合防守能力依存攻击的不会触发会心一击</t>
  </si>
  <si>
    <t>(对象为全体时，只迎击自己对象1发和同伴对象1发共计2发)</t>
  </si>
  <si>
    <t>通过附加特性「会心一击」「会心连击」，可以提高会心率</t>
  </si>
  <si>
    <t>如果是防护的话，好像会使4～5发左右无效化(或者大幅度减少伤害)</t>
  </si>
  <si>
    <t>效果重复，比「起会心一击」，「会心连击」更容易会心</t>
  </si>
  <si>
    <t>迎击率方面，根据经验9成左右的反应率为“高”，7～8成左右为“中等”，以下为“低”（暂定)</t>
  </si>
  <si>
    <t>会心超会心都容易出现，但两者的发生率都有上限，所有的攻击都不能成为会心超会心</t>
  </si>
  <si>
    <t>试行次数不太多(在各装备的状态下，让炮神马尔杜克斯随心所欲地攻击2回合)</t>
  </si>
  <si>
    <t>会心率的上限为80%左右，超会心为10%左右的样子</t>
  </si>
  <si>
    <t>这只是根据经验的判断，如果进行了更详细的验证，请告知我这边进行修改</t>
  </si>
  <si>
    <t>根据官方网页，「会心一击」的会心率最大为60%</t>
  </si>
  <si>
    <t>迎击率(对象:仅限装备车)</t>
  </si>
  <si>
    <t>迎击率(对象：全体）</t>
  </si>
  <si>
    <t>需要验证的地方</t>
  </si>
  <si>
    <t>迎击率</t>
  </si>
  <si>
    <t>弹数无限</t>
  </si>
  <si>
    <t>会心超会心触发率的上限</t>
  </si>
  <si>
    <t>实弹</t>
  </si>
  <si>
    <t>高</t>
  </si>
  <si>
    <t>电击</t>
  </si>
  <si>
    <t>根据特性会心率的上升率</t>
  </si>
  <si>
    <t>中程度</t>
  </si>
  <si>
    <t>验证结果</t>
  </si>
  <si>
    <t>也可以攻击</t>
  </si>
  <si>
    <t>轻</t>
  </si>
  <si>
    <t>条件1：在神难度，以军舰恐龙为对手，以冥王星爆射炮(4连射/会心率普通)作为会心一击的会心</t>
  </si>
  <si>
    <t>条件2：在神难度，以军舰恐龙为对手使用机神愤怒炮(4连射，会心率高)作为会心一击的会心</t>
  </si>
  <si>
    <t>改变会心连击的个数，各发射50发(200Hit)，测得会心超会心的出现数量</t>
  </si>
  <si>
    <t>（未验证）</t>
  </si>
  <si>
    <t>特性：会心一击
附加的个数</t>
  </si>
  <si>
    <t>特性：会心连击
附加的个数</t>
  </si>
  <si>
    <t>正常命中的数量
(正常命中率)</t>
  </si>
  <si>
    <t>会心的数目
(会心率)</t>
  </si>
  <si>
    <t>超会心的数目
(超会心率)</t>
  </si>
  <si>
    <t>192
(96.0%)</t>
  </si>
  <si>
    <t>7
(3.5%)</t>
  </si>
  <si>
    <t>1
(0.5%)</t>
  </si>
  <si>
    <t>169
(62.5%)</t>
  </si>
  <si>
    <t>26
(13.0%)</t>
  </si>
  <si>
    <t>5
(2.5%)</t>
  </si>
  <si>
    <t>低</t>
  </si>
  <si>
    <t>185
(92.5)</t>
  </si>
  <si>
    <t>14
(7.0%)</t>
  </si>
  <si>
    <t>125
(84.5%)</t>
  </si>
  <si>
    <t>66
(33.0%)</t>
  </si>
  <si>
    <t>9
(4.5%)</t>
  </si>
  <si>
    <t>防护</t>
  </si>
  <si>
    <t>160
(80.0%)</t>
  </si>
  <si>
    <t>35
(17.5%)</t>
  </si>
  <si>
    <t>54
(27.0%)</t>
  </si>
  <si>
    <t>129
(64.5%)</t>
  </si>
  <si>
    <t>17
(8.5%)</t>
  </si>
  <si>
    <t>162
(81.0%)</t>
  </si>
  <si>
    <t>34
(17.0%)</t>
  </si>
  <si>
    <t>4
(2.0%)</t>
  </si>
  <si>
    <t>36
(18.0%)</t>
  </si>
  <si>
    <t>148
(74.0%)</t>
  </si>
  <si>
    <t>16
(8.0%)</t>
  </si>
  <si>
    <t>可能需要详细验证的点</t>
  </si>
  <si>
    <t>61
(30.5%)</t>
  </si>
  <si>
    <t>10
(5.0%)</t>
  </si>
  <si>
    <t>164
(82.0%)</t>
  </si>
  <si>
    <t>22
(11.0%)</t>
  </si>
  <si>
    <t>详细的迎击率和更多的尝试</t>
  </si>
  <si>
    <t>127
(63.5%)</t>
  </si>
  <si>
    <t>64
(32.0%)</t>
  </si>
  <si>
    <t>28
(14.0%)</t>
  </si>
  <si>
    <t>153
(76.5%)</t>
  </si>
  <si>
    <t>19
(9.5%)</t>
  </si>
  <si>
    <t>取决于属性，可以迎击的攻击属性是否存在差异</t>
  </si>
  <si>
    <t>103
(51.5%)</t>
  </si>
  <si>
    <t>87
(43.5%)</t>
  </si>
  <si>
    <t>31
(15.5%)</t>
  </si>
  <si>
    <t>149
(74.5%)</t>
  </si>
  <si>
    <t>20
(10.0%)</t>
  </si>
  <si>
    <t>在防御的情况和不防御的情况下，迎击率是否有差异</t>
  </si>
  <si>
    <t>92
(46.0%)</t>
  </si>
  <si>
    <t>100
(50.0%)</t>
  </si>
  <si>
    <t>8
(4.0%)</t>
  </si>
  <si>
    <t>159
(79.5%)</t>
  </si>
  <si>
    <t>13
(6.5%)</t>
  </si>
  <si>
    <t>装载多个迎击装备时的举动和迎击率会怎么样</t>
  </si>
  <si>
    <t>172
(86.0%)</t>
  </si>
  <si>
    <t>25
(12.5%)</t>
  </si>
  <si>
    <t>3
(1.5%)</t>
  </si>
  <si>
    <t>84
(42.0%)</t>
  </si>
  <si>
    <t>105
(52.5%)</t>
  </si>
  <si>
    <t>11
(5.5%)</t>
  </si>
  <si>
    <t>144
(72.0%)</t>
  </si>
  <si>
    <t>47
(23.5%)</t>
  </si>
  <si>
    <t>21
(10.5%)</t>
  </si>
  <si>
    <t>15
(7.5%)</t>
  </si>
  <si>
    <t>154
(77.0%)</t>
  </si>
  <si>
    <t>114
(57.0%)</t>
  </si>
  <si>
    <t>79
(39.5%)</t>
  </si>
  <si>
    <t>29
(14.5%)</t>
  </si>
  <si>
    <t>18
(9.0%)</t>
  </si>
  <si>
    <t>78
(39.0%)</t>
  </si>
  <si>
    <t>112
(56.0%)</t>
  </si>
  <si>
    <t>30
(15.0%)</t>
  </si>
  <si>
    <t>58
(29.0%)</t>
  </si>
  <si>
    <t>124
(62.0%)</t>
  </si>
  <si>
    <t>158
(79.0%)</t>
  </si>
  <si>
    <t>132
(66.0%)</t>
  </si>
  <si>
    <t>152
(76.0%)</t>
  </si>
  <si>
    <t>65
(32.5%)</t>
  </si>
  <si>
    <t>123
(61.5%)</t>
  </si>
  <si>
    <t>12
(6.0%)</t>
  </si>
  <si>
    <t>142
(71.0%)</t>
  </si>
  <si>
    <t>23
(11.5%)</t>
  </si>
  <si>
    <t>83
(42.5%)</t>
  </si>
  <si>
    <t>108
(54.0%)</t>
  </si>
  <si>
    <t>一些小知识</t>
  </si>
  <si>
    <t>跟以往作品的不同之处</t>
  </si>
  <si>
    <t>赚钱/赚取经验值</t>
  </si>
  <si>
    <t>重装机兵4的系统是以『重装机兵2：重制版』为基础</t>
  </si>
  <si>
    <t>经验值赚在以下要素中并用「宇宙玩偶」的闪闪发光化( No.48～50 )非常有效</t>
  </si>
  <si>
    <t>系统相关</t>
  </si>
  <si>
    <t>如果使用21号发电所获得的巨大化药的瓶子的话，经验值和金钱会增加10倍，但很费工夫去拿</t>
  </si>
  <si>
    <t>图像</t>
  </si>
  <si>
    <t>高难度等导致HP庞大时，最好用特技禁断注射器或解体以秒杀为目标</t>
  </si>
  <si>
    <t>由2D变更为3D</t>
  </si>
  <si>
    <t>初期阶段</t>
  </si>
  <si>
    <t>由此，在野外移动时战车的装备也能清楚地被看到</t>
  </si>
  <si>
    <t>香肠旅馆附近(金钱)</t>
  </si>
  <si>
    <t>与其他软件联动</t>
  </si>
  <si>
    <t>靠彷徨油桶(50G×8)赚钱</t>
  </si>
  <si>
    <t>没有和挂钩的交易所、高速转播等其他软件的联动</t>
  </si>
  <si>
    <t>用强力武器摧毁敌编队的正中央，瞄准引爆</t>
  </si>
  <si>
    <t>但是，过去作品中登场的道具大部分都可以在游戏中入手，或者可以通过DLC入手</t>
  </si>
  <si>
    <t>出现率比较高，为了能轻松地打倒，如果和本周目标配合的话，可以比金蚁赚得更轻松</t>
  </si>
  <si>
    <t>勋章</t>
  </si>
  <si>
    <t>但是，这货喷火焰后有时会变成空桶(0G)，所以得速战速决</t>
  </si>
  <si>
    <t>满足条件后，在保存画面上追加勋章</t>
  </si>
  <si>
    <t>扭曲谷帐篷附近(金钱)</t>
  </si>
  <si>
    <t>共有8枚勋章，获得条件从左到右依次为</t>
  </si>
  <si>
    <t>靠金蚁(777G)赚钱</t>
  </si>
  <si>
    <t>・称号达成</t>
  </si>
  <si>
    <t>普通的攻击很难对其造成伤害，瞄准会心一击，用范围攻击的武器瞄准击破</t>
  </si>
  <si>
    <t>・战车武器装备图鉴登录率100%达成</t>
  </si>
  <si>
    <t>烤串天文台(经验值)</t>
  </si>
  <si>
    <t>・怪物数据图鉴登录率100%达成</t>
  </si>
  <si>
    <t>靠侦查UFO(2000EXP)赚取</t>
  </si>
  <si>
    <r>
      <rPr>
        <sz val="10"/>
        <color theme="0"/>
        <rFont val="MS Gothic"/>
        <charset val="134"/>
      </rPr>
      <t>・达到999</t>
    </r>
    <r>
      <rPr>
        <sz val="10"/>
        <color theme="0"/>
        <rFont val="宋体"/>
        <charset val="134"/>
      </rPr>
      <t>级</t>
    </r>
  </si>
  <si>
    <t>因为硬，所以用拉罗(机械师)的解体秒杀。瞄准时也有效</t>
  </si>
  <si>
    <r>
      <rPr>
        <sz val="10"/>
        <color theme="0"/>
        <rFont val="MS Gothic"/>
        <charset val="134"/>
      </rPr>
      <t>・完成全部挑</t>
    </r>
    <r>
      <rPr>
        <sz val="10"/>
        <color theme="0"/>
        <rFont val="宋体"/>
        <charset val="134"/>
      </rPr>
      <t>战</t>
    </r>
    <r>
      <rPr>
        <sz val="10"/>
        <color theme="0"/>
        <rFont val="MS Gothic"/>
        <charset val="134"/>
      </rPr>
      <t>狩</t>
    </r>
    <r>
      <rPr>
        <sz val="10"/>
        <color theme="0"/>
        <rFont val="宋体"/>
        <charset val="134"/>
      </rPr>
      <t>猎</t>
    </r>
  </si>
  <si>
    <t>中期阶段</t>
  </si>
  <si>
    <t>・地图踩破（踏破率100%取得勋章）</t>
  </si>
  <si>
    <t>阿依达交易所(经验值)</t>
  </si>
  <si>
    <r>
      <rPr>
        <sz val="10"/>
        <color theme="0"/>
        <rFont val="MS Gothic"/>
        <charset val="134"/>
      </rPr>
      <t>・各</t>
    </r>
    <r>
      <rPr>
        <sz val="10"/>
        <color theme="0"/>
        <rFont val="宋体"/>
        <charset val="134"/>
      </rPr>
      <t>难</t>
    </r>
    <r>
      <rPr>
        <sz val="10"/>
        <color theme="0"/>
        <rFont val="MS Gothic"/>
        <charset val="134"/>
      </rPr>
      <t>度通关（根据</t>
    </r>
    <r>
      <rPr>
        <sz val="10"/>
        <color theme="0"/>
        <rFont val="宋体"/>
        <charset val="134"/>
      </rPr>
      <t>难</t>
    </r>
    <r>
      <rPr>
        <sz val="10"/>
        <color theme="0"/>
        <rFont val="MS Gothic"/>
        <charset val="134"/>
      </rPr>
      <t>易度</t>
    </r>
    <r>
      <rPr>
        <sz val="10"/>
        <color theme="0"/>
        <rFont val="宋体"/>
        <charset val="134"/>
      </rPr>
      <t>勋</t>
    </r>
    <r>
      <rPr>
        <sz val="10"/>
        <color theme="0"/>
        <rFont val="MS Gothic"/>
        <charset val="134"/>
      </rPr>
      <t>章的</t>
    </r>
    <r>
      <rPr>
        <sz val="10"/>
        <color theme="0"/>
        <rFont val="宋体"/>
        <charset val="134"/>
      </rPr>
      <t>设计发</t>
    </r>
    <r>
      <rPr>
        <sz val="10"/>
        <color theme="0"/>
        <rFont val="MS Gothic"/>
        <charset val="134"/>
      </rPr>
      <t>生</t>
    </r>
    <r>
      <rPr>
        <sz val="10"/>
        <color theme="0"/>
        <rFont val="宋体"/>
        <charset val="134"/>
      </rPr>
      <t>变</t>
    </r>
    <r>
      <rPr>
        <sz val="10"/>
        <color theme="0"/>
        <rFont val="MS Gothic"/>
        <charset val="134"/>
      </rPr>
      <t>化）</t>
    </r>
  </si>
  <si>
    <t>靠漫步者和侦查UFO赚取</t>
  </si>
  <si>
    <r>
      <rPr>
        <sz val="10"/>
        <color theme="0"/>
        <rFont val="MS Gothic"/>
        <charset val="134"/>
      </rPr>
      <t>・</t>
    </r>
    <r>
      <rPr>
        <sz val="10"/>
        <color theme="0"/>
        <rFont val="宋体"/>
        <charset val="134"/>
      </rPr>
      <t>击</t>
    </r>
    <r>
      <rPr>
        <sz val="10"/>
        <color theme="0"/>
        <rFont val="MS Gothic"/>
        <charset val="134"/>
      </rPr>
      <t>破数（根据</t>
    </r>
    <r>
      <rPr>
        <sz val="10"/>
        <color theme="0"/>
        <rFont val="宋体"/>
        <charset val="134"/>
      </rPr>
      <t>击</t>
    </r>
    <r>
      <rPr>
        <sz val="10"/>
        <color theme="0"/>
        <rFont val="MS Gothic"/>
        <charset val="134"/>
      </rPr>
      <t>破数</t>
    </r>
    <r>
      <rPr>
        <sz val="10"/>
        <color theme="0"/>
        <rFont val="宋体"/>
        <charset val="134"/>
      </rPr>
      <t>勋</t>
    </r>
    <r>
      <rPr>
        <sz val="10"/>
        <color theme="0"/>
        <rFont val="MS Gothic"/>
        <charset val="134"/>
      </rPr>
      <t>章的</t>
    </r>
    <r>
      <rPr>
        <sz val="10"/>
        <color theme="0"/>
        <rFont val="宋体"/>
        <charset val="134"/>
      </rPr>
      <t>设计发</t>
    </r>
    <r>
      <rPr>
        <sz val="10"/>
        <color theme="0"/>
        <rFont val="MS Gothic"/>
        <charset val="134"/>
      </rPr>
      <t>生</t>
    </r>
    <r>
      <rPr>
        <sz val="10"/>
        <color theme="0"/>
        <rFont val="宋体"/>
        <charset val="134"/>
      </rPr>
      <t>变</t>
    </r>
    <r>
      <rPr>
        <sz val="10"/>
        <color theme="0"/>
        <rFont val="MS Gothic"/>
        <charset val="134"/>
      </rPr>
      <t>化。最大</t>
    </r>
    <r>
      <rPr>
        <sz val="10"/>
        <color theme="0"/>
        <rFont val="宋体"/>
        <charset val="134"/>
      </rPr>
      <t>击</t>
    </r>
    <r>
      <rPr>
        <sz val="10"/>
        <color theme="0"/>
        <rFont val="MS Gothic"/>
        <charset val="134"/>
      </rPr>
      <t>破数</t>
    </r>
    <r>
      <rPr>
        <sz val="10"/>
        <color theme="0"/>
        <rFont val="宋体"/>
        <charset val="134"/>
      </rPr>
      <t>为</t>
    </r>
    <r>
      <rPr>
        <sz val="10"/>
        <color theme="0"/>
        <rFont val="MS Gothic"/>
        <charset val="134"/>
      </rPr>
      <t>30000）</t>
    </r>
  </si>
  <si>
    <t>1只漫步者6000EXP,1个侦查UFO2000EXP</t>
  </si>
  <si>
    <t>即使得到了勋章，也不会得到特别的东西</t>
  </si>
  <si>
    <t>侦查UFO的经验值很低，但跟本周目标一起达到了2500G，还能赚到金钱</t>
  </si>
  <si>
    <t>难易度</t>
  </si>
  <si>
    <t>左上遗漏的夹缝路内部漫步者容易集体出现</t>
  </si>
  <si>
    <t>增加了天堂难度</t>
  </si>
  <si>
    <t>遗漏的夹缝路(阿米达拉马侧面)、水坝附近(金钱)</t>
  </si>
  <si>
    <t>天堂难度的敌人强度与普通难度相同，但经验值、金钱、掉落率与神难度相同</t>
  </si>
  <si>
    <t>靠附近出现的金龟赚钱</t>
  </si>
  <si>
    <t>(在VeR1.0中，经验值、金钱因BUG而减少)</t>
  </si>
  <si>
    <t>每只能挣6000G，如果跟本周目标一起的话，每只能挣30000G</t>
  </si>
  <si>
    <t>另外，每次通关各难易度时，都会追加赏金首和出租战车</t>
  </si>
  <si>
    <t>金龟多是3只或4只一起出现，不逃跑的话很快就能赚到钱</t>
  </si>
  <si>
    <t>通关天堂难度并没有额外的元素</t>
  </si>
  <si>
    <t>攻略水坝前也可以实施，届时补给在别的城镇进行吧</t>
  </si>
  <si>
    <t>周目继承</t>
  </si>
  <si>
    <t>葡萄馆附近(经验值)</t>
  </si>
  <si>
    <t>在进行周目继承时，可以选择是否对每个项目进行继承</t>
  </si>
  <si>
    <t>引诱漫步者的话大概会出现4只，推荐用音波属性的冲击来扫荡</t>
  </si>
  <si>
    <t>通过恢复战车改造，接管储藏屋，可以获得多个初始装备专用物品</t>
  </si>
  <si>
    <t>如果闪闪发亮的话，4只就是24万EXP了，所以是最终阶段时间效率最好的EXP赚取</t>
  </si>
  <si>
    <t>由于击破数和图鉴是被强制继承的，因此无法获得多个达成奖励的道具</t>
  </si>
  <si>
    <t>因为会涌出金龟和各种昆虫系怪物，所以也能赚钱</t>
  </si>
  <si>
    <t>DLC的追加</t>
  </si>
  <si>
    <t>昆虫系可以用瓦斯属性武器打倒</t>
  </si>
  <si>
    <t>通过氪金下载，可以添加赏金首，装备和角色的服装</t>
  </si>
  <si>
    <t>商店出售刷钱术(金钱)</t>
  </si>
  <si>
    <t>在2014/1/9的阶段，DLC大致开放</t>
  </si>
  <si>
    <t>在阿米达拉马药店可以购买200G的麻醉胶囊，在其他店出售的话是416G</t>
  </si>
  <si>
    <t>在香肠旅馆印章店卖的话还可以赚印章，一石二鸟</t>
  </si>
  <si>
    <t>操作/界面相关</t>
  </si>
  <si>
    <t>印章300个赠品的手持钢钻(人类武器)在阿米达拉马前面的邮轮上很有用，得想事先得到</t>
  </si>
  <si>
    <t>最后阶段</t>
  </si>
  <si>
    <t>在战斗中、移动时按下R按钮，照片就会登录到3DS机身的相机中</t>
  </si>
  <si>
    <t>雪原地帯</t>
  </si>
  <si>
    <t>拍摄的照片除了添加到相册之外，还会在结尾显示</t>
  </si>
  <si>
    <t>在北方雪原地区出现的雪地漫步者赚钱</t>
  </si>
  <si>
    <t>相册照片的整理，结束重装机兵4，从3DS的HOME启动任天堂3DS照相机</t>
  </si>
  <si>
    <t>每只的EXP和G为7000，配合本周目标可以赚35000G</t>
  </si>
  <si>
    <t>「看照片/电影」→想删除的照片→可以在回收站删除</t>
  </si>
  <si>
    <t>在金轮际度假村周边也有出现，但一次出现的次数少是难点</t>
  </si>
  <si>
    <t>改善储藏屋的便利性</t>
  </si>
  <si>
    <t>此外，如果输入超豪华DLC代码×1，也会出现卡里奥斯特罗，需要注意</t>
  </si>
  <si>
    <t>可以在储藏屋重新排列了</t>
  </si>
  <si>
    <t>结晶洞周边</t>
  </si>
  <si>
    <t>寄存上限大幅度增加到500个(50页)</t>
  </si>
  <si>
    <t>每只都可以得到7777G，通常多个一起出现，可以大赚一笔。在诱敌的情况下，引诱食蚁兽皇后的话，高概率地被召唤</t>
  </si>
  <si>
    <t>道具是一样的东西可以合并在一起</t>
  </si>
  <si>
    <t>同时使用闪光化的话，一次战斗就可以获得将近50万G</t>
  </si>
  <si>
    <t>另外，在存放废铁和高科技废铁的时候也会集中起来</t>
  </si>
  <si>
    <t>周围的怪物掉落都非常好，因此配合叫卖扬声器引诱是不错的选择</t>
  </si>
  <si>
    <t>取出的时候可以以0.01t的刻度取出</t>
  </si>
  <si>
    <r>
      <rPr>
        <sz val="10"/>
        <color theme="0"/>
        <rFont val="MS Gothic"/>
        <charset val="134"/>
      </rPr>
      <t>・河</t>
    </r>
    <r>
      <rPr>
        <sz val="10"/>
        <color theme="0"/>
        <rFont val="宋体"/>
        <charset val="134"/>
      </rPr>
      <t>马</t>
    </r>
    <r>
      <rPr>
        <sz val="10"/>
        <color theme="0"/>
        <rFont val="MS Gothic"/>
        <charset val="134"/>
      </rPr>
      <t>火箭炮</t>
    </r>
  </si>
  <si>
    <t>底盘改造</t>
  </si>
  <si>
    <r>
      <rPr>
        <sz val="10"/>
        <color theme="0"/>
        <rFont val="MS Gothic"/>
        <charset val="134"/>
      </rPr>
      <t>・</t>
    </r>
    <r>
      <rPr>
        <sz val="10"/>
        <color theme="0"/>
        <rFont val="宋体"/>
        <charset val="134"/>
      </rPr>
      <t>军舰</t>
    </r>
    <r>
      <rPr>
        <sz val="10"/>
        <color theme="0"/>
        <rFont val="MS Gothic"/>
        <charset val="134"/>
      </rPr>
      <t>火箭炮</t>
    </r>
  </si>
  <si>
    <t>在对底盘进行样式改造时，现在显示在列表而不是树状列表</t>
  </si>
  <si>
    <r>
      <rPr>
        <sz val="10"/>
        <color theme="0"/>
        <rFont val="MS Gothic"/>
        <charset val="134"/>
      </rPr>
      <t>・波雅加</t>
    </r>
    <r>
      <rPr>
        <sz val="10"/>
        <color theme="0"/>
        <rFont val="宋体"/>
        <charset val="134"/>
      </rPr>
      <t>农</t>
    </r>
    <r>
      <rPr>
        <sz val="10"/>
        <color theme="0"/>
        <rFont val="MS Gothic"/>
        <charset val="134"/>
      </rPr>
      <t>炮</t>
    </r>
  </si>
  <si>
    <t>另外，可以对底盘进行特性变更</t>
  </si>
  <si>
    <r>
      <rPr>
        <sz val="10"/>
        <color theme="0"/>
        <rFont val="MS Gothic"/>
        <charset val="134"/>
      </rPr>
      <t>・雷</t>
    </r>
    <r>
      <rPr>
        <sz val="10"/>
        <color theme="0"/>
        <rFont val="宋体"/>
        <charset val="134"/>
      </rPr>
      <t>龙导弹发</t>
    </r>
    <r>
      <rPr>
        <sz val="10"/>
        <color theme="0"/>
        <rFont val="MS Gothic"/>
        <charset val="134"/>
      </rPr>
      <t>射</t>
    </r>
    <r>
      <rPr>
        <sz val="10"/>
        <color theme="0"/>
        <rFont val="宋体"/>
        <charset val="134"/>
      </rPr>
      <t>舱</t>
    </r>
  </si>
  <si>
    <t>扩大货仓时重量不会增加了</t>
  </si>
  <si>
    <r>
      <rPr>
        <sz val="10"/>
        <color theme="0"/>
        <rFont val="MS Gothic"/>
        <charset val="134"/>
      </rPr>
      <t>・雷</t>
    </r>
    <r>
      <rPr>
        <sz val="10"/>
        <color theme="0"/>
        <rFont val="宋体"/>
        <charset val="134"/>
      </rPr>
      <t>电风</t>
    </r>
    <r>
      <rPr>
        <sz val="10"/>
        <color theme="0"/>
        <rFont val="MS Gothic"/>
        <charset val="134"/>
      </rPr>
      <t>暴</t>
    </r>
  </si>
  <si>
    <t>出入结晶洞使用金属探测器在周边探测调查可以获得废铁、稀有金属和稀有金属球块</t>
  </si>
  <si>
    <t>进行超改造时，可以指定多达99次的次数并一次执行所有操作</t>
  </si>
  <si>
    <t>经过255次超改造的装备再进行一次超改造</t>
  </si>
  <si>
    <t>靠白金漫步者赚钱</t>
  </si>
  <si>
    <t>可以增加武器的★来代替重新进行超改造</t>
  </si>
  <si>
    <t>每只能赚10000EXP和8000G，配合本周目标能赚40000G</t>
  </si>
  <si>
    <t>★最大为7</t>
  </si>
  <si>
    <t>变形怪变身</t>
  </si>
  <si>
    <t>另外，引擎也可以进行超改造</t>
  </si>
  <si>
    <t>通过变形坦克(变形怪的变身类型之一)赚钱</t>
  </si>
  <si>
    <t>超改造后的引擎，每超改造一次载重量增加0.10t，重量增加0.01t</t>
  </si>
  <si>
    <t>通过打倒使用宇宙玩偶No.50效果使之非常闪光化，大约会有26万的经验值和金钱</t>
  </si>
  <si>
    <t>成就奖励</t>
  </si>
  <si>
    <t>虽然需要足够的火力来打败闪光化变形坦克，但是也能获得高性能引擎炎神和高科技废铁，掉落很诱人</t>
  </si>
  <si>
    <t>除了根据击倒敌人的数量得到的击破数奖励以外</t>
  </si>
  <si>
    <t>利用印章店的强化宇宙炮配合特技「电光石火」基本无压力</t>
  </si>
  <si>
    <t>怪物数据的完成率每次达到一定值都可以获得物品</t>
  </si>
  <si>
    <t>总结：到回转城引诱第六个白金蚁</t>
  </si>
  <si>
    <t>另外，作为区域掉落奖励，可以掉落为每个战斗地点确定的物品</t>
  </si>
  <si>
    <t>这里分有DLC和无DLC</t>
  </si>
  <si>
    <t>挑战狩猎</t>
  </si>
  <si>
    <t>无DLC：用道具宇宙玩偶50号强闪(10倍闪光)先手闪后手再宇宙炮或者范围武器秒</t>
  </si>
  <si>
    <t>完成挑战的话可以获得道具</t>
  </si>
  <si>
    <t>3333经验一只乘以100倍3W3经验 金钱也是3W3 蚂蚁最少也是4只一起出 最后13W经验</t>
  </si>
  <si>
    <t>就算全部完成了，也不会追加获得什么东西</t>
  </si>
  <si>
    <t>有DLC：用道具LOVE机器K闪光，跟宇宙玩偶50号一样的效果，先手K闪，再LOVE机器EX 经验5倍(还可以巨大化药的瓶子，但是怕逃跑)</t>
  </si>
  <si>
    <t>最后宇宙炮秒掉一只30W经验上限 4只130W…</t>
  </si>
  <si>
    <t>本周目标可以从最多显示6只的列表中选择</t>
  </si>
  <si>
    <t>害怕逃跑就到葡萄馆引诱漫步者，方法同上</t>
  </si>
  <si>
    <t>另外，在没有达到定额的情况下会追加掉落项目</t>
  </si>
  <si>
    <t>冶金</t>
  </si>
  <si>
    <t>经验值和金钱的上限</t>
  </si>
  <si>
    <t>掉落的金属和击破的金属没有了，用冶金可以获得的只有稀有金属</t>
  </si>
  <si>
    <t>从每只怪物身上得到的经验值/金钱(图鉴等表示的值)因闪光化和巨大化而上升，上限为65536</t>
  </si>
  <si>
    <t>由此，更容易制作超级稀有金属</t>
  </si>
  <si>
    <t>实际得到的经验值/金钱是在其上乘以难易度倍率和宇宙玩偶No.55(获得经验值2倍)和LOVE机器EX(获得经验值5倍/DLC)等倍率得到的值</t>
  </si>
  <si>
    <t>神难度，「强烈闪光」，使用LOVE机器EX时的经验值</t>
  </si>
  <si>
    <t>追加了可以氪金购买战车的战车市场</t>
  </si>
  <si>
    <t>例：白金漫步者</t>
  </si>
  <si>
    <t>通过DLC入手的战车也将在这里入手</t>
  </si>
  <si>
    <t>10000(经验值)×10(强烈闪光)=100000→上限以上去掉→65536</t>
  </si>
  <si>
    <t>最多可以购买6辆战车，以更换手中部分战车</t>
  </si>
  <si>
    <t>65336×5(神难度)×5(LOVE机器EX)=1633400</t>
  </si>
  <si>
    <t>No.4、No.5、No.6、No.7、No.9、No.10的战车属于该车型</t>
  </si>
  <si>
    <t>由于每只个体的上限，在打倒多只个体的情况下，获得的经验值/金钱也会增加</t>
  </si>
  <si>
    <t>除此之外的车不能更换</t>
  </si>
  <si>
    <t>变形怪(吉尔贝罗达)头×3也单独计数</t>
  </si>
  <si>
    <t>取消迷你游戏</t>
  </si>
  <si>
    <t>65536×4=262144的经验值/金钱</t>
  </si>
  <si>
    <t>战车上的迷你游戏被废除了</t>
  </si>
  <si>
    <t>▲LOVE机器EX，LOVE机器G之后会增加倍率，但即使在相同的LOVE机器中，LOVE机器K也被视为闪光化/巨大化，所以得注意了</t>
  </si>
  <si>
    <t>战斗相关</t>
  </si>
  <si>
    <t>击破数/增幅点数收入</t>
  </si>
  <si>
    <t>距离的概念</t>
  </si>
  <si>
    <t>在重装机兵系列中的距离终于在本作品中被采用了</t>
  </si>
  <si>
    <t>沉没的邮轮(仅限于赏金首怪物奥帕朵拉蜂击破前)</t>
  </si>
  <si>
    <t>属于长距离战斗的是傻瓜乔治，傻瓜乔治二世</t>
  </si>
  <si>
    <t>在无穷无尽涌出的蜜蜂的战斗中获得击破数</t>
  </si>
  <si>
    <t>古斯塔夫兄弟在第二荒野(轰炸地带)战斗时、天空克拉肯在场上战斗时会得用长距离</t>
  </si>
  <si>
    <t>让战斗成员独自一人，使用蜜蜂弱点音波属性全体范围攻击的武器按A连击效率奇高</t>
  </si>
  <si>
    <t>在长距离战中只能使用长距离用攻击，不能使用中、近距离用攻击</t>
  </si>
  <si>
    <t>这次注意音波属性攻击不再是必要的</t>
  </si>
  <si>
    <t>使用齐射和全门发射时，如果第一段攻击是近、中距离用的话，就不能使用了</t>
  </si>
  <si>
    <t>由于无限涌出，结束战斗只能逃跑，但击破数奖励可以在下一次战斗的最后得到</t>
  </si>
  <si>
    <t>在手指广场的甲壳虫首领战斗(第1战)和北方工业地带出现的超时空UFO的战斗中</t>
  </si>
  <si>
    <t>只有近距离用攻击才不能使用</t>
  </si>
  <si>
    <t>露匹艾小区C栋(任务101「住宅之女」中限定)</t>
  </si>
  <si>
    <t>夹击</t>
  </si>
  <si>
    <t>从地下的传送装置中无限地涌暗眼鼠</t>
  </si>
  <si>
    <t>有被夹在敌人中间的模式和夹在敌人中间的模式</t>
  </si>
  <si>
    <t>因为是在同一条路线上移动，所以在传送装置前采取连按A的态势，战斗5次1次左右的速度得分</t>
  </si>
  <si>
    <t>后者仅在事件中有NPC的情况下发生</t>
  </si>
  <si>
    <t>如果后面有敌人，你就逃不掉了</t>
  </si>
  <si>
    <t>物品收益</t>
  </si>
  <si>
    <t>废铁类(稀有金属材料)</t>
  </si>
  <si>
    <t>比会心一击伤害大的超会心一击以低概率触发</t>
  </si>
  <si>
    <t>会心一击伤害是通常攻击的1.5倍，超会心是5倍左右</t>
  </si>
  <si>
    <t>HP变为0时的处理</t>
  </si>
  <si>
    <t>在本作中，即使HP为0也不会死亡，而是不能战斗的待遇，在旅馆住宿后会复活</t>
  </si>
  <si>
    <t>虽然明奇博士会登场，但不会让不能战斗的角色复活</t>
  </si>
  <si>
    <t>主要涉及尸体相关的事件</t>
  </si>
  <si>
    <t>特殊炮弹的废除</t>
  </si>
  <si>
    <t>特殊炮弹的制作，特殊炮弹用的底盘弹仓这样的概念已经消失了</t>
  </si>
  <si>
    <t>但是，部分武器还有特殊炮弹发射的存在</t>
  </si>
  <si>
    <t>第5人以后的框架</t>
  </si>
  <si>
    <t>在事件等中，PT人数有时最多会增加到6人</t>
  </si>
  <si>
    <t>追加到第5人以后的框中的角色不能操作</t>
  </si>
  <si>
    <t>C装置中最多增加了3个特性</t>
  </si>
  <si>
    <t>另外，也有可以通过改造追加特性的C装置</t>
  </si>
  <si>
    <t>可以追加的特性是每C装置固定的，每次追加特性时重量会增加到与原来相同的值</t>
  </si>
  <si>
    <t>可以打通第6个穴</t>
  </si>
  <si>
    <t>从双C装置化、双引化擎、穴6中选择一个</t>
  </si>
  <si>
    <t>一个劲儿地在抽签店抽签。抽错的话可以得到稀有金属</t>
  </si>
  <si>
    <t>只有迪玛尔，必须将样式改造进行到最后才能打通第6穴</t>
  </si>
  <si>
    <t>角色相关</t>
  </si>
  <si>
    <t>角色声音</t>
  </si>
  <si>
    <t>在事件场景、过场动画和战斗要点中为角色添加了语音</t>
  </si>
  <si>
    <t>顺便说一下，主人公的话，只能在事件过场动画和战斗时的要点说话</t>
  </si>
  <si>
    <t>服装</t>
  </si>
  <si>
    <t>通过在状态画面上变更服装，可以变更角色的外观</t>
  </si>
  <si>
    <t>但是，除了主人公的服装以外全部都是DLC</t>
  </si>
  <si>
    <t>追加了新职业骑士、舞斗家和熊。废除食金虫</t>
  </si>
  <si>
    <t>骑士有摩托车特有的技能，也擅长装备剑的白刃战</t>
  </si>
  <si>
    <t>舞斗家习得了很多无视零件破坏和防御力的白刃战专用特技</t>
  </si>
  <si>
    <t>熊基本上和狗一样，但是腕力和摔跤手一样高，习得的特技更具攻击性</t>
  </si>
  <si>
    <t>但是，有在战斗中不能从战车上下来，不能使用汪汪美食的限制</t>
  </si>
  <si>
    <t>特技</t>
  </si>
  <si>
    <t>虽然子职位被废除了，但是现在可以习得通用特技了</t>
  </si>
  <si>
    <t>通用特技可以在中期登场的达玛斯神殿自由变更</t>
  </si>
  <si>
    <t>在可以替换的特技中，也有很多是其他职业可以习得的</t>
  </si>
  <si>
    <t>另外，可以使用根据打败敌人的数量得到的增幅点来强化特技</t>
  </si>
  <si>
    <t>储藏屋使用技巧</t>
  </si>
  <si>
    <t>经验值</t>
  </si>
  <si>
    <t>把大金块和白金块一次放在储藏屋里，每抽出0.01t，就有9成以上的概率可以提取1个稀有金属</t>
  </si>
  <si>
    <t>战斗结束时睡眠状态的角色也能获得经验值</t>
  </si>
  <si>
    <t>用4辆战车×货仓18个-1(传真系统)一次运载71块，1小时内平均可提炼60个超级稀有金属</t>
  </si>
  <si>
    <t>状态</t>
  </si>
  <si>
    <t>在储物屋只寄存19t台，可以缩短取出时的按按钮时间。不足10t时要随时补充</t>
  </si>
  <si>
    <t>驾驶等级及战斗等级分配给各增加系技能的增幅点数可以超过4位</t>
  </si>
  <si>
    <t>在恶党博物馆的美容院里可以减少狗的毛发</t>
  </si>
  <si>
    <t>潮湿之地中央的岛屿(21号发电所)</t>
  </si>
  <si>
    <t>在贝尔艾博的地下通道进入的岛上猎捕巨型变形虫。巨大滑溜溜细胞相当于10个滑溜溜细胞</t>
  </si>
  <si>
    <t>如果破坏它，它会消失，但蜂巢之墙会掉落巨大滑溜溜细胞</t>
  </si>
  <si>
    <t>如果不着急制造生化坦克的话，先去这里把不够的部分在上述地方赚取就轻松多了</t>
  </si>
  <si>
    <t>任务042「可疑的货物」的推进方式，有时需要30个鼠肉(打开箱子043「老鼠的肉」发生时)</t>
  </si>
  <si>
    <t>虽然有条件，但在露匹艾小区C栋的任务101「住宅之女」中暗眼鼠会无限刷出，利用这个的话效率会更高</t>
  </si>
  <si>
    <t>▲要进入露匹艾，必须在任务048「消失的继承人」中拿到比尔捷的通行手印，或者推进到最后阶段</t>
  </si>
  <si>
    <t xml:space="preserve">  另外，在完成任务101「住宅之女」之前</t>
  </si>
  <si>
    <t>宇宙电池</t>
  </si>
  <si>
    <t>达玛斯神殿的魔法福袋</t>
  </si>
  <si>
    <t>可以从达玛斯神殿的NPC那里购买魔法福袋</t>
  </si>
  <si>
    <t>可以从中轻松获得各种物品等和宇宙电池S、M、L</t>
  </si>
  <si>
    <t>注：楼梯下面的人卖的不是</t>
  </si>
  <si>
    <t>轨道电梯/宇宙空间站</t>
  </si>
  <si>
    <t>打倒建筑物内部出现的小宇宙油桶，会掉落宇宙电池</t>
  </si>
  <si>
    <t>可以用特技「诱敌」引诱，不过出现率较高，可以使用特技「战斗信息素」到处走</t>
  </si>
  <si>
    <t>效率不是很高，如果你想同时赚取增幅点数的话</t>
  </si>
  <si>
    <t>在抽签店抽签的三等奖欢幸福之袋中</t>
  </si>
  <si>
    <t>幸福之袋的内容物和魔法福袋一样</t>
  </si>
  <si>
    <t>幸福之袋能不能拿到是随机的，如果只买宇宙电池的话跟魔法福袋相比效率就太低了</t>
  </si>
  <si>
    <t>和界限突破因子、稀有金属一起进行比较好</t>
  </si>
  <si>
    <t>在抽签店抽签。优点和稀有金属一样</t>
  </si>
  <si>
    <t>周目</t>
  </si>
  <si>
    <t>在沉没的邮轮的蜂巢之墙中高概率掉落。合计十几个</t>
  </si>
  <si>
    <t>任务054「魔法的秘方」的报酬有10个。如果有一把金勺子的话可以接受任务，需要宇宙萝卜的根</t>
  </si>
  <si>
    <t>挑战狩猎(选择继承)中2个界限突破因子、1个超级界限突破因子(+50)</t>
  </si>
  <si>
    <t>赏金首天空克拉肯掉落1个超级界限突破因子(+50)</t>
  </si>
  <si>
    <t>露匹艾民居的箱子里有1个界限突破因子，不跟卧床的士兵说话就回去可获得</t>
  </si>
  <si>
    <t>(任务080「红酒制作」的葡萄酒点赠品，1个强壮多酚( +50 )。因为很花时间，所以除了拿鳟鱼刀的一周目以外都不推荐)</t>
  </si>
  <si>
    <t>(DLC赏金首超流动巨大布丁掉落1个界限突破因子)</t>
  </si>
  <si>
    <t>赚取葡萄酒点数</t>
  </si>
  <si>
    <t>播种(→看守)→别人的葡萄也全部收获→踩到相当粗糙的感觉→踩后反复废弃(出去)，就能有效地储存起来</t>
  </si>
  <si>
    <t>闪光化</t>
  </si>
  <si>
    <t>在本作中，通过反复使用，道具的掉落率也会有所提高</t>
  </si>
  <si>
    <t>另外，「稍微闪光」和「强烈闪光」之间的掉落率变化只有一次是没有区别的</t>
  </si>
  <si>
    <t>如果打算刷摔落，建议堆叠「稍微闪光」，这不会增加HP和攻击力</t>
  </si>
  <si>
    <t>即使普通难度，如果把「稍微闪光」重复8～10次的话，基本上确定下来就会掉落3种</t>
  </si>
  <si>
    <t>但是，也有中途逃跑的敌人和形状变更的敌人(后述)等重叠防御无效的情况</t>
  </si>
  <si>
    <t>包括「稍微闪光」在内，在进行闪光化的时刻，剩余的HP会被重置</t>
  </si>
  <si>
    <t>战斗开始时如果不重复给予伤害的话，弹药就会浪费</t>
  </si>
  <si>
    <t>攻击模式变化或形状变更的敌人</t>
  </si>
  <si>
    <t>形状变更前即使闪光化，形状变更后，闪光化的奖励也无效</t>
  </si>
  <si>
    <t>乍一看令人困惑，因为即使变形后它仍然在图形上闪耀</t>
  </si>
  <si>
    <t>即使在形状变更前加上「闪光」以上增加G和经验值，在形状变更后金钱和经验值也会恢复原样</t>
  </si>
  <si>
    <t>从特技「猎人之眼」的情报可以知道</t>
  </si>
  <si>
    <t>全能·马歇尔和汉尼拔等</t>
  </si>
  <si>
    <t>如果是因给与一定伤害而使攻击模式和形状发生变化的敌人</t>
  </si>
  <si>
    <t>因为在变化前后在数据上是不同的怪物</t>
  </si>
  <si>
    <t>通过在变化后实施闪光化，可以得到闪光化奖励</t>
  </si>
  <si>
    <t>即使闪光化也不会回到变化前</t>
  </si>
  <si>
    <r>
      <rPr>
        <sz val="10"/>
        <color theme="0"/>
        <rFont val="宋体"/>
        <charset val="134"/>
      </rPr>
      <t>与此相对，火星水母和奥尔加</t>
    </r>
    <r>
      <rPr>
        <sz val="10"/>
        <color theme="0"/>
        <rFont val="MS Gothic"/>
        <charset val="134"/>
      </rPr>
      <t>・</t>
    </r>
    <r>
      <rPr>
        <sz val="10"/>
        <color theme="0"/>
        <rFont val="宋体"/>
        <charset val="134"/>
      </rPr>
      <t>莫德等</t>
    </r>
  </si>
  <si>
    <t>对于与剩下的HP无关地频繁进行形态变更的敌人「稍微闪光」的重叠效果不好</t>
  </si>
  <si>
    <t>另外，军舰恐龙例外，从没有察觉到的状态转移到攻击状态也不会解除闪光化</t>
  </si>
  <si>
    <t>4代的抗性计算其实有内在公式</t>
  </si>
  <si>
    <t>抗性=1-（100%-抗性1%）×（100%-抗性2%）×（100%-抗性3%）×...</t>
  </si>
  <si>
    <t>当中某个部分不保留小数向上取整</t>
  </si>
  <si>
    <t>通过公式可以看出，无限接近于1但不等于1。但由于计算机内向上取整不保留小数的缘故，使得反而能达到1了</t>
  </si>
  <si>
    <t>而内存里实际战斗时，调用的是属性伤害地址1-抗性，所以无论是装超级波奇坦克+一堆音抗装，还是单单装一堆音抗装，都能达到100音抗的目的</t>
  </si>
  <si>
    <t>有关“回”和“连射”的问题</t>
  </si>
  <si>
    <t>“回”类武器间隔比较短，连射比较长。回类武器一般是多个炮孔，连射是一个炮孔。一般迎击比较制裁连射武器但是对多回略显无力只能拦住一部分，但都不是绝对的</t>
  </si>
  <si>
    <t>比如四代歌莫德直升机用的最多的一招是全体四连，是多炮孔,那招弹道很快没法全部拦截，而且多一个目标就多扔四个导弹</t>
  </si>
  <si>
    <t>那么“回”跟“连射”最本质的区别是什么呢？得问问C装置，“电击密友”</t>
  </si>
  <si>
    <t>很多萌新一开始搞不懂「双重攻击」、「双重射击」等等的区别。这里详细说明一下</t>
  </si>
  <si>
    <t>在攻击界面，你能看到什么「双重攻击」，「随机齐射」，「主炮齐射」等等的字眼的时候，说明这个特性是“主动技能”。被动技能可以跟主动技能叠加，被动之间也</t>
  </si>
  <si>
    <t>能相互叠加(有的不能叠加，在游戏本身说明里会提到)，但是主动与主动，主动与特技不能同时使用</t>
  </si>
  <si>
    <t>然后重点解释连射特性，2R叫「双重射击」，四代叫「二重连射」的这个东西。说明描述的不够详细，它的效果应该这么说:一穴武器连射数+1。它们的老大C装置电击密</t>
  </si>
  <si>
    <t>友，叫「三重射击/三重连射」 对了再提一下，nex版本它叫一穴弹药+2，效果相同。它的作用是一穴武器连射数+2。注意是+1和+2而不是×2和×3</t>
  </si>
  <si>
    <t>举个例子。四代强化宇宙炮，三连射。一个“电击密友”，变成五连射。两个电击密友就是七连射。用「电光火石」，消耗四发炮弹，造成伤害</t>
  </si>
  <si>
    <t>4×1×(3+2+2)=28次</t>
  </si>
  <si>
    <t>一穴W龙卷，四回，加两个“电击密友”，四回五连射。用「电光火石」，消耗四发炮弹，造成伤害4×4×(1+2+2)=80次。 还有「全武装连射」是全穴连射+1，</t>
  </si>
  <si>
    <t>「第六感」是第六穴连射+2</t>
  </si>
  <si>
    <t>PS：如果有武器写着范围+多回，那它不是回，实际上是连射。四代的多回默认单体，如果出现了敌全体两回这种字样实际上它就是连射</t>
  </si>
  <si>
    <t>PPS：四代几个带回的武器是信不过的，“大蛇导弹”、“对空速射炮”，有很严重的伤害惩罚。你要相信X-龙卷和雷龙导弹发射舱这种“体”字样的,虽然也有伤害惩罚</t>
  </si>
  <si>
    <t>攻击力变为实际上是五体的伤害，但比前面说的要好的多</t>
  </si>
  <si>
    <t xml:space="preserve">怪物的特殊形态及针对方案 </t>
  </si>
  <si>
    <t>最主要的，打不中老是0的那种怪物，就记住仨字儿水泥弹。有个小例外说一下，别的空中怪物不需要带对空打水泥即可，天空克拉肯的车战打水泥弹的那个车也得带对</t>
  </si>
  <si>
    <t>空，因为它是带了对空都贼难打中的高空单位。水泥弹什么作用？说什么降防御，防逃跑的，那都是好多年前的错误结论了。它是降低怪物一半回避，回避率清零，只要</t>
  </si>
  <si>
    <t>怪物被水泥弹打中了不管什么情况躲不开任何攻击。就算你拿鱼雷去打鸟都能给你打下来(不然海洋猎手完全打不到空中怪，一发都蹭不到)</t>
  </si>
  <si>
    <t>如果不是boss，你想打个会飞的小怪，你可以用火箭弹。火箭弹能精准对空，无视一半回避，还不会被大部分的怪物迎击</t>
  </si>
  <si>
    <t>水里的用鱼雷，地里的用钻头，墙壁如果别的武器敲不动用铁球巨人，昆虫系用杀虫枪，植物系..斧头对植物系有伤害加成，但是斧头本身没啥好武器，就算了</t>
  </si>
  <si>
    <t>再说一点，会转换形态的boss。最早需要注意的是三代凶鸟和阿拉莫杰克这俩家伙。有的转换形态以后会清空掉buff和debuff，包括降防，水泥弹，弱闪啥的。重点批评</t>
  </si>
  <si>
    <t>冥王星水母，没法用弱闪刷掉落，不过算了，反正它也没啥好玩意儿</t>
  </si>
  <si>
    <t>各种攻击手段及其弱点</t>
  </si>
  <si>
    <t>首先是属性攻击，属性攻击并不能无视防御，它跟物理攻击没有本质区别。物理也是有相关抗性的，只是物抗不能直接通过「猎人之眼」观察到</t>
  </si>
  <si>
    <t>会心一击。会心一击无视防御和回避，可以说只跟武器有关(需要驾驶等级/战斗等级＞38，等级特别低或者被降了命中降到＜38会影响暴击伤害)在三代以前会心一击甚至</t>
  </si>
  <si>
    <t>能无视抗性。三代以后，当抗性100时对应抗性的攻击只能造成0 1 2的伤害，也显示不出暴击</t>
  </si>
  <si>
    <t>体当。最早出现在初代的大象冲撞(离子虫实在这前边还是后边来着?)它有两个特点：伤害是非波动的，只要双方防御固定，伤害就是固定的；别的攻击一般只是最低造成</t>
  </si>
  <si>
    <t>0伤害，但体当允许计算结果是负数，自身掉血，三代是体当类攻击的一个天堂，指对面的。对于会体当的机械系，机械师的「拧松」就体现出作用来了。体当的伤害公式</t>
  </si>
  <si>
    <t>可以表示为我方防御乘X－敌方防御乘Y(掉血方是机械系再乘特殊耐性数值(一般是0.2))。X因人而异，一般不低于5，三代X值高的不讲理，Y值一般机械系是3，别的是1。</t>
  </si>
  <si>
    <t>强调一下，体当无视抗性，无视回避，伤害固定无法暴击，由于X一般远高于Y可以用来对付高防血少的家伙。再强调一下，状态栏里的D +5，「横岗力士斗气」这种暂时</t>
  </si>
  <si>
    <t>加防的东东不影响体当的伤害</t>
  </si>
  <si>
    <t>dot类攻击。指每回合的持续掉血debuff。MM有个很神奇的设定：所有的debuff实际上是自己打自己。比如丢烟会导致dot燃烧等伤害miss不掉血，打了水泥弹就不会miss</t>
  </si>
  <si>
    <t>而且会由于回避＜命中dot伤害提升等。神奇的是破坏零件竟然也是这种debuff。dot伤害跟三种东西有关：相关抗性，它自己的命中回避(除了酸)，如果是高难度还跟等</t>
  </si>
  <si>
    <t>级有关。dot类攻击的相关道具，硝化酒瓶、冰冻酒瓶、DDT喷雾、浓缩甲基都是无视防御的，不过一些武器也可以施加dot。还有一个说了没卵用的知识点，冰火不能共</t>
  </si>
  <si>
    <t>存，「幽灵漂移」可以洗掉战车上所有的debuff，这样就不存在“被打了水泥弹的「幽灵漂移」会如何”这种问题了。dot攻击敌方有比较狠的，猛烈火焰包围，强力冷气</t>
  </si>
  <si>
    <t>包围。可惜我方基本上没有这种dot攻击</t>
  </si>
  <si>
    <t>特殊攻击</t>
  </si>
  <si>
    <t>敌人有一些攻击是很特殊的，举几个常见例子</t>
  </si>
  <si>
    <t>敌音波，穿透战车，并且无视人物防御力</t>
  </si>
  <si>
    <t>钢铁撕咬，无视特殊耐性。这里说一下特殊耐性是指机械系、战车系对于绝大多数攻击拥有</t>
  </si>
  <si>
    <t>部分赏金首说明</t>
  </si>
  <si>
    <t>前提：不考虑破甲脚及外道兴奋剂</t>
  </si>
  <si>
    <t>从易到难可以分以下几档</t>
  </si>
  <si>
    <t>1.绝大部分赏金首(E)</t>
  </si>
  <si>
    <t>A过去就赢了</t>
  </si>
  <si>
    <t>2.魅惑类赏金首(D)</t>
  </si>
  <si>
    <t>代表敌：改造坷垃、奥尔加莫德</t>
  </si>
  <si>
    <t>不小心挂了一次。第二次重打时一旦被魅惑过去就扔各种debuff道具，基本就稳过了。魅惑状态是否清除，是根据每次血量发生变化为判断基准的，所以一回合末如果冒3</t>
  </si>
  <si>
    <t>个debuff，那回归本阵的概率就很高了</t>
  </si>
  <si>
    <t>3.逃跑类赏金首(B——A+)</t>
  </si>
  <si>
    <t>小如极速王者、隆美尔，大如军舰龙王</t>
  </si>
  <si>
    <t>每个赏金首逃跑的判别依据还不一样。</t>
  </si>
  <si>
    <t>相信你们看到过有人说军舰龙王不逃跑的标准是每回合多少多少血，其实这不准确。准确的说法是一旦掉了超过25%的血量就不会逃跑了，而难十如何在开始短短几回合内</t>
  </si>
  <si>
    <t>打掉将近260W是个有待商榷的问题</t>
  </si>
  <si>
    <t>4.回血类赏金首(D——A)</t>
  </si>
  <si>
    <t>这类上限和下限都很极端。下限是泰德、帕鲁，血量总算还算过得去。上限的变异萝卜，算上抗性以及血量回复情况大概是140W的HP，难十是2240W。说起来萝卜打着倒不</t>
  </si>
  <si>
    <t>是很疼，只是这血量实在是超模太多</t>
  </si>
  <si>
    <t>5.高命中回避类赏金首(S)</t>
  </si>
  <si>
    <t>对于99级人物可以达到等级压制。无论是输出还是减伤都十分出色</t>
  </si>
  <si>
    <t>值得一提的是诸神黄昏。由于技能和属性不太搭所以输出并不可怕，但是血量极厚。我3人白刃战大概200回合技能用完后忍不住吃了XX胶囊，看了下击破进度只有67%。不</t>
  </si>
  <si>
    <t>过放心，还是击破了</t>
  </si>
  <si>
    <t>场景跳过</t>
  </si>
  <si>
    <t>看过一次的动画场景可以在开始时按START键跳过</t>
  </si>
  <si>
    <t>运河运河的游览船、螺旋屋的自动扶梯可以在开始时按START键跳过</t>
  </si>
  <si>
    <t>电梯、传送装置的场景可以按A键跳过</t>
  </si>
  <si>
    <t>技巧</t>
  </si>
  <si>
    <t>把C装置进行几次超改造，提高守备力</t>
  </si>
  <si>
    <t>1.先将C装普通改造，将其他属性拉满，防御力拉到最低</t>
  </si>
  <si>
    <t>2.使用超改，每个C装置都有所不同，超改10-20次</t>
  </si>
  <si>
    <t>3.将C装普通改造，把防御力拉到最低</t>
  </si>
  <si>
    <t>4.以此类推，当你超改2次或以上并到C装普通改造拉过最低防御时</t>
  </si>
  <si>
    <t>5.看到重量呈现红字，那么这个C装置最低重量就降出来了(建议10次超改后再普通改造保险一点)</t>
  </si>
  <si>
    <t>6.如果改造店在这种状态下进行减少守备力的改造的话，C装置的重量会比超改造前下降</t>
  </si>
  <si>
    <t>一般来说，轻量化的下限值约为初始重量的一半。但是，C装置的情况下，即使追加特性重量为2倍～4倍，下限值也不会变化</t>
  </si>
  <si>
    <t>因此，通过超改造提高守备力，增加减量的余地，可以将数10t的数量减少到1/15左右</t>
  </si>
  <si>
    <t>如果适用于重量超过50t的 队长66和接近80t的天才777，就能削减压倒性的重量</t>
  </si>
  <si>
    <t>利用传真系统返回地面后从场所返回位置的方法的技巧</t>
  </si>
  <si>
    <t>如何把战车带入轨道电梯周围</t>
  </si>
  <si>
    <t>1.乘坐战车去间谍树地下的传送装置(需要黑客钥匙)</t>
  </si>
  <si>
    <t>2.下车传送到轨道电梯，下1F暂时出轨道电梯外(大地图)</t>
  </si>
  <si>
    <t>3.返回传送装置传送回间谍树，回到地下，乘坐战车，使用传真系统回到地面</t>
  </si>
  <si>
    <t>4.然后就能被传送到轨道电梯大地图</t>
  </si>
  <si>
    <t>同样的道理，如果将战车带到21号发电所的话，可以使用露营好帮手，因此击破霸王花医生会变得很轻松</t>
  </si>
  <si>
    <t>这个技巧在金轮际度假村地下的传送装置也可以。如果能去金轮际度假村的话，这边更近</t>
  </si>
  <si>
    <t>金轮际度假村的话也可以保存。传真系统的逃跑地点也保存下来</t>
  </si>
  <si>
    <t>这种技巧在博爱重工前站不能使用。 回到战车上，使用传真系统被传送到四手站</t>
  </si>
  <si>
    <t>看起来像生物系的怪物也能破坏零件</t>
  </si>
  <si>
    <r>
      <rPr>
        <sz val="10"/>
        <color theme="0"/>
        <rFont val="宋体"/>
        <charset val="134"/>
      </rPr>
      <t>巨型马歇尔、奥尔加</t>
    </r>
    <r>
      <rPr>
        <sz val="10"/>
        <color theme="0"/>
        <rFont val="MS Gothic"/>
        <charset val="134"/>
      </rPr>
      <t>・</t>
    </r>
    <r>
      <rPr>
        <sz val="10"/>
        <color theme="0"/>
        <rFont val="宋体"/>
        <charset val="134"/>
      </rPr>
      <t>莫德等</t>
    </r>
  </si>
  <si>
    <t>我方闪光化</t>
  </si>
  <si>
    <t>在我方被敌人魅惑的状态下实施闪光化，我方也将闪光化</t>
  </si>
  <si>
    <t>此时，如果超过「闪闪发光」，攻击力&amp;HP将突破上限，即使回到我方也可以直接使用</t>
  </si>
  <si>
    <t>战斗结束后状态恢复原状，但HP依然上升。(数值上为9999，但在状态画面栏中穿透)</t>
  </si>
  <si>
    <t>在旅馆休息的话HP会恢复正常</t>
  </si>
  <si>
    <t>利用BUG</t>
  </si>
  <si>
    <t>以下仅在VeR1.0(输入更新数据前)执行。注意VeR1.1不能用</t>
  </si>
  <si>
    <t>复制武器</t>
  </si>
  <si>
    <t>在任务077「去办事的理由」寄存武器时，如果没有装备武器1(最上面的武器)，什么都拿不到</t>
  </si>
  <si>
    <t>完成时不知为什么第二个装备的武器会回来。 即使只装备第三个也一样</t>
  </si>
  <si>
    <t>利用这个可以增殖一个第二种武器。(增加金勺子和鳟鱼刀等很方便)</t>
  </si>
  <si>
    <t>▲只要物品栏有1个东西在，就会被从那里取走</t>
  </si>
  <si>
    <t>刷物品</t>
  </si>
  <si>
    <t>任务086「离天国最近的贩卖机」在完成委托后也可以多次在水坝上询问琼斯的目的地</t>
  </si>
  <si>
    <t>每次琼斯的尸体都会出现，重复拿到琼斯的钱包</t>
  </si>
  <si>
    <t>通过使用钱包可以得到现金。(但是，赚钱的效率不是特别高)</t>
  </si>
  <si>
    <t>条件是坐在琼斯另一边的居民。这和琼斯所在座位上的另一个交易员无关</t>
  </si>
  <si>
    <t>另外外道贩卖鬼七被击破也没问题</t>
  </si>
  <si>
    <t>▲请自行承担使用的风险</t>
  </si>
  <si>
    <t>关于破坏射击</t>
  </si>
  <si>
    <t>在爆弹等武器连续发射时，角色会随机发言，但在声音播放过程中发射中断</t>
  </si>
  <si>
    <t>因此，在预想持久战的情况下或进行短期决战的情况下，通过设定将战斗声音设为1(OFF)，可以稍微缩短时间</t>
  </si>
  <si>
    <t>另外，使用「破坏射击」时，如果带有攻击系的特性，武装的发射间隔有时会变长</t>
  </si>
  <si>
    <t>建议使用「破坏射击」的战车时不要带有攻击系的特性</t>
  </si>
  <si>
    <t>其他</t>
  </si>
  <si>
    <t>要想在酒吧「富豪」，只要支付101G以上就可以了，台词就会变化到10000G</t>
  </si>
  <si>
    <t>以101G有名度2上升以100G刻有名度1个一个增加。901G的有名度为10时最大</t>
  </si>
  <si>
    <t>在收到大人物和奖励的情况下，有名度达到10000以上，但在任务中增加的话就会变成9999</t>
  </si>
  <si>
    <t>战斗中使用I护镜的话3回合后卫星光束攻击全体敌人</t>
  </si>
  <si>
    <t>镜面防护膜有时会吸收一部分光束。因此战斗后可能会超载</t>
  </si>
  <si>
    <t>第五个伙伴也跟着骸潜内一对一的决斗</t>
  </si>
  <si>
    <t>任务097「带子猎人」中跟着的帕梅拉等回避率异常高，攻击几乎打不中，可以用来防弹</t>
  </si>
  <si>
    <t>阿依达交易所里的迷之物体也可以破坏</t>
  </si>
  <si>
    <t>属性防御不是加法而是乘法，即使装备多个效果也会变弱</t>
  </si>
  <si>
    <t>同时装备超级波奇坦克(首饰：全部耐性80)和迷彩吊带(身体：全部耐性25)也不会达到100</t>
  </si>
  <si>
    <t>在剩下的20里加上25%的5就是85</t>
  </si>
  <si>
    <t>队伍最前面的角色走路、骑摩托车、开车时背景音乐会发生变化</t>
  </si>
  <si>
    <t>一周目通关后，从第二周目开始主人公制作，酒吧角色化妆职业骑士、舞斗家，外观、声音追加拉琪娜</t>
  </si>
  <si>
    <t>击破最终BOSS后，战车上的勋章也会附在牵引车上。这枚勋章在战车市场等地置换或重新制作生化坦克的话就会消失</t>
  </si>
  <si>
    <t>形态变化的敌人在变化结束前进入的伤害无效化。乌尔里奇和克罗莫古拉很明显</t>
  </si>
  <si>
    <t>携带物品的界限</t>
  </si>
  <si>
    <t>正常玩的话不会发生，但是超过上限的话会导致错误和bug，所以要缩小间隙</t>
  </si>
  <si>
    <t>储藏屋达到上限就不能寄存，所以不会发生什么问题</t>
  </si>
  <si>
    <t>道具:第40页第3个</t>
  </si>
  <si>
    <t>恢复:第5页的第9个</t>
  </si>
  <si>
    <t>战斗:第7页的第3个</t>
  </si>
  <si>
    <t>设备:65页的第1个</t>
  </si>
  <si>
    <t>储藏屋:第50页的第10个</t>
  </si>
  <si>
    <t>废铁等能合并的东西是999.99t。超过的部分消失</t>
  </si>
  <si>
    <t>所持金的上限为：2,147,483,647G(2^31-1)，没有溢出</t>
  </si>
  <si>
    <t>通过跟运河运河的布塔克杰克医生对话，可以掌握详细的所持金</t>
  </si>
  <si>
    <t>金额只显示9位数。超过10亿G的情况下，第一位被省略表示</t>
  </si>
  <si>
    <t>周目数的表示是上两位。例如：109周目显示为10</t>
  </si>
  <si>
    <t>出租车可买：2、3、25、26、29、30、31、32这几辆(收集控参考)</t>
  </si>
  <si>
    <t>香肠旅馆战车装备仓库只能存50页东西，满了就不能再存了，卖掉没用的东西吧</t>
  </si>
  <si>
    <t>在贝尔艾博，自己的铜像被盗了，在右上角(下水道井盖旁边)，选择揍飞他触发战斗，仁义兄弟出现，这两货不入图鉴</t>
  </si>
  <si>
    <t>目前无法接通的设备有：香肠旅馆2楼的电脑，葡萄馆地下酒窖的不知名设备</t>
  </si>
  <si>
    <t>如何进入下一周目：</t>
  </si>
  <si>
    <t>通关后读档后有个重新开始，就是二周目，可以选择继承或不继承一周目的装备之类的数据</t>
  </si>
  <si>
    <t>周目通关追加期间再次进入拉图尔塔会有一段剧情，临走时科瓦尔斯基会给你VIP卡</t>
  </si>
  <si>
    <t>狩猎任务：如果本周目完成了，后面周目是没得再打了，除非你进入下一周目不继承狩猎数据</t>
  </si>
  <si>
    <t>本周目标：这个无限制，可以打到天荒地老，多刷宇航服(彷徨琼斯),找目标数量最多的,接本周目标时没看到的话,取消再问,一直循环到出现</t>
  </si>
  <si>
    <t>巨型工厂内进门处有个控制平台的(控制器最里面跟门口各一个)，要打死蜘蛛才能接通电源，通电以后到控制平台选择前进或者后退</t>
  </si>
  <si>
    <t>然后你人或者乘车走上平台会自动传送，狩猎变形虫可以省很多时间</t>
  </si>
  <si>
    <t>回转城：介绍信、井的钥匙、人骨、优雅簪子获得方法：</t>
  </si>
  <si>
    <t>1.先到右手边垃圾山包那找男NPC，帮他到垃圾，将垃圾推到城门口，在回去拿到介绍信，进去可以顺便完成任务真之寿司</t>
  </si>
  <si>
    <t>2.再出来找右边男NPC对话(有幽灵)，进屋里，找女幽灵对话，选择不要哭(如果没看到她，出去再进来)</t>
  </si>
  <si>
    <t>3.接着到右边进城，往右边走看到井，跟旁边NPC对话，之后出来找门口右边的守卫借井的钥匙，回去打开井盖，找到人骨</t>
  </si>
  <si>
    <t>4.回去睡一觉</t>
  </si>
  <si>
    <t>5.之后找右手边垃圾山包那找男NPC，选择带来了人的骨头</t>
  </si>
  <si>
    <t>6.回去睡一觉</t>
  </si>
  <si>
    <t>7.回到幽灵屋能看到闪光点，得到优雅簪子</t>
  </si>
  <si>
    <t>运河运河：塔进入方法：(必须有黑客钥匙)</t>
  </si>
  <si>
    <t>4.塔下房屋里，推开书架进去往左上走把开关推上去了，再往右下走就可以进去了(塔内密码：1122)</t>
  </si>
  <si>
    <t>运河运河：光头堵门不让妇孺进的地方进入方法</t>
  </si>
  <si>
    <t>出战队伍里不能有女的连狗&amp;熊都不要在队伍，最好1个人，需要300男子气概再，不算裸装的(恶党博物馆地下可以做SPA刷男人味)</t>
  </si>
  <si>
    <t>里面是纹身店，貌似裸装男子气概135后就不能纹身了，纹身可以增加男子气概</t>
  </si>
  <si>
    <t>犬帐篷里的狗不能收，只能收3只狗+1只熊</t>
  </si>
  <si>
    <t>第一只狗是那波，跟着斯琪雅一起入队</t>
  </si>
  <si>
    <t>第二只狗是波奇，在地图右下角13号发电站内，找那个虐狗人士花10000，再给它松绑后获得</t>
  </si>
  <si>
    <t>第三只狗是波罗，阿米拉达马左边救了它之后会跑掉，之后在地图左下角的平原两个湖中间过道里(愤怒丛林出入口附近)引诱凶残野猪崽</t>
  </si>
  <si>
    <t>防御2-3到回合不打，之后黑狗会出现，打完对话就可以收入队</t>
  </si>
  <si>
    <t>第四只熊，是在复制展览馆内获得，调查熊雕像战斗后喂食滑溜溜细胞加入</t>
  </si>
  <si>
    <t>水坝偷钱小孩：</t>
  </si>
  <si>
    <t>第1次偷钱在楼梯口水桶里(贩卖机旁边)</t>
  </si>
  <si>
    <t>第2次先进旅馆触发剧情，再到传送站找</t>
  </si>
  <si>
    <t>第3次跑到水坝边上的老头旁边的梯子下去，差点掉下去，救了之后就跟你走了</t>
  </si>
  <si>
    <t>注：触发不了剧情，先在水坝睡觉，再跟2楼两个被偷钱的NPC对话</t>
  </si>
  <si>
    <t>PS：其实还可以带小女孩，不用小男孩都可以的；到金轮际度假村接带子猎人任务，完成到去找她父亲，触发通往戒指之路</t>
  </si>
  <si>
    <t xml:space="preserve">    不完成戒指之路就可以一直跟着你，两个小孩都是神闪避</t>
  </si>
  <si>
    <t>PPS：小男孩可以送到孤儿院做饭的女NPC那，也可以送到塞拉(蚊香女)那，这么好的肉盾，我是不舍得送</t>
  </si>
  <si>
    <t>恶党博物馆顶层进入方法：</t>
  </si>
  <si>
    <t>1.队伍最前面的角色去做地下一层做SPA 把男子气概弄到-200 需要0伤痕</t>
  </si>
  <si>
    <t>2.去顶层对话(把装备全部卸掉)</t>
  </si>
  <si>
    <t>3.去2F酒吧，找一个带帽子的女猎人美姬，刚开始完全不理你的那个人，喝酒直到晕倒</t>
  </si>
  <si>
    <t>后面剧情喝醉了被扒光扔在最上面的房子</t>
  </si>
  <si>
    <t>注:做SPA记得把装备卸掉,男子气概不管正负最高都只能是999,装备了增减气概的装备裸装到了999,后面都等于白做</t>
  </si>
  <si>
    <t>各种闪光和LOVE机器的效果：</t>
  </si>
  <si>
    <t>LOVE机器EX----经验5倍</t>
  </si>
  <si>
    <t>LOVE机器G----金钱5倍</t>
  </si>
  <si>
    <t>LOVE机器K----闪光20倍</t>
  </si>
  <si>
    <t>宇宙玩偶48号----弱闪只有掉落加成 10次基本100%掉落</t>
  </si>
  <si>
    <t>宇宙玩偶49号----5倍闪光</t>
  </si>
  <si>
    <t>宇宙玩偶50号----10倍闪光</t>
  </si>
  <si>
    <t>连多武器掉落怪：</t>
  </si>
  <si>
    <t>宇宙庭院的太空芋虫----3连光束</t>
  </si>
  <si>
    <t>火山地带的碎裂霰弹枪----3连霰弹枪</t>
  </si>
  <si>
    <t>巨型工厂内的说教阿修罗----3连手枪 蜈蚣马格南的弱版</t>
  </si>
  <si>
    <t>DLC 改造坷垃----3连爪</t>
  </si>
  <si>
    <t>DLC 霸王花手术刀----4连匕首</t>
  </si>
  <si>
    <t>DLC 铜管女妖----4连触手</t>
  </si>
  <si>
    <t>本作还有全体人员可穿戴50全抗衣服</t>
  </si>
  <si>
    <t>葡萄园傍边拉怪第二页最后一个小怪的名字 航空服样式</t>
  </si>
  <si>
    <t>在去本周接杀怪任务</t>
  </si>
  <si>
    <t>找到一样名字的接下来</t>
  </si>
  <si>
    <t>去葡萄园引诱 各种闪加成掉落 此怪会逃跑闪完速度击杀</t>
  </si>
  <si>
    <t>掉落宇航服就是65防全抗50 战士的是155 50全抗可无限刷</t>
  </si>
  <si>
    <t>20全抗帽子是大魔法使任务产物</t>
  </si>
  <si>
    <t>去神殿买5000入门书 打开入门书掰弯一个勺子</t>
  </si>
  <si>
    <t>和大魔法师对话过后去睡觉 在去蓝帽子接大魔法委托任务</t>
  </si>
  <si>
    <t>任务开始打开大魔法师给你的包裹 对话让你看烧锅 很简单火候中等就搅拌 火小就加火 做完给10个界限</t>
  </si>
  <si>
    <t>第2就是让你掰30个勺子 不过需要500分才给你这任务 一个金勺子100分 该任务结束就是20全抗帽子</t>
  </si>
  <si>
    <t>记录中心的妹纸对你的态度：</t>
  </si>
  <si>
    <t>4代不一样了。记录中心的妹纸会随着你的变强而改变态度</t>
  </si>
  <si>
    <t>一开始当然是经典老台词，“你看起来不是很强啊，呵呵呵”</t>
  </si>
  <si>
    <t>20级左右的时候会说，“请加油，我会一直支持你的”</t>
  </si>
  <si>
    <t>40级左右会说“最近有点变化了，似乎比较可靠了呢。”</t>
  </si>
  <si>
    <t>60级左右会说“您真的很强呢，让我心跳不已”</t>
  </si>
  <si>
    <t>80级左右会说“啊，这身体！这肌肉！啊啊我忍不了了！！”</t>
  </si>
  <si>
    <t>90级以上会说“啊啊从没有见过像你这么强的人啊啊啊！！我快要晕倒了！！！”</t>
  </si>
  <si>
    <t>并且，等级更高的话，记录的时候会有几率出现特殊对话：“啊啊请您和我结婚！！”</t>
  </si>
  <si>
    <t>于是，就可以有和记录中心的妹纸的结婚结局了……</t>
  </si>
  <si>
    <t>特殊图鉴：异形(小贡)4形态</t>
  </si>
  <si>
    <t>月光本部中间一排房子最后面的宿舍2楼倒数第二间一女NPC对着衣柜(露匹艾小区D栋)</t>
  </si>
  <si>
    <t>里面就是异形通关前对话喂滑溜溜细胞 分别为：0个 10个 25个 50个通关后追加成型就可以打了</t>
  </si>
  <si>
    <t>喂的多少 也代表着强弱 一周目一次</t>
  </si>
  <si>
    <t>弹药&amp;武器特效</t>
  </si>
  <si>
    <t>火箭弹：可对地、对空攻击</t>
  </si>
  <si>
    <t>穿甲弹：1/8概率发生会心一击，同时3/8的概率破坏机械类、坦克系敌人的部件</t>
  </si>
  <si>
    <t>空心装药破甲弹(hoLLow chaRGe)：3/8概率发生会心一击，同时3/8的概率破坏机械类、坦克系敌人的部件</t>
  </si>
  <si>
    <t>尾翼稳定脱壳穿甲(APFSDS)弹：5/8概率发生会心一击，同时3/8的概率破坏机械类、坦克系敌人的部件</t>
  </si>
  <si>
    <t>鱼雷弹：对水中的敌人有效，1/8概率发生会心一击，同时3/8的概率破坏机械类、坦克系敌人的部件</t>
  </si>
  <si>
    <t>钻头(dRiLL)弹、钻头攻击：可攻击地下的敌人，对岩石、墙壁有特效</t>
  </si>
  <si>
    <t>冷冻弹、毒气弹、催眠光束等类：给予敌人异常状态效果</t>
  </si>
  <si>
    <t>特-军刀加农炮 ：1/8概率机械类、坦克系敌人即死。 获得：图鉴全部完成奖励(70%)</t>
  </si>
  <si>
    <t>特-量子崩坏炮 ：1/8概率机械类、坦克系敌人即死。 获得：击破奖励(5000)</t>
  </si>
  <si>
    <t>空心装药破甲弹</t>
  </si>
  <si>
    <t>代表主炮：</t>
  </si>
  <si>
    <t>1、空心加农炮  宝箱：间谍树地下</t>
  </si>
  <si>
    <t>2、205绯牡丹  敌：无后坐力炮</t>
  </si>
  <si>
    <t>3、巨炮  奖励：葡萄馆(3000点数)</t>
  </si>
  <si>
    <t>4、烤串炮 188 1286 1体</t>
  </si>
  <si>
    <t>5、烤串炮 411 888  1体</t>
  </si>
  <si>
    <t>代表S-E：</t>
  </si>
  <si>
    <t>1、火星爆击队    敌：火星水母</t>
  </si>
  <si>
    <t>2、二重身        埋：间谍树地下入口附近</t>
  </si>
  <si>
    <t>3、火星特攻队    敌：续•火星水母</t>
  </si>
  <si>
    <t>4、圣剑导弹      埋：北部工业地帯(工厂区域)</t>
  </si>
  <si>
    <t xml:space="preserve">                 宝：巨型工厂</t>
  </si>
  <si>
    <t xml:space="preserve">                 宝：拉图尔西塔B1F仓库</t>
  </si>
  <si>
    <t>尾翼稳定脱壳穿甲弹(APFSDS弹) 主炮：</t>
  </si>
  <si>
    <t>1、烤串炮  857  1426 圆范围特大</t>
  </si>
  <si>
    <t>2、烤串炮  588  1099 圆范围特大</t>
  </si>
  <si>
    <t>3、烤串炮  855  950  圆范围特大2回</t>
  </si>
  <si>
    <t>4、烤串炮  585  950  圆范围特大2回</t>
  </si>
  <si>
    <t>激光武器：一般为通常武器的3倍会心3/24，对空，</t>
  </si>
  <si>
    <t>电气武器：大部分机械类和战车类弱电，并且能享受天气加成(雨天翻倍)，对空</t>
  </si>
  <si>
    <t>音波武器：大部分都可以命中，中了烟雾状态也能命中</t>
  </si>
  <si>
    <t>冷气武器：能对空，能享受天气加成(雪天翻倍)</t>
  </si>
  <si>
    <t>火炎武器：能对空，会被天气降低伤害(雨天伤害减半)，部分火炎武器有增加火炎状态</t>
  </si>
  <si>
    <t>毒气武器：能对空，一般对机械类和战车类无效，部分毒气武器有对虫有伤害补正，能催眠生物类怪</t>
  </si>
  <si>
    <t>通常类武器就比较多了</t>
  </si>
  <si>
    <t>扇类武器：  一般为通常攻击的5倍会心5/24</t>
  </si>
  <si>
    <t>钻头类武器：一般为通常攻击的3倍会心3/24，对地，不对空。</t>
  </si>
  <si>
    <t>铁球类武器：一般对岩壁类怪攻击×2.5</t>
  </si>
  <si>
    <t>快速通关主线触发流程：</t>
  </si>
  <si>
    <t>1.混泥土岛剧情结束一路跑到遇见之后一路到战车市场歌姬斯琪雅离开</t>
  </si>
  <si>
    <t>2.悠远之歌内触发骑士右京剧情，随后到手指广场(即一周目红色跑车位置)</t>
  </si>
  <si>
    <t>3.进门口跟光头对话，上二楼打掉电脑墙。光头叫你第二天再悠远之歌内唐幻境见他</t>
  </si>
  <si>
    <t>4.回去睡觉第二天去见光头说完废话，再去睡觉。隔日再去悠远之歌内唐幻境歌姬斯琪雅就在那里对话，出门拿车，之后剧情战斗不用多说了吧</t>
  </si>
  <si>
    <t>5.打完前期马鲁迪一家，歌姬斯琪雅没拿到通行证出门时候一卫兵让你带他去骸潜门，进去后卫兵走掉，到右上角墓碑附近看见他倒在地上对话带到神圣帐篷</t>
  </si>
  <si>
    <t>6.之后就可以去下一个地形，下面就开始疯狂的跑路吧!!!一路逃跑到神殿上面的地铁(四手站)进去之后到垃圾岛的小房子(健之家)传真就可以传过来了</t>
  </si>
  <si>
    <t>7.博士剧情也在这里自爆很简单流程，之后再疯狂逃跑一路到铁王冠改造回去睡3次，触发剧情潜艇回去了，铁王冠剧情打完蛋蛋怪</t>
  </si>
  <si>
    <t>8.再去铁王冠内升降机跟NPC对话接任务，出来到上面有一辆着火的车子对话结束出现没有赏金单的母舰恐龙，干死后回铁王冠和升降机上的NPC对话任务完成</t>
  </si>
  <si>
    <t>9.睡2次觉，触发剧情博士信号在金轮际度假村下方废墟里面，进入打一开始剧情出现的蛇怪，打死调查闪光点得到舌头(舌头必须拿后期开门必需品)</t>
  </si>
  <si>
    <t>10.之后从四塔门一路杀进入工厂继续杀到地下B3门口需要舌头扫描，进去一路剧情和绕死人的楼…最后在楼顶F13看到博士对战贝鲁因曼</t>
  </si>
  <si>
    <t>11.结束后回到混泥土岛(开始小岛)狗血的剧情看完传送到间谍树贝鲁因曼就在旁边，打完通关</t>
  </si>
  <si>
    <t>游玩方面</t>
  </si>
  <si>
    <t>游戏方面</t>
  </si>
  <si>
    <t>一、电脑玩MM4的要求是？</t>
  </si>
  <si>
    <t>一、鬼婆的房间如何进去,里面有东西可拿吗？</t>
  </si>
  <si>
    <t>答：软硬件要求：</t>
  </si>
  <si>
    <t>答：在任务003「救出基普博士!」完成到操作杆被抢了之后，回去的途中会触发剧情对话，选择跟去鬼婆那里确认就行了</t>
  </si>
  <si>
    <t>1,必须64位系统</t>
  </si>
  <si>
    <t>她那穷的要死,没东西可搜刮,后面你就得步行回巴比隆车站大楼拿战车</t>
  </si>
  <si>
    <t>2,显卡最低支持openGL3.1</t>
  </si>
  <si>
    <t>3,内存最低4GB</t>
  </si>
  <si>
    <t>二、任务007「应该被定罪的人」怎么触发？触发后卡任务了。怎么变1个人了，我的队友呢？</t>
  </si>
  <si>
    <t>4,电脑需要安装Microsoft VisuaL C++ 2017，解压缩软件如WinRAR、7z等</t>
  </si>
  <si>
    <t>答：任务005「月光、她、通行证」完成后，必须在香肠旅馆或其他女朋友家睡觉触发过偷窥洗澡、一个人跑出大地图的剧情才行</t>
  </si>
  <si>
    <t>5,认识并理解汉字，举一反三，比如自己文件夹目录与教程不同之类的……</t>
  </si>
  <si>
    <t>马由那西出去时千万别作死跟护士对话，等老头咳嗽完，不然等着变成一个人吧,出不去,存档就废了,只有重新开始玩</t>
  </si>
  <si>
    <t>不懂直接百度搜索vc2017，官方下载安装即可</t>
  </si>
  <si>
    <t>变1个人了后在菜单队伍那里选择将人登陆就行了</t>
  </si>
  <si>
    <t>PS：模拟器是绿色软件，不需要安装，文件、结构保持完整，放在哪里都可以</t>
  </si>
  <si>
    <t>想用金手指，文件夹命名最好不要带有符号或中文，否则会不显示</t>
  </si>
  <si>
    <t>三、任务完不完成会有影响吗？</t>
  </si>
  <si>
    <t>答：除了主线任务得完成外，其他任务可以选择不完成，根本不影响</t>
  </si>
  <si>
    <t>二、电脑版模拟器的选择？文件路径？</t>
  </si>
  <si>
    <t>如果用金手指获得任务必须品貌似部分主线任务没完成都没事</t>
  </si>
  <si>
    <t>答：电脑版citra分支很多</t>
  </si>
  <si>
    <t>官方,如head、canary、nighLy</t>
  </si>
  <si>
    <t>四、为什么只能升级到99级，最高就是99级吗？</t>
  </si>
  <si>
    <t>第三方优化版,如根据各种cpu架构优化版,山猫优化版等</t>
  </si>
  <si>
    <t>答：最高等级999级，只能升到99级那是没吃突破界限因子</t>
  </si>
  <si>
    <t>选择cpu架构优化版能获得较高模拟速度,可以用cpu-z查看自己cpu架构(向下兼容)</t>
  </si>
  <si>
    <t>不知道选啥的，直接用官方版</t>
  </si>
  <si>
    <t>五、游戏难度是什么东西？</t>
  </si>
  <si>
    <t>官方版模拟器尽量使用较新的版本，特别是支持使用加密的cia版本，可以无视文件加密与否</t>
  </si>
  <si>
    <t>答：分为普通难度(1周目&amp;难一)、困难难度(2周目&amp;难二)、超难难度(3周目&amp;难三)、神难度(4周目&amp;难十)、天堂难度(5周目)</t>
  </si>
  <si>
    <t>并支持多种格式资源，”不需要纠结格式问题”</t>
  </si>
  <si>
    <r>
      <rPr>
        <sz val="12"/>
        <color theme="0"/>
        <rFont val="宋体"/>
        <charset val="1"/>
      </rPr>
      <t>这些难度的区别在于金钱倍率、经验值倍率、敌人强度不同等等</t>
    </r>
    <r>
      <rPr>
        <sz val="12"/>
        <color rgb="FFFF0000"/>
        <rFont val="宋体"/>
        <charset val="1"/>
      </rPr>
      <t>(以下数据仅供参考)</t>
    </r>
  </si>
  <si>
    <t>官方模拟器下载后，放到常用地方，通过右键"解压到当前文件夹"(解压到...)</t>
  </si>
  <si>
    <t>HP：难2(困难)=4倍，难3(超级)=8倍，难10(神)=16倍</t>
  </si>
  <si>
    <t>可以得到文件夹，如 head、head-mingw、canary-mingw、nighLy-mingw</t>
  </si>
  <si>
    <t>攻击力、速度：难二=加成2×等级，难三=4×等级，难十=6×等级</t>
  </si>
  <si>
    <t>以canary版为例，就是"canary-mingw"文件夹</t>
  </si>
  <si>
    <t>命中、回避：难二=2倍；难三=3倍；难十=4倍</t>
  </si>
  <si>
    <t>第三方提供的解压后得到的文件夹不尽相同，自行对照</t>
  </si>
  <si>
    <t>特殊攻击,包括boss受到的点(dot)伤害的提升:难二=2.5倍，难三=4.5倍，难十=8倍</t>
  </si>
  <si>
    <t>无user文件夹的，群文件里下载解压user.7z，得到"user"文件夹，放到"canary-mingw"文件夹里</t>
  </si>
  <si>
    <t>经验、金钱：难二=1.5倍，难三=2.5倍，难十=5倍</t>
  </si>
  <si>
    <t>PS：建议放到英文路径的位置，含中文路径时可能会出现一小点问题</t>
  </si>
  <si>
    <t>掉落率：貌似会随难度增加而提升，具体数据不祥</t>
  </si>
  <si>
    <t>三、手机玩MM4的要求是？</t>
  </si>
  <si>
    <t>六、无名车库的老头怎么不理人，不是说了这里可以底盘改造吗？</t>
  </si>
  <si>
    <t>答：感觉这老头很鄙视人，嫌弃你的车垃圾了呗。拿到No.10狼车再来</t>
  </si>
  <si>
    <t>1.手机处理器必须是≥骁龙835(官方版貌似760也能玩)，华为麒麟处理器就别试了，慢慢等优化吧</t>
  </si>
  <si>
    <t>或者在下面的战车出租店租二十四号车再找老头对话给他看一眼就可以改造了</t>
  </si>
  <si>
    <t>2.模拟器分为：官方版跟citra版，两个都挺好用的</t>
  </si>
  <si>
    <t>七、怎么到雨果的大洞底下，底下有什么东西？</t>
  </si>
  <si>
    <t>四、手机的文件路径？DLC路径？存档路径？</t>
  </si>
  <si>
    <t>答：要先把螺旋坑周围挡路的石头用战车推掉才能走下去，石头掉下去会填住一些沟坎用来垫路</t>
  </si>
  <si>
    <t>答：1.打开手机文件管理,依次打开:</t>
  </si>
  <si>
    <t>这里自己多试，不算难，一个小迷宫而已。底下有赏金首怪物掘土基德拉，打死后有废铁可捡，部分需使用金属探测器</t>
  </si>
  <si>
    <t>2.QQ版本V8.2.8.4440以后的路径：内部存储/AndRoid/data/com.tencent.mobiLeqq/Tencent/QQfiLe_Recv</t>
  </si>
  <si>
    <t>3.QQ版本V8.2.8.4440之前的路径：内部存储/Tencent/QQfiLe_Recv</t>
  </si>
  <si>
    <t>八、萨曼莎帐篷买DLC物品翻页特别慢，怎么解决？</t>
  </si>
  <si>
    <t>4.DLC路径：内部存储/citra-emu/sdmc/Nintendo 3DS/00000000000000000000000000000000/</t>
  </si>
  <si>
    <t>答：这个不好解决，游戏本身的问题。如果是用模拟器的话可以这样设置</t>
  </si>
  <si>
    <t>00000000000000000000000000000000/titLe/0004008c</t>
  </si>
  <si>
    <t>模拟→设置→图形→通用→运行速度限制(打勾)将100%速度改大点→OK</t>
  </si>
  <si>
    <t>5.存档位置：内部存储/citra-emu/sdmc/Nintendo 3DS/00000000000000000000000000000000/</t>
  </si>
  <si>
    <t>这样模拟器速度上来了，翻页速度也快了，但电脑配置不好别调太高，300%左右差不多，再快翻页选择物品会很麻烦</t>
  </si>
  <si>
    <t>00000000000000000000000000000000/titLe/00040000/000afd00/data/00000001</t>
  </si>
  <si>
    <t>里面的sLot_0文件就是游戏里的第1个存档，sLot_1文件就是游戏里的第2个存档，sys文件是游戏难易度</t>
  </si>
  <si>
    <t>九、不幸女任务怎么触发？需要注意什么？</t>
  </si>
  <si>
    <t>6.根据AndRoid规范卸载应用时,该文件夹会被同步删除,如果有重要文件不要轻易卸载QQ</t>
  </si>
  <si>
    <t>答：首次抵达阿米达拉马后往左边走触发剧情选择帮助不幸女拉琪娜接受任务</t>
  </si>
  <si>
    <t>需要注意的是得凭实力获取任务必须品青独角仙的飞羽</t>
  </si>
  <si>
    <t>五、下载好的游戏本体用法？</t>
  </si>
  <si>
    <t>如果触发不了去睡觉后再来如果在森林里商人那买了青独角仙的飞羽，这任务不知道算不算失败</t>
  </si>
  <si>
    <t>答：下载以更新日期+MM4模拟器用.3ds命名的文件</t>
  </si>
  <si>
    <t>反正再次碰到不幸女拉琪娜跟那俩流氓的谈话后到旅馆住7天以上,任务会再次发生</t>
  </si>
  <si>
    <t>放到电脑citra主文件夹下即和主程序同级目录</t>
  </si>
  <si>
    <t>然后点模拟器的文件&gt;加载.3ds文件即可</t>
  </si>
  <si>
    <t>十、运河运河光头堵门，怎么进去？</t>
  </si>
  <si>
    <t>你要用cia格式也是可以的</t>
  </si>
  <si>
    <t xml:space="preserve">答：出战队伍里不能有女的连狗&amp;熊都不要在队伍，需要300男子气概再，不算裸装的(恶党博物馆地下可以做SPA刷男人味)
</t>
  </si>
  <si>
    <t>直接用模拟器文件菜单里的cia安装功能</t>
  </si>
  <si>
    <t>安装好后游戏图标会出现在游戏列表</t>
  </si>
  <si>
    <t>点击游戏图标即可进入游玩</t>
  </si>
  <si>
    <t>十一、运河运河的塔怎么进去？</t>
  </si>
  <si>
    <t>答：塔进入方法：(必须有黑客钥匙)</t>
  </si>
  <si>
    <t>六、DLC怎么用？</t>
  </si>
  <si>
    <t>答：分为cia和压缩包格式</t>
  </si>
  <si>
    <t>cia格式用法：</t>
  </si>
  <si>
    <t>若从未装过dLc则直接安装即可</t>
  </si>
  <si>
    <t>若装过DLC</t>
  </si>
  <si>
    <t>则先删除下面路径中的000afd00文件夹</t>
  </si>
  <si>
    <t>十二、回转城介绍信怎么获得？</t>
  </si>
  <si>
    <t>再安装新的DLC</t>
  </si>
  <si>
    <t>答：介绍信、井的钥匙、人骨、优雅簪子获得方法：</t>
  </si>
  <si>
    <t>电脑citra的MM4的DLC路径是</t>
  </si>
  <si>
    <t>1.先到右手边垃圾山包那找男NPC，帮他到垃圾，将垃圾推到城门口，在回去拿到介绍信，进去可以顺便完成任务078「真之寿司」</t>
  </si>
  <si>
    <t>D:\canary-mingw\user\sdmc\Nintendo 3DS\00000000000000000000000000000000\</t>
  </si>
  <si>
    <t>00000000000000000000000000000000\titLe\0004008c\000afd00</t>
  </si>
  <si>
    <t>这里把模拟器放D盘根目录的</t>
  </si>
  <si>
    <t>压缩包格式用法</t>
  </si>
  <si>
    <t>解压得到sdmc文件夹</t>
  </si>
  <si>
    <t>若未用过DLC</t>
  </si>
  <si>
    <t>则直接把解压得到的sdmc文件夹</t>
  </si>
  <si>
    <t>和上面路径的sdmc文件夹合并即可</t>
  </si>
  <si>
    <t>十三、怎样升级快一点？还有怎么来钱快？</t>
  </si>
  <si>
    <t>若使用过DLC</t>
  </si>
  <si>
    <t>答：这个分区域跟阶段</t>
  </si>
  <si>
    <t>则先删除以上路径的000afd00文件夹</t>
  </si>
  <si>
    <t>经验值赚在以下要素中并用「宇宙玩偶」的闪光化( No.48～50 )非常有效</t>
  </si>
  <si>
    <t>再把解压得到的sdmc文件夹</t>
  </si>
  <si>
    <t>和上面路径的sdmc文件夹合并</t>
  </si>
  <si>
    <t>高难度等导致HP变厚时，最好用特技「禁断注射器」或「解体」以秒杀为目标</t>
  </si>
  <si>
    <t>先查看有无并删除旧的DLC文件</t>
  </si>
  <si>
    <t>初期阶段：</t>
  </si>
  <si>
    <t>目的是避免新旧数据冲突导致游戏不必要的异常</t>
  </si>
  <si>
    <t>DLC是锁地区的</t>
  </si>
  <si>
    <t>MM4只有日本地区才有DLC</t>
  </si>
  <si>
    <t>所以模拟器设置里面模拟地区改为JPN或日本DLC才能生效</t>
  </si>
  <si>
    <t>出现率比较高，如果和本周目标配合的话，可以比金蚁赚得更轻松</t>
  </si>
  <si>
    <t>但这货喷火焰后有时会变成空桶(0G)，所以得速战速决</t>
  </si>
  <si>
    <t>七、如何证明安装的DLC生效？</t>
  </si>
  <si>
    <t>答：衣服在角色强度界面不停按Y</t>
  </si>
  <si>
    <t>能变换成不同的服装即生效</t>
  </si>
  <si>
    <t>伙伴在香肠旅馆的努卡酒吧</t>
  </si>
  <si>
    <t>添加伙伴里有多拉姆坎、蕾娜等角色即生效</t>
  </si>
  <si>
    <t>战车在悠远之歌的战车市场</t>
  </si>
  <si>
    <t>若只有超级轿车、白摩托、S狼则未生效</t>
  </si>
  <si>
    <t>中期阶段：</t>
  </si>
  <si>
    <t>多于这三辆则生效了</t>
  </si>
  <si>
    <t>人类和战车的装备和道具</t>
  </si>
  <si>
    <t>在游戏大地图东北角的萨曼莎帐篷里</t>
  </si>
  <si>
    <t>房子右边的穿紫色衣服的女的那里</t>
  </si>
  <si>
    <t>新汉化的DLC有35页</t>
  </si>
  <si>
    <t>一般只要列表有物品即生效</t>
  </si>
  <si>
    <t>没生效的话这里是一个装备或道具都没有的</t>
  </si>
  <si>
    <t>赏金首在各大城镇猎人办事处打听情报(最好到恶党博物馆)</t>
  </si>
  <si>
    <t>有泰德、诺亚等前作赏金首即生效</t>
  </si>
  <si>
    <t>只有本作赏金首则未生效</t>
  </si>
  <si>
    <t>八、游戏的1.1补丁是啥？如何升级？升级有啥好处？</t>
  </si>
  <si>
    <t>答：只有cia格式</t>
  </si>
  <si>
    <t>因此只能用安装cia功能进行安装</t>
  </si>
  <si>
    <t>若从未用过1.1补丁则直接安装即可</t>
  </si>
  <si>
    <t>若装过1.1补丁</t>
  </si>
  <si>
    <t>则先删除下面路径的000afd00文件夹再安装</t>
  </si>
  <si>
    <t>电脑citra的MM4的1.1补丁路径是</t>
  </si>
  <si>
    <t>D:canary-mingw/user/sdmc/Nintendo 3DS/</t>
  </si>
  <si>
    <t>印章300个赠品的手持钢钻(人类武器)在阿米达拉马前面的邮轮上很有用，得事先得到</t>
  </si>
  <si>
    <t>00000000000000000000000000000000/00000000000000000000000000000000/titLe/0004000e/000afd00</t>
  </si>
  <si>
    <t>最后阶段：</t>
  </si>
  <si>
    <t>以免新旧1.1补丁数据冲突导致游戏不必要的异常</t>
  </si>
  <si>
    <t>1.1补丁和金手指冲突因为地址偏移了</t>
  </si>
  <si>
    <t>目前的金手指都是大佬根据本体地址制作的</t>
  </si>
  <si>
    <t>所以想用金手指就不能打1.1补丁</t>
  </si>
  <si>
    <t>1.1补丁更新内容(2014年1月8日发布)：</t>
  </si>
  <si>
    <t>修复了下载内容(DLC超级衣服)的服装变更后的角色放到香肠旅馆“努卡酒吧”，无法恢复原来的服装的问题</t>
  </si>
  <si>
    <t>靠百万富翁蚁赚钱。和狩猎一起，获得稀有金属和金钱是最好不过了</t>
  </si>
  <si>
    <t>修复了在姜戈岭使用露营好帮手后屏幕变暗和无法操作的问题</t>
  </si>
  <si>
    <t>修复了第1周目拿车在第2周继承的话，若第2周目不重新入手就继续游戏，第3周目以后战车就会消失的问题</t>
  </si>
  <si>
    <t>修复了破坏神C无法造成装备正确破损的问题(如果有人不喜欢这个改动就不要更新)</t>
  </si>
  <si>
    <t>增加了在轨道电梯外面可以打电击甲虫，掉落电击甲虫的金羽，避免金轮际游乐园内错过电击甲虫</t>
  </si>
  <si>
    <t>●河马火箭炮</t>
  </si>
  <si>
    <t>修复了复制物品的bug</t>
  </si>
  <si>
    <t>●军舰火箭炮</t>
  </si>
  <si>
    <t>以及其它一些小问题</t>
  </si>
  <si>
    <t>●波雅加农炮</t>
  </si>
  <si>
    <t>主要就是天堂难度下的金钱、经验值的倍率不在混乱</t>
  </si>
  <si>
    <t>●雷龙导弹发射舱</t>
  </si>
  <si>
    <t>●雷电风暴</t>
  </si>
  <si>
    <t>九、金手指怎么用？为啥会不生效？</t>
  </si>
  <si>
    <t>答：金手指文件名是00040000000AFD00.txt</t>
  </si>
  <si>
    <t>电脑citra的金手指路径是D：canary-mingw\user\cheats</t>
  </si>
  <si>
    <t>点击模拟器工具栏的齿轮图标弹出金手指编辑界面</t>
  </si>
  <si>
    <t>在你要启用的那一项前面的方框直接打√</t>
  </si>
  <si>
    <t>表示启用该项金手指</t>
  </si>
  <si>
    <t>去掉√就是关闭该项金手指</t>
  </si>
  <si>
    <t>同类金手指只能开一个</t>
  </si>
  <si>
    <t>比如二倍经验、四倍经验、八倍经验、十六倍经验等等就只能开一个不然冲突</t>
  </si>
  <si>
    <t>有些模拟器版本，如果金手指文件内容直接顶格的话会使那行在金手指界面里显示空行</t>
  </si>
  <si>
    <t>总结：最快的方式还是到回转城引诱第六个白金蚁</t>
  </si>
  <si>
    <t>遇到的话最好用记事本打开金手指txt</t>
  </si>
  <si>
    <t>在[HP不减]前面空两行出来</t>
  </si>
  <si>
    <t>无DLC：用道具宇宙玩偶50号强闪(10倍闪光)先手闪后手再强化宇宙炮或者范围武器秒</t>
  </si>
  <si>
    <t>这样在这个版本的模拟器的金手指界面</t>
  </si>
  <si>
    <t>3333经验一只乘以100倍3W3经验，金钱也是3W3，蚂蚁最少也是4只一起出，最后13W经验</t>
  </si>
  <si>
    <t>就会正常显示[HP不减]这一行了</t>
  </si>
  <si>
    <t>记住，模拟器文件夹路径不能有中文或符号，必须放硬盘根目录</t>
  </si>
  <si>
    <t>最后宇宙炮秒掉一只30W经验上限，4只130W</t>
  </si>
  <si>
    <t>不生效还一个原因，就是打了1.1补丁的区别。故选用金手指得区分1.0跟1.1</t>
  </si>
  <si>
    <t>怕逃跑可以到葡萄馆引诱漫步者，同上的方法使用道具</t>
  </si>
  <si>
    <t>十、存档的位置在哪？</t>
  </si>
  <si>
    <t>十四、经验值和金钱的上限？</t>
  </si>
  <si>
    <t>答：电脑citra的MM4的存档路径是</t>
  </si>
  <si>
    <t>答：金钱的上限为：2147483647G(2^31-1)，当达到1亿以后会显示「亿万长者」，后面再获得的钱还是会增加的</t>
  </si>
  <si>
    <t>D:canary-mingw/user/sdmc/Nintendo 3DS/00000000000000000000000000000000/</t>
  </si>
  <si>
    <t>存档不用先删除旧的</t>
  </si>
  <si>
    <t>因为存档文件是完全覆盖的</t>
  </si>
  <si>
    <t>要用别的存档</t>
  </si>
  <si>
    <t>可以直接替换上面路径中的data文件夹即可</t>
  </si>
  <si>
    <t>当然你为了谨慎</t>
  </si>
  <si>
    <t>先把旧的存档文件夹</t>
  </si>
  <si>
    <t>即上面路径的data文件夹删了</t>
  </si>
  <si>
    <t>再放入新的存档是再好不过了</t>
  </si>
  <si>
    <t>注：LOVE机器EX，LOVE机器G之后会增加倍率，但即使在相同的LOVE机器中，LOVE机器K也被视为闪光化/巨大化</t>
  </si>
  <si>
    <t>十五、击破数跟增幅点数在哪刷快一点？</t>
  </si>
  <si>
    <r>
      <rPr>
        <sz val="12"/>
        <color theme="0"/>
        <rFont val="宋体"/>
        <charset val="1"/>
      </rPr>
      <t>答：</t>
    </r>
    <r>
      <rPr>
        <b/>
        <sz val="12"/>
        <color theme="0"/>
        <rFont val="宋体"/>
        <charset val="1"/>
      </rPr>
      <t>击破数：</t>
    </r>
  </si>
  <si>
    <t>沉没的邮轮(仅限于奥帕朵拉蜂击破前)</t>
  </si>
  <si>
    <t>增幅点数：</t>
  </si>
  <si>
    <t>露匹艾小区C栋（任务101「住宅之女」中限定）</t>
  </si>
  <si>
    <t>十六、游戏有完美结局吗？</t>
  </si>
  <si>
    <t>答：只有一个结局，没有第二种结局</t>
  </si>
  <si>
    <t>其实这个结局已经很完美很和谐了(相对3来说)，大坏蛋被轰杀，基普博士被救出</t>
  </si>
  <si>
    <t>主角日向和小萝莉斯琪雅牵手成功</t>
  </si>
  <si>
    <t>原青梅竹马萨莎也算找到了自己的位置</t>
  </si>
  <si>
    <t>要说不完美，也许就是萨莎电量耗尽永远变为摩托车</t>
  </si>
  <si>
    <t>其实这样最好了，机器人嘛你懂的</t>
  </si>
  <si>
    <t>十七、为什么每次战斗有些主角都睡着了？</t>
  </si>
  <si>
    <t>答：是给睡觉的角色装备了睡梦制造者了</t>
  </si>
  <si>
    <t>这头盔防御力不错，就是战斗开始会自动进入睡眠状态，很多人在不知情的状态下就会“自觉”戴上它</t>
  </si>
  <si>
    <t>十八、身上的伤痕怎么消除？</t>
  </si>
  <si>
    <t>答：运河运河右下角那座宅邸住着一位美容医生布塔克杰克</t>
  </si>
  <si>
    <t>坐游览船去拜访他，能帮你做整容手术，消除一切伤痕，代价是花掉你身上所有的钱</t>
  </si>
  <si>
    <t>另外还有一个途径，就是香肠旅馆印章店的奖励第二个伤痕消除药，使用也能消除伤痕，一次性</t>
  </si>
  <si>
    <t>十九、破坏射击失效卡死怎么破？</t>
  </si>
  <si>
    <t>答：破坏射击的bug是1.0版本不能根据武器防御力决定损坏速度，1.1版本修复了此bug，所以不能无限射击，不建议使用，影响游戏体验</t>
  </si>
  <si>
    <t>实在想用，那就别打补丁，打过补丁参照游玩方面第八条的路径进行删除，删除之前建议做一下备份</t>
  </si>
  <si>
    <t>之后进入游戏，指南→系统→战斗设定→将战斗模式调整到C、D或E，可防止死机</t>
  </si>
  <si>
    <t>二十、有时候我打敌人是绿字，是给敌人加血？</t>
  </si>
  <si>
    <t>答：并不是，伤害显示阈值为【-32767，32767】超过这个阈值以后显示的数值为实际数值对65536求余，如果求余后在这个阈值内为负数</t>
  </si>
  <si>
    <t>就显示为绿字 比如造成实际伤害50000，那么显示值为50000-65536=-15536，即绿字15536。但实际上并不是给敌人回了15536，而是造</t>
  </si>
  <si>
    <r>
      <rPr>
        <sz val="12"/>
        <color theme="0"/>
        <rFont val="宋体"/>
        <charset val="1"/>
      </rPr>
      <t>成了50000伤害。可以通过战斗模式调成A或者B来看左下角文字信息来验证</t>
    </r>
    <r>
      <rPr>
        <sz val="12"/>
        <color rgb="FFFF0000"/>
        <rFont val="宋体"/>
        <charset val="1"/>
      </rPr>
      <t>(仅供参考)</t>
    </r>
  </si>
  <si>
    <t>二十一、蓝字、红字伤害是？</t>
  </si>
  <si>
    <t>答：红字：会心一击，1.25倍无视敌防御回避伤害，公式请参考：伤害计算页</t>
  </si>
  <si>
    <t>蓝字：超会心一击，5倍无视敌防御回避伤害，公式请参考：伤害计算页</t>
  </si>
  <si>
    <t>二十二、人类武器的个别效果分别是什么？</t>
  </si>
  <si>
    <t>答：贝壳破碎机效果为每击中一次降低敌方20%防御力，可累计</t>
  </si>
  <si>
    <t>鳟鱼刀、回旋镖扳手效果均为对战车、机械系敌人有1/8几率破坏零件</t>
  </si>
  <si>
    <t>绝命注射器效果为偶尔让生物系敌人当场死亡，发生几率是根据装备者和敌人的lv变动</t>
  </si>
  <si>
    <t>二十三、腕力555的士兵只装备一把古络文之眼，在战斗中吃了1个超级蘑菇+9个外道兴奋剂，以及吃了2个超级蘑菇+11个外道兴奋剂之后，最终攻击力分别是？</t>
  </si>
  <si>
    <t>答：超级蘑菇效果为使腕力、防御变为3倍，不能叠加，外道兴奋剂为使腕力变为1.5倍，可叠加，注意次数腕力=人物面板腕力+腕力装备显</t>
  </si>
  <si>
    <t>示的攻击力，防御则为体力+防具防御力：1超级蘑菇+9外道详细计算过程(取整)：555×3=1665，1665×1.5=2497，2497×1.5=3745，</t>
  </si>
  <si>
    <t>3745×1.5=5617，5617×1.5=8425，8425×12637，12637×1.5=18955，18955×1.5=28432，28432×1.5=42648，42648×1.5=63972，</t>
  </si>
  <si>
    <t xml:space="preserve">最终腕力为63972+210=64182
</t>
  </si>
  <si>
    <t>2超级蘑菇+11外道，从前面可知吃到1+9个外道时腕力为63972，则第十个外道时为63972*1.5=95958，溢出后腕力为95958-</t>
  </si>
  <si>
    <t>65536=30422，第11个外道时为30422*1.5=45633。测试结果是直接溢出腕力归零，只剩武器攻击力及其他技能支援等。白刃战和车战的</t>
  </si>
  <si>
    <t>溢出计算还是不一样，也就是说一旦溢出，无论是吃11个还是12个，腕力都是0，用的没武器知识的艺术家，吃到63972的时候我又用了</t>
  </si>
  <si>
    <t xml:space="preserve">1个外道，测下来是420防御不破防。又吃了3个外道，还是不破420防，从ce里看腕力一直是65535没变过。那就只能合理解释为腕力0 </t>
  </si>
  <si>
    <r>
      <rPr>
        <sz val="12"/>
        <color theme="0"/>
        <rFont val="宋体"/>
        <charset val="1"/>
      </rPr>
      <t>比如，400防还是410防的时候能出15点上下的伤害</t>
    </r>
    <r>
      <rPr>
        <sz val="12"/>
        <color rgb="FFFF0000"/>
        <rFont val="宋体"/>
        <charset val="1"/>
      </rPr>
      <t>(仅供参考)</t>
    </r>
  </si>
  <si>
    <t>二十四、当LV999的猎人乘坐底盘防御190的狼车使用2星命回拉满的双机神经络+5门无超改的强化宇宙炮击中蛋蛋怪后，它变身为跟你一样的战车，那么你的攻击里打它变身前后的单次白字理论值分别为多少，它变身后打你的单次白字理论值为多少？</t>
  </si>
  <si>
    <t>答：神难度下蛋蛋怪变身前物抗80，回避240，防御600，正常获取的强化宇宙炮为固定3星，攻击力1198，双机神经络加成后，攻击力为</t>
  </si>
  <si>
    <t>1198×1.6=1916，LV999猎人命中肯定碾压敌方，敌方命中也必定被我方回避碾压</t>
  </si>
  <si>
    <t xml:space="preserve">变身前敌方种族为UMA，此时猎人职业为1/1，我方打他变身前单次白字理论值为：(1916-600/2)×1×(1.56～1.95)×0.2=504～630；
</t>
  </si>
  <si>
    <t>变身后敌方命回跟我方一致，不打水泥弹的情况下双方命回伤害系数均为0.8～1.2，且变身为战车后物抗还原成0，特殊耐性保留，因</t>
  </si>
  <si>
    <t>此我方打他变身后单次白字理论值为：(1916-190/2)×1.2×(0.8～1.2)×0.2=349～524</t>
  </si>
  <si>
    <t>他变身后打我方单次白字理论值为：(1916-190/2)×0.85×(0.8～1.2)×0.2=247～371</t>
  </si>
  <si>
    <r>
      <rPr>
        <sz val="12"/>
        <color theme="0"/>
        <rFont val="宋体"/>
        <charset val="1"/>
      </rPr>
      <t>变身后敌方命中回避等同于你，所以你有多强它就有多强。命回补正如果没有其他手段辅助应该取1</t>
    </r>
    <r>
      <rPr>
        <sz val="12"/>
        <color rgb="FFFF0000"/>
        <rFont val="宋体"/>
        <charset val="1"/>
      </rPr>
      <t>(仅供参考)</t>
    </r>
  </si>
  <si>
    <t>二十五、为什么要三人一车?</t>
  </si>
  <si>
    <t>答：三人一车有以下几个好处:</t>
  </si>
  <si>
    <t>1.三个人共用主角的驾驶等级和职业补正。特别是2R的EX戴达罗斯跟三代的黑钻你对比一下,如果另外两个伙伴是战士摔跤手</t>
  </si>
  <si>
    <t>2.共用一辆车的武器。尤其是2R的战神车钻头拉斯特Ⅱ和四代的烤串炮,要不另外两个车用什么武器呢? 「主炮齐射」还是全车“海洋</t>
  </si>
  <si>
    <t>猎手”。一周目可以三周目开始你就等哭吧</t>
  </si>
  <si>
    <t>3.方便防御和补给。我三个车虽然能带三车的装甲包，但是反过来，2R后期boss都是全体攻击，三个车掉血，你就得花三倍的回合去补</t>
  </si>
  <si>
    <t>装甲。三人一车还可以一个漂移两个打，一个防御两个打。这都不是三车能做到的</t>
  </si>
  <si>
    <t>二十六、那什么情况下三车比单车好呢?</t>
  </si>
  <si>
    <t>答：1.需要用量产武器有限弹打boss，而且一辆车的弹药不够</t>
  </si>
  <si>
    <t>2.boss主要输出手段特殊，一车单体迎击的效果不如三车全体迎击</t>
  </si>
  <si>
    <t>二十七、支援类的C装置增加的是武器的攻击力还是最终伤害？LV99的双生物C如何计算增益？</t>
  </si>
  <si>
    <t>答：无论是「主炮支援」、「副炮支援」、「S-E支援」还是「生物支援」，增加的都是武器的攻击力而不是最终伤害；LV99的双“生物主</t>
  </si>
  <si>
    <t>脑”会让生物车上所有武器攻击力变为原来的2倍</t>
  </si>
</sst>
</file>

<file path=xl/styles.xml><?xml version="1.0" encoding="utf-8"?>
<styleSheet xmlns="http://schemas.openxmlformats.org/spreadsheetml/2006/main">
  <numFmts count="5">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 numFmtId="176" formatCode="0&quot;G&quot;"/>
  </numFmts>
  <fonts count="175">
    <font>
      <sz val="12"/>
      <color rgb="FF000000"/>
      <name val="宋体"/>
      <charset val="1"/>
    </font>
    <font>
      <sz val="12"/>
      <color theme="0"/>
      <name val="宋体"/>
      <charset val="1"/>
    </font>
    <font>
      <b/>
      <sz val="18"/>
      <color theme="0"/>
      <name val="微软雅黑"/>
      <charset val="1"/>
    </font>
    <font>
      <b/>
      <sz val="12"/>
      <color theme="0"/>
      <name val="宋体"/>
      <charset val="1"/>
    </font>
    <font>
      <sz val="10"/>
      <color theme="0"/>
      <name val="宋体"/>
      <charset val="134"/>
    </font>
    <font>
      <b/>
      <sz val="16"/>
      <color theme="0"/>
      <name val="微软雅黑"/>
      <charset val="134"/>
    </font>
    <font>
      <b/>
      <sz val="14"/>
      <color theme="0"/>
      <name val="宋体"/>
      <charset val="134"/>
    </font>
    <font>
      <b/>
      <sz val="12"/>
      <color theme="0"/>
      <name val="宋体"/>
      <charset val="134"/>
    </font>
    <font>
      <b/>
      <sz val="10"/>
      <color theme="0"/>
      <name val="宋体"/>
      <charset val="134"/>
    </font>
    <font>
      <sz val="10"/>
      <color theme="0"/>
      <name val="MS Gothic"/>
      <charset val="134"/>
    </font>
    <font>
      <b/>
      <sz val="11"/>
      <color theme="0"/>
      <name val="宋体"/>
      <charset val="134"/>
    </font>
    <font>
      <sz val="11"/>
      <color theme="0"/>
      <name val="宋体"/>
      <charset val="1"/>
    </font>
    <font>
      <b/>
      <sz val="16"/>
      <color theme="0"/>
      <name val="宋体"/>
      <charset val="1"/>
    </font>
    <font>
      <b/>
      <sz val="11"/>
      <color theme="0"/>
      <name val="宋体"/>
      <charset val="1"/>
    </font>
    <font>
      <b/>
      <sz val="11"/>
      <color rgb="FF000000"/>
      <name val="宋体"/>
      <charset val="1"/>
    </font>
    <font>
      <sz val="11"/>
      <color rgb="FF000000"/>
      <name val="宋体"/>
      <charset val="1"/>
    </font>
    <font>
      <b/>
      <sz val="16"/>
      <color rgb="FF000000"/>
      <name val="宋体"/>
      <charset val="1"/>
    </font>
    <font>
      <b/>
      <sz val="18"/>
      <color rgb="FF000000"/>
      <name val="微软雅黑"/>
      <charset val="1"/>
    </font>
    <font>
      <sz val="16"/>
      <color rgb="FF000000"/>
      <name val="微软雅黑"/>
      <charset val="1"/>
    </font>
    <font>
      <sz val="11"/>
      <name val="宋体"/>
      <charset val="1"/>
    </font>
    <font>
      <b/>
      <sz val="11"/>
      <color rgb="FFFF0000"/>
      <name val="宋体"/>
      <charset val="1"/>
    </font>
    <font>
      <sz val="10"/>
      <name val="宋体"/>
      <charset val="134"/>
    </font>
    <font>
      <b/>
      <sz val="18"/>
      <name val="微软雅黑"/>
      <charset val="134"/>
    </font>
    <font>
      <sz val="10.5"/>
      <name val="宋体"/>
      <charset val="1"/>
    </font>
    <font>
      <sz val="10.5"/>
      <name val="宋体"/>
      <charset val="134"/>
    </font>
    <font>
      <b/>
      <sz val="18"/>
      <name val="微软雅黑"/>
      <charset val="1"/>
    </font>
    <font>
      <sz val="16"/>
      <name val="微软雅黑"/>
      <charset val="1"/>
    </font>
    <font>
      <sz val="11"/>
      <color rgb="FF000000"/>
      <name val="宋体"/>
      <charset val="134"/>
    </font>
    <font>
      <b/>
      <sz val="18"/>
      <color rgb="FF000000"/>
      <name val="微软雅黑"/>
      <charset val="134"/>
    </font>
    <font>
      <sz val="11"/>
      <name val="宋体"/>
      <charset val="134"/>
    </font>
    <font>
      <b/>
      <sz val="11"/>
      <color rgb="FF000000"/>
      <name val="宋体"/>
      <charset val="134"/>
    </font>
    <font>
      <sz val="11"/>
      <color rgb="FF333333"/>
      <name val="宋体"/>
      <charset val="134"/>
    </font>
    <font>
      <b/>
      <sz val="10.5"/>
      <color rgb="FF000000"/>
      <name val="Meiryo UI"/>
      <charset val="1"/>
    </font>
    <font>
      <sz val="10.5"/>
      <color rgb="FF000000"/>
      <name val="MS Gothic"/>
      <charset val="1"/>
    </font>
    <font>
      <sz val="10.5"/>
      <color rgb="FF000000"/>
      <name val="Meiryo UI"/>
      <charset val="134"/>
    </font>
    <font>
      <sz val="10.5"/>
      <color rgb="FF000000"/>
      <name val="宋体"/>
      <charset val="134"/>
    </font>
    <font>
      <sz val="10.5"/>
      <color rgb="FF808000"/>
      <name val="Meiryo UI"/>
      <charset val="134"/>
    </font>
    <font>
      <b/>
      <sz val="16"/>
      <color rgb="FF000000"/>
      <name val="宋体"/>
      <charset val="134"/>
    </font>
    <font>
      <sz val="11"/>
      <color rgb="FF00B050"/>
      <name val="宋体"/>
      <charset val="134"/>
    </font>
    <font>
      <sz val="11"/>
      <color rgb="FF993300"/>
      <name val="宋体"/>
      <charset val="134"/>
    </font>
    <font>
      <sz val="11"/>
      <color rgb="FF808000"/>
      <name val="宋体"/>
      <charset val="134"/>
    </font>
    <font>
      <b/>
      <sz val="16"/>
      <color theme="0"/>
      <name val="宋体"/>
      <charset val="134"/>
    </font>
    <font>
      <b/>
      <sz val="16"/>
      <color rgb="FF000000"/>
      <name val="微软雅黑"/>
      <charset val="134"/>
    </font>
    <font>
      <sz val="18"/>
      <name val="微软雅黑"/>
      <charset val="134"/>
    </font>
    <font>
      <sz val="11"/>
      <color indexed="8"/>
      <name val="宋体"/>
      <charset val="134"/>
    </font>
    <font>
      <sz val="11"/>
      <color indexed="0"/>
      <name val="宋体"/>
      <charset val="134"/>
    </font>
    <font>
      <sz val="11"/>
      <color indexed="60"/>
      <name val="宋体"/>
      <charset val="134"/>
    </font>
    <font>
      <sz val="11"/>
      <name val="微软雅黑"/>
      <charset val="134"/>
    </font>
    <font>
      <sz val="11"/>
      <color rgb="FFC00000"/>
      <name val="宋体"/>
      <charset val="134"/>
    </font>
    <font>
      <sz val="11"/>
      <color indexed="52"/>
      <name val="宋体"/>
      <charset val="134"/>
    </font>
    <font>
      <sz val="11"/>
      <color indexed="19"/>
      <name val="宋体"/>
      <charset val="134"/>
    </font>
    <font>
      <sz val="11"/>
      <color rgb="FFFF0000"/>
      <name val="宋体"/>
      <charset val="134"/>
    </font>
    <font>
      <b/>
      <sz val="11"/>
      <name val="宋体"/>
      <charset val="134"/>
    </font>
    <font>
      <sz val="11"/>
      <color indexed="57"/>
      <name val="宋体"/>
      <charset val="134"/>
    </font>
    <font>
      <sz val="11"/>
      <color rgb="FF339966"/>
      <name val="宋体"/>
      <charset val="134"/>
    </font>
    <font>
      <sz val="11"/>
      <color indexed="10"/>
      <name val="宋体"/>
      <charset val="134"/>
    </font>
    <font>
      <sz val="11"/>
      <color rgb="FFFF9900"/>
      <name val="宋体"/>
      <charset val="134"/>
    </font>
    <font>
      <sz val="12"/>
      <name val="宋体"/>
      <charset val="134"/>
    </font>
    <font>
      <sz val="16"/>
      <color rgb="FF000000"/>
      <name val="微软雅黑"/>
      <charset val="134"/>
    </font>
    <font>
      <sz val="11"/>
      <color indexed="17"/>
      <name val="宋体"/>
      <charset val="134"/>
    </font>
    <font>
      <b/>
      <sz val="9"/>
      <color rgb="FF00B0F0"/>
      <name val="??"/>
      <charset val="134"/>
      <scheme val="minor"/>
    </font>
    <font>
      <sz val="9"/>
      <color indexed="0"/>
      <name val="??"/>
      <charset val="134"/>
      <scheme val="minor"/>
    </font>
    <font>
      <sz val="9"/>
      <color rgb="FF000000"/>
      <name val="??"/>
      <charset val="134"/>
      <scheme val="minor"/>
    </font>
    <font>
      <sz val="9"/>
      <color rgb="FF00B0F0"/>
      <name val="??"/>
      <charset val="134"/>
      <scheme val="minor"/>
    </font>
    <font>
      <sz val="9"/>
      <color rgb="FFFF0000"/>
      <name val="??"/>
      <charset val="134"/>
      <scheme val="minor"/>
    </font>
    <font>
      <sz val="9"/>
      <color rgb="FFD60093"/>
      <name val="??"/>
      <charset val="134"/>
      <scheme val="minor"/>
    </font>
    <font>
      <sz val="9"/>
      <color theme="0" tint="-0.249977111117893"/>
      <name val="??"/>
      <charset val="134"/>
      <scheme val="minor"/>
    </font>
    <font>
      <sz val="9"/>
      <color theme="0" tint="-0.249977111117893"/>
      <name val="宋体"/>
      <charset val="134"/>
    </font>
    <font>
      <b/>
      <sz val="10.5"/>
      <color rgb="FF000000"/>
      <name val="宋体"/>
      <charset val="134"/>
    </font>
    <font>
      <b/>
      <sz val="16"/>
      <color rgb="FF000000"/>
      <name val="微软雅黑"/>
      <charset val="1"/>
    </font>
    <font>
      <b/>
      <sz val="14"/>
      <color rgb="FF000000"/>
      <name val="宋体"/>
      <charset val="1"/>
    </font>
    <font>
      <sz val="9"/>
      <color rgb="FF000000"/>
      <name val="宋体"/>
      <charset val="134"/>
    </font>
    <font>
      <b/>
      <sz val="14"/>
      <color rgb="FF000000"/>
      <name val="微软雅黑"/>
      <charset val="134"/>
    </font>
    <font>
      <sz val="10"/>
      <color rgb="FF000000"/>
      <name val="宋体"/>
      <charset val="1"/>
    </font>
    <font>
      <u/>
      <sz val="10"/>
      <color rgb="FF800080"/>
      <name val="??"/>
      <charset val="134"/>
      <scheme val="minor"/>
    </font>
    <font>
      <b/>
      <sz val="9"/>
      <color theme="0"/>
      <name val="宋体"/>
      <charset val="134"/>
    </font>
    <font>
      <sz val="10"/>
      <color rgb="FF000000"/>
      <name val="宋体"/>
      <charset val="134"/>
    </font>
    <font>
      <sz val="9"/>
      <color rgb="FF00B050"/>
      <name val="宋体"/>
      <charset val="134"/>
    </font>
    <font>
      <sz val="10"/>
      <color rgb="FFF0B928"/>
      <name val="宋体"/>
      <charset val="134"/>
    </font>
    <font>
      <b/>
      <sz val="10"/>
      <color rgb="FF000000"/>
      <name val="宋体"/>
      <charset val="134"/>
    </font>
    <font>
      <b/>
      <sz val="11"/>
      <color rgb="FFFF0000"/>
      <name val="宋体"/>
      <charset val="134"/>
    </font>
    <font>
      <sz val="10"/>
      <color rgb="FFFF0000"/>
      <name val="宋体"/>
      <charset val="134"/>
    </font>
    <font>
      <b/>
      <sz val="12"/>
      <color rgb="FF000000"/>
      <name val="宋体"/>
      <charset val="134"/>
    </font>
    <font>
      <sz val="9"/>
      <name val="宋体"/>
      <charset val="134"/>
    </font>
    <font>
      <sz val="9"/>
      <color rgb="FFFF0000"/>
      <name val="宋体"/>
      <charset val="134"/>
    </font>
    <font>
      <b/>
      <sz val="9"/>
      <color rgb="FFFF0000"/>
      <name val="宋体"/>
      <charset val="134"/>
    </font>
    <font>
      <b/>
      <sz val="20"/>
      <color rgb="FF000000"/>
      <name val="微软雅黑"/>
      <charset val="1"/>
    </font>
    <font>
      <sz val="11"/>
      <color rgb="FFFF0000"/>
      <name val="宋体"/>
      <charset val="1"/>
    </font>
    <font>
      <sz val="12"/>
      <name val="宋体"/>
      <charset val="1"/>
    </font>
    <font>
      <b/>
      <sz val="14"/>
      <color rgb="FFFF0000"/>
      <name val="宋体"/>
      <charset val="1"/>
    </font>
    <font>
      <b/>
      <sz val="20"/>
      <color rgb="FF000000"/>
      <name val="微软雅黑"/>
      <charset val="134"/>
    </font>
    <font>
      <sz val="11"/>
      <color indexed="49"/>
      <name val="宋体"/>
      <charset val="134"/>
    </font>
    <font>
      <b/>
      <sz val="11"/>
      <color rgb="FF333333"/>
      <name val="微软雅黑"/>
      <charset val="134"/>
    </font>
    <font>
      <b/>
      <sz val="11"/>
      <color rgb="FF333333"/>
      <name val="宋体"/>
      <charset val="134"/>
    </font>
    <font>
      <b/>
      <sz val="16"/>
      <color rgb="FF333333"/>
      <name val="微软雅黑"/>
      <charset val="134"/>
    </font>
    <font>
      <sz val="16"/>
      <name val="微软雅黑"/>
      <charset val="134"/>
    </font>
    <font>
      <sz val="18"/>
      <color rgb="FF000000"/>
      <name val="微软雅黑"/>
      <charset val="1"/>
    </font>
    <font>
      <sz val="18"/>
      <name val="微软雅黑"/>
      <charset val="1"/>
    </font>
    <font>
      <sz val="12"/>
      <color rgb="FFFF0000"/>
      <name val="宋体"/>
      <charset val="1"/>
    </font>
    <font>
      <sz val="12"/>
      <color rgb="FF000000"/>
      <name val="宋体"/>
      <charset val="134"/>
    </font>
    <font>
      <b/>
      <sz val="16"/>
      <color rgb="FFFF0000"/>
      <name val="宋体"/>
      <charset val="134"/>
    </font>
    <font>
      <b/>
      <sz val="14"/>
      <color rgb="FF000000"/>
      <name val="宋体"/>
      <charset val="134"/>
    </font>
    <font>
      <sz val="12"/>
      <color rgb="FF00B050"/>
      <name val="宋体"/>
      <charset val="134"/>
    </font>
    <font>
      <sz val="14"/>
      <color rgb="FF000000"/>
      <name val="微软雅黑"/>
      <charset val="1"/>
    </font>
    <font>
      <b/>
      <sz val="12"/>
      <name val="宋体"/>
      <charset val="134"/>
    </font>
    <font>
      <sz val="11"/>
      <color rgb="FFFFC000"/>
      <name val="宋体"/>
      <charset val="134"/>
    </font>
    <font>
      <b/>
      <sz val="18"/>
      <color rgb="FF333333"/>
      <name val="微软雅黑"/>
      <charset val="134"/>
    </font>
    <font>
      <b/>
      <sz val="10.5"/>
      <color theme="0"/>
      <name val="宋体"/>
      <charset val="1"/>
    </font>
    <font>
      <b/>
      <sz val="10"/>
      <color theme="0"/>
      <name val="宋体"/>
      <charset val="1"/>
    </font>
    <font>
      <b/>
      <sz val="9"/>
      <color theme="0"/>
      <name val="宋体"/>
      <charset val="1"/>
    </font>
    <font>
      <b/>
      <sz val="22"/>
      <color rgb="FF000000"/>
      <name val="微软雅黑"/>
      <charset val="1"/>
    </font>
    <font>
      <b/>
      <sz val="12"/>
      <color rgb="FF000000"/>
      <name val="宋体"/>
      <charset val="1"/>
    </font>
    <font>
      <sz val="7.5"/>
      <color rgb="FF000000"/>
      <name val="宋体"/>
      <charset val="1"/>
    </font>
    <font>
      <sz val="9"/>
      <color rgb="FF000000"/>
      <name val="宋体"/>
      <charset val="1"/>
    </font>
    <font>
      <b/>
      <sz val="14"/>
      <color theme="0"/>
      <name val="宋体"/>
      <charset val="1"/>
    </font>
    <font>
      <b/>
      <sz val="13.5"/>
      <color theme="0"/>
      <name val="宋体"/>
      <charset val="1"/>
    </font>
    <font>
      <b/>
      <sz val="14.5"/>
      <color theme="0"/>
      <name val="宋体"/>
      <charset val="1"/>
    </font>
    <font>
      <b/>
      <sz val="18"/>
      <color rgb="FF000000"/>
      <name val="宋体"/>
      <charset val="134"/>
    </font>
    <font>
      <u/>
      <sz val="11"/>
      <color rgb="FF800080"/>
      <name val="宋体"/>
      <charset val="134"/>
    </font>
    <font>
      <sz val="11"/>
      <color rgb="FFF0B928"/>
      <name val="宋体"/>
      <charset val="134"/>
    </font>
    <font>
      <b/>
      <sz val="16"/>
      <color theme="0"/>
      <name val="微软雅黑"/>
      <charset val="1"/>
    </font>
    <font>
      <b/>
      <sz val="36"/>
      <color rgb="FF000000"/>
      <name val="宋体"/>
      <charset val="1"/>
    </font>
    <font>
      <sz val="20"/>
      <color rgb="FF000000"/>
      <name val="微软雅黑"/>
      <charset val="1"/>
    </font>
    <font>
      <b/>
      <sz val="18"/>
      <color rgb="FF000000"/>
      <name val="宋体"/>
      <charset val="1"/>
    </font>
    <font>
      <sz val="10.5"/>
      <color rgb="FF000000"/>
      <name val="宋体"/>
      <charset val="1"/>
    </font>
    <font>
      <sz val="12"/>
      <color rgb="FFFF0000"/>
      <name val="宋体"/>
      <charset val="134"/>
    </font>
    <font>
      <b/>
      <sz val="14"/>
      <name val="宋体"/>
      <charset val="1"/>
    </font>
    <font>
      <b/>
      <sz val="11"/>
      <name val="宋体"/>
      <charset val="1"/>
    </font>
    <font>
      <sz val="10"/>
      <color rgb="FF0000FF"/>
      <name val="宋体"/>
      <charset val="134"/>
    </font>
    <font>
      <b/>
      <sz val="16"/>
      <name val="宋体"/>
      <charset val="1"/>
    </font>
    <font>
      <sz val="13"/>
      <color rgb="FF000000"/>
      <name val="宋体"/>
      <charset val="1"/>
    </font>
    <font>
      <b/>
      <sz val="13"/>
      <color theme="0"/>
      <name val="宋体"/>
      <charset val="1"/>
    </font>
    <font>
      <sz val="12"/>
      <color rgb="FF000000"/>
      <name val="微软雅黑"/>
      <charset val="1"/>
    </font>
    <font>
      <sz val="11"/>
      <color rgb="FFFFFF00"/>
      <name val="宋体"/>
      <charset val="1"/>
    </font>
    <font>
      <sz val="11"/>
      <color rgb="FF00B050"/>
      <name val="宋体"/>
      <charset val="1"/>
    </font>
    <font>
      <sz val="11"/>
      <color rgb="FFF43308"/>
      <name val="宋体"/>
      <charset val="1"/>
    </font>
    <font>
      <b/>
      <sz val="14"/>
      <color theme="0"/>
      <name val="微软雅黑"/>
      <charset val="1"/>
    </font>
    <font>
      <u/>
      <sz val="11"/>
      <color rgb="FF002060"/>
      <name val="宋体"/>
      <charset val="134"/>
    </font>
    <font>
      <u/>
      <sz val="11"/>
      <color theme="3" tint="-0.25"/>
      <name val="宋体"/>
      <charset val="134"/>
    </font>
    <font>
      <sz val="11"/>
      <color theme="0"/>
      <name val="??"/>
      <charset val="0"/>
      <scheme val="minor"/>
    </font>
    <font>
      <sz val="11"/>
      <color rgb="FF9C0006"/>
      <name val="??"/>
      <charset val="0"/>
      <scheme val="minor"/>
    </font>
    <font>
      <sz val="11"/>
      <color theme="1"/>
      <name val="??"/>
      <charset val="0"/>
      <scheme val="minor"/>
    </font>
    <font>
      <sz val="11"/>
      <color rgb="FF006100"/>
      <name val="??"/>
      <charset val="0"/>
      <scheme val="minor"/>
    </font>
    <font>
      <sz val="11"/>
      <color rgb="FF3F3F76"/>
      <name val="??"/>
      <charset val="0"/>
      <scheme val="minor"/>
    </font>
    <font>
      <sz val="11"/>
      <color rgb="FF9C6500"/>
      <name val="??"/>
      <charset val="0"/>
      <scheme val="minor"/>
    </font>
    <font>
      <b/>
      <sz val="11"/>
      <color rgb="FFFA7D00"/>
      <name val="??"/>
      <charset val="0"/>
      <scheme val="minor"/>
    </font>
    <font>
      <b/>
      <sz val="13"/>
      <color theme="3"/>
      <name val="??"/>
      <charset val="134"/>
      <scheme val="minor"/>
    </font>
    <font>
      <sz val="11"/>
      <color rgb="FFFF0000"/>
      <name val="??"/>
      <charset val="0"/>
      <scheme val="minor"/>
    </font>
    <font>
      <sz val="11"/>
      <color theme="1"/>
      <name val="??"/>
      <charset val="134"/>
      <scheme val="minor"/>
    </font>
    <font>
      <b/>
      <sz val="11"/>
      <color theme="1"/>
      <name val="??"/>
      <charset val="0"/>
      <scheme val="minor"/>
    </font>
    <font>
      <b/>
      <sz val="11"/>
      <color rgb="FF3F3F3F"/>
      <name val="??"/>
      <charset val="0"/>
      <scheme val="minor"/>
    </font>
    <font>
      <b/>
      <sz val="11"/>
      <color theme="3"/>
      <name val="??"/>
      <charset val="134"/>
      <scheme val="minor"/>
    </font>
    <font>
      <b/>
      <sz val="18"/>
      <color theme="3"/>
      <name val="??"/>
      <charset val="134"/>
      <scheme val="minor"/>
    </font>
    <font>
      <u/>
      <sz val="11"/>
      <color rgb="FF0000FF"/>
      <name val="??"/>
      <charset val="134"/>
      <scheme val="minor"/>
    </font>
    <font>
      <i/>
      <sz val="11"/>
      <color rgb="FF7F7F7F"/>
      <name val="??"/>
      <charset val="0"/>
      <scheme val="minor"/>
    </font>
    <font>
      <u/>
      <sz val="11"/>
      <color rgb="FF800080"/>
      <name val="??"/>
      <charset val="0"/>
      <scheme val="minor"/>
    </font>
    <font>
      <b/>
      <sz val="11"/>
      <color rgb="FFFFFFFF"/>
      <name val="??"/>
      <charset val="0"/>
      <scheme val="minor"/>
    </font>
    <font>
      <b/>
      <sz val="15"/>
      <color theme="3"/>
      <name val="??"/>
      <charset val="134"/>
      <scheme val="minor"/>
    </font>
    <font>
      <sz val="11"/>
      <color rgb="FFFA7D00"/>
      <name val="??"/>
      <charset val="0"/>
      <scheme val="minor"/>
    </font>
    <font>
      <b/>
      <sz val="11"/>
      <color theme="0"/>
      <name val="微软雅黑"/>
      <charset val="134"/>
    </font>
    <font>
      <b/>
      <sz val="11"/>
      <color rgb="FFF43308"/>
      <name val="宋体"/>
      <charset val="1"/>
    </font>
    <font>
      <b/>
      <sz val="11"/>
      <color rgb="FF00B050"/>
      <name val="宋体"/>
      <charset val="134"/>
    </font>
    <font>
      <b/>
      <sz val="11"/>
      <color theme="0"/>
      <name val="MS Gothic"/>
      <charset val="134"/>
    </font>
    <font>
      <sz val="11"/>
      <color rgb="FF000000"/>
      <name val="MS Gothic"/>
      <charset val="134"/>
    </font>
    <font>
      <sz val="11"/>
      <color rgb="FF000000"/>
      <name val="微软雅黑"/>
      <charset val="134"/>
    </font>
    <font>
      <b/>
      <sz val="11"/>
      <color rgb="FF000000"/>
      <name val="MS Gothic"/>
      <charset val="134"/>
    </font>
    <font>
      <b/>
      <sz val="14"/>
      <color rgb="FFFF0000"/>
      <name val="微软雅黑"/>
      <charset val="134"/>
    </font>
    <font>
      <sz val="11"/>
      <color indexed="0"/>
      <name val="MS Gothic"/>
      <charset val="128"/>
    </font>
    <font>
      <sz val="11"/>
      <name val="MS Gothic"/>
      <charset val="134"/>
    </font>
    <font>
      <sz val="11"/>
      <name val="MS Gothic"/>
      <charset val="1"/>
    </font>
    <font>
      <b/>
      <sz val="13"/>
      <color rgb="FF000000"/>
      <name val="宋体"/>
      <charset val="1"/>
    </font>
    <font>
      <sz val="11"/>
      <color rgb="FF000000"/>
      <name val="MS Gothic"/>
      <charset val="1"/>
    </font>
    <font>
      <b/>
      <sz val="12"/>
      <color rgb="FF00B050"/>
      <name val="宋体"/>
      <charset val="1"/>
    </font>
    <font>
      <b/>
      <sz val="12"/>
      <color rgb="FFFFFF00"/>
      <name val="宋体"/>
      <charset val="1"/>
    </font>
    <font>
      <b/>
      <sz val="12"/>
      <color rgb="FFFF0000"/>
      <name val="宋体"/>
      <charset val="1"/>
    </font>
  </fonts>
  <fills count="99">
    <fill>
      <patternFill patternType="none"/>
    </fill>
    <fill>
      <patternFill patternType="gray125"/>
    </fill>
    <fill>
      <patternFill patternType="solid">
        <fgColor theme="0" tint="-0.5"/>
        <bgColor indexed="64"/>
      </patternFill>
    </fill>
    <fill>
      <patternFill patternType="solid">
        <fgColor theme="4" tint="-0.5"/>
        <bgColor indexed="64"/>
      </patternFill>
    </fill>
    <fill>
      <patternFill patternType="solid">
        <fgColor theme="4"/>
        <bgColor indexed="64"/>
      </patternFill>
    </fill>
    <fill>
      <patternFill patternType="solid">
        <fgColor theme="7" tint="-0.25"/>
        <bgColor indexed="64"/>
      </patternFill>
    </fill>
    <fill>
      <patternFill patternType="solid">
        <fgColor theme="0" tint="-0.35"/>
        <bgColor indexed="64"/>
      </patternFill>
    </fill>
    <fill>
      <patternFill patternType="solid">
        <fgColor theme="3"/>
        <bgColor indexed="64"/>
      </patternFill>
    </fill>
    <fill>
      <patternFill patternType="solid">
        <fgColor theme="7"/>
        <bgColor indexed="64"/>
      </patternFill>
    </fill>
    <fill>
      <patternFill patternType="solid">
        <fgColor rgb="FF946A3A"/>
        <bgColor indexed="64"/>
      </patternFill>
    </fill>
    <fill>
      <patternFill patternType="solid">
        <fgColor rgb="FFF2E9E0"/>
        <bgColor indexed="64"/>
      </patternFill>
    </fill>
    <fill>
      <patternFill patternType="solid">
        <fgColor theme="0" tint="-0.05"/>
        <bgColor indexed="64"/>
      </patternFill>
    </fill>
    <fill>
      <patternFill patternType="solid">
        <fgColor rgb="FF00B0F0"/>
        <bgColor indexed="64"/>
      </patternFill>
    </fill>
    <fill>
      <patternFill patternType="solid">
        <fgColor rgb="FF74EBC2"/>
        <bgColor indexed="64"/>
      </patternFill>
    </fill>
    <fill>
      <patternFill patternType="solid">
        <fgColor rgb="FF9EFEB3"/>
        <bgColor indexed="64"/>
      </patternFill>
    </fill>
    <fill>
      <patternFill patternType="solid">
        <fgColor rgb="FFF2E9E0"/>
        <bgColor theme="9" tint="0.799981688894314"/>
      </patternFill>
    </fill>
    <fill>
      <patternFill patternType="solid">
        <fgColor theme="7" tint="0.4"/>
        <bgColor indexed="64"/>
      </patternFill>
    </fill>
    <fill>
      <patternFill patternType="solid">
        <fgColor rgb="FFF4F207"/>
        <bgColor indexed="64"/>
      </patternFill>
    </fill>
    <fill>
      <patternFill patternType="solid">
        <fgColor rgb="FF92D050"/>
        <bgColor indexed="64"/>
      </patternFill>
    </fill>
    <fill>
      <patternFill patternType="solid">
        <fgColor rgb="FF9FFDD2"/>
        <bgColor indexed="64"/>
      </patternFill>
    </fill>
    <fill>
      <patternFill patternType="solid">
        <fgColor rgb="FF946A3A"/>
        <bgColor rgb="FFCCFFCC"/>
      </patternFill>
    </fill>
    <fill>
      <patternFill patternType="solid">
        <fgColor rgb="FFCCFFFF"/>
        <bgColor rgb="FFCCFFCC"/>
      </patternFill>
    </fill>
    <fill>
      <patternFill patternType="solid">
        <fgColor rgb="FFFFFFFF"/>
        <bgColor rgb="FFF6F6F6"/>
      </patternFill>
    </fill>
    <fill>
      <patternFill patternType="solid">
        <fgColor rgb="FFCCCCFF"/>
        <bgColor rgb="FFC0C0C0"/>
      </patternFill>
    </fill>
    <fill>
      <patternFill patternType="solid">
        <fgColor rgb="FFCCFFCC"/>
        <bgColor rgb="FFCCFFFF"/>
      </patternFill>
    </fill>
    <fill>
      <patternFill patternType="solid">
        <fgColor rgb="FFFFFFCC"/>
        <bgColor rgb="FFF6F6F6"/>
      </patternFill>
    </fill>
    <fill>
      <patternFill patternType="solid">
        <fgColor theme="8" tint="0.799981688894314"/>
        <bgColor rgb="FFCCFFCC"/>
      </patternFill>
    </fill>
    <fill>
      <patternFill patternType="solid">
        <fgColor theme="8" tint="0.799981688894314"/>
        <bgColor indexed="64"/>
      </patternFill>
    </fill>
    <fill>
      <patternFill patternType="solid">
        <fgColor theme="1"/>
        <bgColor indexed="64"/>
      </patternFill>
    </fill>
    <fill>
      <patternFill patternType="solid">
        <fgColor theme="1" tint="0.0499893185216834"/>
        <bgColor indexed="64"/>
      </patternFill>
    </fill>
    <fill>
      <patternFill patternType="solid">
        <fgColor theme="1" tint="0.14996795556505"/>
        <bgColor indexed="64"/>
      </patternFill>
    </fill>
    <fill>
      <patternFill patternType="solid">
        <fgColor theme="1" tint="0.249977111117893"/>
        <bgColor indexed="64"/>
      </patternFill>
    </fill>
    <fill>
      <patternFill patternType="solid">
        <fgColor rgb="FF00B0F0"/>
        <bgColor rgb="FFF6F6F6"/>
      </patternFill>
    </fill>
    <fill>
      <patternFill patternType="solid">
        <fgColor rgb="FF00B0F0"/>
        <bgColor rgb="FFCCFFFF"/>
      </patternFill>
    </fill>
    <fill>
      <patternFill patternType="solid">
        <fgColor rgb="FFFF0000"/>
        <bgColor indexed="64"/>
      </patternFill>
    </fill>
    <fill>
      <patternFill patternType="solid">
        <fgColor rgb="FFFFFF00"/>
        <bgColor indexed="64"/>
      </patternFill>
    </fill>
    <fill>
      <patternFill patternType="solid">
        <fgColor rgb="FFF20899"/>
        <bgColor indexed="64"/>
      </patternFill>
    </fill>
    <fill>
      <patternFill patternType="solid">
        <fgColor rgb="FF7030A0"/>
        <bgColor indexed="64"/>
      </patternFill>
    </fill>
    <fill>
      <patternFill patternType="solid">
        <fgColor theme="4" tint="0.8"/>
        <bgColor indexed="64"/>
      </patternFill>
    </fill>
    <fill>
      <patternFill patternType="solid">
        <fgColor rgb="FFFF0000"/>
        <bgColor rgb="FF000000"/>
      </patternFill>
    </fill>
    <fill>
      <patternFill patternType="solid">
        <fgColor rgb="FF3366FF"/>
        <bgColor rgb="FF000000"/>
      </patternFill>
    </fill>
    <fill>
      <patternFill patternType="solid">
        <fgColor rgb="FFFFFF00"/>
        <bgColor rgb="FF000000"/>
      </patternFill>
    </fill>
    <fill>
      <patternFill patternType="solid">
        <fgColor rgb="FFFF99CC"/>
        <bgColor rgb="FF000000"/>
      </patternFill>
    </fill>
    <fill>
      <patternFill patternType="solid">
        <fgColor rgb="FF800080"/>
        <bgColor rgb="FF000000"/>
      </patternFill>
    </fill>
    <fill>
      <patternFill patternType="solid">
        <fgColor rgb="FF00FFFF"/>
        <bgColor rgb="FF000000"/>
      </patternFill>
    </fill>
    <fill>
      <patternFill patternType="solid">
        <fgColor theme="0" tint="-0.15"/>
        <bgColor indexed="64"/>
      </patternFill>
    </fill>
    <fill>
      <patternFill patternType="solid">
        <fgColor indexed="1"/>
        <bgColor indexed="64"/>
      </patternFill>
    </fill>
    <fill>
      <patternFill patternType="solid">
        <fgColor theme="9" tint="0.799981688894314"/>
        <bgColor theme="9" tint="0.799981688894314"/>
      </patternFill>
    </fill>
    <fill>
      <patternFill patternType="solid">
        <fgColor rgb="FF99CA89"/>
        <bgColor indexed="64"/>
      </patternFill>
    </fill>
    <fill>
      <patternFill patternType="solid">
        <fgColor theme="2" tint="-0.25"/>
        <bgColor indexed="64"/>
      </patternFill>
    </fill>
    <fill>
      <patternFill patternType="solid">
        <fgColor theme="8" tint="0.4"/>
        <bgColor indexed="64"/>
      </patternFill>
    </fill>
    <fill>
      <patternFill patternType="solid">
        <fgColor rgb="FFF2E8E0"/>
        <bgColor indexed="64"/>
      </patternFill>
    </fill>
    <fill>
      <patternFill patternType="solid">
        <fgColor theme="2"/>
        <bgColor indexed="64"/>
      </patternFill>
    </fill>
    <fill>
      <patternFill patternType="solid">
        <fgColor theme="8" tint="0.8"/>
        <bgColor indexed="64"/>
      </patternFill>
    </fill>
    <fill>
      <patternFill patternType="solid">
        <fgColor rgb="FF71CA52"/>
        <bgColor indexed="64"/>
      </patternFill>
    </fill>
    <fill>
      <patternFill patternType="solid">
        <fgColor rgb="FFFFC000"/>
        <bgColor indexed="64"/>
      </patternFill>
    </fill>
    <fill>
      <patternFill patternType="solid">
        <fgColor theme="9" tint="0.4"/>
        <bgColor indexed="64"/>
      </patternFill>
    </fill>
    <fill>
      <patternFill patternType="solid">
        <fgColor theme="6" tint="0.8"/>
        <bgColor indexed="64"/>
      </patternFill>
    </fill>
    <fill>
      <patternFill patternType="solid">
        <fgColor theme="3" tint="0.8"/>
        <bgColor indexed="64"/>
      </patternFill>
    </fill>
    <fill>
      <patternFill patternType="solid">
        <fgColor theme="4" tint="0.6"/>
        <bgColor indexed="64"/>
      </patternFill>
    </fill>
    <fill>
      <patternFill patternType="solid">
        <fgColor theme="9" tint="0.8"/>
        <bgColor indexed="64"/>
      </patternFill>
    </fill>
    <fill>
      <patternFill patternType="solid">
        <fgColor rgb="FFE0E8F0"/>
        <bgColor indexed="64"/>
      </patternFill>
    </fill>
    <fill>
      <patternFill patternType="solid">
        <fgColor rgb="FFF6F6F6"/>
        <bgColor indexed="64"/>
      </patternFill>
    </fill>
    <fill>
      <patternFill patternType="solid">
        <fgColor rgb="FFEEEEEE"/>
        <bgColor indexed="64"/>
      </patternFill>
    </fill>
    <fill>
      <patternFill patternType="solid">
        <fgColor rgb="FFCCD5DD"/>
        <bgColor indexed="64"/>
      </patternFill>
    </fill>
    <fill>
      <patternFill patternType="solid">
        <fgColor rgb="FF946A3A"/>
        <bgColor rgb="FFF6F6F6"/>
      </patternFill>
    </fill>
    <fill>
      <patternFill patternType="solid">
        <fgColor theme="9" tint="-0.25"/>
        <bgColor indexed="64"/>
      </patternFill>
    </fill>
    <fill>
      <patternFill patternType="solid">
        <fgColor rgb="FF946A3A"/>
        <bgColor rgb="FFEEEEEE"/>
      </patternFill>
    </fill>
    <fill>
      <patternFill patternType="solid">
        <fgColor theme="2" tint="-0.75"/>
        <bgColor indexed="64"/>
      </patternFill>
    </fill>
    <fill>
      <patternFill patternType="solid">
        <fgColor theme="2" tint="-0.5"/>
        <bgColor indexed="64"/>
      </patternFill>
    </fill>
    <fill>
      <patternFill patternType="solid">
        <fgColor theme="8" tint="-0.25"/>
        <bgColor indexed="64"/>
      </patternFill>
    </fill>
    <fill>
      <patternFill patternType="solid">
        <fgColor theme="9"/>
        <bgColor indexed="64"/>
      </patternFill>
    </fill>
    <fill>
      <patternFill patternType="solid">
        <fgColor theme="5" tint="0.399975585192419"/>
        <bgColor indexed="64"/>
      </patternFill>
    </fill>
    <fill>
      <patternFill patternType="solid">
        <fgColor rgb="FFFFC7CE"/>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FEB9C"/>
        <bgColor indexed="64"/>
      </patternFill>
    </fill>
    <fill>
      <patternFill patternType="solid">
        <fgColor rgb="FFF2F2F2"/>
        <bgColor indexed="64"/>
      </patternFill>
    </fill>
    <fill>
      <patternFill patternType="solid">
        <fgColor theme="5"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8"/>
        <bgColor indexed="64"/>
      </patternFill>
    </fill>
    <fill>
      <patternFill patternType="solid">
        <fgColor rgb="FFA5A5A5"/>
        <bgColor indexed="64"/>
      </patternFill>
    </fill>
    <fill>
      <patternFill patternType="solid">
        <fgColor rgb="FFFFFFCC"/>
        <bgColor indexed="64"/>
      </patternFill>
    </fill>
    <fill>
      <patternFill patternType="solid">
        <fgColor theme="4" tint="0.599993896298105"/>
        <bgColor indexed="64"/>
      </patternFill>
    </fill>
    <fill>
      <patternFill patternType="solid">
        <fgColor theme="7" tint="0.399975585192419"/>
        <bgColor indexed="64"/>
      </patternFill>
    </fill>
  </fills>
  <borders count="90">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right/>
      <top/>
      <bottom style="medium">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thin">
        <color rgb="FF000000"/>
      </top>
      <bottom style="thin">
        <color rgb="FF000000"/>
      </bottom>
      <diagonal/>
    </border>
    <border>
      <left style="thin">
        <color indexed="8"/>
      </left>
      <right style="thin">
        <color indexed="8"/>
      </right>
      <top style="thin">
        <color indexed="8"/>
      </top>
      <bottom style="thin">
        <color indexed="8"/>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indexed="8"/>
      </left>
      <right/>
      <top style="thin">
        <color indexed="8"/>
      </top>
      <bottom style="thin">
        <color indexed="8"/>
      </bottom>
      <diagonal/>
    </border>
    <border>
      <left style="thin">
        <color auto="1"/>
      </left>
      <right style="thin">
        <color auto="1"/>
      </right>
      <top/>
      <bottom style="thin">
        <color indexed="8"/>
      </bottom>
      <diagonal/>
    </border>
    <border>
      <left style="thin">
        <color auto="1"/>
      </left>
      <right style="thin">
        <color auto="1"/>
      </right>
      <top style="thin">
        <color indexed="8"/>
      </top>
      <bottom/>
      <diagonal/>
    </border>
    <border>
      <left/>
      <right style="thin">
        <color auto="1"/>
      </right>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thin">
        <color indexed="8"/>
      </right>
      <top/>
      <bottom style="thin">
        <color indexed="8"/>
      </bottom>
      <diagonal/>
    </border>
    <border>
      <left/>
      <right style="thin">
        <color rgb="FF000000"/>
      </right>
      <top/>
      <bottom/>
      <diagonal/>
    </border>
    <border>
      <left style="thin">
        <color auto="1"/>
      </left>
      <right style="thin">
        <color auto="1"/>
      </right>
      <top style="thin">
        <color rgb="FF000000"/>
      </top>
      <bottom/>
      <diagonal/>
    </border>
    <border>
      <left style="medium">
        <color theme="1" tint="0.349986266670736"/>
      </left>
      <right style="medium">
        <color theme="1" tint="0.349986266670736"/>
      </right>
      <top style="medium">
        <color theme="1" tint="0.349986266670736"/>
      </top>
      <bottom/>
      <diagonal/>
    </border>
    <border>
      <left style="thin">
        <color rgb="FF002060"/>
      </left>
      <right style="thin">
        <color rgb="FF002060"/>
      </right>
      <top style="thin">
        <color rgb="FF002060"/>
      </top>
      <bottom style="thin">
        <color rgb="FF002060"/>
      </bottom>
      <diagonal/>
    </border>
    <border>
      <left style="thin">
        <color auto="1"/>
      </left>
      <right/>
      <top/>
      <bottom/>
      <diagonal/>
    </border>
    <border>
      <left/>
      <right style="thin">
        <color auto="1"/>
      </right>
      <top/>
      <bottom/>
      <diagonal/>
    </border>
    <border>
      <left style="medium">
        <color auto="1"/>
      </left>
      <right/>
      <top style="thin">
        <color auto="1"/>
      </top>
      <bottom/>
      <diagonal/>
    </border>
    <border>
      <left/>
      <right/>
      <top style="thin">
        <color auto="1"/>
      </top>
      <bottom/>
      <diagonal/>
    </border>
    <border>
      <left style="medium">
        <color auto="1"/>
      </left>
      <right/>
      <top/>
      <bottom style="thin">
        <color auto="1"/>
      </bottom>
      <diagonal/>
    </border>
    <border>
      <left/>
      <right/>
      <top/>
      <bottom style="thin">
        <color auto="1"/>
      </bottom>
      <diagonal/>
    </border>
    <border>
      <left style="medium">
        <color auto="1"/>
      </left>
      <right style="thin">
        <color auto="1"/>
      </right>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thin">
        <color auto="1"/>
      </left>
      <right style="medium">
        <color auto="1"/>
      </right>
      <top/>
      <bottom style="thin">
        <color auto="1"/>
      </bottom>
      <diagonal/>
    </border>
    <border>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theme="9"/>
      </top>
      <bottom/>
      <diagonal/>
    </border>
    <border>
      <left style="thin">
        <color auto="1"/>
      </left>
      <right style="medium">
        <color auto="1"/>
      </right>
      <top style="thin">
        <color auto="1"/>
      </top>
      <bottom/>
      <diagonal/>
    </border>
    <border>
      <left style="thin">
        <color rgb="FF000000"/>
      </left>
      <right/>
      <top style="thin">
        <color rgb="FF000000"/>
      </top>
      <bottom/>
      <diagonal/>
    </border>
    <border>
      <left style="thin">
        <color rgb="FF000000"/>
      </left>
      <right/>
      <top/>
      <bottom/>
      <diagonal/>
    </border>
    <border diagonalDown="1">
      <left style="thin">
        <color auto="1"/>
      </left>
      <right style="thin">
        <color auto="1"/>
      </right>
      <top style="thin">
        <color auto="1"/>
      </top>
      <bottom style="thin">
        <color auto="1"/>
      </bottom>
      <diagonal style="thin">
        <color auto="1"/>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52">
    <xf numFmtId="0" fontId="0" fillId="0" borderId="0"/>
    <xf numFmtId="42" fontId="148" fillId="0" borderId="0" applyFont="0" applyFill="0" applyBorder="0" applyAlignment="0" applyProtection="0">
      <alignment vertical="center"/>
    </xf>
    <xf numFmtId="0" fontId="141" fillId="79" borderId="0" applyNumberFormat="0" applyBorder="0" applyAlignment="0" applyProtection="0">
      <alignment vertical="center"/>
    </xf>
    <xf numFmtId="0" fontId="143" fillId="80" borderId="82" applyNumberFormat="0" applyAlignment="0" applyProtection="0">
      <alignment vertical="center"/>
    </xf>
    <xf numFmtId="44" fontId="148" fillId="0" borderId="0" applyFont="0" applyFill="0" applyBorder="0" applyAlignment="0" applyProtection="0">
      <alignment vertical="center"/>
    </xf>
    <xf numFmtId="41" fontId="148" fillId="0" borderId="0" applyFont="0" applyFill="0" applyBorder="0" applyAlignment="0" applyProtection="0">
      <alignment vertical="center"/>
    </xf>
    <xf numFmtId="0" fontId="141" fillId="75" borderId="0" applyNumberFormat="0" applyBorder="0" applyAlignment="0" applyProtection="0">
      <alignment vertical="center"/>
    </xf>
    <xf numFmtId="0" fontId="140" fillId="73" borderId="0" applyNumberFormat="0" applyBorder="0" applyAlignment="0" applyProtection="0">
      <alignment vertical="center"/>
    </xf>
    <xf numFmtId="43" fontId="148" fillId="0" borderId="0" applyFont="0" applyFill="0" applyBorder="0" applyAlignment="0" applyProtection="0">
      <alignment vertical="center"/>
    </xf>
    <xf numFmtId="0" fontId="139" fillId="74" borderId="0" applyNumberFormat="0" applyBorder="0" applyAlignment="0" applyProtection="0">
      <alignment vertical="center"/>
    </xf>
    <xf numFmtId="0" fontId="153" fillId="0" borderId="0" applyNumberFormat="0" applyFill="0" applyBorder="0" applyAlignment="0" applyProtection="0">
      <alignment vertical="center"/>
    </xf>
    <xf numFmtId="9" fontId="148" fillId="0" borderId="0" applyFont="0" applyFill="0" applyBorder="0" applyAlignment="0" applyProtection="0">
      <alignment vertical="center"/>
    </xf>
    <xf numFmtId="0" fontId="155" fillId="0" borderId="0" applyNumberFormat="0" applyFill="0" applyBorder="0" applyAlignment="0" applyProtection="0">
      <alignment vertical="center"/>
    </xf>
    <xf numFmtId="0" fontId="148" fillId="96" borderId="88" applyNumberFormat="0" applyFont="0" applyAlignment="0" applyProtection="0">
      <alignment vertical="center"/>
    </xf>
    <xf numFmtId="0" fontId="139" fillId="72" borderId="0" applyNumberFormat="0" applyBorder="0" applyAlignment="0" applyProtection="0">
      <alignment vertical="center"/>
    </xf>
    <xf numFmtId="0" fontId="151" fillId="0" borderId="0" applyNumberFormat="0" applyFill="0" applyBorder="0" applyAlignment="0" applyProtection="0">
      <alignment vertical="center"/>
    </xf>
    <xf numFmtId="0" fontId="147" fillId="0" borderId="0" applyNumberFormat="0" applyFill="0" applyBorder="0" applyAlignment="0" applyProtection="0">
      <alignment vertical="center"/>
    </xf>
    <xf numFmtId="0" fontId="152" fillId="0" borderId="0" applyNumberFormat="0" applyFill="0" applyBorder="0" applyAlignment="0" applyProtection="0">
      <alignment vertical="center"/>
    </xf>
    <xf numFmtId="0" fontId="154" fillId="0" borderId="0" applyNumberFormat="0" applyFill="0" applyBorder="0" applyAlignment="0" applyProtection="0">
      <alignment vertical="center"/>
    </xf>
    <xf numFmtId="0" fontId="157" fillId="0" borderId="83" applyNumberFormat="0" applyFill="0" applyAlignment="0" applyProtection="0">
      <alignment vertical="center"/>
    </xf>
    <xf numFmtId="0" fontId="146" fillId="0" borderId="83" applyNumberFormat="0" applyFill="0" applyAlignment="0" applyProtection="0">
      <alignment vertical="center"/>
    </xf>
    <xf numFmtId="0" fontId="139" fillId="88" borderId="0" applyNumberFormat="0" applyBorder="0" applyAlignment="0" applyProtection="0">
      <alignment vertical="center"/>
    </xf>
    <xf numFmtId="0" fontId="151" fillId="0" borderId="86" applyNumberFormat="0" applyFill="0" applyAlignment="0" applyProtection="0">
      <alignment vertical="center"/>
    </xf>
    <xf numFmtId="0" fontId="139" fillId="98" borderId="0" applyNumberFormat="0" applyBorder="0" applyAlignment="0" applyProtection="0">
      <alignment vertical="center"/>
    </xf>
    <xf numFmtId="0" fontId="150" fillId="85" borderId="85" applyNumberFormat="0" applyAlignment="0" applyProtection="0">
      <alignment vertical="center"/>
    </xf>
    <xf numFmtId="0" fontId="145" fillId="85" borderId="82" applyNumberFormat="0" applyAlignment="0" applyProtection="0">
      <alignment vertical="center"/>
    </xf>
    <xf numFmtId="0" fontId="156" fillId="95" borderId="87" applyNumberFormat="0" applyAlignment="0" applyProtection="0">
      <alignment vertical="center"/>
    </xf>
    <xf numFmtId="0" fontId="141" fillId="78" borderId="0" applyNumberFormat="0" applyBorder="0" applyAlignment="0" applyProtection="0">
      <alignment vertical="center"/>
    </xf>
    <xf numFmtId="0" fontId="139" fillId="87" borderId="0" applyNumberFormat="0" applyBorder="0" applyAlignment="0" applyProtection="0">
      <alignment vertical="center"/>
    </xf>
    <xf numFmtId="0" fontId="158" fillId="0" borderId="89" applyNumberFormat="0" applyFill="0" applyAlignment="0" applyProtection="0">
      <alignment vertical="center"/>
    </xf>
    <xf numFmtId="0" fontId="149" fillId="0" borderId="84" applyNumberFormat="0" applyFill="0" applyAlignment="0" applyProtection="0">
      <alignment vertical="center"/>
    </xf>
    <xf numFmtId="0" fontId="142" fillId="77" borderId="0" applyNumberFormat="0" applyBorder="0" applyAlignment="0" applyProtection="0">
      <alignment vertical="center"/>
    </xf>
    <xf numFmtId="0" fontId="144" fillId="84" borderId="0" applyNumberFormat="0" applyBorder="0" applyAlignment="0" applyProtection="0">
      <alignment vertical="center"/>
    </xf>
    <xf numFmtId="0" fontId="141" fillId="27" borderId="0" applyNumberFormat="0" applyBorder="0" applyAlignment="0" applyProtection="0">
      <alignment vertical="center"/>
    </xf>
    <xf numFmtId="0" fontId="139" fillId="4" borderId="0" applyNumberFormat="0" applyBorder="0" applyAlignment="0" applyProtection="0">
      <alignment vertical="center"/>
    </xf>
    <xf numFmtId="0" fontId="141" fillId="92" borderId="0" applyNumberFormat="0" applyBorder="0" applyAlignment="0" applyProtection="0">
      <alignment vertical="center"/>
    </xf>
    <xf numFmtId="0" fontId="141" fillId="97" borderId="0" applyNumberFormat="0" applyBorder="0" applyAlignment="0" applyProtection="0">
      <alignment vertical="center"/>
    </xf>
    <xf numFmtId="0" fontId="141" fillId="86" borderId="0" applyNumberFormat="0" applyBorder="0" applyAlignment="0" applyProtection="0">
      <alignment vertical="center"/>
    </xf>
    <xf numFmtId="0" fontId="141" fillId="83" borderId="0" applyNumberFormat="0" applyBorder="0" applyAlignment="0" applyProtection="0">
      <alignment vertical="center"/>
    </xf>
    <xf numFmtId="0" fontId="139" fillId="91" borderId="0" applyNumberFormat="0" applyBorder="0" applyAlignment="0" applyProtection="0">
      <alignment vertical="center"/>
    </xf>
    <xf numFmtId="0" fontId="139" fillId="8" borderId="0" applyNumberFormat="0" applyBorder="0" applyAlignment="0" applyProtection="0">
      <alignment vertical="center"/>
    </xf>
    <xf numFmtId="0" fontId="141" fillId="90" borderId="0" applyNumberFormat="0" applyBorder="0" applyAlignment="0" applyProtection="0">
      <alignment vertical="center"/>
    </xf>
    <xf numFmtId="0" fontId="141" fillId="76" borderId="0" applyNumberFormat="0" applyBorder="0" applyAlignment="0" applyProtection="0">
      <alignment vertical="center"/>
    </xf>
    <xf numFmtId="0" fontId="139" fillId="94" borderId="0" applyNumberFormat="0" applyBorder="0" applyAlignment="0" applyProtection="0">
      <alignment vertical="center"/>
    </xf>
    <xf numFmtId="0" fontId="141" fillId="82" borderId="0" applyNumberFormat="0" applyBorder="0" applyAlignment="0" applyProtection="0">
      <alignment vertical="center"/>
    </xf>
    <xf numFmtId="0" fontId="139" fillId="93" borderId="0" applyNumberFormat="0" applyBorder="0" applyAlignment="0" applyProtection="0">
      <alignment vertical="center"/>
    </xf>
    <xf numFmtId="0" fontId="139" fillId="71" borderId="0" applyNumberFormat="0" applyBorder="0" applyAlignment="0" applyProtection="0">
      <alignment vertical="center"/>
    </xf>
    <xf numFmtId="0" fontId="141" fillId="81" borderId="0" applyNumberFormat="0" applyBorder="0" applyAlignment="0" applyProtection="0">
      <alignment vertical="center"/>
    </xf>
    <xf numFmtId="0" fontId="139" fillId="89" borderId="0" applyNumberFormat="0" applyBorder="0" applyAlignment="0" applyProtection="0">
      <alignment vertical="center"/>
    </xf>
    <xf numFmtId="0" fontId="57" fillId="0" borderId="0">
      <alignment vertical="center"/>
    </xf>
    <xf numFmtId="0" fontId="57" fillId="0" borderId="0">
      <alignment vertical="center"/>
    </xf>
    <xf numFmtId="0" fontId="57" fillId="0" borderId="0">
      <alignment vertical="top"/>
      <protection locked="0"/>
    </xf>
  </cellStyleXfs>
  <cellXfs count="1723">
    <xf numFmtId="0" fontId="0" fillId="0" borderId="0" xfId="0"/>
    <xf numFmtId="0" fontId="1" fillId="2" borderId="0" xfId="0" applyFont="1" applyFill="1" applyBorder="1" applyAlignment="1">
      <alignment horizontal="center" vertical="center" wrapText="1"/>
    </xf>
    <xf numFmtId="0" fontId="1" fillId="2" borderId="0" xfId="0" applyFont="1" applyFill="1" applyBorder="1" applyAlignment="1">
      <alignment horizontal="left" vertical="center" wrapText="1"/>
    </xf>
    <xf numFmtId="0" fontId="2" fillId="3" borderId="0" xfId="0" applyFont="1" applyFill="1" applyBorder="1" applyAlignment="1">
      <alignment horizontal="center" vertical="center" wrapText="1"/>
    </xf>
    <xf numFmtId="0" fontId="2" fillId="3" borderId="0" xfId="0" applyFont="1" applyFill="1" applyAlignment="1">
      <alignment horizontal="center" vertical="center" wrapText="1"/>
    </xf>
    <xf numFmtId="0" fontId="3" fillId="4" borderId="1" xfId="0" applyFont="1" applyFill="1" applyBorder="1" applyAlignment="1">
      <alignment horizontal="left" vertical="center" wrapText="1"/>
    </xf>
    <xf numFmtId="0" fontId="3" fillId="4" borderId="2" xfId="0" applyFont="1" applyFill="1" applyBorder="1" applyAlignment="1">
      <alignment horizontal="left" vertical="center" wrapText="1"/>
    </xf>
    <xf numFmtId="0" fontId="3" fillId="5" borderId="1" xfId="0" applyFont="1" applyFill="1" applyBorder="1" applyAlignment="1">
      <alignment horizontal="left" vertical="center" wrapText="1"/>
    </xf>
    <xf numFmtId="0" fontId="3" fillId="5" borderId="2"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4" borderId="4" xfId="0" applyFont="1" applyFill="1" applyBorder="1" applyAlignment="1">
      <alignment horizontal="left" vertical="center" wrapText="1"/>
    </xf>
    <xf numFmtId="0" fontId="1" fillId="4" borderId="3" xfId="0" applyFont="1" applyFill="1" applyBorder="1" applyAlignment="1">
      <alignment horizontal="center" vertical="center" wrapText="1"/>
    </xf>
    <xf numFmtId="0" fontId="1" fillId="4" borderId="5" xfId="0" applyFont="1" applyFill="1" applyBorder="1" applyAlignment="1">
      <alignment horizontal="center" vertical="center" wrapText="1"/>
    </xf>
    <xf numFmtId="0" fontId="1" fillId="4" borderId="6" xfId="0" applyFont="1" applyFill="1" applyBorder="1" applyAlignment="1">
      <alignment horizontal="left" vertical="center" wrapText="1"/>
    </xf>
    <xf numFmtId="0" fontId="1" fillId="4" borderId="5" xfId="0" applyFont="1" applyFill="1" applyBorder="1" applyAlignment="1">
      <alignment horizontal="left" vertical="center" wrapText="1"/>
    </xf>
    <xf numFmtId="0" fontId="3" fillId="5" borderId="3" xfId="0" applyFont="1" applyFill="1" applyBorder="1" applyAlignment="1">
      <alignment horizontal="left" vertical="center" wrapText="1"/>
    </xf>
    <xf numFmtId="0" fontId="3" fillId="5" borderId="4" xfId="0" applyFont="1" applyFill="1" applyBorder="1" applyAlignment="1">
      <alignment horizontal="left" vertical="center" wrapText="1"/>
    </xf>
    <xf numFmtId="0" fontId="3" fillId="4" borderId="3" xfId="0" applyFont="1" applyFill="1" applyBorder="1" applyAlignment="1">
      <alignment horizontal="left" vertical="center" wrapText="1"/>
    </xf>
    <xf numFmtId="0" fontId="3" fillId="4" borderId="4" xfId="0" applyFont="1" applyFill="1" applyBorder="1" applyAlignment="1">
      <alignment horizontal="left" vertical="center" wrapText="1"/>
    </xf>
    <xf numFmtId="0" fontId="1" fillId="5" borderId="3" xfId="0" applyFont="1" applyFill="1" applyBorder="1" applyAlignment="1">
      <alignment horizontal="left" vertical="center" wrapText="1"/>
    </xf>
    <xf numFmtId="0" fontId="1" fillId="5" borderId="4" xfId="0" applyFont="1" applyFill="1" applyBorder="1" applyAlignment="1">
      <alignment horizontal="left" vertical="center" wrapText="1"/>
    </xf>
    <xf numFmtId="0" fontId="1" fillId="4" borderId="3" xfId="0" applyFont="1" applyFill="1" applyBorder="1" applyAlignment="1">
      <alignment vertical="center" wrapText="1"/>
    </xf>
    <xf numFmtId="0" fontId="3" fillId="4" borderId="4" xfId="0" applyFont="1" applyFill="1" applyBorder="1" applyAlignment="1">
      <alignment vertical="center" wrapText="1"/>
    </xf>
    <xf numFmtId="0" fontId="3" fillId="5" borderId="7" xfId="0" applyFont="1" applyFill="1" applyBorder="1" applyAlignment="1">
      <alignment horizontal="left" vertical="center" wrapText="1"/>
    </xf>
    <xf numFmtId="0" fontId="3" fillId="5" borderId="8" xfId="0" applyFont="1" applyFill="1" applyBorder="1" applyAlignment="1">
      <alignment horizontal="left" vertical="center" wrapText="1"/>
    </xf>
    <xf numFmtId="0" fontId="1" fillId="4" borderId="1" xfId="0" applyFont="1" applyFill="1" applyBorder="1" applyAlignment="1">
      <alignment horizontal="left" vertical="center" wrapText="1"/>
    </xf>
    <xf numFmtId="0" fontId="1" fillId="4" borderId="2" xfId="0" applyFont="1" applyFill="1" applyBorder="1" applyAlignment="1">
      <alignment horizontal="left" vertical="center" wrapText="1"/>
    </xf>
    <xf numFmtId="0" fontId="4" fillId="6" borderId="0" xfId="0" applyNumberFormat="1" applyFont="1" applyFill="1" applyBorder="1" applyAlignment="1">
      <alignment horizontal="left" vertical="center" wrapText="1"/>
    </xf>
    <xf numFmtId="0" fontId="4" fillId="6" borderId="0" xfId="0" applyNumberFormat="1" applyFont="1" applyFill="1" applyBorder="1" applyAlignment="1">
      <alignment horizontal="center" vertical="center" wrapText="1"/>
    </xf>
    <xf numFmtId="0" fontId="1" fillId="6" borderId="0" xfId="0" applyFont="1" applyFill="1"/>
    <xf numFmtId="0" fontId="5" fillId="7" borderId="0" xfId="0" applyNumberFormat="1" applyFont="1" applyFill="1" applyAlignment="1">
      <alignment horizontal="center" vertical="center" wrapText="1"/>
    </xf>
    <xf numFmtId="0" fontId="5" fillId="7" borderId="0" xfId="0" applyFont="1" applyFill="1" applyAlignment="1">
      <alignment horizontal="center" vertical="center" wrapText="1"/>
    </xf>
    <xf numFmtId="0" fontId="6" fillId="8" borderId="9" xfId="0" applyNumberFormat="1" applyFont="1" applyFill="1" applyBorder="1" applyAlignment="1">
      <alignment horizontal="left" vertical="center" wrapText="1"/>
    </xf>
    <xf numFmtId="0" fontId="4" fillId="4" borderId="9" xfId="0" applyFont="1" applyFill="1" applyBorder="1" applyAlignment="1">
      <alignment horizontal="left" vertical="center" wrapText="1"/>
    </xf>
    <xf numFmtId="0" fontId="4" fillId="4" borderId="10" xfId="0" applyNumberFormat="1" applyFont="1" applyFill="1" applyBorder="1" applyAlignment="1">
      <alignment horizontal="left" vertical="center" wrapText="1"/>
    </xf>
    <xf numFmtId="0" fontId="6" fillId="8" borderId="10" xfId="0" applyFont="1" applyFill="1" applyBorder="1" applyAlignment="1">
      <alignment horizontal="left" vertical="center" wrapText="1"/>
    </xf>
    <xf numFmtId="0" fontId="7" fillId="4" borderId="10" xfId="0" applyFont="1" applyFill="1" applyBorder="1" applyAlignment="1">
      <alignment horizontal="left" vertical="center" wrapText="1"/>
    </xf>
    <xf numFmtId="0" fontId="4" fillId="4" borderId="10" xfId="0" applyFont="1" applyFill="1" applyBorder="1" applyAlignment="1">
      <alignment horizontal="left" vertical="center" wrapText="1"/>
    </xf>
    <xf numFmtId="0" fontId="7" fillId="8" borderId="10" xfId="0" applyNumberFormat="1" applyFont="1" applyFill="1" applyBorder="1" applyAlignment="1">
      <alignment horizontal="left" vertical="center" wrapText="1"/>
    </xf>
    <xf numFmtId="0" fontId="8" fillId="4" borderId="10" xfId="0" applyNumberFormat="1" applyFont="1" applyFill="1" applyBorder="1" applyAlignment="1">
      <alignment horizontal="left" vertical="center" wrapText="1"/>
    </xf>
    <xf numFmtId="0" fontId="9" fillId="4" borderId="10" xfId="0" applyFont="1" applyFill="1" applyBorder="1" applyAlignment="1">
      <alignment horizontal="left" vertical="center" wrapText="1"/>
    </xf>
    <xf numFmtId="0" fontId="4" fillId="4" borderId="11" xfId="0" applyFont="1" applyFill="1" applyBorder="1" applyAlignment="1">
      <alignment horizontal="left" vertical="center" wrapText="1"/>
    </xf>
    <xf numFmtId="0" fontId="6" fillId="8" borderId="9" xfId="0" applyFont="1" applyFill="1" applyBorder="1" applyAlignment="1">
      <alignment horizontal="left" vertical="center" wrapText="1"/>
    </xf>
    <xf numFmtId="0" fontId="9" fillId="4" borderId="10" xfId="0" applyNumberFormat="1" applyFont="1" applyFill="1" applyBorder="1" applyAlignment="1">
      <alignment horizontal="left" vertical="center" wrapText="1"/>
    </xf>
    <xf numFmtId="0" fontId="4" fillId="4" borderId="11" xfId="0" applyNumberFormat="1" applyFont="1" applyFill="1" applyBorder="1" applyAlignment="1">
      <alignment horizontal="left" vertical="center" wrapText="1"/>
    </xf>
    <xf numFmtId="0" fontId="4" fillId="6" borderId="0" xfId="0" applyNumberFormat="1" applyFont="1" applyFill="1" applyAlignment="1">
      <alignment horizontal="left" vertical="center" wrapText="1"/>
    </xf>
    <xf numFmtId="0" fontId="7" fillId="4" borderId="10" xfId="0" applyNumberFormat="1" applyFont="1" applyFill="1" applyBorder="1" applyAlignment="1">
      <alignment horizontal="left" vertical="center" wrapText="1"/>
    </xf>
    <xf numFmtId="0" fontId="7" fillId="8" borderId="9" xfId="0" applyNumberFormat="1" applyFont="1" applyFill="1" applyBorder="1" applyAlignment="1">
      <alignment horizontal="left" vertical="center" wrapText="1"/>
    </xf>
    <xf numFmtId="0" fontId="4" fillId="4" borderId="12" xfId="0" applyNumberFormat="1" applyFont="1" applyFill="1" applyBorder="1" applyAlignment="1">
      <alignment horizontal="left" vertical="center" wrapText="1"/>
    </xf>
    <xf numFmtId="0" fontId="4" fillId="4" borderId="9" xfId="0" applyNumberFormat="1" applyFont="1" applyFill="1" applyBorder="1" applyAlignment="1">
      <alignment horizontal="left" vertical="center" wrapText="1"/>
    </xf>
    <xf numFmtId="0" fontId="10" fillId="4" borderId="10" xfId="0" applyNumberFormat="1" applyFont="1" applyFill="1" applyBorder="1" applyAlignment="1">
      <alignment horizontal="left" vertical="center" wrapText="1"/>
    </xf>
    <xf numFmtId="0" fontId="4" fillId="4" borderId="10" xfId="0" applyFont="1" applyFill="1" applyBorder="1" applyAlignment="1">
      <alignment horizontal="left" vertical="center"/>
    </xf>
    <xf numFmtId="0" fontId="4" fillId="4" borderId="11" xfId="0" applyFont="1" applyFill="1" applyBorder="1" applyAlignment="1">
      <alignment horizontal="left" vertical="center"/>
    </xf>
    <xf numFmtId="0" fontId="0" fillId="6" borderId="0" xfId="0" applyFill="1" applyAlignment="1">
      <alignment horizontal="center" vertical="center" wrapText="1"/>
    </xf>
    <xf numFmtId="0" fontId="2" fillId="7" borderId="1" xfId="0" applyFont="1" applyFill="1" applyBorder="1" applyAlignment="1">
      <alignment horizontal="center" vertical="center" wrapText="1"/>
    </xf>
    <xf numFmtId="0" fontId="2" fillId="7" borderId="13" xfId="0" applyFont="1" applyFill="1" applyBorder="1" applyAlignment="1">
      <alignment horizontal="center" vertical="center" wrapText="1"/>
    </xf>
    <xf numFmtId="0" fontId="11" fillId="4" borderId="3" xfId="0" applyFont="1" applyFill="1" applyBorder="1" applyAlignment="1">
      <alignment horizontal="left" vertical="center" wrapText="1"/>
    </xf>
    <xf numFmtId="0" fontId="11" fillId="4" borderId="0" xfId="0" applyFont="1" applyFill="1" applyAlignment="1">
      <alignment horizontal="left" vertical="center" wrapText="1"/>
    </xf>
    <xf numFmtId="0" fontId="12" fillId="8" borderId="3" xfId="0" applyFont="1" applyFill="1" applyBorder="1" applyAlignment="1">
      <alignment horizontal="left" vertical="center" wrapText="1"/>
    </xf>
    <xf numFmtId="0" fontId="12" fillId="8" borderId="0" xfId="0" applyFont="1" applyFill="1" applyAlignment="1">
      <alignment horizontal="left" vertical="center" wrapText="1"/>
    </xf>
    <xf numFmtId="0" fontId="1" fillId="8" borderId="0" xfId="0" applyFont="1" applyFill="1" applyAlignment="1">
      <alignment horizontal="center" vertical="center" wrapText="1"/>
    </xf>
    <xf numFmtId="0" fontId="1" fillId="4" borderId="0" xfId="0" applyFont="1" applyFill="1" applyAlignment="1">
      <alignment horizontal="left" vertical="center" wrapText="1"/>
    </xf>
    <xf numFmtId="0" fontId="1" fillId="4" borderId="0" xfId="0" applyFont="1" applyFill="1" applyAlignment="1">
      <alignment horizontal="center" vertical="center" wrapText="1"/>
    </xf>
    <xf numFmtId="0" fontId="13" fillId="9" borderId="14" xfId="0" applyFont="1" applyFill="1" applyBorder="1" applyAlignment="1">
      <alignment horizontal="center" vertical="center" wrapText="1"/>
    </xf>
    <xf numFmtId="0" fontId="13" fillId="9" borderId="15" xfId="0" applyFont="1" applyFill="1" applyBorder="1" applyAlignment="1">
      <alignment horizontal="center" vertical="center" wrapText="1"/>
    </xf>
    <xf numFmtId="0" fontId="14" fillId="4" borderId="0" xfId="0" applyFont="1" applyFill="1" applyAlignment="1">
      <alignment horizontal="center" vertical="center" wrapText="1"/>
    </xf>
    <xf numFmtId="0" fontId="15" fillId="0" borderId="14" xfId="0" applyFont="1" applyFill="1" applyBorder="1" applyAlignment="1">
      <alignment horizontal="center" vertical="center" wrapText="1"/>
    </xf>
    <xf numFmtId="0" fontId="15" fillId="0" borderId="15" xfId="0" applyFont="1" applyFill="1" applyBorder="1" applyAlignment="1">
      <alignment horizontal="center" vertical="center" wrapText="1"/>
    </xf>
    <xf numFmtId="0" fontId="15" fillId="0" borderId="15" xfId="0" applyNumberFormat="1" applyFont="1" applyFill="1" applyBorder="1" applyAlignment="1">
      <alignment horizontal="center" vertical="center" wrapText="1"/>
    </xf>
    <xf numFmtId="0" fontId="15" fillId="4" borderId="0" xfId="0" applyNumberFormat="1" applyFont="1" applyFill="1" applyAlignment="1">
      <alignment horizontal="center" vertical="center" wrapText="1"/>
    </xf>
    <xf numFmtId="0" fontId="15" fillId="10" borderId="14" xfId="0" applyFont="1" applyFill="1" applyBorder="1" applyAlignment="1">
      <alignment horizontal="center" vertical="center" wrapText="1"/>
    </xf>
    <xf numFmtId="0" fontId="15" fillId="10" borderId="15" xfId="0" applyFont="1" applyFill="1" applyBorder="1" applyAlignment="1">
      <alignment horizontal="center" vertical="center" wrapText="1"/>
    </xf>
    <xf numFmtId="0" fontId="15" fillId="10" borderId="15" xfId="0" applyNumberFormat="1" applyFont="1" applyFill="1" applyBorder="1" applyAlignment="1">
      <alignment horizontal="center" vertical="center" wrapText="1"/>
    </xf>
    <xf numFmtId="0" fontId="15" fillId="0" borderId="16" xfId="0" applyFont="1" applyFill="1" applyBorder="1" applyAlignment="1">
      <alignment horizontal="center" vertical="center" wrapText="1"/>
    </xf>
    <xf numFmtId="0" fontId="15" fillId="0" borderId="17" xfId="0" applyFont="1" applyFill="1" applyBorder="1" applyAlignment="1">
      <alignment horizontal="center" vertical="center" wrapText="1"/>
    </xf>
    <xf numFmtId="0" fontId="15" fillId="0" borderId="17" xfId="0" applyNumberFormat="1" applyFont="1" applyFill="1" applyBorder="1" applyAlignment="1">
      <alignment horizontal="center" vertical="center" wrapText="1"/>
    </xf>
    <xf numFmtId="0" fontId="15" fillId="4" borderId="18" xfId="0" applyNumberFormat="1" applyFont="1" applyFill="1" applyBorder="1" applyAlignment="1">
      <alignment horizontal="center" vertical="center" wrapText="1"/>
    </xf>
    <xf numFmtId="0" fontId="2" fillId="7" borderId="2" xfId="0" applyFont="1" applyFill="1" applyBorder="1" applyAlignment="1">
      <alignment horizontal="center" vertical="center" wrapText="1"/>
    </xf>
    <xf numFmtId="0" fontId="11" fillId="4" borderId="4" xfId="0" applyFont="1" applyFill="1" applyBorder="1" applyAlignment="1">
      <alignment horizontal="left" vertical="center" wrapText="1"/>
    </xf>
    <xf numFmtId="0" fontId="16" fillId="11" borderId="3" xfId="0" applyFont="1" applyFill="1" applyBorder="1" applyAlignment="1">
      <alignment horizontal="center" vertical="center" wrapText="1"/>
    </xf>
    <xf numFmtId="0" fontId="16" fillId="11" borderId="0" xfId="0" applyFont="1" applyFill="1" applyAlignment="1">
      <alignment horizontal="center" vertical="center" wrapText="1"/>
    </xf>
    <xf numFmtId="0" fontId="1" fillId="8" borderId="4" xfId="0" applyFont="1" applyFill="1" applyBorder="1" applyAlignment="1">
      <alignment horizontal="center" vertical="center" wrapText="1"/>
    </xf>
    <xf numFmtId="0" fontId="1" fillId="4" borderId="4" xfId="0" applyFont="1" applyFill="1" applyBorder="1" applyAlignment="1">
      <alignment horizontal="center" vertical="center" wrapText="1"/>
    </xf>
    <xf numFmtId="0" fontId="14" fillId="0" borderId="14" xfId="0" applyFont="1" applyFill="1" applyBorder="1" applyAlignment="1">
      <alignment horizontal="center" vertical="center" wrapText="1"/>
    </xf>
    <xf numFmtId="0" fontId="14" fillId="10" borderId="14" xfId="0" applyFont="1" applyFill="1" applyBorder="1" applyAlignment="1">
      <alignment horizontal="center" vertical="center" wrapText="1"/>
    </xf>
    <xf numFmtId="0" fontId="12" fillId="8" borderId="4" xfId="0" applyFont="1" applyFill="1" applyBorder="1" applyAlignment="1">
      <alignment horizontal="left" vertical="center" wrapText="1"/>
    </xf>
    <xf numFmtId="0" fontId="13" fillId="9" borderId="19" xfId="0" applyFont="1" applyFill="1" applyBorder="1" applyAlignment="1">
      <alignment horizontal="center" vertical="center" wrapText="1"/>
    </xf>
    <xf numFmtId="0" fontId="15" fillId="0" borderId="19" xfId="0" applyFont="1" applyFill="1" applyBorder="1" applyAlignment="1">
      <alignment horizontal="center" vertical="center" wrapText="1"/>
    </xf>
    <xf numFmtId="0" fontId="15" fillId="10" borderId="19" xfId="0" applyFont="1" applyFill="1" applyBorder="1" applyAlignment="1">
      <alignment horizontal="center" vertical="center" wrapText="1"/>
    </xf>
    <xf numFmtId="0" fontId="11" fillId="4" borderId="5" xfId="0" applyFont="1" applyFill="1" applyBorder="1" applyAlignment="1">
      <alignment horizontal="left" vertical="center" wrapText="1"/>
    </xf>
    <xf numFmtId="0" fontId="11" fillId="4" borderId="18" xfId="0" applyFont="1" applyFill="1" applyBorder="1" applyAlignment="1">
      <alignment horizontal="left" vertical="center" wrapText="1"/>
    </xf>
    <xf numFmtId="0" fontId="15" fillId="0" borderId="20" xfId="0" applyFont="1" applyFill="1" applyBorder="1" applyAlignment="1">
      <alignment horizontal="center" vertical="center" wrapText="1"/>
    </xf>
    <xf numFmtId="0" fontId="0" fillId="4" borderId="0" xfId="0" applyFill="1" applyAlignment="1">
      <alignment horizontal="center" vertical="center" wrapText="1"/>
    </xf>
    <xf numFmtId="0" fontId="16" fillId="11" borderId="4" xfId="0" applyFont="1" applyFill="1" applyBorder="1" applyAlignment="1">
      <alignment horizontal="center" vertical="center" wrapText="1"/>
    </xf>
    <xf numFmtId="0" fontId="14" fillId="0" borderId="15" xfId="0" applyFont="1" applyFill="1" applyBorder="1" applyAlignment="1">
      <alignment horizontal="center" vertical="center" wrapText="1"/>
    </xf>
    <xf numFmtId="0" fontId="14" fillId="10" borderId="15" xfId="0" applyFont="1" applyFill="1" applyBorder="1" applyAlignment="1">
      <alignment horizontal="center" vertical="center" wrapText="1"/>
    </xf>
    <xf numFmtId="0" fontId="15" fillId="0" borderId="19" xfId="0" applyFont="1" applyFill="1" applyBorder="1" applyAlignment="1">
      <alignment horizontal="center" vertical="center"/>
    </xf>
    <xf numFmtId="0" fontId="0" fillId="4" borderId="4" xfId="0" applyFill="1" applyBorder="1" applyAlignment="1">
      <alignment horizontal="center" vertical="center" wrapText="1"/>
    </xf>
    <xf numFmtId="0" fontId="15" fillId="0" borderId="15" xfId="0" applyFont="1" applyFill="1" applyBorder="1" applyAlignment="1">
      <alignment horizontal="center" vertical="center"/>
    </xf>
    <xf numFmtId="0" fontId="11" fillId="4" borderId="6" xfId="0" applyFont="1" applyFill="1" applyBorder="1" applyAlignment="1">
      <alignment horizontal="left" vertical="center" wrapText="1"/>
    </xf>
    <xf numFmtId="0" fontId="15" fillId="0" borderId="0" xfId="0" applyFont="1" applyAlignment="1">
      <alignment horizontal="center" vertical="center" wrapText="1"/>
    </xf>
    <xf numFmtId="0" fontId="15" fillId="0" borderId="0" xfId="0" applyFont="1" applyAlignment="1">
      <alignment horizontal="left" vertical="center" wrapText="1"/>
    </xf>
    <xf numFmtId="0" fontId="17" fillId="12" borderId="0" xfId="0" applyFont="1" applyFill="1" applyAlignment="1">
      <alignment horizontal="center" vertical="center" wrapText="1"/>
    </xf>
    <xf numFmtId="0" fontId="18" fillId="13" borderId="0" xfId="0" applyFont="1" applyFill="1" applyAlignment="1">
      <alignment horizontal="center" vertical="center" wrapText="1"/>
    </xf>
    <xf numFmtId="0" fontId="18" fillId="14" borderId="0" xfId="0" applyFont="1" applyFill="1" applyAlignment="1">
      <alignment horizontal="center" vertical="center" wrapText="1"/>
    </xf>
    <xf numFmtId="0" fontId="15" fillId="0" borderId="15" xfId="0" applyFont="1" applyBorder="1" applyAlignment="1">
      <alignment horizontal="center" vertical="center" wrapText="1"/>
    </xf>
    <xf numFmtId="0" fontId="15" fillId="0" borderId="15" xfId="0" applyFont="1" applyBorder="1" applyAlignment="1">
      <alignment horizontal="left" vertical="center" wrapText="1"/>
    </xf>
    <xf numFmtId="9" fontId="15" fillId="0" borderId="15" xfId="0" applyNumberFormat="1" applyFont="1" applyBorder="1" applyAlignment="1">
      <alignment horizontal="center" vertical="center" wrapText="1"/>
    </xf>
    <xf numFmtId="0" fontId="15" fillId="0" borderId="21" xfId="0" applyFont="1" applyBorder="1" applyAlignment="1">
      <alignment horizontal="left" vertical="center" wrapText="1"/>
    </xf>
    <xf numFmtId="0" fontId="19" fillId="0" borderId="15" xfId="0" applyFont="1" applyFill="1" applyBorder="1" applyAlignment="1">
      <alignment horizontal="center" vertical="center" wrapText="1"/>
    </xf>
    <xf numFmtId="0" fontId="15" fillId="10" borderId="15" xfId="0" applyFont="1" applyFill="1" applyBorder="1" applyAlignment="1">
      <alignment horizontal="left" vertical="center" wrapText="1"/>
    </xf>
    <xf numFmtId="9" fontId="15" fillId="10" borderId="15" xfId="0" applyNumberFormat="1" applyFont="1" applyFill="1" applyBorder="1" applyAlignment="1">
      <alignment horizontal="center" vertical="center" wrapText="1"/>
    </xf>
    <xf numFmtId="0" fontId="15" fillId="0" borderId="22" xfId="0" applyFont="1" applyBorder="1" applyAlignment="1">
      <alignment horizontal="left" vertical="center" wrapText="1"/>
    </xf>
    <xf numFmtId="0" fontId="19" fillId="15" borderId="15" xfId="0" applyFont="1" applyFill="1" applyBorder="1" applyAlignment="1">
      <alignment horizontal="center" vertical="center" wrapText="1"/>
    </xf>
    <xf numFmtId="0" fontId="15" fillId="0" borderId="23" xfId="0" applyFont="1" applyBorder="1" applyAlignment="1">
      <alignment horizontal="left" vertical="center" wrapText="1"/>
    </xf>
    <xf numFmtId="9" fontId="15" fillId="0" borderId="0" xfId="0" applyNumberFormat="1" applyFont="1" applyAlignment="1">
      <alignment horizontal="center" vertical="center" wrapText="1"/>
    </xf>
    <xf numFmtId="0" fontId="13" fillId="16" borderId="0" xfId="0" applyFont="1" applyFill="1" applyAlignment="1">
      <alignment horizontal="left" vertical="center" wrapText="1"/>
    </xf>
    <xf numFmtId="0" fontId="13" fillId="4" borderId="0" xfId="0" applyFont="1" applyFill="1" applyAlignment="1">
      <alignment horizontal="left" vertical="center" wrapText="1"/>
    </xf>
    <xf numFmtId="0" fontId="13" fillId="4" borderId="0" xfId="0" applyFont="1" applyFill="1"/>
    <xf numFmtId="0" fontId="11" fillId="4" borderId="0" xfId="0" applyFont="1" applyFill="1"/>
    <xf numFmtId="0" fontId="15" fillId="0" borderId="0" xfId="0" applyFont="1"/>
    <xf numFmtId="0" fontId="18" fillId="17" borderId="0" xfId="0" applyFont="1" applyFill="1" applyAlignment="1">
      <alignment horizontal="center" vertical="center" wrapText="1"/>
    </xf>
    <xf numFmtId="0" fontId="20" fillId="0" borderId="0" xfId="0" applyFont="1" applyAlignment="1">
      <alignment horizontal="center" vertical="center" wrapText="1"/>
    </xf>
    <xf numFmtId="0" fontId="21" fillId="0" borderId="0" xfId="0" applyFont="1" applyFill="1" applyBorder="1" applyAlignment="1">
      <alignment horizontal="center" vertical="center" wrapText="1"/>
    </xf>
    <xf numFmtId="0" fontId="21" fillId="0" borderId="0" xfId="0" applyFont="1" applyFill="1" applyBorder="1" applyAlignment="1">
      <alignment horizontal="left" vertical="center" wrapText="1"/>
    </xf>
    <xf numFmtId="0" fontId="22" fillId="12" borderId="0" xfId="0" applyFont="1" applyFill="1" applyBorder="1" applyAlignment="1">
      <alignment horizontal="center" vertical="center" wrapText="1"/>
    </xf>
    <xf numFmtId="0" fontId="22" fillId="12" borderId="0" xfId="0" applyFont="1" applyFill="1" applyBorder="1" applyAlignment="1">
      <alignment horizontal="left" vertical="center" wrapText="1"/>
    </xf>
    <xf numFmtId="0" fontId="8" fillId="9" borderId="15" xfId="0" applyFont="1" applyFill="1" applyBorder="1" applyAlignment="1">
      <alignment horizontal="center" vertical="center" wrapText="1"/>
    </xf>
    <xf numFmtId="0" fontId="23" fillId="0" borderId="15" xfId="0" applyFont="1" applyFill="1" applyBorder="1" applyAlignment="1">
      <alignment horizontal="center" vertical="center" wrapText="1"/>
    </xf>
    <xf numFmtId="0" fontId="23" fillId="0" borderId="15" xfId="0" applyFont="1" applyFill="1" applyBorder="1" applyAlignment="1">
      <alignment horizontal="left" vertical="center" wrapText="1"/>
    </xf>
    <xf numFmtId="0" fontId="23" fillId="15" borderId="15" xfId="0" applyFont="1" applyFill="1" applyBorder="1" applyAlignment="1">
      <alignment horizontal="center" vertical="center" wrapText="1"/>
    </xf>
    <xf numFmtId="0" fontId="23" fillId="15" borderId="15" xfId="0" applyFont="1" applyFill="1" applyBorder="1" applyAlignment="1">
      <alignment horizontal="center" vertical="top" wrapText="1"/>
    </xf>
    <xf numFmtId="0" fontId="23" fillId="15" borderId="15" xfId="0" applyFont="1" applyFill="1" applyBorder="1" applyAlignment="1">
      <alignment horizontal="left" vertical="center" wrapText="1"/>
    </xf>
    <xf numFmtId="0" fontId="23" fillId="0" borderId="15" xfId="0" applyFont="1" applyFill="1" applyBorder="1" applyAlignment="1">
      <alignment horizontal="center" vertical="top" wrapText="1"/>
    </xf>
    <xf numFmtId="49" fontId="23" fillId="15" borderId="15" xfId="0" applyNumberFormat="1" applyFont="1" applyFill="1" applyBorder="1" applyAlignment="1">
      <alignment horizontal="center" vertical="center" wrapText="1"/>
    </xf>
    <xf numFmtId="49" fontId="23" fillId="0" borderId="15" xfId="0" applyNumberFormat="1" applyFont="1" applyFill="1" applyBorder="1" applyAlignment="1">
      <alignment horizontal="center" vertical="center" wrapText="1"/>
    </xf>
    <xf numFmtId="0" fontId="24" fillId="0" borderId="0" xfId="0" applyFont="1" applyFill="1" applyBorder="1" applyAlignment="1">
      <alignment horizontal="center" vertical="center" wrapText="1"/>
    </xf>
    <xf numFmtId="0" fontId="19" fillId="0" borderId="0" xfId="0" applyFont="1" applyBorder="1" applyAlignment="1">
      <alignment horizontal="center" vertical="center" wrapText="1"/>
    </xf>
    <xf numFmtId="0" fontId="19" fillId="0" borderId="0" xfId="0" applyFont="1" applyBorder="1" applyAlignment="1">
      <alignment horizontal="left" vertical="center" wrapText="1"/>
    </xf>
    <xf numFmtId="0" fontId="19" fillId="0" borderId="0" xfId="0" applyFont="1" applyFill="1" applyBorder="1" applyAlignment="1">
      <alignment horizontal="center" vertical="center" wrapText="1"/>
    </xf>
    <xf numFmtId="0" fontId="25" fillId="12" borderId="0" xfId="0" applyFont="1" applyFill="1" applyAlignment="1">
      <alignment horizontal="center" vertical="center" wrapText="1"/>
    </xf>
    <xf numFmtId="0" fontId="25" fillId="0" borderId="0" xfId="0" applyFont="1" applyFill="1" applyAlignment="1">
      <alignment horizontal="center" vertical="center" wrapText="1"/>
    </xf>
    <xf numFmtId="0" fontId="26" fillId="18" borderId="0" xfId="0" applyFont="1" applyFill="1" applyAlignment="1">
      <alignment horizontal="center" vertical="center" wrapText="1"/>
    </xf>
    <xf numFmtId="0" fontId="26" fillId="0" borderId="0" xfId="0" applyFont="1" applyFill="1" applyAlignment="1">
      <alignment horizontal="center" vertical="center" wrapText="1"/>
    </xf>
    <xf numFmtId="0" fontId="13" fillId="9" borderId="0"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19" fillId="0" borderId="15" xfId="0" applyFont="1" applyBorder="1" applyAlignment="1">
      <alignment horizontal="center" vertical="center" wrapText="1"/>
    </xf>
    <xf numFmtId="0" fontId="19" fillId="0" borderId="15" xfId="0" applyFont="1" applyFill="1" applyBorder="1" applyAlignment="1">
      <alignment horizontal="left" vertical="center" wrapText="1"/>
    </xf>
    <xf numFmtId="0" fontId="19" fillId="10" borderId="15" xfId="0" applyFont="1" applyFill="1" applyBorder="1" applyAlignment="1">
      <alignment horizontal="center" vertical="center" wrapText="1"/>
    </xf>
    <xf numFmtId="0" fontId="19" fillId="15" borderId="15" xfId="0" applyFont="1" applyFill="1" applyBorder="1" applyAlignment="1">
      <alignment horizontal="left" vertical="center" wrapText="1"/>
    </xf>
    <xf numFmtId="0" fontId="19" fillId="0" borderId="0" xfId="0" applyFont="1" applyBorder="1" applyAlignment="1">
      <alignment vertical="center" wrapText="1"/>
    </xf>
    <xf numFmtId="0" fontId="19" fillId="0" borderId="0" xfId="0" applyFont="1" applyFill="1" applyBorder="1" applyAlignment="1">
      <alignment vertical="center" wrapText="1"/>
    </xf>
    <xf numFmtId="0" fontId="19" fillId="0" borderId="0" xfId="0" applyFont="1" applyAlignment="1">
      <alignment horizontal="left" vertical="center" wrapText="1"/>
    </xf>
    <xf numFmtId="0" fontId="19" fillId="0" borderId="0" xfId="0" applyFont="1" applyAlignment="1">
      <alignment vertical="center" wrapText="1"/>
    </xf>
    <xf numFmtId="0" fontId="26" fillId="19" borderId="0" xfId="0" applyFont="1" applyFill="1" applyAlignment="1">
      <alignment horizontal="center" vertical="center" wrapText="1"/>
    </xf>
    <xf numFmtId="0" fontId="27" fillId="6" borderId="0" xfId="0" applyNumberFormat="1" applyFont="1" applyFill="1" applyBorder="1" applyAlignment="1">
      <alignment horizontal="center" vertical="center" wrapText="1"/>
    </xf>
    <xf numFmtId="0" fontId="27" fillId="6" borderId="0" xfId="0" applyNumberFormat="1" applyFont="1" applyFill="1" applyBorder="1" applyAlignment="1">
      <alignment horizontal="left" vertical="center" wrapText="1"/>
    </xf>
    <xf numFmtId="0" fontId="27" fillId="6" borderId="0" xfId="0" applyFont="1" applyFill="1" applyAlignment="1">
      <alignment wrapText="1"/>
    </xf>
    <xf numFmtId="0" fontId="28" fillId="12" borderId="0" xfId="0" applyNumberFormat="1" applyFont="1" applyFill="1" applyAlignment="1">
      <alignment horizontal="center" vertical="center" wrapText="1"/>
    </xf>
    <xf numFmtId="0" fontId="28" fillId="12" borderId="0" xfId="0" applyNumberFormat="1" applyFont="1" applyFill="1" applyAlignment="1">
      <alignment horizontal="left" vertical="center" wrapText="1"/>
    </xf>
    <xf numFmtId="0" fontId="10" fillId="9" borderId="15" xfId="0" applyNumberFormat="1" applyFont="1" applyFill="1" applyBorder="1" applyAlignment="1" applyProtection="1">
      <alignment horizontal="center" vertical="center" wrapText="1"/>
      <protection locked="0"/>
    </xf>
    <xf numFmtId="0" fontId="27" fillId="0" borderId="15" xfId="0" applyNumberFormat="1" applyFont="1" applyFill="1" applyBorder="1" applyAlignment="1" applyProtection="1">
      <alignment horizontal="center" vertical="center" wrapText="1"/>
      <protection locked="0"/>
    </xf>
    <xf numFmtId="0" fontId="27" fillId="0" borderId="15" xfId="0" applyNumberFormat="1" applyFont="1" applyFill="1" applyBorder="1" applyAlignment="1" applyProtection="1">
      <alignment horizontal="left" vertical="center" wrapText="1"/>
      <protection locked="0"/>
    </xf>
    <xf numFmtId="0" fontId="27" fillId="10" borderId="15" xfId="0" applyNumberFormat="1" applyFont="1" applyFill="1" applyBorder="1" applyAlignment="1" applyProtection="1">
      <alignment horizontal="center" vertical="center" wrapText="1"/>
      <protection locked="0"/>
    </xf>
    <xf numFmtId="0" fontId="27" fillId="10" borderId="15" xfId="0" applyNumberFormat="1" applyFont="1" applyFill="1" applyBorder="1" applyAlignment="1" applyProtection="1">
      <alignment horizontal="left" vertical="center" wrapText="1"/>
      <protection locked="0"/>
    </xf>
    <xf numFmtId="0" fontId="27" fillId="10" borderId="15" xfId="0" applyFont="1" applyFill="1" applyBorder="1" applyAlignment="1" applyProtection="1">
      <alignment horizontal="left" vertical="center" wrapText="1"/>
      <protection locked="0"/>
    </xf>
    <xf numFmtId="3" fontId="27" fillId="10" borderId="15" xfId="0" applyNumberFormat="1" applyFont="1" applyFill="1" applyBorder="1" applyAlignment="1" applyProtection="1">
      <alignment horizontal="center" vertical="center" wrapText="1"/>
      <protection locked="0"/>
    </xf>
    <xf numFmtId="0" fontId="29" fillId="10" borderId="15" xfId="0" applyNumberFormat="1" applyFont="1" applyFill="1" applyBorder="1" applyAlignment="1" applyProtection="1">
      <alignment horizontal="center" vertical="center" wrapText="1"/>
      <protection locked="0"/>
    </xf>
    <xf numFmtId="3" fontId="27" fillId="0" borderId="15" xfId="0" applyNumberFormat="1" applyFont="1" applyFill="1" applyBorder="1" applyAlignment="1" applyProtection="1">
      <alignment horizontal="center" vertical="center" wrapText="1"/>
      <protection locked="0"/>
    </xf>
    <xf numFmtId="0" fontId="10" fillId="20" borderId="15" xfId="0" applyNumberFormat="1" applyFont="1" applyFill="1" applyBorder="1" applyAlignment="1" applyProtection="1">
      <alignment horizontal="center" vertical="center" wrapText="1"/>
      <protection locked="0"/>
    </xf>
    <xf numFmtId="0" fontId="27" fillId="10" borderId="21" xfId="0" applyNumberFormat="1" applyFont="1" applyFill="1" applyBorder="1" applyAlignment="1" applyProtection="1">
      <alignment horizontal="center" vertical="center" wrapText="1"/>
      <protection locked="0"/>
    </xf>
    <xf numFmtId="0" fontId="27" fillId="0" borderId="15" xfId="0" applyFont="1" applyFill="1" applyBorder="1" applyAlignment="1" applyProtection="1">
      <alignment horizontal="left" vertical="center" wrapText="1"/>
      <protection locked="0"/>
    </xf>
    <xf numFmtId="0" fontId="27" fillId="6" borderId="0" xfId="0" applyNumberFormat="1" applyFont="1" applyFill="1" applyAlignment="1">
      <alignment vertical="center" wrapText="1"/>
    </xf>
    <xf numFmtId="0" fontId="27" fillId="6" borderId="0" xfId="0" applyNumberFormat="1" applyFont="1" applyFill="1" applyAlignment="1">
      <alignment vertical="top" wrapText="1"/>
    </xf>
    <xf numFmtId="0" fontId="15" fillId="6" borderId="0" xfId="0" applyFont="1" applyFill="1" applyAlignment="1">
      <alignment horizontal="center" vertical="center" wrapText="1"/>
    </xf>
    <xf numFmtId="0" fontId="15" fillId="6" borderId="0" xfId="0" applyFont="1" applyFill="1" applyAlignment="1">
      <alignment horizontal="left" vertical="center" wrapText="1"/>
    </xf>
    <xf numFmtId="0" fontId="17" fillId="12" borderId="0" xfId="0" applyFont="1" applyFill="1" applyAlignment="1">
      <alignment horizontal="left" vertical="center" wrapText="1"/>
    </xf>
    <xf numFmtId="0" fontId="13" fillId="9" borderId="0" xfId="0" applyFont="1" applyFill="1" applyAlignment="1">
      <alignment horizontal="center" vertical="center" wrapText="1"/>
    </xf>
    <xf numFmtId="0" fontId="14" fillId="11" borderId="15" xfId="0" applyFont="1" applyFill="1" applyBorder="1" applyAlignment="1">
      <alignment horizontal="center" vertical="center" wrapText="1"/>
    </xf>
    <xf numFmtId="0" fontId="27" fillId="0" borderId="21" xfId="0" applyNumberFormat="1" applyFont="1" applyFill="1" applyBorder="1" applyAlignment="1" applyProtection="1">
      <alignment horizontal="left" vertical="center" wrapText="1"/>
      <protection locked="0"/>
    </xf>
    <xf numFmtId="0" fontId="27" fillId="0" borderId="22" xfId="0" applyNumberFormat="1" applyFont="1" applyFill="1" applyBorder="1" applyAlignment="1" applyProtection="1">
      <alignment horizontal="left" vertical="center" wrapText="1"/>
      <protection locked="0"/>
    </xf>
    <xf numFmtId="0" fontId="27" fillId="0" borderId="23" xfId="0" applyNumberFormat="1" applyFont="1" applyFill="1" applyBorder="1" applyAlignment="1" applyProtection="1">
      <alignment horizontal="left" vertical="center" wrapText="1"/>
      <protection locked="0"/>
    </xf>
    <xf numFmtId="0" fontId="30" fillId="11" borderId="15" xfId="0" applyNumberFormat="1" applyFont="1" applyFill="1" applyBorder="1" applyAlignment="1" applyProtection="1">
      <alignment horizontal="center" vertical="center" wrapText="1"/>
      <protection locked="0"/>
    </xf>
    <xf numFmtId="0" fontId="15" fillId="0" borderId="15" xfId="0" applyFont="1" applyFill="1" applyBorder="1" applyAlignment="1">
      <alignment horizontal="left" vertical="center" wrapText="1"/>
    </xf>
    <xf numFmtId="0" fontId="10" fillId="9" borderId="15" xfId="0" applyNumberFormat="1" applyFont="1" applyFill="1" applyBorder="1" applyAlignment="1">
      <alignment horizontal="center" vertical="center" wrapText="1"/>
    </xf>
    <xf numFmtId="0" fontId="19" fillId="0" borderId="15" xfId="0" applyNumberFormat="1" applyFont="1" applyFill="1" applyBorder="1" applyAlignment="1">
      <alignment horizontal="center" vertical="center" wrapText="1"/>
    </xf>
    <xf numFmtId="0" fontId="19" fillId="0" borderId="15" xfId="0" applyNumberFormat="1" applyFont="1" applyFill="1" applyBorder="1" applyAlignment="1">
      <alignment horizontal="left" vertical="center" wrapText="1"/>
    </xf>
    <xf numFmtId="0" fontId="19" fillId="10" borderId="15" xfId="0" applyNumberFormat="1" applyFont="1" applyFill="1" applyBorder="1" applyAlignment="1">
      <alignment horizontal="center" vertical="center" wrapText="1"/>
    </xf>
    <xf numFmtId="0" fontId="19" fillId="10" borderId="15" xfId="0" applyNumberFormat="1" applyFont="1" applyFill="1" applyBorder="1" applyAlignment="1">
      <alignment horizontal="left" vertical="center" wrapText="1"/>
    </xf>
    <xf numFmtId="0" fontId="27" fillId="0" borderId="15" xfId="0" applyNumberFormat="1" applyFont="1" applyFill="1" applyBorder="1" applyAlignment="1">
      <alignment horizontal="center" vertical="center" wrapText="1"/>
    </xf>
    <xf numFmtId="0" fontId="27" fillId="0" borderId="15" xfId="0" applyNumberFormat="1" applyFont="1" applyFill="1" applyBorder="1" applyAlignment="1">
      <alignment horizontal="left" vertical="center" wrapText="1"/>
    </xf>
    <xf numFmtId="0" fontId="27" fillId="10" borderId="15" xfId="0" applyNumberFormat="1" applyFont="1" applyFill="1" applyBorder="1" applyAlignment="1">
      <alignment horizontal="center" vertical="center" wrapText="1"/>
    </xf>
    <xf numFmtId="0" fontId="27" fillId="10" borderId="15" xfId="0" applyNumberFormat="1" applyFont="1" applyFill="1" applyBorder="1" applyAlignment="1">
      <alignment horizontal="left" vertical="center" wrapText="1"/>
    </xf>
    <xf numFmtId="0" fontId="27" fillId="0" borderId="21" xfId="0" applyNumberFormat="1" applyFont="1" applyFill="1" applyBorder="1" applyAlignment="1" applyProtection="1">
      <alignment horizontal="center" vertical="center" wrapText="1"/>
      <protection locked="0"/>
    </xf>
    <xf numFmtId="0" fontId="27" fillId="0" borderId="15" xfId="0" applyNumberFormat="1" applyFont="1" applyFill="1" applyBorder="1" applyAlignment="1" applyProtection="1">
      <alignment vertical="center" wrapText="1"/>
      <protection locked="0"/>
    </xf>
    <xf numFmtId="3" fontId="27" fillId="10" borderId="21" xfId="0" applyNumberFormat="1" applyFont="1" applyFill="1" applyBorder="1" applyAlignment="1" applyProtection="1">
      <alignment horizontal="left" vertical="center" wrapText="1"/>
      <protection locked="0"/>
    </xf>
    <xf numFmtId="3" fontId="27" fillId="10" borderId="21" xfId="0" applyNumberFormat="1" applyFont="1" applyFill="1" applyBorder="1" applyAlignment="1" applyProtection="1">
      <alignment horizontal="center" vertical="center" wrapText="1"/>
      <protection locked="0"/>
    </xf>
    <xf numFmtId="0" fontId="27" fillId="10" borderId="21" xfId="0" applyNumberFormat="1" applyFont="1" applyFill="1" applyBorder="1" applyAlignment="1" applyProtection="1">
      <alignment horizontal="left" vertical="center" wrapText="1"/>
      <protection locked="0"/>
    </xf>
    <xf numFmtId="3" fontId="27" fillId="0" borderId="15" xfId="0" applyNumberFormat="1" applyFont="1" applyFill="1" applyBorder="1" applyAlignment="1" applyProtection="1">
      <alignment horizontal="left" vertical="center" wrapText="1"/>
      <protection locked="0"/>
    </xf>
    <xf numFmtId="3" fontId="27" fillId="0" borderId="21" xfId="0" applyNumberFormat="1" applyFont="1" applyFill="1" applyBorder="1" applyAlignment="1" applyProtection="1">
      <alignment horizontal="center" vertical="center" wrapText="1"/>
      <protection locked="0"/>
    </xf>
    <xf numFmtId="0" fontId="31" fillId="10" borderId="15" xfId="0" applyNumberFormat="1" applyFont="1" applyFill="1" applyBorder="1" applyAlignment="1" applyProtection="1">
      <alignment horizontal="left" vertical="center" wrapText="1"/>
      <protection locked="0"/>
    </xf>
    <xf numFmtId="0" fontId="27" fillId="10" borderId="15" xfId="0" applyNumberFormat="1" applyFont="1" applyFill="1" applyBorder="1" applyAlignment="1" applyProtection="1">
      <alignment vertical="center" wrapText="1"/>
      <protection locked="0"/>
    </xf>
    <xf numFmtId="0" fontId="27" fillId="0" borderId="0" xfId="0" applyFont="1" applyFill="1" applyAlignment="1" applyProtection="1">
      <alignment horizontal="left" vertical="center" wrapText="1"/>
      <protection locked="0"/>
    </xf>
    <xf numFmtId="0" fontId="27" fillId="0" borderId="21" xfId="0" applyNumberFormat="1" applyFont="1" applyFill="1" applyBorder="1" applyAlignment="1">
      <alignment horizontal="center" vertical="center" wrapText="1"/>
    </xf>
    <xf numFmtId="0" fontId="27" fillId="0" borderId="21" xfId="0" applyNumberFormat="1" applyFont="1" applyFill="1" applyBorder="1" applyAlignment="1">
      <alignment horizontal="left" vertical="center" wrapText="1"/>
    </xf>
    <xf numFmtId="0" fontId="27" fillId="0" borderId="21" xfId="0" applyFont="1" applyFill="1" applyBorder="1" applyAlignment="1" applyProtection="1">
      <alignment horizontal="left" vertical="center" wrapText="1"/>
      <protection locked="0"/>
    </xf>
    <xf numFmtId="0" fontId="29" fillId="0" borderId="15" xfId="0" applyNumberFormat="1" applyFont="1" applyFill="1" applyBorder="1" applyAlignment="1" applyProtection="1">
      <alignment horizontal="left" vertical="center" wrapText="1"/>
      <protection locked="0"/>
    </xf>
    <xf numFmtId="0" fontId="29" fillId="10" borderId="15" xfId="0" applyNumberFormat="1" applyFont="1" applyFill="1" applyBorder="1" applyAlignment="1" applyProtection="1">
      <alignment horizontal="left" vertical="center" wrapText="1"/>
      <protection locked="0"/>
    </xf>
    <xf numFmtId="0" fontId="29" fillId="10" borderId="15" xfId="0" applyFont="1" applyFill="1" applyBorder="1" applyAlignment="1" applyProtection="1">
      <alignment horizontal="left" vertical="center" wrapText="1"/>
      <protection locked="0"/>
    </xf>
    <xf numFmtId="0" fontId="29" fillId="10" borderId="21" xfId="0" applyNumberFormat="1" applyFont="1" applyFill="1" applyBorder="1" applyAlignment="1" applyProtection="1">
      <alignment horizontal="center" vertical="center" wrapText="1"/>
      <protection locked="0"/>
    </xf>
    <xf numFmtId="0" fontId="27" fillId="10" borderId="21" xfId="0" applyFont="1" applyFill="1" applyBorder="1" applyAlignment="1" applyProtection="1">
      <alignment horizontal="left" vertical="center" wrapText="1"/>
      <protection locked="0"/>
    </xf>
    <xf numFmtId="0" fontId="29" fillId="0" borderId="15" xfId="0" applyNumberFormat="1" applyFont="1" applyFill="1" applyBorder="1" applyAlignment="1" applyProtection="1">
      <alignment horizontal="center" vertical="center" wrapText="1"/>
      <protection locked="0"/>
    </xf>
    <xf numFmtId="0" fontId="32" fillId="21" borderId="24" xfId="0" applyNumberFormat="1" applyFont="1" applyFill="1" applyBorder="1" applyAlignment="1" applyProtection="1">
      <alignment vertical="center" wrapText="1"/>
      <protection locked="0"/>
    </xf>
    <xf numFmtId="0" fontId="32" fillId="21" borderId="25" xfId="0" applyNumberFormat="1" applyFont="1" applyFill="1" applyBorder="1" applyAlignment="1" applyProtection="1">
      <alignment vertical="center" wrapText="1"/>
      <protection locked="0"/>
    </xf>
    <xf numFmtId="0" fontId="32" fillId="21" borderId="26" xfId="0" applyNumberFormat="1" applyFont="1" applyFill="1" applyBorder="1" applyAlignment="1" applyProtection="1">
      <alignment vertical="center" wrapText="1"/>
      <protection locked="0"/>
    </xf>
    <xf numFmtId="0" fontId="32" fillId="21" borderId="27" xfId="0" applyNumberFormat="1" applyFont="1" applyFill="1" applyBorder="1" applyAlignment="1" applyProtection="1">
      <alignment vertical="center" wrapText="1"/>
      <protection locked="0"/>
    </xf>
    <xf numFmtId="0" fontId="33" fillId="22" borderId="28" xfId="0" applyNumberFormat="1" applyFont="1" applyFill="1" applyBorder="1" applyAlignment="1" applyProtection="1">
      <alignment vertical="center" wrapText="1"/>
      <protection locked="0"/>
    </xf>
    <xf numFmtId="0" fontId="34" fillId="22" borderId="27" xfId="0" applyNumberFormat="1" applyFont="1" applyFill="1" applyBorder="1" applyAlignment="1" applyProtection="1">
      <alignment vertical="center" wrapText="1"/>
      <protection locked="0"/>
    </xf>
    <xf numFmtId="0" fontId="34" fillId="23" borderId="27" xfId="0" applyNumberFormat="1" applyFont="1" applyFill="1" applyBorder="1" applyAlignment="1" applyProtection="1">
      <alignment vertical="center" wrapText="1"/>
      <protection locked="0"/>
    </xf>
    <xf numFmtId="0" fontId="34" fillId="22" borderId="29" xfId="0" applyNumberFormat="1" applyFont="1" applyFill="1" applyBorder="1" applyAlignment="1" applyProtection="1">
      <alignment vertical="center" wrapText="1"/>
      <protection locked="0"/>
    </xf>
    <xf numFmtId="0" fontId="34" fillId="22" borderId="28" xfId="0" applyNumberFormat="1" applyFont="1" applyFill="1" applyBorder="1" applyAlignment="1" applyProtection="1">
      <alignment vertical="center" wrapText="1"/>
      <protection locked="0"/>
    </xf>
    <xf numFmtId="0" fontId="35" fillId="22" borderId="29" xfId="0" applyNumberFormat="1" applyFont="1" applyFill="1" applyBorder="1" applyAlignment="1" applyProtection="1">
      <alignment vertical="center" wrapText="1"/>
      <protection locked="0"/>
    </xf>
    <xf numFmtId="0" fontId="35" fillId="22" borderId="28" xfId="0" applyNumberFormat="1" applyFont="1" applyFill="1" applyBorder="1" applyAlignment="1" applyProtection="1">
      <alignment vertical="center" wrapText="1"/>
      <protection locked="0"/>
    </xf>
    <xf numFmtId="0" fontId="35" fillId="22" borderId="27" xfId="0" applyNumberFormat="1" applyFont="1" applyFill="1" applyBorder="1" applyAlignment="1" applyProtection="1">
      <alignment vertical="center" wrapText="1"/>
      <protection locked="0"/>
    </xf>
    <xf numFmtId="3" fontId="34" fillId="23" borderId="27" xfId="0" applyNumberFormat="1" applyFont="1" applyFill="1" applyBorder="1" applyAlignment="1" applyProtection="1">
      <alignment vertical="center" wrapText="1"/>
      <protection locked="0"/>
    </xf>
    <xf numFmtId="0" fontId="36" fillId="22" borderId="29" xfId="0" applyNumberFormat="1" applyFont="1" applyFill="1" applyBorder="1" applyAlignment="1" applyProtection="1">
      <alignment vertical="center" wrapText="1"/>
      <protection locked="0"/>
    </xf>
    <xf numFmtId="0" fontId="33" fillId="22" borderId="27" xfId="0" applyNumberFormat="1" applyFont="1" applyFill="1" applyBorder="1" applyAlignment="1" applyProtection="1">
      <alignment vertical="center" wrapText="1"/>
      <protection locked="0"/>
    </xf>
    <xf numFmtId="0" fontId="0" fillId="0" borderId="29" xfId="0" applyNumberFormat="1" applyFont="1" applyBorder="1" applyAlignment="1" applyProtection="1">
      <alignment vertical="center" wrapText="1"/>
      <protection locked="0"/>
    </xf>
    <xf numFmtId="0" fontId="0" fillId="0" borderId="27" xfId="0" applyNumberFormat="1" applyFont="1" applyBorder="1" applyAlignment="1" applyProtection="1">
      <alignment vertical="center" wrapText="1"/>
      <protection locked="0"/>
    </xf>
    <xf numFmtId="0" fontId="33" fillId="22" borderId="30" xfId="0" applyNumberFormat="1" applyFont="1" applyFill="1" applyBorder="1" applyAlignment="1" applyProtection="1">
      <alignment vertical="center" wrapText="1"/>
      <protection locked="0"/>
    </xf>
    <xf numFmtId="0" fontId="34" fillId="22" borderId="31" xfId="0" applyNumberFormat="1" applyFont="1" applyFill="1" applyBorder="1" applyAlignment="1" applyProtection="1">
      <alignment vertical="center" wrapText="1"/>
      <protection locked="0"/>
    </xf>
    <xf numFmtId="0" fontId="34" fillId="23" borderId="31" xfId="0" applyNumberFormat="1" applyFont="1" applyFill="1" applyBorder="1" applyAlignment="1" applyProtection="1">
      <alignment vertical="center" wrapText="1"/>
      <protection locked="0"/>
    </xf>
    <xf numFmtId="0" fontId="34" fillId="22" borderId="32" xfId="0" applyNumberFormat="1" applyFont="1" applyFill="1" applyBorder="1" applyAlignment="1" applyProtection="1">
      <alignment vertical="center" wrapText="1"/>
      <protection locked="0"/>
    </xf>
    <xf numFmtId="0" fontId="37" fillId="0" borderId="0" xfId="0" applyNumberFormat="1" applyFont="1" applyBorder="1" applyAlignment="1" applyProtection="1">
      <alignment vertical="center"/>
      <protection locked="0"/>
    </xf>
    <xf numFmtId="0" fontId="0" fillId="0" borderId="0" xfId="0" applyNumberFormat="1" applyFont="1" applyBorder="1" applyAlignment="1" applyProtection="1">
      <alignment vertical="center"/>
      <protection locked="0"/>
    </xf>
    <xf numFmtId="0" fontId="37" fillId="0" borderId="0" xfId="0" applyNumberFormat="1" applyFont="1" applyBorder="1" applyAlignment="1">
      <alignment vertical="center"/>
    </xf>
    <xf numFmtId="0" fontId="33" fillId="23" borderId="27" xfId="0" applyNumberFormat="1" applyFont="1" applyFill="1" applyBorder="1" applyAlignment="1" applyProtection="1">
      <alignment vertical="center" wrapText="1"/>
      <protection locked="0"/>
    </xf>
    <xf numFmtId="0" fontId="34" fillId="24" borderId="27" xfId="0" applyNumberFormat="1" applyFont="1" applyFill="1" applyBorder="1" applyAlignment="1" applyProtection="1">
      <alignment vertical="center" wrapText="1"/>
      <protection locked="0"/>
    </xf>
    <xf numFmtId="0" fontId="34" fillId="25" borderId="29" xfId="0" applyNumberFormat="1" applyFont="1" applyFill="1" applyBorder="1" applyAlignment="1" applyProtection="1">
      <alignment vertical="center" wrapText="1"/>
      <protection locked="0"/>
    </xf>
    <xf numFmtId="0" fontId="33" fillId="24" borderId="27" xfId="0" applyNumberFormat="1" applyFont="1" applyFill="1" applyBorder="1" applyAlignment="1" applyProtection="1">
      <alignment vertical="center" wrapText="1"/>
      <protection locked="0"/>
    </xf>
    <xf numFmtId="0" fontId="35" fillId="25" borderId="29" xfId="0" applyNumberFormat="1" applyFont="1" applyFill="1" applyBorder="1" applyAlignment="1" applyProtection="1">
      <alignment vertical="center" wrapText="1"/>
      <protection locked="0"/>
    </xf>
    <xf numFmtId="0" fontId="35" fillId="23" borderId="27" xfId="0" applyNumberFormat="1" applyFont="1" applyFill="1" applyBorder="1" applyAlignment="1" applyProtection="1">
      <alignment vertical="center" wrapText="1"/>
      <protection locked="0"/>
    </xf>
    <xf numFmtId="0" fontId="34" fillId="22" borderId="30" xfId="0" applyNumberFormat="1" applyFont="1" applyFill="1" applyBorder="1" applyAlignment="1" applyProtection="1">
      <alignment vertical="center" wrapText="1"/>
      <protection locked="0"/>
    </xf>
    <xf numFmtId="0" fontId="33" fillId="25" borderId="29" xfId="0" applyNumberFormat="1" applyFont="1" applyFill="1" applyBorder="1" applyAlignment="1" applyProtection="1">
      <alignment vertical="center" wrapText="1"/>
      <protection locked="0"/>
    </xf>
    <xf numFmtId="0" fontId="0" fillId="0" borderId="27" xfId="0" applyNumberFormat="1" applyFont="1" applyBorder="1" applyAlignment="1" applyProtection="1">
      <alignment vertical="center"/>
      <protection locked="0"/>
    </xf>
    <xf numFmtId="0" fontId="0" fillId="0" borderId="29" xfId="0" applyNumberFormat="1" applyFont="1" applyBorder="1" applyAlignment="1" applyProtection="1">
      <alignment vertical="center"/>
      <protection locked="0"/>
    </xf>
    <xf numFmtId="0" fontId="35" fillId="24" borderId="27" xfId="0" applyNumberFormat="1" applyFont="1" applyFill="1" applyBorder="1" applyAlignment="1" applyProtection="1">
      <alignment vertical="center" wrapText="1"/>
      <protection locked="0"/>
    </xf>
    <xf numFmtId="0" fontId="34" fillId="24" borderId="31" xfId="0" applyNumberFormat="1" applyFont="1" applyFill="1" applyBorder="1" applyAlignment="1" applyProtection="1">
      <alignment vertical="center" wrapText="1"/>
      <protection locked="0"/>
    </xf>
    <xf numFmtId="0" fontId="0" fillId="0" borderId="32" xfId="0" applyNumberFormat="1" applyFont="1" applyBorder="1" applyAlignment="1" applyProtection="1">
      <alignment vertical="center"/>
      <protection locked="0"/>
    </xf>
    <xf numFmtId="0" fontId="0" fillId="0" borderId="31" xfId="0" applyNumberFormat="1" applyFont="1" applyBorder="1" applyAlignment="1" applyProtection="1">
      <alignment vertical="center" wrapText="1"/>
      <protection locked="0"/>
    </xf>
    <xf numFmtId="0" fontId="34" fillId="25" borderId="32" xfId="0" applyNumberFormat="1" applyFont="1" applyFill="1" applyBorder="1" applyAlignment="1" applyProtection="1">
      <alignment vertical="center" wrapText="1"/>
      <protection locked="0"/>
    </xf>
    <xf numFmtId="0" fontId="27" fillId="6" borderId="0" xfId="0" applyFont="1" applyFill="1" applyBorder="1" applyAlignment="1">
      <alignment wrapText="1"/>
    </xf>
    <xf numFmtId="0" fontId="38" fillId="0" borderId="15" xfId="0" applyNumberFormat="1" applyFont="1" applyFill="1" applyBorder="1" applyAlignment="1" applyProtection="1">
      <alignment horizontal="center" vertical="center" wrapText="1"/>
      <protection locked="0"/>
    </xf>
    <xf numFmtId="0" fontId="39" fillId="0" borderId="15" xfId="0" applyNumberFormat="1" applyFont="1" applyFill="1" applyBorder="1" applyAlignment="1" applyProtection="1">
      <alignment horizontal="center" vertical="center" wrapText="1"/>
      <protection locked="0"/>
    </xf>
    <xf numFmtId="0" fontId="39" fillId="10" borderId="15" xfId="0" applyNumberFormat="1" applyFont="1" applyFill="1" applyBorder="1" applyAlignment="1" applyProtection="1">
      <alignment horizontal="center" vertical="center" wrapText="1"/>
      <protection locked="0"/>
    </xf>
    <xf numFmtId="0" fontId="38" fillId="10" borderId="15" xfId="0" applyNumberFormat="1" applyFont="1" applyFill="1" applyBorder="1" applyAlignment="1" applyProtection="1">
      <alignment horizontal="center" vertical="center" wrapText="1"/>
      <protection locked="0"/>
    </xf>
    <xf numFmtId="0" fontId="31" fillId="0" borderId="15" xfId="0" applyNumberFormat="1" applyFont="1" applyFill="1" applyBorder="1" applyAlignment="1" applyProtection="1">
      <alignment horizontal="center" vertical="center" wrapText="1"/>
      <protection locked="0"/>
    </xf>
    <xf numFmtId="0" fontId="40" fillId="0" borderId="15" xfId="0" applyNumberFormat="1" applyFont="1" applyFill="1" applyBorder="1" applyAlignment="1" applyProtection="1">
      <alignment horizontal="center" vertical="center" wrapText="1"/>
      <protection locked="0"/>
    </xf>
    <xf numFmtId="0" fontId="40" fillId="10" borderId="15" xfId="0" applyNumberFormat="1" applyFont="1" applyFill="1" applyBorder="1" applyAlignment="1" applyProtection="1">
      <alignment horizontal="center" vertical="center" wrapText="1"/>
      <protection locked="0"/>
    </xf>
    <xf numFmtId="0" fontId="41" fillId="8" borderId="33" xfId="0" applyNumberFormat="1" applyFont="1" applyFill="1" applyBorder="1" applyAlignment="1" applyProtection="1">
      <alignment horizontal="center" vertical="center" wrapText="1"/>
      <protection locked="0"/>
    </xf>
    <xf numFmtId="0" fontId="41" fillId="8" borderId="34" xfId="0" applyNumberFormat="1" applyFont="1" applyFill="1" applyBorder="1" applyAlignment="1" applyProtection="1">
      <alignment horizontal="center" vertical="center" wrapText="1"/>
      <protection locked="0"/>
    </xf>
    <xf numFmtId="0" fontId="41" fillId="8" borderId="35" xfId="0" applyNumberFormat="1" applyFont="1" applyFill="1" applyBorder="1" applyAlignment="1" applyProtection="1">
      <alignment horizontal="center" vertical="center" wrapText="1"/>
      <protection locked="0"/>
    </xf>
    <xf numFmtId="0" fontId="27" fillId="0" borderId="23" xfId="0" applyNumberFormat="1" applyFont="1" applyFill="1" applyBorder="1" applyAlignment="1" applyProtection="1">
      <alignment horizontal="center" vertical="center" wrapText="1"/>
      <protection locked="0"/>
    </xf>
    <xf numFmtId="49" fontId="27" fillId="0" borderId="15" xfId="0" applyNumberFormat="1" applyFont="1" applyFill="1" applyBorder="1" applyAlignment="1" applyProtection="1">
      <alignment horizontal="center" vertical="center" wrapText="1"/>
      <protection locked="0"/>
    </xf>
    <xf numFmtId="0" fontId="41" fillId="8" borderId="35" xfId="0" applyNumberFormat="1" applyFont="1" applyFill="1" applyBorder="1" applyAlignment="1" applyProtection="1">
      <alignment horizontal="left" vertical="center" wrapText="1"/>
      <protection locked="0"/>
    </xf>
    <xf numFmtId="0" fontId="10" fillId="20" borderId="33" xfId="0" applyNumberFormat="1" applyFont="1" applyFill="1" applyBorder="1" applyAlignment="1" applyProtection="1">
      <alignment horizontal="center" vertical="center" wrapText="1"/>
      <protection locked="0"/>
    </xf>
    <xf numFmtId="0" fontId="10" fillId="20" borderId="34" xfId="0" applyNumberFormat="1" applyFont="1" applyFill="1" applyBorder="1" applyAlignment="1" applyProtection="1">
      <alignment horizontal="center" vertical="center" wrapText="1"/>
      <protection locked="0"/>
    </xf>
    <xf numFmtId="0" fontId="10" fillId="20" borderId="35" xfId="0" applyNumberFormat="1" applyFont="1" applyFill="1" applyBorder="1" applyAlignment="1" applyProtection="1">
      <alignment horizontal="center" vertical="center" wrapText="1"/>
      <protection locked="0"/>
    </xf>
    <xf numFmtId="0" fontId="10" fillId="9" borderId="33" xfId="0" applyNumberFormat="1" applyFont="1" applyFill="1" applyBorder="1" applyAlignment="1" applyProtection="1">
      <alignment horizontal="center" vertical="center" wrapText="1"/>
      <protection locked="0"/>
    </xf>
    <xf numFmtId="0" fontId="10" fillId="9" borderId="34" xfId="0" applyNumberFormat="1" applyFont="1" applyFill="1" applyBorder="1" applyAlignment="1" applyProtection="1">
      <alignment horizontal="center" vertical="center" wrapText="1"/>
      <protection locked="0"/>
    </xf>
    <xf numFmtId="0" fontId="10" fillId="9" borderId="35" xfId="0" applyNumberFormat="1" applyFont="1" applyFill="1" applyBorder="1" applyAlignment="1" applyProtection="1">
      <alignment horizontal="center" vertical="center" wrapText="1"/>
      <protection locked="0"/>
    </xf>
    <xf numFmtId="0" fontId="22" fillId="12" borderId="0" xfId="0" applyNumberFormat="1" applyFont="1" applyFill="1" applyAlignment="1">
      <alignment horizontal="center" vertical="center" wrapText="1"/>
    </xf>
    <xf numFmtId="0" fontId="15" fillId="0" borderId="15" xfId="0" applyFont="1" applyFill="1" applyBorder="1" applyAlignment="1" applyProtection="1">
      <alignment horizontal="left" vertical="center" wrapText="1"/>
      <protection locked="0"/>
    </xf>
    <xf numFmtId="0" fontId="27" fillId="6" borderId="0" xfId="0" applyNumberFormat="1" applyFont="1" applyFill="1" applyBorder="1" applyAlignment="1">
      <alignment horizontal="center" vertical="center"/>
    </xf>
    <xf numFmtId="0" fontId="29" fillId="0" borderId="15" xfId="0" applyNumberFormat="1" applyFont="1" applyFill="1" applyBorder="1" applyAlignment="1" applyProtection="1">
      <alignment vertical="center" wrapText="1"/>
      <protection locked="0"/>
    </xf>
    <xf numFmtId="0" fontId="27" fillId="0" borderId="15" xfId="0" applyFont="1" applyFill="1" applyBorder="1" applyAlignment="1" applyProtection="1">
      <alignment vertical="center" wrapText="1"/>
      <protection locked="0"/>
    </xf>
    <xf numFmtId="0" fontId="27" fillId="6" borderId="0" xfId="0" applyFont="1" applyFill="1" applyBorder="1" applyAlignment="1">
      <alignment horizontal="left" vertical="center" wrapText="1"/>
    </xf>
    <xf numFmtId="0" fontId="42" fillId="12" borderId="0" xfId="0" applyNumberFormat="1" applyFont="1" applyFill="1" applyAlignment="1">
      <alignment horizontal="center" vertical="center" wrapText="1"/>
    </xf>
    <xf numFmtId="0" fontId="12" fillId="8" borderId="0" xfId="0" applyFont="1" applyFill="1" applyAlignment="1">
      <alignment horizontal="center" vertical="center" wrapText="1"/>
    </xf>
    <xf numFmtId="9" fontId="15" fillId="0" borderId="15" xfId="0" applyNumberFormat="1" applyFont="1" applyFill="1" applyBorder="1" applyAlignment="1">
      <alignment horizontal="center" vertical="center" wrapText="1"/>
    </xf>
    <xf numFmtId="0" fontId="20" fillId="6" borderId="0" xfId="0" applyFont="1" applyFill="1" applyAlignment="1">
      <alignment horizontal="center" vertical="center" wrapText="1"/>
    </xf>
    <xf numFmtId="9" fontId="15" fillId="6" borderId="0" xfId="0" applyNumberFormat="1" applyFont="1" applyFill="1" applyBorder="1" applyAlignment="1">
      <alignment horizontal="center" vertical="center" wrapText="1"/>
    </xf>
    <xf numFmtId="0" fontId="27" fillId="6" borderId="0" xfId="0" applyNumberFormat="1" applyFont="1" applyFill="1" applyAlignment="1">
      <alignment horizontal="center" vertical="center" wrapText="1"/>
    </xf>
    <xf numFmtId="0" fontId="15" fillId="6" borderId="0" xfId="0" applyFont="1" applyFill="1" applyBorder="1" applyAlignment="1">
      <alignment horizontal="center" vertical="center" wrapText="1"/>
    </xf>
    <xf numFmtId="0" fontId="27" fillId="0" borderId="36" xfId="0" applyNumberFormat="1" applyFont="1" applyFill="1" applyBorder="1" applyAlignment="1" applyProtection="1">
      <alignment horizontal="center" vertical="center" wrapText="1"/>
      <protection locked="0"/>
    </xf>
    <xf numFmtId="0" fontId="27" fillId="0" borderId="27" xfId="0" applyNumberFormat="1" applyFont="1" applyFill="1" applyBorder="1" applyAlignment="1" applyProtection="1">
      <alignment horizontal="center" vertical="center" wrapText="1"/>
      <protection locked="0"/>
    </xf>
    <xf numFmtId="0" fontId="40" fillId="0" borderId="27" xfId="0" applyNumberFormat="1" applyFont="1" applyFill="1" applyBorder="1" applyAlignment="1" applyProtection="1">
      <alignment horizontal="center" vertical="center" wrapText="1"/>
      <protection locked="0"/>
    </xf>
    <xf numFmtId="0" fontId="27" fillId="10" borderId="27" xfId="0" applyNumberFormat="1" applyFont="1" applyFill="1" applyBorder="1" applyAlignment="1" applyProtection="1">
      <alignment horizontal="center" vertical="center" wrapText="1"/>
      <protection locked="0"/>
    </xf>
    <xf numFmtId="0" fontId="40" fillId="10" borderId="27" xfId="0" applyNumberFormat="1" applyFont="1" applyFill="1" applyBorder="1" applyAlignment="1" applyProtection="1">
      <alignment horizontal="center" vertical="center" wrapText="1"/>
      <protection locked="0"/>
    </xf>
    <xf numFmtId="0" fontId="31" fillId="10" borderId="27" xfId="0" applyNumberFormat="1" applyFont="1" applyFill="1" applyBorder="1" applyAlignment="1" applyProtection="1">
      <alignment horizontal="center" vertical="center" wrapText="1"/>
      <protection locked="0"/>
    </xf>
    <xf numFmtId="0" fontId="31" fillId="0" borderId="27" xfId="0" applyNumberFormat="1" applyFont="1" applyFill="1" applyBorder="1" applyAlignment="1" applyProtection="1">
      <alignment horizontal="center" vertical="center" wrapText="1"/>
      <protection locked="0"/>
    </xf>
    <xf numFmtId="0" fontId="27" fillId="0" borderId="37" xfId="0" applyNumberFormat="1" applyFont="1" applyFill="1" applyBorder="1" applyAlignment="1" applyProtection="1">
      <alignment horizontal="center" vertical="center" wrapText="1"/>
      <protection locked="0"/>
    </xf>
    <xf numFmtId="0" fontId="27" fillId="0" borderId="38" xfId="0" applyNumberFormat="1" applyFont="1" applyFill="1" applyBorder="1" applyAlignment="1" applyProtection="1">
      <alignment horizontal="left" vertical="center" wrapText="1"/>
      <protection locked="0"/>
    </xf>
    <xf numFmtId="0" fontId="27" fillId="0" borderId="39" xfId="0" applyNumberFormat="1" applyFont="1" applyFill="1" applyBorder="1" applyAlignment="1" applyProtection="1">
      <alignment horizontal="center" vertical="center" wrapText="1"/>
      <protection locked="0"/>
    </xf>
    <xf numFmtId="0" fontId="27" fillId="0" borderId="40" xfId="0" applyNumberFormat="1" applyFont="1" applyFill="1" applyBorder="1" applyAlignment="1" applyProtection="1">
      <alignment horizontal="left" vertical="center" wrapText="1"/>
      <protection locked="0"/>
    </xf>
    <xf numFmtId="0" fontId="27" fillId="10" borderId="39" xfId="0" applyNumberFormat="1" applyFont="1" applyFill="1" applyBorder="1" applyAlignment="1" applyProtection="1">
      <alignment horizontal="center" vertical="center" wrapText="1"/>
      <protection locked="0"/>
    </xf>
    <xf numFmtId="0" fontId="27" fillId="10" borderId="40" xfId="0" applyNumberFormat="1" applyFont="1" applyFill="1" applyBorder="1" applyAlignment="1" applyProtection="1">
      <alignment horizontal="left" vertical="center" wrapText="1"/>
      <protection locked="0"/>
    </xf>
    <xf numFmtId="0" fontId="27" fillId="0" borderId="41" xfId="0" applyNumberFormat="1" applyFont="1" applyFill="1" applyBorder="1" applyAlignment="1" applyProtection="1">
      <alignment horizontal="left" vertical="center" wrapText="1"/>
      <protection locked="0"/>
    </xf>
    <xf numFmtId="0" fontId="29" fillId="10" borderId="40" xfId="0" applyNumberFormat="1" applyFont="1" applyFill="1" applyBorder="1" applyAlignment="1" applyProtection="1">
      <alignment horizontal="left" vertical="center" wrapText="1"/>
      <protection locked="0"/>
    </xf>
    <xf numFmtId="3" fontId="27" fillId="0" borderId="39" xfId="0" applyNumberFormat="1" applyFont="1" applyFill="1" applyBorder="1" applyAlignment="1" applyProtection="1">
      <alignment horizontal="center" vertical="center" wrapText="1"/>
      <protection locked="0"/>
    </xf>
    <xf numFmtId="3" fontId="27" fillId="10" borderId="39" xfId="0" applyNumberFormat="1" applyFont="1" applyFill="1" applyBorder="1" applyAlignment="1" applyProtection="1">
      <alignment horizontal="center" vertical="center" wrapText="1"/>
      <protection locked="0"/>
    </xf>
    <xf numFmtId="3" fontId="27" fillId="0" borderId="40" xfId="0" applyNumberFormat="1" applyFont="1" applyFill="1" applyBorder="1" applyAlignment="1" applyProtection="1">
      <alignment horizontal="left" vertical="center" wrapText="1"/>
      <protection locked="0"/>
    </xf>
    <xf numFmtId="3" fontId="27" fillId="10" borderId="15" xfId="0" applyNumberFormat="1" applyFont="1" applyFill="1" applyBorder="1" applyAlignment="1" applyProtection="1">
      <alignment horizontal="left" vertical="center" wrapText="1"/>
      <protection locked="0"/>
    </xf>
    <xf numFmtId="3" fontId="27" fillId="10" borderId="40" xfId="0" applyNumberFormat="1" applyFont="1" applyFill="1" applyBorder="1" applyAlignment="1" applyProtection="1">
      <alignment horizontal="left" vertical="center" wrapText="1"/>
      <protection locked="0"/>
    </xf>
    <xf numFmtId="0" fontId="39" fillId="0" borderId="27" xfId="0" applyNumberFormat="1" applyFont="1" applyFill="1" applyBorder="1" applyAlignment="1" applyProtection="1">
      <alignment horizontal="center" vertical="center" wrapText="1"/>
      <protection locked="0"/>
    </xf>
    <xf numFmtId="0" fontId="39" fillId="10" borderId="27" xfId="0" applyNumberFormat="1" applyFont="1" applyFill="1" applyBorder="1" applyAlignment="1" applyProtection="1">
      <alignment horizontal="center" vertical="center" wrapText="1"/>
      <protection locked="0"/>
    </xf>
    <xf numFmtId="0" fontId="27" fillId="10" borderId="40" xfId="0" applyNumberFormat="1" applyFont="1" applyFill="1" applyBorder="1" applyAlignment="1" applyProtection="1">
      <alignment horizontal="center" vertical="center" wrapText="1"/>
      <protection locked="0"/>
    </xf>
    <xf numFmtId="0" fontId="29" fillId="0" borderId="0" xfId="0" applyFont="1" applyFill="1" applyBorder="1" applyAlignment="1">
      <alignment horizontal="center" vertical="center" wrapText="1"/>
    </xf>
    <xf numFmtId="0" fontId="43" fillId="12" borderId="1" xfId="0" applyFont="1" applyFill="1" applyBorder="1" applyAlignment="1">
      <alignment horizontal="center" vertical="center" wrapText="1"/>
    </xf>
    <xf numFmtId="0" fontId="43" fillId="12" borderId="13" xfId="0" applyFont="1" applyFill="1" applyBorder="1" applyAlignment="1">
      <alignment horizontal="center" vertical="center" wrapText="1"/>
    </xf>
    <xf numFmtId="0" fontId="10" fillId="9" borderId="14" xfId="0" applyFont="1" applyFill="1" applyBorder="1" applyAlignment="1">
      <alignment horizontal="center" vertical="center" wrapText="1"/>
    </xf>
    <xf numFmtId="0" fontId="10" fillId="9" borderId="15" xfId="0" applyFont="1" applyFill="1" applyBorder="1" applyAlignment="1">
      <alignment horizontal="center" vertical="center" wrapText="1"/>
    </xf>
    <xf numFmtId="0" fontId="44" fillId="0" borderId="14" xfId="0" applyFont="1" applyFill="1" applyBorder="1" applyAlignment="1">
      <alignment horizontal="left" vertical="center" wrapText="1"/>
    </xf>
    <xf numFmtId="0" fontId="45" fillId="0" borderId="15" xfId="0" applyFont="1" applyFill="1" applyBorder="1" applyAlignment="1">
      <alignment horizontal="left" vertical="center" wrapText="1"/>
    </xf>
    <xf numFmtId="0" fontId="44" fillId="0" borderId="15" xfId="0" applyFont="1" applyFill="1" applyBorder="1" applyAlignment="1">
      <alignment horizontal="center" vertical="center" wrapText="1"/>
    </xf>
    <xf numFmtId="0" fontId="46" fillId="0" borderId="15" xfId="0" applyFont="1" applyFill="1" applyBorder="1" applyAlignment="1">
      <alignment horizontal="center" vertical="center" wrapText="1"/>
    </xf>
    <xf numFmtId="0" fontId="45" fillId="0" borderId="15" xfId="0" applyFont="1" applyFill="1" applyBorder="1" applyAlignment="1">
      <alignment horizontal="center" vertical="center" wrapText="1"/>
    </xf>
    <xf numFmtId="0" fontId="44" fillId="10" borderId="14" xfId="0" applyFont="1" applyFill="1" applyBorder="1" applyAlignment="1">
      <alignment horizontal="left" vertical="center" wrapText="1"/>
    </xf>
    <xf numFmtId="0" fontId="45" fillId="10" borderId="15" xfId="0" applyFont="1" applyFill="1" applyBorder="1" applyAlignment="1">
      <alignment horizontal="left" vertical="center" wrapText="1"/>
    </xf>
    <xf numFmtId="0" fontId="44" fillId="10" borderId="15" xfId="0" applyFont="1" applyFill="1" applyBorder="1" applyAlignment="1">
      <alignment horizontal="center" vertical="center" wrapText="1"/>
    </xf>
    <xf numFmtId="0" fontId="45" fillId="10" borderId="15" xfId="0" applyFont="1" applyFill="1" applyBorder="1" applyAlignment="1">
      <alignment horizontal="center" vertical="center" wrapText="1"/>
    </xf>
    <xf numFmtId="0" fontId="45" fillId="0" borderId="14" xfId="0" applyFont="1" applyFill="1" applyBorder="1" applyAlignment="1">
      <alignment horizontal="left" vertical="center" wrapText="1"/>
    </xf>
    <xf numFmtId="0" fontId="45" fillId="10" borderId="15" xfId="0" applyNumberFormat="1" applyFont="1" applyFill="1" applyBorder="1" applyAlignment="1">
      <alignment horizontal="center" vertical="center" wrapText="1"/>
    </xf>
    <xf numFmtId="0" fontId="29" fillId="10" borderId="15" xfId="0" applyFont="1" applyFill="1" applyBorder="1" applyAlignment="1">
      <alignment horizontal="center" vertical="center" wrapText="1"/>
    </xf>
    <xf numFmtId="0" fontId="29" fillId="10" borderId="15" xfId="0" applyNumberFormat="1" applyFont="1" applyFill="1" applyBorder="1" applyAlignment="1">
      <alignment horizontal="center" vertical="center" wrapText="1"/>
    </xf>
    <xf numFmtId="0" fontId="29" fillId="0" borderId="5" xfId="0" applyFont="1" applyFill="1" applyBorder="1" applyAlignment="1">
      <alignment horizontal="center" vertical="center" wrapText="1"/>
    </xf>
    <xf numFmtId="0" fontId="29" fillId="0" borderId="18" xfId="0" applyFont="1" applyFill="1" applyBorder="1" applyAlignment="1">
      <alignment horizontal="center" vertical="center" wrapText="1"/>
    </xf>
    <xf numFmtId="0" fontId="44" fillId="0" borderId="15" xfId="0" applyFont="1" applyFill="1" applyBorder="1" applyAlignment="1">
      <alignment horizontal="left" vertical="center" wrapText="1"/>
    </xf>
    <xf numFmtId="0" fontId="44" fillId="10" borderId="15" xfId="0" applyFont="1" applyFill="1" applyBorder="1" applyAlignment="1">
      <alignment horizontal="left" vertical="center" wrapText="1"/>
    </xf>
    <xf numFmtId="0" fontId="45" fillId="10" borderId="14" xfId="0" applyFont="1" applyFill="1" applyBorder="1" applyAlignment="1">
      <alignment horizontal="left" vertical="center" wrapText="1"/>
    </xf>
    <xf numFmtId="0" fontId="29" fillId="0" borderId="15" xfId="0" applyFont="1" applyFill="1" applyBorder="1" applyAlignment="1">
      <alignment horizontal="center" vertical="center" wrapText="1"/>
    </xf>
    <xf numFmtId="0" fontId="29" fillId="0" borderId="3" xfId="0" applyFont="1" applyFill="1" applyBorder="1" applyAlignment="1">
      <alignment horizontal="center" vertical="center" wrapText="1"/>
    </xf>
    <xf numFmtId="0" fontId="47" fillId="12" borderId="3" xfId="0" applyFont="1" applyFill="1" applyBorder="1" applyAlignment="1">
      <alignment horizontal="center" vertical="center" wrapText="1"/>
    </xf>
    <xf numFmtId="0" fontId="47" fillId="12" borderId="0" xfId="0" applyFont="1" applyFill="1" applyBorder="1" applyAlignment="1">
      <alignment horizontal="center" vertical="center" wrapText="1"/>
    </xf>
    <xf numFmtId="0" fontId="29" fillId="0" borderId="14" xfId="0" applyFont="1" applyFill="1" applyBorder="1" applyAlignment="1">
      <alignment horizontal="left" vertical="center" wrapText="1"/>
    </xf>
    <xf numFmtId="0" fontId="29" fillId="0" borderId="15" xfId="0" applyFont="1" applyFill="1" applyBorder="1" applyAlignment="1">
      <alignment horizontal="left" vertical="center" wrapText="1"/>
    </xf>
    <xf numFmtId="0" fontId="48" fillId="0" borderId="15" xfId="0" applyFont="1" applyFill="1" applyBorder="1" applyAlignment="1">
      <alignment horizontal="center" vertical="center" wrapText="1"/>
    </xf>
    <xf numFmtId="0" fontId="29" fillId="10" borderId="14" xfId="0" applyFont="1" applyFill="1" applyBorder="1" applyAlignment="1">
      <alignment horizontal="left" vertical="center" wrapText="1"/>
    </xf>
    <xf numFmtId="0" fontId="29" fillId="10" borderId="15" xfId="0" applyFont="1" applyFill="1" applyBorder="1" applyAlignment="1">
      <alignment horizontal="left" vertical="center" wrapText="1"/>
    </xf>
    <xf numFmtId="0" fontId="44" fillId="10" borderId="16" xfId="0" applyFont="1" applyFill="1" applyBorder="1" applyAlignment="1">
      <alignment horizontal="left" vertical="center" wrapText="1"/>
    </xf>
    <xf numFmtId="0" fontId="45" fillId="10" borderId="17" xfId="0" applyFont="1" applyFill="1" applyBorder="1" applyAlignment="1">
      <alignment horizontal="left" vertical="center" wrapText="1"/>
    </xf>
    <xf numFmtId="0" fontId="44" fillId="10" borderId="17" xfId="0" applyFont="1" applyFill="1" applyBorder="1" applyAlignment="1">
      <alignment horizontal="left" vertical="center" wrapText="1"/>
    </xf>
    <xf numFmtId="0" fontId="44" fillId="10" borderId="17" xfId="0" applyFont="1" applyFill="1" applyBorder="1" applyAlignment="1">
      <alignment horizontal="center" vertical="center" wrapText="1"/>
    </xf>
    <xf numFmtId="0" fontId="45" fillId="10" borderId="17" xfId="0" applyFont="1" applyFill="1" applyBorder="1" applyAlignment="1">
      <alignment horizontal="center" vertical="center" wrapText="1"/>
    </xf>
    <xf numFmtId="0" fontId="43" fillId="12" borderId="0" xfId="0" applyFont="1" applyFill="1" applyBorder="1" applyAlignment="1">
      <alignment horizontal="center" vertical="center" wrapText="1"/>
    </xf>
    <xf numFmtId="0" fontId="29" fillId="0" borderId="13" xfId="0" applyFont="1" applyFill="1" applyBorder="1" applyAlignment="1">
      <alignment horizontal="center" vertical="center" wrapText="1"/>
    </xf>
    <xf numFmtId="0" fontId="44" fillId="0" borderId="17" xfId="0" applyFont="1" applyFill="1" applyBorder="1" applyAlignment="1">
      <alignment horizontal="left" vertical="center" wrapText="1"/>
    </xf>
    <xf numFmtId="0" fontId="45" fillId="0" borderId="17" xfId="0" applyFont="1" applyFill="1" applyBorder="1" applyAlignment="1">
      <alignment horizontal="left" vertical="center" wrapText="1"/>
    </xf>
    <xf numFmtId="0" fontId="45" fillId="0" borderId="17" xfId="0" applyFont="1" applyFill="1" applyBorder="1" applyAlignment="1">
      <alignment horizontal="center" vertical="center" wrapText="1"/>
    </xf>
    <xf numFmtId="0" fontId="29" fillId="0" borderId="17" xfId="0" applyFont="1" applyFill="1" applyBorder="1" applyAlignment="1">
      <alignment horizontal="center" vertical="center" wrapText="1"/>
    </xf>
    <xf numFmtId="0" fontId="49" fillId="10" borderId="15" xfId="0" applyFont="1" applyFill="1" applyBorder="1" applyAlignment="1">
      <alignment horizontal="center" vertical="center" wrapText="1"/>
    </xf>
    <xf numFmtId="0" fontId="50" fillId="10" borderId="15" xfId="0" applyFont="1" applyFill="1" applyBorder="1" applyAlignment="1">
      <alignment horizontal="center" vertical="center" wrapText="1"/>
    </xf>
    <xf numFmtId="0" fontId="49" fillId="0" borderId="15" xfId="0" applyFont="1" applyFill="1" applyBorder="1" applyAlignment="1">
      <alignment horizontal="center" vertical="center" wrapText="1"/>
    </xf>
    <xf numFmtId="0" fontId="44" fillId="0" borderId="0" xfId="0" applyFont="1" applyFill="1" applyBorder="1" applyAlignment="1">
      <alignment horizontal="center" vertical="center" wrapText="1"/>
    </xf>
    <xf numFmtId="0" fontId="45" fillId="0" borderId="0" xfId="0" applyFont="1" applyFill="1" applyBorder="1" applyAlignment="1">
      <alignment horizontal="center" vertical="center" wrapText="1"/>
    </xf>
    <xf numFmtId="0" fontId="43" fillId="12" borderId="2" xfId="0" applyFont="1" applyFill="1" applyBorder="1" applyAlignment="1">
      <alignment horizontal="center" vertical="center" wrapText="1"/>
    </xf>
    <xf numFmtId="0" fontId="10" fillId="9" borderId="19" xfId="0" applyFont="1" applyFill="1" applyBorder="1" applyAlignment="1">
      <alignment horizontal="center" vertical="center" wrapText="1"/>
    </xf>
    <xf numFmtId="0" fontId="45" fillId="0" borderId="19" xfId="0" applyFont="1" applyFill="1" applyBorder="1" applyAlignment="1">
      <alignment horizontal="center" vertical="center" wrapText="1"/>
    </xf>
    <xf numFmtId="0" fontId="45" fillId="10" borderId="19" xfId="0" applyFont="1" applyFill="1" applyBorder="1" applyAlignment="1">
      <alignment horizontal="center" vertical="center" wrapText="1"/>
    </xf>
    <xf numFmtId="0" fontId="45" fillId="0" borderId="20" xfId="0" applyFont="1" applyFill="1" applyBorder="1" applyAlignment="1">
      <alignment horizontal="center" vertical="center" wrapText="1"/>
    </xf>
    <xf numFmtId="0" fontId="29" fillId="0" borderId="19" xfId="0" applyFont="1" applyFill="1" applyBorder="1" applyAlignment="1">
      <alignment horizontal="center" vertical="center" wrapText="1"/>
    </xf>
    <xf numFmtId="0" fontId="50" fillId="0" borderId="19" xfId="0" applyFont="1" applyFill="1" applyBorder="1" applyAlignment="1">
      <alignment horizontal="center" vertical="center" wrapText="1"/>
    </xf>
    <xf numFmtId="0" fontId="45" fillId="0" borderId="4" xfId="0" applyFont="1" applyFill="1" applyBorder="1" applyAlignment="1">
      <alignment horizontal="center" vertical="center" wrapText="1"/>
    </xf>
    <xf numFmtId="0" fontId="29" fillId="0" borderId="4" xfId="0" applyFont="1" applyFill="1" applyBorder="1" applyAlignment="1">
      <alignment horizontal="center" vertical="center" wrapText="1"/>
    </xf>
    <xf numFmtId="0" fontId="29" fillId="0" borderId="6" xfId="0" applyFont="1" applyFill="1" applyBorder="1" applyAlignment="1">
      <alignment horizontal="center" vertical="center" wrapText="1"/>
    </xf>
    <xf numFmtId="0" fontId="27" fillId="0" borderId="15" xfId="0" applyFont="1" applyFill="1" applyBorder="1" applyAlignment="1">
      <alignment horizontal="center" vertical="center" wrapText="1"/>
    </xf>
    <xf numFmtId="0" fontId="27" fillId="10" borderId="15" xfId="0" applyFont="1" applyFill="1" applyBorder="1" applyAlignment="1">
      <alignment horizontal="center" vertical="center" wrapText="1"/>
    </xf>
    <xf numFmtId="0" fontId="30" fillId="6" borderId="0" xfId="0" applyNumberFormat="1" applyFont="1" applyFill="1" applyAlignment="1">
      <alignment horizontal="center" vertical="center" wrapText="1"/>
    </xf>
    <xf numFmtId="0" fontId="29" fillId="6" borderId="0" xfId="0" applyNumberFormat="1" applyFont="1" applyFill="1" applyAlignment="1">
      <alignment horizontal="center" vertical="center" wrapText="1"/>
    </xf>
    <xf numFmtId="0" fontId="29" fillId="6" borderId="0" xfId="0" applyNumberFormat="1" applyFont="1" applyFill="1" applyBorder="1" applyAlignment="1">
      <alignment horizontal="center" vertical="center" wrapText="1"/>
    </xf>
    <xf numFmtId="0" fontId="30" fillId="0" borderId="15" xfId="0" applyNumberFormat="1" applyFont="1" applyFill="1" applyBorder="1" applyAlignment="1" applyProtection="1">
      <alignment horizontal="center" vertical="center" wrapText="1"/>
      <protection locked="0"/>
    </xf>
    <xf numFmtId="0" fontId="12" fillId="6" borderId="0" xfId="0" applyFont="1" applyFill="1" applyBorder="1" applyAlignment="1">
      <alignment vertical="center" wrapText="1"/>
    </xf>
    <xf numFmtId="0" fontId="13" fillId="6" borderId="0" xfId="0" applyFont="1" applyFill="1" applyBorder="1" applyAlignment="1">
      <alignment vertical="center" wrapText="1"/>
    </xf>
    <xf numFmtId="0" fontId="15" fillId="6" borderId="0" xfId="0" applyFont="1" applyFill="1" applyBorder="1" applyAlignment="1">
      <alignment vertical="center" wrapText="1"/>
    </xf>
    <xf numFmtId="0" fontId="27" fillId="0" borderId="22" xfId="0" applyNumberFormat="1" applyFont="1" applyFill="1" applyBorder="1" applyAlignment="1" applyProtection="1">
      <alignment horizontal="center" vertical="center" wrapText="1"/>
      <protection locked="0"/>
    </xf>
    <xf numFmtId="0" fontId="39" fillId="0" borderId="15" xfId="0" applyNumberFormat="1" applyFont="1" applyFill="1" applyBorder="1" applyAlignment="1" applyProtection="1">
      <alignment horizontal="left" vertical="center" wrapText="1"/>
      <protection locked="0"/>
    </xf>
    <xf numFmtId="0" fontId="30" fillId="0" borderId="15" xfId="0" applyNumberFormat="1" applyFont="1" applyFill="1" applyBorder="1" applyAlignment="1" applyProtection="1">
      <alignment horizontal="left" vertical="center" wrapText="1"/>
      <protection locked="0"/>
    </xf>
    <xf numFmtId="0" fontId="40" fillId="0" borderId="15" xfId="0" applyNumberFormat="1" applyFont="1" applyFill="1" applyBorder="1" applyAlignment="1" applyProtection="1">
      <alignment horizontal="left" vertical="center" wrapText="1"/>
      <protection locked="0"/>
    </xf>
    <xf numFmtId="0" fontId="15" fillId="6" borderId="0" xfId="0" applyFont="1" applyFill="1" applyAlignment="1">
      <alignment wrapText="1"/>
    </xf>
    <xf numFmtId="0" fontId="27" fillId="6" borderId="0" xfId="0" applyNumberFormat="1" applyFont="1" applyFill="1" applyBorder="1" applyAlignment="1" applyProtection="1">
      <alignment horizontal="center" vertical="center" wrapText="1"/>
      <protection locked="0"/>
    </xf>
    <xf numFmtId="0" fontId="10" fillId="9" borderId="36" xfId="0" applyNumberFormat="1" applyFont="1" applyFill="1" applyBorder="1" applyAlignment="1" applyProtection="1">
      <alignment horizontal="center" vertical="center" wrapText="1"/>
      <protection locked="0"/>
    </xf>
    <xf numFmtId="0" fontId="10" fillId="20" borderId="36" xfId="0" applyNumberFormat="1" applyFont="1" applyFill="1" applyBorder="1" applyAlignment="1" applyProtection="1">
      <alignment horizontal="center" vertical="center" wrapText="1"/>
      <protection locked="0"/>
    </xf>
    <xf numFmtId="0" fontId="10" fillId="9" borderId="27" xfId="0" applyNumberFormat="1" applyFont="1" applyFill="1" applyBorder="1" applyAlignment="1" applyProtection="1">
      <alignment horizontal="center" vertical="center" wrapText="1"/>
      <protection locked="0"/>
    </xf>
    <xf numFmtId="0" fontId="10" fillId="20" borderId="27" xfId="0" applyNumberFormat="1" applyFont="1" applyFill="1" applyBorder="1" applyAlignment="1" applyProtection="1">
      <alignment horizontal="center" vertical="center" wrapText="1"/>
      <protection locked="0"/>
    </xf>
    <xf numFmtId="0" fontId="41" fillId="8" borderId="0" xfId="0" applyNumberFormat="1" applyFont="1" applyFill="1" applyAlignment="1">
      <alignment horizontal="center" vertical="center" wrapText="1"/>
    </xf>
    <xf numFmtId="0" fontId="41" fillId="8" borderId="27" xfId="0" applyNumberFormat="1" applyFont="1" applyFill="1" applyBorder="1" applyAlignment="1" applyProtection="1">
      <alignment horizontal="center" vertical="center" wrapText="1"/>
      <protection locked="0"/>
    </xf>
    <xf numFmtId="0" fontId="27" fillId="0" borderId="42" xfId="0" applyNumberFormat="1" applyFont="1" applyFill="1" applyBorder="1" applyAlignment="1" applyProtection="1">
      <alignment horizontal="center" vertical="center" wrapText="1"/>
      <protection locked="0"/>
    </xf>
    <xf numFmtId="0" fontId="27" fillId="0" borderId="43" xfId="0" applyNumberFormat="1" applyFont="1" applyFill="1" applyBorder="1" applyAlignment="1" applyProtection="1">
      <alignment horizontal="center" vertical="center" wrapText="1"/>
      <protection locked="0"/>
    </xf>
    <xf numFmtId="0" fontId="27" fillId="0" borderId="27" xfId="0" applyNumberFormat="1" applyFont="1" applyFill="1" applyBorder="1" applyAlignment="1" applyProtection="1">
      <alignment horizontal="left" vertical="center" wrapText="1"/>
      <protection locked="0"/>
    </xf>
    <xf numFmtId="3" fontId="27" fillId="0" borderId="27" xfId="0" applyNumberFormat="1" applyFont="1" applyFill="1" applyBorder="1" applyAlignment="1" applyProtection="1">
      <alignment horizontal="center" vertical="center" wrapText="1"/>
      <protection locked="0"/>
    </xf>
    <xf numFmtId="0" fontId="27" fillId="0" borderId="42" xfId="0" applyNumberFormat="1" applyFont="1" applyFill="1" applyBorder="1" applyAlignment="1" applyProtection="1">
      <alignment horizontal="left" vertical="center" wrapText="1"/>
      <protection locked="0"/>
    </xf>
    <xf numFmtId="0" fontId="27" fillId="0" borderId="43" xfId="0" applyNumberFormat="1" applyFont="1" applyFill="1" applyBorder="1" applyAlignment="1" applyProtection="1">
      <alignment horizontal="left" vertical="center" wrapText="1"/>
      <protection locked="0"/>
    </xf>
    <xf numFmtId="0" fontId="27" fillId="0" borderId="36" xfId="0" applyNumberFormat="1" applyFont="1" applyFill="1" applyBorder="1" applyAlignment="1" applyProtection="1">
      <alignment horizontal="left" vertical="center" wrapText="1"/>
      <protection locked="0"/>
    </xf>
    <xf numFmtId="3" fontId="27" fillId="0" borderId="27" xfId="0" applyNumberFormat="1" applyFont="1" applyFill="1" applyBorder="1" applyAlignment="1" applyProtection="1">
      <alignment horizontal="left" vertical="center" wrapText="1"/>
      <protection locked="0"/>
    </xf>
    <xf numFmtId="0" fontId="41" fillId="8" borderId="27" xfId="0" applyNumberFormat="1" applyFont="1" applyFill="1" applyBorder="1" applyAlignment="1" applyProtection="1">
      <alignment horizontal="left" vertical="center" wrapText="1"/>
      <protection locked="0"/>
    </xf>
    <xf numFmtId="0" fontId="27" fillId="0" borderId="27" xfId="0" applyNumberFormat="1" applyFont="1" applyFill="1" applyBorder="1" applyAlignment="1" applyProtection="1">
      <alignment vertical="center" wrapText="1"/>
      <protection locked="0"/>
    </xf>
    <xf numFmtId="0" fontId="27" fillId="0" borderId="40" xfId="0" applyNumberFormat="1" applyFont="1" applyFill="1" applyBorder="1" applyAlignment="1" applyProtection="1">
      <alignment horizontal="center" vertical="center" wrapText="1"/>
      <protection locked="0"/>
    </xf>
    <xf numFmtId="0" fontId="31" fillId="0" borderId="36" xfId="0" applyNumberFormat="1" applyFont="1" applyFill="1" applyBorder="1" applyAlignment="1" applyProtection="1">
      <alignment horizontal="center" vertical="center" wrapText="1"/>
      <protection locked="0"/>
    </xf>
    <xf numFmtId="3" fontId="27" fillId="0" borderId="42" xfId="0" applyNumberFormat="1" applyFont="1" applyFill="1" applyBorder="1" applyAlignment="1" applyProtection="1">
      <alignment horizontal="center" vertical="center" wrapText="1"/>
      <protection locked="0"/>
    </xf>
    <xf numFmtId="3" fontId="27" fillId="0" borderId="36" xfId="0" applyNumberFormat="1" applyFont="1" applyFill="1" applyBorder="1" applyAlignment="1" applyProtection="1">
      <alignment horizontal="center" vertical="center" wrapText="1"/>
      <protection locked="0"/>
    </xf>
    <xf numFmtId="0" fontId="39" fillId="0" borderId="43" xfId="0" applyNumberFormat="1" applyFont="1" applyFill="1" applyBorder="1" applyAlignment="1" applyProtection="1">
      <alignment horizontal="center" vertical="center" wrapText="1"/>
      <protection locked="0"/>
    </xf>
    <xf numFmtId="0" fontId="29" fillId="0" borderId="27" xfId="0" applyNumberFormat="1" applyFont="1" applyFill="1" applyBorder="1" applyAlignment="1" applyProtection="1">
      <alignment horizontal="left" vertical="center" wrapText="1"/>
      <protection locked="0"/>
    </xf>
    <xf numFmtId="0" fontId="51" fillId="0" borderId="27" xfId="0" applyNumberFormat="1" applyFont="1" applyFill="1" applyBorder="1" applyAlignment="1" applyProtection="1">
      <alignment horizontal="left" vertical="center" wrapText="1"/>
      <protection locked="0"/>
    </xf>
    <xf numFmtId="0" fontId="19" fillId="6" borderId="0" xfId="0" applyFont="1" applyFill="1" applyAlignment="1">
      <alignment wrapText="1"/>
    </xf>
    <xf numFmtId="0" fontId="52" fillId="6" borderId="0" xfId="0" applyNumberFormat="1" applyFont="1" applyFill="1" applyAlignment="1">
      <alignment horizontal="center" vertical="center" wrapText="1"/>
    </xf>
    <xf numFmtId="0" fontId="41" fillId="8" borderId="39" xfId="0" applyNumberFormat="1" applyFont="1" applyFill="1" applyBorder="1" applyAlignment="1" applyProtection="1">
      <alignment horizontal="center" vertical="center" wrapText="1"/>
      <protection locked="0"/>
    </xf>
    <xf numFmtId="0" fontId="41" fillId="8" borderId="44" xfId="0" applyNumberFormat="1" applyFont="1" applyFill="1" applyBorder="1" applyAlignment="1" applyProtection="1">
      <alignment horizontal="center" vertical="center" wrapText="1"/>
      <protection locked="0"/>
    </xf>
    <xf numFmtId="0" fontId="38" fillId="0" borderId="27" xfId="0" applyNumberFormat="1" applyFont="1" applyFill="1" applyBorder="1" applyAlignment="1" applyProtection="1">
      <alignment horizontal="center" vertical="center" wrapText="1"/>
      <protection locked="0"/>
    </xf>
    <xf numFmtId="0" fontId="41" fillId="8" borderId="40" xfId="0" applyNumberFormat="1" applyFont="1" applyFill="1" applyBorder="1" applyAlignment="1" applyProtection="1">
      <alignment horizontal="center" vertical="center" wrapText="1"/>
      <protection locked="0"/>
    </xf>
    <xf numFmtId="0" fontId="51" fillId="0" borderId="27" xfId="0" applyNumberFormat="1" applyFont="1" applyFill="1" applyBorder="1" applyAlignment="1" applyProtection="1">
      <alignment horizontal="center" vertical="center" wrapText="1"/>
      <protection locked="0"/>
    </xf>
    <xf numFmtId="0" fontId="29" fillId="6" borderId="0" xfId="0" applyFont="1" applyFill="1" applyAlignment="1">
      <alignment horizontal="center" vertical="center" wrapText="1"/>
    </xf>
    <xf numFmtId="0" fontId="29" fillId="6" borderId="0" xfId="0" applyFont="1" applyFill="1" applyBorder="1" applyAlignment="1">
      <alignment horizontal="center" vertical="center" wrapText="1"/>
    </xf>
    <xf numFmtId="0" fontId="27" fillId="6" borderId="0" xfId="0" applyFont="1" applyFill="1" applyAlignment="1">
      <alignment horizontal="center" vertical="center" wrapText="1"/>
    </xf>
    <xf numFmtId="0" fontId="12" fillId="6" borderId="0" xfId="0" applyFont="1" applyFill="1" applyAlignment="1">
      <alignment vertical="center" wrapText="1"/>
    </xf>
    <xf numFmtId="0" fontId="0" fillId="6" borderId="0" xfId="0" applyFill="1" applyBorder="1" applyAlignment="1">
      <alignment horizontal="center" vertical="center" wrapText="1"/>
    </xf>
    <xf numFmtId="9" fontId="0" fillId="6" borderId="0" xfId="0" applyNumberFormat="1" applyFill="1" applyBorder="1" applyAlignment="1">
      <alignment horizontal="center" vertical="center" wrapText="1"/>
    </xf>
    <xf numFmtId="0" fontId="41" fillId="8" borderId="15" xfId="0" applyNumberFormat="1" applyFont="1" applyFill="1" applyBorder="1" applyAlignment="1" applyProtection="1">
      <alignment horizontal="center" vertical="center" wrapText="1"/>
      <protection locked="0"/>
    </xf>
    <xf numFmtId="0" fontId="27" fillId="0" borderId="33" xfId="0" applyNumberFormat="1" applyFont="1" applyFill="1" applyBorder="1" applyAlignment="1" applyProtection="1">
      <alignment horizontal="center" vertical="center" wrapText="1"/>
      <protection locked="0"/>
    </xf>
    <xf numFmtId="0" fontId="27" fillId="0" borderId="35" xfId="0" applyNumberFormat="1" applyFont="1" applyFill="1" applyBorder="1" applyAlignment="1" applyProtection="1">
      <alignment horizontal="center" vertical="center" wrapText="1"/>
      <protection locked="0"/>
    </xf>
    <xf numFmtId="0" fontId="44" fillId="0" borderId="45" xfId="51" applyFont="1" applyFill="1" applyBorder="1" applyAlignment="1" applyProtection="1">
      <alignment horizontal="center" vertical="center" wrapText="1"/>
    </xf>
    <xf numFmtId="0" fontId="49" fillId="0" borderId="45" xfId="51" applyFont="1" applyFill="1" applyBorder="1" applyAlignment="1" applyProtection="1">
      <alignment horizontal="center" vertical="center" wrapText="1"/>
    </xf>
    <xf numFmtId="0" fontId="53" fillId="0" borderId="45" xfId="51" applyFont="1" applyFill="1" applyBorder="1" applyAlignment="1" applyProtection="1">
      <alignment horizontal="center" vertical="center" wrapText="1"/>
    </xf>
    <xf numFmtId="0" fontId="54" fillId="0" borderId="45" xfId="51" applyFont="1" applyFill="1" applyBorder="1" applyAlignment="1" applyProtection="1">
      <alignment horizontal="center" vertical="center" wrapText="1"/>
    </xf>
    <xf numFmtId="0" fontId="55" fillId="0" borderId="45" xfId="51" applyFont="1" applyFill="1" applyBorder="1" applyAlignment="1" applyProtection="1">
      <alignment horizontal="center" vertical="center" wrapText="1"/>
    </xf>
    <xf numFmtId="0" fontId="27" fillId="0" borderId="46" xfId="0" applyNumberFormat="1" applyFont="1" applyFill="1" applyBorder="1" applyAlignment="1" applyProtection="1">
      <alignment horizontal="center" vertical="center" wrapText="1"/>
      <protection locked="0"/>
    </xf>
    <xf numFmtId="0" fontId="51" fillId="0" borderId="45" xfId="51" applyFont="1" applyFill="1" applyBorder="1" applyAlignment="1" applyProtection="1">
      <alignment horizontal="center" vertical="center" wrapText="1"/>
    </xf>
    <xf numFmtId="0" fontId="27" fillId="0" borderId="47" xfId="0" applyNumberFormat="1" applyFont="1" applyFill="1" applyBorder="1" applyAlignment="1" applyProtection="1">
      <alignment horizontal="center" vertical="center" wrapText="1"/>
      <protection locked="0"/>
    </xf>
    <xf numFmtId="0" fontId="10" fillId="9" borderId="21" xfId="0" applyNumberFormat="1" applyFont="1" applyFill="1" applyBorder="1" applyAlignment="1" applyProtection="1">
      <alignment horizontal="center" vertical="center" wrapText="1"/>
      <protection locked="0"/>
    </xf>
    <xf numFmtId="0" fontId="10" fillId="9" borderId="23" xfId="0" applyNumberFormat="1" applyFont="1" applyFill="1" applyBorder="1" applyAlignment="1" applyProtection="1">
      <alignment horizontal="center" vertical="center" wrapText="1"/>
      <protection locked="0"/>
    </xf>
    <xf numFmtId="0" fontId="41" fillId="8" borderId="15" xfId="0" applyNumberFormat="1" applyFont="1" applyFill="1" applyBorder="1" applyAlignment="1" applyProtection="1">
      <alignment horizontal="left" vertical="center" wrapText="1"/>
      <protection locked="0"/>
    </xf>
    <xf numFmtId="0" fontId="27" fillId="0" borderId="48" xfId="0" applyNumberFormat="1" applyFont="1" applyFill="1" applyBorder="1" applyAlignment="1" applyProtection="1">
      <alignment horizontal="center" vertical="center" wrapText="1"/>
      <protection locked="0"/>
    </xf>
    <xf numFmtId="0" fontId="27" fillId="0" borderId="49" xfId="0" applyNumberFormat="1" applyFont="1" applyFill="1" applyBorder="1" applyAlignment="1" applyProtection="1">
      <alignment horizontal="center" vertical="center" wrapText="1"/>
      <protection locked="0"/>
    </xf>
    <xf numFmtId="0" fontId="29" fillId="0" borderId="21" xfId="0" applyNumberFormat="1" applyFont="1" applyFill="1" applyBorder="1" applyAlignment="1" applyProtection="1">
      <alignment horizontal="left" vertical="center" wrapText="1"/>
      <protection locked="0"/>
    </xf>
    <xf numFmtId="0" fontId="29" fillId="0" borderId="22" xfId="0" applyNumberFormat="1" applyFont="1" applyFill="1" applyBorder="1" applyAlignment="1" applyProtection="1">
      <alignment horizontal="left" vertical="center" wrapText="1"/>
      <protection locked="0"/>
    </xf>
    <xf numFmtId="0" fontId="29" fillId="0" borderId="23" xfId="0" applyNumberFormat="1" applyFont="1" applyFill="1" applyBorder="1" applyAlignment="1" applyProtection="1">
      <alignment horizontal="left" vertical="center" wrapText="1"/>
      <protection locked="0"/>
    </xf>
    <xf numFmtId="0" fontId="44" fillId="0" borderId="50" xfId="51" applyFont="1" applyFill="1" applyBorder="1" applyAlignment="1" applyProtection="1">
      <alignment horizontal="center" vertical="center" wrapText="1"/>
    </xf>
    <xf numFmtId="0" fontId="27" fillId="0" borderId="51" xfId="0" applyNumberFormat="1" applyFont="1" applyFill="1" applyBorder="1" applyAlignment="1" applyProtection="1">
      <alignment horizontal="center" vertical="center" wrapText="1"/>
      <protection locked="0"/>
    </xf>
    <xf numFmtId="0" fontId="56" fillId="0" borderId="45" xfId="51" applyFont="1" applyFill="1" applyBorder="1" applyAlignment="1" applyProtection="1">
      <alignment horizontal="center" vertical="center" wrapText="1"/>
    </xf>
    <xf numFmtId="0" fontId="29" fillId="0" borderId="52" xfId="51" applyFont="1" applyFill="1" applyBorder="1" applyAlignment="1" applyProtection="1">
      <alignment horizontal="center" vertical="center" wrapText="1"/>
    </xf>
    <xf numFmtId="0" fontId="29" fillId="0" borderId="22" xfId="51" applyFont="1" applyFill="1" applyBorder="1" applyAlignment="1" applyProtection="1">
      <alignment horizontal="center" vertical="center" wrapText="1"/>
    </xf>
    <xf numFmtId="0" fontId="29" fillId="0" borderId="23" xfId="51" applyFont="1" applyFill="1" applyBorder="1" applyAlignment="1" applyProtection="1">
      <alignment horizontal="center" vertical="center" wrapText="1"/>
    </xf>
    <xf numFmtId="0" fontId="27" fillId="0" borderId="53" xfId="0" applyNumberFormat="1" applyFont="1" applyFill="1" applyBorder="1" applyAlignment="1" applyProtection="1">
      <alignment horizontal="center" vertical="center" wrapText="1"/>
      <protection locked="0"/>
    </xf>
    <xf numFmtId="0" fontId="44" fillId="0" borderId="54" xfId="51" applyFont="1" applyFill="1" applyBorder="1" applyAlignment="1" applyProtection="1">
      <alignment horizontal="center" vertical="center" wrapText="1"/>
    </xf>
    <xf numFmtId="0" fontId="44" fillId="0" borderId="55" xfId="51" applyFont="1" applyFill="1" applyBorder="1" applyAlignment="1" applyProtection="1">
      <alignment horizontal="center" vertical="center" wrapText="1"/>
    </xf>
    <xf numFmtId="0" fontId="57" fillId="0" borderId="56" xfId="0" applyFont="1" applyFill="1" applyBorder="1" applyAlignment="1">
      <alignment horizontal="center" vertical="center" wrapText="1"/>
    </xf>
    <xf numFmtId="0" fontId="57" fillId="0" borderId="57" xfId="0" applyFont="1" applyFill="1" applyBorder="1" applyAlignment="1">
      <alignment horizontal="center" vertical="center" wrapText="1"/>
    </xf>
    <xf numFmtId="0" fontId="57" fillId="0" borderId="45" xfId="0" applyFont="1" applyFill="1" applyBorder="1" applyAlignment="1">
      <alignment horizontal="center" vertical="center" wrapText="1"/>
    </xf>
    <xf numFmtId="0" fontId="27" fillId="0" borderId="21" xfId="0" applyFont="1" applyFill="1" applyBorder="1" applyAlignment="1" applyProtection="1">
      <alignment vertical="center" wrapText="1"/>
      <protection locked="0"/>
    </xf>
    <xf numFmtId="0" fontId="27" fillId="0" borderId="22" xfId="0" applyFont="1" applyFill="1" applyBorder="1" applyAlignment="1" applyProtection="1">
      <alignment vertical="center" wrapText="1"/>
      <protection locked="0"/>
    </xf>
    <xf numFmtId="0" fontId="27" fillId="0" borderId="23" xfId="0" applyFont="1" applyFill="1" applyBorder="1" applyAlignment="1" applyProtection="1">
      <alignment vertical="center" wrapText="1"/>
      <protection locked="0"/>
    </xf>
    <xf numFmtId="0" fontId="39" fillId="0" borderId="36" xfId="0" applyNumberFormat="1" applyFont="1" applyFill="1" applyBorder="1" applyAlignment="1" applyProtection="1">
      <alignment horizontal="center" vertical="center" wrapText="1"/>
      <protection locked="0"/>
    </xf>
    <xf numFmtId="0" fontId="29" fillId="0" borderId="45" xfId="51" applyFont="1" applyFill="1" applyBorder="1" applyAlignment="1" applyProtection="1">
      <alignment horizontal="center" vertical="center" wrapText="1"/>
    </xf>
    <xf numFmtId="3" fontId="44" fillId="0" borderId="45" xfId="51" applyNumberFormat="1" applyFont="1" applyFill="1" applyBorder="1" applyAlignment="1" applyProtection="1">
      <alignment horizontal="center" vertical="center" wrapText="1"/>
    </xf>
    <xf numFmtId="0" fontId="57" fillId="0" borderId="45" xfId="0" applyFont="1" applyFill="1" applyBorder="1" applyAlignment="1">
      <alignment vertical="center" wrapText="1"/>
    </xf>
    <xf numFmtId="0" fontId="39" fillId="0" borderId="42" xfId="0" applyNumberFormat="1" applyFont="1" applyFill="1" applyBorder="1" applyAlignment="1" applyProtection="1">
      <alignment horizontal="center" vertical="center" wrapText="1"/>
      <protection locked="0"/>
    </xf>
    <xf numFmtId="0" fontId="27" fillId="0" borderId="41" xfId="0" applyNumberFormat="1" applyFont="1" applyFill="1" applyBorder="1" applyAlignment="1" applyProtection="1">
      <alignment horizontal="center" vertical="center" wrapText="1"/>
      <protection locked="0"/>
    </xf>
    <xf numFmtId="0" fontId="39" fillId="0" borderId="37" xfId="0" applyNumberFormat="1" applyFont="1" applyFill="1" applyBorder="1" applyAlignment="1" applyProtection="1">
      <alignment horizontal="center" vertical="center" wrapText="1"/>
      <protection locked="0"/>
    </xf>
    <xf numFmtId="0" fontId="27" fillId="0" borderId="58" xfId="0" applyNumberFormat="1" applyFont="1" applyFill="1" applyBorder="1" applyAlignment="1" applyProtection="1">
      <alignment horizontal="center" vertical="center" wrapText="1"/>
      <protection locked="0"/>
    </xf>
    <xf numFmtId="0" fontId="44" fillId="0" borderId="15" xfId="51" applyFont="1" applyFill="1" applyBorder="1" applyAlignment="1" applyProtection="1">
      <alignment horizontal="center" vertical="center" wrapText="1"/>
    </xf>
    <xf numFmtId="0" fontId="27" fillId="0" borderId="59" xfId="0" applyNumberFormat="1" applyFont="1" applyFill="1" applyBorder="1" applyAlignment="1" applyProtection="1">
      <alignment horizontal="center" vertical="center" wrapText="1"/>
      <protection locked="0"/>
    </xf>
    <xf numFmtId="0" fontId="27" fillId="0" borderId="23" xfId="0" applyFont="1" applyFill="1" applyBorder="1" applyAlignment="1" applyProtection="1">
      <alignment horizontal="left" vertical="center" wrapText="1"/>
      <protection locked="0"/>
    </xf>
    <xf numFmtId="0" fontId="27" fillId="0" borderId="22" xfId="0" applyFont="1" applyFill="1" applyBorder="1" applyAlignment="1" applyProtection="1">
      <alignment horizontal="left" vertical="center" wrapText="1"/>
      <protection locked="0"/>
    </xf>
    <xf numFmtId="0" fontId="27" fillId="0" borderId="0" xfId="0" applyNumberFormat="1" applyFont="1" applyBorder="1" applyAlignment="1">
      <alignment horizontal="center" vertical="center"/>
    </xf>
    <xf numFmtId="0" fontId="27" fillId="0" borderId="0" xfId="0" applyNumberFormat="1" applyFont="1" applyBorder="1" applyAlignment="1">
      <alignment horizontal="left" vertical="center"/>
    </xf>
    <xf numFmtId="0" fontId="27" fillId="0" borderId="0" xfId="0" applyFont="1"/>
    <xf numFmtId="0" fontId="58" fillId="12" borderId="1" xfId="0" applyNumberFormat="1" applyFont="1" applyFill="1" applyBorder="1" applyAlignment="1">
      <alignment horizontal="center" vertical="center"/>
    </xf>
    <xf numFmtId="0" fontId="58" fillId="12" borderId="13" xfId="0" applyNumberFormat="1" applyFont="1" applyFill="1" applyBorder="1" applyAlignment="1">
      <alignment horizontal="center" vertical="center"/>
    </xf>
    <xf numFmtId="0" fontId="58" fillId="12" borderId="2" xfId="0" applyNumberFormat="1" applyFont="1" applyFill="1" applyBorder="1" applyAlignment="1">
      <alignment horizontal="center" vertical="center"/>
    </xf>
    <xf numFmtId="0" fontId="27" fillId="0" borderId="14" xfId="0" applyNumberFormat="1" applyFont="1" applyBorder="1" applyAlignment="1">
      <alignment horizontal="left" vertical="center"/>
    </xf>
    <xf numFmtId="0" fontId="27" fillId="0" borderId="15" xfId="0" applyNumberFormat="1" applyFont="1" applyBorder="1" applyAlignment="1">
      <alignment horizontal="left" vertical="center"/>
    </xf>
    <xf numFmtId="0" fontId="27" fillId="0" borderId="19" xfId="0" applyNumberFormat="1" applyFont="1" applyBorder="1" applyAlignment="1">
      <alignment horizontal="left" vertical="center"/>
    </xf>
    <xf numFmtId="0" fontId="27" fillId="10" borderId="14" xfId="0" applyNumberFormat="1" applyFont="1" applyFill="1" applyBorder="1" applyAlignment="1">
      <alignment horizontal="left" vertical="center"/>
    </xf>
    <xf numFmtId="0" fontId="27" fillId="10" borderId="15" xfId="0" applyNumberFormat="1" applyFont="1" applyFill="1" applyBorder="1" applyAlignment="1">
      <alignment horizontal="left" vertical="center"/>
    </xf>
    <xf numFmtId="0" fontId="27" fillId="10" borderId="19" xfId="0" applyNumberFormat="1" applyFont="1" applyFill="1" applyBorder="1" applyAlignment="1">
      <alignment horizontal="left" vertical="center"/>
    </xf>
    <xf numFmtId="0" fontId="27" fillId="0" borderId="16" xfId="0" applyNumberFormat="1" applyFont="1" applyBorder="1" applyAlignment="1">
      <alignment horizontal="left" vertical="center"/>
    </xf>
    <xf numFmtId="0" fontId="27" fillId="0" borderId="17" xfId="0" applyNumberFormat="1" applyFont="1" applyBorder="1" applyAlignment="1">
      <alignment horizontal="left" vertical="center"/>
    </xf>
    <xf numFmtId="0" fontId="27" fillId="0" borderId="20" xfId="0" applyNumberFormat="1" applyFont="1" applyBorder="1" applyAlignment="1">
      <alignment horizontal="left" vertical="center"/>
    </xf>
    <xf numFmtId="0" fontId="42" fillId="12" borderId="1" xfId="0" applyNumberFormat="1" applyFont="1" applyFill="1" applyBorder="1" applyAlignment="1">
      <alignment horizontal="center" vertical="center"/>
    </xf>
    <xf numFmtId="0" fontId="42" fillId="12" borderId="13" xfId="0" applyNumberFormat="1" applyFont="1" applyFill="1" applyBorder="1" applyAlignment="1">
      <alignment horizontal="center" vertical="center"/>
    </xf>
    <xf numFmtId="0" fontId="30" fillId="26" borderId="14" xfId="0" applyNumberFormat="1" applyFont="1" applyFill="1" applyBorder="1" applyAlignment="1" applyProtection="1">
      <alignment horizontal="center" vertical="center" wrapText="1"/>
      <protection locked="0"/>
    </xf>
    <xf numFmtId="0" fontId="30" fillId="26" borderId="15" xfId="0" applyNumberFormat="1" applyFont="1" applyFill="1" applyBorder="1" applyAlignment="1" applyProtection="1">
      <alignment horizontal="center" vertical="center" wrapText="1"/>
      <protection locked="0"/>
    </xf>
    <xf numFmtId="0" fontId="30" fillId="21" borderId="14" xfId="0" applyNumberFormat="1" applyFont="1" applyFill="1" applyBorder="1" applyAlignment="1" applyProtection="1">
      <alignment horizontal="center" vertical="center" wrapText="1"/>
      <protection locked="0"/>
    </xf>
    <xf numFmtId="0" fontId="27" fillId="22" borderId="15" xfId="0" applyNumberFormat="1" applyFont="1" applyFill="1" applyBorder="1" applyAlignment="1" applyProtection="1">
      <alignment horizontal="center" vertical="center" wrapText="1"/>
      <protection locked="0"/>
    </xf>
    <xf numFmtId="0" fontId="27" fillId="25" borderId="15" xfId="0" applyNumberFormat="1" applyFont="1" applyFill="1" applyBorder="1" applyAlignment="1" applyProtection="1">
      <alignment horizontal="center" vertical="center" wrapText="1"/>
      <protection locked="0"/>
    </xf>
    <xf numFmtId="0" fontId="27" fillId="24" borderId="15" xfId="0" applyNumberFormat="1" applyFont="1" applyFill="1" applyBorder="1" applyAlignment="1" applyProtection="1">
      <alignment horizontal="center" vertical="center" wrapText="1"/>
      <protection locked="0"/>
    </xf>
    <xf numFmtId="0" fontId="27" fillId="0" borderId="3" xfId="0" applyNumberFormat="1" applyFont="1" applyBorder="1" applyAlignment="1">
      <alignment horizontal="center" vertical="center"/>
    </xf>
    <xf numFmtId="0" fontId="30" fillId="21" borderId="15" xfId="0" applyNumberFormat="1" applyFont="1" applyFill="1" applyBorder="1" applyAlignment="1" applyProtection="1">
      <alignment horizontal="center" vertical="center" wrapText="1"/>
      <protection locked="0"/>
    </xf>
    <xf numFmtId="0" fontId="31" fillId="22" borderId="15" xfId="0" applyNumberFormat="1" applyFont="1" applyFill="1" applyBorder="1" applyAlignment="1" applyProtection="1">
      <alignment horizontal="center" vertical="center" wrapText="1"/>
      <protection locked="0"/>
    </xf>
    <xf numFmtId="0" fontId="30" fillId="27" borderId="15" xfId="0" applyNumberFormat="1" applyFont="1" applyFill="1" applyBorder="1" applyAlignment="1">
      <alignment horizontal="center" vertical="center"/>
    </xf>
    <xf numFmtId="0" fontId="27" fillId="23" borderId="15" xfId="0" applyNumberFormat="1" applyFont="1" applyFill="1" applyBorder="1" applyAlignment="1" applyProtection="1">
      <alignment horizontal="center" vertical="center" wrapText="1"/>
      <protection locked="0"/>
    </xf>
    <xf numFmtId="0" fontId="27" fillId="21" borderId="15" xfId="0" applyNumberFormat="1" applyFont="1" applyFill="1" applyBorder="1" applyAlignment="1" applyProtection="1">
      <alignment horizontal="center" vertical="center" wrapText="1"/>
      <protection locked="0"/>
    </xf>
    <xf numFmtId="0" fontId="27" fillId="0" borderId="33" xfId="0" applyNumberFormat="1" applyFont="1" applyBorder="1" applyAlignment="1">
      <alignment horizontal="center" vertical="center"/>
    </xf>
    <xf numFmtId="0" fontId="27" fillId="0" borderId="34" xfId="0" applyNumberFormat="1" applyFont="1" applyBorder="1" applyAlignment="1">
      <alignment horizontal="center" vertical="center"/>
    </xf>
    <xf numFmtId="0" fontId="27" fillId="0" borderId="35" xfId="0" applyNumberFormat="1" applyFont="1" applyBorder="1" applyAlignment="1">
      <alignment horizontal="center" vertical="center"/>
    </xf>
    <xf numFmtId="0" fontId="27" fillId="0" borderId="13" xfId="0" applyNumberFormat="1" applyFont="1" applyBorder="1" applyAlignment="1">
      <alignment horizontal="center" vertical="center"/>
    </xf>
    <xf numFmtId="0" fontId="42" fillId="12" borderId="2" xfId="0" applyNumberFormat="1" applyFont="1" applyFill="1" applyBorder="1" applyAlignment="1">
      <alignment horizontal="center" vertical="center"/>
    </xf>
    <xf numFmtId="0" fontId="10" fillId="9" borderId="15" xfId="0" applyNumberFormat="1" applyFont="1" applyFill="1" applyBorder="1" applyAlignment="1">
      <alignment horizontal="center" vertical="center"/>
    </xf>
    <xf numFmtId="0" fontId="27" fillId="0" borderId="15" xfId="0" applyNumberFormat="1" applyFont="1" applyFill="1" applyBorder="1" applyAlignment="1">
      <alignment horizontal="center" vertical="center"/>
    </xf>
    <xf numFmtId="0" fontId="30" fillId="0" borderId="0" xfId="0" applyNumberFormat="1" applyFont="1" applyFill="1" applyBorder="1" applyAlignment="1" applyProtection="1">
      <alignment horizontal="center" vertical="center" wrapText="1"/>
      <protection locked="0"/>
    </xf>
    <xf numFmtId="0" fontId="10" fillId="9" borderId="19" xfId="0" applyNumberFormat="1" applyFont="1" applyFill="1" applyBorder="1" applyAlignment="1">
      <alignment horizontal="center" vertical="center"/>
    </xf>
    <xf numFmtId="0" fontId="27" fillId="10" borderId="15" xfId="0" applyNumberFormat="1" applyFont="1" applyFill="1" applyBorder="1" applyAlignment="1">
      <alignment horizontal="center" vertical="center"/>
    </xf>
    <xf numFmtId="0" fontId="27" fillId="0" borderId="0" xfId="0" applyNumberFormat="1" applyFont="1" applyFill="1" applyBorder="1" applyAlignment="1" applyProtection="1">
      <alignment horizontal="center" vertical="center" wrapText="1"/>
      <protection locked="0"/>
    </xf>
    <xf numFmtId="0" fontId="30" fillId="0" borderId="15" xfId="0" applyNumberFormat="1" applyFont="1" applyBorder="1" applyAlignment="1">
      <alignment horizontal="center" vertical="center"/>
    </xf>
    <xf numFmtId="0" fontId="27" fillId="0" borderId="19" xfId="0" applyNumberFormat="1" applyFont="1" applyBorder="1" applyAlignment="1">
      <alignment horizontal="center" vertical="center"/>
    </xf>
    <xf numFmtId="0" fontId="27" fillId="0" borderId="15" xfId="0" applyNumberFormat="1" applyFont="1" applyBorder="1" applyAlignment="1">
      <alignment horizontal="center" vertical="center"/>
    </xf>
    <xf numFmtId="0" fontId="30" fillId="10" borderId="15" xfId="0" applyNumberFormat="1" applyFont="1" applyFill="1" applyBorder="1" applyAlignment="1">
      <alignment horizontal="center" vertical="center"/>
    </xf>
    <xf numFmtId="0" fontId="27" fillId="10" borderId="19" xfId="0" applyNumberFormat="1" applyFont="1" applyFill="1" applyBorder="1" applyAlignment="1">
      <alignment horizontal="center" vertical="center"/>
    </xf>
    <xf numFmtId="0" fontId="10" fillId="9" borderId="21" xfId="0" applyNumberFormat="1" applyFont="1" applyFill="1" applyBorder="1" applyAlignment="1">
      <alignment horizontal="center" vertical="center"/>
    </xf>
    <xf numFmtId="0" fontId="30" fillId="0" borderId="15" xfId="0" applyNumberFormat="1" applyFont="1" applyFill="1" applyBorder="1" applyAlignment="1">
      <alignment horizontal="center" vertical="center"/>
    </xf>
    <xf numFmtId="0" fontId="27" fillId="0" borderId="19" xfId="0" applyNumberFormat="1" applyFont="1" applyFill="1" applyBorder="1" applyAlignment="1">
      <alignment horizontal="center" vertical="center"/>
    </xf>
    <xf numFmtId="0" fontId="10" fillId="9" borderId="22" xfId="0" applyNumberFormat="1" applyFont="1" applyFill="1" applyBorder="1" applyAlignment="1">
      <alignment horizontal="center" vertical="center"/>
    </xf>
    <xf numFmtId="0" fontId="30" fillId="0" borderId="0" xfId="0" applyNumberFormat="1" applyFont="1" applyFill="1" applyBorder="1" applyAlignment="1">
      <alignment horizontal="center" vertical="center"/>
    </xf>
    <xf numFmtId="0" fontId="27" fillId="0" borderId="4" xfId="0" applyNumberFormat="1" applyFont="1" applyFill="1" applyBorder="1" applyAlignment="1">
      <alignment horizontal="center" vertical="center"/>
    </xf>
    <xf numFmtId="0" fontId="10" fillId="9" borderId="23" xfId="0" applyNumberFormat="1" applyFont="1" applyFill="1" applyBorder="1" applyAlignment="1">
      <alignment horizontal="center" vertical="center"/>
    </xf>
    <xf numFmtId="0" fontId="27" fillId="0" borderId="4" xfId="0" applyNumberFormat="1" applyFont="1" applyBorder="1" applyAlignment="1">
      <alignment horizontal="center" vertical="center"/>
    </xf>
    <xf numFmtId="0" fontId="42" fillId="0" borderId="0" xfId="0" applyNumberFormat="1" applyFont="1" applyFill="1" applyBorder="1" applyAlignment="1">
      <alignment horizontal="center" vertical="center"/>
    </xf>
    <xf numFmtId="0" fontId="42" fillId="0" borderId="4" xfId="0" applyNumberFormat="1" applyFont="1" applyFill="1" applyBorder="1" applyAlignment="1">
      <alignment horizontal="center" vertical="center"/>
    </xf>
    <xf numFmtId="0" fontId="30" fillId="0" borderId="4" xfId="0" applyNumberFormat="1" applyFont="1" applyFill="1" applyBorder="1" applyAlignment="1">
      <alignment horizontal="center" vertical="center"/>
    </xf>
    <xf numFmtId="0" fontId="30" fillId="21" borderId="16" xfId="0" applyNumberFormat="1" applyFont="1" applyFill="1" applyBorder="1" applyAlignment="1" applyProtection="1">
      <alignment horizontal="center" vertical="center" wrapText="1"/>
      <protection locked="0"/>
    </xf>
    <xf numFmtId="0" fontId="27" fillId="22" borderId="17" xfId="0" applyNumberFormat="1" applyFont="1" applyFill="1" applyBorder="1" applyAlignment="1" applyProtection="1">
      <alignment horizontal="center" vertical="center" wrapText="1"/>
      <protection locked="0"/>
    </xf>
    <xf numFmtId="0" fontId="27" fillId="24" borderId="17" xfId="0" applyNumberFormat="1" applyFont="1" applyFill="1" applyBorder="1" applyAlignment="1" applyProtection="1">
      <alignment horizontal="center" vertical="center" wrapText="1"/>
      <protection locked="0"/>
    </xf>
    <xf numFmtId="0" fontId="31" fillId="22" borderId="17" xfId="0" applyNumberFormat="1" applyFont="1" applyFill="1" applyBorder="1" applyAlignment="1" applyProtection="1">
      <alignment horizontal="center" vertical="center" wrapText="1"/>
      <protection locked="0"/>
    </xf>
    <xf numFmtId="0" fontId="27" fillId="25" borderId="17" xfId="0" applyNumberFormat="1" applyFont="1" applyFill="1" applyBorder="1" applyAlignment="1" applyProtection="1">
      <alignment horizontal="center" vertical="center" wrapText="1"/>
      <protection locked="0"/>
    </xf>
    <xf numFmtId="0" fontId="39" fillId="23" borderId="15" xfId="0" applyNumberFormat="1" applyFont="1" applyFill="1" applyBorder="1" applyAlignment="1" applyProtection="1">
      <alignment horizontal="center" vertical="center" wrapText="1"/>
      <protection locked="0"/>
    </xf>
    <xf numFmtId="3" fontId="27" fillId="22" borderId="15" xfId="0" applyNumberFormat="1" applyFont="1" applyFill="1" applyBorder="1" applyAlignment="1" applyProtection="1">
      <alignment horizontal="center" vertical="center" wrapText="1"/>
      <protection locked="0"/>
    </xf>
    <xf numFmtId="0" fontId="27" fillId="23" borderId="17" xfId="0" applyNumberFormat="1" applyFont="1" applyFill="1" applyBorder="1" applyAlignment="1" applyProtection="1">
      <alignment horizontal="center" vertical="center" wrapText="1"/>
      <protection locked="0"/>
    </xf>
    <xf numFmtId="0" fontId="39" fillId="23" borderId="17" xfId="0" applyNumberFormat="1" applyFont="1" applyFill="1" applyBorder="1" applyAlignment="1" applyProtection="1">
      <alignment horizontal="center" vertical="center" wrapText="1"/>
      <protection locked="0"/>
    </xf>
    <xf numFmtId="3" fontId="27" fillId="22" borderId="17" xfId="0" applyNumberFormat="1" applyFont="1" applyFill="1" applyBorder="1" applyAlignment="1" applyProtection="1">
      <alignment horizontal="center" vertical="center" wrapText="1"/>
      <protection locked="0"/>
    </xf>
    <xf numFmtId="0" fontId="27" fillId="0" borderId="18" xfId="0" applyNumberFormat="1" applyFont="1" applyBorder="1" applyAlignment="1">
      <alignment horizontal="left" vertical="center"/>
    </xf>
    <xf numFmtId="0" fontId="27" fillId="0" borderId="18" xfId="0" applyNumberFormat="1" applyFont="1" applyBorder="1" applyAlignment="1">
      <alignment horizontal="center" vertical="center"/>
    </xf>
    <xf numFmtId="0" fontId="27" fillId="0" borderId="6" xfId="0" applyNumberFormat="1" applyFont="1" applyBorder="1" applyAlignment="1">
      <alignment horizontal="center" vertical="center"/>
    </xf>
    <xf numFmtId="0" fontId="58" fillId="0" borderId="0" xfId="0" applyNumberFormat="1" applyFont="1" applyFill="1" applyBorder="1" applyAlignment="1">
      <alignment horizontal="center" vertical="center"/>
    </xf>
    <xf numFmtId="0" fontId="58" fillId="0" borderId="4" xfId="0" applyNumberFormat="1" applyFont="1" applyFill="1" applyBorder="1" applyAlignment="1">
      <alignment horizontal="center" vertical="center"/>
    </xf>
    <xf numFmtId="0" fontId="27" fillId="0" borderId="0" xfId="0" applyNumberFormat="1" applyFont="1" applyFill="1" applyBorder="1" applyAlignment="1">
      <alignment horizontal="left" vertical="center"/>
    </xf>
    <xf numFmtId="0" fontId="27" fillId="0" borderId="4" xfId="0" applyNumberFormat="1" applyFont="1" applyFill="1" applyBorder="1" applyAlignment="1">
      <alignment horizontal="left" vertical="center"/>
    </xf>
    <xf numFmtId="0" fontId="27" fillId="0" borderId="17" xfId="0" applyNumberFormat="1" applyFont="1" applyFill="1" applyBorder="1" applyAlignment="1" applyProtection="1">
      <alignment horizontal="center" vertical="center" wrapText="1"/>
      <protection locked="0"/>
    </xf>
    <xf numFmtId="0" fontId="27" fillId="22" borderId="33" xfId="0" applyNumberFormat="1" applyFont="1" applyFill="1" applyBorder="1" applyAlignment="1" applyProtection="1">
      <alignment horizontal="center" vertical="center" wrapText="1"/>
      <protection locked="0"/>
    </xf>
    <xf numFmtId="0" fontId="27" fillId="22" borderId="34" xfId="0" applyNumberFormat="1" applyFont="1" applyFill="1" applyBorder="1" applyAlignment="1" applyProtection="1">
      <alignment horizontal="center" vertical="center" wrapText="1"/>
      <protection locked="0"/>
    </xf>
    <xf numFmtId="0" fontId="27" fillId="22" borderId="35" xfId="0" applyNumberFormat="1" applyFont="1" applyFill="1" applyBorder="1" applyAlignment="1" applyProtection="1">
      <alignment horizontal="center" vertical="center" wrapText="1"/>
      <protection locked="0"/>
    </xf>
    <xf numFmtId="0" fontId="27" fillId="0" borderId="0" xfId="0" applyNumberFormat="1" applyFont="1" applyBorder="1" applyAlignment="1">
      <alignment horizontal="center" vertical="center" wrapText="1"/>
    </xf>
    <xf numFmtId="0" fontId="27" fillId="0" borderId="0" xfId="0" applyNumberFormat="1" applyFont="1" applyBorder="1" applyAlignment="1">
      <alignment horizontal="left" vertical="center" wrapText="1"/>
    </xf>
    <xf numFmtId="0" fontId="27" fillId="0" borderId="3" xfId="0" applyNumberFormat="1" applyFont="1" applyBorder="1" applyAlignment="1">
      <alignment horizontal="center" vertical="center" wrapText="1"/>
    </xf>
    <xf numFmtId="0" fontId="27" fillId="0" borderId="18" xfId="0" applyNumberFormat="1" applyFont="1" applyBorder="1" applyAlignment="1">
      <alignment horizontal="left" vertical="center" wrapText="1"/>
    </xf>
    <xf numFmtId="0" fontId="29" fillId="0" borderId="15" xfId="51" applyFont="1" applyFill="1" applyBorder="1" applyAlignment="1" applyProtection="1">
      <alignment horizontal="center" vertical="center" wrapText="1"/>
    </xf>
    <xf numFmtId="0" fontId="59" fillId="0" borderId="15" xfId="51" applyFont="1" applyFill="1" applyBorder="1" applyAlignment="1" applyProtection="1">
      <alignment horizontal="center" vertical="center" wrapText="1"/>
    </xf>
    <xf numFmtId="0" fontId="57" fillId="0" borderId="15" xfId="0" applyFont="1" applyFill="1" applyBorder="1" applyAlignment="1">
      <alignment horizontal="center" vertical="center" wrapText="1"/>
    </xf>
    <xf numFmtId="0" fontId="53" fillId="0" borderId="15" xfId="51" applyFont="1" applyFill="1" applyBorder="1" applyAlignment="1" applyProtection="1">
      <alignment horizontal="center" vertical="center" wrapText="1"/>
    </xf>
    <xf numFmtId="0" fontId="55" fillId="0" borderId="15" xfId="51" applyFont="1" applyFill="1" applyBorder="1" applyAlignment="1" applyProtection="1">
      <alignment horizontal="center" vertical="center" wrapText="1"/>
    </xf>
    <xf numFmtId="0" fontId="27" fillId="0" borderId="23" xfId="0" applyNumberFormat="1" applyFont="1" applyFill="1" applyBorder="1" applyAlignment="1">
      <alignment horizontal="center" vertical="center" wrapText="1"/>
    </xf>
    <xf numFmtId="0" fontId="0" fillId="0" borderId="0" xfId="0" applyAlignment="1">
      <alignment horizontal="center"/>
    </xf>
    <xf numFmtId="0" fontId="60" fillId="28" borderId="60" xfId="49" applyNumberFormat="1" applyFont="1" applyFill="1" applyBorder="1" applyAlignment="1" applyProtection="1">
      <alignment horizontal="center" vertical="center" wrapText="1"/>
      <protection locked="0"/>
    </xf>
    <xf numFmtId="0" fontId="61" fillId="29" borderId="61" xfId="49" applyNumberFormat="1" applyFont="1" applyFill="1" applyBorder="1" applyAlignment="1" applyProtection="1">
      <alignment horizontal="center" vertical="center" wrapText="1"/>
      <protection locked="0"/>
    </xf>
    <xf numFmtId="0" fontId="62" fillId="29" borderId="61" xfId="49" applyNumberFormat="1" applyFont="1" applyFill="1" applyBorder="1" applyAlignment="1" applyProtection="1">
      <alignment horizontal="center" vertical="center" wrapText="1"/>
      <protection locked="0"/>
    </xf>
    <xf numFmtId="0" fontId="63" fillId="30" borderId="61" xfId="49" applyNumberFormat="1" applyFont="1" applyFill="1" applyBorder="1" applyAlignment="1" applyProtection="1">
      <alignment horizontal="center" vertical="center" wrapText="1"/>
      <protection locked="0"/>
    </xf>
    <xf numFmtId="0" fontId="63" fillId="30" borderId="61" xfId="49" applyNumberFormat="1" applyFont="1" applyFill="1" applyBorder="1" applyAlignment="1" applyProtection="1">
      <alignment vertical="center" wrapText="1"/>
      <protection locked="0"/>
    </xf>
    <xf numFmtId="10" fontId="64" fillId="29" borderId="61" xfId="49" applyNumberFormat="1" applyFont="1" applyFill="1" applyBorder="1" applyAlignment="1">
      <alignment horizontal="center" vertical="center"/>
    </xf>
    <xf numFmtId="0" fontId="64" fillId="29" borderId="61" xfId="49" applyFont="1" applyFill="1" applyBorder="1" applyAlignment="1">
      <alignment horizontal="center" vertical="center"/>
    </xf>
    <xf numFmtId="0" fontId="65" fillId="30" borderId="15" xfId="49" applyFont="1" applyFill="1" applyBorder="1">
      <alignment vertical="center"/>
    </xf>
    <xf numFmtId="0" fontId="66" fillId="31" borderId="61" xfId="49" applyNumberFormat="1" applyFont="1" applyFill="1" applyBorder="1" applyAlignment="1" applyProtection="1">
      <alignment horizontal="center" vertical="center" wrapText="1"/>
      <protection locked="0"/>
    </xf>
    <xf numFmtId="0" fontId="66" fillId="31" borderId="61" xfId="49" applyNumberFormat="1" applyFont="1" applyFill="1" applyBorder="1" applyAlignment="1" applyProtection="1">
      <alignment vertical="center" wrapText="1"/>
      <protection locked="0"/>
    </xf>
    <xf numFmtId="0" fontId="67" fillId="31" borderId="61" xfId="49" applyNumberFormat="1" applyFont="1" applyFill="1" applyBorder="1" applyAlignment="1" applyProtection="1">
      <alignment vertical="center" wrapText="1"/>
      <protection locked="0"/>
    </xf>
    <xf numFmtId="0" fontId="0" fillId="0" borderId="0" xfId="0" applyNumberFormat="1" applyFont="1" applyBorder="1" applyAlignment="1">
      <alignment horizontal="center" vertical="center" wrapText="1"/>
    </xf>
    <xf numFmtId="0" fontId="0" fillId="0" borderId="0" xfId="0" applyBorder="1"/>
    <xf numFmtId="0" fontId="68" fillId="21" borderId="15" xfId="0" applyNumberFormat="1" applyFont="1" applyFill="1" applyBorder="1" applyAlignment="1" applyProtection="1">
      <alignment horizontal="center" vertical="center" wrapText="1"/>
      <protection locked="0"/>
    </xf>
    <xf numFmtId="0" fontId="35" fillId="25" borderId="15" xfId="0" applyNumberFormat="1" applyFont="1" applyFill="1" applyBorder="1" applyAlignment="1" applyProtection="1">
      <alignment horizontal="center" vertical="center" wrapText="1"/>
      <protection locked="0"/>
    </xf>
    <xf numFmtId="0" fontId="35" fillId="24" borderId="15" xfId="0" applyNumberFormat="1" applyFont="1" applyFill="1" applyBorder="1" applyAlignment="1" applyProtection="1">
      <alignment horizontal="center" vertical="center" wrapText="1"/>
      <protection locked="0"/>
    </xf>
    <xf numFmtId="0" fontId="35" fillId="23" borderId="15" xfId="0" applyNumberFormat="1" applyFont="1" applyFill="1" applyBorder="1" applyAlignment="1" applyProtection="1">
      <alignment horizontal="center" vertical="center" wrapText="1"/>
      <protection locked="0"/>
    </xf>
    <xf numFmtId="0" fontId="35" fillId="22" borderId="15" xfId="0" applyNumberFormat="1" applyFont="1" applyFill="1" applyBorder="1" applyAlignment="1" applyProtection="1">
      <alignment horizontal="center" vertical="center" wrapText="1"/>
      <protection locked="0"/>
    </xf>
    <xf numFmtId="0" fontId="68" fillId="21" borderId="0" xfId="0" applyNumberFormat="1" applyFont="1" applyFill="1" applyBorder="1" applyAlignment="1" applyProtection="1">
      <alignment horizontal="center" vertical="center" wrapText="1"/>
      <protection locked="0"/>
    </xf>
    <xf numFmtId="0" fontId="35" fillId="22" borderId="0" xfId="0" applyNumberFormat="1" applyFont="1" applyFill="1" applyBorder="1" applyAlignment="1" applyProtection="1">
      <alignment horizontal="center" vertical="center" wrapText="1"/>
      <protection locked="0"/>
    </xf>
    <xf numFmtId="0" fontId="35" fillId="32" borderId="15" xfId="0" applyNumberFormat="1" applyFont="1" applyFill="1" applyBorder="1" applyAlignment="1" applyProtection="1">
      <alignment horizontal="center" vertical="center" wrapText="1"/>
      <protection locked="0"/>
    </xf>
    <xf numFmtId="0" fontId="0" fillId="0" borderId="0" xfId="0" applyNumberFormat="1" applyFont="1" applyFill="1" applyAlignment="1" applyProtection="1">
      <alignment horizontal="center" vertical="center" wrapText="1"/>
      <protection locked="0"/>
    </xf>
    <xf numFmtId="0" fontId="0" fillId="0" borderId="0" xfId="0" applyNumberFormat="1" applyFont="1" applyBorder="1" applyAlignment="1" applyProtection="1">
      <alignment horizontal="center" vertical="center" wrapText="1"/>
      <protection locked="0"/>
    </xf>
    <xf numFmtId="0" fontId="35" fillId="33" borderId="15" xfId="0" applyNumberFormat="1" applyFont="1" applyFill="1" applyBorder="1" applyAlignment="1" applyProtection="1">
      <alignment horizontal="center" vertical="center" wrapText="1"/>
      <protection locked="0"/>
    </xf>
    <xf numFmtId="0" fontId="0" fillId="6" borderId="0" xfId="0" applyNumberFormat="1" applyFont="1" applyFill="1" applyBorder="1" applyAlignment="1">
      <alignment vertical="center"/>
    </xf>
    <xf numFmtId="0" fontId="0" fillId="6" borderId="0" xfId="0" applyFill="1" applyAlignment="1">
      <alignment vertical="center"/>
    </xf>
    <xf numFmtId="0" fontId="69" fillId="12" borderId="0" xfId="0" applyNumberFormat="1" applyFont="1" applyFill="1" applyAlignment="1">
      <alignment horizontal="center" vertical="center"/>
    </xf>
    <xf numFmtId="0" fontId="0" fillId="0" borderId="9" xfId="0" applyNumberFormat="1" applyFont="1" applyFill="1" applyBorder="1" applyAlignment="1">
      <alignment vertical="center"/>
    </xf>
    <xf numFmtId="0" fontId="0" fillId="0" borderId="13" xfId="0" applyNumberFormat="1" applyFont="1" applyFill="1" applyBorder="1" applyAlignment="1">
      <alignment vertical="center"/>
    </xf>
    <xf numFmtId="0" fontId="3" fillId="9" borderId="15" xfId="0" applyNumberFormat="1" applyFont="1" applyFill="1" applyBorder="1" applyAlignment="1">
      <alignment horizontal="center" vertical="center"/>
    </xf>
    <xf numFmtId="0" fontId="0" fillId="0" borderId="10" xfId="0" applyNumberFormat="1" applyFont="1" applyFill="1" applyBorder="1" applyAlignment="1">
      <alignment vertical="center"/>
    </xf>
    <xf numFmtId="0" fontId="0" fillId="0" borderId="0" xfId="0" applyNumberFormat="1" applyFont="1" applyFill="1" applyBorder="1" applyAlignment="1">
      <alignment vertical="center"/>
    </xf>
    <xf numFmtId="0" fontId="0" fillId="0" borderId="15" xfId="0" applyNumberFormat="1" applyFont="1" applyFill="1" applyBorder="1" applyAlignment="1">
      <alignment horizontal="center" vertical="center"/>
    </xf>
    <xf numFmtId="0" fontId="0" fillId="10" borderId="15" xfId="0" applyNumberFormat="1" applyFont="1" applyFill="1" applyBorder="1" applyAlignment="1">
      <alignment horizontal="center" vertical="center"/>
    </xf>
    <xf numFmtId="0" fontId="0" fillId="0" borderId="11" xfId="0" applyNumberFormat="1" applyFont="1" applyFill="1" applyBorder="1" applyAlignment="1">
      <alignment vertical="center"/>
    </xf>
    <xf numFmtId="0" fontId="0" fillId="0" borderId="3" xfId="0" applyNumberFormat="1" applyFont="1" applyFill="1" applyBorder="1" applyAlignment="1">
      <alignment vertical="center"/>
    </xf>
    <xf numFmtId="0" fontId="0" fillId="0" borderId="4" xfId="0" applyNumberFormat="1" applyFont="1" applyFill="1" applyBorder="1" applyAlignment="1">
      <alignment vertical="center"/>
    </xf>
    <xf numFmtId="0" fontId="0" fillId="0" borderId="1" xfId="0" applyNumberFormat="1" applyFont="1" applyFill="1" applyBorder="1" applyAlignment="1">
      <alignment vertical="center"/>
    </xf>
    <xf numFmtId="0" fontId="0" fillId="0" borderId="2" xfId="0" applyNumberFormat="1" applyFont="1" applyFill="1" applyBorder="1" applyAlignment="1">
      <alignment vertical="center"/>
    </xf>
    <xf numFmtId="0" fontId="0" fillId="0" borderId="15" xfId="0" applyNumberFormat="1" applyFont="1" applyFill="1" applyBorder="1" applyAlignment="1">
      <alignment horizontal="left" vertical="center"/>
    </xf>
    <xf numFmtId="0" fontId="0" fillId="10" borderId="15" xfId="0" applyNumberFormat="1" applyFont="1" applyFill="1" applyBorder="1" applyAlignment="1">
      <alignment horizontal="left" vertical="center"/>
    </xf>
    <xf numFmtId="0" fontId="0" fillId="0" borderId="5" xfId="0" applyNumberFormat="1" applyFont="1" applyFill="1" applyBorder="1" applyAlignment="1">
      <alignment vertical="center"/>
    </xf>
    <xf numFmtId="0" fontId="0" fillId="0" borderId="18" xfId="0" applyNumberFormat="1" applyFont="1" applyFill="1" applyBorder="1" applyAlignment="1">
      <alignment vertical="center"/>
    </xf>
    <xf numFmtId="0" fontId="0" fillId="0" borderId="6" xfId="0" applyNumberFormat="1" applyFont="1" applyFill="1" applyBorder="1" applyAlignment="1">
      <alignment vertical="center"/>
    </xf>
    <xf numFmtId="0" fontId="15" fillId="0" borderId="0" xfId="0" applyFont="1" applyAlignment="1">
      <alignment wrapText="1"/>
    </xf>
    <xf numFmtId="0" fontId="28" fillId="11" borderId="0" xfId="0" applyNumberFormat="1" applyFont="1" applyFill="1" applyBorder="1" applyAlignment="1" applyProtection="1">
      <alignment horizontal="center" vertical="center" wrapText="1"/>
      <protection locked="0"/>
    </xf>
    <xf numFmtId="0" fontId="28" fillId="11" borderId="0" xfId="0" applyNumberFormat="1" applyFont="1" applyFill="1" applyBorder="1" applyAlignment="1" applyProtection="1">
      <alignment horizontal="left" vertical="center" wrapText="1"/>
      <protection locked="0"/>
    </xf>
    <xf numFmtId="0" fontId="28" fillId="11" borderId="0" xfId="0" applyNumberFormat="1" applyFont="1" applyFill="1" applyAlignment="1">
      <alignment horizontal="center" vertical="center" wrapText="1"/>
    </xf>
    <xf numFmtId="0" fontId="27" fillId="10" borderId="22" xfId="0" applyNumberFormat="1" applyFont="1" applyFill="1" applyBorder="1" applyAlignment="1" applyProtection="1">
      <alignment horizontal="center" vertical="center" wrapText="1"/>
      <protection locked="0"/>
    </xf>
    <xf numFmtId="0" fontId="27" fillId="10" borderId="22" xfId="0" applyNumberFormat="1" applyFont="1" applyFill="1" applyBorder="1" applyAlignment="1" applyProtection="1">
      <alignment horizontal="left" vertical="center" wrapText="1"/>
      <protection locked="0"/>
    </xf>
    <xf numFmtId="0" fontId="27" fillId="10" borderId="23" xfId="0" applyNumberFormat="1" applyFont="1" applyFill="1" applyBorder="1" applyAlignment="1" applyProtection="1">
      <alignment horizontal="center" vertical="center" wrapText="1"/>
      <protection locked="0"/>
    </xf>
    <xf numFmtId="0" fontId="27" fillId="10" borderId="23" xfId="0" applyNumberFormat="1" applyFont="1" applyFill="1" applyBorder="1" applyAlignment="1" applyProtection="1">
      <alignment horizontal="left" vertical="center" wrapText="1"/>
      <protection locked="0"/>
    </xf>
    <xf numFmtId="0" fontId="27" fillId="0" borderId="15" xfId="0" applyNumberFormat="1" applyFont="1" applyBorder="1" applyAlignment="1">
      <alignment horizontal="left" vertical="center" wrapText="1"/>
    </xf>
    <xf numFmtId="0" fontId="28" fillId="11" borderId="0" xfId="0" applyNumberFormat="1" applyFont="1" applyFill="1" applyAlignment="1">
      <alignment horizontal="left" vertical="center" wrapText="1"/>
    </xf>
    <xf numFmtId="0" fontId="27" fillId="0" borderId="0" xfId="0" applyNumberFormat="1" applyFont="1" applyFill="1" applyBorder="1" applyAlignment="1">
      <alignment horizontal="center" vertical="center" wrapText="1"/>
    </xf>
    <xf numFmtId="0" fontId="27" fillId="0" borderId="0" xfId="0" applyNumberFormat="1" applyFont="1" applyFill="1" applyBorder="1" applyAlignment="1">
      <alignment horizontal="left" vertical="center" wrapText="1"/>
    </xf>
    <xf numFmtId="0" fontId="0" fillId="0" borderId="0" xfId="0" applyAlignment="1">
      <alignment horizontal="center" vertical="center" wrapText="1"/>
    </xf>
    <xf numFmtId="0" fontId="0" fillId="0" borderId="0" xfId="0" applyAlignment="1">
      <alignment horizontal="left" vertical="center" wrapText="1"/>
    </xf>
    <xf numFmtId="0" fontId="70" fillId="11" borderId="0" xfId="0" applyFont="1" applyFill="1" applyAlignment="1">
      <alignment horizontal="center" vertical="center" wrapText="1"/>
    </xf>
    <xf numFmtId="0" fontId="3" fillId="9" borderId="0" xfId="0" applyFont="1" applyFill="1" applyAlignment="1">
      <alignment horizontal="center" vertical="center" wrapText="1"/>
    </xf>
    <xf numFmtId="0" fontId="3" fillId="9" borderId="15" xfId="0" applyFont="1" applyFill="1" applyBorder="1" applyAlignment="1">
      <alignment horizontal="center" vertical="center" wrapText="1"/>
    </xf>
    <xf numFmtId="0" fontId="0" fillId="0" borderId="15" xfId="0" applyBorder="1" applyAlignment="1">
      <alignment horizontal="center" vertical="center" wrapText="1"/>
    </xf>
    <xf numFmtId="0" fontId="0" fillId="0" borderId="15" xfId="0" applyFill="1" applyBorder="1" applyAlignment="1">
      <alignment horizontal="center" vertical="center" wrapText="1"/>
    </xf>
    <xf numFmtId="0" fontId="0" fillId="0" borderId="15" xfId="0" applyFill="1" applyBorder="1" applyAlignment="1">
      <alignment horizontal="left" vertical="center" wrapText="1"/>
    </xf>
    <xf numFmtId="0" fontId="0" fillId="10" borderId="15" xfId="0" applyFill="1" applyBorder="1" applyAlignment="1">
      <alignment horizontal="center" vertical="center" wrapText="1"/>
    </xf>
    <xf numFmtId="0" fontId="0" fillId="10" borderId="15" xfId="0" applyFill="1" applyBorder="1" applyAlignment="1">
      <alignment horizontal="left" vertical="center" wrapText="1"/>
    </xf>
    <xf numFmtId="0" fontId="0" fillId="0" borderId="15" xfId="0" applyFont="1" applyFill="1" applyBorder="1" applyAlignment="1">
      <alignment horizontal="center" vertical="center" wrapText="1"/>
    </xf>
    <xf numFmtId="0" fontId="57" fillId="0" borderId="0" xfId="0" applyFont="1" applyFill="1" applyBorder="1" applyAlignment="1">
      <alignment horizontal="center" vertical="center"/>
    </xf>
    <xf numFmtId="0" fontId="29" fillId="0" borderId="0" xfId="0" applyFont="1" applyFill="1" applyBorder="1" applyAlignment="1">
      <alignment horizontal="center" vertical="center"/>
    </xf>
    <xf numFmtId="0" fontId="29" fillId="0" borderId="0" xfId="0" applyNumberFormat="1" applyFont="1" applyFill="1" applyBorder="1" applyAlignment="1">
      <alignment horizontal="center" vertical="center"/>
    </xf>
    <xf numFmtId="0" fontId="52" fillId="0" borderId="15" xfId="0" applyNumberFormat="1" applyFont="1" applyFill="1" applyBorder="1" applyAlignment="1">
      <alignment horizontal="center" vertical="center" wrapText="1"/>
    </xf>
    <xf numFmtId="0" fontId="57" fillId="0" borderId="15" xfId="0" applyFont="1" applyFill="1" applyBorder="1" applyAlignment="1">
      <alignment horizontal="center" vertical="center"/>
    </xf>
    <xf numFmtId="0" fontId="29" fillId="0" borderId="15" xfId="0" applyNumberFormat="1" applyFont="1" applyFill="1" applyBorder="1" applyAlignment="1">
      <alignment horizontal="center" vertical="center" wrapText="1"/>
    </xf>
    <xf numFmtId="49" fontId="29" fillId="0" borderId="15" xfId="0" applyNumberFormat="1" applyFont="1" applyFill="1" applyBorder="1" applyAlignment="1">
      <alignment horizontal="center" vertical="center" wrapText="1"/>
    </xf>
    <xf numFmtId="0" fontId="52" fillId="34" borderId="15" xfId="0" applyNumberFormat="1" applyFont="1" applyFill="1" applyBorder="1" applyAlignment="1">
      <alignment horizontal="center" vertical="center" wrapText="1"/>
    </xf>
    <xf numFmtId="0" fontId="52" fillId="19" borderId="15" xfId="0" applyNumberFormat="1" applyFont="1" applyFill="1" applyBorder="1" applyAlignment="1">
      <alignment horizontal="center" vertical="center" wrapText="1"/>
    </xf>
    <xf numFmtId="49" fontId="29" fillId="34" borderId="15" xfId="0" applyNumberFormat="1" applyFont="1" applyFill="1" applyBorder="1" applyAlignment="1">
      <alignment horizontal="center" vertical="center" wrapText="1"/>
    </xf>
    <xf numFmtId="49" fontId="29" fillId="19" borderId="15" xfId="0" applyNumberFormat="1" applyFont="1" applyFill="1" applyBorder="1" applyAlignment="1">
      <alignment horizontal="center" vertical="center" wrapText="1"/>
    </xf>
    <xf numFmtId="0" fontId="52" fillId="35" borderId="15" xfId="0" applyNumberFormat="1" applyFont="1" applyFill="1" applyBorder="1" applyAlignment="1">
      <alignment horizontal="center" vertical="center" wrapText="1"/>
    </xf>
    <xf numFmtId="0" fontId="52" fillId="36" borderId="15" xfId="0" applyNumberFormat="1" applyFont="1" applyFill="1" applyBorder="1" applyAlignment="1">
      <alignment horizontal="center" vertical="center" wrapText="1"/>
    </xf>
    <xf numFmtId="0" fontId="52" fillId="37" borderId="15" xfId="0" applyNumberFormat="1" applyFont="1" applyFill="1" applyBorder="1" applyAlignment="1">
      <alignment horizontal="center" vertical="center" wrapText="1"/>
    </xf>
    <xf numFmtId="0" fontId="52" fillId="12" borderId="15" xfId="0" applyNumberFormat="1" applyFont="1" applyFill="1" applyBorder="1" applyAlignment="1">
      <alignment horizontal="center" vertical="center" wrapText="1"/>
    </xf>
    <xf numFmtId="0" fontId="52" fillId="0" borderId="0" xfId="0" applyFont="1" applyFill="1" applyBorder="1" applyAlignment="1">
      <alignment horizontal="center" vertical="center"/>
    </xf>
    <xf numFmtId="0" fontId="52" fillId="0" borderId="15" xfId="0" applyFont="1" applyFill="1" applyBorder="1" applyAlignment="1">
      <alignment horizontal="center" vertical="center"/>
    </xf>
    <xf numFmtId="49" fontId="29" fillId="35" borderId="15" xfId="0" applyNumberFormat="1" applyFont="1" applyFill="1" applyBorder="1" applyAlignment="1">
      <alignment horizontal="center" vertical="center" wrapText="1"/>
    </xf>
    <xf numFmtId="49" fontId="29" fillId="36" borderId="15" xfId="0" applyNumberFormat="1" applyFont="1" applyFill="1" applyBorder="1" applyAlignment="1">
      <alignment horizontal="center" vertical="center" wrapText="1"/>
    </xf>
    <xf numFmtId="49" fontId="29" fillId="37" borderId="15" xfId="0" applyNumberFormat="1" applyFont="1" applyFill="1" applyBorder="1" applyAlignment="1">
      <alignment horizontal="center" vertical="center" wrapText="1"/>
    </xf>
    <xf numFmtId="49" fontId="29" fillId="12" borderId="15" xfId="0" applyNumberFormat="1" applyFont="1" applyFill="1" applyBorder="1" applyAlignment="1">
      <alignment horizontal="center" vertical="center" wrapText="1"/>
    </xf>
    <xf numFmtId="49" fontId="29" fillId="0" borderId="0" xfId="0" applyNumberFormat="1" applyFont="1" applyFill="1" applyBorder="1" applyAlignment="1">
      <alignment horizontal="center" vertical="center"/>
    </xf>
    <xf numFmtId="49" fontId="29" fillId="0" borderId="15" xfId="0" applyNumberFormat="1" applyFont="1" applyFill="1" applyBorder="1" applyAlignment="1">
      <alignment horizontal="center" vertical="center"/>
    </xf>
    <xf numFmtId="0" fontId="29" fillId="35" borderId="15" xfId="0" applyNumberFormat="1" applyFont="1" applyFill="1" applyBorder="1" applyAlignment="1">
      <alignment horizontal="center" vertical="center" wrapText="1"/>
    </xf>
    <xf numFmtId="0" fontId="15" fillId="0" borderId="0" xfId="0" applyFont="1" applyFill="1"/>
    <xf numFmtId="0" fontId="17" fillId="12" borderId="0" xfId="0" applyFont="1" applyFill="1" applyAlignment="1">
      <alignment horizontal="center"/>
    </xf>
    <xf numFmtId="0" fontId="30" fillId="38" borderId="21" xfId="0" applyNumberFormat="1" applyFont="1" applyFill="1" applyBorder="1" applyAlignment="1">
      <alignment horizontal="center" vertical="center" wrapText="1"/>
    </xf>
    <xf numFmtId="0" fontId="30" fillId="38" borderId="22" xfId="0" applyNumberFormat="1" applyFont="1" applyFill="1" applyBorder="1" applyAlignment="1">
      <alignment horizontal="center" vertical="center" wrapText="1"/>
    </xf>
    <xf numFmtId="0" fontId="30" fillId="38" borderId="23" xfId="0" applyNumberFormat="1" applyFont="1" applyFill="1" applyBorder="1" applyAlignment="1">
      <alignment horizontal="center" vertical="center" wrapText="1"/>
    </xf>
    <xf numFmtId="0" fontId="27" fillId="10" borderId="21" xfId="0" applyNumberFormat="1" applyFont="1" applyFill="1" applyBorder="1" applyAlignment="1">
      <alignment horizontal="left" vertical="center" wrapText="1"/>
    </xf>
    <xf numFmtId="0" fontId="27" fillId="10" borderId="23" xfId="0" applyNumberFormat="1" applyFont="1" applyFill="1" applyBorder="1" applyAlignment="1">
      <alignment horizontal="left" vertical="center" wrapText="1"/>
    </xf>
    <xf numFmtId="0" fontId="27" fillId="0" borderId="23" xfId="0" applyNumberFormat="1" applyFont="1" applyFill="1" applyBorder="1" applyAlignment="1">
      <alignment horizontal="left" vertical="center" wrapText="1"/>
    </xf>
    <xf numFmtId="0" fontId="27" fillId="10" borderId="15" xfId="0" applyFont="1" applyFill="1" applyBorder="1" applyAlignment="1">
      <alignment horizontal="left" vertical="center" wrapText="1"/>
    </xf>
    <xf numFmtId="0" fontId="29" fillId="0" borderId="15" xfId="0" applyNumberFormat="1" applyFont="1" applyFill="1" applyBorder="1" applyAlignment="1">
      <alignment horizontal="left" vertical="center" wrapText="1"/>
    </xf>
    <xf numFmtId="0" fontId="27" fillId="0" borderId="33" xfId="0" applyNumberFormat="1" applyFont="1" applyFill="1" applyBorder="1" applyAlignment="1">
      <alignment horizontal="center" vertical="center" wrapText="1"/>
    </xf>
    <xf numFmtId="0" fontId="27" fillId="0" borderId="35" xfId="0" applyNumberFormat="1" applyFont="1" applyFill="1" applyBorder="1" applyAlignment="1">
      <alignment horizontal="center" vertical="center" wrapText="1"/>
    </xf>
    <xf numFmtId="0" fontId="27" fillId="10" borderId="33" xfId="0" applyNumberFormat="1" applyFont="1" applyFill="1" applyBorder="1" applyAlignment="1">
      <alignment horizontal="center" vertical="center" wrapText="1"/>
    </xf>
    <xf numFmtId="0" fontId="27" fillId="10" borderId="35" xfId="0" applyNumberFormat="1" applyFont="1" applyFill="1" applyBorder="1" applyAlignment="1">
      <alignment horizontal="center" vertical="center" wrapText="1"/>
    </xf>
    <xf numFmtId="0" fontId="27" fillId="10" borderId="15" xfId="0" applyNumberFormat="1" applyFont="1" applyFill="1" applyBorder="1" applyAlignment="1">
      <alignment vertical="center" wrapText="1"/>
    </xf>
    <xf numFmtId="0" fontId="27" fillId="0" borderId="15" xfId="0" applyNumberFormat="1" applyFont="1" applyFill="1" applyBorder="1" applyAlignment="1">
      <alignment vertical="center" wrapText="1"/>
    </xf>
    <xf numFmtId="0" fontId="27" fillId="0" borderId="15" xfId="0" applyFont="1" applyFill="1" applyBorder="1" applyAlignment="1">
      <alignment horizontal="left" vertical="center" wrapText="1"/>
    </xf>
    <xf numFmtId="0" fontId="27" fillId="10" borderId="22" xfId="0" applyNumberFormat="1" applyFont="1" applyFill="1" applyBorder="1" applyAlignment="1">
      <alignment horizontal="left" vertical="center" wrapText="1"/>
    </xf>
    <xf numFmtId="0" fontId="27" fillId="0" borderId="22" xfId="0" applyNumberFormat="1" applyFont="1" applyFill="1" applyBorder="1" applyAlignment="1">
      <alignment horizontal="left" vertical="center" wrapText="1"/>
    </xf>
    <xf numFmtId="0" fontId="51" fillId="0" borderId="15" xfId="0" applyNumberFormat="1" applyFont="1" applyFill="1" applyBorder="1" applyAlignment="1">
      <alignment horizontal="center" vertical="center" wrapText="1"/>
    </xf>
    <xf numFmtId="0" fontId="39" fillId="0" borderId="15" xfId="0" applyNumberFormat="1" applyFont="1" applyFill="1" applyBorder="1" applyAlignment="1">
      <alignment horizontal="left" vertical="center" wrapText="1"/>
    </xf>
    <xf numFmtId="0" fontId="51" fillId="10" borderId="15" xfId="0" applyNumberFormat="1" applyFont="1" applyFill="1" applyBorder="1" applyAlignment="1">
      <alignment horizontal="left" vertical="center" wrapText="1"/>
    </xf>
    <xf numFmtId="0" fontId="51" fillId="0" borderId="15" xfId="0" applyNumberFormat="1" applyFont="1" applyFill="1" applyBorder="1" applyAlignment="1">
      <alignment horizontal="left" vertical="center" wrapText="1"/>
    </xf>
    <xf numFmtId="0" fontId="30" fillId="38" borderId="15" xfId="0" applyNumberFormat="1" applyFont="1" applyFill="1" applyBorder="1" applyAlignment="1">
      <alignment horizontal="center" vertical="center" wrapText="1"/>
    </xf>
    <xf numFmtId="49" fontId="71" fillId="0" borderId="0" xfId="0" applyNumberFormat="1" applyFont="1" applyFill="1" applyBorder="1" applyAlignment="1">
      <alignment horizontal="center" vertical="center" wrapText="1"/>
    </xf>
    <xf numFmtId="0" fontId="71" fillId="0" borderId="0" xfId="0" applyNumberFormat="1" applyFont="1" applyFill="1" applyBorder="1" applyAlignment="1">
      <alignment horizontal="center" vertical="center" wrapText="1"/>
    </xf>
    <xf numFmtId="0" fontId="71" fillId="0" borderId="0" xfId="0" applyNumberFormat="1" applyFont="1" applyFill="1" applyBorder="1" applyAlignment="1">
      <alignment horizontal="left" vertical="center" wrapText="1"/>
    </xf>
    <xf numFmtId="10" fontId="71" fillId="0" borderId="0" xfId="0" applyNumberFormat="1" applyFont="1" applyFill="1" applyBorder="1" applyAlignment="1">
      <alignment horizontal="center" vertical="center" wrapText="1"/>
    </xf>
    <xf numFmtId="0" fontId="0" fillId="0" borderId="0" xfId="0" applyAlignment="1">
      <alignment wrapText="1"/>
    </xf>
    <xf numFmtId="49" fontId="72" fillId="12" borderId="0" xfId="0" applyNumberFormat="1" applyFont="1" applyFill="1" applyAlignment="1">
      <alignment horizontal="center" vertical="center" wrapText="1"/>
    </xf>
    <xf numFmtId="49" fontId="72" fillId="12" borderId="0" xfId="0" applyNumberFormat="1" applyFont="1" applyFill="1" applyAlignment="1">
      <alignment horizontal="left" vertical="center" wrapText="1"/>
    </xf>
    <xf numFmtId="49" fontId="8" fillId="2" borderId="21" xfId="0" applyNumberFormat="1" applyFont="1" applyFill="1" applyBorder="1" applyAlignment="1">
      <alignment horizontal="center" vertical="center" wrapText="1"/>
    </xf>
    <xf numFmtId="0" fontId="8" fillId="2" borderId="21" xfId="0" applyNumberFormat="1" applyFont="1" applyFill="1" applyBorder="1" applyAlignment="1">
      <alignment horizontal="center" vertical="center" wrapText="1"/>
    </xf>
    <xf numFmtId="0" fontId="8" fillId="2" borderId="46" xfId="0" applyNumberFormat="1" applyFont="1" applyFill="1" applyBorder="1" applyAlignment="1">
      <alignment horizontal="center" vertical="center" wrapText="1"/>
    </xf>
    <xf numFmtId="49" fontId="8" fillId="2" borderId="23" xfId="0" applyNumberFormat="1" applyFont="1" applyFill="1" applyBorder="1" applyAlignment="1">
      <alignment horizontal="center" vertical="center" wrapText="1"/>
    </xf>
    <xf numFmtId="0" fontId="8" fillId="2" borderId="23" xfId="0" applyNumberFormat="1" applyFont="1" applyFill="1" applyBorder="1" applyAlignment="1">
      <alignment horizontal="center" vertical="center" wrapText="1"/>
    </xf>
    <xf numFmtId="0" fontId="8" fillId="2" borderId="47" xfId="0" applyNumberFormat="1" applyFont="1" applyFill="1" applyBorder="1" applyAlignment="1">
      <alignment horizontal="center" vertical="center" wrapText="1"/>
    </xf>
    <xf numFmtId="49" fontId="71" fillId="0" borderId="15" xfId="0" applyNumberFormat="1" applyFont="1" applyFill="1" applyBorder="1" applyAlignment="1">
      <alignment horizontal="center" vertical="center" wrapText="1"/>
    </xf>
    <xf numFmtId="0" fontId="71" fillId="0" borderId="15" xfId="0" applyNumberFormat="1" applyFont="1" applyFill="1" applyBorder="1" applyAlignment="1">
      <alignment horizontal="center" vertical="center" wrapText="1"/>
    </xf>
    <xf numFmtId="0" fontId="73" fillId="0" borderId="15" xfId="0" applyFont="1" applyBorder="1" applyAlignment="1">
      <alignment horizontal="center" vertical="center" wrapText="1"/>
    </xf>
    <xf numFmtId="0" fontId="71" fillId="0" borderId="15" xfId="0" applyNumberFormat="1" applyFont="1" applyFill="1" applyBorder="1" applyAlignment="1">
      <alignment horizontal="left" vertical="center" wrapText="1"/>
    </xf>
    <xf numFmtId="0" fontId="74" fillId="0" borderId="15" xfId="10" applyNumberFormat="1" applyFont="1" applyFill="1" applyBorder="1" applyAlignment="1">
      <alignment horizontal="center" vertical="center" wrapText="1"/>
    </xf>
    <xf numFmtId="49" fontId="71" fillId="10" borderId="15" xfId="0" applyNumberFormat="1" applyFont="1" applyFill="1" applyBorder="1" applyAlignment="1">
      <alignment horizontal="center" vertical="center" wrapText="1"/>
    </xf>
    <xf numFmtId="0" fontId="71" fillId="10" borderId="15" xfId="0" applyNumberFormat="1" applyFont="1" applyFill="1" applyBorder="1" applyAlignment="1">
      <alignment horizontal="center" vertical="center" wrapText="1"/>
    </xf>
    <xf numFmtId="0" fontId="73" fillId="10" borderId="15" xfId="0" applyFont="1" applyFill="1" applyBorder="1" applyAlignment="1">
      <alignment horizontal="center" vertical="center" wrapText="1"/>
    </xf>
    <xf numFmtId="0" fontId="71" fillId="10" borderId="15" xfId="0" applyNumberFormat="1" applyFont="1" applyFill="1" applyBorder="1" applyAlignment="1">
      <alignment horizontal="left" vertical="center" wrapText="1"/>
    </xf>
    <xf numFmtId="0" fontId="74" fillId="10" borderId="15" xfId="10" applyNumberFormat="1" applyFont="1" applyFill="1" applyBorder="1" applyAlignment="1">
      <alignment horizontal="center" vertical="center" wrapText="1"/>
    </xf>
    <xf numFmtId="0" fontId="21" fillId="10" borderId="15" xfId="0" applyNumberFormat="1" applyFont="1" applyFill="1" applyBorder="1" applyAlignment="1">
      <alignment horizontal="left" vertical="center" wrapText="1"/>
    </xf>
    <xf numFmtId="0" fontId="21" fillId="0" borderId="15" xfId="0" applyNumberFormat="1" applyFont="1" applyFill="1" applyBorder="1" applyAlignment="1">
      <alignment horizontal="left" vertical="center" wrapText="1"/>
    </xf>
    <xf numFmtId="0" fontId="71" fillId="10" borderId="21" xfId="0" applyNumberFormat="1" applyFont="1" applyFill="1" applyBorder="1" applyAlignment="1">
      <alignment horizontal="left" vertical="center" wrapText="1"/>
    </xf>
    <xf numFmtId="0" fontId="71" fillId="10" borderId="22" xfId="0" applyNumberFormat="1" applyFont="1" applyFill="1" applyBorder="1" applyAlignment="1">
      <alignment horizontal="left" vertical="center" wrapText="1"/>
    </xf>
    <xf numFmtId="0" fontId="71" fillId="10" borderId="23" xfId="0" applyNumberFormat="1" applyFont="1" applyFill="1" applyBorder="1" applyAlignment="1">
      <alignment horizontal="left" vertical="center" wrapText="1"/>
    </xf>
    <xf numFmtId="0" fontId="71" fillId="0" borderId="21" xfId="0" applyNumberFormat="1" applyFont="1" applyFill="1" applyBorder="1" applyAlignment="1">
      <alignment horizontal="center" vertical="center" wrapText="1"/>
    </xf>
    <xf numFmtId="0" fontId="71" fillId="0" borderId="22" xfId="0" applyNumberFormat="1" applyFont="1" applyFill="1" applyBorder="1" applyAlignment="1">
      <alignment horizontal="center" vertical="center" wrapText="1"/>
    </xf>
    <xf numFmtId="0" fontId="71" fillId="0" borderId="23" xfId="0" applyNumberFormat="1" applyFont="1" applyFill="1" applyBorder="1" applyAlignment="1">
      <alignment horizontal="center" vertical="center" wrapText="1"/>
    </xf>
    <xf numFmtId="0" fontId="71" fillId="0" borderId="21" xfId="0" applyNumberFormat="1" applyFont="1" applyFill="1" applyBorder="1" applyAlignment="1">
      <alignment horizontal="left" vertical="center" wrapText="1"/>
    </xf>
    <xf numFmtId="0" fontId="71" fillId="0" borderId="22" xfId="0" applyNumberFormat="1" applyFont="1" applyFill="1" applyBorder="1" applyAlignment="1">
      <alignment horizontal="left" vertical="center" wrapText="1"/>
    </xf>
    <xf numFmtId="0" fontId="71" fillId="0" borderId="23" xfId="0" applyNumberFormat="1" applyFont="1" applyFill="1" applyBorder="1" applyAlignment="1">
      <alignment horizontal="left" vertical="center" wrapText="1"/>
    </xf>
    <xf numFmtId="0" fontId="71" fillId="10" borderId="21" xfId="0" applyNumberFormat="1" applyFont="1" applyFill="1" applyBorder="1" applyAlignment="1">
      <alignment horizontal="center" vertical="center" wrapText="1"/>
    </xf>
    <xf numFmtId="0" fontId="71" fillId="10" borderId="22" xfId="0" applyNumberFormat="1" applyFont="1" applyFill="1" applyBorder="1" applyAlignment="1">
      <alignment horizontal="center" vertical="center" wrapText="1"/>
    </xf>
    <xf numFmtId="0" fontId="71" fillId="10" borderId="23" xfId="0" applyNumberFormat="1" applyFont="1" applyFill="1" applyBorder="1" applyAlignment="1">
      <alignment horizontal="center" vertical="center" wrapText="1"/>
    </xf>
    <xf numFmtId="0" fontId="8" fillId="2" borderId="15" xfId="0" applyNumberFormat="1" applyFont="1" applyFill="1" applyBorder="1" applyAlignment="1">
      <alignment horizontal="center" vertical="center" wrapText="1"/>
    </xf>
    <xf numFmtId="0" fontId="8" fillId="2" borderId="48" xfId="0" applyNumberFormat="1" applyFont="1" applyFill="1" applyBorder="1" applyAlignment="1">
      <alignment horizontal="center" vertical="center" wrapText="1"/>
    </xf>
    <xf numFmtId="10" fontId="8" fillId="2" borderId="21" xfId="0" applyNumberFormat="1" applyFont="1" applyFill="1" applyBorder="1" applyAlignment="1">
      <alignment horizontal="center" vertical="center" wrapText="1"/>
    </xf>
    <xf numFmtId="10" fontId="75" fillId="2" borderId="33" xfId="0" applyNumberFormat="1" applyFont="1" applyFill="1" applyBorder="1" applyAlignment="1">
      <alignment horizontal="center" vertical="center" wrapText="1"/>
    </xf>
    <xf numFmtId="0" fontId="8" fillId="2" borderId="49" xfId="0" applyNumberFormat="1" applyFont="1" applyFill="1" applyBorder="1" applyAlignment="1">
      <alignment horizontal="center" vertical="center" wrapText="1"/>
    </xf>
    <xf numFmtId="10" fontId="8" fillId="2" borderId="23" xfId="0" applyNumberFormat="1" applyFont="1" applyFill="1" applyBorder="1" applyAlignment="1">
      <alignment horizontal="center" vertical="center" wrapText="1"/>
    </xf>
    <xf numFmtId="49" fontId="8" fillId="2" borderId="15" xfId="0" applyNumberFormat="1" applyFont="1" applyFill="1" applyBorder="1" applyAlignment="1">
      <alignment horizontal="center" vertical="center" wrapText="1"/>
    </xf>
    <xf numFmtId="49" fontId="76" fillId="0" borderId="15" xfId="0" applyNumberFormat="1" applyFont="1" applyFill="1" applyBorder="1" applyAlignment="1">
      <alignment horizontal="center" vertical="center" wrapText="1"/>
    </xf>
    <xf numFmtId="10" fontId="71" fillId="0" borderId="15" xfId="0" applyNumberFormat="1" applyFont="1" applyFill="1" applyBorder="1" applyAlignment="1" applyProtection="1">
      <alignment horizontal="center" vertical="center" wrapText="1"/>
    </xf>
    <xf numFmtId="10" fontId="77" fillId="0" borderId="15" xfId="0" applyNumberFormat="1" applyFont="1" applyFill="1" applyBorder="1" applyAlignment="1" applyProtection="1">
      <alignment horizontal="center" vertical="center" wrapText="1"/>
    </xf>
    <xf numFmtId="49" fontId="76" fillId="10" borderId="15" xfId="0" applyNumberFormat="1" applyFont="1" applyFill="1" applyBorder="1" applyAlignment="1">
      <alignment horizontal="center" vertical="center" wrapText="1"/>
    </xf>
    <xf numFmtId="10" fontId="71" fillId="10" borderId="15" xfId="0" applyNumberFormat="1" applyFont="1" applyFill="1" applyBorder="1" applyAlignment="1">
      <alignment horizontal="center" vertical="center" wrapText="1"/>
    </xf>
    <xf numFmtId="10" fontId="71" fillId="10" borderId="15" xfId="0" applyNumberFormat="1" applyFont="1" applyFill="1" applyBorder="1" applyAlignment="1" applyProtection="1">
      <alignment horizontal="center" vertical="center" wrapText="1"/>
    </xf>
    <xf numFmtId="10" fontId="77" fillId="10" borderId="15" xfId="0" applyNumberFormat="1" applyFont="1" applyFill="1" applyBorder="1" applyAlignment="1" applyProtection="1">
      <alignment horizontal="center" vertical="center" wrapText="1"/>
    </xf>
    <xf numFmtId="10" fontId="71" fillId="0" borderId="15" xfId="0" applyNumberFormat="1" applyFont="1" applyFill="1" applyBorder="1" applyAlignment="1">
      <alignment horizontal="center" vertical="center" wrapText="1"/>
    </xf>
    <xf numFmtId="49" fontId="78" fillId="0" borderId="15" xfId="0" applyNumberFormat="1" applyFont="1" applyFill="1" applyBorder="1" applyAlignment="1">
      <alignment horizontal="center" vertical="center" wrapText="1"/>
    </xf>
    <xf numFmtId="10" fontId="77" fillId="0" borderId="15" xfId="0" applyNumberFormat="1" applyFont="1" applyFill="1" applyBorder="1" applyAlignment="1">
      <alignment horizontal="center" vertical="center" wrapText="1"/>
    </xf>
    <xf numFmtId="10" fontId="77" fillId="10" borderId="15" xfId="0" applyNumberFormat="1" applyFont="1" applyFill="1" applyBorder="1" applyAlignment="1">
      <alignment horizontal="center" vertical="center" wrapText="1"/>
    </xf>
    <xf numFmtId="10" fontId="75" fillId="2" borderId="34" xfId="0" applyNumberFormat="1" applyFont="1" applyFill="1" applyBorder="1" applyAlignment="1">
      <alignment horizontal="center" vertical="center" wrapText="1"/>
    </xf>
    <xf numFmtId="10" fontId="75" fillId="2" borderId="35" xfId="0" applyNumberFormat="1" applyFont="1" applyFill="1" applyBorder="1" applyAlignment="1">
      <alignment horizontal="center" vertical="center" wrapText="1"/>
    </xf>
    <xf numFmtId="49" fontId="8" fillId="2" borderId="33" xfId="0" applyNumberFormat="1" applyFont="1" applyFill="1" applyBorder="1" applyAlignment="1">
      <alignment horizontal="center" vertical="center" wrapText="1"/>
    </xf>
    <xf numFmtId="49" fontId="8" fillId="2" borderId="35" xfId="0" applyNumberFormat="1" applyFont="1" applyFill="1" applyBorder="1" applyAlignment="1">
      <alignment horizontal="center" vertical="center" wrapText="1"/>
    </xf>
    <xf numFmtId="49" fontId="8" fillId="2" borderId="34" xfId="0" applyNumberFormat="1" applyFont="1" applyFill="1" applyBorder="1" applyAlignment="1">
      <alignment horizontal="center" vertical="center" wrapText="1"/>
    </xf>
    <xf numFmtId="49" fontId="79" fillId="39" borderId="15" xfId="0" applyNumberFormat="1" applyFont="1" applyFill="1" applyBorder="1" applyAlignment="1">
      <alignment horizontal="center" vertical="center" wrapText="1"/>
    </xf>
    <xf numFmtId="49" fontId="79" fillId="40" borderId="15" xfId="0" applyNumberFormat="1" applyFont="1" applyFill="1" applyBorder="1" applyAlignment="1">
      <alignment horizontal="center" vertical="center" wrapText="1"/>
    </xf>
    <xf numFmtId="49" fontId="79" fillId="41" borderId="15" xfId="0" applyNumberFormat="1" applyFont="1" applyFill="1" applyBorder="1" applyAlignment="1">
      <alignment horizontal="center" vertical="center" wrapText="1"/>
    </xf>
    <xf numFmtId="49" fontId="79" fillId="42" borderId="15" xfId="0" applyNumberFormat="1" applyFont="1" applyFill="1" applyBorder="1" applyAlignment="1">
      <alignment horizontal="center" vertical="center" wrapText="1"/>
    </xf>
    <xf numFmtId="49" fontId="79" fillId="43" borderId="15" xfId="0" applyNumberFormat="1" applyFont="1" applyFill="1" applyBorder="1" applyAlignment="1">
      <alignment horizontal="center" vertical="center" wrapText="1"/>
    </xf>
    <xf numFmtId="49" fontId="79" fillId="44" borderId="15" xfId="0" applyNumberFormat="1" applyFont="1" applyFill="1" applyBorder="1" applyAlignment="1">
      <alignment horizontal="center" vertical="center" wrapText="1"/>
    </xf>
    <xf numFmtId="49" fontId="79" fillId="0" borderId="15" xfId="0" applyNumberFormat="1" applyFont="1" applyFill="1" applyBorder="1" applyAlignment="1">
      <alignment horizontal="center" vertical="center" wrapText="1"/>
    </xf>
    <xf numFmtId="49" fontId="76" fillId="39" borderId="15" xfId="0" applyNumberFormat="1" applyFont="1" applyFill="1" applyBorder="1" applyAlignment="1">
      <alignment horizontal="center" vertical="center" wrapText="1"/>
    </xf>
    <xf numFmtId="49" fontId="76" fillId="40" borderId="15" xfId="0" applyNumberFormat="1" applyFont="1" applyFill="1" applyBorder="1" applyAlignment="1">
      <alignment horizontal="center" vertical="center" wrapText="1"/>
    </xf>
    <xf numFmtId="49" fontId="76" fillId="41" borderId="15" xfId="0" applyNumberFormat="1" applyFont="1" applyFill="1" applyBorder="1" applyAlignment="1">
      <alignment horizontal="center" vertical="center" wrapText="1"/>
    </xf>
    <xf numFmtId="49" fontId="76" fillId="42" borderId="15" xfId="0" applyNumberFormat="1" applyFont="1" applyFill="1" applyBorder="1" applyAlignment="1">
      <alignment horizontal="center" vertical="center" wrapText="1"/>
    </xf>
    <xf numFmtId="49" fontId="76" fillId="43" borderId="15" xfId="0" applyNumberFormat="1" applyFont="1" applyFill="1" applyBorder="1" applyAlignment="1">
      <alignment horizontal="center" vertical="center" wrapText="1"/>
    </xf>
    <xf numFmtId="49" fontId="76" fillId="44" borderId="15" xfId="0" applyNumberFormat="1" applyFont="1" applyFill="1" applyBorder="1" applyAlignment="1">
      <alignment horizontal="center" vertical="center" wrapText="1"/>
    </xf>
    <xf numFmtId="0" fontId="80" fillId="0" borderId="0" xfId="0" applyNumberFormat="1" applyFont="1" applyFill="1" applyAlignment="1">
      <alignment vertical="center" wrapText="1"/>
    </xf>
    <xf numFmtId="0" fontId="81" fillId="0" borderId="0" xfId="0" applyNumberFormat="1" applyFont="1" applyFill="1" applyAlignment="1">
      <alignment vertical="center" wrapText="1"/>
    </xf>
    <xf numFmtId="0" fontId="82" fillId="0" borderId="0" xfId="0" applyNumberFormat="1" applyFont="1" applyFill="1" applyAlignment="1">
      <alignment vertical="center" wrapText="1"/>
    </xf>
    <xf numFmtId="0" fontId="71" fillId="10" borderId="46" xfId="0" applyNumberFormat="1" applyFont="1" applyFill="1" applyBorder="1" applyAlignment="1">
      <alignment horizontal="left" vertical="center" wrapText="1"/>
    </xf>
    <xf numFmtId="0" fontId="71" fillId="10" borderId="48" xfId="0" applyNumberFormat="1" applyFont="1" applyFill="1" applyBorder="1" applyAlignment="1">
      <alignment horizontal="left" vertical="center" wrapText="1"/>
    </xf>
    <xf numFmtId="0" fontId="71" fillId="10" borderId="62" xfId="0" applyNumberFormat="1" applyFont="1" applyFill="1" applyBorder="1" applyAlignment="1">
      <alignment horizontal="left" vertical="center" wrapText="1"/>
    </xf>
    <xf numFmtId="0" fontId="71" fillId="10" borderId="63" xfId="0" applyNumberFormat="1" applyFont="1" applyFill="1" applyBorder="1" applyAlignment="1">
      <alignment horizontal="left" vertical="center" wrapText="1"/>
    </xf>
    <xf numFmtId="0" fontId="71" fillId="10" borderId="47" xfId="0" applyNumberFormat="1" applyFont="1" applyFill="1" applyBorder="1" applyAlignment="1">
      <alignment horizontal="left" vertical="center" wrapText="1"/>
    </xf>
    <xf numFmtId="0" fontId="71" fillId="10" borderId="49" xfId="0" applyNumberFormat="1" applyFont="1" applyFill="1" applyBorder="1" applyAlignment="1">
      <alignment horizontal="left" vertical="center" wrapText="1"/>
    </xf>
    <xf numFmtId="0" fontId="83" fillId="10" borderId="21" xfId="0" applyNumberFormat="1" applyFont="1" applyFill="1" applyBorder="1" applyAlignment="1">
      <alignment horizontal="left" vertical="center" wrapText="1"/>
    </xf>
    <xf numFmtId="0" fontId="83" fillId="10" borderId="22" xfId="0" applyNumberFormat="1" applyFont="1" applyFill="1" applyBorder="1" applyAlignment="1">
      <alignment horizontal="left" vertical="center" wrapText="1"/>
    </xf>
    <xf numFmtId="0" fontId="83" fillId="10" borderId="23" xfId="0" applyNumberFormat="1" applyFont="1" applyFill="1" applyBorder="1" applyAlignment="1">
      <alignment horizontal="left" vertical="center" wrapText="1"/>
    </xf>
    <xf numFmtId="49" fontId="78" fillId="10" borderId="15" xfId="0" applyNumberFormat="1" applyFont="1" applyFill="1" applyBorder="1" applyAlignment="1">
      <alignment horizontal="center" vertical="center" wrapText="1"/>
    </xf>
    <xf numFmtId="10" fontId="84" fillId="10" borderId="15" xfId="0" applyNumberFormat="1" applyFont="1" applyFill="1" applyBorder="1" applyAlignment="1">
      <alignment horizontal="center" vertical="center" wrapText="1"/>
    </xf>
    <xf numFmtId="0" fontId="85" fillId="0" borderId="0" xfId="0" applyNumberFormat="1" applyFont="1" applyFill="1" applyBorder="1" applyAlignment="1">
      <alignment vertical="center" wrapText="1"/>
    </xf>
    <xf numFmtId="10" fontId="84" fillId="0" borderId="15" xfId="0" applyNumberFormat="1" applyFont="1" applyFill="1" applyBorder="1" applyAlignment="1">
      <alignment horizontal="center" vertical="center" wrapText="1"/>
    </xf>
    <xf numFmtId="10" fontId="71" fillId="10" borderId="15" xfId="0" applyNumberFormat="1" applyFont="1" applyFill="1" applyBorder="1" applyAlignment="1">
      <alignment vertical="center" wrapText="1"/>
    </xf>
    <xf numFmtId="0" fontId="71" fillId="10" borderId="15" xfId="0" applyNumberFormat="1" applyFont="1" applyFill="1" applyBorder="1" applyAlignment="1">
      <alignment horizontal="left" vertical="center" wrapText="1"/>
    </xf>
    <xf numFmtId="0" fontId="86" fillId="12" borderId="0" xfId="0" applyFont="1" applyFill="1" applyAlignment="1">
      <alignment horizontal="center" vertical="center" wrapText="1"/>
    </xf>
    <xf numFmtId="0" fontId="86" fillId="12" borderId="0" xfId="0" applyFont="1" applyFill="1" applyAlignment="1">
      <alignment horizontal="left" vertical="center" wrapText="1"/>
    </xf>
    <xf numFmtId="0" fontId="14" fillId="11" borderId="21" xfId="0" applyFont="1" applyFill="1" applyBorder="1" applyAlignment="1">
      <alignment horizontal="center" vertical="center" wrapText="1"/>
    </xf>
    <xf numFmtId="0" fontId="15" fillId="0" borderId="21" xfId="0" applyFont="1" applyBorder="1" applyAlignment="1">
      <alignment horizontal="center" vertical="center" wrapText="1"/>
    </xf>
    <xf numFmtId="0" fontId="14" fillId="11" borderId="22" xfId="0" applyFont="1" applyFill="1" applyBorder="1" applyAlignment="1">
      <alignment horizontal="center" vertical="center" wrapText="1"/>
    </xf>
    <xf numFmtId="0" fontId="15" fillId="0" borderId="22" xfId="0" applyFont="1" applyBorder="1" applyAlignment="1">
      <alignment horizontal="center" vertical="center" wrapText="1"/>
    </xf>
    <xf numFmtId="0" fontId="14" fillId="11" borderId="23" xfId="0" applyFont="1" applyFill="1" applyBorder="1" applyAlignment="1">
      <alignment horizontal="center" vertical="center" wrapText="1"/>
    </xf>
    <xf numFmtId="0" fontId="15" fillId="0" borderId="23" xfId="0" applyFont="1" applyBorder="1" applyAlignment="1">
      <alignment horizontal="center" vertical="center" wrapText="1"/>
    </xf>
    <xf numFmtId="0" fontId="15" fillId="10" borderId="21" xfId="0" applyFont="1" applyFill="1" applyBorder="1" applyAlignment="1">
      <alignment horizontal="left" vertical="center" wrapText="1"/>
    </xf>
    <xf numFmtId="0" fontId="15" fillId="10" borderId="22" xfId="0" applyFont="1" applyFill="1" applyBorder="1" applyAlignment="1">
      <alignment horizontal="left" vertical="center" wrapText="1"/>
    </xf>
    <xf numFmtId="0" fontId="15" fillId="10" borderId="23" xfId="0" applyFont="1" applyFill="1" applyBorder="1" applyAlignment="1">
      <alignment horizontal="left" vertical="center" wrapText="1"/>
    </xf>
    <xf numFmtId="0" fontId="15" fillId="10" borderId="21" xfId="0" applyFont="1" applyFill="1" applyBorder="1" applyAlignment="1">
      <alignment horizontal="center" vertical="center" wrapText="1"/>
    </xf>
    <xf numFmtId="0" fontId="15" fillId="10" borderId="22" xfId="0" applyFont="1" applyFill="1" applyBorder="1" applyAlignment="1">
      <alignment horizontal="center" vertical="center" wrapText="1"/>
    </xf>
    <xf numFmtId="0" fontId="15" fillId="10" borderId="23" xfId="0" applyFont="1" applyFill="1" applyBorder="1" applyAlignment="1">
      <alignment horizontal="center" vertical="center" wrapText="1"/>
    </xf>
    <xf numFmtId="0" fontId="14" fillId="45" borderId="21" xfId="0" applyFont="1" applyFill="1" applyBorder="1" applyAlignment="1">
      <alignment horizontal="center" vertical="center" wrapText="1"/>
    </xf>
    <xf numFmtId="0" fontId="14" fillId="45" borderId="22" xfId="0" applyFont="1" applyFill="1" applyBorder="1" applyAlignment="1">
      <alignment horizontal="center" vertical="center" wrapText="1"/>
    </xf>
    <xf numFmtId="0" fontId="14" fillId="45" borderId="23" xfId="0" applyFont="1" applyFill="1" applyBorder="1" applyAlignment="1">
      <alignment horizontal="center" vertical="center" wrapText="1"/>
    </xf>
    <xf numFmtId="0" fontId="87" fillId="10" borderId="21" xfId="0" applyFont="1" applyFill="1" applyBorder="1" applyAlignment="1">
      <alignment horizontal="left" vertical="center" wrapText="1"/>
    </xf>
    <xf numFmtId="0" fontId="87" fillId="10" borderId="15" xfId="0" applyFont="1" applyFill="1" applyBorder="1" applyAlignment="1">
      <alignment horizontal="left" vertical="center" wrapText="1"/>
    </xf>
    <xf numFmtId="0" fontId="87" fillId="0" borderId="15" xfId="0" applyFont="1" applyBorder="1" applyAlignment="1">
      <alignment horizontal="left" vertical="center" wrapText="1"/>
    </xf>
    <xf numFmtId="0" fontId="0" fillId="0" borderId="0" xfId="0" applyFill="1" applyAlignment="1">
      <alignment horizontal="center" vertical="center" wrapText="1"/>
    </xf>
    <xf numFmtId="0" fontId="70" fillId="0" borderId="0" xfId="0" applyFont="1" applyAlignment="1">
      <alignment horizontal="left" vertical="center" wrapText="1"/>
    </xf>
    <xf numFmtId="0" fontId="88" fillId="0" borderId="15" xfId="0" applyFont="1" applyFill="1" applyBorder="1" applyAlignment="1">
      <alignment horizontal="center" vertical="center" wrapText="1"/>
    </xf>
    <xf numFmtId="0" fontId="88" fillId="15" borderId="15" xfId="0" applyFont="1" applyFill="1" applyBorder="1" applyAlignment="1">
      <alignment horizontal="center" vertical="center" wrapText="1"/>
    </xf>
    <xf numFmtId="0" fontId="89" fillId="0" borderId="0" xfId="0" applyFont="1" applyAlignment="1">
      <alignment horizontal="left" vertical="center" wrapText="1"/>
    </xf>
    <xf numFmtId="0" fontId="7" fillId="9" borderId="15" xfId="0" applyFont="1" applyFill="1" applyBorder="1" applyAlignment="1">
      <alignment horizontal="center" vertical="center" wrapText="1"/>
    </xf>
    <xf numFmtId="0" fontId="45" fillId="11" borderId="21" xfId="0" applyFont="1" applyFill="1" applyBorder="1" applyAlignment="1">
      <alignment horizontal="center" vertical="center" wrapText="1"/>
    </xf>
    <xf numFmtId="0" fontId="45" fillId="46" borderId="15" xfId="0" applyFont="1" applyFill="1" applyBorder="1" applyAlignment="1">
      <alignment horizontal="center" vertical="center" wrapText="1"/>
    </xf>
    <xf numFmtId="0" fontId="45" fillId="11" borderId="23" xfId="0" applyFont="1" applyFill="1" applyBorder="1" applyAlignment="1">
      <alignment horizontal="center" vertical="center" wrapText="1"/>
    </xf>
    <xf numFmtId="0" fontId="45" fillId="11" borderId="15" xfId="0" applyFont="1" applyFill="1" applyBorder="1" applyAlignment="1">
      <alignment horizontal="center" vertical="center" wrapText="1"/>
    </xf>
    <xf numFmtId="0" fontId="27" fillId="0" borderId="0" xfId="0" applyFont="1" applyAlignment="1">
      <alignment horizontal="center" vertical="center" wrapText="1"/>
    </xf>
    <xf numFmtId="0" fontId="27" fillId="0" borderId="0" xfId="0" applyFont="1" applyAlignment="1">
      <alignment horizontal="right" vertical="center" wrapText="1"/>
    </xf>
    <xf numFmtId="0" fontId="27" fillId="0" borderId="0" xfId="0" applyFont="1" applyBorder="1" applyAlignment="1">
      <alignment horizontal="center" vertical="center" wrapText="1"/>
    </xf>
    <xf numFmtId="0" fontId="27" fillId="0" borderId="0" xfId="0" applyFont="1" applyAlignment="1">
      <alignment horizontal="left" vertical="center" wrapText="1"/>
    </xf>
    <xf numFmtId="0" fontId="90" fillId="12" borderId="1" xfId="0" applyFont="1" applyFill="1" applyBorder="1" applyAlignment="1">
      <alignment horizontal="center" vertical="center" wrapText="1"/>
    </xf>
    <xf numFmtId="0" fontId="90" fillId="12" borderId="13" xfId="0" applyFont="1" applyFill="1" applyBorder="1" applyAlignment="1">
      <alignment horizontal="center" vertical="center" wrapText="1"/>
    </xf>
    <xf numFmtId="0" fontId="58" fillId="11" borderId="3" xfId="0" applyFont="1" applyFill="1" applyBorder="1" applyAlignment="1">
      <alignment horizontal="center" vertical="center" wrapText="1"/>
    </xf>
    <xf numFmtId="0" fontId="58" fillId="11" borderId="0" xfId="0" applyFont="1" applyFill="1" applyAlignment="1">
      <alignment horizontal="center" vertical="center" wrapText="1"/>
    </xf>
    <xf numFmtId="0" fontId="10" fillId="9" borderId="33" xfId="0" applyFont="1" applyFill="1" applyBorder="1" applyAlignment="1">
      <alignment horizontal="center" vertical="center" wrapText="1"/>
    </xf>
    <xf numFmtId="0" fontId="88" fillId="0" borderId="14" xfId="0" applyFont="1" applyFill="1" applyBorder="1" applyAlignment="1">
      <alignment horizontal="center" vertical="center" wrapText="1"/>
    </xf>
    <xf numFmtId="0" fontId="55" fillId="0" borderId="0" xfId="0" applyFont="1" applyFill="1" applyBorder="1" applyAlignment="1">
      <alignment horizontal="center" vertical="center" wrapText="1"/>
    </xf>
    <xf numFmtId="0" fontId="88" fillId="15" borderId="14" xfId="0" applyFont="1" applyFill="1" applyBorder="1" applyAlignment="1">
      <alignment horizontal="center" vertical="center" wrapText="1"/>
    </xf>
    <xf numFmtId="0" fontId="91" fillId="0" borderId="0" xfId="0" applyFont="1" applyFill="1" applyBorder="1" applyAlignment="1">
      <alignment horizontal="center" vertical="center" wrapText="1"/>
    </xf>
    <xf numFmtId="0" fontId="88" fillId="0" borderId="15" xfId="0" applyNumberFormat="1" applyFont="1" applyFill="1" applyBorder="1" applyAlignment="1">
      <alignment horizontal="right" vertical="center" wrapText="1"/>
    </xf>
    <xf numFmtId="0" fontId="31" fillId="0" borderId="64" xfId="0" applyFont="1" applyBorder="1" applyAlignment="1">
      <alignment horizontal="left" vertical="center" wrapText="1"/>
    </xf>
    <xf numFmtId="0" fontId="31" fillId="0" borderId="65" xfId="0" applyFont="1" applyBorder="1" applyAlignment="1">
      <alignment horizontal="right" vertical="center" wrapText="1"/>
    </xf>
    <xf numFmtId="0" fontId="31" fillId="0" borderId="48" xfId="0" applyFont="1" applyBorder="1" applyAlignment="1">
      <alignment horizontal="right" vertical="center" wrapText="1"/>
    </xf>
    <xf numFmtId="0" fontId="27" fillId="0" borderId="3" xfId="0" applyFont="1" applyBorder="1" applyAlignment="1">
      <alignment horizontal="left" vertical="center" wrapText="1"/>
    </xf>
    <xf numFmtId="0" fontId="27" fillId="0" borderId="63" xfId="0" applyFont="1" applyBorder="1" applyAlignment="1">
      <alignment horizontal="left" vertical="center" wrapText="1"/>
    </xf>
    <xf numFmtId="0" fontId="31" fillId="0" borderId="3" xfId="0" applyFont="1" applyBorder="1" applyAlignment="1">
      <alignment horizontal="left" vertical="center" wrapText="1"/>
    </xf>
    <xf numFmtId="0" fontId="31" fillId="0" borderId="0" xfId="0" applyFont="1" applyAlignment="1">
      <alignment horizontal="right" vertical="center" wrapText="1"/>
    </xf>
    <xf numFmtId="0" fontId="31" fillId="0" borderId="63" xfId="0" applyFont="1" applyBorder="1" applyAlignment="1">
      <alignment horizontal="right" vertical="center" wrapText="1"/>
    </xf>
    <xf numFmtId="0" fontId="31" fillId="0" borderId="66" xfId="0" applyFont="1" applyBorder="1" applyAlignment="1">
      <alignment horizontal="left" vertical="center" wrapText="1"/>
    </xf>
    <xf numFmtId="0" fontId="31" fillId="0" borderId="67" xfId="0" applyFont="1" applyBorder="1" applyAlignment="1">
      <alignment horizontal="right" vertical="center" wrapText="1"/>
    </xf>
    <xf numFmtId="0" fontId="31" fillId="0" borderId="49" xfId="0" applyFont="1" applyBorder="1" applyAlignment="1">
      <alignment horizontal="right" vertical="center" wrapText="1"/>
    </xf>
    <xf numFmtId="0" fontId="27" fillId="0" borderId="3" xfId="0" applyFont="1" applyBorder="1" applyAlignment="1">
      <alignment horizontal="center" vertical="center" wrapText="1"/>
    </xf>
    <xf numFmtId="0" fontId="92" fillId="0" borderId="0" xfId="0" applyFont="1" applyFill="1" applyBorder="1" applyAlignment="1">
      <alignment vertical="center"/>
    </xf>
    <xf numFmtId="0" fontId="31" fillId="0" borderId="0" xfId="0" applyFont="1" applyBorder="1" applyAlignment="1">
      <alignment vertical="center"/>
    </xf>
    <xf numFmtId="0" fontId="51" fillId="0" borderId="0" xfId="0" applyFont="1" applyBorder="1" applyAlignment="1">
      <alignment vertical="center"/>
    </xf>
    <xf numFmtId="0" fontId="27" fillId="0" borderId="3" xfId="0" applyFont="1" applyFill="1" applyBorder="1" applyAlignment="1">
      <alignment horizontal="center" vertical="center" wrapText="1"/>
    </xf>
    <xf numFmtId="0" fontId="27" fillId="0" borderId="0" xfId="0" applyFont="1" applyFill="1" applyBorder="1" applyAlignment="1">
      <alignment horizontal="right" vertical="center" wrapText="1"/>
    </xf>
    <xf numFmtId="0" fontId="27" fillId="0" borderId="0" xfId="0" applyFont="1" applyFill="1" applyBorder="1" applyAlignment="1">
      <alignment horizontal="center" vertical="center" wrapText="1"/>
    </xf>
    <xf numFmtId="0" fontId="93" fillId="0" borderId="3" xfId="0" applyFont="1" applyFill="1" applyBorder="1" applyAlignment="1">
      <alignment horizontal="center" vertical="center" wrapText="1"/>
    </xf>
    <xf numFmtId="0" fontId="93" fillId="0" borderId="0" xfId="0" applyFont="1" applyFill="1" applyBorder="1" applyAlignment="1">
      <alignment horizontal="center" vertical="center" wrapText="1"/>
    </xf>
    <xf numFmtId="0" fontId="27" fillId="0" borderId="18" xfId="0" applyFont="1" applyFill="1" applyBorder="1" applyAlignment="1">
      <alignment horizontal="center" vertical="center" wrapText="1"/>
    </xf>
    <xf numFmtId="0" fontId="10" fillId="9" borderId="35" xfId="0" applyFont="1" applyFill="1" applyBorder="1" applyAlignment="1">
      <alignment horizontal="center" vertical="center" wrapText="1"/>
    </xf>
    <xf numFmtId="0" fontId="27" fillId="0" borderId="0" xfId="0" applyFont="1" applyBorder="1" applyAlignment="1">
      <alignment horizontal="left" vertical="center" wrapText="1"/>
    </xf>
    <xf numFmtId="0" fontId="58" fillId="0" borderId="0" xfId="0" applyFont="1" applyFill="1" applyBorder="1" applyAlignment="1">
      <alignment horizontal="center" vertical="center" wrapText="1"/>
    </xf>
    <xf numFmtId="0" fontId="27" fillId="0" borderId="18" xfId="0" applyFont="1" applyBorder="1" applyAlignment="1">
      <alignment horizontal="left" vertical="center" wrapText="1"/>
    </xf>
    <xf numFmtId="0" fontId="27" fillId="0" borderId="18" xfId="0" applyFont="1" applyBorder="1" applyAlignment="1">
      <alignment horizontal="center" vertical="center" wrapText="1"/>
    </xf>
    <xf numFmtId="0" fontId="94" fillId="0" borderId="0" xfId="0" applyFont="1" applyFill="1" applyBorder="1" applyAlignment="1">
      <alignment horizontal="center" vertical="center"/>
    </xf>
    <xf numFmtId="0" fontId="19" fillId="0" borderId="0" xfId="0" applyFont="1" applyFill="1" applyBorder="1" applyAlignment="1">
      <alignment horizontal="left" vertical="center"/>
    </xf>
    <xf numFmtId="0" fontId="0" fillId="0" borderId="0" xfId="0" applyFill="1" applyBorder="1"/>
    <xf numFmtId="0" fontId="27" fillId="0" borderId="0" xfId="0" applyFont="1" applyFill="1" applyBorder="1" applyAlignment="1">
      <alignment horizontal="left" vertical="center" wrapText="1"/>
    </xf>
    <xf numFmtId="0" fontId="90" fillId="12" borderId="2" xfId="0" applyFont="1" applyFill="1" applyBorder="1" applyAlignment="1">
      <alignment horizontal="center" vertical="center" wrapText="1"/>
    </xf>
    <xf numFmtId="0" fontId="27" fillId="0" borderId="4" xfId="0" applyFont="1" applyBorder="1" applyAlignment="1">
      <alignment horizontal="center" vertical="center" wrapText="1"/>
    </xf>
    <xf numFmtId="0" fontId="95" fillId="11" borderId="0" xfId="0" applyFont="1" applyFill="1" applyAlignment="1">
      <alignment horizontal="center" vertical="center" wrapText="1"/>
    </xf>
    <xf numFmtId="0" fontId="95" fillId="11" borderId="4" xfId="0" applyFont="1" applyFill="1" applyBorder="1" applyAlignment="1">
      <alignment horizontal="center" vertical="center" wrapText="1"/>
    </xf>
    <xf numFmtId="0" fontId="7" fillId="9" borderId="19" xfId="0" applyFont="1" applyFill="1" applyBorder="1" applyAlignment="1">
      <alignment horizontal="center" vertical="center" wrapText="1"/>
    </xf>
    <xf numFmtId="0" fontId="88" fillId="0" borderId="19" xfId="0" applyFont="1" applyFill="1" applyBorder="1" applyAlignment="1">
      <alignment horizontal="center" vertical="center" wrapText="1"/>
    </xf>
    <xf numFmtId="0" fontId="88" fillId="15" borderId="19" xfId="0" applyFont="1" applyFill="1" applyBorder="1" applyAlignment="1">
      <alignment horizontal="center" vertical="center" wrapText="1"/>
    </xf>
    <xf numFmtId="0" fontId="88" fillId="0" borderId="17" xfId="0" applyFont="1" applyFill="1" applyBorder="1" applyAlignment="1">
      <alignment horizontal="center" vertical="center" wrapText="1"/>
    </xf>
    <xf numFmtId="0" fontId="88" fillId="0" borderId="20" xfId="0" applyFont="1" applyFill="1" applyBorder="1" applyAlignment="1">
      <alignment horizontal="center" vertical="center" wrapText="1"/>
    </xf>
    <xf numFmtId="0" fontId="94" fillId="12" borderId="0" xfId="0" applyFont="1" applyFill="1" applyAlignment="1">
      <alignment horizontal="center" vertical="center"/>
    </xf>
    <xf numFmtId="0" fontId="19" fillId="0" borderId="64" xfId="0" applyFont="1" applyFill="1" applyBorder="1" applyAlignment="1">
      <alignment horizontal="left" vertical="center"/>
    </xf>
    <xf numFmtId="0" fontId="19" fillId="47" borderId="3" xfId="0" applyFont="1" applyFill="1" applyBorder="1" applyAlignment="1">
      <alignment horizontal="left" vertical="center"/>
    </xf>
    <xf numFmtId="0" fontId="19" fillId="0" borderId="3" xfId="0" applyFont="1" applyFill="1" applyBorder="1" applyAlignment="1">
      <alignment horizontal="left" vertical="center"/>
    </xf>
    <xf numFmtId="0" fontId="19" fillId="47" borderId="66" xfId="0" applyFont="1" applyFill="1" applyBorder="1" applyAlignment="1">
      <alignment horizontal="left" vertical="center"/>
    </xf>
    <xf numFmtId="0" fontId="19" fillId="0" borderId="66" xfId="0" applyFont="1" applyFill="1" applyBorder="1" applyAlignment="1">
      <alignment horizontal="left" vertical="center"/>
    </xf>
    <xf numFmtId="0" fontId="87" fillId="47" borderId="5" xfId="0" applyFont="1" applyFill="1" applyBorder="1" applyAlignment="1">
      <alignment horizontal="left" vertical="center"/>
    </xf>
    <xf numFmtId="0" fontId="87" fillId="0" borderId="0" xfId="0" applyFont="1" applyFill="1" applyBorder="1" applyAlignment="1">
      <alignment horizontal="left" vertical="center"/>
    </xf>
    <xf numFmtId="0" fontId="15" fillId="0" borderId="0" xfId="0" applyFont="1" applyAlignment="1">
      <alignment horizontal="left"/>
    </xf>
    <xf numFmtId="0" fontId="22" fillId="12" borderId="0" xfId="50" applyFont="1" applyFill="1" applyAlignment="1">
      <alignment horizontal="center" vertical="center"/>
    </xf>
    <xf numFmtId="0" fontId="22" fillId="12" borderId="0" xfId="50" applyFont="1" applyFill="1" applyAlignment="1">
      <alignment horizontal="left" vertical="center"/>
    </xf>
    <xf numFmtId="0" fontId="10" fillId="9" borderId="15" xfId="50" applyFont="1" applyFill="1" applyBorder="1" applyAlignment="1">
      <alignment horizontal="center" vertical="center" wrapText="1"/>
    </xf>
    <xf numFmtId="0" fontId="45" fillId="0" borderId="15" xfId="50" applyFont="1" applyFill="1" applyBorder="1" applyAlignment="1">
      <alignment horizontal="center" vertical="center" wrapText="1"/>
    </xf>
    <xf numFmtId="0" fontId="29" fillId="0" borderId="15" xfId="50" applyFont="1" applyFill="1" applyBorder="1" applyAlignment="1">
      <alignment horizontal="center" vertical="center" wrapText="1"/>
    </xf>
    <xf numFmtId="0" fontId="45" fillId="0" borderId="15" xfId="50" applyFont="1" applyFill="1" applyBorder="1" applyAlignment="1">
      <alignment horizontal="left" vertical="center" wrapText="1"/>
    </xf>
    <xf numFmtId="0" fontId="29" fillId="0" borderId="15" xfId="50" applyFont="1" applyFill="1" applyBorder="1" applyAlignment="1">
      <alignment vertical="center" wrapText="1"/>
    </xf>
    <xf numFmtId="0" fontId="29" fillId="0" borderId="15" xfId="50" applyFont="1" applyFill="1" applyBorder="1" applyAlignment="1">
      <alignment horizontal="center" vertical="center"/>
    </xf>
    <xf numFmtId="0" fontId="45" fillId="10" borderId="15" xfId="50" applyFont="1" applyFill="1" applyBorder="1" applyAlignment="1">
      <alignment horizontal="center" vertical="center" wrapText="1"/>
    </xf>
    <xf numFmtId="0" fontId="45" fillId="10" borderId="21" xfId="50" applyFont="1" applyFill="1" applyBorder="1" applyAlignment="1">
      <alignment horizontal="center" vertical="center" wrapText="1"/>
    </xf>
    <xf numFmtId="0" fontId="29" fillId="10" borderId="15" xfId="50" applyFont="1" applyFill="1" applyBorder="1" applyAlignment="1">
      <alignment horizontal="center" vertical="center" wrapText="1"/>
    </xf>
    <xf numFmtId="0" fontId="45" fillId="10" borderId="15" xfId="50" applyFont="1" applyFill="1" applyBorder="1" applyAlignment="1">
      <alignment horizontal="left" vertical="center" wrapText="1"/>
    </xf>
    <xf numFmtId="0" fontId="29" fillId="10" borderId="15" xfId="50" applyFont="1" applyFill="1" applyBorder="1" applyAlignment="1">
      <alignment vertical="center" wrapText="1"/>
    </xf>
    <xf numFmtId="0" fontId="29" fillId="10" borderId="15" xfId="50" applyFont="1" applyFill="1" applyBorder="1" applyAlignment="1">
      <alignment horizontal="center" vertical="center"/>
    </xf>
    <xf numFmtId="0" fontId="45" fillId="10" borderId="22" xfId="50" applyFont="1" applyFill="1" applyBorder="1" applyAlignment="1">
      <alignment horizontal="center" vertical="center" wrapText="1"/>
    </xf>
    <xf numFmtId="0" fontId="29" fillId="10" borderId="15" xfId="50" applyFont="1" applyFill="1" applyBorder="1" applyAlignment="1">
      <alignment horizontal="left" vertical="center"/>
    </xf>
    <xf numFmtId="0" fontId="29" fillId="10" borderId="21" xfId="50" applyFont="1" applyFill="1" applyBorder="1" applyAlignment="1">
      <alignment vertical="center" wrapText="1"/>
    </xf>
    <xf numFmtId="0" fontId="45" fillId="10" borderId="23" xfId="50" applyFont="1" applyFill="1" applyBorder="1" applyAlignment="1">
      <alignment horizontal="center" vertical="center" wrapText="1"/>
    </xf>
    <xf numFmtId="0" fontId="45" fillId="0" borderId="21" xfId="50" applyFont="1" applyFill="1" applyBorder="1" applyAlignment="1">
      <alignment horizontal="center" vertical="center" wrapText="1"/>
    </xf>
    <xf numFmtId="0" fontId="45" fillId="0" borderId="22" xfId="50" applyFont="1" applyFill="1" applyBorder="1" applyAlignment="1">
      <alignment horizontal="center" vertical="center" wrapText="1"/>
    </xf>
    <xf numFmtId="0" fontId="29" fillId="0" borderId="15" xfId="50" applyFont="1" applyFill="1" applyBorder="1" applyAlignment="1">
      <alignment horizontal="left" vertical="center"/>
    </xf>
    <xf numFmtId="0" fontId="45" fillId="0" borderId="23" xfId="50" applyFont="1" applyFill="1" applyBorder="1" applyAlignment="1">
      <alignment horizontal="center" vertical="center" wrapText="1"/>
    </xf>
    <xf numFmtId="0" fontId="29" fillId="10" borderId="15" xfId="50" applyFont="1" applyFill="1" applyBorder="1">
      <alignment vertical="center"/>
    </xf>
    <xf numFmtId="0" fontId="29" fillId="10" borderId="21" xfId="50" applyFont="1" applyFill="1" applyBorder="1" applyAlignment="1">
      <alignment horizontal="left" vertical="center" wrapText="1"/>
    </xf>
    <xf numFmtId="0" fontId="29" fillId="10" borderId="22" xfId="50" applyFont="1" applyFill="1" applyBorder="1" applyAlignment="1">
      <alignment horizontal="left" vertical="center" wrapText="1"/>
    </xf>
    <xf numFmtId="0" fontId="29" fillId="0" borderId="15" xfId="50" applyFont="1" applyFill="1" applyBorder="1">
      <alignment vertical="center"/>
    </xf>
    <xf numFmtId="0" fontId="96" fillId="48" borderId="0" xfId="0" applyFont="1" applyFill="1" applyAlignment="1">
      <alignment horizontal="center" vertical="center" wrapText="1"/>
    </xf>
    <xf numFmtId="0" fontId="96" fillId="48" borderId="0" xfId="0" applyFont="1" applyFill="1" applyAlignment="1">
      <alignment horizontal="left" vertical="center" wrapText="1"/>
    </xf>
    <xf numFmtId="0" fontId="96" fillId="12" borderId="0" xfId="0" applyFont="1" applyFill="1" applyAlignment="1">
      <alignment horizontal="center" vertical="center" wrapText="1"/>
    </xf>
    <xf numFmtId="0" fontId="19" fillId="10" borderId="15" xfId="0" applyFont="1" applyFill="1" applyBorder="1" applyAlignment="1">
      <alignment horizontal="left" vertical="center" wrapText="1"/>
    </xf>
    <xf numFmtId="0" fontId="19" fillId="0" borderId="21" xfId="0" applyFont="1" applyFill="1" applyBorder="1" applyAlignment="1">
      <alignment horizontal="center" vertical="center" wrapText="1"/>
    </xf>
    <xf numFmtId="0" fontId="19" fillId="0" borderId="21" xfId="0" applyFont="1" applyFill="1" applyBorder="1" applyAlignment="1">
      <alignment horizontal="left" vertical="center" wrapText="1"/>
    </xf>
    <xf numFmtId="0" fontId="19" fillId="0" borderId="22" xfId="0" applyFont="1" applyFill="1" applyBorder="1" applyAlignment="1">
      <alignment horizontal="center" vertical="center" wrapText="1"/>
    </xf>
    <xf numFmtId="0" fontId="19" fillId="0" borderId="22" xfId="0" applyFont="1" applyFill="1" applyBorder="1" applyAlignment="1">
      <alignment horizontal="left" vertical="center" wrapText="1"/>
    </xf>
    <xf numFmtId="0" fontId="19" fillId="0" borderId="23" xfId="0" applyFont="1" applyFill="1" applyBorder="1" applyAlignment="1">
      <alignment horizontal="center" vertical="center" wrapText="1"/>
    </xf>
    <xf numFmtId="0" fontId="19" fillId="10" borderId="21" xfId="0" applyFont="1" applyFill="1" applyBorder="1" applyAlignment="1">
      <alignment horizontal="center" vertical="center" wrapText="1"/>
    </xf>
    <xf numFmtId="0" fontId="19" fillId="10" borderId="21" xfId="0" applyFont="1" applyFill="1" applyBorder="1" applyAlignment="1">
      <alignment horizontal="left" vertical="center" wrapText="1"/>
    </xf>
    <xf numFmtId="0" fontId="19" fillId="10" borderId="22" xfId="0" applyFont="1" applyFill="1" applyBorder="1" applyAlignment="1">
      <alignment horizontal="center" vertical="center" wrapText="1"/>
    </xf>
    <xf numFmtId="0" fontId="19" fillId="10" borderId="22" xfId="0" applyFont="1" applyFill="1" applyBorder="1" applyAlignment="1">
      <alignment horizontal="left" vertical="center" wrapText="1"/>
    </xf>
    <xf numFmtId="0" fontId="19" fillId="10" borderId="23" xfId="0" applyFont="1" applyFill="1" applyBorder="1" applyAlignment="1">
      <alignment horizontal="center" vertical="center" wrapText="1"/>
    </xf>
    <xf numFmtId="0" fontId="19" fillId="10" borderId="23" xfId="0" applyFont="1" applyFill="1" applyBorder="1" applyAlignment="1">
      <alignment horizontal="left" vertical="center" wrapText="1"/>
    </xf>
    <xf numFmtId="0" fontId="96" fillId="49" borderId="0" xfId="0" applyFont="1" applyFill="1" applyAlignment="1">
      <alignment horizontal="center" vertical="center" wrapText="1"/>
    </xf>
    <xf numFmtId="0" fontId="96" fillId="49" borderId="0" xfId="0" applyFont="1" applyFill="1" applyAlignment="1">
      <alignment horizontal="left" vertical="center" wrapText="1"/>
    </xf>
    <xf numFmtId="0" fontId="97" fillId="50" borderId="0" xfId="0" applyFont="1" applyFill="1" applyAlignment="1">
      <alignment horizontal="center" vertical="center" wrapText="1"/>
    </xf>
    <xf numFmtId="0" fontId="97" fillId="50" borderId="0" xfId="0" applyFont="1" applyFill="1" applyAlignment="1">
      <alignment horizontal="left" vertical="center" wrapText="1"/>
    </xf>
    <xf numFmtId="0" fontId="96" fillId="12" borderId="0" xfId="0" applyFont="1" applyFill="1" applyAlignment="1">
      <alignment horizontal="left" vertical="center" wrapText="1"/>
    </xf>
    <xf numFmtId="0" fontId="88" fillId="0" borderId="15" xfId="0" applyFont="1" applyFill="1" applyBorder="1" applyAlignment="1">
      <alignment horizontal="left" vertical="center" wrapText="1"/>
    </xf>
    <xf numFmtId="0" fontId="88" fillId="15" borderId="15" xfId="0" applyFont="1" applyFill="1" applyBorder="1" applyAlignment="1">
      <alignment horizontal="left" vertical="center" wrapText="1"/>
    </xf>
    <xf numFmtId="0" fontId="98" fillId="0" borderId="0" xfId="0" applyFont="1" applyAlignment="1">
      <alignment horizontal="left" vertical="top" wrapText="1"/>
    </xf>
    <xf numFmtId="0" fontId="28" fillId="12" borderId="0" xfId="0" applyFont="1" applyFill="1" applyBorder="1" applyAlignment="1">
      <alignment horizontal="center" vertical="center" wrapText="1"/>
    </xf>
    <xf numFmtId="0" fontId="27" fillId="0" borderId="15" xfId="0" applyFont="1" applyBorder="1" applyAlignment="1">
      <alignment horizontal="center" vertical="center" wrapText="1"/>
    </xf>
    <xf numFmtId="0" fontId="42" fillId="10" borderId="15" xfId="0" applyFont="1" applyFill="1" applyBorder="1" applyAlignment="1">
      <alignment horizontal="center" vertical="center" wrapText="1"/>
    </xf>
    <xf numFmtId="0" fontId="19" fillId="0" borderId="15" xfId="0" applyFont="1" applyFill="1" applyBorder="1" applyAlignment="1">
      <alignment vertical="center" wrapText="1"/>
    </xf>
    <xf numFmtId="0" fontId="19" fillId="10" borderId="15" xfId="0" applyFont="1" applyFill="1" applyBorder="1" applyAlignment="1">
      <alignment vertical="center" wrapText="1"/>
    </xf>
    <xf numFmtId="0" fontId="27" fillId="0" borderId="15" xfId="0" applyFont="1" applyBorder="1" applyAlignment="1">
      <alignment horizontal="left" vertical="center" wrapText="1"/>
    </xf>
    <xf numFmtId="0" fontId="42" fillId="0" borderId="15" xfId="0" applyFont="1" applyBorder="1" applyAlignment="1">
      <alignment horizontal="center" vertical="center" wrapText="1"/>
    </xf>
    <xf numFmtId="0" fontId="14" fillId="45" borderId="0" xfId="0" applyFont="1" applyFill="1" applyAlignment="1">
      <alignment horizontal="center" vertical="center" wrapText="1"/>
    </xf>
    <xf numFmtId="0" fontId="13" fillId="9" borderId="15" xfId="0" applyFont="1" applyFill="1" applyBorder="1" applyAlignment="1">
      <alignment horizontal="left" vertical="center" wrapText="1"/>
    </xf>
    <xf numFmtId="0" fontId="14" fillId="35" borderId="15" xfId="0" applyFont="1" applyFill="1" applyBorder="1" applyAlignment="1">
      <alignment horizontal="center" vertical="center" wrapText="1"/>
    </xf>
    <xf numFmtId="0" fontId="15" fillId="51" borderId="15" xfId="0" applyFont="1" applyFill="1" applyBorder="1" applyAlignment="1">
      <alignment horizontal="center" vertical="center" wrapText="1"/>
    </xf>
    <xf numFmtId="0" fontId="15" fillId="51" borderId="15" xfId="0" applyFont="1" applyFill="1" applyBorder="1" applyAlignment="1">
      <alignment horizontal="left" vertical="center" wrapText="1"/>
    </xf>
    <xf numFmtId="0" fontId="14" fillId="52" borderId="15" xfId="0" applyFont="1" applyFill="1" applyBorder="1" applyAlignment="1">
      <alignment horizontal="center" vertical="center" wrapText="1"/>
    </xf>
    <xf numFmtId="0" fontId="14" fillId="53" borderId="15" xfId="0" applyFont="1" applyFill="1" applyBorder="1" applyAlignment="1">
      <alignment horizontal="center" vertical="center" wrapText="1"/>
    </xf>
    <xf numFmtId="0" fontId="99" fillId="0" borderId="0" xfId="0" applyFont="1" applyAlignment="1">
      <alignment horizontal="center" vertical="center" wrapText="1"/>
    </xf>
    <xf numFmtId="176" fontId="99" fillId="0" borderId="0" xfId="0" applyNumberFormat="1" applyFont="1" applyAlignment="1">
      <alignment horizontal="center" vertical="center" wrapText="1"/>
    </xf>
    <xf numFmtId="0" fontId="99" fillId="0" borderId="0" xfId="0" applyNumberFormat="1" applyFont="1" applyBorder="1" applyAlignment="1">
      <alignment horizontal="center" vertical="center" wrapText="1"/>
    </xf>
    <xf numFmtId="0" fontId="90" fillId="11" borderId="0" xfId="0" applyFont="1" applyFill="1" applyAlignment="1">
      <alignment horizontal="center" vertical="center" wrapText="1"/>
    </xf>
    <xf numFmtId="0" fontId="100" fillId="11" borderId="0" xfId="0" applyFont="1" applyFill="1" applyAlignment="1">
      <alignment horizontal="center" vertical="center" wrapText="1"/>
    </xf>
    <xf numFmtId="0" fontId="101" fillId="0" borderId="0" xfId="0" applyFont="1" applyAlignment="1">
      <alignment horizontal="left" vertical="center" wrapText="1"/>
    </xf>
    <xf numFmtId="176" fontId="101" fillId="0" borderId="0" xfId="0" applyNumberFormat="1" applyFont="1" applyAlignment="1">
      <alignment horizontal="left" vertical="center" wrapText="1"/>
    </xf>
    <xf numFmtId="176" fontId="7" fillId="9" borderId="15" xfId="0" applyNumberFormat="1" applyFont="1" applyFill="1" applyBorder="1" applyAlignment="1">
      <alignment horizontal="center" vertical="center" wrapText="1"/>
    </xf>
    <xf numFmtId="0" fontId="99" fillId="0" borderId="15" xfId="0" applyFont="1" applyBorder="1" applyAlignment="1">
      <alignment horizontal="center" vertical="center" wrapText="1"/>
    </xf>
    <xf numFmtId="176" fontId="99" fillId="0" borderId="15" xfId="0" applyNumberFormat="1" applyFont="1" applyBorder="1" applyAlignment="1">
      <alignment horizontal="center" vertical="center" wrapText="1"/>
    </xf>
    <xf numFmtId="0" fontId="99" fillId="10" borderId="15" xfId="0" applyFont="1" applyFill="1" applyBorder="1" applyAlignment="1">
      <alignment horizontal="center" vertical="center" wrapText="1"/>
    </xf>
    <xf numFmtId="0" fontId="99" fillId="10" borderId="15" xfId="0" applyNumberFormat="1" applyFont="1" applyFill="1" applyBorder="1" applyAlignment="1" applyProtection="1">
      <alignment horizontal="center" vertical="center" wrapText="1"/>
      <protection locked="0"/>
    </xf>
    <xf numFmtId="176" fontId="99" fillId="10" borderId="15" xfId="0" applyNumberFormat="1" applyFont="1" applyFill="1" applyBorder="1" applyAlignment="1">
      <alignment horizontal="center" vertical="center" wrapText="1"/>
    </xf>
    <xf numFmtId="0" fontId="99" fillId="22" borderId="15" xfId="0" applyNumberFormat="1" applyFont="1" applyFill="1" applyBorder="1" applyAlignment="1" applyProtection="1">
      <alignment horizontal="center" vertical="center" wrapText="1"/>
      <protection locked="0"/>
    </xf>
    <xf numFmtId="0" fontId="102" fillId="22" borderId="15" xfId="0" applyNumberFormat="1" applyFont="1" applyFill="1" applyBorder="1" applyAlignment="1" applyProtection="1">
      <alignment horizontal="center" vertical="center" wrapText="1"/>
      <protection locked="0"/>
    </xf>
    <xf numFmtId="0" fontId="82" fillId="0" borderId="0" xfId="0" applyFont="1" applyAlignment="1">
      <alignment horizontal="left" vertical="center" wrapText="1"/>
    </xf>
    <xf numFmtId="0" fontId="103" fillId="54" borderId="1" xfId="0" applyFont="1" applyFill="1" applyBorder="1" applyAlignment="1">
      <alignment horizontal="center" vertical="center" wrapText="1"/>
    </xf>
    <xf numFmtId="0" fontId="103" fillId="54" borderId="13" xfId="0" applyFont="1" applyFill="1" applyBorder="1" applyAlignment="1">
      <alignment horizontal="center" vertical="center" wrapText="1"/>
    </xf>
    <xf numFmtId="0" fontId="103" fillId="54" borderId="2" xfId="0" applyFont="1" applyFill="1" applyBorder="1" applyAlignment="1">
      <alignment horizontal="left" vertical="center" wrapText="1"/>
    </xf>
    <xf numFmtId="0" fontId="0" fillId="0" borderId="0" xfId="0" applyBorder="1" applyAlignment="1">
      <alignment horizontal="center" vertical="center" wrapText="1"/>
    </xf>
    <xf numFmtId="0" fontId="103" fillId="55" borderId="1" xfId="0" applyFont="1" applyFill="1" applyBorder="1" applyAlignment="1">
      <alignment horizontal="center" vertical="center" wrapText="1"/>
    </xf>
    <xf numFmtId="0" fontId="103" fillId="55" borderId="2" xfId="0" applyFont="1" applyFill="1" applyBorder="1" applyAlignment="1">
      <alignment horizontal="center" vertical="center" wrapText="1"/>
    </xf>
    <xf numFmtId="0" fontId="3" fillId="9" borderId="14" xfId="0" applyFont="1" applyFill="1" applyBorder="1" applyAlignment="1">
      <alignment horizontal="center" vertical="center" wrapText="1"/>
    </xf>
    <xf numFmtId="0" fontId="3" fillId="9" borderId="19" xfId="0" applyFont="1" applyFill="1" applyBorder="1" applyAlignment="1">
      <alignment horizontal="center" vertical="center" wrapText="1"/>
    </xf>
    <xf numFmtId="0" fontId="88" fillId="0" borderId="19" xfId="0" applyFont="1" applyFill="1" applyBorder="1" applyAlignment="1">
      <alignment horizontal="left" vertical="center" wrapText="1"/>
    </xf>
    <xf numFmtId="0" fontId="88" fillId="0" borderId="14" xfId="0" applyFont="1" applyFill="1" applyBorder="1" applyAlignment="1">
      <alignment horizontal="left" vertical="center" wrapText="1"/>
    </xf>
    <xf numFmtId="0" fontId="88" fillId="15" borderId="19" xfId="0" applyFont="1" applyFill="1" applyBorder="1" applyAlignment="1">
      <alignment horizontal="left" vertical="center" wrapText="1"/>
    </xf>
    <xf numFmtId="0" fontId="88" fillId="15" borderId="14" xfId="0" applyFont="1" applyFill="1" applyBorder="1" applyAlignment="1">
      <alignment horizontal="left"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3"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center" vertical="center" wrapText="1"/>
    </xf>
    <xf numFmtId="0" fontId="103" fillId="56" borderId="1" xfId="0" applyFont="1" applyFill="1" applyBorder="1" applyAlignment="1">
      <alignment horizontal="center" vertical="center" wrapText="1"/>
    </xf>
    <xf numFmtId="0" fontId="103" fillId="56" borderId="2" xfId="0" applyFont="1" applyFill="1" applyBorder="1" applyAlignment="1">
      <alignment horizontal="center" vertical="center" wrapText="1"/>
    </xf>
    <xf numFmtId="0" fontId="0" fillId="0" borderId="13" xfId="0" applyBorder="1" applyAlignment="1">
      <alignment horizontal="center" vertical="center" wrapText="1"/>
    </xf>
    <xf numFmtId="0" fontId="0" fillId="0" borderId="4" xfId="0" applyBorder="1" applyAlignment="1">
      <alignment horizontal="left" vertical="center" wrapText="1"/>
    </xf>
    <xf numFmtId="0" fontId="0" fillId="0" borderId="18" xfId="0" applyBorder="1" applyAlignment="1">
      <alignment horizontal="left" vertical="center" wrapText="1"/>
    </xf>
    <xf numFmtId="0" fontId="0" fillId="0" borderId="18" xfId="0" applyBorder="1" applyAlignment="1">
      <alignment vertical="center" wrapText="1"/>
    </xf>
    <xf numFmtId="0" fontId="0" fillId="0" borderId="6" xfId="0" applyBorder="1" applyAlignment="1">
      <alignment horizontal="left" vertical="center" wrapText="1"/>
    </xf>
    <xf numFmtId="0" fontId="0" fillId="0" borderId="0" xfId="0" applyBorder="1" applyAlignment="1">
      <alignment vertical="center" wrapText="1"/>
    </xf>
    <xf numFmtId="0" fontId="0" fillId="0" borderId="0" xfId="0" applyBorder="1" applyAlignment="1">
      <alignment horizontal="left" vertical="center" wrapText="1"/>
    </xf>
    <xf numFmtId="0" fontId="0" fillId="0" borderId="5" xfId="0" applyBorder="1" applyAlignment="1">
      <alignment horizontal="center" vertical="center" wrapText="1"/>
    </xf>
    <xf numFmtId="0" fontId="0" fillId="0" borderId="18" xfId="0" applyBorder="1" applyAlignment="1">
      <alignment horizontal="center" vertical="center" wrapText="1"/>
    </xf>
    <xf numFmtId="0" fontId="103" fillId="19" borderId="1" xfId="0" applyFont="1" applyFill="1" applyBorder="1" applyAlignment="1">
      <alignment horizontal="center" vertical="center" wrapText="1"/>
    </xf>
    <xf numFmtId="0" fontId="103" fillId="19" borderId="13" xfId="0" applyFont="1" applyFill="1" applyBorder="1" applyAlignment="1">
      <alignment horizontal="center" vertical="center" wrapText="1"/>
    </xf>
    <xf numFmtId="0" fontId="103" fillId="19" borderId="13" xfId="0" applyFont="1" applyFill="1" applyBorder="1" applyAlignment="1">
      <alignment horizontal="left" vertical="center" wrapText="1"/>
    </xf>
    <xf numFmtId="0" fontId="103" fillId="19" borderId="2" xfId="0" applyFont="1" applyFill="1" applyBorder="1" applyAlignment="1">
      <alignment horizontal="center" vertical="center" wrapText="1"/>
    </xf>
    <xf numFmtId="0" fontId="103" fillId="56" borderId="13" xfId="0" applyFont="1" applyFill="1" applyBorder="1" applyAlignment="1">
      <alignment horizontal="center" vertical="center" wrapText="1"/>
    </xf>
    <xf numFmtId="0" fontId="103" fillId="56" borderId="13" xfId="0" applyFont="1" applyFill="1" applyBorder="1" applyAlignment="1">
      <alignment horizontal="left" vertical="center" wrapText="1"/>
    </xf>
    <xf numFmtId="0" fontId="3" fillId="9" borderId="15" xfId="0" applyFont="1" applyFill="1" applyBorder="1" applyAlignment="1">
      <alignment horizontal="left" vertical="center" wrapText="1"/>
    </xf>
    <xf numFmtId="0" fontId="0" fillId="0" borderId="14" xfId="0" applyBorder="1" applyAlignment="1">
      <alignment horizontal="center" vertical="center" wrapText="1"/>
    </xf>
    <xf numFmtId="0" fontId="0" fillId="0" borderId="15" xfId="0" applyBorder="1" applyAlignment="1">
      <alignment horizontal="left" vertical="center" wrapText="1"/>
    </xf>
    <xf numFmtId="0" fontId="0" fillId="0" borderId="19" xfId="0" applyBorder="1" applyAlignment="1">
      <alignment horizontal="left" vertical="center" wrapText="1"/>
    </xf>
    <xf numFmtId="0" fontId="0" fillId="10" borderId="14" xfId="0" applyFill="1" applyBorder="1" applyAlignment="1">
      <alignment horizontal="center" vertical="center" wrapText="1"/>
    </xf>
    <xf numFmtId="0" fontId="0" fillId="10" borderId="19" xfId="0" applyFill="1"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left" vertical="center" wrapText="1"/>
    </xf>
    <xf numFmtId="0" fontId="0" fillId="0" borderId="20" xfId="0" applyBorder="1" applyAlignment="1">
      <alignment horizontal="left" vertical="center" wrapText="1"/>
    </xf>
    <xf numFmtId="0" fontId="29" fillId="0" borderId="0" xfId="0" applyFont="1" applyFill="1" applyAlignment="1">
      <alignment vertical="center" wrapText="1"/>
    </xf>
    <xf numFmtId="0" fontId="29" fillId="0" borderId="0" xfId="0" applyFont="1" applyFill="1" applyAlignment="1">
      <alignment horizontal="center" vertical="center" wrapText="1"/>
    </xf>
    <xf numFmtId="49" fontId="29" fillId="0" borderId="0" xfId="0" applyNumberFormat="1" applyFont="1" applyFill="1" applyAlignment="1">
      <alignment horizontal="center" vertical="center" wrapText="1"/>
    </xf>
    <xf numFmtId="0" fontId="22" fillId="11" borderId="0" xfId="0" applyFont="1" applyFill="1" applyAlignment="1">
      <alignment horizontal="center" vertical="center" wrapText="1"/>
    </xf>
    <xf numFmtId="0" fontId="104" fillId="11" borderId="0" xfId="0" applyFont="1" applyFill="1" applyAlignment="1">
      <alignment horizontal="left" vertical="center" wrapText="1"/>
    </xf>
    <xf numFmtId="49" fontId="10" fillId="9" borderId="15" xfId="0" applyNumberFormat="1" applyFont="1" applyFill="1" applyBorder="1" applyAlignment="1">
      <alignment horizontal="center" vertical="center" wrapText="1"/>
    </xf>
    <xf numFmtId="0" fontId="38" fillId="0" borderId="15" xfId="0" applyFont="1" applyFill="1" applyBorder="1" applyAlignment="1">
      <alignment vertical="center" wrapText="1"/>
    </xf>
    <xf numFmtId="49" fontId="29" fillId="10" borderId="15" xfId="0" applyNumberFormat="1" applyFont="1" applyFill="1" applyBorder="1" applyAlignment="1">
      <alignment horizontal="center" vertical="center" wrapText="1"/>
    </xf>
    <xf numFmtId="0" fontId="45" fillId="10" borderId="15" xfId="0" applyFont="1" applyFill="1" applyBorder="1" applyAlignment="1">
      <alignment vertical="center" wrapText="1"/>
    </xf>
    <xf numFmtId="0" fontId="29" fillId="0" borderId="15" xfId="0" applyFont="1" applyFill="1" applyBorder="1" applyAlignment="1">
      <alignment vertical="center" wrapText="1"/>
    </xf>
    <xf numFmtId="0" fontId="29" fillId="10" borderId="15" xfId="0" applyFont="1" applyFill="1" applyBorder="1" applyAlignment="1">
      <alignment vertical="center" wrapText="1"/>
    </xf>
    <xf numFmtId="0" fontId="38" fillId="10" borderId="15" xfId="0" applyFont="1" applyFill="1" applyBorder="1" applyAlignment="1">
      <alignment vertical="center" wrapText="1"/>
    </xf>
    <xf numFmtId="0" fontId="45" fillId="0" borderId="15" xfId="0" applyFont="1" applyFill="1" applyBorder="1" applyAlignment="1">
      <alignment vertical="center" wrapText="1"/>
    </xf>
    <xf numFmtId="0" fontId="45" fillId="0" borderId="15" xfId="0" applyNumberFormat="1" applyFont="1" applyFill="1" applyBorder="1" applyAlignment="1" applyProtection="1">
      <alignment vertical="center" wrapText="1"/>
    </xf>
    <xf numFmtId="0" fontId="38" fillId="0" borderId="15" xfId="0" applyNumberFormat="1" applyFont="1" applyFill="1" applyBorder="1" applyAlignment="1" applyProtection="1">
      <alignment vertical="center" wrapText="1"/>
    </xf>
    <xf numFmtId="0" fontId="38" fillId="10" borderId="15" xfId="0" applyNumberFormat="1" applyFont="1" applyFill="1" applyBorder="1" applyAlignment="1" applyProtection="1">
      <alignment vertical="center" wrapText="1"/>
    </xf>
    <xf numFmtId="0" fontId="45" fillId="10" borderId="15" xfId="0" applyNumberFormat="1" applyFont="1" applyFill="1" applyBorder="1" applyAlignment="1" applyProtection="1">
      <alignment vertical="center" wrapText="1"/>
    </xf>
    <xf numFmtId="3" fontId="45" fillId="10" borderId="15" xfId="0" applyNumberFormat="1" applyFont="1" applyFill="1" applyBorder="1" applyAlignment="1" applyProtection="1">
      <alignment vertical="center" wrapText="1"/>
    </xf>
    <xf numFmtId="0" fontId="105" fillId="0" borderId="15" xfId="0" applyNumberFormat="1" applyFont="1" applyFill="1" applyBorder="1" applyAlignment="1" applyProtection="1">
      <alignment vertical="center" wrapText="1"/>
    </xf>
    <xf numFmtId="0" fontId="105" fillId="10" borderId="15" xfId="0" applyFont="1" applyFill="1" applyBorder="1" applyAlignment="1">
      <alignment vertical="center" wrapText="1"/>
    </xf>
    <xf numFmtId="0" fontId="15" fillId="0" borderId="0" xfId="0" applyFont="1" applyBorder="1" applyAlignment="1">
      <alignment horizontal="center" vertical="center" wrapText="1"/>
    </xf>
    <xf numFmtId="0" fontId="106" fillId="12" borderId="0" xfId="0" applyFont="1" applyFill="1" applyBorder="1" applyAlignment="1">
      <alignment horizontal="center" vertical="center" wrapText="1"/>
    </xf>
    <xf numFmtId="0" fontId="13" fillId="9" borderId="15" xfId="0" applyFont="1" applyFill="1" applyBorder="1" applyAlignment="1">
      <alignment horizontal="center" vertical="center"/>
    </xf>
    <xf numFmtId="0" fontId="14" fillId="0" borderId="15" xfId="0" applyFont="1" applyBorder="1" applyAlignment="1">
      <alignment horizontal="center" vertical="center" wrapText="1"/>
    </xf>
    <xf numFmtId="49" fontId="15" fillId="0" borderId="15" xfId="0" applyNumberFormat="1" applyFont="1" applyFill="1" applyBorder="1" applyAlignment="1">
      <alignment horizontal="center" vertical="center" wrapText="1"/>
    </xf>
    <xf numFmtId="49" fontId="15" fillId="10" borderId="15" xfId="0" applyNumberFormat="1" applyFont="1" applyFill="1" applyBorder="1" applyAlignment="1">
      <alignment horizontal="center" vertical="center" wrapText="1"/>
    </xf>
    <xf numFmtId="0" fontId="31" fillId="0" borderId="15" xfId="0" applyFont="1" applyBorder="1" applyAlignment="1">
      <alignment horizontal="center" vertical="center" wrapText="1"/>
    </xf>
    <xf numFmtId="49" fontId="27" fillId="0" borderId="15" xfId="0" applyNumberFormat="1" applyFont="1" applyBorder="1" applyAlignment="1">
      <alignment horizontal="center" vertical="center" wrapText="1"/>
    </xf>
    <xf numFmtId="0" fontId="31" fillId="10" borderId="15" xfId="0" applyFont="1" applyFill="1" applyBorder="1" applyAlignment="1">
      <alignment horizontal="center" vertical="center" wrapText="1"/>
    </xf>
    <xf numFmtId="49" fontId="27" fillId="10" borderId="15" xfId="0" applyNumberFormat="1" applyFont="1" applyFill="1" applyBorder="1" applyAlignment="1">
      <alignment horizontal="center" vertical="center" wrapText="1"/>
    </xf>
    <xf numFmtId="0" fontId="92" fillId="0" borderId="0" xfId="0" applyFont="1" applyFill="1" applyBorder="1" applyAlignment="1">
      <alignment vertical="center" wrapText="1"/>
    </xf>
    <xf numFmtId="0" fontId="15" fillId="11" borderId="0" xfId="0" applyFont="1" applyFill="1" applyAlignment="1">
      <alignment horizontal="left" vertical="top" wrapText="1"/>
    </xf>
    <xf numFmtId="49" fontId="15" fillId="0" borderId="15" xfId="0" applyNumberFormat="1" applyFont="1" applyBorder="1" applyAlignment="1">
      <alignment horizontal="center" vertical="center" wrapText="1"/>
    </xf>
    <xf numFmtId="0" fontId="0" fillId="0" borderId="0" xfId="0" applyNumberFormat="1" applyAlignment="1">
      <alignment horizontal="center" vertical="center" wrapText="1"/>
    </xf>
    <xf numFmtId="0" fontId="86" fillId="11" borderId="0" xfId="0" applyFont="1" applyFill="1" applyAlignment="1">
      <alignment horizontal="center" vertical="center" wrapText="1"/>
    </xf>
    <xf numFmtId="0" fontId="86" fillId="11" borderId="0" xfId="0" applyNumberFormat="1" applyFont="1" applyFill="1" applyAlignment="1">
      <alignment horizontal="center" vertical="center" wrapText="1"/>
    </xf>
    <xf numFmtId="0" fontId="0" fillId="57" borderId="1" xfId="0" applyFill="1" applyBorder="1" applyAlignment="1">
      <alignment horizontal="center" vertical="center" wrapText="1"/>
    </xf>
    <xf numFmtId="0" fontId="0" fillId="57" borderId="13" xfId="0" applyFill="1" applyBorder="1" applyAlignment="1">
      <alignment horizontal="left" vertical="center" wrapText="1"/>
    </xf>
    <xf numFmtId="0" fontId="0" fillId="57" borderId="13" xfId="0" applyNumberFormat="1" applyFill="1" applyBorder="1" applyAlignment="1">
      <alignment horizontal="center" vertical="center" wrapText="1"/>
    </xf>
    <xf numFmtId="0" fontId="0" fillId="57" borderId="13" xfId="0" applyFill="1" applyBorder="1" applyAlignment="1">
      <alignment horizontal="center" vertical="center" wrapText="1"/>
    </xf>
    <xf numFmtId="0" fontId="0" fillId="57" borderId="3" xfId="0" applyFill="1" applyBorder="1" applyAlignment="1">
      <alignment horizontal="center" vertical="center" wrapText="1"/>
    </xf>
    <xf numFmtId="49" fontId="16" fillId="58" borderId="1" xfId="0" applyNumberFormat="1" applyFont="1" applyFill="1" applyBorder="1" applyAlignment="1">
      <alignment horizontal="left" vertical="center" wrapText="1"/>
    </xf>
    <xf numFmtId="0" fontId="16" fillId="58" borderId="13" xfId="0" applyNumberFormat="1" applyFont="1" applyFill="1" applyBorder="1" applyAlignment="1">
      <alignment horizontal="left" vertical="center" wrapText="1"/>
    </xf>
    <xf numFmtId="49" fontId="16" fillId="58" borderId="13" xfId="0" applyNumberFormat="1" applyFont="1" applyFill="1" applyBorder="1" applyAlignment="1">
      <alignment horizontal="left" vertical="center" wrapText="1"/>
    </xf>
    <xf numFmtId="0" fontId="16" fillId="58" borderId="2" xfId="0" applyNumberFormat="1" applyFont="1" applyFill="1" applyBorder="1" applyAlignment="1">
      <alignment horizontal="left" vertical="center" wrapText="1"/>
    </xf>
    <xf numFmtId="0" fontId="0" fillId="57" borderId="0" xfId="0" applyFill="1" applyAlignment="1">
      <alignment horizontal="center" vertical="center" wrapText="1"/>
    </xf>
    <xf numFmtId="49" fontId="12" fillId="28" borderId="3" xfId="0" applyNumberFormat="1" applyFont="1" applyFill="1" applyBorder="1" applyAlignment="1">
      <alignment horizontal="left" wrapText="1"/>
    </xf>
    <xf numFmtId="0" fontId="107" fillId="28" borderId="15" xfId="0" applyNumberFormat="1" applyFont="1" applyFill="1" applyBorder="1" applyAlignment="1">
      <alignment vertical="center" wrapText="1"/>
    </xf>
    <xf numFmtId="0" fontId="0" fillId="58" borderId="0" xfId="0" applyFill="1" applyBorder="1" applyAlignment="1">
      <alignment horizontal="center" vertical="center" wrapText="1"/>
    </xf>
    <xf numFmtId="49" fontId="12" fillId="28" borderId="15" xfId="0" applyNumberFormat="1" applyFont="1" applyFill="1" applyBorder="1" applyAlignment="1">
      <alignment horizontal="left" wrapText="1"/>
    </xf>
    <xf numFmtId="0" fontId="107" fillId="28" borderId="4" xfId="0" applyNumberFormat="1" applyFont="1" applyFill="1" applyBorder="1" applyAlignment="1">
      <alignment vertical="center" wrapText="1"/>
    </xf>
    <xf numFmtId="0" fontId="3" fillId="9" borderId="15" xfId="0" applyNumberFormat="1" applyFont="1" applyFill="1" applyBorder="1" applyAlignment="1">
      <alignment horizontal="center" vertical="center" wrapText="1"/>
    </xf>
    <xf numFmtId="0" fontId="3" fillId="9" borderId="19" xfId="0" applyNumberFormat="1" applyFont="1" applyFill="1" applyBorder="1" applyAlignment="1">
      <alignment horizontal="center" vertical="center" wrapText="1"/>
    </xf>
    <xf numFmtId="0" fontId="0" fillId="0" borderId="14" xfId="0" applyBorder="1" applyAlignment="1">
      <alignment horizontal="left" vertical="center" wrapText="1"/>
    </xf>
    <xf numFmtId="0" fontId="0" fillId="0" borderId="15" xfId="0" applyNumberFormat="1" applyBorder="1" applyAlignment="1">
      <alignment horizontal="center" vertical="center" wrapText="1"/>
    </xf>
    <xf numFmtId="0" fontId="0" fillId="0" borderId="19" xfId="0" applyNumberFormat="1" applyBorder="1" applyAlignment="1">
      <alignment horizontal="center" vertical="center" wrapText="1"/>
    </xf>
    <xf numFmtId="0" fontId="0" fillId="0" borderId="15" xfId="0" applyNumberFormat="1" applyBorder="1" applyAlignment="1">
      <alignment horizontal="left" vertical="center" wrapText="1"/>
    </xf>
    <xf numFmtId="0" fontId="0" fillId="0" borderId="19" xfId="0" applyNumberFormat="1" applyBorder="1" applyAlignment="1">
      <alignment horizontal="left" vertical="center" wrapText="1"/>
    </xf>
    <xf numFmtId="0" fontId="0" fillId="58" borderId="3" xfId="0" applyFill="1" applyBorder="1" applyAlignment="1">
      <alignment horizontal="left" vertical="center" wrapText="1"/>
    </xf>
    <xf numFmtId="0" fontId="0" fillId="58" borderId="0" xfId="0" applyNumberFormat="1" applyFill="1" applyBorder="1" applyAlignment="1">
      <alignment horizontal="center" vertical="center" wrapText="1"/>
    </xf>
    <xf numFmtId="0" fontId="0" fillId="58" borderId="4" xfId="0" applyNumberFormat="1" applyFill="1" applyBorder="1" applyAlignment="1">
      <alignment horizontal="center" vertical="center" wrapText="1"/>
    </xf>
    <xf numFmtId="0" fontId="0" fillId="0" borderId="16" xfId="0" applyBorder="1" applyAlignment="1">
      <alignment horizontal="left" vertical="center" wrapText="1"/>
    </xf>
    <xf numFmtId="0" fontId="0" fillId="0" borderId="17" xfId="0" applyNumberFormat="1" applyBorder="1" applyAlignment="1">
      <alignment horizontal="left" vertical="center" wrapText="1"/>
    </xf>
    <xf numFmtId="0" fontId="0" fillId="58" borderId="18" xfId="0" applyFill="1" applyBorder="1" applyAlignment="1">
      <alignment horizontal="center" vertical="center" wrapText="1"/>
    </xf>
    <xf numFmtId="0" fontId="0" fillId="58" borderId="6" xfId="0" applyNumberFormat="1" applyFill="1" applyBorder="1" applyAlignment="1">
      <alignment horizontal="center" vertical="center" wrapText="1"/>
    </xf>
    <xf numFmtId="0" fontId="0" fillId="57" borderId="0" xfId="0" applyFill="1" applyBorder="1" applyAlignment="1">
      <alignment horizontal="left" vertical="center" wrapText="1"/>
    </xf>
    <xf numFmtId="0" fontId="0" fillId="57" borderId="0" xfId="0" applyNumberFormat="1" applyFill="1" applyAlignment="1">
      <alignment horizontal="center" vertical="center" wrapText="1"/>
    </xf>
    <xf numFmtId="0" fontId="0" fillId="57" borderId="5" xfId="0" applyFill="1" applyBorder="1" applyAlignment="1">
      <alignment horizontal="center" vertical="center" wrapText="1"/>
    </xf>
    <xf numFmtId="0" fontId="0" fillId="57" borderId="18" xfId="0" applyFill="1" applyBorder="1" applyAlignment="1">
      <alignment horizontal="left" vertical="center" wrapText="1"/>
    </xf>
    <xf numFmtId="0" fontId="0" fillId="57" borderId="18" xfId="0" applyNumberFormat="1" applyFill="1" applyBorder="1" applyAlignment="1">
      <alignment horizontal="center" vertical="center" wrapText="1"/>
    </xf>
    <xf numFmtId="0" fontId="0" fillId="57" borderId="18" xfId="0" applyFill="1" applyBorder="1" applyAlignment="1">
      <alignment horizontal="center" vertical="center" wrapText="1"/>
    </xf>
    <xf numFmtId="49" fontId="12" fillId="28" borderId="14" xfId="0" applyNumberFormat="1" applyFont="1" applyFill="1" applyBorder="1" applyAlignment="1">
      <alignment horizontal="left" wrapText="1"/>
    </xf>
    <xf numFmtId="0" fontId="107" fillId="28" borderId="19" xfId="0" applyNumberFormat="1" applyFont="1" applyFill="1" applyBorder="1" applyAlignment="1">
      <alignment vertical="center" wrapText="1"/>
    </xf>
    <xf numFmtId="0" fontId="0" fillId="0" borderId="20" xfId="0" applyNumberFormat="1" applyBorder="1" applyAlignment="1">
      <alignment horizontal="left" vertical="center" wrapText="1"/>
    </xf>
    <xf numFmtId="0" fontId="0" fillId="57" borderId="0" xfId="0" applyFill="1" applyAlignment="1">
      <alignment horizontal="left" vertical="center" wrapText="1"/>
    </xf>
    <xf numFmtId="0" fontId="0" fillId="58" borderId="3" xfId="0" applyFill="1" applyBorder="1" applyAlignment="1">
      <alignment horizontal="center" vertical="center" wrapText="1"/>
    </xf>
    <xf numFmtId="0" fontId="0" fillId="57" borderId="0" xfId="0" applyFill="1" applyBorder="1" applyAlignment="1">
      <alignment horizontal="center" vertical="center" wrapText="1"/>
    </xf>
    <xf numFmtId="0" fontId="0" fillId="57" borderId="0" xfId="0" applyNumberFormat="1" applyFill="1" applyBorder="1" applyAlignment="1">
      <alignment horizontal="left" vertical="center" wrapText="1"/>
    </xf>
    <xf numFmtId="0" fontId="0" fillId="57" borderId="0" xfId="0" applyNumberFormat="1" applyFill="1" applyBorder="1" applyAlignment="1">
      <alignment horizontal="center" vertical="center" wrapText="1"/>
    </xf>
    <xf numFmtId="0" fontId="0" fillId="57" borderId="13" xfId="0" applyNumberFormat="1" applyFill="1" applyBorder="1" applyAlignment="1">
      <alignment horizontal="left" vertical="center" wrapText="1"/>
    </xf>
    <xf numFmtId="49" fontId="12" fillId="28" borderId="68" xfId="0" applyNumberFormat="1" applyFont="1" applyFill="1" applyBorder="1" applyAlignment="1">
      <alignment horizontal="left" wrapText="1"/>
    </xf>
    <xf numFmtId="0" fontId="0" fillId="58" borderId="0" xfId="0" applyFill="1" applyAlignment="1">
      <alignment horizontal="center" vertical="center" wrapText="1"/>
    </xf>
    <xf numFmtId="49" fontId="16" fillId="57" borderId="0" xfId="0" applyNumberFormat="1" applyFont="1" applyFill="1" applyBorder="1" applyAlignment="1">
      <alignment vertical="center" wrapText="1"/>
    </xf>
    <xf numFmtId="49" fontId="12" fillId="28" borderId="69" xfId="0" applyNumberFormat="1" applyFont="1" applyFill="1" applyBorder="1" applyAlignment="1">
      <alignment horizontal="left" wrapText="1"/>
    </xf>
    <xf numFmtId="0" fontId="108" fillId="28" borderId="15" xfId="0" applyNumberFormat="1" applyFont="1" applyFill="1" applyBorder="1" applyAlignment="1">
      <alignment vertical="center" wrapText="1"/>
    </xf>
    <xf numFmtId="0" fontId="0" fillId="0" borderId="20" xfId="0" applyNumberFormat="1" applyBorder="1" applyAlignment="1">
      <alignment horizontal="center" vertical="center" wrapText="1"/>
    </xf>
    <xf numFmtId="0" fontId="0" fillId="58" borderId="0" xfId="0" applyNumberFormat="1" applyFill="1" applyAlignment="1">
      <alignment horizontal="center" vertical="center" wrapText="1"/>
    </xf>
    <xf numFmtId="0" fontId="0" fillId="0" borderId="17" xfId="0" applyNumberFormat="1" applyBorder="1" applyAlignment="1">
      <alignment horizontal="center" vertical="center" wrapText="1"/>
    </xf>
    <xf numFmtId="0" fontId="109" fillId="28" borderId="19" xfId="0" applyNumberFormat="1" applyFont="1" applyFill="1" applyBorder="1" applyAlignment="1">
      <alignment vertical="center" wrapText="1"/>
    </xf>
    <xf numFmtId="49" fontId="12" fillId="28" borderId="70" xfId="0" applyNumberFormat="1" applyFont="1" applyFill="1" applyBorder="1" applyAlignment="1">
      <alignment horizontal="left" wrapText="1"/>
    </xf>
    <xf numFmtId="0" fontId="0" fillId="57" borderId="2" xfId="0" applyFill="1" applyBorder="1" applyAlignment="1">
      <alignment horizontal="center" vertical="center" wrapText="1"/>
    </xf>
    <xf numFmtId="0" fontId="0" fillId="57" borderId="4" xfId="0" applyFill="1" applyBorder="1" applyAlignment="1">
      <alignment horizontal="center" vertical="center" wrapText="1"/>
    </xf>
    <xf numFmtId="0" fontId="108" fillId="28" borderId="19" xfId="0" applyNumberFormat="1" applyFont="1" applyFill="1" applyBorder="1" applyAlignment="1">
      <alignment vertical="center" wrapText="1"/>
    </xf>
    <xf numFmtId="0" fontId="108" fillId="28" borderId="4" xfId="0" applyNumberFormat="1" applyFont="1" applyFill="1" applyBorder="1" applyAlignment="1">
      <alignment vertical="center" wrapText="1"/>
    </xf>
    <xf numFmtId="0" fontId="0" fillId="57" borderId="6" xfId="0" applyFill="1" applyBorder="1" applyAlignment="1">
      <alignment horizontal="center" vertical="center" wrapText="1"/>
    </xf>
    <xf numFmtId="0" fontId="0" fillId="59" borderId="0" xfId="0" applyFill="1" applyAlignment="1">
      <alignment horizontal="center" vertical="center" wrapText="1"/>
    </xf>
    <xf numFmtId="0" fontId="0" fillId="59" borderId="4" xfId="0" applyNumberFormat="1" applyFill="1" applyBorder="1" applyAlignment="1">
      <alignment horizontal="center" vertical="center" wrapText="1"/>
    </xf>
    <xf numFmtId="0" fontId="0" fillId="59" borderId="0" xfId="0" applyFill="1" applyBorder="1" applyAlignment="1">
      <alignment horizontal="center" vertical="center" wrapText="1"/>
    </xf>
    <xf numFmtId="0" fontId="0" fillId="59" borderId="18" xfId="0" applyFill="1" applyBorder="1" applyAlignment="1">
      <alignment horizontal="center" vertical="center" wrapText="1"/>
    </xf>
    <xf numFmtId="0" fontId="0" fillId="59" borderId="6" xfId="0" applyNumberFormat="1" applyFill="1" applyBorder="1" applyAlignment="1">
      <alignment horizontal="center" vertical="center" wrapText="1"/>
    </xf>
    <xf numFmtId="0" fontId="0" fillId="58" borderId="0" xfId="0" applyFill="1" applyBorder="1" applyAlignment="1">
      <alignment horizontal="left" vertical="center" wrapText="1"/>
    </xf>
    <xf numFmtId="0" fontId="0" fillId="58" borderId="0" xfId="0" applyNumberFormat="1" applyFill="1" applyBorder="1" applyAlignment="1">
      <alignment horizontal="left" vertical="center" wrapText="1"/>
    </xf>
    <xf numFmtId="0" fontId="0" fillId="58" borderId="4" xfId="0" applyNumberFormat="1" applyFill="1" applyBorder="1" applyAlignment="1">
      <alignment horizontal="left" vertical="center" wrapText="1"/>
    </xf>
    <xf numFmtId="0" fontId="0" fillId="58" borderId="18" xfId="0" applyFill="1" applyBorder="1" applyAlignment="1">
      <alignment horizontal="left" vertical="center" wrapText="1"/>
    </xf>
    <xf numFmtId="0" fontId="0" fillId="58" borderId="18" xfId="0" applyNumberFormat="1" applyFill="1" applyBorder="1" applyAlignment="1">
      <alignment horizontal="left" vertical="center" wrapText="1"/>
    </xf>
    <xf numFmtId="0" fontId="0" fillId="58" borderId="6" xfId="0" applyNumberFormat="1" applyFill="1" applyBorder="1" applyAlignment="1">
      <alignment horizontal="left" vertical="center" wrapText="1"/>
    </xf>
    <xf numFmtId="0" fontId="3" fillId="9" borderId="0" xfId="0" applyFont="1" applyFill="1" applyBorder="1" applyAlignment="1">
      <alignment horizontal="center" vertical="center" wrapText="1"/>
    </xf>
    <xf numFmtId="0" fontId="3" fillId="9" borderId="0" xfId="0" applyNumberFormat="1" applyFont="1" applyFill="1" applyBorder="1" applyAlignment="1">
      <alignment horizontal="center" vertical="center" wrapText="1"/>
    </xf>
    <xf numFmtId="49" fontId="16" fillId="58" borderId="1" xfId="0" applyNumberFormat="1" applyFont="1" applyFill="1" applyBorder="1" applyAlignment="1">
      <alignment vertical="center" wrapText="1"/>
    </xf>
    <xf numFmtId="0" fontId="16" fillId="58" borderId="13" xfId="0" applyNumberFormat="1" applyFont="1" applyFill="1" applyBorder="1" applyAlignment="1">
      <alignment vertical="center" wrapText="1"/>
    </xf>
    <xf numFmtId="49" fontId="16" fillId="58" borderId="13" xfId="0" applyNumberFormat="1" applyFont="1" applyFill="1" applyBorder="1" applyAlignment="1">
      <alignment vertical="center" wrapText="1"/>
    </xf>
    <xf numFmtId="0" fontId="16" fillId="58" borderId="2" xfId="0" applyNumberFormat="1" applyFont="1" applyFill="1" applyBorder="1" applyAlignment="1">
      <alignment vertical="center" wrapText="1"/>
    </xf>
    <xf numFmtId="0" fontId="0" fillId="58" borderId="0" xfId="0" applyFill="1" applyAlignment="1">
      <alignment horizontal="left" vertical="center" wrapText="1"/>
    </xf>
    <xf numFmtId="0" fontId="0" fillId="58" borderId="18" xfId="0" applyNumberFormat="1" applyFill="1" applyBorder="1" applyAlignment="1">
      <alignment horizontal="center" vertical="center" wrapText="1"/>
    </xf>
    <xf numFmtId="49" fontId="0" fillId="0" borderId="0" xfId="0" applyNumberFormat="1" applyBorder="1" applyAlignment="1">
      <alignment horizontal="center" vertical="center" wrapText="1"/>
    </xf>
    <xf numFmtId="0" fontId="0" fillId="0" borderId="0" xfId="0" applyNumberFormat="1" applyBorder="1" applyAlignment="1">
      <alignment horizontal="center" vertical="center" wrapText="1"/>
    </xf>
    <xf numFmtId="49" fontId="110" fillId="45" borderId="0" xfId="0" applyNumberFormat="1" applyFont="1" applyFill="1" applyAlignment="1">
      <alignment horizontal="center" vertical="center" wrapText="1"/>
    </xf>
    <xf numFmtId="0" fontId="110" fillId="45" borderId="0" xfId="0" applyNumberFormat="1" applyFont="1" applyFill="1" applyAlignment="1">
      <alignment horizontal="center" vertical="center" wrapText="1"/>
    </xf>
    <xf numFmtId="49" fontId="16" fillId="11" borderId="0" xfId="0" applyNumberFormat="1" applyFont="1" applyFill="1" applyAlignment="1">
      <alignment horizontal="center" vertical="center" wrapText="1"/>
    </xf>
    <xf numFmtId="0" fontId="16" fillId="11" borderId="0" xfId="0" applyNumberFormat="1" applyFont="1" applyFill="1" applyAlignment="1">
      <alignment horizontal="center" vertical="center" wrapText="1"/>
    </xf>
    <xf numFmtId="49" fontId="16" fillId="52" borderId="1" xfId="0" applyNumberFormat="1" applyFont="1" applyFill="1" applyBorder="1" applyAlignment="1">
      <alignment horizontal="center" vertical="center" wrapText="1"/>
    </xf>
    <xf numFmtId="49" fontId="16" fillId="52" borderId="13" xfId="0" applyNumberFormat="1" applyFont="1" applyFill="1" applyBorder="1" applyAlignment="1">
      <alignment horizontal="center" vertical="center" wrapText="1"/>
    </xf>
    <xf numFmtId="0" fontId="16" fillId="52" borderId="13" xfId="0" applyNumberFormat="1" applyFont="1" applyFill="1" applyBorder="1" applyAlignment="1">
      <alignment horizontal="center" vertical="center" wrapText="1"/>
    </xf>
    <xf numFmtId="49" fontId="16" fillId="60" borderId="1" xfId="0" applyNumberFormat="1" applyFont="1" applyFill="1" applyBorder="1" applyAlignment="1">
      <alignment horizontal="left" vertical="center" wrapText="1"/>
    </xf>
    <xf numFmtId="49" fontId="16" fillId="60" borderId="13" xfId="0" applyNumberFormat="1" applyFont="1" applyFill="1" applyBorder="1" applyAlignment="1">
      <alignment horizontal="left" vertical="center" wrapText="1"/>
    </xf>
    <xf numFmtId="0" fontId="16" fillId="60" borderId="2" xfId="0" applyNumberFormat="1" applyFont="1" applyFill="1" applyBorder="1" applyAlignment="1">
      <alignment horizontal="left" vertical="center" wrapText="1"/>
    </xf>
    <xf numFmtId="49" fontId="0" fillId="52" borderId="0" xfId="0" applyNumberFormat="1" applyFill="1" applyBorder="1" applyAlignment="1">
      <alignment horizontal="center" vertical="center" wrapText="1"/>
    </xf>
    <xf numFmtId="49" fontId="12" fillId="28" borderId="1" xfId="0" applyNumberFormat="1" applyFont="1" applyFill="1" applyBorder="1" applyAlignment="1">
      <alignment horizontal="left" wrapText="1"/>
    </xf>
    <xf numFmtId="176" fontId="107" fillId="28" borderId="13" xfId="0" applyNumberFormat="1" applyFont="1" applyFill="1" applyBorder="1" applyAlignment="1">
      <alignment horizontal="left" vertical="center" wrapText="1"/>
    </xf>
    <xf numFmtId="0" fontId="107" fillId="28" borderId="2" xfId="0" applyNumberFormat="1" applyFont="1" applyFill="1" applyBorder="1" applyAlignment="1">
      <alignment horizontal="left" vertical="center" wrapText="1"/>
    </xf>
    <xf numFmtId="176" fontId="107" fillId="28" borderId="0" xfId="0" applyNumberFormat="1" applyFont="1" applyFill="1" applyAlignment="1">
      <alignment horizontal="left" vertical="center" wrapText="1"/>
    </xf>
    <xf numFmtId="0" fontId="107" fillId="28" borderId="4" xfId="0" applyNumberFormat="1" applyFont="1" applyFill="1" applyBorder="1" applyAlignment="1">
      <alignment horizontal="left" vertical="center" wrapText="1"/>
    </xf>
    <xf numFmtId="49" fontId="3" fillId="9" borderId="71" xfId="0" applyNumberFormat="1" applyFont="1" applyFill="1" applyBorder="1" applyAlignment="1">
      <alignment horizontal="center" vertical="center" wrapText="1"/>
    </xf>
    <xf numFmtId="49" fontId="3" fillId="9" borderId="15" xfId="0" applyNumberFormat="1" applyFont="1" applyFill="1" applyBorder="1" applyAlignment="1">
      <alignment horizontal="center" vertical="center" wrapText="1"/>
    </xf>
    <xf numFmtId="49" fontId="0" fillId="0" borderId="71" xfId="0" applyNumberFormat="1" applyBorder="1" applyAlignment="1">
      <alignment horizontal="center" vertical="center" wrapText="1"/>
    </xf>
    <xf numFmtId="49" fontId="0" fillId="0" borderId="15" xfId="0" applyNumberFormat="1" applyBorder="1" applyAlignment="1">
      <alignment horizontal="center" vertical="center" wrapText="1"/>
    </xf>
    <xf numFmtId="49" fontId="0" fillId="60" borderId="3" xfId="0" applyNumberFormat="1" applyFill="1" applyBorder="1" applyAlignment="1">
      <alignment horizontal="center" vertical="center" wrapText="1"/>
    </xf>
    <xf numFmtId="49" fontId="0" fillId="60" borderId="0" xfId="0" applyNumberFormat="1" applyFill="1" applyBorder="1" applyAlignment="1">
      <alignment horizontal="center" vertical="center" wrapText="1"/>
    </xf>
    <xf numFmtId="0" fontId="0" fillId="60" borderId="4" xfId="0" applyNumberFormat="1" applyFill="1" applyBorder="1" applyAlignment="1">
      <alignment horizontal="center" vertical="center" wrapText="1"/>
    </xf>
    <xf numFmtId="49" fontId="0" fillId="0" borderId="71" xfId="0" applyNumberFormat="1" applyFill="1" applyBorder="1" applyAlignment="1">
      <alignment horizontal="center" vertical="center" wrapText="1"/>
    </xf>
    <xf numFmtId="49" fontId="0" fillId="0" borderId="15" xfId="0" applyNumberFormat="1" applyFill="1" applyBorder="1" applyAlignment="1">
      <alignment horizontal="center" vertical="center" wrapText="1"/>
    </xf>
    <xf numFmtId="0" fontId="0" fillId="0" borderId="19" xfId="0" applyNumberFormat="1" applyFill="1" applyBorder="1" applyAlignment="1">
      <alignment horizontal="center" vertical="center" wrapText="1"/>
    </xf>
    <xf numFmtId="49" fontId="0" fillId="0" borderId="14" xfId="0" applyNumberFormat="1" applyFill="1" applyBorder="1" applyAlignment="1">
      <alignment horizontal="center" vertical="center" wrapText="1"/>
    </xf>
    <xf numFmtId="49" fontId="0" fillId="0" borderId="72" xfId="0" applyNumberFormat="1" applyFill="1" applyBorder="1" applyAlignment="1">
      <alignment horizontal="center" vertical="center" wrapText="1"/>
    </xf>
    <xf numFmtId="49" fontId="0" fillId="0" borderId="17" xfId="0" applyNumberFormat="1" applyFill="1" applyBorder="1" applyAlignment="1">
      <alignment horizontal="center" vertical="center" wrapText="1"/>
    </xf>
    <xf numFmtId="0" fontId="0" fillId="0" borderId="20" xfId="0" applyNumberFormat="1" applyFill="1" applyBorder="1" applyAlignment="1">
      <alignment horizontal="center" vertical="center" wrapText="1"/>
    </xf>
    <xf numFmtId="49" fontId="0" fillId="52" borderId="3" xfId="0" applyNumberFormat="1" applyFill="1" applyBorder="1" applyAlignment="1">
      <alignment horizontal="center" vertical="center" wrapText="1"/>
    </xf>
    <xf numFmtId="0" fontId="0" fillId="52" borderId="0" xfId="0" applyNumberFormat="1" applyFill="1" applyBorder="1" applyAlignment="1">
      <alignment horizontal="center" vertical="center" wrapText="1"/>
    </xf>
    <xf numFmtId="49" fontId="0" fillId="0" borderId="16" xfId="0" applyNumberFormat="1" applyFill="1" applyBorder="1" applyAlignment="1">
      <alignment horizontal="center" vertical="center" wrapText="1"/>
    </xf>
    <xf numFmtId="49" fontId="107" fillId="28" borderId="0" xfId="0" applyNumberFormat="1" applyFont="1" applyFill="1" applyAlignment="1">
      <alignment vertical="center" wrapText="1"/>
    </xf>
    <xf numFmtId="49" fontId="3" fillId="9" borderId="14" xfId="0" applyNumberFormat="1" applyFont="1" applyFill="1" applyBorder="1" applyAlignment="1">
      <alignment horizontal="center" vertical="center" wrapText="1"/>
    </xf>
    <xf numFmtId="49" fontId="0" fillId="0" borderId="16" xfId="0" applyNumberFormat="1" applyBorder="1" applyAlignment="1">
      <alignment horizontal="center" vertical="center" wrapText="1"/>
    </xf>
    <xf numFmtId="49" fontId="0" fillId="0" borderId="17" xfId="0" applyNumberFormat="1" applyBorder="1" applyAlignment="1">
      <alignment horizontal="center" vertical="center" wrapText="1"/>
    </xf>
    <xf numFmtId="49" fontId="0" fillId="52" borderId="5" xfId="0" applyNumberFormat="1" applyFill="1" applyBorder="1" applyAlignment="1">
      <alignment horizontal="center" vertical="center" wrapText="1"/>
    </xf>
    <xf numFmtId="49" fontId="0" fillId="52" borderId="18" xfId="0" applyNumberFormat="1" applyFill="1" applyBorder="1" applyAlignment="1">
      <alignment horizontal="center" vertical="center" wrapText="1"/>
    </xf>
    <xf numFmtId="0" fontId="0" fillId="52" borderId="18" xfId="0" applyNumberFormat="1" applyFill="1" applyBorder="1" applyAlignment="1">
      <alignment horizontal="center" vertical="center" wrapText="1"/>
    </xf>
    <xf numFmtId="49" fontId="0" fillId="52" borderId="1" xfId="0" applyNumberFormat="1" applyFill="1" applyBorder="1" applyAlignment="1">
      <alignment horizontal="center" vertical="center" wrapText="1"/>
    </xf>
    <xf numFmtId="49" fontId="0" fillId="52" borderId="13" xfId="0" applyNumberFormat="1" applyFill="1" applyBorder="1" applyAlignment="1">
      <alignment horizontal="center" vertical="center" wrapText="1"/>
    </xf>
    <xf numFmtId="0" fontId="0" fillId="52" borderId="13" xfId="0" applyNumberFormat="1" applyFill="1" applyBorder="1" applyAlignment="1">
      <alignment horizontal="center" vertical="center" wrapText="1"/>
    </xf>
    <xf numFmtId="0" fontId="16" fillId="60" borderId="13" xfId="0" applyNumberFormat="1" applyFont="1" applyFill="1" applyBorder="1" applyAlignment="1">
      <alignment horizontal="left" vertical="center" wrapText="1"/>
    </xf>
    <xf numFmtId="49" fontId="12" fillId="28" borderId="3" xfId="0" applyNumberFormat="1" applyFont="1" applyFill="1" applyBorder="1" applyAlignment="1">
      <alignment wrapText="1"/>
    </xf>
    <xf numFmtId="49" fontId="12" fillId="28" borderId="0" xfId="0" applyNumberFormat="1" applyFont="1" applyFill="1" applyAlignment="1">
      <alignment wrapText="1"/>
    </xf>
    <xf numFmtId="0" fontId="12" fillId="28" borderId="0" xfId="0" applyNumberFormat="1" applyFont="1" applyFill="1" applyAlignment="1">
      <alignment wrapText="1"/>
    </xf>
    <xf numFmtId="0" fontId="12" fillId="28" borderId="0" xfId="0" applyNumberFormat="1" applyFont="1" applyFill="1" applyAlignment="1">
      <alignment horizontal="left" wrapText="1"/>
    </xf>
    <xf numFmtId="49" fontId="12" fillId="28" borderId="0" xfId="0" applyNumberFormat="1" applyFont="1" applyFill="1" applyAlignment="1">
      <alignment horizontal="left" wrapText="1"/>
    </xf>
    <xf numFmtId="49" fontId="70" fillId="60" borderId="3" xfId="0" applyNumberFormat="1" applyFont="1" applyFill="1" applyBorder="1" applyAlignment="1">
      <alignment horizontal="left" vertical="center" wrapText="1"/>
    </xf>
    <xf numFmtId="49" fontId="70" fillId="60" borderId="0" xfId="0" applyNumberFormat="1" applyFont="1" applyFill="1" applyAlignment="1">
      <alignment horizontal="left" vertical="center" wrapText="1"/>
    </xf>
    <xf numFmtId="0" fontId="70" fillId="60" borderId="0" xfId="0" applyNumberFormat="1" applyFont="1" applyFill="1" applyAlignment="1">
      <alignment horizontal="left" vertical="center" wrapText="1"/>
    </xf>
    <xf numFmtId="49" fontId="0" fillId="0" borderId="14" xfId="0" applyNumberFormat="1" applyBorder="1" applyAlignment="1">
      <alignment horizontal="center" vertical="center" wrapText="1"/>
    </xf>
    <xf numFmtId="176" fontId="107" fillId="28" borderId="15" xfId="0" applyNumberFormat="1" applyFont="1" applyFill="1" applyBorder="1" applyAlignment="1">
      <alignment horizontal="left" vertical="center" wrapText="1"/>
    </xf>
    <xf numFmtId="0" fontId="107" fillId="28" borderId="15" xfId="0" applyNumberFormat="1" applyFont="1" applyFill="1" applyBorder="1" applyAlignment="1">
      <alignment horizontal="left" vertical="center" wrapText="1"/>
    </xf>
    <xf numFmtId="0" fontId="0" fillId="60" borderId="0" xfId="0" applyNumberFormat="1" applyFill="1" applyBorder="1" applyAlignment="1">
      <alignment horizontal="center" vertical="center" wrapText="1"/>
    </xf>
    <xf numFmtId="49" fontId="0" fillId="60" borderId="18" xfId="0" applyNumberFormat="1" applyFill="1" applyBorder="1" applyAlignment="1">
      <alignment horizontal="center" vertical="center" wrapText="1"/>
    </xf>
    <xf numFmtId="0" fontId="0" fillId="0" borderId="15" xfId="0" applyNumberFormat="1" applyFill="1" applyBorder="1" applyAlignment="1">
      <alignment horizontal="center" vertical="center" wrapText="1"/>
    </xf>
    <xf numFmtId="49" fontId="0" fillId="0" borderId="15" xfId="0" applyNumberFormat="1" applyFont="1" applyBorder="1" applyAlignment="1">
      <alignment horizontal="center" vertical="center" wrapText="1"/>
    </xf>
    <xf numFmtId="49" fontId="0" fillId="52" borderId="2" xfId="0" applyNumberFormat="1" applyFill="1" applyBorder="1" applyAlignment="1">
      <alignment horizontal="center" vertical="center" wrapText="1"/>
    </xf>
    <xf numFmtId="49" fontId="0" fillId="52" borderId="4" xfId="0" applyNumberFormat="1" applyFill="1" applyBorder="1" applyAlignment="1">
      <alignment horizontal="center" vertical="center" wrapText="1"/>
    </xf>
    <xf numFmtId="176" fontId="107" fillId="28" borderId="0" xfId="0" applyNumberFormat="1" applyFont="1" applyFill="1" applyBorder="1" applyAlignment="1">
      <alignment horizontal="left" vertical="center" wrapText="1"/>
    </xf>
    <xf numFmtId="49" fontId="70" fillId="60" borderId="3" xfId="0" applyNumberFormat="1" applyFont="1" applyFill="1" applyBorder="1" applyAlignment="1">
      <alignment vertical="center" wrapText="1"/>
    </xf>
    <xf numFmtId="49" fontId="70" fillId="60" borderId="0" xfId="0" applyNumberFormat="1" applyFont="1" applyFill="1" applyAlignment="1">
      <alignment vertical="center" wrapText="1"/>
    </xf>
    <xf numFmtId="0" fontId="70" fillId="60" borderId="4" xfId="0" applyNumberFormat="1" applyFont="1" applyFill="1" applyBorder="1" applyAlignment="1">
      <alignment vertical="center" wrapText="1"/>
    </xf>
    <xf numFmtId="49" fontId="111" fillId="60" borderId="3" xfId="0" applyNumberFormat="1" applyFont="1" applyFill="1" applyBorder="1" applyAlignment="1">
      <alignment horizontal="left" vertical="center" wrapText="1"/>
    </xf>
    <xf numFmtId="49" fontId="111" fillId="60" borderId="0" xfId="0" applyNumberFormat="1" applyFont="1" applyFill="1" applyAlignment="1">
      <alignment horizontal="left" vertical="center" wrapText="1"/>
    </xf>
    <xf numFmtId="0" fontId="111" fillId="60" borderId="4" xfId="0" applyNumberFormat="1" applyFont="1" applyFill="1" applyBorder="1" applyAlignment="1">
      <alignment horizontal="left" vertical="center" wrapText="1"/>
    </xf>
    <xf numFmtId="0" fontId="0" fillId="60" borderId="6" xfId="0" applyNumberFormat="1" applyFill="1" applyBorder="1" applyAlignment="1">
      <alignment horizontal="center" vertical="center" wrapText="1"/>
    </xf>
    <xf numFmtId="49" fontId="12" fillId="28" borderId="3" xfId="0" applyNumberFormat="1" applyFont="1" applyFill="1" applyBorder="1" applyAlignment="1">
      <alignment horizontal="center" wrapText="1"/>
    </xf>
    <xf numFmtId="49" fontId="0" fillId="52" borderId="6" xfId="0" applyNumberFormat="1" applyFill="1" applyBorder="1" applyAlignment="1">
      <alignment horizontal="center" vertical="center" wrapText="1"/>
    </xf>
    <xf numFmtId="0" fontId="73" fillId="0" borderId="15" xfId="0" applyNumberFormat="1" applyFont="1" applyBorder="1" applyAlignment="1">
      <alignment horizontal="center" vertical="center" wrapText="1"/>
    </xf>
    <xf numFmtId="0" fontId="112" fillId="0" borderId="15" xfId="0" applyNumberFormat="1" applyFont="1" applyBorder="1" applyAlignment="1">
      <alignment horizontal="center" vertical="center" wrapText="1"/>
    </xf>
    <xf numFmtId="49" fontId="0" fillId="28" borderId="3" xfId="0" applyNumberFormat="1" applyFill="1" applyBorder="1" applyAlignment="1">
      <alignment horizontal="center" vertical="center" wrapText="1"/>
    </xf>
    <xf numFmtId="0" fontId="12" fillId="28" borderId="3" xfId="0" applyNumberFormat="1" applyFont="1" applyFill="1" applyBorder="1" applyAlignment="1">
      <alignment horizontal="left" wrapText="1"/>
    </xf>
    <xf numFmtId="49" fontId="107" fillId="28" borderId="0" xfId="0" applyNumberFormat="1" applyFont="1" applyFill="1" applyAlignment="1">
      <alignment wrapText="1"/>
    </xf>
    <xf numFmtId="49" fontId="107" fillId="28" borderId="0" xfId="0" applyNumberFormat="1" applyFont="1" applyFill="1" applyAlignment="1">
      <alignment horizontal="left" vertical="top" wrapText="1"/>
    </xf>
    <xf numFmtId="0" fontId="107" fillId="28" borderId="0" xfId="0" applyNumberFormat="1" applyFont="1" applyFill="1" applyAlignment="1">
      <alignment horizontal="left" vertical="center" wrapText="1"/>
    </xf>
    <xf numFmtId="49" fontId="107" fillId="28" borderId="0" xfId="0" applyNumberFormat="1" applyFont="1" applyFill="1" applyAlignment="1">
      <alignment horizontal="left" vertical="center" wrapText="1"/>
    </xf>
    <xf numFmtId="0" fontId="113" fillId="0" borderId="15" xfId="0" applyNumberFormat="1" applyFont="1" applyBorder="1" applyAlignment="1">
      <alignment horizontal="center" vertical="center" wrapText="1"/>
    </xf>
    <xf numFmtId="49" fontId="12" fillId="28" borderId="0" xfId="0" applyNumberFormat="1" applyFont="1" applyFill="1" applyBorder="1" applyAlignment="1">
      <alignment horizontal="left" wrapText="1"/>
    </xf>
    <xf numFmtId="0" fontId="107" fillId="28" borderId="0" xfId="0" applyNumberFormat="1" applyFont="1" applyFill="1" applyBorder="1" applyAlignment="1">
      <alignment horizontal="left" vertical="center" wrapText="1"/>
    </xf>
    <xf numFmtId="0" fontId="107" fillId="28" borderId="0" xfId="0" applyNumberFormat="1" applyFont="1" applyFill="1" applyAlignment="1">
      <alignment vertical="top" wrapText="1"/>
    </xf>
    <xf numFmtId="0" fontId="12" fillId="28" borderId="3" xfId="0" applyNumberFormat="1" applyFont="1" applyFill="1" applyBorder="1" applyAlignment="1">
      <alignment wrapText="1"/>
    </xf>
    <xf numFmtId="49" fontId="12" fillId="28" borderId="0" xfId="0" applyNumberFormat="1" applyFont="1" applyFill="1" applyBorder="1" applyAlignment="1">
      <alignment wrapText="1"/>
    </xf>
    <xf numFmtId="49" fontId="114" fillId="5" borderId="3" xfId="0" applyNumberFormat="1" applyFont="1" applyFill="1" applyBorder="1" applyAlignment="1">
      <alignment horizontal="center" vertical="center" wrapText="1"/>
    </xf>
    <xf numFmtId="49" fontId="114" fillId="5" borderId="0" xfId="0" applyNumberFormat="1" applyFont="1" applyFill="1" applyAlignment="1">
      <alignment horizontal="center" vertical="center" wrapText="1"/>
    </xf>
    <xf numFmtId="0" fontId="114" fillId="5" borderId="0" xfId="0" applyNumberFormat="1" applyFont="1" applyFill="1" applyAlignment="1">
      <alignment horizontal="center" vertical="center" wrapText="1"/>
    </xf>
    <xf numFmtId="49" fontId="107" fillId="28" borderId="0" xfId="0" applyNumberFormat="1" applyFont="1" applyFill="1" applyBorder="1" applyAlignment="1">
      <alignment vertical="center" wrapText="1"/>
    </xf>
    <xf numFmtId="0" fontId="107" fillId="28" borderId="0" xfId="0" applyNumberFormat="1" applyFont="1" applyFill="1" applyBorder="1" applyAlignment="1">
      <alignment vertical="center" wrapText="1"/>
    </xf>
    <xf numFmtId="0" fontId="114" fillId="5" borderId="4" xfId="0" applyNumberFormat="1" applyFont="1" applyFill="1" applyBorder="1" applyAlignment="1">
      <alignment horizontal="center" vertical="center" wrapText="1"/>
    </xf>
    <xf numFmtId="0" fontId="0" fillId="60" borderId="18" xfId="0" applyNumberFormat="1" applyFill="1" applyBorder="1" applyAlignment="1">
      <alignment horizontal="center" vertical="center" wrapText="1"/>
    </xf>
    <xf numFmtId="49" fontId="107" fillId="28" borderId="3" xfId="0" applyNumberFormat="1" applyFont="1" applyFill="1" applyBorder="1" applyAlignment="1">
      <alignment horizontal="left" wrapText="1"/>
    </xf>
    <xf numFmtId="0" fontId="70" fillId="60" borderId="4" xfId="0" applyNumberFormat="1" applyFont="1" applyFill="1" applyBorder="1" applyAlignment="1">
      <alignment horizontal="left" vertical="center" wrapText="1"/>
    </xf>
    <xf numFmtId="49" fontId="70" fillId="60" borderId="0" xfId="0" applyNumberFormat="1" applyFont="1" applyFill="1" applyBorder="1" applyAlignment="1">
      <alignment vertical="center" wrapText="1"/>
    </xf>
    <xf numFmtId="0" fontId="70" fillId="60" borderId="0" xfId="0" applyNumberFormat="1" applyFont="1" applyFill="1" applyBorder="1" applyAlignment="1">
      <alignment vertical="center" wrapText="1"/>
    </xf>
    <xf numFmtId="49" fontId="114" fillId="28" borderId="3" xfId="0" applyNumberFormat="1" applyFont="1" applyFill="1" applyBorder="1" applyAlignment="1">
      <alignment horizontal="left" wrapText="1"/>
    </xf>
    <xf numFmtId="49" fontId="113" fillId="0" borderId="14" xfId="0" applyNumberFormat="1" applyFont="1" applyBorder="1" applyAlignment="1">
      <alignment horizontal="center" vertical="center" wrapText="1"/>
    </xf>
    <xf numFmtId="49" fontId="0" fillId="60" borderId="5" xfId="0" applyNumberFormat="1" applyFill="1" applyBorder="1" applyAlignment="1">
      <alignment horizontal="center" vertical="center" wrapText="1"/>
    </xf>
    <xf numFmtId="49" fontId="70" fillId="60" borderId="0" xfId="0" applyNumberFormat="1" applyFont="1" applyFill="1" applyBorder="1" applyAlignment="1">
      <alignment horizontal="left" vertical="center" wrapText="1"/>
    </xf>
    <xf numFmtId="0" fontId="70" fillId="60" borderId="0" xfId="0" applyNumberFormat="1" applyFont="1" applyFill="1" applyBorder="1" applyAlignment="1">
      <alignment horizontal="left" vertical="center" wrapText="1"/>
    </xf>
    <xf numFmtId="49" fontId="3" fillId="9" borderId="69" xfId="0" applyNumberFormat="1" applyFont="1" applyFill="1" applyBorder="1" applyAlignment="1">
      <alignment horizontal="center" vertical="center" wrapText="1"/>
    </xf>
    <xf numFmtId="49" fontId="3" fillId="9" borderId="23" xfId="0" applyNumberFormat="1" applyFont="1" applyFill="1" applyBorder="1" applyAlignment="1">
      <alignment horizontal="center" vertical="center" wrapText="1"/>
    </xf>
    <xf numFmtId="0" fontId="3" fillId="9" borderId="73" xfId="0" applyNumberFormat="1" applyFont="1" applyFill="1" applyBorder="1" applyAlignment="1">
      <alignment horizontal="center" vertical="center" wrapText="1"/>
    </xf>
    <xf numFmtId="49" fontId="113" fillId="0" borderId="15" xfId="0" applyNumberFormat="1" applyFont="1" applyBorder="1" applyAlignment="1">
      <alignment horizontal="center" vertical="center" wrapText="1"/>
    </xf>
    <xf numFmtId="49" fontId="0" fillId="0" borderId="47" xfId="0" applyNumberFormat="1" applyBorder="1" applyAlignment="1">
      <alignment horizontal="center" vertical="center" wrapText="1"/>
    </xf>
    <xf numFmtId="0" fontId="0" fillId="0" borderId="74" xfId="0" applyNumberFormat="1" applyBorder="1" applyAlignment="1">
      <alignment horizontal="center" vertical="center" wrapText="1"/>
    </xf>
    <xf numFmtId="49" fontId="15" fillId="0" borderId="14" xfId="0" applyNumberFormat="1" applyFont="1" applyBorder="1" applyAlignment="1">
      <alignment horizontal="center" vertical="center" wrapText="1"/>
    </xf>
    <xf numFmtId="0" fontId="3" fillId="9" borderId="23" xfId="0" applyNumberFormat="1" applyFont="1" applyFill="1" applyBorder="1" applyAlignment="1">
      <alignment horizontal="center" vertical="center" wrapText="1"/>
    </xf>
    <xf numFmtId="49" fontId="107" fillId="28" borderId="15" xfId="0" applyNumberFormat="1" applyFont="1" applyFill="1" applyBorder="1" applyAlignment="1">
      <alignment vertical="center" wrapText="1"/>
    </xf>
    <xf numFmtId="49" fontId="12" fillId="28" borderId="64" xfId="0" applyNumberFormat="1" applyFont="1" applyFill="1" applyBorder="1" applyAlignment="1">
      <alignment horizontal="left" wrapText="1"/>
    </xf>
    <xf numFmtId="49" fontId="12" fillId="28" borderId="65" xfId="0" applyNumberFormat="1" applyFont="1" applyFill="1" applyBorder="1" applyAlignment="1">
      <alignment horizontal="left" wrapText="1"/>
    </xf>
    <xf numFmtId="0" fontId="12" fillId="28" borderId="48" xfId="0" applyNumberFormat="1" applyFont="1" applyFill="1" applyBorder="1" applyAlignment="1">
      <alignment horizontal="left" wrapText="1"/>
    </xf>
    <xf numFmtId="176" fontId="107" fillId="28" borderId="0" xfId="0" applyNumberFormat="1" applyFont="1" applyFill="1" applyBorder="1" applyAlignment="1">
      <alignment vertical="center" wrapText="1"/>
    </xf>
    <xf numFmtId="49" fontId="12" fillId="28" borderId="66" xfId="0" applyNumberFormat="1" applyFont="1" applyFill="1" applyBorder="1" applyAlignment="1">
      <alignment horizontal="left" wrapText="1"/>
    </xf>
    <xf numFmtId="49" fontId="12" fillId="28" borderId="67" xfId="0" applyNumberFormat="1" applyFont="1" applyFill="1" applyBorder="1" applyAlignment="1">
      <alignment horizontal="left" wrapText="1"/>
    </xf>
    <xf numFmtId="0" fontId="12" fillId="28" borderId="49" xfId="0" applyNumberFormat="1" applyFont="1" applyFill="1" applyBorder="1" applyAlignment="1">
      <alignment horizontal="left" wrapText="1"/>
    </xf>
    <xf numFmtId="49" fontId="12" fillId="28" borderId="15" xfId="0" applyNumberFormat="1" applyFont="1" applyFill="1" applyBorder="1" applyAlignment="1">
      <alignment wrapText="1"/>
    </xf>
    <xf numFmtId="176" fontId="107" fillId="28" borderId="15" xfId="0" applyNumberFormat="1" applyFont="1" applyFill="1" applyBorder="1" applyAlignment="1">
      <alignment vertical="center" wrapText="1"/>
    </xf>
    <xf numFmtId="0" fontId="12" fillId="28" borderId="15" xfId="0" applyNumberFormat="1" applyFont="1" applyFill="1" applyBorder="1" applyAlignment="1">
      <alignment horizontal="left" wrapText="1"/>
    </xf>
    <xf numFmtId="0" fontId="12" fillId="28" borderId="19" xfId="0" applyNumberFormat="1" applyFont="1" applyFill="1" applyBorder="1" applyAlignment="1">
      <alignment horizontal="left" wrapText="1"/>
    </xf>
    <xf numFmtId="49" fontId="115" fillId="28" borderId="14" xfId="0" applyNumberFormat="1" applyFont="1" applyFill="1" applyBorder="1" applyAlignment="1">
      <alignment horizontal="left" wrapText="1"/>
    </xf>
    <xf numFmtId="49" fontId="116" fillId="28" borderId="14" xfId="0" applyNumberFormat="1" applyFont="1" applyFill="1" applyBorder="1" applyAlignment="1">
      <alignment horizontal="left" wrapText="1"/>
    </xf>
    <xf numFmtId="0" fontId="57" fillId="0" borderId="19" xfId="0" applyNumberFormat="1" applyFont="1" applyFill="1" applyBorder="1" applyAlignment="1">
      <alignment horizontal="center" vertical="center"/>
    </xf>
    <xf numFmtId="0" fontId="15" fillId="0" borderId="0" xfId="0" applyFont="1" applyFill="1" applyAlignment="1">
      <alignment horizontal="center" vertical="center" wrapText="1"/>
    </xf>
    <xf numFmtId="0" fontId="117" fillId="12" borderId="0" xfId="0" applyFont="1" applyFill="1" applyAlignment="1">
      <alignment horizontal="center" vertical="center" wrapText="1"/>
    </xf>
    <xf numFmtId="0" fontId="117" fillId="12" borderId="0" xfId="0" applyFont="1" applyFill="1" applyAlignment="1">
      <alignment horizontal="left" vertical="center" wrapText="1"/>
    </xf>
    <xf numFmtId="0" fontId="10" fillId="9" borderId="15" xfId="0" applyFont="1" applyFill="1" applyBorder="1" applyAlignment="1">
      <alignment horizontal="left" vertical="center" wrapText="1"/>
    </xf>
    <xf numFmtId="0" fontId="14" fillId="11" borderId="0" xfId="0" applyFont="1" applyFill="1" applyAlignment="1">
      <alignment horizontal="center" vertical="center" wrapText="1"/>
    </xf>
    <xf numFmtId="0" fontId="14" fillId="45" borderId="0" xfId="0" applyFont="1" applyFill="1" applyAlignment="1">
      <alignment horizontal="left" vertical="center" wrapText="1"/>
    </xf>
    <xf numFmtId="0" fontId="14" fillId="61" borderId="15" xfId="0" applyFont="1" applyFill="1" applyBorder="1" applyAlignment="1">
      <alignment horizontal="center" vertical="center" wrapText="1"/>
    </xf>
    <xf numFmtId="0" fontId="20" fillId="0" borderId="0" xfId="0" applyFont="1" applyAlignment="1">
      <alignment horizontal="left" vertical="center" wrapText="1"/>
    </xf>
    <xf numFmtId="0" fontId="15" fillId="62" borderId="21" xfId="0" applyFont="1" applyFill="1" applyBorder="1" applyAlignment="1">
      <alignment horizontal="center" vertical="center" wrapText="1"/>
    </xf>
    <xf numFmtId="0" fontId="15" fillId="62" borderId="22" xfId="0" applyFont="1" applyFill="1" applyBorder="1" applyAlignment="1">
      <alignment horizontal="center" vertical="center" wrapText="1"/>
    </xf>
    <xf numFmtId="14" fontId="15" fillId="62" borderId="21" xfId="0" applyNumberFormat="1" applyFont="1" applyFill="1" applyBorder="1" applyAlignment="1">
      <alignment horizontal="center" vertical="center" wrapText="1"/>
    </xf>
    <xf numFmtId="0" fontId="15" fillId="63" borderId="15" xfId="0" applyFont="1" applyFill="1" applyBorder="1" applyAlignment="1">
      <alignment horizontal="left" vertical="center" wrapText="1"/>
    </xf>
    <xf numFmtId="0" fontId="15" fillId="62" borderId="15" xfId="0" applyFont="1" applyFill="1" applyBorder="1" applyAlignment="1">
      <alignment horizontal="center" vertical="center" wrapText="1"/>
    </xf>
    <xf numFmtId="0" fontId="15" fillId="62" borderId="15" xfId="0" applyFont="1" applyFill="1" applyBorder="1" applyAlignment="1">
      <alignment horizontal="left" vertical="center" wrapText="1"/>
    </xf>
    <xf numFmtId="14" fontId="15" fillId="62" borderId="23" xfId="0" applyNumberFormat="1" applyFont="1" applyFill="1" applyBorder="1" applyAlignment="1">
      <alignment horizontal="center" vertical="center" wrapText="1"/>
    </xf>
    <xf numFmtId="0" fontId="15" fillId="62" borderId="23" xfId="0" applyFont="1" applyFill="1" applyBorder="1" applyAlignment="1">
      <alignment horizontal="center" vertical="center" wrapText="1"/>
    </xf>
    <xf numFmtId="0" fontId="118" fillId="62" borderId="15" xfId="10" applyFont="1" applyFill="1" applyBorder="1" applyAlignment="1">
      <alignment horizontal="left" vertical="center" wrapText="1"/>
    </xf>
    <xf numFmtId="0" fontId="14" fillId="52" borderId="0" xfId="0" applyFont="1" applyFill="1" applyAlignment="1">
      <alignment horizontal="center" vertical="center" wrapText="1"/>
    </xf>
    <xf numFmtId="0" fontId="14" fillId="52" borderId="0" xfId="0" applyFont="1" applyFill="1" applyAlignment="1">
      <alignment horizontal="left" vertical="center" wrapText="1"/>
    </xf>
    <xf numFmtId="14" fontId="15" fillId="62" borderId="15" xfId="0" applyNumberFormat="1" applyFont="1" applyFill="1" applyBorder="1" applyAlignment="1">
      <alignment horizontal="center" vertical="center" wrapText="1"/>
    </xf>
    <xf numFmtId="14" fontId="15" fillId="62" borderId="22" xfId="0" applyNumberFormat="1" applyFont="1" applyFill="1" applyBorder="1" applyAlignment="1">
      <alignment horizontal="center" vertical="center" wrapText="1"/>
    </xf>
    <xf numFmtId="0" fontId="14" fillId="0" borderId="0" xfId="0" applyFont="1" applyFill="1" applyAlignment="1">
      <alignment horizontal="center" vertical="center" wrapText="1"/>
    </xf>
    <xf numFmtId="0" fontId="15" fillId="63" borderId="15" xfId="0" applyFont="1" applyFill="1" applyBorder="1" applyAlignment="1">
      <alignment horizontal="center" vertical="center" wrapText="1"/>
    </xf>
    <xf numFmtId="0" fontId="15" fillId="62" borderId="15" xfId="0" applyFont="1" applyFill="1" applyBorder="1" applyAlignment="1">
      <alignment vertical="center" wrapText="1"/>
    </xf>
    <xf numFmtId="0" fontId="118" fillId="62" borderId="15" xfId="10" applyFont="1" applyFill="1" applyBorder="1" applyAlignment="1">
      <alignment horizontal="center" vertical="center" wrapText="1"/>
    </xf>
    <xf numFmtId="0" fontId="15" fillId="62" borderId="15" xfId="0" applyFont="1" applyFill="1" applyBorder="1" applyAlignment="1">
      <alignment horizontal="left" vertical="center"/>
    </xf>
    <xf numFmtId="0" fontId="15" fillId="0" borderId="0" xfId="0" applyFont="1" applyFill="1" applyAlignment="1">
      <alignment horizontal="center" vertical="center"/>
    </xf>
    <xf numFmtId="0" fontId="15" fillId="64" borderId="15" xfId="0" applyFont="1" applyFill="1" applyBorder="1" applyAlignment="1">
      <alignment horizontal="left" vertical="center"/>
    </xf>
    <xf numFmtId="0" fontId="15" fillId="0" borderId="0" xfId="0" applyFont="1" applyAlignment="1">
      <alignment vertical="center" wrapText="1"/>
    </xf>
    <xf numFmtId="0" fontId="15" fillId="0" borderId="0" xfId="0" applyFont="1" applyAlignment="1">
      <alignment horizontal="center" vertical="center"/>
    </xf>
    <xf numFmtId="0" fontId="15" fillId="0" borderId="0" xfId="0" applyNumberFormat="1" applyFont="1" applyBorder="1" applyAlignment="1">
      <alignment horizontal="center" vertical="center"/>
    </xf>
    <xf numFmtId="0" fontId="15" fillId="0" borderId="0" xfId="0" applyNumberFormat="1" applyFont="1" applyBorder="1" applyAlignment="1">
      <alignment horizontal="left" vertical="center"/>
    </xf>
    <xf numFmtId="0" fontId="15" fillId="0" borderId="0" xfId="0" applyFont="1" applyAlignment="1">
      <alignment vertical="center"/>
    </xf>
    <xf numFmtId="0" fontId="28" fillId="12" borderId="0" xfId="0" applyNumberFormat="1" applyFont="1" applyFill="1" applyAlignment="1">
      <alignment horizontal="center" vertical="center"/>
    </xf>
    <xf numFmtId="0" fontId="28" fillId="12" borderId="63" xfId="0" applyNumberFormat="1" applyFont="1" applyFill="1" applyBorder="1" applyAlignment="1">
      <alignment horizontal="center" vertical="center"/>
    </xf>
    <xf numFmtId="0" fontId="10" fillId="65" borderId="15" xfId="0" applyNumberFormat="1" applyFont="1" applyFill="1" applyBorder="1" applyAlignment="1">
      <alignment horizontal="center" vertical="center" wrapText="1"/>
    </xf>
    <xf numFmtId="0" fontId="13" fillId="9" borderId="23" xfId="0" applyFont="1" applyFill="1" applyBorder="1" applyAlignment="1">
      <alignment horizontal="center" vertical="center"/>
    </xf>
    <xf numFmtId="0" fontId="10" fillId="9" borderId="43" xfId="0" applyNumberFormat="1" applyFont="1" applyFill="1" applyBorder="1" applyAlignment="1">
      <alignment horizontal="center" vertical="center"/>
    </xf>
    <xf numFmtId="0" fontId="15" fillId="0" borderId="15" xfId="0" applyFont="1" applyBorder="1" applyAlignment="1">
      <alignment horizontal="center" vertical="center"/>
    </xf>
    <xf numFmtId="0" fontId="15" fillId="0" borderId="15" xfId="0" applyFont="1" applyFill="1" applyBorder="1" applyAlignment="1" applyProtection="1">
      <alignment horizontal="center" vertical="center"/>
      <protection locked="0"/>
    </xf>
    <xf numFmtId="0" fontId="15" fillId="0" borderId="0" xfId="0" applyNumberFormat="1" applyFont="1" applyFill="1" applyBorder="1" applyAlignment="1">
      <alignment horizontal="center" vertical="center"/>
    </xf>
    <xf numFmtId="9" fontId="15" fillId="0" borderId="15" xfId="0" applyNumberFormat="1" applyFont="1" applyFill="1" applyBorder="1" applyAlignment="1">
      <alignment horizontal="center" vertical="center"/>
    </xf>
    <xf numFmtId="0" fontId="15" fillId="10" borderId="15" xfId="0" applyFont="1" applyFill="1" applyBorder="1" applyAlignment="1">
      <alignment horizontal="center" vertical="center"/>
    </xf>
    <xf numFmtId="0" fontId="15" fillId="10" borderId="15" xfId="0" applyFont="1" applyFill="1" applyBorder="1" applyAlignment="1" applyProtection="1">
      <alignment horizontal="center" vertical="center"/>
      <protection locked="0"/>
    </xf>
    <xf numFmtId="9" fontId="15" fillId="10" borderId="15" xfId="0" applyNumberFormat="1" applyFont="1" applyFill="1" applyBorder="1" applyAlignment="1">
      <alignment horizontal="center" vertical="center"/>
    </xf>
    <xf numFmtId="0" fontId="54" fillId="10" borderId="15" xfId="0" applyNumberFormat="1" applyFont="1" applyFill="1" applyBorder="1" applyAlignment="1">
      <alignment horizontal="left" vertical="center" wrapText="1"/>
    </xf>
    <xf numFmtId="0" fontId="54" fillId="0" borderId="15" xfId="0" applyNumberFormat="1" applyFont="1" applyFill="1" applyBorder="1" applyAlignment="1">
      <alignment horizontal="left" vertical="center" wrapText="1"/>
    </xf>
    <xf numFmtId="0" fontId="27" fillId="11" borderId="0" xfId="0" applyNumberFormat="1" applyFont="1" applyFill="1" applyAlignment="1">
      <alignment horizontal="left" vertical="center" wrapText="1"/>
    </xf>
    <xf numFmtId="0" fontId="29" fillId="10" borderId="15" xfId="0" applyNumberFormat="1" applyFont="1" applyFill="1" applyBorder="1" applyAlignment="1">
      <alignment horizontal="center" vertical="center"/>
    </xf>
    <xf numFmtId="0" fontId="15" fillId="0" borderId="15" xfId="0" applyNumberFormat="1" applyFont="1" applyFill="1" applyBorder="1" applyAlignment="1">
      <alignment horizontal="center" vertical="center"/>
    </xf>
    <xf numFmtId="0" fontId="15" fillId="10" borderId="15" xfId="0" applyNumberFormat="1" applyFont="1" applyFill="1" applyBorder="1" applyAlignment="1">
      <alignment horizontal="center" vertical="center"/>
    </xf>
    <xf numFmtId="0" fontId="119" fillId="0" borderId="15" xfId="0" applyNumberFormat="1" applyFont="1" applyFill="1" applyBorder="1" applyAlignment="1">
      <alignment horizontal="left" vertical="center" wrapText="1"/>
    </xf>
    <xf numFmtId="0" fontId="119" fillId="10" borderId="15" xfId="0" applyNumberFormat="1" applyFont="1" applyFill="1" applyBorder="1" applyAlignment="1">
      <alignment horizontal="left" vertical="center" wrapText="1"/>
    </xf>
    <xf numFmtId="0" fontId="120" fillId="8" borderId="0" xfId="0" applyFont="1" applyFill="1" applyAlignment="1">
      <alignment horizontal="center" vertical="center" wrapText="1"/>
    </xf>
    <xf numFmtId="0" fontId="14" fillId="0" borderId="9" xfId="0" applyFont="1" applyFill="1" applyBorder="1" applyAlignment="1">
      <alignment horizontal="left" vertical="center" wrapText="1"/>
    </xf>
    <xf numFmtId="0" fontId="15" fillId="0" borderId="75" xfId="0" applyFont="1" applyFill="1" applyBorder="1" applyAlignment="1">
      <alignment horizontal="left" vertical="center" wrapText="1"/>
    </xf>
    <xf numFmtId="0" fontId="20" fillId="0" borderId="10" xfId="0" applyFont="1" applyFill="1" applyBorder="1" applyAlignment="1">
      <alignment horizontal="center" vertical="center" wrapText="1"/>
    </xf>
    <xf numFmtId="0" fontId="15" fillId="0" borderId="76" xfId="0" applyFont="1" applyFill="1" applyBorder="1" applyAlignment="1">
      <alignment horizontal="left" vertical="center" wrapText="1"/>
    </xf>
    <xf numFmtId="0" fontId="14" fillId="0" borderId="1" xfId="0" applyFont="1" applyFill="1" applyBorder="1" applyAlignment="1">
      <alignment horizontal="left" vertical="center" wrapText="1"/>
    </xf>
    <xf numFmtId="0" fontId="14" fillId="0" borderId="13" xfId="0" applyFont="1" applyFill="1" applyBorder="1" applyAlignment="1">
      <alignment horizontal="left" vertical="center" wrapText="1"/>
    </xf>
    <xf numFmtId="0" fontId="14" fillId="0" borderId="2" xfId="0" applyFont="1" applyFill="1" applyBorder="1" applyAlignment="1">
      <alignment horizontal="left" vertical="center" wrapText="1"/>
    </xf>
    <xf numFmtId="0" fontId="15" fillId="0" borderId="14" xfId="0" applyFont="1" applyFill="1" applyBorder="1" applyAlignment="1">
      <alignment horizontal="left" vertical="center" wrapText="1"/>
    </xf>
    <xf numFmtId="0" fontId="15" fillId="0" borderId="19" xfId="0" applyFont="1" applyFill="1" applyBorder="1" applyAlignment="1">
      <alignment horizontal="left" vertical="center" wrapText="1"/>
    </xf>
    <xf numFmtId="0" fontId="20" fillId="0" borderId="3" xfId="0" applyFont="1" applyFill="1" applyBorder="1" applyAlignment="1">
      <alignment horizontal="center" vertical="center" wrapText="1"/>
    </xf>
    <xf numFmtId="0" fontId="20" fillId="0" borderId="0" xfId="0" applyFont="1" applyFill="1" applyAlignment="1">
      <alignment horizontal="center" vertical="center" wrapText="1"/>
    </xf>
    <xf numFmtId="0" fontId="20" fillId="0" borderId="4" xfId="0" applyFont="1" applyFill="1" applyBorder="1" applyAlignment="1">
      <alignment horizontal="center" vertical="center" wrapText="1"/>
    </xf>
    <xf numFmtId="0" fontId="87" fillId="0" borderId="21" xfId="0" applyFont="1" applyFill="1" applyBorder="1" applyAlignment="1">
      <alignment horizontal="left" vertical="center" wrapText="1"/>
    </xf>
    <xf numFmtId="0" fontId="15" fillId="0" borderId="23" xfId="0" applyFont="1" applyFill="1" applyBorder="1" applyAlignment="1">
      <alignment horizontal="left" vertical="center" wrapText="1"/>
    </xf>
    <xf numFmtId="0" fontId="15" fillId="0" borderId="16" xfId="0" applyFont="1" applyFill="1" applyBorder="1" applyAlignment="1">
      <alignment horizontal="left" vertical="center" wrapText="1"/>
    </xf>
    <xf numFmtId="0" fontId="15" fillId="0" borderId="17" xfId="0" applyFont="1" applyFill="1" applyBorder="1" applyAlignment="1">
      <alignment horizontal="left" vertical="center" wrapText="1"/>
    </xf>
    <xf numFmtId="0" fontId="15" fillId="0" borderId="20" xfId="0" applyFont="1" applyFill="1" applyBorder="1" applyAlignment="1">
      <alignment horizontal="left" vertical="center" wrapText="1"/>
    </xf>
    <xf numFmtId="49" fontId="0" fillId="0" borderId="0" xfId="0" applyNumberFormat="1" applyAlignment="1">
      <alignment horizontal="left" vertical="center" wrapText="1"/>
    </xf>
    <xf numFmtId="49" fontId="0" fillId="0" borderId="0" xfId="0" applyNumberFormat="1" applyFont="1" applyAlignment="1">
      <alignment horizontal="center" vertical="center" wrapText="1"/>
    </xf>
    <xf numFmtId="49" fontId="0" fillId="0" borderId="0" xfId="0" applyNumberFormat="1" applyAlignment="1">
      <alignment horizontal="center" vertical="center" wrapText="1"/>
    </xf>
    <xf numFmtId="49" fontId="96" fillId="12" borderId="0" xfId="0" applyNumberFormat="1" applyFont="1" applyFill="1" applyAlignment="1">
      <alignment horizontal="center" vertical="center" wrapText="1"/>
    </xf>
    <xf numFmtId="49" fontId="111" fillId="45" borderId="15" xfId="0" applyNumberFormat="1" applyFont="1" applyFill="1" applyBorder="1" applyAlignment="1">
      <alignment horizontal="center" vertical="center" wrapText="1"/>
    </xf>
    <xf numFmtId="49" fontId="88" fillId="0" borderId="15" xfId="0" applyNumberFormat="1" applyFont="1" applyFill="1" applyBorder="1" applyAlignment="1">
      <alignment horizontal="left" vertical="center" wrapText="1"/>
    </xf>
    <xf numFmtId="49" fontId="88" fillId="47" borderId="15" xfId="0" applyNumberFormat="1" applyFont="1" applyFill="1" applyBorder="1" applyAlignment="1">
      <alignment horizontal="left" vertical="center" wrapText="1"/>
    </xf>
    <xf numFmtId="49" fontId="96" fillId="12" borderId="1" xfId="0" applyNumberFormat="1" applyFont="1" applyFill="1" applyBorder="1" applyAlignment="1">
      <alignment horizontal="center" vertical="center" wrapText="1"/>
    </xf>
    <xf numFmtId="49" fontId="96" fillId="12" borderId="13" xfId="0" applyNumberFormat="1" applyFont="1" applyFill="1" applyBorder="1" applyAlignment="1">
      <alignment horizontal="center" vertical="center" wrapText="1"/>
    </xf>
    <xf numFmtId="49" fontId="16" fillId="55" borderId="3" xfId="0" applyNumberFormat="1" applyFont="1" applyFill="1" applyBorder="1" applyAlignment="1">
      <alignment horizontal="center" vertical="center" wrapText="1"/>
    </xf>
    <xf numFmtId="49" fontId="16" fillId="55" borderId="0" xfId="0" applyNumberFormat="1" applyFont="1" applyFill="1" applyAlignment="1">
      <alignment horizontal="center" vertical="center" wrapText="1"/>
    </xf>
    <xf numFmtId="0" fontId="0" fillId="0" borderId="3" xfId="0" applyBorder="1"/>
    <xf numFmtId="49" fontId="16" fillId="0" borderId="0" xfId="0" applyNumberFormat="1" applyFont="1" applyFill="1" applyBorder="1" applyAlignment="1">
      <alignment horizontal="center" vertical="center" wrapText="1"/>
    </xf>
    <xf numFmtId="49" fontId="0" fillId="0" borderId="15" xfId="0" applyNumberFormat="1" applyBorder="1" applyAlignment="1">
      <alignment horizontal="left" vertical="center" wrapText="1"/>
    </xf>
    <xf numFmtId="49" fontId="121" fillId="0" borderId="0" xfId="0" applyNumberFormat="1" applyFont="1" applyAlignment="1">
      <alignment horizontal="center" vertical="center" wrapText="1"/>
    </xf>
    <xf numFmtId="49" fontId="0" fillId="0" borderId="0" xfId="0" applyNumberFormat="1" applyBorder="1" applyAlignment="1">
      <alignment horizontal="left" vertical="center" wrapText="1"/>
    </xf>
    <xf numFmtId="49" fontId="0" fillId="0" borderId="0" xfId="0" applyNumberFormat="1" applyFont="1" applyBorder="1" applyAlignment="1">
      <alignment horizontal="center" vertical="center" wrapText="1"/>
    </xf>
    <xf numFmtId="49" fontId="96" fillId="12" borderId="0" xfId="0" applyNumberFormat="1" applyFont="1" applyFill="1" applyBorder="1" applyAlignment="1">
      <alignment horizontal="center" vertical="center" wrapText="1"/>
    </xf>
    <xf numFmtId="49" fontId="122" fillId="12" borderId="0" xfId="0" applyNumberFormat="1" applyFont="1" applyFill="1" applyBorder="1" applyAlignment="1">
      <alignment vertical="center" wrapText="1"/>
    </xf>
    <xf numFmtId="49" fontId="16" fillId="55" borderId="0" xfId="0" applyNumberFormat="1" applyFont="1" applyFill="1" applyBorder="1" applyAlignment="1">
      <alignment horizontal="center" vertical="center" wrapText="1"/>
    </xf>
    <xf numFmtId="49" fontId="123" fillId="45" borderId="15" xfId="0" applyNumberFormat="1" applyFont="1" applyFill="1" applyBorder="1" applyAlignment="1">
      <alignment horizontal="left" vertical="center" wrapText="1"/>
    </xf>
    <xf numFmtId="49" fontId="0" fillId="60" borderId="15" xfId="0" applyNumberFormat="1" applyFill="1" applyBorder="1" applyAlignment="1">
      <alignment horizontal="center" vertical="center" wrapText="1"/>
    </xf>
    <xf numFmtId="49" fontId="0" fillId="60" borderId="15" xfId="0" applyNumberFormat="1" applyFill="1" applyBorder="1" applyAlignment="1">
      <alignment horizontal="left" vertical="center" wrapText="1"/>
    </xf>
    <xf numFmtId="49" fontId="0" fillId="60" borderId="15" xfId="0" applyNumberFormat="1" applyFont="1" applyFill="1" applyBorder="1" applyAlignment="1">
      <alignment horizontal="center" vertical="center" wrapText="1"/>
    </xf>
    <xf numFmtId="49" fontId="111" fillId="0" borderId="0" xfId="0" applyNumberFormat="1" applyFont="1" applyFill="1" applyBorder="1" applyAlignment="1">
      <alignment horizontal="center" vertical="center" wrapText="1"/>
    </xf>
    <xf numFmtId="49" fontId="111" fillId="0" borderId="0" xfId="0" applyNumberFormat="1" applyFont="1" applyFill="1" applyAlignment="1">
      <alignment horizontal="center" vertical="center" wrapText="1"/>
    </xf>
    <xf numFmtId="49" fontId="111" fillId="11" borderId="15" xfId="0" applyNumberFormat="1" applyFont="1" applyFill="1" applyBorder="1" applyAlignment="1">
      <alignment horizontal="center" vertical="center" wrapText="1"/>
    </xf>
    <xf numFmtId="49" fontId="111" fillId="0" borderId="15" xfId="0" applyNumberFormat="1" applyFont="1" applyBorder="1" applyAlignment="1">
      <alignment horizontal="center" vertical="center" wrapText="1"/>
    </xf>
    <xf numFmtId="49" fontId="0" fillId="0" borderId="0" xfId="0" applyNumberFormat="1" applyFont="1" applyFill="1" applyBorder="1" applyAlignment="1">
      <alignment horizontal="center" vertical="center" wrapText="1"/>
    </xf>
    <xf numFmtId="49" fontId="0" fillId="0" borderId="0" xfId="0" applyNumberFormat="1" applyFont="1" applyFill="1" applyAlignment="1">
      <alignment horizontal="center" vertical="center" wrapText="1"/>
    </xf>
    <xf numFmtId="49" fontId="111" fillId="60" borderId="15" xfId="0" applyNumberFormat="1" applyFont="1" applyFill="1" applyBorder="1" applyAlignment="1">
      <alignment horizontal="center" vertical="center" wrapText="1"/>
    </xf>
    <xf numFmtId="49" fontId="122" fillId="0" borderId="0" xfId="0" applyNumberFormat="1" applyFont="1" applyFill="1" applyBorder="1" applyAlignment="1">
      <alignment vertical="center" wrapText="1"/>
    </xf>
    <xf numFmtId="49" fontId="16" fillId="0" borderId="0" xfId="0" applyNumberFormat="1" applyFont="1" applyFill="1" applyBorder="1" applyAlignment="1">
      <alignment vertical="center" wrapText="1"/>
    </xf>
    <xf numFmtId="49" fontId="111" fillId="0" borderId="15" xfId="0" applyNumberFormat="1" applyFont="1" applyFill="1" applyBorder="1" applyAlignment="1">
      <alignment horizontal="left" vertical="center" wrapText="1"/>
    </xf>
    <xf numFmtId="49" fontId="123" fillId="0" borderId="0" xfId="0" applyNumberFormat="1" applyFont="1" applyFill="1" applyBorder="1" applyAlignment="1">
      <alignment vertical="center" wrapText="1"/>
    </xf>
    <xf numFmtId="49" fontId="111" fillId="60" borderId="15" xfId="0" applyNumberFormat="1" applyFont="1" applyFill="1" applyBorder="1" applyAlignment="1">
      <alignment horizontal="left" vertical="center" wrapText="1"/>
    </xf>
    <xf numFmtId="49" fontId="88" fillId="0" borderId="15" xfId="0" applyNumberFormat="1" applyFont="1" applyFill="1" applyBorder="1" applyAlignment="1">
      <alignment horizontal="center" vertical="center" wrapText="1"/>
    </xf>
    <xf numFmtId="49" fontId="111" fillId="0" borderId="0" xfId="0" applyNumberFormat="1" applyFont="1" applyFill="1" applyBorder="1" applyAlignment="1">
      <alignment vertical="center" wrapText="1"/>
    </xf>
    <xf numFmtId="49" fontId="88" fillId="47" borderId="15" xfId="0" applyNumberFormat="1" applyFont="1" applyFill="1" applyBorder="1" applyAlignment="1">
      <alignment horizontal="center" vertical="center" wrapText="1"/>
    </xf>
    <xf numFmtId="49" fontId="0" fillId="0" borderId="0" xfId="0" applyNumberFormat="1" applyFill="1" applyBorder="1" applyAlignment="1">
      <alignment vertical="center" wrapText="1"/>
    </xf>
    <xf numFmtId="49" fontId="111" fillId="0" borderId="0" xfId="0" applyNumberFormat="1" applyFont="1" applyAlignment="1">
      <alignment horizontal="center" vertical="center" wrapText="1"/>
    </xf>
    <xf numFmtId="49" fontId="0" fillId="0" borderId="0" xfId="0" applyNumberFormat="1" applyFill="1" applyAlignment="1">
      <alignment horizontal="center" vertical="center" wrapText="1"/>
    </xf>
    <xf numFmtId="49" fontId="96" fillId="12" borderId="2" xfId="0" applyNumberFormat="1" applyFont="1" applyFill="1" applyBorder="1" applyAlignment="1">
      <alignment horizontal="center" vertical="center" wrapText="1"/>
    </xf>
    <xf numFmtId="49" fontId="16" fillId="55" borderId="4" xfId="0" applyNumberFormat="1" applyFont="1" applyFill="1" applyBorder="1" applyAlignment="1">
      <alignment horizontal="center" vertical="center" wrapText="1"/>
    </xf>
    <xf numFmtId="49" fontId="0" fillId="0" borderId="4" xfId="0" applyNumberFormat="1" applyBorder="1" applyAlignment="1">
      <alignment horizontal="center" vertical="center" wrapText="1"/>
    </xf>
    <xf numFmtId="49" fontId="123" fillId="0" borderId="0" xfId="0" applyNumberFormat="1" applyFont="1" applyFill="1" applyBorder="1" applyAlignment="1">
      <alignment horizontal="left" vertical="center" wrapText="1"/>
    </xf>
    <xf numFmtId="49" fontId="0" fillId="0" borderId="0" xfId="0" applyNumberFormat="1" applyFill="1" applyBorder="1" applyAlignment="1">
      <alignment horizontal="center" vertical="center" wrapText="1"/>
    </xf>
    <xf numFmtId="49" fontId="0" fillId="0" borderId="0" xfId="0" applyNumberFormat="1" applyFill="1" applyBorder="1" applyAlignment="1">
      <alignment horizontal="left" vertical="center" wrapText="1"/>
    </xf>
    <xf numFmtId="0" fontId="0" fillId="0" borderId="5" xfId="0" applyBorder="1"/>
    <xf numFmtId="49" fontId="111" fillId="0" borderId="18" xfId="0" applyNumberFormat="1" applyFont="1" applyBorder="1" applyAlignment="1">
      <alignment horizontal="center" vertical="center" wrapText="1"/>
    </xf>
    <xf numFmtId="49" fontId="0" fillId="0" borderId="18" xfId="0" applyNumberFormat="1" applyFont="1" applyBorder="1" applyAlignment="1">
      <alignment horizontal="center" vertical="center" wrapText="1"/>
    </xf>
    <xf numFmtId="49" fontId="0" fillId="0" borderId="18" xfId="0" applyNumberFormat="1" applyBorder="1" applyAlignment="1">
      <alignment horizontal="center" vertical="center" wrapText="1"/>
    </xf>
    <xf numFmtId="49" fontId="16" fillId="0" borderId="0" xfId="0" applyNumberFormat="1" applyFont="1" applyFill="1" applyAlignment="1">
      <alignment horizontal="center" vertical="center" wrapText="1"/>
    </xf>
    <xf numFmtId="49" fontId="0" fillId="0" borderId="15" xfId="0" applyNumberFormat="1" applyFont="1" applyBorder="1" applyAlignment="1">
      <alignment horizontal="left" vertical="center" wrapText="1"/>
    </xf>
    <xf numFmtId="49" fontId="0" fillId="60" borderId="15" xfId="0" applyNumberFormat="1" applyFont="1" applyFill="1" applyBorder="1" applyAlignment="1">
      <alignment horizontal="left" vertical="center" wrapText="1"/>
    </xf>
    <xf numFmtId="49" fontId="123" fillId="45" borderId="0" xfId="0" applyNumberFormat="1" applyFont="1" applyFill="1" applyBorder="1" applyAlignment="1">
      <alignment horizontal="left" vertical="center" wrapText="1"/>
    </xf>
    <xf numFmtId="49" fontId="123" fillId="45" borderId="0" xfId="0" applyNumberFormat="1" applyFont="1" applyFill="1" applyAlignment="1">
      <alignment horizontal="left" vertical="center" wrapText="1"/>
    </xf>
    <xf numFmtId="49" fontId="111" fillId="0" borderId="15" xfId="0" applyNumberFormat="1" applyFont="1" applyFill="1" applyBorder="1" applyAlignment="1">
      <alignment horizontal="center" vertical="center" wrapText="1"/>
    </xf>
    <xf numFmtId="49" fontId="0" fillId="0" borderId="18" xfId="0" applyNumberFormat="1" applyFont="1" applyFill="1" applyBorder="1" applyAlignment="1">
      <alignment horizontal="center" vertical="center" wrapText="1"/>
    </xf>
    <xf numFmtId="49" fontId="0" fillId="0" borderId="18" xfId="0" applyNumberFormat="1" applyBorder="1" applyAlignment="1">
      <alignment horizontal="left" vertical="center" wrapText="1"/>
    </xf>
    <xf numFmtId="49" fontId="124" fillId="0" borderId="15" xfId="0" applyNumberFormat="1" applyFont="1" applyBorder="1" applyAlignment="1">
      <alignment horizontal="left" vertical="center" wrapText="1"/>
    </xf>
    <xf numFmtId="49" fontId="88" fillId="0" borderId="0" xfId="0" applyNumberFormat="1" applyFont="1" applyFill="1" applyAlignment="1">
      <alignment horizontal="center" vertical="center" wrapText="1"/>
    </xf>
    <xf numFmtId="49" fontId="18" fillId="0" borderId="0" xfId="0" applyNumberFormat="1" applyFont="1" applyFill="1" applyBorder="1" applyAlignment="1">
      <alignment horizontal="center" vertical="center" wrapText="1"/>
    </xf>
    <xf numFmtId="49" fontId="0" fillId="0" borderId="6" xfId="0" applyNumberFormat="1" applyBorder="1" applyAlignment="1">
      <alignment horizontal="center" vertical="center" wrapText="1"/>
    </xf>
    <xf numFmtId="49" fontId="0" fillId="0" borderId="15" xfId="0" applyNumberFormat="1" applyFont="1" applyFill="1" applyBorder="1" applyAlignment="1">
      <alignment horizontal="center" vertical="center" wrapText="1"/>
    </xf>
    <xf numFmtId="49" fontId="0" fillId="0" borderId="0" xfId="0" applyNumberFormat="1" applyFont="1" applyFill="1" applyBorder="1" applyAlignment="1">
      <alignment horizontal="left" vertical="center" wrapText="1"/>
    </xf>
    <xf numFmtId="49" fontId="88" fillId="0" borderId="0" xfId="0" applyNumberFormat="1" applyFont="1" applyFill="1" applyBorder="1" applyAlignment="1">
      <alignment horizontal="left" vertical="center" wrapText="1"/>
    </xf>
    <xf numFmtId="49" fontId="124" fillId="60" borderId="15" xfId="0" applyNumberFormat="1" applyFont="1" applyFill="1" applyBorder="1" applyAlignment="1">
      <alignment horizontal="left" vertical="center" wrapText="1"/>
    </xf>
    <xf numFmtId="49" fontId="16" fillId="0" borderId="4" xfId="0" applyNumberFormat="1" applyFont="1" applyFill="1" applyBorder="1" applyAlignment="1">
      <alignment horizontal="center" vertical="center" wrapText="1"/>
    </xf>
    <xf numFmtId="49" fontId="16" fillId="55" borderId="1" xfId="0" applyNumberFormat="1" applyFont="1" applyFill="1" applyBorder="1" applyAlignment="1">
      <alignment horizontal="center" vertical="center" wrapText="1"/>
    </xf>
    <xf numFmtId="49" fontId="16" fillId="55" borderId="13" xfId="0" applyNumberFormat="1" applyFont="1" applyFill="1" applyBorder="1" applyAlignment="1">
      <alignment horizontal="center" vertical="center" wrapText="1"/>
    </xf>
    <xf numFmtId="49" fontId="0" fillId="0" borderId="15" xfId="0" applyNumberFormat="1" applyFill="1" applyBorder="1" applyAlignment="1">
      <alignment horizontal="left" vertical="center" wrapText="1"/>
    </xf>
    <xf numFmtId="49" fontId="0" fillId="0" borderId="0" xfId="0" applyNumberFormat="1" applyFill="1" applyAlignment="1">
      <alignment horizontal="left" vertical="center" wrapText="1"/>
    </xf>
    <xf numFmtId="49" fontId="16" fillId="55" borderId="2" xfId="0" applyNumberFormat="1" applyFont="1" applyFill="1" applyBorder="1" applyAlignment="1">
      <alignment horizontal="center" vertical="center" wrapText="1"/>
    </xf>
    <xf numFmtId="49" fontId="0" fillId="0" borderId="4" xfId="0" applyNumberFormat="1" applyFill="1" applyBorder="1" applyAlignment="1">
      <alignment horizontal="center" vertical="center" wrapText="1"/>
    </xf>
    <xf numFmtId="49" fontId="88" fillId="60" borderId="15" xfId="0" applyNumberFormat="1" applyFont="1" applyFill="1" applyBorder="1" applyAlignment="1">
      <alignment horizontal="left" vertical="center" wrapText="1"/>
    </xf>
    <xf numFmtId="49" fontId="0" fillId="0" borderId="15" xfId="0" applyNumberFormat="1" applyFont="1" applyFill="1" applyBorder="1" applyAlignment="1">
      <alignment horizontal="left" vertical="center" wrapText="1"/>
    </xf>
    <xf numFmtId="49" fontId="111" fillId="45" borderId="21" xfId="0" applyNumberFormat="1" applyFont="1" applyFill="1" applyBorder="1" applyAlignment="1">
      <alignment horizontal="center" vertical="center" wrapText="1"/>
    </xf>
    <xf numFmtId="49" fontId="0" fillId="0" borderId="23" xfId="0" applyNumberFormat="1" applyBorder="1" applyAlignment="1">
      <alignment horizontal="left" vertical="center" wrapText="1"/>
    </xf>
    <xf numFmtId="49" fontId="0" fillId="0" borderId="0" xfId="0" applyNumberFormat="1" applyFont="1" applyAlignment="1">
      <alignment horizontal="left" vertical="center" wrapText="1"/>
    </xf>
    <xf numFmtId="49" fontId="0" fillId="0" borderId="0" xfId="0" applyNumberFormat="1" applyFont="1" applyBorder="1" applyAlignment="1">
      <alignment horizontal="left" vertical="center" wrapText="1"/>
    </xf>
    <xf numFmtId="49" fontId="0" fillId="0" borderId="23" xfId="0" applyNumberFormat="1" applyFont="1" applyBorder="1" applyAlignment="1">
      <alignment horizontal="center" vertical="center" wrapText="1"/>
    </xf>
    <xf numFmtId="49" fontId="0" fillId="0" borderId="23" xfId="0" applyNumberFormat="1" applyBorder="1" applyAlignment="1">
      <alignment horizontal="center" vertical="center" wrapText="1"/>
    </xf>
    <xf numFmtId="49" fontId="0" fillId="0" borderId="0" xfId="0" applyNumberFormat="1" applyAlignment="1">
      <alignment horizontal="right" vertical="center" wrapText="1"/>
    </xf>
    <xf numFmtId="49" fontId="0" fillId="60" borderId="23" xfId="0" applyNumberFormat="1" applyFont="1" applyFill="1" applyBorder="1" applyAlignment="1">
      <alignment horizontal="left" vertical="center" wrapText="1"/>
    </xf>
    <xf numFmtId="49" fontId="15" fillId="0" borderId="15" xfId="0" applyNumberFormat="1" applyFont="1" applyBorder="1" applyAlignment="1">
      <alignment horizontal="left" vertical="center" wrapText="1"/>
    </xf>
    <xf numFmtId="49" fontId="15" fillId="60" borderId="15" xfId="0" applyNumberFormat="1" applyFont="1" applyFill="1" applyBorder="1" applyAlignment="1">
      <alignment horizontal="left" vertical="center" wrapText="1"/>
    </xf>
    <xf numFmtId="49" fontId="0" fillId="60" borderId="23" xfId="0" applyNumberFormat="1" applyFont="1" applyFill="1" applyBorder="1" applyAlignment="1">
      <alignment horizontal="center" vertical="center" wrapText="1"/>
    </xf>
    <xf numFmtId="49" fontId="0" fillId="60" borderId="23" xfId="0" applyNumberFormat="1" applyFill="1" applyBorder="1" applyAlignment="1">
      <alignment horizontal="center" vertical="center" wrapText="1"/>
    </xf>
    <xf numFmtId="0" fontId="27" fillId="6" borderId="0" xfId="0" applyNumberFormat="1" applyFont="1" applyFill="1" applyBorder="1" applyAlignment="1">
      <alignment vertical="center" wrapText="1"/>
    </xf>
    <xf numFmtId="0" fontId="27" fillId="6" borderId="0" xfId="0" applyFont="1" applyFill="1" applyAlignment="1">
      <alignment vertical="center" wrapText="1"/>
    </xf>
    <xf numFmtId="0" fontId="10" fillId="9" borderId="0" xfId="0" applyFont="1" applyFill="1" applyAlignment="1">
      <alignment horizontal="center" vertical="center" wrapText="1"/>
    </xf>
    <xf numFmtId="0" fontId="10" fillId="9" borderId="36" xfId="0" applyNumberFormat="1" applyFont="1" applyFill="1" applyBorder="1" applyAlignment="1">
      <alignment horizontal="center" vertical="center" wrapText="1"/>
    </xf>
    <xf numFmtId="0" fontId="10" fillId="9" borderId="0" xfId="0" applyNumberFormat="1" applyFont="1" applyFill="1" applyBorder="1" applyAlignment="1">
      <alignment horizontal="center" vertical="center" wrapText="1"/>
    </xf>
    <xf numFmtId="49" fontId="27" fillId="0" borderId="40" xfId="0" applyNumberFormat="1" applyFont="1" applyFill="1" applyBorder="1" applyAlignment="1">
      <alignment horizontal="center" vertical="center" wrapText="1"/>
    </xf>
    <xf numFmtId="0" fontId="27" fillId="0" borderId="39" xfId="0" applyNumberFormat="1" applyFont="1" applyFill="1" applyBorder="1" applyAlignment="1">
      <alignment horizontal="center" vertical="center" wrapText="1"/>
    </xf>
    <xf numFmtId="0" fontId="27" fillId="10" borderId="21" xfId="0" applyFont="1" applyFill="1" applyBorder="1" applyAlignment="1">
      <alignment horizontal="center" vertical="center" wrapText="1"/>
    </xf>
    <xf numFmtId="49" fontId="27" fillId="10" borderId="41" xfId="0" applyNumberFormat="1" applyFont="1" applyFill="1" applyBorder="1" applyAlignment="1">
      <alignment horizontal="center" vertical="center" wrapText="1"/>
    </xf>
    <xf numFmtId="0" fontId="27" fillId="10" borderId="39" xfId="0" applyNumberFormat="1" applyFont="1" applyFill="1" applyBorder="1" applyAlignment="1">
      <alignment horizontal="center" vertical="center" wrapText="1"/>
    </xf>
    <xf numFmtId="0" fontId="27" fillId="10" borderId="22" xfId="0" applyFont="1" applyFill="1" applyBorder="1" applyAlignment="1">
      <alignment horizontal="center" vertical="center" wrapText="1"/>
    </xf>
    <xf numFmtId="49" fontId="27" fillId="10" borderId="58" xfId="0" applyNumberFormat="1" applyFont="1" applyFill="1" applyBorder="1" applyAlignment="1">
      <alignment horizontal="center" vertical="center" wrapText="1"/>
    </xf>
    <xf numFmtId="0" fontId="27" fillId="10" borderId="23" xfId="0" applyFont="1" applyFill="1" applyBorder="1" applyAlignment="1">
      <alignment horizontal="center" vertical="center" wrapText="1"/>
    </xf>
    <xf numFmtId="49" fontId="27" fillId="10" borderId="38" xfId="0" applyNumberFormat="1" applyFont="1" applyFill="1" applyBorder="1" applyAlignment="1">
      <alignment horizontal="center" vertical="center" wrapText="1"/>
    </xf>
    <xf numFmtId="0" fontId="27" fillId="0" borderId="21" xfId="0" applyFont="1" applyFill="1" applyBorder="1" applyAlignment="1">
      <alignment horizontal="center" vertical="center" wrapText="1"/>
    </xf>
    <xf numFmtId="0" fontId="27" fillId="0" borderId="40" xfId="0" applyNumberFormat="1" applyFont="1" applyFill="1" applyBorder="1" applyAlignment="1">
      <alignment horizontal="center" vertical="center" wrapText="1"/>
    </xf>
    <xf numFmtId="0" fontId="27" fillId="0" borderId="22" xfId="0" applyFont="1" applyFill="1" applyBorder="1" applyAlignment="1">
      <alignment horizontal="center" vertical="center" wrapText="1"/>
    </xf>
    <xf numFmtId="0" fontId="27" fillId="0" borderId="23" xfId="0" applyFont="1" applyFill="1" applyBorder="1" applyAlignment="1">
      <alignment horizontal="center" vertical="center" wrapText="1"/>
    </xf>
    <xf numFmtId="0" fontId="27" fillId="10" borderId="40" xfId="0" applyNumberFormat="1" applyFont="1" applyFill="1" applyBorder="1" applyAlignment="1">
      <alignment horizontal="center" vertical="center" wrapText="1"/>
    </xf>
    <xf numFmtId="49" fontId="27" fillId="10" borderId="40" xfId="0" applyNumberFormat="1" applyFont="1" applyFill="1" applyBorder="1" applyAlignment="1">
      <alignment horizontal="center" vertical="center" wrapText="1"/>
    </xf>
    <xf numFmtId="0" fontId="51" fillId="6" borderId="0" xfId="0" applyNumberFormat="1" applyFont="1" applyFill="1" applyBorder="1" applyAlignment="1">
      <alignment vertical="center" wrapText="1"/>
    </xf>
    <xf numFmtId="0" fontId="29" fillId="0" borderId="0" xfId="0" applyNumberFormat="1" applyFont="1" applyFill="1" applyBorder="1" applyAlignment="1">
      <alignment horizontal="center" vertical="center" wrapText="1"/>
    </xf>
    <xf numFmtId="0" fontId="29" fillId="0" borderId="0" xfId="0" applyFont="1" applyFill="1"/>
    <xf numFmtId="0" fontId="104" fillId="45" borderId="0" xfId="0" applyNumberFormat="1" applyFont="1" applyFill="1" applyAlignment="1">
      <alignment horizontal="center" vertical="center" wrapText="1"/>
    </xf>
    <xf numFmtId="0" fontId="29" fillId="0" borderId="21" xfId="0" applyNumberFormat="1" applyFont="1" applyFill="1" applyBorder="1" applyAlignment="1" applyProtection="1">
      <alignment horizontal="center" vertical="center" wrapText="1"/>
      <protection locked="0"/>
    </xf>
    <xf numFmtId="0" fontId="29" fillId="0" borderId="23" xfId="0" applyNumberFormat="1" applyFont="1" applyFill="1" applyBorder="1" applyAlignment="1" applyProtection="1">
      <alignment horizontal="center" vertical="center" wrapText="1"/>
      <protection locked="0"/>
    </xf>
    <xf numFmtId="0" fontId="29" fillId="10" borderId="23" xfId="0" applyNumberFormat="1" applyFont="1" applyFill="1" applyBorder="1" applyAlignment="1" applyProtection="1">
      <alignment horizontal="center" vertical="center" wrapText="1"/>
      <protection locked="0"/>
    </xf>
    <xf numFmtId="3" fontId="29" fillId="0" borderId="15" xfId="0" applyNumberFormat="1" applyFont="1" applyFill="1" applyBorder="1" applyAlignment="1" applyProtection="1">
      <alignment horizontal="center" vertical="center" wrapText="1"/>
      <protection locked="0"/>
    </xf>
    <xf numFmtId="3" fontId="29" fillId="10" borderId="15" xfId="0" applyNumberFormat="1" applyFont="1" applyFill="1" applyBorder="1" applyAlignment="1" applyProtection="1">
      <alignment horizontal="center" vertical="center" wrapText="1"/>
      <protection locked="0"/>
    </xf>
    <xf numFmtId="0" fontId="29" fillId="0" borderId="0" xfId="0" applyNumberFormat="1" applyFont="1" applyFill="1" applyBorder="1" applyAlignment="1">
      <alignment horizontal="left" vertical="center" wrapText="1"/>
    </xf>
    <xf numFmtId="0" fontId="29" fillId="10" borderId="21" xfId="0" applyNumberFormat="1" applyFont="1" applyFill="1" applyBorder="1" applyAlignment="1" applyProtection="1">
      <alignment horizontal="left" vertical="center" wrapText="1"/>
      <protection locked="0"/>
    </xf>
    <xf numFmtId="0" fontId="29" fillId="10" borderId="23" xfId="0" applyNumberFormat="1" applyFont="1" applyFill="1" applyBorder="1" applyAlignment="1" applyProtection="1">
      <alignment horizontal="left" vertical="center" wrapText="1"/>
      <protection locked="0"/>
    </xf>
    <xf numFmtId="0" fontId="90" fillId="12" borderId="1" xfId="0" applyNumberFormat="1" applyFont="1" applyFill="1" applyBorder="1" applyAlignment="1">
      <alignment horizontal="center" vertical="center" wrapText="1"/>
    </xf>
    <xf numFmtId="0" fontId="90" fillId="12" borderId="13" xfId="0" applyNumberFormat="1" applyFont="1" applyFill="1" applyBorder="1" applyAlignment="1">
      <alignment horizontal="center" vertical="center" wrapText="1"/>
    </xf>
    <xf numFmtId="0" fontId="125" fillId="45" borderId="0" xfId="0" applyNumberFormat="1" applyFont="1" applyFill="1" applyAlignment="1">
      <alignment horizontal="center" vertical="center" wrapText="1"/>
    </xf>
    <xf numFmtId="0" fontId="19" fillId="15" borderId="14" xfId="0" applyNumberFormat="1" applyFont="1" applyFill="1" applyBorder="1" applyAlignment="1">
      <alignment horizontal="center" vertical="center" wrapText="1"/>
    </xf>
    <xf numFmtId="0" fontId="19" fillId="15" borderId="15" xfId="0" applyNumberFormat="1" applyFont="1" applyFill="1" applyBorder="1" applyAlignment="1">
      <alignment horizontal="center" vertical="center" wrapText="1"/>
    </xf>
    <xf numFmtId="0" fontId="19" fillId="0" borderId="14" xfId="0" applyNumberFormat="1" applyFont="1" applyFill="1" applyBorder="1" applyAlignment="1">
      <alignment horizontal="center" vertical="center" wrapText="1"/>
    </xf>
    <xf numFmtId="0" fontId="19" fillId="15" borderId="70" xfId="0" applyNumberFormat="1" applyFont="1" applyFill="1" applyBorder="1" applyAlignment="1">
      <alignment horizontal="center" vertical="center" wrapText="1"/>
    </xf>
    <xf numFmtId="0" fontId="19" fillId="15" borderId="68" xfId="0" applyNumberFormat="1" applyFont="1" applyFill="1" applyBorder="1" applyAlignment="1">
      <alignment horizontal="center" vertical="center" wrapText="1"/>
    </xf>
    <xf numFmtId="0" fontId="19" fillId="15" borderId="69" xfId="0" applyNumberFormat="1" applyFont="1" applyFill="1" applyBorder="1" applyAlignment="1">
      <alignment horizontal="center" vertical="center" wrapText="1"/>
    </xf>
    <xf numFmtId="0" fontId="19" fillId="15" borderId="16" xfId="0" applyNumberFormat="1" applyFont="1" applyFill="1" applyBorder="1" applyAlignment="1">
      <alignment horizontal="center" vertical="center" wrapText="1"/>
    </xf>
    <xf numFmtId="0" fontId="19" fillId="15" borderId="17" xfId="0" applyNumberFormat="1" applyFont="1" applyFill="1" applyBorder="1" applyAlignment="1">
      <alignment horizontal="center" vertical="center" wrapText="1"/>
    </xf>
    <xf numFmtId="0" fontId="27" fillId="0" borderId="13" xfId="0" applyNumberFormat="1" applyFont="1" applyFill="1" applyBorder="1" applyAlignment="1">
      <alignment horizontal="center" vertical="center" wrapText="1"/>
    </xf>
    <xf numFmtId="0" fontId="106" fillId="12" borderId="13" xfId="0" applyFont="1" applyFill="1" applyBorder="1" applyAlignment="1">
      <alignment horizontal="center" vertical="center" wrapText="1"/>
    </xf>
    <xf numFmtId="0" fontId="125" fillId="45" borderId="0" xfId="0" applyFont="1" applyFill="1" applyAlignment="1">
      <alignment horizontal="center" vertical="center" wrapText="1"/>
    </xf>
    <xf numFmtId="0" fontId="19" fillId="0" borderId="77" xfId="0" applyNumberFormat="1" applyFont="1" applyFill="1" applyBorder="1" applyAlignment="1">
      <alignment horizontal="center" vertical="center" wrapText="1"/>
    </xf>
    <xf numFmtId="0" fontId="19" fillId="15" borderId="15" xfId="0" applyNumberFormat="1" applyFont="1" applyFill="1" applyBorder="1" applyAlignment="1">
      <alignment horizontal="left" vertical="center" wrapText="1"/>
    </xf>
    <xf numFmtId="0" fontId="19" fillId="0" borderId="0" xfId="0" applyNumberFormat="1" applyFont="1" applyFill="1" applyBorder="1" applyAlignment="1">
      <alignment horizontal="center" vertical="center" wrapText="1"/>
    </xf>
    <xf numFmtId="0" fontId="19" fillId="15" borderId="21" xfId="0" applyNumberFormat="1" applyFont="1" applyFill="1" applyBorder="1" applyAlignment="1">
      <alignment horizontal="center" vertical="center" wrapText="1"/>
    </xf>
    <xf numFmtId="0" fontId="19" fillId="15" borderId="21" xfId="0" applyNumberFormat="1" applyFont="1" applyFill="1" applyBorder="1" applyAlignment="1">
      <alignment horizontal="left" vertical="center" wrapText="1"/>
    </xf>
    <xf numFmtId="0" fontId="19" fillId="15" borderId="21" xfId="0" applyFont="1" applyFill="1" applyBorder="1" applyAlignment="1">
      <alignment horizontal="center" vertical="center" wrapText="1"/>
    </xf>
    <xf numFmtId="0" fontId="19" fillId="15" borderId="22" xfId="0" applyNumberFormat="1" applyFont="1" applyFill="1" applyBorder="1" applyAlignment="1">
      <alignment horizontal="center" vertical="center" wrapText="1"/>
    </xf>
    <xf numFmtId="0" fontId="19" fillId="15" borderId="22" xfId="0" applyNumberFormat="1" applyFont="1" applyFill="1" applyBorder="1" applyAlignment="1">
      <alignment horizontal="left" vertical="center" wrapText="1"/>
    </xf>
    <xf numFmtId="0" fontId="19" fillId="15" borderId="23" xfId="0" applyNumberFormat="1" applyFont="1" applyFill="1" applyBorder="1" applyAlignment="1">
      <alignment horizontal="center" vertical="center" wrapText="1"/>
    </xf>
    <xf numFmtId="0" fontId="19" fillId="15" borderId="23" xfId="0" applyNumberFormat="1" applyFont="1" applyFill="1" applyBorder="1" applyAlignment="1">
      <alignment horizontal="left" vertical="center" wrapText="1"/>
    </xf>
    <xf numFmtId="0" fontId="126" fillId="0" borderId="0" xfId="0" applyFont="1" applyFill="1" applyBorder="1" applyAlignment="1">
      <alignment horizontal="center" vertical="center" wrapText="1"/>
    </xf>
    <xf numFmtId="0" fontId="19" fillId="0" borderId="15" xfId="0" applyNumberFormat="1" applyFont="1" applyFill="1" applyBorder="1" applyAlignment="1">
      <alignment vertical="center" wrapText="1"/>
    </xf>
    <xf numFmtId="0" fontId="19" fillId="15" borderId="17" xfId="0" applyNumberFormat="1" applyFont="1" applyFill="1" applyBorder="1" applyAlignment="1">
      <alignment horizontal="left" vertical="center" wrapText="1"/>
    </xf>
    <xf numFmtId="0" fontId="19" fillId="0" borderId="18" xfId="0" applyNumberFormat="1" applyFont="1" applyFill="1" applyBorder="1" applyAlignment="1">
      <alignment horizontal="center" vertical="center" wrapText="1"/>
    </xf>
    <xf numFmtId="0" fontId="106" fillId="12" borderId="2" xfId="0" applyFont="1" applyFill="1" applyBorder="1" applyAlignment="1">
      <alignment horizontal="center" vertical="center" wrapText="1"/>
    </xf>
    <xf numFmtId="0" fontId="125" fillId="45" borderId="4" xfId="0" applyFont="1" applyFill="1" applyBorder="1" applyAlignment="1">
      <alignment horizontal="center" vertical="center" wrapText="1"/>
    </xf>
    <xf numFmtId="0" fontId="19" fillId="0" borderId="19" xfId="0" applyFont="1" applyFill="1" applyBorder="1" applyAlignment="1">
      <alignment horizontal="center" vertical="center" wrapText="1"/>
    </xf>
    <xf numFmtId="0" fontId="19" fillId="15" borderId="19" xfId="0" applyFont="1" applyFill="1" applyBorder="1" applyAlignment="1">
      <alignment horizontal="center" vertical="center" wrapText="1"/>
    </xf>
    <xf numFmtId="0" fontId="19" fillId="15" borderId="78" xfId="0" applyFont="1" applyFill="1" applyBorder="1" applyAlignment="1">
      <alignment horizontal="center" vertical="center" wrapText="1"/>
    </xf>
    <xf numFmtId="0" fontId="126" fillId="0" borderId="4" xfId="0" applyFont="1" applyFill="1" applyBorder="1" applyAlignment="1">
      <alignment horizontal="center" vertical="center" wrapText="1"/>
    </xf>
    <xf numFmtId="0" fontId="27" fillId="0" borderId="4" xfId="0" applyNumberFormat="1" applyFont="1" applyFill="1" applyBorder="1" applyAlignment="1">
      <alignment horizontal="center" vertical="center" wrapText="1"/>
    </xf>
    <xf numFmtId="0" fontId="19" fillId="0" borderId="4" xfId="0" applyNumberFormat="1" applyFont="1" applyFill="1" applyBorder="1" applyAlignment="1">
      <alignment horizontal="center" vertical="center" wrapText="1"/>
    </xf>
    <xf numFmtId="0" fontId="19" fillId="0" borderId="6" xfId="0" applyNumberFormat="1" applyFont="1" applyFill="1" applyBorder="1" applyAlignment="1">
      <alignment horizontal="center" vertical="center" wrapText="1"/>
    </xf>
    <xf numFmtId="0" fontId="15" fillId="0" borderId="0" xfId="0" applyNumberFormat="1" applyFont="1" applyFill="1" applyBorder="1" applyAlignment="1">
      <alignment horizontal="center" vertical="center" wrapText="1"/>
    </xf>
    <xf numFmtId="0" fontId="15" fillId="0" borderId="0" xfId="0" applyNumberFormat="1" applyFont="1" applyFill="1" applyBorder="1" applyAlignment="1">
      <alignment horizontal="left" vertical="center" wrapText="1"/>
    </xf>
    <xf numFmtId="0" fontId="17" fillId="12" borderId="0" xfId="0" applyNumberFormat="1" applyFont="1" applyFill="1" applyAlignment="1">
      <alignment horizontal="center" vertical="center" wrapText="1"/>
    </xf>
    <xf numFmtId="0" fontId="17" fillId="12" borderId="0" xfId="0" applyNumberFormat="1" applyFont="1" applyFill="1" applyAlignment="1">
      <alignment horizontal="left" vertical="center" wrapText="1"/>
    </xf>
    <xf numFmtId="0" fontId="13" fillId="9" borderId="15" xfId="0" applyNumberFormat="1" applyFont="1" applyFill="1" applyBorder="1" applyAlignment="1">
      <alignment horizontal="center" vertical="center" wrapText="1"/>
    </xf>
    <xf numFmtId="0" fontId="15" fillId="0" borderId="15" xfId="0" applyFont="1" applyBorder="1" applyAlignment="1" applyProtection="1">
      <alignment horizontal="center" vertical="center"/>
      <protection locked="0"/>
    </xf>
    <xf numFmtId="0" fontId="30" fillId="10" borderId="15" xfId="0" applyNumberFormat="1" applyFont="1" applyFill="1" applyBorder="1" applyAlignment="1" applyProtection="1">
      <alignment horizontal="center" vertical="center" wrapText="1"/>
      <protection locked="0"/>
    </xf>
    <xf numFmtId="0" fontId="15" fillId="10" borderId="21" xfId="0" applyNumberFormat="1" applyFont="1" applyFill="1" applyBorder="1" applyAlignment="1">
      <alignment horizontal="center" vertical="center" wrapText="1"/>
    </xf>
    <xf numFmtId="0" fontId="15" fillId="10" borderId="22" xfId="0" applyNumberFormat="1" applyFont="1" applyFill="1" applyBorder="1" applyAlignment="1">
      <alignment horizontal="center" vertical="center" wrapText="1"/>
    </xf>
    <xf numFmtId="0" fontId="15" fillId="10" borderId="23" xfId="0" applyNumberFormat="1" applyFont="1" applyFill="1" applyBorder="1" applyAlignment="1">
      <alignment horizontal="center" vertical="center" wrapText="1"/>
    </xf>
    <xf numFmtId="0" fontId="13" fillId="9" borderId="21" xfId="0" applyNumberFormat="1" applyFont="1" applyFill="1" applyBorder="1" applyAlignment="1">
      <alignment horizontal="center" vertical="center" wrapText="1"/>
    </xf>
    <xf numFmtId="0" fontId="13" fillId="9" borderId="0" xfId="0" applyNumberFormat="1" applyFont="1" applyFill="1" applyBorder="1" applyAlignment="1">
      <alignment horizontal="center" vertical="center" wrapText="1"/>
    </xf>
    <xf numFmtId="0" fontId="127" fillId="0" borderId="15" xfId="0" applyNumberFormat="1" applyFont="1" applyFill="1" applyBorder="1" applyAlignment="1">
      <alignment horizontal="center" vertical="center" wrapText="1"/>
    </xf>
    <xf numFmtId="0" fontId="15" fillId="0" borderId="15" xfId="0" applyNumberFormat="1" applyFont="1" applyFill="1" applyBorder="1" applyAlignment="1">
      <alignment horizontal="left" vertical="center" wrapText="1"/>
    </xf>
    <xf numFmtId="0" fontId="19" fillId="10" borderId="21" xfId="0" applyNumberFormat="1" applyFont="1" applyFill="1" applyBorder="1" applyAlignment="1">
      <alignment horizontal="center" vertical="center" wrapText="1"/>
    </xf>
    <xf numFmtId="0" fontId="127" fillId="10" borderId="21" xfId="0" applyNumberFormat="1" applyFont="1" applyFill="1" applyBorder="1" applyAlignment="1">
      <alignment horizontal="center" vertical="center" wrapText="1"/>
    </xf>
    <xf numFmtId="0" fontId="15" fillId="10" borderId="15" xfId="0" applyNumberFormat="1" applyFont="1" applyFill="1" applyBorder="1" applyAlignment="1">
      <alignment horizontal="left" vertical="center" wrapText="1"/>
    </xf>
    <xf numFmtId="0" fontId="19" fillId="10" borderId="22" xfId="0" applyNumberFormat="1" applyFont="1" applyFill="1" applyBorder="1" applyAlignment="1">
      <alignment horizontal="center" vertical="center" wrapText="1"/>
    </xf>
    <xf numFmtId="0" fontId="127" fillId="10" borderId="22" xfId="0" applyNumberFormat="1" applyFont="1" applyFill="1" applyBorder="1" applyAlignment="1">
      <alignment horizontal="center" vertical="center" wrapText="1"/>
    </xf>
    <xf numFmtId="0" fontId="19" fillId="10" borderId="23" xfId="0" applyNumberFormat="1" applyFont="1" applyFill="1" applyBorder="1" applyAlignment="1">
      <alignment horizontal="center" vertical="center" wrapText="1"/>
    </xf>
    <xf numFmtId="0" fontId="127" fillId="10" borderId="23" xfId="0" applyNumberFormat="1" applyFont="1" applyFill="1" applyBorder="1" applyAlignment="1">
      <alignment horizontal="center" vertical="center" wrapText="1"/>
    </xf>
    <xf numFmtId="0" fontId="127" fillId="10" borderId="15" xfId="0" applyNumberFormat="1" applyFont="1" applyFill="1" applyBorder="1" applyAlignment="1">
      <alignment horizontal="center" vertical="center" wrapText="1"/>
    </xf>
    <xf numFmtId="0" fontId="14" fillId="10" borderId="15" xfId="0" applyNumberFormat="1" applyFont="1" applyFill="1" applyBorder="1" applyAlignment="1">
      <alignment horizontal="center" vertical="center" wrapText="1"/>
    </xf>
    <xf numFmtId="49" fontId="15" fillId="0" borderId="0" xfId="0" applyNumberFormat="1" applyFont="1" applyAlignment="1">
      <alignment horizontal="center" vertical="center" wrapText="1"/>
    </xf>
    <xf numFmtId="49" fontId="17" fillId="12" borderId="0" xfId="0" applyNumberFormat="1" applyFont="1" applyFill="1" applyAlignment="1">
      <alignment horizontal="center" vertical="center" wrapText="1"/>
    </xf>
    <xf numFmtId="49" fontId="70" fillId="55" borderId="1" xfId="0" applyNumberFormat="1" applyFont="1" applyFill="1" applyBorder="1" applyAlignment="1">
      <alignment horizontal="center" vertical="center" wrapText="1"/>
    </xf>
    <xf numFmtId="49" fontId="70" fillId="55" borderId="13" xfId="0" applyNumberFormat="1" applyFont="1" applyFill="1" applyBorder="1" applyAlignment="1">
      <alignment horizontal="center" vertical="center" wrapText="1"/>
    </xf>
    <xf numFmtId="49" fontId="70" fillId="55" borderId="2" xfId="0" applyNumberFormat="1" applyFont="1" applyFill="1" applyBorder="1" applyAlignment="1">
      <alignment horizontal="center" vertical="center" wrapText="1"/>
    </xf>
    <xf numFmtId="0" fontId="15" fillId="0" borderId="13" xfId="0" applyFont="1" applyBorder="1" applyAlignment="1">
      <alignment horizontal="center" vertical="center" wrapText="1"/>
    </xf>
    <xf numFmtId="49" fontId="70" fillId="66" borderId="1" xfId="0" applyNumberFormat="1" applyFont="1" applyFill="1" applyBorder="1" applyAlignment="1">
      <alignment horizontal="center" vertical="center" wrapText="1"/>
    </xf>
    <xf numFmtId="49" fontId="13" fillId="9" borderId="15" xfId="0" applyNumberFormat="1" applyFont="1" applyFill="1" applyBorder="1" applyAlignment="1">
      <alignment horizontal="center" vertical="center" wrapText="1"/>
    </xf>
    <xf numFmtId="0" fontId="14" fillId="45" borderId="0" xfId="0" applyFont="1" applyFill="1" applyBorder="1" applyAlignment="1">
      <alignment horizontal="center" vertical="center" wrapText="1"/>
    </xf>
    <xf numFmtId="0" fontId="14" fillId="11" borderId="14" xfId="0" applyFont="1" applyFill="1" applyBorder="1" applyAlignment="1">
      <alignment horizontal="center" vertical="center" wrapText="1"/>
    </xf>
    <xf numFmtId="0" fontId="15" fillId="10" borderId="19" xfId="0" applyFont="1" applyFill="1" applyBorder="1" applyAlignment="1">
      <alignment horizontal="left" vertical="center" wrapText="1"/>
    </xf>
    <xf numFmtId="0" fontId="15" fillId="0" borderId="19" xfId="0" applyFont="1" applyBorder="1" applyAlignment="1">
      <alignment horizontal="left" vertical="center" wrapText="1"/>
    </xf>
    <xf numFmtId="0" fontId="15" fillId="0" borderId="3" xfId="0" applyFont="1" applyBorder="1" applyAlignment="1">
      <alignment horizontal="center" vertical="center" wrapText="1"/>
    </xf>
    <xf numFmtId="49" fontId="15" fillId="0" borderId="0" xfId="0" applyNumberFormat="1" applyFont="1" applyBorder="1" applyAlignment="1">
      <alignment horizontal="center" vertical="center" wrapText="1"/>
    </xf>
    <xf numFmtId="0" fontId="15" fillId="0" borderId="0" xfId="0" applyFont="1" applyBorder="1" applyAlignment="1">
      <alignment horizontal="left" vertical="center" wrapText="1"/>
    </xf>
    <xf numFmtId="0" fontId="15" fillId="0" borderId="4" xfId="0" applyFont="1" applyBorder="1" applyAlignment="1">
      <alignment horizontal="left" vertical="center" wrapText="1"/>
    </xf>
    <xf numFmtId="0" fontId="15" fillId="0" borderId="3" xfId="0" applyFont="1" applyFill="1" applyBorder="1" applyAlignment="1">
      <alignment horizontal="left" vertical="center" wrapText="1"/>
    </xf>
    <xf numFmtId="0" fontId="15" fillId="0" borderId="5" xfId="0" applyFont="1" applyBorder="1" applyAlignment="1">
      <alignment horizontal="left" vertical="center" wrapText="1"/>
    </xf>
    <xf numFmtId="0" fontId="14" fillId="11" borderId="16" xfId="0" applyFont="1" applyFill="1" applyBorder="1" applyAlignment="1">
      <alignment horizontal="center" vertical="center" wrapText="1"/>
    </xf>
    <xf numFmtId="49" fontId="15" fillId="0" borderId="17" xfId="0" applyNumberFormat="1" applyFont="1" applyBorder="1" applyAlignment="1">
      <alignment horizontal="center" vertical="center" wrapText="1"/>
    </xf>
    <xf numFmtId="0" fontId="15" fillId="0" borderId="17" xfId="0" applyFont="1" applyBorder="1" applyAlignment="1">
      <alignment horizontal="left" vertical="center" wrapText="1"/>
    </xf>
    <xf numFmtId="0" fontId="15" fillId="0" borderId="18" xfId="0" applyFont="1" applyBorder="1" applyAlignment="1">
      <alignment horizontal="center" vertical="center" wrapText="1"/>
    </xf>
    <xf numFmtId="0" fontId="15" fillId="0" borderId="6" xfId="0" applyFont="1" applyBorder="1" applyAlignment="1">
      <alignment horizontal="left" vertical="center" wrapText="1"/>
    </xf>
    <xf numFmtId="49" fontId="70" fillId="66" borderId="13" xfId="0" applyNumberFormat="1" applyFont="1" applyFill="1" applyBorder="1" applyAlignment="1">
      <alignment horizontal="center" vertical="center" wrapText="1"/>
    </xf>
    <xf numFmtId="49" fontId="70" fillId="66" borderId="2" xfId="0" applyNumberFormat="1" applyFont="1" applyFill="1" applyBorder="1" applyAlignment="1">
      <alignment horizontal="center" vertical="center" wrapText="1"/>
    </xf>
    <xf numFmtId="0" fontId="70" fillId="35" borderId="1" xfId="0" applyFont="1" applyFill="1" applyBorder="1" applyAlignment="1">
      <alignment horizontal="center" vertical="center" wrapText="1"/>
    </xf>
    <xf numFmtId="0" fontId="70" fillId="35" borderId="13" xfId="0" applyFont="1" applyFill="1" applyBorder="1" applyAlignment="1">
      <alignment horizontal="center" vertical="center" wrapText="1"/>
    </xf>
    <xf numFmtId="0" fontId="15" fillId="0" borderId="14" xfId="0" applyFont="1" applyBorder="1" applyAlignment="1">
      <alignment horizontal="center" vertical="center" wrapText="1"/>
    </xf>
    <xf numFmtId="0" fontId="15" fillId="0" borderId="16" xfId="0" applyFont="1" applyBorder="1" applyAlignment="1">
      <alignment horizontal="center" vertical="center" wrapText="1"/>
    </xf>
    <xf numFmtId="0" fontId="15" fillId="0" borderId="17" xfId="0" applyFont="1" applyBorder="1" applyAlignment="1">
      <alignment horizontal="center" vertical="center" wrapText="1"/>
    </xf>
    <xf numFmtId="0" fontId="15" fillId="0" borderId="0" xfId="0" applyFont="1" applyFill="1" applyBorder="1" applyAlignment="1">
      <alignment horizontal="left" vertical="center" wrapText="1"/>
    </xf>
    <xf numFmtId="0" fontId="15" fillId="0" borderId="4" xfId="0" applyFont="1" applyFill="1" applyBorder="1" applyAlignment="1">
      <alignment horizontal="left" vertical="center" wrapText="1"/>
    </xf>
    <xf numFmtId="0" fontId="15" fillId="0" borderId="18" xfId="0" applyFont="1" applyBorder="1" applyAlignment="1">
      <alignment horizontal="left" vertical="center" wrapText="1"/>
    </xf>
    <xf numFmtId="49" fontId="15" fillId="0" borderId="18" xfId="0" applyNumberFormat="1" applyFont="1" applyBorder="1" applyAlignment="1">
      <alignment horizontal="center" vertical="center" wrapText="1"/>
    </xf>
    <xf numFmtId="0" fontId="42" fillId="12" borderId="1" xfId="0" applyNumberFormat="1" applyFont="1" applyFill="1" applyBorder="1" applyAlignment="1">
      <alignment horizontal="center" vertical="center" wrapText="1"/>
    </xf>
    <xf numFmtId="0" fontId="42" fillId="12" borderId="13" xfId="0" applyNumberFormat="1" applyFont="1" applyFill="1" applyBorder="1" applyAlignment="1">
      <alignment horizontal="center" vertical="center" wrapText="1"/>
    </xf>
    <xf numFmtId="0" fontId="42" fillId="12" borderId="2" xfId="0" applyNumberFormat="1" applyFont="1" applyFill="1" applyBorder="1" applyAlignment="1">
      <alignment horizontal="center" vertical="center" wrapText="1"/>
    </xf>
    <xf numFmtId="0" fontId="70" fillId="35" borderId="2" xfId="0" applyFont="1" applyFill="1" applyBorder="1" applyAlignment="1">
      <alignment horizontal="center" vertical="center" wrapText="1"/>
    </xf>
    <xf numFmtId="0" fontId="93" fillId="0" borderId="14" xfId="0" applyFont="1" applyBorder="1" applyAlignment="1">
      <alignment horizontal="center" vertical="center" wrapText="1"/>
    </xf>
    <xf numFmtId="0" fontId="27" fillId="0" borderId="15" xfId="0" applyNumberFormat="1" applyFont="1" applyBorder="1" applyAlignment="1">
      <alignment horizontal="center" vertical="center" wrapText="1"/>
    </xf>
    <xf numFmtId="0" fontId="27" fillId="0" borderId="19" xfId="0" applyNumberFormat="1" applyFont="1" applyBorder="1" applyAlignment="1">
      <alignment horizontal="center" vertical="center" wrapText="1"/>
    </xf>
    <xf numFmtId="0" fontId="93" fillId="10" borderId="14" xfId="0" applyFont="1" applyFill="1" applyBorder="1" applyAlignment="1">
      <alignment horizontal="center" vertical="center" wrapText="1"/>
    </xf>
    <xf numFmtId="0" fontId="27" fillId="10" borderId="19" xfId="0" applyNumberFormat="1" applyFont="1" applyFill="1" applyBorder="1" applyAlignment="1">
      <alignment horizontal="center" vertical="center" wrapText="1"/>
    </xf>
    <xf numFmtId="0" fontId="15" fillId="0" borderId="20" xfId="0" applyFont="1" applyBorder="1" applyAlignment="1">
      <alignment horizontal="left" vertical="center" wrapText="1"/>
    </xf>
    <xf numFmtId="0" fontId="15" fillId="0" borderId="4" xfId="0" applyFont="1" applyBorder="1" applyAlignment="1">
      <alignment horizontal="center" vertical="center" wrapText="1"/>
    </xf>
    <xf numFmtId="0" fontId="15" fillId="0" borderId="6" xfId="0" applyFont="1" applyBorder="1" applyAlignment="1">
      <alignment horizontal="center" vertical="center" wrapText="1"/>
    </xf>
    <xf numFmtId="0" fontId="10" fillId="9" borderId="14" xfId="0" applyFont="1" applyFill="1" applyBorder="1" applyAlignment="1">
      <alignment horizontal="center" vertical="center"/>
    </xf>
    <xf numFmtId="0" fontId="10" fillId="9" borderId="15" xfId="0" applyFont="1" applyFill="1" applyBorder="1" applyAlignment="1">
      <alignment horizontal="center" vertical="center"/>
    </xf>
    <xf numFmtId="0" fontId="10" fillId="9" borderId="19" xfId="0" applyFont="1" applyFill="1" applyBorder="1" applyAlignment="1">
      <alignment horizontal="center" vertical="center"/>
    </xf>
    <xf numFmtId="0" fontId="19" fillId="0" borderId="14" xfId="0" applyFont="1" applyFill="1" applyBorder="1" applyAlignment="1">
      <alignment horizontal="center" vertical="center"/>
    </xf>
    <xf numFmtId="0" fontId="19" fillId="0" borderId="15" xfId="0" applyFont="1" applyFill="1" applyBorder="1" applyAlignment="1">
      <alignment horizontal="center" vertical="center"/>
    </xf>
    <xf numFmtId="0" fontId="19" fillId="0" borderId="19" xfId="0" applyFont="1" applyFill="1" applyBorder="1" applyAlignment="1">
      <alignment horizontal="center" vertical="center"/>
    </xf>
    <xf numFmtId="0" fontId="19" fillId="15" borderId="14" xfId="0" applyFont="1" applyFill="1" applyBorder="1" applyAlignment="1">
      <alignment horizontal="center" vertical="center"/>
    </xf>
    <xf numFmtId="0" fontId="19" fillId="15" borderId="15" xfId="0" applyFont="1" applyFill="1" applyBorder="1" applyAlignment="1">
      <alignment horizontal="center" vertical="center"/>
    </xf>
    <xf numFmtId="0" fontId="19" fillId="15" borderId="19" xfId="0" applyFont="1" applyFill="1" applyBorder="1" applyAlignment="1">
      <alignment horizontal="center" vertical="center"/>
    </xf>
    <xf numFmtId="0" fontId="87" fillId="0" borderId="5" xfId="0" applyFont="1" applyBorder="1" applyAlignment="1">
      <alignment horizontal="left" vertical="center" wrapText="1"/>
    </xf>
    <xf numFmtId="0" fontId="87" fillId="0" borderId="18" xfId="0" applyFont="1" applyBorder="1" applyAlignment="1">
      <alignment horizontal="left" vertical="center" wrapText="1"/>
    </xf>
    <xf numFmtId="0" fontId="87" fillId="0" borderId="6" xfId="0" applyFont="1" applyBorder="1" applyAlignment="1">
      <alignment horizontal="left" vertical="center" wrapText="1"/>
    </xf>
    <xf numFmtId="0" fontId="27" fillId="0" borderId="0" xfId="0" applyFont="1" applyFill="1" applyAlignment="1">
      <alignment horizontal="center" vertical="center" wrapText="1"/>
    </xf>
    <xf numFmtId="0" fontId="27" fillId="0" borderId="0" xfId="0" applyNumberFormat="1" applyFont="1" applyFill="1" applyAlignment="1">
      <alignment horizontal="center" vertical="center" wrapText="1"/>
    </xf>
    <xf numFmtId="0" fontId="27" fillId="0" borderId="0" xfId="0" applyFont="1" applyFill="1" applyAlignment="1">
      <alignment horizontal="left" vertical="center" wrapText="1"/>
    </xf>
    <xf numFmtId="0" fontId="90" fillId="12" borderId="0" xfId="0" applyNumberFormat="1" applyFont="1" applyFill="1" applyAlignment="1">
      <alignment horizontal="center" vertical="center" wrapText="1"/>
    </xf>
    <xf numFmtId="0" fontId="27" fillId="0" borderId="36" xfId="0" applyNumberFormat="1" applyFont="1" applyFill="1" applyBorder="1" applyAlignment="1">
      <alignment horizontal="center" vertical="center" wrapText="1"/>
    </xf>
    <xf numFmtId="0" fontId="27" fillId="0" borderId="36" xfId="0" applyNumberFormat="1" applyFont="1" applyFill="1" applyBorder="1" applyAlignment="1">
      <alignment horizontal="left" vertical="center" wrapText="1"/>
    </xf>
    <xf numFmtId="0" fontId="27" fillId="0" borderId="37" xfId="0" applyNumberFormat="1" applyFont="1" applyFill="1" applyBorder="1" applyAlignment="1">
      <alignment horizontal="left" vertical="center" wrapText="1"/>
    </xf>
    <xf numFmtId="0" fontId="27" fillId="10" borderId="27" xfId="0" applyNumberFormat="1" applyFont="1" applyFill="1" applyBorder="1" applyAlignment="1">
      <alignment horizontal="center" vertical="center" wrapText="1"/>
    </xf>
    <xf numFmtId="0" fontId="27" fillId="10" borderId="27" xfId="0" applyNumberFormat="1" applyFont="1" applyFill="1" applyBorder="1" applyAlignment="1">
      <alignment horizontal="left" vertical="center" wrapText="1"/>
    </xf>
    <xf numFmtId="0" fontId="27" fillId="10" borderId="36" xfId="0" applyNumberFormat="1" applyFont="1" applyFill="1" applyBorder="1" applyAlignment="1">
      <alignment horizontal="center" vertical="center" wrapText="1"/>
    </xf>
    <xf numFmtId="0" fontId="27" fillId="10" borderId="39" xfId="0" applyNumberFormat="1" applyFont="1" applyFill="1" applyBorder="1" applyAlignment="1">
      <alignment horizontal="left" vertical="center" wrapText="1"/>
    </xf>
    <xf numFmtId="0" fontId="27" fillId="0" borderId="27" xfId="0" applyNumberFormat="1" applyFont="1" applyFill="1" applyBorder="1" applyAlignment="1">
      <alignment horizontal="center" vertical="center" wrapText="1"/>
    </xf>
    <xf numFmtId="0" fontId="27" fillId="0" borderId="27" xfId="0" applyNumberFormat="1" applyFont="1" applyFill="1" applyBorder="1" applyAlignment="1">
      <alignment horizontal="left" vertical="center" wrapText="1"/>
    </xf>
    <xf numFmtId="0" fontId="27" fillId="0" borderId="39" xfId="0" applyNumberFormat="1" applyFont="1" applyFill="1" applyBorder="1" applyAlignment="1">
      <alignment horizontal="left" vertical="center" wrapText="1"/>
    </xf>
    <xf numFmtId="0" fontId="27" fillId="0" borderId="23" xfId="0" applyFont="1" applyFill="1" applyBorder="1" applyAlignment="1">
      <alignment horizontal="left" vertical="center" wrapText="1"/>
    </xf>
    <xf numFmtId="0" fontId="15" fillId="0" borderId="0" xfId="0" applyNumberFormat="1" applyFont="1" applyFill="1" applyBorder="1" applyAlignment="1">
      <alignment horizontal="left" vertical="center"/>
    </xf>
    <xf numFmtId="0" fontId="17" fillId="12" borderId="0" xfId="0" applyNumberFormat="1" applyFont="1" applyFill="1" applyAlignment="1">
      <alignment horizontal="center" vertical="center"/>
    </xf>
    <xf numFmtId="0" fontId="15" fillId="11" borderId="0" xfId="0" applyNumberFormat="1" applyFont="1" applyFill="1" applyAlignment="1">
      <alignment horizontal="left" vertical="center"/>
    </xf>
    <xf numFmtId="0" fontId="30" fillId="38" borderId="21" xfId="0" applyNumberFormat="1" applyFont="1" applyFill="1" applyBorder="1" applyAlignment="1" applyProtection="1">
      <alignment horizontal="center" vertical="center" wrapText="1"/>
      <protection locked="0"/>
    </xf>
    <xf numFmtId="0" fontId="30" fillId="38" borderId="22" xfId="0" applyNumberFormat="1" applyFont="1" applyFill="1" applyBorder="1" applyAlignment="1" applyProtection="1">
      <alignment horizontal="center" vertical="center" wrapText="1"/>
      <protection locked="0"/>
    </xf>
    <xf numFmtId="0" fontId="30" fillId="38" borderId="23" xfId="0" applyNumberFormat="1" applyFont="1" applyFill="1" applyBorder="1" applyAlignment="1" applyProtection="1">
      <alignment horizontal="center" vertical="center" wrapText="1"/>
      <protection locked="0"/>
    </xf>
    <xf numFmtId="0" fontId="30" fillId="38" borderId="15" xfId="0" applyNumberFormat="1" applyFont="1" applyFill="1" applyBorder="1" applyAlignment="1" applyProtection="1">
      <alignment horizontal="center" vertical="center" wrapText="1"/>
      <protection locked="0"/>
    </xf>
    <xf numFmtId="0" fontId="27" fillId="10" borderId="46" xfId="0" applyNumberFormat="1" applyFont="1" applyFill="1" applyBorder="1" applyAlignment="1" applyProtection="1">
      <alignment horizontal="center" vertical="center" wrapText="1"/>
      <protection locked="0"/>
    </xf>
    <xf numFmtId="0" fontId="27" fillId="10" borderId="48" xfId="0" applyNumberFormat="1" applyFont="1" applyFill="1" applyBorder="1" applyAlignment="1" applyProtection="1">
      <alignment horizontal="center" vertical="center" wrapText="1"/>
      <protection locked="0"/>
    </xf>
    <xf numFmtId="0" fontId="27" fillId="10" borderId="62" xfId="0" applyNumberFormat="1" applyFont="1" applyFill="1" applyBorder="1" applyAlignment="1" applyProtection="1">
      <alignment horizontal="center" vertical="center" wrapText="1"/>
      <protection locked="0"/>
    </xf>
    <xf numFmtId="0" fontId="27" fillId="10" borderId="63" xfId="0" applyNumberFormat="1" applyFont="1" applyFill="1" applyBorder="1" applyAlignment="1" applyProtection="1">
      <alignment horizontal="center" vertical="center" wrapText="1"/>
      <protection locked="0"/>
    </xf>
    <xf numFmtId="0" fontId="15" fillId="0" borderId="21" xfId="0" applyFont="1" applyBorder="1" applyAlignment="1">
      <alignment vertical="center" wrapText="1"/>
    </xf>
    <xf numFmtId="0" fontId="15" fillId="0" borderId="22" xfId="0" applyFont="1" applyBorder="1" applyAlignment="1">
      <alignment vertical="center" wrapText="1"/>
    </xf>
    <xf numFmtId="0" fontId="15" fillId="0" borderId="23" xfId="0" applyFont="1" applyBorder="1" applyAlignment="1">
      <alignment vertical="center" wrapText="1"/>
    </xf>
    <xf numFmtId="0" fontId="76" fillId="0" borderId="0" xfId="0" applyNumberFormat="1" applyFont="1" applyFill="1" applyBorder="1" applyAlignment="1">
      <alignment horizontal="center" vertical="center" wrapText="1"/>
    </xf>
    <xf numFmtId="0" fontId="76" fillId="0" borderId="0" xfId="0" applyNumberFormat="1" applyFont="1" applyFill="1" applyAlignment="1">
      <alignment horizontal="center" vertical="center" wrapText="1"/>
    </xf>
    <xf numFmtId="49" fontId="76" fillId="0" borderId="0" xfId="0" applyNumberFormat="1" applyFont="1" applyFill="1" applyBorder="1" applyAlignment="1">
      <alignment horizontal="center" vertical="center" wrapText="1"/>
    </xf>
    <xf numFmtId="0" fontId="76" fillId="0" borderId="0" xfId="0" applyNumberFormat="1" applyFont="1" applyFill="1" applyBorder="1" applyAlignment="1">
      <alignment horizontal="left" vertical="center" wrapText="1"/>
    </xf>
    <xf numFmtId="0" fontId="0" fillId="0" borderId="0" xfId="0" applyFill="1" applyAlignment="1">
      <alignment wrapText="1"/>
    </xf>
    <xf numFmtId="49" fontId="90" fillId="12" borderId="0" xfId="0" applyNumberFormat="1" applyFont="1" applyFill="1" applyAlignment="1">
      <alignment horizontal="center" vertical="center" wrapText="1"/>
    </xf>
    <xf numFmtId="49" fontId="10" fillId="9" borderId="36" xfId="0" applyNumberFormat="1" applyFont="1" applyFill="1" applyBorder="1" applyAlignment="1">
      <alignment horizontal="center" vertical="center" wrapText="1"/>
    </xf>
    <xf numFmtId="49" fontId="76" fillId="58" borderId="27" xfId="0" applyNumberFormat="1" applyFont="1" applyFill="1" applyBorder="1" applyAlignment="1">
      <alignment horizontal="center" vertical="center" wrapText="1"/>
    </xf>
    <xf numFmtId="0" fontId="76" fillId="0" borderId="27" xfId="0" applyNumberFormat="1" applyFont="1" applyFill="1" applyBorder="1" applyAlignment="1" applyProtection="1">
      <alignment horizontal="center" vertical="center" wrapText="1"/>
      <protection locked="0"/>
    </xf>
    <xf numFmtId="0" fontId="76" fillId="0" borderId="27" xfId="0" applyNumberFormat="1" applyFont="1" applyFill="1" applyBorder="1" applyAlignment="1" applyProtection="1">
      <alignment horizontal="left" vertical="center" wrapText="1"/>
      <protection locked="0"/>
    </xf>
    <xf numFmtId="0" fontId="76" fillId="10" borderId="27" xfId="0" applyNumberFormat="1" applyFont="1" applyFill="1" applyBorder="1" applyAlignment="1" applyProtection="1">
      <alignment horizontal="center" vertical="center" wrapText="1"/>
      <protection locked="0"/>
    </xf>
    <xf numFmtId="0" fontId="76" fillId="10" borderId="27" xfId="0" applyNumberFormat="1" applyFont="1" applyFill="1" applyBorder="1" applyAlignment="1" applyProtection="1">
      <alignment horizontal="left" vertical="center" wrapText="1"/>
      <protection locked="0"/>
    </xf>
    <xf numFmtId="49" fontId="76" fillId="58" borderId="42" xfId="0" applyNumberFormat="1" applyFont="1" applyFill="1" applyBorder="1" applyAlignment="1">
      <alignment horizontal="center" vertical="center" wrapText="1"/>
    </xf>
    <xf numFmtId="0" fontId="76" fillId="10" borderId="42" xfId="0" applyNumberFormat="1" applyFont="1" applyFill="1" applyBorder="1" applyAlignment="1" applyProtection="1">
      <alignment horizontal="center" vertical="center" wrapText="1"/>
      <protection locked="0"/>
    </xf>
    <xf numFmtId="0" fontId="76" fillId="10" borderId="42" xfId="0" applyNumberFormat="1" applyFont="1" applyFill="1" applyBorder="1" applyAlignment="1" applyProtection="1">
      <alignment horizontal="left" vertical="center" wrapText="1"/>
      <protection locked="0"/>
    </xf>
    <xf numFmtId="49" fontId="76" fillId="58" borderId="15" xfId="0" applyNumberFormat="1" applyFont="1" applyFill="1" applyBorder="1" applyAlignment="1">
      <alignment horizontal="center" vertical="center" wrapText="1"/>
    </xf>
    <xf numFmtId="0" fontId="76" fillId="0" borderId="15" xfId="0" applyNumberFormat="1" applyFont="1" applyFill="1" applyBorder="1" applyAlignment="1" applyProtection="1">
      <alignment horizontal="center" vertical="center" wrapText="1"/>
      <protection locked="0"/>
    </xf>
    <xf numFmtId="0" fontId="76" fillId="0" borderId="15" xfId="0" applyNumberFormat="1" applyFont="1" applyFill="1" applyBorder="1" applyAlignment="1" applyProtection="1">
      <alignment horizontal="left" vertical="center" wrapText="1"/>
      <protection locked="0"/>
    </xf>
    <xf numFmtId="0" fontId="76" fillId="0" borderId="21" xfId="0" applyNumberFormat="1" applyFont="1" applyFill="1" applyBorder="1" applyAlignment="1" applyProtection="1">
      <alignment horizontal="center" vertical="center" wrapText="1"/>
      <protection locked="0"/>
    </xf>
    <xf numFmtId="0" fontId="76" fillId="0" borderId="22" xfId="0" applyNumberFormat="1" applyFont="1" applyFill="1" applyBorder="1" applyAlignment="1" applyProtection="1">
      <alignment horizontal="center" vertical="center" wrapText="1"/>
      <protection locked="0"/>
    </xf>
    <xf numFmtId="0" fontId="76" fillId="0" borderId="23" xfId="0" applyNumberFormat="1" applyFont="1" applyFill="1" applyBorder="1" applyAlignment="1" applyProtection="1">
      <alignment horizontal="center" vertical="center" wrapText="1"/>
      <protection locked="0"/>
    </xf>
    <xf numFmtId="49" fontId="76" fillId="58" borderId="43" xfId="0" applyNumberFormat="1" applyFont="1" applyFill="1" applyBorder="1" applyAlignment="1">
      <alignment horizontal="center" vertical="center" wrapText="1"/>
    </xf>
    <xf numFmtId="0" fontId="76" fillId="10" borderId="36" xfId="0" applyNumberFormat="1" applyFont="1" applyFill="1" applyBorder="1" applyAlignment="1" applyProtection="1">
      <alignment horizontal="center" vertical="center" wrapText="1"/>
      <protection locked="0"/>
    </xf>
    <xf numFmtId="0" fontId="76" fillId="10" borderId="36" xfId="0" applyNumberFormat="1" applyFont="1" applyFill="1" applyBorder="1" applyAlignment="1" applyProtection="1">
      <alignment horizontal="left" vertical="center" wrapText="1"/>
      <protection locked="0"/>
    </xf>
    <xf numFmtId="49" fontId="76" fillId="58" borderId="36" xfId="0" applyNumberFormat="1" applyFont="1" applyFill="1" applyBorder="1" applyAlignment="1">
      <alignment horizontal="center" vertical="center" wrapText="1"/>
    </xf>
    <xf numFmtId="0" fontId="76" fillId="10" borderId="0" xfId="0" applyFont="1" applyFill="1" applyAlignment="1" applyProtection="1">
      <alignment horizontal="center" vertical="center" wrapText="1"/>
      <protection locked="0"/>
    </xf>
    <xf numFmtId="0" fontId="76" fillId="0" borderId="27" xfId="0" applyNumberFormat="1" applyFont="1" applyFill="1" applyBorder="1" applyAlignment="1">
      <alignment horizontal="left" vertical="center" wrapText="1"/>
    </xf>
    <xf numFmtId="0" fontId="76" fillId="10" borderId="27" xfId="0" applyNumberFormat="1" applyFont="1" applyFill="1" applyBorder="1" applyAlignment="1">
      <alignment horizontal="left" vertical="center" wrapText="1"/>
    </xf>
    <xf numFmtId="0" fontId="76" fillId="10" borderId="43" xfId="0" applyNumberFormat="1" applyFont="1" applyFill="1" applyBorder="1" applyAlignment="1" applyProtection="1">
      <alignment horizontal="center" vertical="center" wrapText="1"/>
      <protection locked="0"/>
    </xf>
    <xf numFmtId="0" fontId="76" fillId="10" borderId="43" xfId="0" applyNumberFormat="1" applyFont="1" applyFill="1" applyBorder="1" applyAlignment="1" applyProtection="1">
      <alignment horizontal="left" vertical="center" wrapText="1"/>
      <protection locked="0"/>
    </xf>
    <xf numFmtId="0" fontId="76" fillId="0" borderId="42" xfId="0" applyNumberFormat="1" applyFont="1" applyFill="1" applyBorder="1" applyAlignment="1" applyProtection="1">
      <alignment horizontal="left" vertical="center" wrapText="1"/>
      <protection locked="0"/>
    </xf>
    <xf numFmtId="0" fontId="76" fillId="10" borderId="79" xfId="0" applyNumberFormat="1" applyFont="1" applyFill="1" applyBorder="1" applyAlignment="1" applyProtection="1">
      <alignment horizontal="center" vertical="center" wrapText="1"/>
      <protection locked="0"/>
    </xf>
    <xf numFmtId="0" fontId="76" fillId="10" borderId="15" xfId="0" applyNumberFormat="1" applyFont="1" applyFill="1" applyBorder="1" applyAlignment="1" applyProtection="1">
      <alignment horizontal="left" vertical="center" wrapText="1"/>
      <protection locked="0"/>
    </xf>
    <xf numFmtId="0" fontId="76" fillId="10" borderId="37" xfId="0" applyNumberFormat="1" applyFont="1" applyFill="1" applyBorder="1" applyAlignment="1" applyProtection="1">
      <alignment horizontal="center" vertical="center" wrapText="1"/>
      <protection locked="0"/>
    </xf>
    <xf numFmtId="0" fontId="76" fillId="0" borderId="42" xfId="0" applyNumberFormat="1" applyFont="1" applyFill="1" applyBorder="1" applyAlignment="1" applyProtection="1">
      <alignment horizontal="center" vertical="center" wrapText="1"/>
      <protection locked="0"/>
    </xf>
    <xf numFmtId="0" fontId="76" fillId="0" borderId="79" xfId="0" applyNumberFormat="1" applyFont="1" applyFill="1" applyBorder="1" applyAlignment="1" applyProtection="1">
      <alignment horizontal="center" vertical="center" wrapText="1"/>
      <protection locked="0"/>
    </xf>
    <xf numFmtId="0" fontId="76" fillId="0" borderId="36" xfId="0" applyNumberFormat="1" applyFont="1" applyFill="1" applyBorder="1" applyAlignment="1" applyProtection="1">
      <alignment horizontal="center" vertical="center" wrapText="1"/>
      <protection locked="0"/>
    </xf>
    <xf numFmtId="0" fontId="76" fillId="0" borderId="36" xfId="0" applyNumberFormat="1" applyFont="1" applyFill="1" applyBorder="1" applyAlignment="1" applyProtection="1">
      <alignment horizontal="left" vertical="center" wrapText="1"/>
      <protection locked="0"/>
    </xf>
    <xf numFmtId="0" fontId="76" fillId="0" borderId="37" xfId="0" applyNumberFormat="1" applyFont="1" applyFill="1" applyBorder="1" applyAlignment="1" applyProtection="1">
      <alignment horizontal="center" vertical="center" wrapText="1"/>
      <protection locked="0"/>
    </xf>
    <xf numFmtId="0" fontId="76" fillId="0" borderId="43" xfId="0" applyNumberFormat="1" applyFont="1" applyFill="1" applyBorder="1" applyAlignment="1" applyProtection="1">
      <alignment horizontal="center" vertical="center" wrapText="1"/>
      <protection locked="0"/>
    </xf>
    <xf numFmtId="0" fontId="76" fillId="0" borderId="43" xfId="0" applyNumberFormat="1" applyFont="1" applyFill="1" applyBorder="1" applyAlignment="1" applyProtection="1">
      <alignment horizontal="left" vertical="center" wrapText="1"/>
      <protection locked="0"/>
    </xf>
    <xf numFmtId="0" fontId="76" fillId="10" borderId="15" xfId="0" applyNumberFormat="1" applyFont="1" applyFill="1" applyBorder="1" applyAlignment="1" applyProtection="1">
      <alignment horizontal="center" vertical="center" wrapText="1"/>
      <protection locked="0"/>
    </xf>
    <xf numFmtId="0" fontId="76" fillId="0" borderId="23" xfId="0" applyNumberFormat="1" applyFont="1" applyFill="1" applyBorder="1" applyAlignment="1" applyProtection="1">
      <alignment horizontal="left" vertical="center" wrapText="1"/>
      <protection locked="0"/>
    </xf>
    <xf numFmtId="0" fontId="76" fillId="0" borderId="39" xfId="0" applyNumberFormat="1" applyFont="1" applyFill="1" applyBorder="1" applyAlignment="1" applyProtection="1">
      <alignment horizontal="center" vertical="center" wrapText="1"/>
      <protection locked="0"/>
    </xf>
    <xf numFmtId="0" fontId="76" fillId="0" borderId="15" xfId="0" applyFont="1" applyFill="1" applyBorder="1" applyAlignment="1" applyProtection="1">
      <alignment horizontal="left" vertical="center" wrapText="1"/>
      <protection locked="0"/>
    </xf>
    <xf numFmtId="0" fontId="76" fillId="0" borderId="27" xfId="0" applyNumberFormat="1" applyFont="1" applyFill="1" applyBorder="1" applyAlignment="1">
      <alignment horizontal="center" vertical="center" wrapText="1"/>
    </xf>
    <xf numFmtId="0" fontId="76" fillId="0" borderId="15" xfId="0" applyNumberFormat="1" applyFont="1" applyFill="1" applyBorder="1" applyAlignment="1" applyProtection="1">
      <alignment vertical="center" wrapText="1"/>
      <protection locked="0"/>
    </xf>
    <xf numFmtId="0" fontId="76" fillId="0" borderId="80" xfId="0" applyNumberFormat="1" applyFont="1" applyFill="1" applyBorder="1" applyAlignment="1" applyProtection="1">
      <alignment horizontal="center" vertical="center" wrapText="1"/>
      <protection locked="0"/>
    </xf>
    <xf numFmtId="0" fontId="76" fillId="0" borderId="21" xfId="0" applyNumberFormat="1" applyFont="1" applyFill="1" applyBorder="1" applyAlignment="1" applyProtection="1">
      <alignment horizontal="left" vertical="center" wrapText="1"/>
      <protection locked="0"/>
    </xf>
    <xf numFmtId="0" fontId="128" fillId="10" borderId="27" xfId="0" applyNumberFormat="1" applyFont="1" applyFill="1" applyBorder="1" applyAlignment="1" applyProtection="1">
      <alignment horizontal="center" vertical="center" wrapText="1"/>
      <protection locked="0"/>
    </xf>
    <xf numFmtId="0" fontId="76" fillId="10" borderId="39" xfId="0" applyNumberFormat="1" applyFont="1" applyFill="1" applyBorder="1" applyAlignment="1" applyProtection="1">
      <alignment horizontal="center" vertical="center" wrapText="1"/>
      <protection locked="0"/>
    </xf>
    <xf numFmtId="0" fontId="76" fillId="10" borderId="15" xfId="0" applyFont="1" applyFill="1" applyBorder="1" applyAlignment="1" applyProtection="1">
      <alignment horizontal="left" vertical="center" wrapText="1"/>
      <protection locked="0"/>
    </xf>
    <xf numFmtId="0" fontId="76" fillId="10" borderId="15" xfId="0" applyNumberFormat="1" applyFont="1" applyFill="1" applyBorder="1" applyAlignment="1" applyProtection="1">
      <alignment vertical="center" wrapText="1"/>
      <protection locked="0"/>
    </xf>
    <xf numFmtId="0" fontId="76" fillId="10" borderId="21" xfId="0" applyNumberFormat="1" applyFont="1" applyFill="1" applyBorder="1" applyAlignment="1" applyProtection="1">
      <alignment vertical="center" wrapText="1"/>
      <protection locked="0"/>
    </xf>
    <xf numFmtId="0" fontId="76" fillId="10" borderId="21" xfId="0" applyNumberFormat="1" applyFont="1" applyFill="1" applyBorder="1" applyAlignment="1" applyProtection="1">
      <alignment horizontal="left" vertical="center" wrapText="1"/>
      <protection locked="0"/>
    </xf>
    <xf numFmtId="0" fontId="76" fillId="10" borderId="22" xfId="0" applyNumberFormat="1" applyFont="1" applyFill="1" applyBorder="1" applyAlignment="1" applyProtection="1">
      <alignment horizontal="left" vertical="center" wrapText="1"/>
      <protection locked="0"/>
    </xf>
    <xf numFmtId="0" fontId="76" fillId="10" borderId="23" xfId="0" applyNumberFormat="1" applyFont="1" applyFill="1" applyBorder="1" applyAlignment="1" applyProtection="1">
      <alignment horizontal="left" vertical="center" wrapText="1"/>
      <protection locked="0"/>
    </xf>
    <xf numFmtId="0" fontId="21" fillId="10" borderId="27" xfId="0" applyNumberFormat="1" applyFont="1" applyFill="1" applyBorder="1" applyAlignment="1" applyProtection="1">
      <alignment horizontal="center" vertical="center" wrapText="1"/>
      <protection locked="0"/>
    </xf>
    <xf numFmtId="49" fontId="76" fillId="57" borderId="27" xfId="0" applyNumberFormat="1" applyFont="1" applyFill="1" applyBorder="1" applyAlignment="1">
      <alignment horizontal="center" vertical="center" wrapText="1"/>
    </xf>
    <xf numFmtId="49" fontId="76" fillId="57" borderId="42" xfId="0" applyNumberFormat="1" applyFont="1" applyFill="1" applyBorder="1" applyAlignment="1">
      <alignment horizontal="center" vertical="center" wrapText="1"/>
    </xf>
    <xf numFmtId="49" fontId="76" fillId="57" borderId="43" xfId="0" applyNumberFormat="1" applyFont="1" applyFill="1" applyBorder="1" applyAlignment="1">
      <alignment horizontal="center" vertical="center" wrapText="1"/>
    </xf>
    <xf numFmtId="49" fontId="76" fillId="57" borderId="36" xfId="0" applyNumberFormat="1" applyFont="1" applyFill="1" applyBorder="1" applyAlignment="1">
      <alignment horizontal="center" vertical="center" wrapText="1"/>
    </xf>
    <xf numFmtId="0" fontId="70" fillId="52" borderId="0" xfId="0" applyFont="1" applyFill="1" applyAlignment="1">
      <alignment horizontal="center" vertical="center" wrapText="1"/>
    </xf>
    <xf numFmtId="0" fontId="14" fillId="11" borderId="1" xfId="0" applyFont="1" applyFill="1" applyBorder="1" applyAlignment="1">
      <alignment horizontal="center" vertical="center" wrapText="1"/>
    </xf>
    <xf numFmtId="0" fontId="14" fillId="11" borderId="13" xfId="0" applyFont="1" applyFill="1" applyBorder="1" applyAlignment="1">
      <alignment horizontal="center" vertical="center" wrapText="1"/>
    </xf>
    <xf numFmtId="0" fontId="14" fillId="11" borderId="2" xfId="0" applyFont="1" applyFill="1" applyBorder="1" applyAlignment="1">
      <alignment horizontal="center" vertical="center" wrapText="1"/>
    </xf>
    <xf numFmtId="0" fontId="87" fillId="10" borderId="15" xfId="0" applyFont="1" applyFill="1" applyBorder="1" applyAlignment="1">
      <alignment horizontal="center" vertical="center" wrapText="1"/>
    </xf>
    <xf numFmtId="0" fontId="87" fillId="10" borderId="19" xfId="0" applyFont="1" applyFill="1" applyBorder="1" applyAlignment="1">
      <alignment horizontal="center" vertical="center" wrapText="1"/>
    </xf>
    <xf numFmtId="0" fontId="15" fillId="10" borderId="16" xfId="0" applyFont="1" applyFill="1" applyBorder="1" applyAlignment="1">
      <alignment horizontal="center" vertical="center" wrapText="1"/>
    </xf>
    <xf numFmtId="0" fontId="15" fillId="10" borderId="20" xfId="0" applyFont="1" applyFill="1" applyBorder="1" applyAlignment="1">
      <alignment horizontal="center" vertical="center" wrapText="1"/>
    </xf>
    <xf numFmtId="0" fontId="87" fillId="10" borderId="17" xfId="0" applyFont="1" applyFill="1" applyBorder="1" applyAlignment="1">
      <alignment horizontal="center" vertical="center" wrapText="1"/>
    </xf>
    <xf numFmtId="0" fontId="15" fillId="0" borderId="18" xfId="0" applyFont="1" applyFill="1" applyBorder="1" applyAlignment="1">
      <alignment horizontal="center" vertical="center" wrapText="1"/>
    </xf>
    <xf numFmtId="0" fontId="15" fillId="10" borderId="17" xfId="0" applyFont="1" applyFill="1" applyBorder="1" applyAlignment="1">
      <alignment horizontal="center" vertical="center" wrapText="1"/>
    </xf>
    <xf numFmtId="0" fontId="22" fillId="12" borderId="0" xfId="0" applyFont="1" applyFill="1" applyAlignment="1">
      <alignment horizontal="center" vertical="center" wrapText="1"/>
    </xf>
    <xf numFmtId="0" fontId="19" fillId="0" borderId="15" xfId="0" applyNumberFormat="1" applyFont="1" applyFill="1" applyBorder="1" applyAlignment="1" applyProtection="1">
      <alignment horizontal="center" vertical="center" wrapText="1"/>
    </xf>
    <xf numFmtId="9" fontId="19" fillId="0" borderId="15" xfId="0" applyNumberFormat="1" applyFont="1" applyFill="1" applyBorder="1" applyAlignment="1">
      <alignment horizontal="center" vertical="center" wrapText="1"/>
    </xf>
    <xf numFmtId="9" fontId="19" fillId="15" borderId="15" xfId="0" applyNumberFormat="1" applyFont="1" applyFill="1" applyBorder="1" applyAlignment="1">
      <alignment horizontal="center" vertical="center" wrapText="1"/>
    </xf>
    <xf numFmtId="9" fontId="19" fillId="10" borderId="15" xfId="0" applyNumberFormat="1" applyFont="1" applyFill="1" applyBorder="1" applyAlignment="1">
      <alignment horizontal="center" vertical="center" wrapText="1"/>
    </xf>
    <xf numFmtId="0" fontId="31" fillId="0" borderId="46" xfId="0" applyFont="1" applyBorder="1" applyAlignment="1">
      <alignment horizontal="left" vertical="center" wrapText="1"/>
    </xf>
    <xf numFmtId="0" fontId="31" fillId="0" borderId="65" xfId="0" applyFont="1" applyBorder="1" applyAlignment="1">
      <alignment horizontal="left" vertical="center" wrapText="1"/>
    </xf>
    <xf numFmtId="0" fontId="31" fillId="10" borderId="62" xfId="0" applyFont="1" applyFill="1" applyBorder="1" applyAlignment="1">
      <alignment horizontal="left" vertical="center" wrapText="1"/>
    </xf>
    <xf numFmtId="0" fontId="31" fillId="10" borderId="0" xfId="0" applyFont="1" applyFill="1" applyBorder="1" applyAlignment="1">
      <alignment horizontal="left" vertical="center" wrapText="1"/>
    </xf>
    <xf numFmtId="0" fontId="19" fillId="0" borderId="62" xfId="0" applyFont="1" applyFill="1" applyBorder="1" applyAlignment="1">
      <alignment horizontal="left" vertical="center" wrapText="1"/>
    </xf>
    <xf numFmtId="0" fontId="19" fillId="0" borderId="0" xfId="0" applyFont="1" applyFill="1" applyBorder="1" applyAlignment="1">
      <alignment horizontal="left" vertical="center" wrapText="1"/>
    </xf>
    <xf numFmtId="0" fontId="19" fillId="15" borderId="62" xfId="0" applyFont="1" applyFill="1" applyBorder="1" applyAlignment="1">
      <alignment horizontal="left" vertical="center" wrapText="1"/>
    </xf>
    <xf numFmtId="0" fontId="19" fillId="15" borderId="0" xfId="0" applyFont="1" applyFill="1" applyBorder="1" applyAlignment="1">
      <alignment horizontal="left" vertical="center" wrapText="1"/>
    </xf>
    <xf numFmtId="0" fontId="31" fillId="0" borderId="62" xfId="0" applyFont="1" applyBorder="1" applyAlignment="1">
      <alignment horizontal="left" vertical="center" wrapText="1"/>
    </xf>
    <xf numFmtId="0" fontId="31" fillId="0" borderId="0" xfId="0" applyFont="1" applyBorder="1" applyAlignment="1">
      <alignment horizontal="left" vertical="center" wrapText="1"/>
    </xf>
    <xf numFmtId="0" fontId="31" fillId="10" borderId="0" xfId="0" applyFont="1" applyFill="1" applyAlignment="1">
      <alignment horizontal="left" vertical="center" wrapText="1"/>
    </xf>
    <xf numFmtId="0" fontId="31" fillId="0" borderId="62" xfId="0" applyFont="1" applyFill="1" applyBorder="1" applyAlignment="1">
      <alignment horizontal="left" vertical="center" wrapText="1"/>
    </xf>
    <xf numFmtId="0" fontId="31" fillId="0" borderId="0" xfId="0" applyFont="1" applyFill="1" applyAlignment="1">
      <alignment horizontal="left" vertical="center" wrapText="1"/>
    </xf>
    <xf numFmtId="0" fontId="87" fillId="15" borderId="47" xfId="0" applyFont="1" applyFill="1" applyBorder="1" applyAlignment="1">
      <alignment horizontal="left" vertical="center" wrapText="1"/>
    </xf>
    <xf numFmtId="0" fontId="87" fillId="15" borderId="67" xfId="0" applyFont="1" applyFill="1" applyBorder="1" applyAlignment="1">
      <alignment horizontal="left" vertical="center" wrapText="1"/>
    </xf>
    <xf numFmtId="0" fontId="31" fillId="0" borderId="0" xfId="0" applyFont="1" applyAlignment="1">
      <alignment horizontal="left" vertical="center" wrapText="1"/>
    </xf>
    <xf numFmtId="0" fontId="16" fillId="12" borderId="0" xfId="0" applyFont="1" applyFill="1" applyAlignment="1">
      <alignment horizontal="center" vertical="center" wrapText="1"/>
    </xf>
    <xf numFmtId="0" fontId="87" fillId="0" borderId="0" xfId="0" applyFont="1" applyFill="1" applyAlignment="1">
      <alignment horizontal="left" vertical="center" wrapText="1"/>
    </xf>
    <xf numFmtId="0" fontId="129" fillId="17" borderId="0" xfId="0" applyFont="1" applyFill="1" applyAlignment="1">
      <alignment horizontal="center" vertical="center" wrapText="1"/>
    </xf>
    <xf numFmtId="0" fontId="19" fillId="0" borderId="33" xfId="0" applyFont="1" applyFill="1" applyBorder="1" applyAlignment="1">
      <alignment horizontal="left" vertical="center" wrapText="1"/>
    </xf>
    <xf numFmtId="0" fontId="19" fillId="0" borderId="34" xfId="0" applyFont="1" applyFill="1" applyBorder="1" applyAlignment="1">
      <alignment horizontal="left" vertical="center" wrapText="1"/>
    </xf>
    <xf numFmtId="0" fontId="19" fillId="10" borderId="33" xfId="0" applyFont="1" applyFill="1" applyBorder="1" applyAlignment="1">
      <alignment horizontal="left" vertical="center" wrapText="1"/>
    </xf>
    <xf numFmtId="0" fontId="19" fillId="10" borderId="34" xfId="0" applyFont="1" applyFill="1" applyBorder="1" applyAlignment="1">
      <alignment horizontal="left" vertical="center" wrapText="1"/>
    </xf>
    <xf numFmtId="0" fontId="129" fillId="35" borderId="0" xfId="0" applyFont="1" applyFill="1" applyAlignment="1">
      <alignment horizontal="center" vertical="center" wrapText="1"/>
    </xf>
    <xf numFmtId="49" fontId="19" fillId="0" borderId="15" xfId="0" applyNumberFormat="1" applyFont="1" applyFill="1" applyBorder="1" applyAlignment="1">
      <alignment horizontal="center" vertical="center" wrapText="1"/>
    </xf>
    <xf numFmtId="0" fontId="31" fillId="0" borderId="15" xfId="0" applyFont="1" applyFill="1" applyBorder="1" applyAlignment="1">
      <alignment horizontal="center" vertical="center" wrapText="1"/>
    </xf>
    <xf numFmtId="49" fontId="19" fillId="15" borderId="15" xfId="0" applyNumberFormat="1" applyFont="1" applyFill="1" applyBorder="1" applyAlignment="1">
      <alignment horizontal="center" vertical="center" wrapText="1"/>
    </xf>
    <xf numFmtId="0" fontId="31" fillId="11" borderId="15" xfId="0" applyFont="1" applyFill="1" applyBorder="1" applyAlignment="1">
      <alignment horizontal="center" vertical="center" wrapText="1"/>
    </xf>
    <xf numFmtId="49" fontId="19" fillId="10" borderId="15" xfId="0" applyNumberFormat="1" applyFont="1" applyFill="1" applyBorder="1" applyAlignment="1">
      <alignment horizontal="center" vertical="center" wrapText="1"/>
    </xf>
    <xf numFmtId="0" fontId="31" fillId="0" borderId="48" xfId="0" applyFont="1" applyBorder="1" applyAlignment="1">
      <alignment horizontal="left" vertical="center" wrapText="1"/>
    </xf>
    <xf numFmtId="0" fontId="31" fillId="10" borderId="63" xfId="0" applyFont="1" applyFill="1" applyBorder="1" applyAlignment="1">
      <alignment horizontal="left" vertical="center" wrapText="1"/>
    </xf>
    <xf numFmtId="0" fontId="19" fillId="0" borderId="63" xfId="0" applyFont="1" applyFill="1" applyBorder="1" applyAlignment="1">
      <alignment horizontal="left" vertical="center" wrapText="1"/>
    </xf>
    <xf numFmtId="0" fontId="19" fillId="15" borderId="63" xfId="0" applyFont="1" applyFill="1" applyBorder="1" applyAlignment="1">
      <alignment horizontal="left" vertical="center" wrapText="1"/>
    </xf>
    <xf numFmtId="0" fontId="31" fillId="0" borderId="63" xfId="0" applyFont="1" applyBorder="1" applyAlignment="1">
      <alignment horizontal="left" vertical="center" wrapText="1"/>
    </xf>
    <xf numFmtId="0" fontId="31" fillId="0" borderId="63" xfId="0" applyFont="1" applyFill="1" applyBorder="1" applyAlignment="1">
      <alignment horizontal="left" vertical="center" wrapText="1"/>
    </xf>
    <xf numFmtId="0" fontId="87" fillId="15" borderId="49" xfId="0" applyFont="1" applyFill="1" applyBorder="1" applyAlignment="1">
      <alignment horizontal="left" vertical="center" wrapText="1"/>
    </xf>
    <xf numFmtId="0" fontId="19" fillId="0" borderId="35" xfId="0" applyFont="1" applyFill="1" applyBorder="1" applyAlignment="1">
      <alignment horizontal="left" vertical="center" wrapText="1"/>
    </xf>
    <xf numFmtId="0" fontId="19" fillId="10" borderId="35" xfId="0" applyFont="1" applyFill="1" applyBorder="1" applyAlignment="1">
      <alignment horizontal="left" vertical="center" wrapText="1"/>
    </xf>
    <xf numFmtId="0" fontId="10" fillId="67" borderId="36" xfId="0" applyNumberFormat="1" applyFont="1" applyFill="1" applyBorder="1" applyAlignment="1">
      <alignment horizontal="center" vertical="center" wrapText="1"/>
    </xf>
    <xf numFmtId="0" fontId="27" fillId="0" borderId="27" xfId="0" applyNumberFormat="1" applyFont="1" applyFill="1" applyBorder="1" applyAlignment="1">
      <alignment vertical="center" wrapText="1"/>
    </xf>
    <xf numFmtId="0" fontId="27" fillId="10" borderId="27" xfId="0" applyNumberFormat="1" applyFont="1" applyFill="1" applyBorder="1" applyAlignment="1">
      <alignment vertical="center" wrapText="1"/>
    </xf>
    <xf numFmtId="0" fontId="27" fillId="0" borderId="0" xfId="0" applyNumberFormat="1" applyFont="1" applyFill="1" applyAlignment="1">
      <alignment horizontal="left" vertical="center" wrapText="1"/>
    </xf>
    <xf numFmtId="0" fontId="17" fillId="12" borderId="1" xfId="0" applyFont="1" applyFill="1" applyBorder="1" applyAlignment="1">
      <alignment horizontal="center" vertical="center" wrapText="1"/>
    </xf>
    <xf numFmtId="0" fontId="17" fillId="12" borderId="13" xfId="0" applyFont="1" applyFill="1" applyBorder="1" applyAlignment="1">
      <alignment horizontal="left" vertical="center" wrapText="1"/>
    </xf>
    <xf numFmtId="0" fontId="17" fillId="12" borderId="13" xfId="0" applyFont="1" applyFill="1" applyBorder="1" applyAlignment="1">
      <alignment horizontal="center" vertical="center" wrapText="1"/>
    </xf>
    <xf numFmtId="0" fontId="17" fillId="12" borderId="2" xfId="0" applyFont="1" applyFill="1" applyBorder="1" applyAlignment="1">
      <alignment horizontal="center" vertical="center" wrapText="1"/>
    </xf>
    <xf numFmtId="0" fontId="19" fillId="0" borderId="14" xfId="0" applyFont="1" applyFill="1" applyBorder="1" applyAlignment="1">
      <alignment horizontal="center" vertical="center" wrapText="1"/>
    </xf>
    <xf numFmtId="0" fontId="19" fillId="10" borderId="14" xfId="0" applyFont="1" applyFill="1" applyBorder="1" applyAlignment="1">
      <alignment horizontal="center" vertical="center" wrapText="1"/>
    </xf>
    <xf numFmtId="0" fontId="19" fillId="10" borderId="19" xfId="0" applyFont="1" applyFill="1" applyBorder="1" applyAlignment="1">
      <alignment horizontal="center" vertical="center" wrapText="1"/>
    </xf>
    <xf numFmtId="0" fontId="15" fillId="0" borderId="3" xfId="0" applyFont="1" applyFill="1" applyBorder="1" applyAlignment="1">
      <alignment horizontal="center" vertical="center" wrapText="1"/>
    </xf>
    <xf numFmtId="0" fontId="15" fillId="0" borderId="0" xfId="0" applyFont="1" applyFill="1" applyAlignment="1">
      <alignment horizontal="left" vertical="center" wrapText="1"/>
    </xf>
    <xf numFmtId="0" fontId="15" fillId="0" borderId="4" xfId="0" applyFont="1" applyFill="1" applyBorder="1" applyAlignment="1">
      <alignment horizontal="center" vertical="center" wrapText="1"/>
    </xf>
    <xf numFmtId="0" fontId="15" fillId="0" borderId="5" xfId="0" applyFont="1" applyFill="1" applyBorder="1" applyAlignment="1">
      <alignment horizontal="left" vertical="center" wrapText="1"/>
    </xf>
    <xf numFmtId="0" fontId="15" fillId="0" borderId="18" xfId="0" applyFont="1" applyFill="1" applyBorder="1" applyAlignment="1">
      <alignment horizontal="left" vertical="center" wrapText="1"/>
    </xf>
    <xf numFmtId="0" fontId="15" fillId="0" borderId="6" xfId="0" applyFont="1" applyFill="1" applyBorder="1" applyAlignment="1">
      <alignment horizontal="left" vertical="center" wrapText="1"/>
    </xf>
    <xf numFmtId="0" fontId="130" fillId="6" borderId="0" xfId="0" applyFont="1" applyFill="1" applyAlignment="1">
      <alignment horizontal="center" vertical="center" wrapText="1"/>
    </xf>
    <xf numFmtId="0" fontId="3" fillId="9" borderId="15" xfId="0" applyFont="1" applyFill="1" applyBorder="1" applyAlignment="1">
      <alignment horizontal="center" vertical="center" textRotation="255" wrapText="1"/>
    </xf>
    <xf numFmtId="0" fontId="0" fillId="9" borderId="81" xfId="0" applyFill="1" applyBorder="1" applyAlignment="1">
      <alignment horizontal="center" vertical="center" wrapText="1"/>
    </xf>
    <xf numFmtId="0" fontId="131" fillId="9" borderId="15" xfId="0" applyFont="1" applyFill="1" applyBorder="1" applyAlignment="1">
      <alignment horizontal="center" vertical="top" textRotation="255" wrapText="1"/>
    </xf>
    <xf numFmtId="0" fontId="131" fillId="9" borderId="15" xfId="0" applyFont="1" applyFill="1" applyBorder="1" applyAlignment="1">
      <alignment horizontal="center" vertical="top" wrapText="1"/>
    </xf>
    <xf numFmtId="0" fontId="88" fillId="10" borderId="15" xfId="0" applyFont="1" applyFill="1" applyBorder="1" applyAlignment="1">
      <alignment horizontal="center" vertical="center" wrapText="1"/>
    </xf>
    <xf numFmtId="0" fontId="130" fillId="0" borderId="0" xfId="0" applyFont="1" applyFill="1" applyAlignment="1">
      <alignment horizontal="center" vertical="center" wrapText="1"/>
    </xf>
    <xf numFmtId="0" fontId="0" fillId="0" borderId="0" xfId="0" applyFill="1" applyAlignment="1">
      <alignment horizontal="left" vertical="center" wrapText="1"/>
    </xf>
    <xf numFmtId="0" fontId="132" fillId="12" borderId="0" xfId="0" applyFont="1" applyFill="1" applyAlignment="1">
      <alignment horizontal="left" vertical="center" wrapText="1"/>
    </xf>
    <xf numFmtId="0" fontId="15" fillId="10" borderId="15" xfId="0" applyFont="1" applyFill="1" applyBorder="1" applyAlignment="1">
      <alignment vertical="center" wrapText="1"/>
    </xf>
    <xf numFmtId="0" fontId="15" fillId="0" borderId="15" xfId="0" applyFont="1" applyFill="1" applyBorder="1" applyAlignment="1">
      <alignment vertical="center" wrapText="1"/>
    </xf>
    <xf numFmtId="0" fontId="15" fillId="28" borderId="0" xfId="0" applyNumberFormat="1" applyFont="1" applyFill="1" applyBorder="1" applyAlignment="1">
      <alignment horizontal="center" vertical="center" wrapText="1"/>
    </xf>
    <xf numFmtId="0" fontId="15" fillId="28" borderId="0" xfId="0" applyNumberFormat="1" applyFont="1" applyFill="1" applyBorder="1" applyAlignment="1">
      <alignment horizontal="left" vertical="center" wrapText="1"/>
    </xf>
    <xf numFmtId="0" fontId="15" fillId="28" borderId="0" xfId="0" applyFont="1" applyFill="1" applyAlignment="1">
      <alignment horizontal="center" vertical="center" wrapText="1"/>
    </xf>
    <xf numFmtId="0" fontId="2" fillId="28" borderId="0" xfId="0" applyNumberFormat="1" applyFont="1" applyFill="1" applyAlignment="1">
      <alignment horizontal="center" vertical="center" wrapText="1"/>
    </xf>
    <xf numFmtId="0" fontId="3" fillId="28" borderId="0" xfId="0" applyNumberFormat="1" applyFont="1" applyFill="1" applyAlignment="1">
      <alignment horizontal="center" vertical="center" wrapText="1"/>
    </xf>
    <xf numFmtId="0" fontId="11" fillId="2" borderId="15" xfId="0" applyNumberFormat="1" applyFont="1" applyFill="1" applyBorder="1" applyAlignment="1">
      <alignment horizontal="center" vertical="center" wrapText="1"/>
    </xf>
    <xf numFmtId="0" fontId="11" fillId="68" borderId="15" xfId="0" applyNumberFormat="1" applyFont="1" applyFill="1" applyBorder="1" applyAlignment="1">
      <alignment horizontal="center" vertical="center" wrapText="1"/>
    </xf>
    <xf numFmtId="0" fontId="133" fillId="68" borderId="15" xfId="0" applyNumberFormat="1" applyFont="1" applyFill="1" applyBorder="1" applyAlignment="1">
      <alignment horizontal="left" vertical="center" wrapText="1"/>
    </xf>
    <xf numFmtId="0" fontId="87" fillId="68" borderId="15" xfId="0" applyNumberFormat="1" applyFont="1" applyFill="1" applyBorder="1" applyAlignment="1">
      <alignment horizontal="left" vertical="center" wrapText="1"/>
    </xf>
    <xf numFmtId="0" fontId="134" fillId="68" borderId="15" xfId="0" applyNumberFormat="1" applyFont="1" applyFill="1" applyBorder="1" applyAlignment="1">
      <alignment horizontal="left" vertical="center" wrapText="1"/>
    </xf>
    <xf numFmtId="0" fontId="135" fillId="68" borderId="15" xfId="0" applyNumberFormat="1" applyFont="1" applyFill="1" applyBorder="1" applyAlignment="1">
      <alignment horizontal="left" vertical="center" wrapText="1"/>
    </xf>
    <xf numFmtId="0" fontId="11" fillId="28" borderId="0" xfId="0" applyNumberFormat="1" applyFont="1" applyFill="1" applyBorder="1" applyAlignment="1">
      <alignment horizontal="center" vertical="center" wrapText="1"/>
    </xf>
    <xf numFmtId="0" fontId="11" fillId="28" borderId="0" xfId="0" applyNumberFormat="1" applyFont="1" applyFill="1" applyBorder="1" applyAlignment="1">
      <alignment horizontal="left" vertical="center" wrapText="1"/>
    </xf>
    <xf numFmtId="0" fontId="11" fillId="69" borderId="15" xfId="0" applyNumberFormat="1" applyFont="1" applyFill="1" applyBorder="1" applyAlignment="1">
      <alignment horizontal="center" vertical="center" wrapText="1"/>
    </xf>
    <xf numFmtId="0" fontId="11" fillId="69" borderId="15" xfId="0" applyNumberFormat="1" applyFont="1" applyFill="1" applyBorder="1" applyAlignment="1">
      <alignment horizontal="left" vertical="center" wrapText="1"/>
    </xf>
    <xf numFmtId="0" fontId="15" fillId="28" borderId="0" xfId="0" applyFont="1" applyFill="1" applyAlignment="1">
      <alignment horizontal="left" vertical="center" wrapText="1"/>
    </xf>
    <xf numFmtId="0" fontId="11" fillId="28" borderId="0" xfId="0" applyFont="1" applyFill="1" applyAlignment="1">
      <alignment horizontal="center" vertical="center" wrapText="1"/>
    </xf>
    <xf numFmtId="0" fontId="11" fillId="28" borderId="0" xfId="0" applyFont="1" applyFill="1" applyAlignment="1">
      <alignment horizontal="left" vertical="center" wrapText="1"/>
    </xf>
    <xf numFmtId="0" fontId="136" fillId="8" borderId="0" xfId="0" applyFont="1" applyFill="1" applyAlignment="1">
      <alignment horizontal="center" vertical="center" wrapText="1"/>
    </xf>
    <xf numFmtId="0" fontId="136" fillId="70" borderId="0" xfId="0" applyFont="1" applyFill="1" applyAlignment="1">
      <alignment horizontal="center" vertical="center" wrapText="1"/>
    </xf>
    <xf numFmtId="0" fontId="13" fillId="28" borderId="0" xfId="0" applyFont="1" applyFill="1" applyBorder="1" applyAlignment="1">
      <alignment horizontal="center" vertical="center" wrapText="1"/>
    </xf>
    <xf numFmtId="0" fontId="137" fillId="6" borderId="15" xfId="10" applyFont="1" applyFill="1" applyBorder="1" applyAlignment="1">
      <alignment horizontal="center" vertical="center" wrapText="1"/>
    </xf>
    <xf numFmtId="0" fontId="137" fillId="6" borderId="15" xfId="10" applyFont="1" applyFill="1" applyBorder="1" applyAlignment="1">
      <alignment horizontal="center" vertical="center"/>
    </xf>
    <xf numFmtId="49" fontId="11" fillId="2" borderId="15" xfId="0" applyNumberFormat="1" applyFont="1" applyFill="1" applyBorder="1" applyAlignment="1">
      <alignment horizontal="center" vertical="center" wrapText="1"/>
    </xf>
    <xf numFmtId="49" fontId="11" fillId="2" borderId="15" xfId="0" applyNumberFormat="1" applyFont="1" applyFill="1" applyBorder="1" applyAlignment="1">
      <alignment horizontal="left" vertical="center" wrapText="1"/>
    </xf>
    <xf numFmtId="49" fontId="11" fillId="28" borderId="0" xfId="0" applyNumberFormat="1" applyFont="1" applyFill="1" applyBorder="1" applyAlignment="1">
      <alignment horizontal="left" vertical="center" wrapText="1"/>
    </xf>
    <xf numFmtId="0" fontId="138" fillId="6" borderId="15" xfId="10" applyFont="1" applyFill="1" applyBorder="1" applyAlignment="1">
      <alignment horizontal="center" vertical="center"/>
    </xf>
    <xf numFmtId="49" fontId="11" fillId="28" borderId="0" xfId="0" applyNumberFormat="1" applyFont="1" applyFill="1" applyAlignment="1">
      <alignment horizontal="center" vertical="center" wrapText="1"/>
    </xf>
    <xf numFmtId="49" fontId="11" fillId="28" borderId="0" xfId="0" applyNumberFormat="1" applyFont="1" applyFill="1" applyAlignment="1">
      <alignment horizontal="left" vertical="center" wrapText="1"/>
    </xf>
    <xf numFmtId="0" fontId="11" fillId="28" borderId="0" xfId="0" applyFont="1" applyFill="1" applyAlignment="1">
      <alignment vertical="center" wrapText="1"/>
    </xf>
  </cellXfs>
  <cellStyles count="52">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 name="常规 4" xfId="50"/>
    <cellStyle name="常规 3" xfId="51"/>
  </cellStyles>
  <dxfs count="12">
    <dxf>
      <font>
        <color rgb="FFFFC000"/>
      </font>
    </dxf>
    <dxf>
      <font>
        <color rgb="FF00B050"/>
      </font>
    </dxf>
    <dxf>
      <font>
        <color rgb="FFFFFF00"/>
      </font>
    </dxf>
    <dxf>
      <font>
        <color theme="7" tint="-0.249946592608417"/>
      </font>
    </dxf>
    <dxf>
      <font>
        <color theme="5" tint="-0.249946592608417"/>
      </font>
    </dxf>
    <dxf>
      <font>
        <color rgb="FFFF0000"/>
      </font>
    </dxf>
    <dxf>
      <font>
        <color rgb="FFCC00FF"/>
      </font>
    </dxf>
    <dxf>
      <font>
        <color rgb="FF92D050"/>
      </font>
    </dxf>
    <dxf>
      <fill>
        <patternFill patternType="solid">
          <bgColor rgb="FFF2E9E0"/>
        </patternFill>
      </fill>
    </dxf>
    <dxf>
      <fill>
        <patternFill patternType="solid">
          <bgColor rgb="FFF2E8E0"/>
        </patternFill>
      </fill>
    </dxf>
    <dxf/>
    <dxf>
      <fill>
        <patternFill patternType="solid">
          <bgColor rgb="FFF2E9E0"/>
        </patternFill>
      </fill>
    </dxf>
  </dxfs>
  <tableStyles count="1" defaultTableStyle="TableStyleMedium9" defaultPivotStyle="PivotStyleLight16">
    <tableStyle name="表样式 1" pivot="0" count="2">
      <tableStyleElement type="wholeTable" dxfId="11"/>
      <tableStyleElement type="firstColumnStripe" size="2" dxfId="10"/>
    </tableStyle>
  </tableStyles>
  <colors>
    <mruColors>
      <color rgb="009FFDD2"/>
      <color rgb="00F4F207"/>
      <color rgb="00F7F7D1"/>
      <color rgb="00FDE11C"/>
      <color rgb="00F43308"/>
      <color rgb="00EE1E02"/>
      <color rgb="00F0B928"/>
      <color rgb="00F2E8E0"/>
      <color rgb="00946A3A"/>
      <color rgb="00F2E9E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4" Type="http://schemas.openxmlformats.org/officeDocument/2006/relationships/sharedStrings" Target="sharedStrings.xml"/><Relationship Id="rId73" Type="http://schemas.openxmlformats.org/officeDocument/2006/relationships/styles" Target="styles.xml"/><Relationship Id="rId72" Type="http://schemas.openxmlformats.org/officeDocument/2006/relationships/theme" Target="theme/theme1.xml"/><Relationship Id="rId71" Type="http://schemas.openxmlformats.org/officeDocument/2006/relationships/externalLink" Target="externalLinks/externalLink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9" Type="http://schemas.openxmlformats.org/officeDocument/2006/relationships/image" Target="../media/image21.png"/><Relationship Id="rId8" Type="http://schemas.openxmlformats.org/officeDocument/2006/relationships/image" Target="../media/image20.png"/><Relationship Id="rId7" Type="http://schemas.openxmlformats.org/officeDocument/2006/relationships/image" Target="../media/image19.png"/><Relationship Id="rId6" Type="http://schemas.openxmlformats.org/officeDocument/2006/relationships/image" Target="../media/image18.png"/><Relationship Id="rId5" Type="http://schemas.openxmlformats.org/officeDocument/2006/relationships/image" Target="../media/image17.png"/><Relationship Id="rId48" Type="http://schemas.openxmlformats.org/officeDocument/2006/relationships/image" Target="../media/image60.png"/><Relationship Id="rId47" Type="http://schemas.openxmlformats.org/officeDocument/2006/relationships/image" Target="../media/image59.png"/><Relationship Id="rId46" Type="http://schemas.openxmlformats.org/officeDocument/2006/relationships/image" Target="../media/image58.png"/><Relationship Id="rId45" Type="http://schemas.openxmlformats.org/officeDocument/2006/relationships/image" Target="../media/image57.png"/><Relationship Id="rId44" Type="http://schemas.openxmlformats.org/officeDocument/2006/relationships/image" Target="../media/image56.png"/><Relationship Id="rId43" Type="http://schemas.openxmlformats.org/officeDocument/2006/relationships/image" Target="../media/image55.png"/><Relationship Id="rId42" Type="http://schemas.openxmlformats.org/officeDocument/2006/relationships/image" Target="../media/image54.png"/><Relationship Id="rId41" Type="http://schemas.openxmlformats.org/officeDocument/2006/relationships/image" Target="../media/image53.png"/><Relationship Id="rId40" Type="http://schemas.openxmlformats.org/officeDocument/2006/relationships/image" Target="../media/image52.png"/><Relationship Id="rId4" Type="http://schemas.openxmlformats.org/officeDocument/2006/relationships/image" Target="../media/image16.png"/><Relationship Id="rId39" Type="http://schemas.openxmlformats.org/officeDocument/2006/relationships/image" Target="../media/image51.png"/><Relationship Id="rId38" Type="http://schemas.openxmlformats.org/officeDocument/2006/relationships/image" Target="../media/image50.png"/><Relationship Id="rId37" Type="http://schemas.openxmlformats.org/officeDocument/2006/relationships/image" Target="../media/image49.png"/><Relationship Id="rId36" Type="http://schemas.openxmlformats.org/officeDocument/2006/relationships/image" Target="../media/image48.png"/><Relationship Id="rId35" Type="http://schemas.openxmlformats.org/officeDocument/2006/relationships/image" Target="../media/image47.png"/><Relationship Id="rId34" Type="http://schemas.openxmlformats.org/officeDocument/2006/relationships/image" Target="../media/image46.png"/><Relationship Id="rId33" Type="http://schemas.openxmlformats.org/officeDocument/2006/relationships/image" Target="../media/image45.png"/><Relationship Id="rId32" Type="http://schemas.openxmlformats.org/officeDocument/2006/relationships/image" Target="../media/image44.png"/><Relationship Id="rId31" Type="http://schemas.openxmlformats.org/officeDocument/2006/relationships/image" Target="../media/image43.png"/><Relationship Id="rId30" Type="http://schemas.openxmlformats.org/officeDocument/2006/relationships/image" Target="../media/image42.png"/><Relationship Id="rId3" Type="http://schemas.openxmlformats.org/officeDocument/2006/relationships/image" Target="../media/image15.png"/><Relationship Id="rId29" Type="http://schemas.openxmlformats.org/officeDocument/2006/relationships/image" Target="../media/image41.png"/><Relationship Id="rId28" Type="http://schemas.openxmlformats.org/officeDocument/2006/relationships/image" Target="../media/image40.png"/><Relationship Id="rId27" Type="http://schemas.openxmlformats.org/officeDocument/2006/relationships/image" Target="../media/image39.png"/><Relationship Id="rId26" Type="http://schemas.openxmlformats.org/officeDocument/2006/relationships/image" Target="../media/image38.png"/><Relationship Id="rId25" Type="http://schemas.openxmlformats.org/officeDocument/2006/relationships/image" Target="../media/image37.png"/><Relationship Id="rId24" Type="http://schemas.openxmlformats.org/officeDocument/2006/relationships/image" Target="../media/image36.png"/><Relationship Id="rId23" Type="http://schemas.openxmlformats.org/officeDocument/2006/relationships/image" Target="../media/image35.png"/><Relationship Id="rId22" Type="http://schemas.openxmlformats.org/officeDocument/2006/relationships/image" Target="../media/image34.png"/><Relationship Id="rId21" Type="http://schemas.openxmlformats.org/officeDocument/2006/relationships/image" Target="../media/image33.png"/><Relationship Id="rId20" Type="http://schemas.openxmlformats.org/officeDocument/2006/relationships/image" Target="../media/image32.png"/><Relationship Id="rId2" Type="http://schemas.openxmlformats.org/officeDocument/2006/relationships/image" Target="../media/image14.png"/><Relationship Id="rId19" Type="http://schemas.openxmlformats.org/officeDocument/2006/relationships/image" Target="../media/image31.png"/><Relationship Id="rId18" Type="http://schemas.openxmlformats.org/officeDocument/2006/relationships/image" Target="../media/image30.png"/><Relationship Id="rId17" Type="http://schemas.openxmlformats.org/officeDocument/2006/relationships/image" Target="../media/image29.png"/><Relationship Id="rId16" Type="http://schemas.openxmlformats.org/officeDocument/2006/relationships/image" Target="../media/image28.png"/><Relationship Id="rId15" Type="http://schemas.openxmlformats.org/officeDocument/2006/relationships/image" Target="../media/image27.png"/><Relationship Id="rId14" Type="http://schemas.openxmlformats.org/officeDocument/2006/relationships/image" Target="../media/image26.png"/><Relationship Id="rId13" Type="http://schemas.openxmlformats.org/officeDocument/2006/relationships/image" Target="../media/image25.png"/><Relationship Id="rId12" Type="http://schemas.openxmlformats.org/officeDocument/2006/relationships/image" Target="../media/image24.png"/><Relationship Id="rId11" Type="http://schemas.openxmlformats.org/officeDocument/2006/relationships/image" Target="../media/image23.png"/><Relationship Id="rId10" Type="http://schemas.openxmlformats.org/officeDocument/2006/relationships/image" Target="../media/image22.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6.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7.xml.rels><?xml version="1.0" encoding="UTF-8" standalone="yes"?>
<Relationships xmlns="http://schemas.openxmlformats.org/package/2006/relationships"><Relationship Id="rId1" Type="http://schemas.openxmlformats.org/officeDocument/2006/relationships/image" Target="../media/image65.png"/></Relationships>
</file>

<file path=xl/drawings/_rels/drawing8.xml.rels><?xml version="1.0" encoding="UTF-8" standalone="yes"?>
<Relationships xmlns="http://schemas.openxmlformats.org/package/2006/relationships"><Relationship Id="rId9" Type="http://schemas.openxmlformats.org/officeDocument/2006/relationships/image" Target="../media/image74.png"/><Relationship Id="rId8" Type="http://schemas.openxmlformats.org/officeDocument/2006/relationships/image" Target="../media/image73.png"/><Relationship Id="rId7" Type="http://schemas.openxmlformats.org/officeDocument/2006/relationships/image" Target="../media/image72.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9.png"/><Relationship Id="rId3" Type="http://schemas.openxmlformats.org/officeDocument/2006/relationships/image" Target="../media/image68.png"/><Relationship Id="rId2" Type="http://schemas.openxmlformats.org/officeDocument/2006/relationships/image" Target="../media/image67.png"/><Relationship Id="rId18" Type="http://schemas.openxmlformats.org/officeDocument/2006/relationships/image" Target="../media/image83.png"/><Relationship Id="rId17" Type="http://schemas.openxmlformats.org/officeDocument/2006/relationships/image" Target="../media/image82.png"/><Relationship Id="rId16" Type="http://schemas.openxmlformats.org/officeDocument/2006/relationships/image" Target="../media/image81.png"/><Relationship Id="rId15" Type="http://schemas.openxmlformats.org/officeDocument/2006/relationships/image" Target="../media/image80.png"/><Relationship Id="rId14" Type="http://schemas.openxmlformats.org/officeDocument/2006/relationships/image" Target="../media/image79.png"/><Relationship Id="rId13" Type="http://schemas.openxmlformats.org/officeDocument/2006/relationships/image" Target="../media/image78.png"/><Relationship Id="rId12" Type="http://schemas.openxmlformats.org/officeDocument/2006/relationships/image" Target="../media/image77.png"/><Relationship Id="rId11" Type="http://schemas.openxmlformats.org/officeDocument/2006/relationships/image" Target="../media/image76.png"/><Relationship Id="rId10" Type="http://schemas.openxmlformats.org/officeDocument/2006/relationships/image" Target="../media/image75.png"/><Relationship Id="rId1" Type="http://schemas.openxmlformats.org/officeDocument/2006/relationships/image" Target="../media/image66.png"/></Relationships>
</file>

<file path=xl/drawings/_rels/drawing9.xml.rels><?xml version="1.0" encoding="UTF-8" standalone="yes"?>
<Relationships xmlns="http://schemas.openxmlformats.org/package/2006/relationships"><Relationship Id="rId9" Type="http://schemas.openxmlformats.org/officeDocument/2006/relationships/image" Target="../media/image92.png"/><Relationship Id="rId8" Type="http://schemas.openxmlformats.org/officeDocument/2006/relationships/image" Target="../media/image91.png"/><Relationship Id="rId7" Type="http://schemas.openxmlformats.org/officeDocument/2006/relationships/image" Target="../media/image90.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 Id="rId33" Type="http://schemas.openxmlformats.org/officeDocument/2006/relationships/image" Target="../media/image20.png"/><Relationship Id="rId32" Type="http://schemas.openxmlformats.org/officeDocument/2006/relationships/image" Target="../media/image115.png"/><Relationship Id="rId31" Type="http://schemas.openxmlformats.org/officeDocument/2006/relationships/image" Target="../media/image114.png"/><Relationship Id="rId30" Type="http://schemas.openxmlformats.org/officeDocument/2006/relationships/image" Target="../media/image113.png"/><Relationship Id="rId3" Type="http://schemas.openxmlformats.org/officeDocument/2006/relationships/image" Target="../media/image86.png"/><Relationship Id="rId29" Type="http://schemas.openxmlformats.org/officeDocument/2006/relationships/image" Target="../media/image112.png"/><Relationship Id="rId28" Type="http://schemas.openxmlformats.org/officeDocument/2006/relationships/image" Target="../media/image111.png"/><Relationship Id="rId27" Type="http://schemas.openxmlformats.org/officeDocument/2006/relationships/image" Target="../media/image110.png"/><Relationship Id="rId26" Type="http://schemas.openxmlformats.org/officeDocument/2006/relationships/image" Target="../media/image109.png"/><Relationship Id="rId25" Type="http://schemas.openxmlformats.org/officeDocument/2006/relationships/image" Target="../media/image108.png"/><Relationship Id="rId24" Type="http://schemas.openxmlformats.org/officeDocument/2006/relationships/image" Target="../media/image107.png"/><Relationship Id="rId23" Type="http://schemas.openxmlformats.org/officeDocument/2006/relationships/image" Target="../media/image106.png"/><Relationship Id="rId22" Type="http://schemas.openxmlformats.org/officeDocument/2006/relationships/image" Target="../media/image105.png"/><Relationship Id="rId21" Type="http://schemas.openxmlformats.org/officeDocument/2006/relationships/image" Target="../media/image104.png"/><Relationship Id="rId20" Type="http://schemas.openxmlformats.org/officeDocument/2006/relationships/image" Target="../media/image103.png"/><Relationship Id="rId2" Type="http://schemas.openxmlformats.org/officeDocument/2006/relationships/image" Target="../media/image85.png"/><Relationship Id="rId19" Type="http://schemas.openxmlformats.org/officeDocument/2006/relationships/image" Target="../media/image102.png"/><Relationship Id="rId18" Type="http://schemas.openxmlformats.org/officeDocument/2006/relationships/image" Target="../media/image101.png"/><Relationship Id="rId17" Type="http://schemas.openxmlformats.org/officeDocument/2006/relationships/image" Target="../media/image100.png"/><Relationship Id="rId16" Type="http://schemas.openxmlformats.org/officeDocument/2006/relationships/image" Target="../media/image99.png"/><Relationship Id="rId15" Type="http://schemas.openxmlformats.org/officeDocument/2006/relationships/image" Target="../media/image98.png"/><Relationship Id="rId14" Type="http://schemas.openxmlformats.org/officeDocument/2006/relationships/image" Target="../media/image97.png"/><Relationship Id="rId13" Type="http://schemas.openxmlformats.org/officeDocument/2006/relationships/image" Target="../media/image96.png"/><Relationship Id="rId12" Type="http://schemas.openxmlformats.org/officeDocument/2006/relationships/image" Target="../media/image95.png"/><Relationship Id="rId11" Type="http://schemas.openxmlformats.org/officeDocument/2006/relationships/image" Target="../media/image94.png"/><Relationship Id="rId10" Type="http://schemas.openxmlformats.org/officeDocument/2006/relationships/image" Target="../media/image93.png"/><Relationship Id="rId1" Type="http://schemas.openxmlformats.org/officeDocument/2006/relationships/image" Target="../media/image84.png"/></Relationships>
</file>

<file path=xl/drawings/_rels/drawing10.xml.rels><?xml version="1.0" encoding="UTF-8" standalone="yes"?>
<Relationships xmlns="http://schemas.openxmlformats.org/package/2006/relationships"><Relationship Id="rId9" Type="http://schemas.openxmlformats.org/officeDocument/2006/relationships/image" Target="../media/image124.png"/><Relationship Id="rId8" Type="http://schemas.openxmlformats.org/officeDocument/2006/relationships/image" Target="../media/image123.png"/><Relationship Id="rId7" Type="http://schemas.openxmlformats.org/officeDocument/2006/relationships/image" Target="../media/image122.png"/><Relationship Id="rId62" Type="http://schemas.openxmlformats.org/officeDocument/2006/relationships/image" Target="../media/image34.png"/><Relationship Id="rId61" Type="http://schemas.openxmlformats.org/officeDocument/2006/relationships/image" Target="../media/image176.png"/><Relationship Id="rId60" Type="http://schemas.openxmlformats.org/officeDocument/2006/relationships/image" Target="../media/image175.png"/><Relationship Id="rId6" Type="http://schemas.openxmlformats.org/officeDocument/2006/relationships/image" Target="../media/image121.png"/><Relationship Id="rId59" Type="http://schemas.openxmlformats.org/officeDocument/2006/relationships/image" Target="../media/image174.png"/><Relationship Id="rId58" Type="http://schemas.openxmlformats.org/officeDocument/2006/relationships/image" Target="../media/image173.png"/><Relationship Id="rId57" Type="http://schemas.openxmlformats.org/officeDocument/2006/relationships/image" Target="../media/image172.png"/><Relationship Id="rId56" Type="http://schemas.openxmlformats.org/officeDocument/2006/relationships/image" Target="../media/image171.png"/><Relationship Id="rId55" Type="http://schemas.openxmlformats.org/officeDocument/2006/relationships/image" Target="../media/image170.png"/><Relationship Id="rId54" Type="http://schemas.openxmlformats.org/officeDocument/2006/relationships/image" Target="../media/image169.png"/><Relationship Id="rId53" Type="http://schemas.openxmlformats.org/officeDocument/2006/relationships/image" Target="../media/image168.png"/><Relationship Id="rId52" Type="http://schemas.openxmlformats.org/officeDocument/2006/relationships/image" Target="../media/image167.png"/><Relationship Id="rId51" Type="http://schemas.openxmlformats.org/officeDocument/2006/relationships/image" Target="../media/image166.png"/><Relationship Id="rId50" Type="http://schemas.openxmlformats.org/officeDocument/2006/relationships/image" Target="../media/image165.png"/><Relationship Id="rId5" Type="http://schemas.openxmlformats.org/officeDocument/2006/relationships/image" Target="../media/image120.png"/><Relationship Id="rId49" Type="http://schemas.openxmlformats.org/officeDocument/2006/relationships/image" Target="../media/image164.png"/><Relationship Id="rId48" Type="http://schemas.openxmlformats.org/officeDocument/2006/relationships/image" Target="../media/image163.png"/><Relationship Id="rId47" Type="http://schemas.openxmlformats.org/officeDocument/2006/relationships/image" Target="../media/image162.png"/><Relationship Id="rId46" Type="http://schemas.openxmlformats.org/officeDocument/2006/relationships/image" Target="../media/image161.png"/><Relationship Id="rId45" Type="http://schemas.openxmlformats.org/officeDocument/2006/relationships/image" Target="../media/image160.png"/><Relationship Id="rId44" Type="http://schemas.openxmlformats.org/officeDocument/2006/relationships/image" Target="../media/image159.png"/><Relationship Id="rId43" Type="http://schemas.openxmlformats.org/officeDocument/2006/relationships/image" Target="../media/image158.png"/><Relationship Id="rId42" Type="http://schemas.openxmlformats.org/officeDocument/2006/relationships/image" Target="../media/image157.png"/><Relationship Id="rId41" Type="http://schemas.openxmlformats.org/officeDocument/2006/relationships/image" Target="../media/image156.png"/><Relationship Id="rId40" Type="http://schemas.openxmlformats.org/officeDocument/2006/relationships/image" Target="../media/image155.png"/><Relationship Id="rId4" Type="http://schemas.openxmlformats.org/officeDocument/2006/relationships/image" Target="../media/image119.png"/><Relationship Id="rId39" Type="http://schemas.openxmlformats.org/officeDocument/2006/relationships/image" Target="../media/image154.png"/><Relationship Id="rId38" Type="http://schemas.openxmlformats.org/officeDocument/2006/relationships/image" Target="../media/image153.png"/><Relationship Id="rId37" Type="http://schemas.openxmlformats.org/officeDocument/2006/relationships/image" Target="../media/image152.png"/><Relationship Id="rId36" Type="http://schemas.openxmlformats.org/officeDocument/2006/relationships/image" Target="../media/image151.png"/><Relationship Id="rId35" Type="http://schemas.openxmlformats.org/officeDocument/2006/relationships/image" Target="../media/image150.png"/><Relationship Id="rId34" Type="http://schemas.openxmlformats.org/officeDocument/2006/relationships/image" Target="../media/image149.png"/><Relationship Id="rId33" Type="http://schemas.openxmlformats.org/officeDocument/2006/relationships/image" Target="../media/image148.png"/><Relationship Id="rId32" Type="http://schemas.openxmlformats.org/officeDocument/2006/relationships/image" Target="../media/image147.png"/><Relationship Id="rId31" Type="http://schemas.openxmlformats.org/officeDocument/2006/relationships/image" Target="../media/image146.png"/><Relationship Id="rId30" Type="http://schemas.openxmlformats.org/officeDocument/2006/relationships/image" Target="../media/image145.png"/><Relationship Id="rId3" Type="http://schemas.openxmlformats.org/officeDocument/2006/relationships/image" Target="../media/image118.png"/><Relationship Id="rId29" Type="http://schemas.openxmlformats.org/officeDocument/2006/relationships/image" Target="../media/image144.png"/><Relationship Id="rId28" Type="http://schemas.openxmlformats.org/officeDocument/2006/relationships/image" Target="../media/image143.png"/><Relationship Id="rId27" Type="http://schemas.openxmlformats.org/officeDocument/2006/relationships/image" Target="../media/image142.png"/><Relationship Id="rId26" Type="http://schemas.openxmlformats.org/officeDocument/2006/relationships/image" Target="../media/image141.png"/><Relationship Id="rId25" Type="http://schemas.openxmlformats.org/officeDocument/2006/relationships/image" Target="../media/image140.png"/><Relationship Id="rId24" Type="http://schemas.openxmlformats.org/officeDocument/2006/relationships/image" Target="../media/image139.png"/><Relationship Id="rId23" Type="http://schemas.openxmlformats.org/officeDocument/2006/relationships/image" Target="../media/image138.png"/><Relationship Id="rId22" Type="http://schemas.openxmlformats.org/officeDocument/2006/relationships/image" Target="../media/image137.png"/><Relationship Id="rId21" Type="http://schemas.openxmlformats.org/officeDocument/2006/relationships/image" Target="../media/image136.png"/><Relationship Id="rId20" Type="http://schemas.openxmlformats.org/officeDocument/2006/relationships/image" Target="../media/image135.png"/><Relationship Id="rId2" Type="http://schemas.openxmlformats.org/officeDocument/2006/relationships/image" Target="../media/image117.png"/><Relationship Id="rId19" Type="http://schemas.openxmlformats.org/officeDocument/2006/relationships/image" Target="../media/image134.png"/><Relationship Id="rId18" Type="http://schemas.openxmlformats.org/officeDocument/2006/relationships/image" Target="../media/image133.png"/><Relationship Id="rId17" Type="http://schemas.openxmlformats.org/officeDocument/2006/relationships/image" Target="../media/image132.png"/><Relationship Id="rId16" Type="http://schemas.openxmlformats.org/officeDocument/2006/relationships/image" Target="../media/image131.png"/><Relationship Id="rId15" Type="http://schemas.openxmlformats.org/officeDocument/2006/relationships/image" Target="../media/image130.png"/><Relationship Id="rId14" Type="http://schemas.openxmlformats.org/officeDocument/2006/relationships/image" Target="../media/image129.png"/><Relationship Id="rId13" Type="http://schemas.openxmlformats.org/officeDocument/2006/relationships/image" Target="../media/image128.png"/><Relationship Id="rId12" Type="http://schemas.openxmlformats.org/officeDocument/2006/relationships/image" Target="../media/image127.png"/><Relationship Id="rId11" Type="http://schemas.openxmlformats.org/officeDocument/2006/relationships/image" Target="../media/image126.png"/><Relationship Id="rId10" Type="http://schemas.openxmlformats.org/officeDocument/2006/relationships/image" Target="../media/image125.png"/><Relationship Id="rId1" Type="http://schemas.openxmlformats.org/officeDocument/2006/relationships/image" Target="../media/image11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77.png"/></Relationships>
</file>

<file path=xl/drawings/_rels/drawing12.xml.rels><?xml version="1.0" encoding="UTF-8" standalone="yes"?>
<Relationships xmlns="http://schemas.openxmlformats.org/package/2006/relationships"><Relationship Id="rId9" Type="http://schemas.openxmlformats.org/officeDocument/2006/relationships/image" Target="../media/image186.png"/><Relationship Id="rId8" Type="http://schemas.openxmlformats.org/officeDocument/2006/relationships/image" Target="../media/image185.png"/><Relationship Id="rId7" Type="http://schemas.openxmlformats.org/officeDocument/2006/relationships/image" Target="../media/image184.png"/><Relationship Id="rId6" Type="http://schemas.openxmlformats.org/officeDocument/2006/relationships/image" Target="../media/image183.png"/><Relationship Id="rId5" Type="http://schemas.openxmlformats.org/officeDocument/2006/relationships/image" Target="../media/image182.png"/><Relationship Id="rId4" Type="http://schemas.openxmlformats.org/officeDocument/2006/relationships/image" Target="../media/image181.png"/><Relationship Id="rId3" Type="http://schemas.openxmlformats.org/officeDocument/2006/relationships/image" Target="../media/image180.png"/><Relationship Id="rId2" Type="http://schemas.openxmlformats.org/officeDocument/2006/relationships/image" Target="../media/image179.png"/><Relationship Id="rId17" Type="http://schemas.openxmlformats.org/officeDocument/2006/relationships/image" Target="../media/image177.png"/><Relationship Id="rId16" Type="http://schemas.openxmlformats.org/officeDocument/2006/relationships/image" Target="../media/image193.png"/><Relationship Id="rId15" Type="http://schemas.openxmlformats.org/officeDocument/2006/relationships/image" Target="../media/image192.png"/><Relationship Id="rId14" Type="http://schemas.openxmlformats.org/officeDocument/2006/relationships/image" Target="../media/image191.png"/><Relationship Id="rId13" Type="http://schemas.openxmlformats.org/officeDocument/2006/relationships/image" Target="../media/image190.png"/><Relationship Id="rId12" Type="http://schemas.openxmlformats.org/officeDocument/2006/relationships/image" Target="../media/image189.png"/><Relationship Id="rId11" Type="http://schemas.openxmlformats.org/officeDocument/2006/relationships/image" Target="../media/image188.png"/><Relationship Id="rId10" Type="http://schemas.openxmlformats.org/officeDocument/2006/relationships/image" Target="../media/image187.png"/><Relationship Id="rId1" Type="http://schemas.openxmlformats.org/officeDocument/2006/relationships/image" Target="../media/image17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9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96.png"/><Relationship Id="rId1" Type="http://schemas.openxmlformats.org/officeDocument/2006/relationships/image" Target="../media/image195.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2.png"/><Relationship Id="rId7" Type="http://schemas.openxmlformats.org/officeDocument/2006/relationships/image" Target="../media/image31.png"/><Relationship Id="rId6" Type="http://schemas.openxmlformats.org/officeDocument/2006/relationships/image" Target="../media/image24.png"/><Relationship Id="rId5" Type="http://schemas.openxmlformats.org/officeDocument/2006/relationships/image" Target="../media/image20.png"/><Relationship Id="rId4" Type="http://schemas.openxmlformats.org/officeDocument/2006/relationships/image" Target="../media/image17.png"/><Relationship Id="rId3" Type="http://schemas.openxmlformats.org/officeDocument/2006/relationships/image" Target="../media/image25.png"/><Relationship Id="rId2" Type="http://schemas.openxmlformats.org/officeDocument/2006/relationships/image" Target="../media/image18.png"/><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9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9.xml.rels><?xml version="1.0" encoding="UTF-8" standalone="yes"?>
<Relationships xmlns="http://schemas.openxmlformats.org/package/2006/relationships"><Relationship Id="rId9" Type="http://schemas.openxmlformats.org/officeDocument/2006/relationships/image" Target="../media/image207.png"/><Relationship Id="rId8" Type="http://schemas.openxmlformats.org/officeDocument/2006/relationships/image" Target="../media/image206.png"/><Relationship Id="rId7" Type="http://schemas.openxmlformats.org/officeDocument/2006/relationships/image" Target="../media/image205.png"/><Relationship Id="rId6" Type="http://schemas.openxmlformats.org/officeDocument/2006/relationships/image" Target="../media/image204.png"/><Relationship Id="rId5" Type="http://schemas.openxmlformats.org/officeDocument/2006/relationships/image" Target="../media/image203.png"/><Relationship Id="rId4" Type="http://schemas.openxmlformats.org/officeDocument/2006/relationships/image" Target="../media/image202.png"/><Relationship Id="rId3" Type="http://schemas.openxmlformats.org/officeDocument/2006/relationships/image" Target="../media/image201.png"/><Relationship Id="rId2" Type="http://schemas.openxmlformats.org/officeDocument/2006/relationships/image" Target="../media/image200.png"/><Relationship Id="rId17" Type="http://schemas.openxmlformats.org/officeDocument/2006/relationships/image" Target="../media/image215.png"/><Relationship Id="rId16" Type="http://schemas.openxmlformats.org/officeDocument/2006/relationships/image" Target="../media/image214.png"/><Relationship Id="rId15" Type="http://schemas.openxmlformats.org/officeDocument/2006/relationships/image" Target="../media/image213.png"/><Relationship Id="rId14" Type="http://schemas.openxmlformats.org/officeDocument/2006/relationships/image" Target="../media/image212.png"/><Relationship Id="rId13" Type="http://schemas.openxmlformats.org/officeDocument/2006/relationships/image" Target="../media/image211.png"/><Relationship Id="rId12" Type="http://schemas.openxmlformats.org/officeDocument/2006/relationships/image" Target="../media/image210.png"/><Relationship Id="rId11" Type="http://schemas.openxmlformats.org/officeDocument/2006/relationships/image" Target="../media/image209.png"/><Relationship Id="rId10" Type="http://schemas.openxmlformats.org/officeDocument/2006/relationships/image" Target="../media/image208.png"/><Relationship Id="rId1" Type="http://schemas.openxmlformats.org/officeDocument/2006/relationships/image" Target="../media/image19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6.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18.png"/><Relationship Id="rId1" Type="http://schemas.openxmlformats.org/officeDocument/2006/relationships/image" Target="../media/image217.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17.png"/></Relationships>
</file>

<file path=xl/drawings/_rels/drawing23.xml.rels><?xml version="1.0" encoding="UTF-8" standalone="yes"?>
<Relationships xmlns="http://schemas.openxmlformats.org/package/2006/relationships"><Relationship Id="rId90" Type="http://schemas.openxmlformats.org/officeDocument/2006/relationships/image" Target="../media/image308.png"/><Relationship Id="rId9" Type="http://schemas.openxmlformats.org/officeDocument/2006/relationships/image" Target="../media/image227.png"/><Relationship Id="rId89" Type="http://schemas.openxmlformats.org/officeDocument/2006/relationships/image" Target="../media/image307.png"/><Relationship Id="rId88" Type="http://schemas.openxmlformats.org/officeDocument/2006/relationships/image" Target="../media/image306.png"/><Relationship Id="rId87" Type="http://schemas.openxmlformats.org/officeDocument/2006/relationships/image" Target="../media/image305.png"/><Relationship Id="rId86" Type="http://schemas.openxmlformats.org/officeDocument/2006/relationships/image" Target="../media/image304.png"/><Relationship Id="rId85" Type="http://schemas.openxmlformats.org/officeDocument/2006/relationships/image" Target="../media/image303.png"/><Relationship Id="rId84" Type="http://schemas.openxmlformats.org/officeDocument/2006/relationships/image" Target="../media/image302.png"/><Relationship Id="rId83" Type="http://schemas.openxmlformats.org/officeDocument/2006/relationships/image" Target="../media/image301.png"/><Relationship Id="rId82" Type="http://schemas.openxmlformats.org/officeDocument/2006/relationships/image" Target="../media/image300.png"/><Relationship Id="rId81" Type="http://schemas.openxmlformats.org/officeDocument/2006/relationships/image" Target="../media/image299.png"/><Relationship Id="rId80" Type="http://schemas.openxmlformats.org/officeDocument/2006/relationships/image" Target="../media/image298.png"/><Relationship Id="rId8" Type="http://schemas.openxmlformats.org/officeDocument/2006/relationships/image" Target="../media/image226.png"/><Relationship Id="rId79" Type="http://schemas.openxmlformats.org/officeDocument/2006/relationships/image" Target="../media/image297.png"/><Relationship Id="rId78" Type="http://schemas.openxmlformats.org/officeDocument/2006/relationships/image" Target="../media/image296.png"/><Relationship Id="rId77" Type="http://schemas.openxmlformats.org/officeDocument/2006/relationships/image" Target="../media/image295.png"/><Relationship Id="rId76" Type="http://schemas.openxmlformats.org/officeDocument/2006/relationships/image" Target="../media/image294.png"/><Relationship Id="rId75" Type="http://schemas.openxmlformats.org/officeDocument/2006/relationships/image" Target="../media/image293.png"/><Relationship Id="rId74" Type="http://schemas.openxmlformats.org/officeDocument/2006/relationships/image" Target="../media/image292.png"/><Relationship Id="rId73" Type="http://schemas.openxmlformats.org/officeDocument/2006/relationships/image" Target="../media/image291.png"/><Relationship Id="rId72" Type="http://schemas.openxmlformats.org/officeDocument/2006/relationships/image" Target="../media/image290.png"/><Relationship Id="rId71" Type="http://schemas.openxmlformats.org/officeDocument/2006/relationships/image" Target="../media/image289.png"/><Relationship Id="rId70" Type="http://schemas.openxmlformats.org/officeDocument/2006/relationships/image" Target="../media/image288.png"/><Relationship Id="rId7" Type="http://schemas.openxmlformats.org/officeDocument/2006/relationships/image" Target="../media/image225.png"/><Relationship Id="rId69" Type="http://schemas.openxmlformats.org/officeDocument/2006/relationships/image" Target="../media/image287.png"/><Relationship Id="rId68" Type="http://schemas.openxmlformats.org/officeDocument/2006/relationships/image" Target="../media/image286.png"/><Relationship Id="rId67" Type="http://schemas.openxmlformats.org/officeDocument/2006/relationships/image" Target="../media/image285.png"/><Relationship Id="rId66" Type="http://schemas.openxmlformats.org/officeDocument/2006/relationships/image" Target="../media/image284.png"/><Relationship Id="rId65" Type="http://schemas.openxmlformats.org/officeDocument/2006/relationships/image" Target="../media/image283.png"/><Relationship Id="rId64" Type="http://schemas.openxmlformats.org/officeDocument/2006/relationships/image" Target="../media/image282.png"/><Relationship Id="rId63" Type="http://schemas.openxmlformats.org/officeDocument/2006/relationships/image" Target="../media/image281.png"/><Relationship Id="rId62" Type="http://schemas.openxmlformats.org/officeDocument/2006/relationships/image" Target="../media/image280.png"/><Relationship Id="rId61" Type="http://schemas.openxmlformats.org/officeDocument/2006/relationships/image" Target="../media/image279.png"/><Relationship Id="rId60" Type="http://schemas.openxmlformats.org/officeDocument/2006/relationships/image" Target="../media/image278.png"/><Relationship Id="rId6" Type="http://schemas.openxmlformats.org/officeDocument/2006/relationships/image" Target="../media/image224.png"/><Relationship Id="rId59" Type="http://schemas.openxmlformats.org/officeDocument/2006/relationships/image" Target="../media/image277.png"/><Relationship Id="rId58" Type="http://schemas.openxmlformats.org/officeDocument/2006/relationships/image" Target="../media/image276.png"/><Relationship Id="rId57" Type="http://schemas.openxmlformats.org/officeDocument/2006/relationships/image" Target="../media/image275.png"/><Relationship Id="rId56" Type="http://schemas.openxmlformats.org/officeDocument/2006/relationships/image" Target="../media/image274.png"/><Relationship Id="rId55" Type="http://schemas.openxmlformats.org/officeDocument/2006/relationships/image" Target="../media/image273.png"/><Relationship Id="rId54" Type="http://schemas.openxmlformats.org/officeDocument/2006/relationships/image" Target="../media/image272.png"/><Relationship Id="rId53" Type="http://schemas.openxmlformats.org/officeDocument/2006/relationships/image" Target="../media/image271.png"/><Relationship Id="rId52" Type="http://schemas.openxmlformats.org/officeDocument/2006/relationships/image" Target="../media/image270.png"/><Relationship Id="rId51" Type="http://schemas.openxmlformats.org/officeDocument/2006/relationships/image" Target="../media/image269.png"/><Relationship Id="rId50" Type="http://schemas.openxmlformats.org/officeDocument/2006/relationships/image" Target="../media/image268.png"/><Relationship Id="rId5" Type="http://schemas.openxmlformats.org/officeDocument/2006/relationships/image" Target="../media/image223.png"/><Relationship Id="rId49" Type="http://schemas.openxmlformats.org/officeDocument/2006/relationships/image" Target="../media/image267.png"/><Relationship Id="rId48" Type="http://schemas.openxmlformats.org/officeDocument/2006/relationships/image" Target="../media/image266.png"/><Relationship Id="rId47" Type="http://schemas.openxmlformats.org/officeDocument/2006/relationships/image" Target="../media/image265.png"/><Relationship Id="rId46" Type="http://schemas.openxmlformats.org/officeDocument/2006/relationships/image" Target="../media/image264.png"/><Relationship Id="rId45" Type="http://schemas.openxmlformats.org/officeDocument/2006/relationships/image" Target="../media/image263.png"/><Relationship Id="rId44" Type="http://schemas.openxmlformats.org/officeDocument/2006/relationships/image" Target="../media/image262.png"/><Relationship Id="rId43" Type="http://schemas.openxmlformats.org/officeDocument/2006/relationships/image" Target="../media/image261.png"/><Relationship Id="rId42" Type="http://schemas.openxmlformats.org/officeDocument/2006/relationships/image" Target="../media/image260.png"/><Relationship Id="rId41" Type="http://schemas.openxmlformats.org/officeDocument/2006/relationships/image" Target="../media/image259.png"/><Relationship Id="rId40" Type="http://schemas.openxmlformats.org/officeDocument/2006/relationships/image" Target="../media/image258.png"/><Relationship Id="rId4" Type="http://schemas.openxmlformats.org/officeDocument/2006/relationships/image" Target="../media/image222.png"/><Relationship Id="rId39" Type="http://schemas.openxmlformats.org/officeDocument/2006/relationships/image" Target="../media/image257.png"/><Relationship Id="rId38" Type="http://schemas.openxmlformats.org/officeDocument/2006/relationships/image" Target="../media/image256.png"/><Relationship Id="rId37" Type="http://schemas.openxmlformats.org/officeDocument/2006/relationships/image" Target="../media/image255.png"/><Relationship Id="rId36" Type="http://schemas.openxmlformats.org/officeDocument/2006/relationships/image" Target="../media/image254.png"/><Relationship Id="rId35" Type="http://schemas.openxmlformats.org/officeDocument/2006/relationships/image" Target="../media/image253.png"/><Relationship Id="rId34" Type="http://schemas.openxmlformats.org/officeDocument/2006/relationships/image" Target="../media/image252.png"/><Relationship Id="rId33" Type="http://schemas.openxmlformats.org/officeDocument/2006/relationships/image" Target="../media/image251.png"/><Relationship Id="rId32" Type="http://schemas.openxmlformats.org/officeDocument/2006/relationships/image" Target="../media/image250.png"/><Relationship Id="rId31" Type="http://schemas.openxmlformats.org/officeDocument/2006/relationships/image" Target="../media/image249.png"/><Relationship Id="rId30" Type="http://schemas.openxmlformats.org/officeDocument/2006/relationships/image" Target="../media/image248.png"/><Relationship Id="rId3" Type="http://schemas.openxmlformats.org/officeDocument/2006/relationships/image" Target="../media/image221.png"/><Relationship Id="rId29" Type="http://schemas.openxmlformats.org/officeDocument/2006/relationships/image" Target="../media/image247.png"/><Relationship Id="rId28" Type="http://schemas.openxmlformats.org/officeDocument/2006/relationships/image" Target="../media/image246.png"/><Relationship Id="rId27" Type="http://schemas.openxmlformats.org/officeDocument/2006/relationships/image" Target="../media/image245.png"/><Relationship Id="rId26" Type="http://schemas.openxmlformats.org/officeDocument/2006/relationships/image" Target="../media/image244.png"/><Relationship Id="rId25" Type="http://schemas.openxmlformats.org/officeDocument/2006/relationships/image" Target="../media/image243.png"/><Relationship Id="rId24" Type="http://schemas.openxmlformats.org/officeDocument/2006/relationships/image" Target="../media/image242.png"/><Relationship Id="rId23" Type="http://schemas.openxmlformats.org/officeDocument/2006/relationships/image" Target="../media/image241.png"/><Relationship Id="rId22" Type="http://schemas.openxmlformats.org/officeDocument/2006/relationships/image" Target="../media/image240.png"/><Relationship Id="rId21" Type="http://schemas.openxmlformats.org/officeDocument/2006/relationships/image" Target="../media/image239.png"/><Relationship Id="rId20" Type="http://schemas.openxmlformats.org/officeDocument/2006/relationships/image" Target="../media/image238.png"/><Relationship Id="rId2" Type="http://schemas.openxmlformats.org/officeDocument/2006/relationships/image" Target="../media/image220.png"/><Relationship Id="rId19" Type="http://schemas.openxmlformats.org/officeDocument/2006/relationships/image" Target="../media/image237.png"/><Relationship Id="rId18" Type="http://schemas.openxmlformats.org/officeDocument/2006/relationships/image" Target="../media/image236.png"/><Relationship Id="rId17" Type="http://schemas.openxmlformats.org/officeDocument/2006/relationships/image" Target="../media/image235.png"/><Relationship Id="rId16" Type="http://schemas.openxmlformats.org/officeDocument/2006/relationships/image" Target="../media/image234.png"/><Relationship Id="rId15" Type="http://schemas.openxmlformats.org/officeDocument/2006/relationships/image" Target="../media/image233.png"/><Relationship Id="rId14" Type="http://schemas.openxmlformats.org/officeDocument/2006/relationships/image" Target="../media/image232.png"/><Relationship Id="rId13" Type="http://schemas.openxmlformats.org/officeDocument/2006/relationships/image" Target="../media/image231.png"/><Relationship Id="rId12" Type="http://schemas.openxmlformats.org/officeDocument/2006/relationships/image" Target="../media/image230.png"/><Relationship Id="rId11" Type="http://schemas.openxmlformats.org/officeDocument/2006/relationships/image" Target="../media/image229.png"/><Relationship Id="rId10" Type="http://schemas.openxmlformats.org/officeDocument/2006/relationships/image" Target="../media/image228.png"/><Relationship Id="rId1" Type="http://schemas.openxmlformats.org/officeDocument/2006/relationships/image" Target="../media/image219.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09.png"/></Relationships>
</file>

<file path=xl/drawings/_rels/drawing25.xml.rels><?xml version="1.0" encoding="UTF-8" standalone="yes"?>
<Relationships xmlns="http://schemas.openxmlformats.org/package/2006/relationships"><Relationship Id="rId9" Type="http://schemas.openxmlformats.org/officeDocument/2006/relationships/image" Target="../media/image318.png"/><Relationship Id="rId8" Type="http://schemas.openxmlformats.org/officeDocument/2006/relationships/image" Target="../media/image317.png"/><Relationship Id="rId7" Type="http://schemas.openxmlformats.org/officeDocument/2006/relationships/image" Target="../media/image316.jpeg"/><Relationship Id="rId6" Type="http://schemas.openxmlformats.org/officeDocument/2006/relationships/image" Target="../media/image315.jpeg"/><Relationship Id="rId5" Type="http://schemas.openxmlformats.org/officeDocument/2006/relationships/image" Target="../media/image314.jpeg"/><Relationship Id="rId4" Type="http://schemas.openxmlformats.org/officeDocument/2006/relationships/image" Target="../media/image313.jpeg"/><Relationship Id="rId3" Type="http://schemas.openxmlformats.org/officeDocument/2006/relationships/image" Target="../media/image312.jpeg"/><Relationship Id="rId2" Type="http://schemas.openxmlformats.org/officeDocument/2006/relationships/image" Target="../media/image311.jpeg"/><Relationship Id="rId1" Type="http://schemas.openxmlformats.org/officeDocument/2006/relationships/image" Target="../media/image310.jpeg"/></Relationships>
</file>

<file path=xl/drawings/_rels/drawing26.xml.rels><?xml version="1.0" encoding="UTF-8" standalone="yes"?>
<Relationships xmlns="http://schemas.openxmlformats.org/package/2006/relationships"><Relationship Id="rId3" Type="http://schemas.openxmlformats.org/officeDocument/2006/relationships/image" Target="../media/image321.png"/><Relationship Id="rId2" Type="http://schemas.openxmlformats.org/officeDocument/2006/relationships/image" Target="../media/image320.png"/><Relationship Id="rId1" Type="http://schemas.openxmlformats.org/officeDocument/2006/relationships/image" Target="../media/image319.png"/></Relationships>
</file>

<file path=xl/drawings/_rels/drawing27.xml.rels><?xml version="1.0" encoding="UTF-8" standalone="yes"?>
<Relationships xmlns="http://schemas.openxmlformats.org/package/2006/relationships"><Relationship Id="rId4" Type="http://schemas.openxmlformats.org/officeDocument/2006/relationships/image" Target="../media/image325.png"/><Relationship Id="rId3" Type="http://schemas.openxmlformats.org/officeDocument/2006/relationships/image" Target="../media/image324.png"/><Relationship Id="rId2" Type="http://schemas.openxmlformats.org/officeDocument/2006/relationships/image" Target="../media/image323.png"/><Relationship Id="rId1" Type="http://schemas.openxmlformats.org/officeDocument/2006/relationships/image" Target="../media/image32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26.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27.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28.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9.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0.png"/></Relationships>
</file>

<file path=xl/drawings/_rels/drawing33.xml.rels><?xml version="1.0" encoding="UTF-8" standalone="yes"?>
<Relationships xmlns="http://schemas.openxmlformats.org/package/2006/relationships"><Relationship Id="rId3" Type="http://schemas.openxmlformats.org/officeDocument/2006/relationships/image" Target="../media/image333.png"/><Relationship Id="rId2" Type="http://schemas.openxmlformats.org/officeDocument/2006/relationships/image" Target="../media/image332.png"/><Relationship Id="rId1" Type="http://schemas.openxmlformats.org/officeDocument/2006/relationships/image" Target="../media/image33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3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3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3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3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340.png"/></Relationships>
</file>

<file path=xl/drawings/_rels/drawing42.xml.rels><?xml version="1.0" encoding="UTF-8" standalone="yes"?>
<Relationships xmlns="http://schemas.openxmlformats.org/package/2006/relationships"><Relationship Id="rId1" Type="http://schemas.openxmlformats.org/officeDocument/2006/relationships/image" Target="../media/image34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342.png"/></Relationships>
</file>

<file path=xl/drawings/_rels/drawing44.xml.rels><?xml version="1.0" encoding="UTF-8" standalone="yes"?>
<Relationships xmlns="http://schemas.openxmlformats.org/package/2006/relationships"><Relationship Id="rId1" Type="http://schemas.openxmlformats.org/officeDocument/2006/relationships/image" Target="../media/image340.png"/></Relationships>
</file>

<file path=xl/drawings/_rels/drawing45.xml.rels><?xml version="1.0" encoding="UTF-8" standalone="yes"?>
<Relationships xmlns="http://schemas.openxmlformats.org/package/2006/relationships"><Relationship Id="rId1" Type="http://schemas.openxmlformats.org/officeDocument/2006/relationships/image" Target="../media/image343.png"/></Relationships>
</file>

<file path=xl/drawings/_rels/drawing46.xml.rels><?xml version="1.0" encoding="UTF-8" standalone="yes"?>
<Relationships xmlns="http://schemas.openxmlformats.org/package/2006/relationships"><Relationship Id="rId1" Type="http://schemas.openxmlformats.org/officeDocument/2006/relationships/image" Target="../media/image34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2466975</xdr:colOff>
      <xdr:row>26</xdr:row>
      <xdr:rowOff>142875</xdr:rowOff>
    </xdr:from>
    <xdr:to>
      <xdr:col>3</xdr:col>
      <xdr:colOff>34925</xdr:colOff>
      <xdr:row>39</xdr:row>
      <xdr:rowOff>82550</xdr:rowOff>
    </xdr:to>
    <xdr:pic>
      <xdr:nvPicPr>
        <xdr:cNvPr id="27" name="图片 26" descr="未标题-1"/>
        <xdr:cNvPicPr>
          <a:picLocks noChangeAspect="1"/>
        </xdr:cNvPicPr>
      </xdr:nvPicPr>
      <xdr:blipFill>
        <a:blip r:embed="rId1"/>
        <a:stretch>
          <a:fillRect/>
        </a:stretch>
      </xdr:blipFill>
      <xdr:spPr>
        <a:xfrm>
          <a:off x="3352800" y="4740275"/>
          <a:ext cx="2172970" cy="2581275"/>
        </a:xfrm>
        <a:prstGeom prst="rect">
          <a:avLst/>
        </a:prstGeom>
      </xdr:spPr>
    </xdr:pic>
    <xdr:clientData/>
  </xdr:twoCellAnchor>
  <xdr:twoCellAnchor editAs="oneCell">
    <xdr:from>
      <xdr:col>6</xdr:col>
      <xdr:colOff>66040</xdr:colOff>
      <xdr:row>23</xdr:row>
      <xdr:rowOff>232410</xdr:rowOff>
    </xdr:from>
    <xdr:to>
      <xdr:col>6</xdr:col>
      <xdr:colOff>381635</xdr:colOff>
      <xdr:row>25</xdr:row>
      <xdr:rowOff>24130</xdr:rowOff>
    </xdr:to>
    <xdr:pic>
      <xdr:nvPicPr>
        <xdr:cNvPr id="28" name="图片 27" descr="未标题-1"/>
        <xdr:cNvPicPr>
          <a:picLocks noChangeAspect="1"/>
        </xdr:cNvPicPr>
      </xdr:nvPicPr>
      <xdr:blipFill>
        <a:blip r:embed="rId2"/>
        <a:stretch>
          <a:fillRect/>
        </a:stretch>
      </xdr:blipFill>
      <xdr:spPr>
        <a:xfrm>
          <a:off x="11109960" y="4169410"/>
          <a:ext cx="315595" cy="248920"/>
        </a:xfrm>
        <a:prstGeom prst="rect">
          <a:avLst/>
        </a:prstGeom>
      </xdr:spPr>
    </xdr:pic>
    <xdr:clientData/>
  </xdr:twoCellAnchor>
  <xdr:twoCellAnchor>
    <xdr:from>
      <xdr:col>0</xdr:col>
      <xdr:colOff>169545</xdr:colOff>
      <xdr:row>0</xdr:row>
      <xdr:rowOff>635</xdr:rowOff>
    </xdr:from>
    <xdr:to>
      <xdr:col>9</xdr:col>
      <xdr:colOff>999490</xdr:colOff>
      <xdr:row>23</xdr:row>
      <xdr:rowOff>19050</xdr:rowOff>
    </xdr:to>
    <xdr:grpSp>
      <xdr:nvGrpSpPr>
        <xdr:cNvPr id="8" name="组合 7"/>
        <xdr:cNvGrpSpPr/>
      </xdr:nvGrpSpPr>
      <xdr:grpSpPr>
        <a:xfrm>
          <a:off x="169545" y="635"/>
          <a:ext cx="16588740" cy="3955415"/>
          <a:chOff x="205" y="2"/>
          <a:chExt cx="26117" cy="6224"/>
        </a:xfrm>
      </xdr:grpSpPr>
      <xdr:pic>
        <xdr:nvPicPr>
          <xdr:cNvPr id="11" name="图片 10" descr="未标题-4"/>
          <xdr:cNvPicPr>
            <a:picLocks noChangeAspect="1"/>
          </xdr:cNvPicPr>
        </xdr:nvPicPr>
        <xdr:blipFill>
          <a:blip r:embed="rId3"/>
          <a:stretch>
            <a:fillRect/>
          </a:stretch>
        </xdr:blipFill>
        <xdr:spPr>
          <a:xfrm>
            <a:off x="4171" y="309"/>
            <a:ext cx="8339" cy="5604"/>
          </a:xfrm>
          <a:prstGeom prst="rect">
            <a:avLst/>
          </a:prstGeom>
        </xdr:spPr>
      </xdr:pic>
      <xdr:pic>
        <xdr:nvPicPr>
          <xdr:cNvPr id="13" name="图片 12" descr="未标题-4"/>
          <xdr:cNvPicPr>
            <a:picLocks noChangeAspect="1"/>
          </xdr:cNvPicPr>
        </xdr:nvPicPr>
        <xdr:blipFill>
          <a:blip r:embed="rId4"/>
          <a:stretch>
            <a:fillRect/>
          </a:stretch>
        </xdr:blipFill>
        <xdr:spPr>
          <a:xfrm>
            <a:off x="17464" y="1661"/>
            <a:ext cx="8859" cy="4534"/>
          </a:xfrm>
          <a:prstGeom prst="rect">
            <a:avLst/>
          </a:prstGeom>
        </xdr:spPr>
      </xdr:pic>
      <xdr:pic>
        <xdr:nvPicPr>
          <xdr:cNvPr id="2" name="图片 1" descr="未标题-1"/>
          <xdr:cNvPicPr>
            <a:picLocks noChangeAspect="1"/>
          </xdr:cNvPicPr>
        </xdr:nvPicPr>
        <xdr:blipFill>
          <a:blip r:embed="rId5"/>
          <a:stretch>
            <a:fillRect/>
          </a:stretch>
        </xdr:blipFill>
        <xdr:spPr>
          <a:xfrm>
            <a:off x="12105" y="810"/>
            <a:ext cx="3146" cy="5417"/>
          </a:xfrm>
          <a:prstGeom prst="rect">
            <a:avLst/>
          </a:prstGeom>
        </xdr:spPr>
      </xdr:pic>
      <xdr:pic>
        <xdr:nvPicPr>
          <xdr:cNvPr id="9" name="图片 8" descr="未标题-2"/>
          <xdr:cNvPicPr>
            <a:picLocks noChangeAspect="1"/>
          </xdr:cNvPicPr>
        </xdr:nvPicPr>
        <xdr:blipFill>
          <a:blip r:embed="rId6"/>
          <a:stretch>
            <a:fillRect/>
          </a:stretch>
        </xdr:blipFill>
        <xdr:spPr>
          <a:xfrm>
            <a:off x="20441" y="1655"/>
            <a:ext cx="1404" cy="2818"/>
          </a:xfrm>
          <a:prstGeom prst="rect">
            <a:avLst/>
          </a:prstGeom>
        </xdr:spPr>
      </xdr:pic>
      <xdr:pic>
        <xdr:nvPicPr>
          <xdr:cNvPr id="12" name="图片 11" descr="未标题-6"/>
          <xdr:cNvPicPr>
            <a:picLocks noChangeAspect="1"/>
          </xdr:cNvPicPr>
        </xdr:nvPicPr>
        <xdr:blipFill>
          <a:blip r:embed="rId7"/>
          <a:stretch>
            <a:fillRect/>
          </a:stretch>
        </xdr:blipFill>
        <xdr:spPr>
          <a:xfrm>
            <a:off x="15011" y="4285"/>
            <a:ext cx="3658" cy="1925"/>
          </a:xfrm>
          <a:prstGeom prst="rect">
            <a:avLst/>
          </a:prstGeom>
        </xdr:spPr>
      </xdr:pic>
      <xdr:pic>
        <xdr:nvPicPr>
          <xdr:cNvPr id="22" name="图片 21" descr="未标题-7"/>
          <xdr:cNvPicPr>
            <a:picLocks noChangeAspect="1"/>
          </xdr:cNvPicPr>
        </xdr:nvPicPr>
        <xdr:blipFill>
          <a:blip r:embed="rId8"/>
          <a:stretch>
            <a:fillRect/>
          </a:stretch>
        </xdr:blipFill>
        <xdr:spPr>
          <a:xfrm>
            <a:off x="15018" y="520"/>
            <a:ext cx="2721" cy="3685"/>
          </a:xfrm>
          <a:prstGeom prst="rect">
            <a:avLst/>
          </a:prstGeom>
        </xdr:spPr>
      </xdr:pic>
      <xdr:pic>
        <xdr:nvPicPr>
          <xdr:cNvPr id="3" name="图片 2" descr="未标题-8"/>
          <xdr:cNvPicPr>
            <a:picLocks noChangeAspect="1"/>
          </xdr:cNvPicPr>
        </xdr:nvPicPr>
        <xdr:blipFill>
          <a:blip r:embed="rId9"/>
          <a:stretch>
            <a:fillRect/>
          </a:stretch>
        </xdr:blipFill>
        <xdr:spPr>
          <a:xfrm>
            <a:off x="22764" y="475"/>
            <a:ext cx="1429" cy="2020"/>
          </a:xfrm>
          <a:prstGeom prst="rect">
            <a:avLst/>
          </a:prstGeom>
        </xdr:spPr>
      </xdr:pic>
      <xdr:pic>
        <xdr:nvPicPr>
          <xdr:cNvPr id="7" name="图片 6" descr="未标题-1"/>
          <xdr:cNvPicPr>
            <a:picLocks noChangeAspect="1"/>
          </xdr:cNvPicPr>
        </xdr:nvPicPr>
        <xdr:blipFill>
          <a:blip r:embed="rId10"/>
          <a:stretch>
            <a:fillRect/>
          </a:stretch>
        </xdr:blipFill>
        <xdr:spPr>
          <a:xfrm>
            <a:off x="205" y="2"/>
            <a:ext cx="5367" cy="6133"/>
          </a:xfrm>
          <a:prstGeom prst="rect">
            <a:avLst/>
          </a:prstGeom>
        </xdr:spPr>
      </xdr:pic>
    </xdr:grp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33</xdr:row>
      <xdr:rowOff>0</xdr:rowOff>
    </xdr:from>
    <xdr:to>
      <xdr:col>29</xdr:col>
      <xdr:colOff>386715</xdr:colOff>
      <xdr:row>103</xdr:row>
      <xdr:rowOff>99695</xdr:rowOff>
    </xdr:to>
    <xdr:pic>
      <xdr:nvPicPr>
        <xdr:cNvPr id="4" name="图片 3" descr="MM4大地图(赏金首&amp;战车 20210108)"/>
        <xdr:cNvPicPr>
          <a:picLocks noChangeAspect="1"/>
        </xdr:cNvPicPr>
      </xdr:nvPicPr>
      <xdr:blipFill>
        <a:blip r:embed="rId1"/>
        <a:stretch>
          <a:fillRect/>
        </a:stretch>
      </xdr:blipFill>
      <xdr:spPr>
        <a:xfrm>
          <a:off x="0" y="7213600"/>
          <a:ext cx="17395825" cy="12101195"/>
        </a:xfrm>
        <a:prstGeom prst="rect">
          <a:avLst/>
        </a:prstGeom>
      </xdr:spPr>
    </xdr:pic>
    <xdr:clientData/>
  </xdr:twoCellAnchor>
  <xdr:twoCellAnchor editAs="oneCell">
    <xdr:from>
      <xdr:col>0</xdr:col>
      <xdr:colOff>0</xdr:colOff>
      <xdr:row>104</xdr:row>
      <xdr:rowOff>0</xdr:rowOff>
    </xdr:from>
    <xdr:to>
      <xdr:col>29</xdr:col>
      <xdr:colOff>395605</xdr:colOff>
      <xdr:row>174</xdr:row>
      <xdr:rowOff>99060</xdr:rowOff>
    </xdr:to>
    <xdr:pic>
      <xdr:nvPicPr>
        <xdr:cNvPr id="5" name="图片 4" descr="MM4大地图(DLC赏金首&amp;BOSS 20210108)"/>
        <xdr:cNvPicPr>
          <a:picLocks noChangeAspect="1"/>
        </xdr:cNvPicPr>
      </xdr:nvPicPr>
      <xdr:blipFill>
        <a:blip r:embed="rId2"/>
        <a:stretch>
          <a:fillRect/>
        </a:stretch>
      </xdr:blipFill>
      <xdr:spPr>
        <a:xfrm>
          <a:off x="0" y="19386550"/>
          <a:ext cx="17404715" cy="1210056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63500</xdr:colOff>
      <xdr:row>2</xdr:row>
      <xdr:rowOff>41275</xdr:rowOff>
    </xdr:from>
    <xdr:to>
      <xdr:col>1</xdr:col>
      <xdr:colOff>495300</xdr:colOff>
      <xdr:row>2</xdr:row>
      <xdr:rowOff>401320</xdr:rowOff>
    </xdr:to>
    <xdr:pic>
      <xdr:nvPicPr>
        <xdr:cNvPr id="2" name="图片 1" descr="未标题-1"/>
        <xdr:cNvPicPr>
          <a:picLocks noChangeAspect="1"/>
        </xdr:cNvPicPr>
      </xdr:nvPicPr>
      <xdr:blipFill>
        <a:blip r:embed="rId1"/>
        <a:stretch>
          <a:fillRect/>
        </a:stretch>
      </xdr:blipFill>
      <xdr:spPr>
        <a:xfrm>
          <a:off x="492125" y="688975"/>
          <a:ext cx="431800" cy="360045"/>
        </a:xfrm>
        <a:prstGeom prst="rect">
          <a:avLst/>
        </a:prstGeom>
      </xdr:spPr>
    </xdr:pic>
    <xdr:clientData/>
  </xdr:twoCellAnchor>
  <xdr:twoCellAnchor editAs="oneCell">
    <xdr:from>
      <xdr:col>1</xdr:col>
      <xdr:colOff>66675</xdr:colOff>
      <xdr:row>3</xdr:row>
      <xdr:rowOff>34925</xdr:rowOff>
    </xdr:from>
    <xdr:to>
      <xdr:col>1</xdr:col>
      <xdr:colOff>498475</xdr:colOff>
      <xdr:row>3</xdr:row>
      <xdr:rowOff>394970</xdr:rowOff>
    </xdr:to>
    <xdr:pic>
      <xdr:nvPicPr>
        <xdr:cNvPr id="3" name="图片 2" descr="未标题-1"/>
        <xdr:cNvPicPr>
          <a:picLocks noChangeAspect="1"/>
        </xdr:cNvPicPr>
      </xdr:nvPicPr>
      <xdr:blipFill>
        <a:blip r:embed="rId2"/>
        <a:stretch>
          <a:fillRect/>
        </a:stretch>
      </xdr:blipFill>
      <xdr:spPr>
        <a:xfrm>
          <a:off x="495300" y="1101725"/>
          <a:ext cx="431800" cy="360045"/>
        </a:xfrm>
        <a:prstGeom prst="rect">
          <a:avLst/>
        </a:prstGeom>
      </xdr:spPr>
    </xdr:pic>
    <xdr:clientData/>
  </xdr:twoCellAnchor>
  <xdr:twoCellAnchor editAs="oneCell">
    <xdr:from>
      <xdr:col>1</xdr:col>
      <xdr:colOff>69850</xdr:colOff>
      <xdr:row>4</xdr:row>
      <xdr:rowOff>28575</xdr:rowOff>
    </xdr:from>
    <xdr:to>
      <xdr:col>1</xdr:col>
      <xdr:colOff>501650</xdr:colOff>
      <xdr:row>4</xdr:row>
      <xdr:rowOff>388620</xdr:rowOff>
    </xdr:to>
    <xdr:pic>
      <xdr:nvPicPr>
        <xdr:cNvPr id="4" name="图片 3" descr="未标题-1"/>
        <xdr:cNvPicPr>
          <a:picLocks noChangeAspect="1"/>
        </xdr:cNvPicPr>
      </xdr:nvPicPr>
      <xdr:blipFill>
        <a:blip r:embed="rId3"/>
        <a:stretch>
          <a:fillRect/>
        </a:stretch>
      </xdr:blipFill>
      <xdr:spPr>
        <a:xfrm>
          <a:off x="498475" y="1514475"/>
          <a:ext cx="431800" cy="360045"/>
        </a:xfrm>
        <a:prstGeom prst="rect">
          <a:avLst/>
        </a:prstGeom>
      </xdr:spPr>
    </xdr:pic>
    <xdr:clientData/>
  </xdr:twoCellAnchor>
  <xdr:twoCellAnchor editAs="oneCell">
    <xdr:from>
      <xdr:col>1</xdr:col>
      <xdr:colOff>73025</xdr:colOff>
      <xdr:row>5</xdr:row>
      <xdr:rowOff>50800</xdr:rowOff>
    </xdr:from>
    <xdr:to>
      <xdr:col>1</xdr:col>
      <xdr:colOff>504825</xdr:colOff>
      <xdr:row>5</xdr:row>
      <xdr:rowOff>410845</xdr:rowOff>
    </xdr:to>
    <xdr:pic>
      <xdr:nvPicPr>
        <xdr:cNvPr id="5" name="图片 4" descr="未标题-1"/>
        <xdr:cNvPicPr>
          <a:picLocks noChangeAspect="1"/>
        </xdr:cNvPicPr>
      </xdr:nvPicPr>
      <xdr:blipFill>
        <a:blip r:embed="rId4"/>
        <a:stretch>
          <a:fillRect/>
        </a:stretch>
      </xdr:blipFill>
      <xdr:spPr>
        <a:xfrm>
          <a:off x="501650" y="1955800"/>
          <a:ext cx="431800" cy="360045"/>
        </a:xfrm>
        <a:prstGeom prst="rect">
          <a:avLst/>
        </a:prstGeom>
      </xdr:spPr>
    </xdr:pic>
    <xdr:clientData/>
  </xdr:twoCellAnchor>
  <xdr:twoCellAnchor editAs="oneCell">
    <xdr:from>
      <xdr:col>1</xdr:col>
      <xdr:colOff>69850</xdr:colOff>
      <xdr:row>6</xdr:row>
      <xdr:rowOff>34925</xdr:rowOff>
    </xdr:from>
    <xdr:to>
      <xdr:col>1</xdr:col>
      <xdr:colOff>501650</xdr:colOff>
      <xdr:row>6</xdr:row>
      <xdr:rowOff>394970</xdr:rowOff>
    </xdr:to>
    <xdr:pic>
      <xdr:nvPicPr>
        <xdr:cNvPr id="6" name="图片 5" descr="未标题-1"/>
        <xdr:cNvPicPr>
          <a:picLocks noChangeAspect="1"/>
        </xdr:cNvPicPr>
      </xdr:nvPicPr>
      <xdr:blipFill>
        <a:blip r:embed="rId5"/>
        <a:stretch>
          <a:fillRect/>
        </a:stretch>
      </xdr:blipFill>
      <xdr:spPr>
        <a:xfrm>
          <a:off x="498475" y="2359025"/>
          <a:ext cx="431800" cy="360045"/>
        </a:xfrm>
        <a:prstGeom prst="rect">
          <a:avLst/>
        </a:prstGeom>
      </xdr:spPr>
    </xdr:pic>
    <xdr:clientData/>
  </xdr:twoCellAnchor>
  <xdr:twoCellAnchor editAs="oneCell">
    <xdr:from>
      <xdr:col>1</xdr:col>
      <xdr:colOff>73025</xdr:colOff>
      <xdr:row>7</xdr:row>
      <xdr:rowOff>34925</xdr:rowOff>
    </xdr:from>
    <xdr:to>
      <xdr:col>1</xdr:col>
      <xdr:colOff>504825</xdr:colOff>
      <xdr:row>7</xdr:row>
      <xdr:rowOff>394970</xdr:rowOff>
    </xdr:to>
    <xdr:pic>
      <xdr:nvPicPr>
        <xdr:cNvPr id="7" name="图片 6" descr="未标题-1"/>
        <xdr:cNvPicPr>
          <a:picLocks noChangeAspect="1"/>
        </xdr:cNvPicPr>
      </xdr:nvPicPr>
      <xdr:blipFill>
        <a:blip r:embed="rId6"/>
        <a:stretch>
          <a:fillRect/>
        </a:stretch>
      </xdr:blipFill>
      <xdr:spPr>
        <a:xfrm>
          <a:off x="501650" y="2778125"/>
          <a:ext cx="431800" cy="360045"/>
        </a:xfrm>
        <a:prstGeom prst="rect">
          <a:avLst/>
        </a:prstGeom>
      </xdr:spPr>
    </xdr:pic>
    <xdr:clientData/>
  </xdr:twoCellAnchor>
  <xdr:twoCellAnchor editAs="oneCell">
    <xdr:from>
      <xdr:col>1</xdr:col>
      <xdr:colOff>73025</xdr:colOff>
      <xdr:row>8</xdr:row>
      <xdr:rowOff>34925</xdr:rowOff>
    </xdr:from>
    <xdr:to>
      <xdr:col>1</xdr:col>
      <xdr:colOff>504825</xdr:colOff>
      <xdr:row>8</xdr:row>
      <xdr:rowOff>394970</xdr:rowOff>
    </xdr:to>
    <xdr:pic>
      <xdr:nvPicPr>
        <xdr:cNvPr id="8" name="图片 7" descr="未标题-1"/>
        <xdr:cNvPicPr>
          <a:picLocks noChangeAspect="1"/>
        </xdr:cNvPicPr>
      </xdr:nvPicPr>
      <xdr:blipFill>
        <a:blip r:embed="rId7"/>
        <a:stretch>
          <a:fillRect/>
        </a:stretch>
      </xdr:blipFill>
      <xdr:spPr>
        <a:xfrm>
          <a:off x="501650" y="3197225"/>
          <a:ext cx="431800" cy="360045"/>
        </a:xfrm>
        <a:prstGeom prst="rect">
          <a:avLst/>
        </a:prstGeom>
      </xdr:spPr>
    </xdr:pic>
    <xdr:clientData/>
  </xdr:twoCellAnchor>
  <xdr:twoCellAnchor editAs="oneCell">
    <xdr:from>
      <xdr:col>1</xdr:col>
      <xdr:colOff>73025</xdr:colOff>
      <xdr:row>9</xdr:row>
      <xdr:rowOff>34925</xdr:rowOff>
    </xdr:from>
    <xdr:to>
      <xdr:col>1</xdr:col>
      <xdr:colOff>504825</xdr:colOff>
      <xdr:row>9</xdr:row>
      <xdr:rowOff>394970</xdr:rowOff>
    </xdr:to>
    <xdr:pic>
      <xdr:nvPicPr>
        <xdr:cNvPr id="9" name="图片 8" descr="未标题-1"/>
        <xdr:cNvPicPr>
          <a:picLocks noChangeAspect="1"/>
        </xdr:cNvPicPr>
      </xdr:nvPicPr>
      <xdr:blipFill>
        <a:blip r:embed="rId8"/>
        <a:stretch>
          <a:fillRect/>
        </a:stretch>
      </xdr:blipFill>
      <xdr:spPr>
        <a:xfrm>
          <a:off x="501650" y="3616325"/>
          <a:ext cx="431800" cy="360045"/>
        </a:xfrm>
        <a:prstGeom prst="rect">
          <a:avLst/>
        </a:prstGeom>
      </xdr:spPr>
    </xdr:pic>
    <xdr:clientData/>
  </xdr:twoCellAnchor>
  <xdr:twoCellAnchor editAs="oneCell">
    <xdr:from>
      <xdr:col>1</xdr:col>
      <xdr:colOff>73025</xdr:colOff>
      <xdr:row>10</xdr:row>
      <xdr:rowOff>34925</xdr:rowOff>
    </xdr:from>
    <xdr:to>
      <xdr:col>1</xdr:col>
      <xdr:colOff>504825</xdr:colOff>
      <xdr:row>10</xdr:row>
      <xdr:rowOff>394970</xdr:rowOff>
    </xdr:to>
    <xdr:pic>
      <xdr:nvPicPr>
        <xdr:cNvPr id="10" name="图片 9" descr="未标题-1"/>
        <xdr:cNvPicPr>
          <a:picLocks noChangeAspect="1"/>
        </xdr:cNvPicPr>
      </xdr:nvPicPr>
      <xdr:blipFill>
        <a:blip r:embed="rId9"/>
        <a:stretch>
          <a:fillRect/>
        </a:stretch>
      </xdr:blipFill>
      <xdr:spPr>
        <a:xfrm>
          <a:off x="501650" y="4035425"/>
          <a:ext cx="431800" cy="360045"/>
        </a:xfrm>
        <a:prstGeom prst="rect">
          <a:avLst/>
        </a:prstGeom>
      </xdr:spPr>
    </xdr:pic>
    <xdr:clientData/>
  </xdr:twoCellAnchor>
  <xdr:twoCellAnchor editAs="oneCell">
    <xdr:from>
      <xdr:col>1</xdr:col>
      <xdr:colOff>73025</xdr:colOff>
      <xdr:row>11</xdr:row>
      <xdr:rowOff>34925</xdr:rowOff>
    </xdr:from>
    <xdr:to>
      <xdr:col>1</xdr:col>
      <xdr:colOff>504825</xdr:colOff>
      <xdr:row>11</xdr:row>
      <xdr:rowOff>394970</xdr:rowOff>
    </xdr:to>
    <xdr:pic>
      <xdr:nvPicPr>
        <xdr:cNvPr id="11" name="图片 10" descr="未标题-1"/>
        <xdr:cNvPicPr>
          <a:picLocks noChangeAspect="1"/>
        </xdr:cNvPicPr>
      </xdr:nvPicPr>
      <xdr:blipFill>
        <a:blip r:embed="rId10"/>
        <a:stretch>
          <a:fillRect/>
        </a:stretch>
      </xdr:blipFill>
      <xdr:spPr>
        <a:xfrm>
          <a:off x="501650" y="4454525"/>
          <a:ext cx="431800" cy="360045"/>
        </a:xfrm>
        <a:prstGeom prst="rect">
          <a:avLst/>
        </a:prstGeom>
      </xdr:spPr>
    </xdr:pic>
    <xdr:clientData/>
  </xdr:twoCellAnchor>
  <xdr:twoCellAnchor editAs="oneCell">
    <xdr:from>
      <xdr:col>1</xdr:col>
      <xdr:colOff>73025</xdr:colOff>
      <xdr:row>12</xdr:row>
      <xdr:rowOff>34925</xdr:rowOff>
    </xdr:from>
    <xdr:to>
      <xdr:col>1</xdr:col>
      <xdr:colOff>504825</xdr:colOff>
      <xdr:row>12</xdr:row>
      <xdr:rowOff>394970</xdr:rowOff>
    </xdr:to>
    <xdr:pic>
      <xdr:nvPicPr>
        <xdr:cNvPr id="12" name="图片 11" descr="未标题-1"/>
        <xdr:cNvPicPr>
          <a:picLocks noChangeAspect="1"/>
        </xdr:cNvPicPr>
      </xdr:nvPicPr>
      <xdr:blipFill>
        <a:blip r:embed="rId11"/>
        <a:stretch>
          <a:fillRect/>
        </a:stretch>
      </xdr:blipFill>
      <xdr:spPr>
        <a:xfrm>
          <a:off x="501650" y="4873625"/>
          <a:ext cx="431800" cy="360045"/>
        </a:xfrm>
        <a:prstGeom prst="rect">
          <a:avLst/>
        </a:prstGeom>
      </xdr:spPr>
    </xdr:pic>
    <xdr:clientData/>
  </xdr:twoCellAnchor>
  <xdr:twoCellAnchor editAs="oneCell">
    <xdr:from>
      <xdr:col>1</xdr:col>
      <xdr:colOff>73025</xdr:colOff>
      <xdr:row>13</xdr:row>
      <xdr:rowOff>34925</xdr:rowOff>
    </xdr:from>
    <xdr:to>
      <xdr:col>1</xdr:col>
      <xdr:colOff>504825</xdr:colOff>
      <xdr:row>13</xdr:row>
      <xdr:rowOff>394970</xdr:rowOff>
    </xdr:to>
    <xdr:pic>
      <xdr:nvPicPr>
        <xdr:cNvPr id="13" name="图片 12" descr="未标题-1"/>
        <xdr:cNvPicPr>
          <a:picLocks noChangeAspect="1"/>
        </xdr:cNvPicPr>
      </xdr:nvPicPr>
      <xdr:blipFill>
        <a:blip r:embed="rId12"/>
        <a:stretch>
          <a:fillRect/>
        </a:stretch>
      </xdr:blipFill>
      <xdr:spPr>
        <a:xfrm>
          <a:off x="501650" y="5292725"/>
          <a:ext cx="431800" cy="360045"/>
        </a:xfrm>
        <a:prstGeom prst="rect">
          <a:avLst/>
        </a:prstGeom>
      </xdr:spPr>
    </xdr:pic>
    <xdr:clientData/>
  </xdr:twoCellAnchor>
  <xdr:twoCellAnchor editAs="oneCell">
    <xdr:from>
      <xdr:col>6</xdr:col>
      <xdr:colOff>73025</xdr:colOff>
      <xdr:row>2</xdr:row>
      <xdr:rowOff>34925</xdr:rowOff>
    </xdr:from>
    <xdr:to>
      <xdr:col>6</xdr:col>
      <xdr:colOff>504825</xdr:colOff>
      <xdr:row>2</xdr:row>
      <xdr:rowOff>394970</xdr:rowOff>
    </xdr:to>
    <xdr:pic>
      <xdr:nvPicPr>
        <xdr:cNvPr id="14" name="图片 13" descr="未标题-1"/>
        <xdr:cNvPicPr>
          <a:picLocks noChangeAspect="1"/>
        </xdr:cNvPicPr>
      </xdr:nvPicPr>
      <xdr:blipFill>
        <a:blip r:embed="rId13"/>
        <a:stretch>
          <a:fillRect/>
        </a:stretch>
      </xdr:blipFill>
      <xdr:spPr>
        <a:xfrm>
          <a:off x="7893050" y="682625"/>
          <a:ext cx="431800" cy="360045"/>
        </a:xfrm>
        <a:prstGeom prst="rect">
          <a:avLst/>
        </a:prstGeom>
      </xdr:spPr>
    </xdr:pic>
    <xdr:clientData/>
  </xdr:twoCellAnchor>
  <xdr:twoCellAnchor editAs="oneCell">
    <xdr:from>
      <xdr:col>6</xdr:col>
      <xdr:colOff>73025</xdr:colOff>
      <xdr:row>3</xdr:row>
      <xdr:rowOff>34925</xdr:rowOff>
    </xdr:from>
    <xdr:to>
      <xdr:col>6</xdr:col>
      <xdr:colOff>504825</xdr:colOff>
      <xdr:row>3</xdr:row>
      <xdr:rowOff>394970</xdr:rowOff>
    </xdr:to>
    <xdr:pic>
      <xdr:nvPicPr>
        <xdr:cNvPr id="15" name="图片 14" descr="未标题-1"/>
        <xdr:cNvPicPr>
          <a:picLocks noChangeAspect="1"/>
        </xdr:cNvPicPr>
      </xdr:nvPicPr>
      <xdr:blipFill>
        <a:blip r:embed="rId14"/>
        <a:stretch>
          <a:fillRect/>
        </a:stretch>
      </xdr:blipFill>
      <xdr:spPr>
        <a:xfrm>
          <a:off x="7893050" y="1101725"/>
          <a:ext cx="431800" cy="360045"/>
        </a:xfrm>
        <a:prstGeom prst="rect">
          <a:avLst/>
        </a:prstGeom>
      </xdr:spPr>
    </xdr:pic>
    <xdr:clientData/>
  </xdr:twoCellAnchor>
  <xdr:twoCellAnchor editAs="oneCell">
    <xdr:from>
      <xdr:col>6</xdr:col>
      <xdr:colOff>73025</xdr:colOff>
      <xdr:row>4</xdr:row>
      <xdr:rowOff>34925</xdr:rowOff>
    </xdr:from>
    <xdr:to>
      <xdr:col>6</xdr:col>
      <xdr:colOff>504825</xdr:colOff>
      <xdr:row>4</xdr:row>
      <xdr:rowOff>394970</xdr:rowOff>
    </xdr:to>
    <xdr:pic>
      <xdr:nvPicPr>
        <xdr:cNvPr id="16" name="图片 15" descr="未标题-1"/>
        <xdr:cNvPicPr>
          <a:picLocks noChangeAspect="1"/>
        </xdr:cNvPicPr>
      </xdr:nvPicPr>
      <xdr:blipFill>
        <a:blip r:embed="rId15"/>
        <a:stretch>
          <a:fillRect/>
        </a:stretch>
      </xdr:blipFill>
      <xdr:spPr>
        <a:xfrm>
          <a:off x="7893050" y="1520825"/>
          <a:ext cx="431800" cy="360045"/>
        </a:xfrm>
        <a:prstGeom prst="rect">
          <a:avLst/>
        </a:prstGeom>
      </xdr:spPr>
    </xdr:pic>
    <xdr:clientData/>
  </xdr:twoCellAnchor>
  <xdr:twoCellAnchor editAs="oneCell">
    <xdr:from>
      <xdr:col>6</xdr:col>
      <xdr:colOff>73025</xdr:colOff>
      <xdr:row>5</xdr:row>
      <xdr:rowOff>34925</xdr:rowOff>
    </xdr:from>
    <xdr:to>
      <xdr:col>6</xdr:col>
      <xdr:colOff>504825</xdr:colOff>
      <xdr:row>5</xdr:row>
      <xdr:rowOff>394970</xdr:rowOff>
    </xdr:to>
    <xdr:pic>
      <xdr:nvPicPr>
        <xdr:cNvPr id="17" name="图片 16" descr="未标题-1"/>
        <xdr:cNvPicPr>
          <a:picLocks noChangeAspect="1"/>
        </xdr:cNvPicPr>
      </xdr:nvPicPr>
      <xdr:blipFill>
        <a:blip r:embed="rId16"/>
        <a:stretch>
          <a:fillRect/>
        </a:stretch>
      </xdr:blipFill>
      <xdr:spPr>
        <a:xfrm>
          <a:off x="7893050" y="1939925"/>
          <a:ext cx="431800" cy="360045"/>
        </a:xfrm>
        <a:prstGeom prst="rect">
          <a:avLst/>
        </a:prstGeom>
      </xdr:spPr>
    </xdr:pic>
    <xdr:clientData/>
  </xdr:twoCellAnchor>
  <xdr:twoCellAnchor editAs="oneCell">
    <xdr:from>
      <xdr:col>6</xdr:col>
      <xdr:colOff>73025</xdr:colOff>
      <xdr:row>6</xdr:row>
      <xdr:rowOff>34925</xdr:rowOff>
    </xdr:from>
    <xdr:to>
      <xdr:col>6</xdr:col>
      <xdr:colOff>504825</xdr:colOff>
      <xdr:row>6</xdr:row>
      <xdr:rowOff>394970</xdr:rowOff>
    </xdr:to>
    <xdr:pic>
      <xdr:nvPicPr>
        <xdr:cNvPr id="18" name="图片 17" descr="未标题-1"/>
        <xdr:cNvPicPr>
          <a:picLocks noChangeAspect="1"/>
        </xdr:cNvPicPr>
      </xdr:nvPicPr>
      <xdr:blipFill>
        <a:blip r:embed="rId17"/>
        <a:stretch>
          <a:fillRect/>
        </a:stretch>
      </xdr:blipFill>
      <xdr:spPr>
        <a:xfrm>
          <a:off x="7893050" y="2359025"/>
          <a:ext cx="431800" cy="360045"/>
        </a:xfrm>
        <a:prstGeom prst="rect">
          <a:avLst/>
        </a:prstGeom>
      </xdr:spPr>
    </xdr:pic>
    <xdr:clientData/>
  </xdr:twoCellAnchor>
  <xdr:twoCellAnchor editAs="oneCell">
    <xdr:from>
      <xdr:col>6</xdr:col>
      <xdr:colOff>73025</xdr:colOff>
      <xdr:row>7</xdr:row>
      <xdr:rowOff>34925</xdr:rowOff>
    </xdr:from>
    <xdr:to>
      <xdr:col>6</xdr:col>
      <xdr:colOff>504825</xdr:colOff>
      <xdr:row>7</xdr:row>
      <xdr:rowOff>394970</xdr:rowOff>
    </xdr:to>
    <xdr:pic>
      <xdr:nvPicPr>
        <xdr:cNvPr id="19" name="图片 18" descr="未标题-1"/>
        <xdr:cNvPicPr>
          <a:picLocks noChangeAspect="1"/>
        </xdr:cNvPicPr>
      </xdr:nvPicPr>
      <xdr:blipFill>
        <a:blip r:embed="rId18"/>
        <a:stretch>
          <a:fillRect/>
        </a:stretch>
      </xdr:blipFill>
      <xdr:spPr>
        <a:xfrm>
          <a:off x="7893050" y="2778125"/>
          <a:ext cx="431800" cy="360045"/>
        </a:xfrm>
        <a:prstGeom prst="rect">
          <a:avLst/>
        </a:prstGeom>
      </xdr:spPr>
    </xdr:pic>
    <xdr:clientData/>
  </xdr:twoCellAnchor>
  <xdr:twoCellAnchor editAs="oneCell">
    <xdr:from>
      <xdr:col>6</xdr:col>
      <xdr:colOff>73025</xdr:colOff>
      <xdr:row>8</xdr:row>
      <xdr:rowOff>47625</xdr:rowOff>
    </xdr:from>
    <xdr:to>
      <xdr:col>6</xdr:col>
      <xdr:colOff>504825</xdr:colOff>
      <xdr:row>8</xdr:row>
      <xdr:rowOff>407670</xdr:rowOff>
    </xdr:to>
    <xdr:pic>
      <xdr:nvPicPr>
        <xdr:cNvPr id="20" name="图片 19" descr="未标题-1"/>
        <xdr:cNvPicPr>
          <a:picLocks noChangeAspect="1"/>
        </xdr:cNvPicPr>
      </xdr:nvPicPr>
      <xdr:blipFill>
        <a:blip r:embed="rId19"/>
        <a:stretch>
          <a:fillRect/>
        </a:stretch>
      </xdr:blipFill>
      <xdr:spPr>
        <a:xfrm>
          <a:off x="7893050" y="3209925"/>
          <a:ext cx="431800" cy="360045"/>
        </a:xfrm>
        <a:prstGeom prst="rect">
          <a:avLst/>
        </a:prstGeom>
      </xdr:spPr>
    </xdr:pic>
    <xdr:clientData/>
  </xdr:twoCellAnchor>
  <xdr:twoCellAnchor editAs="oneCell">
    <xdr:from>
      <xdr:col>6</xdr:col>
      <xdr:colOff>73025</xdr:colOff>
      <xdr:row>9</xdr:row>
      <xdr:rowOff>34925</xdr:rowOff>
    </xdr:from>
    <xdr:to>
      <xdr:col>6</xdr:col>
      <xdr:colOff>504825</xdr:colOff>
      <xdr:row>9</xdr:row>
      <xdr:rowOff>394970</xdr:rowOff>
    </xdr:to>
    <xdr:pic>
      <xdr:nvPicPr>
        <xdr:cNvPr id="21" name="图片 20" descr="未标题-1"/>
        <xdr:cNvPicPr>
          <a:picLocks noChangeAspect="1"/>
        </xdr:cNvPicPr>
      </xdr:nvPicPr>
      <xdr:blipFill>
        <a:blip r:embed="rId20"/>
        <a:stretch>
          <a:fillRect/>
        </a:stretch>
      </xdr:blipFill>
      <xdr:spPr>
        <a:xfrm>
          <a:off x="7893050" y="3616325"/>
          <a:ext cx="431800" cy="360045"/>
        </a:xfrm>
        <a:prstGeom prst="rect">
          <a:avLst/>
        </a:prstGeom>
      </xdr:spPr>
    </xdr:pic>
    <xdr:clientData/>
  </xdr:twoCellAnchor>
  <xdr:twoCellAnchor editAs="oneCell">
    <xdr:from>
      <xdr:col>6</xdr:col>
      <xdr:colOff>73025</xdr:colOff>
      <xdr:row>10</xdr:row>
      <xdr:rowOff>34925</xdr:rowOff>
    </xdr:from>
    <xdr:to>
      <xdr:col>6</xdr:col>
      <xdr:colOff>504825</xdr:colOff>
      <xdr:row>10</xdr:row>
      <xdr:rowOff>394970</xdr:rowOff>
    </xdr:to>
    <xdr:pic>
      <xdr:nvPicPr>
        <xdr:cNvPr id="22" name="图片 21" descr="未标题-1"/>
        <xdr:cNvPicPr>
          <a:picLocks noChangeAspect="1"/>
        </xdr:cNvPicPr>
      </xdr:nvPicPr>
      <xdr:blipFill>
        <a:blip r:embed="rId21"/>
        <a:stretch>
          <a:fillRect/>
        </a:stretch>
      </xdr:blipFill>
      <xdr:spPr>
        <a:xfrm>
          <a:off x="7893050" y="4035425"/>
          <a:ext cx="431800" cy="360045"/>
        </a:xfrm>
        <a:prstGeom prst="rect">
          <a:avLst/>
        </a:prstGeom>
      </xdr:spPr>
    </xdr:pic>
    <xdr:clientData/>
  </xdr:twoCellAnchor>
  <xdr:twoCellAnchor editAs="oneCell">
    <xdr:from>
      <xdr:col>6</xdr:col>
      <xdr:colOff>73025</xdr:colOff>
      <xdr:row>11</xdr:row>
      <xdr:rowOff>34925</xdr:rowOff>
    </xdr:from>
    <xdr:to>
      <xdr:col>6</xdr:col>
      <xdr:colOff>504825</xdr:colOff>
      <xdr:row>11</xdr:row>
      <xdr:rowOff>394970</xdr:rowOff>
    </xdr:to>
    <xdr:pic>
      <xdr:nvPicPr>
        <xdr:cNvPr id="23" name="图片 22" descr="未标题-1"/>
        <xdr:cNvPicPr>
          <a:picLocks noChangeAspect="1"/>
        </xdr:cNvPicPr>
      </xdr:nvPicPr>
      <xdr:blipFill>
        <a:blip r:embed="rId22"/>
        <a:stretch>
          <a:fillRect/>
        </a:stretch>
      </xdr:blipFill>
      <xdr:spPr>
        <a:xfrm>
          <a:off x="7893050" y="4454525"/>
          <a:ext cx="431800" cy="360045"/>
        </a:xfrm>
        <a:prstGeom prst="rect">
          <a:avLst/>
        </a:prstGeom>
      </xdr:spPr>
    </xdr:pic>
    <xdr:clientData/>
  </xdr:twoCellAnchor>
  <xdr:twoCellAnchor editAs="oneCell">
    <xdr:from>
      <xdr:col>6</xdr:col>
      <xdr:colOff>73025</xdr:colOff>
      <xdr:row>12</xdr:row>
      <xdr:rowOff>34925</xdr:rowOff>
    </xdr:from>
    <xdr:to>
      <xdr:col>6</xdr:col>
      <xdr:colOff>504825</xdr:colOff>
      <xdr:row>12</xdr:row>
      <xdr:rowOff>394970</xdr:rowOff>
    </xdr:to>
    <xdr:pic>
      <xdr:nvPicPr>
        <xdr:cNvPr id="24" name="图片 23" descr="未标题-1"/>
        <xdr:cNvPicPr>
          <a:picLocks noChangeAspect="1"/>
        </xdr:cNvPicPr>
      </xdr:nvPicPr>
      <xdr:blipFill>
        <a:blip r:embed="rId23"/>
        <a:stretch>
          <a:fillRect/>
        </a:stretch>
      </xdr:blipFill>
      <xdr:spPr>
        <a:xfrm>
          <a:off x="7893050" y="4873625"/>
          <a:ext cx="431800" cy="360045"/>
        </a:xfrm>
        <a:prstGeom prst="rect">
          <a:avLst/>
        </a:prstGeom>
      </xdr:spPr>
    </xdr:pic>
    <xdr:clientData/>
  </xdr:twoCellAnchor>
  <xdr:twoCellAnchor>
    <xdr:from>
      <xdr:col>1</xdr:col>
      <xdr:colOff>76200</xdr:colOff>
      <xdr:row>18</xdr:row>
      <xdr:rowOff>25400</xdr:rowOff>
    </xdr:from>
    <xdr:to>
      <xdr:col>1</xdr:col>
      <xdr:colOff>480060</xdr:colOff>
      <xdr:row>40</xdr:row>
      <xdr:rowOff>395605</xdr:rowOff>
    </xdr:to>
    <xdr:grpSp>
      <xdr:nvGrpSpPr>
        <xdr:cNvPr id="67" name="组合 66"/>
        <xdr:cNvGrpSpPr/>
      </xdr:nvGrpSpPr>
      <xdr:grpSpPr>
        <a:xfrm>
          <a:off x="504825" y="7366000"/>
          <a:ext cx="403860" cy="9590405"/>
          <a:chOff x="780" y="11575"/>
          <a:chExt cx="636" cy="15103"/>
        </a:xfrm>
      </xdr:grpSpPr>
      <xdr:pic>
        <xdr:nvPicPr>
          <xdr:cNvPr id="36" name="图片 35" descr="未标题-2"/>
          <xdr:cNvPicPr>
            <a:picLocks noChangeAspect="1"/>
          </xdr:cNvPicPr>
        </xdr:nvPicPr>
        <xdr:blipFill>
          <a:blip r:embed="rId24"/>
          <a:stretch>
            <a:fillRect/>
          </a:stretch>
        </xdr:blipFill>
        <xdr:spPr>
          <a:xfrm>
            <a:off x="780" y="11575"/>
            <a:ext cx="567" cy="567"/>
          </a:xfrm>
          <a:prstGeom prst="rect">
            <a:avLst/>
          </a:prstGeom>
        </xdr:spPr>
      </xdr:pic>
      <xdr:pic>
        <xdr:nvPicPr>
          <xdr:cNvPr id="38" name="图片 37" descr="未标题-2"/>
          <xdr:cNvPicPr>
            <a:picLocks noChangeAspect="1"/>
          </xdr:cNvPicPr>
        </xdr:nvPicPr>
        <xdr:blipFill>
          <a:blip r:embed="rId25"/>
          <a:stretch>
            <a:fillRect/>
          </a:stretch>
        </xdr:blipFill>
        <xdr:spPr>
          <a:xfrm>
            <a:off x="780" y="12255"/>
            <a:ext cx="567" cy="567"/>
          </a:xfrm>
          <a:prstGeom prst="rect">
            <a:avLst/>
          </a:prstGeom>
        </xdr:spPr>
      </xdr:pic>
      <xdr:pic>
        <xdr:nvPicPr>
          <xdr:cNvPr id="40" name="图片 39" descr="未标题-2"/>
          <xdr:cNvPicPr>
            <a:picLocks noChangeAspect="1"/>
          </xdr:cNvPicPr>
        </xdr:nvPicPr>
        <xdr:blipFill>
          <a:blip r:embed="rId26"/>
          <a:stretch>
            <a:fillRect/>
          </a:stretch>
        </xdr:blipFill>
        <xdr:spPr>
          <a:xfrm>
            <a:off x="780" y="12895"/>
            <a:ext cx="567" cy="567"/>
          </a:xfrm>
          <a:prstGeom prst="rect">
            <a:avLst/>
          </a:prstGeom>
        </xdr:spPr>
      </xdr:pic>
      <xdr:pic>
        <xdr:nvPicPr>
          <xdr:cNvPr id="42" name="图片 41" descr="未标题-2"/>
          <xdr:cNvPicPr>
            <a:picLocks noChangeAspect="1"/>
          </xdr:cNvPicPr>
        </xdr:nvPicPr>
        <xdr:blipFill>
          <a:blip r:embed="rId27"/>
          <a:stretch>
            <a:fillRect/>
          </a:stretch>
        </xdr:blipFill>
        <xdr:spPr>
          <a:xfrm>
            <a:off x="780" y="13555"/>
            <a:ext cx="567" cy="567"/>
          </a:xfrm>
          <a:prstGeom prst="rect">
            <a:avLst/>
          </a:prstGeom>
        </xdr:spPr>
      </xdr:pic>
      <xdr:pic>
        <xdr:nvPicPr>
          <xdr:cNvPr id="44" name="图片 43" descr="未标题-2"/>
          <xdr:cNvPicPr>
            <a:picLocks noChangeAspect="1"/>
          </xdr:cNvPicPr>
        </xdr:nvPicPr>
        <xdr:blipFill>
          <a:blip r:embed="rId28"/>
          <a:stretch>
            <a:fillRect/>
          </a:stretch>
        </xdr:blipFill>
        <xdr:spPr>
          <a:xfrm>
            <a:off x="780" y="14215"/>
            <a:ext cx="567" cy="567"/>
          </a:xfrm>
          <a:prstGeom prst="rect">
            <a:avLst/>
          </a:prstGeom>
        </xdr:spPr>
      </xdr:pic>
      <xdr:pic>
        <xdr:nvPicPr>
          <xdr:cNvPr id="46" name="图片 45" descr="未标题-2"/>
          <xdr:cNvPicPr>
            <a:picLocks noChangeAspect="1"/>
          </xdr:cNvPicPr>
        </xdr:nvPicPr>
        <xdr:blipFill>
          <a:blip r:embed="rId29"/>
          <a:stretch>
            <a:fillRect/>
          </a:stretch>
        </xdr:blipFill>
        <xdr:spPr>
          <a:xfrm>
            <a:off x="780" y="14875"/>
            <a:ext cx="567" cy="567"/>
          </a:xfrm>
          <a:prstGeom prst="rect">
            <a:avLst/>
          </a:prstGeom>
        </xdr:spPr>
      </xdr:pic>
      <xdr:pic>
        <xdr:nvPicPr>
          <xdr:cNvPr id="48" name="图片 47" descr="未标题-2"/>
          <xdr:cNvPicPr/>
        </xdr:nvPicPr>
        <xdr:blipFill>
          <a:blip r:embed="rId30"/>
          <a:stretch>
            <a:fillRect/>
          </a:stretch>
        </xdr:blipFill>
        <xdr:spPr>
          <a:xfrm>
            <a:off x="780" y="15535"/>
            <a:ext cx="593" cy="570"/>
          </a:xfrm>
          <a:prstGeom prst="rect">
            <a:avLst/>
          </a:prstGeom>
        </xdr:spPr>
      </xdr:pic>
      <xdr:pic>
        <xdr:nvPicPr>
          <xdr:cNvPr id="49" name="图片 48" descr="未标题-2"/>
          <xdr:cNvPicPr>
            <a:picLocks noChangeAspect="1"/>
          </xdr:cNvPicPr>
        </xdr:nvPicPr>
        <xdr:blipFill>
          <a:blip r:embed="rId31"/>
          <a:stretch>
            <a:fillRect/>
          </a:stretch>
        </xdr:blipFill>
        <xdr:spPr>
          <a:xfrm>
            <a:off x="796" y="16205"/>
            <a:ext cx="600" cy="573"/>
          </a:xfrm>
          <a:prstGeom prst="rect">
            <a:avLst/>
          </a:prstGeom>
        </xdr:spPr>
      </xdr:pic>
      <xdr:pic>
        <xdr:nvPicPr>
          <xdr:cNvPr id="50" name="图片 49" descr="未标题-2"/>
          <xdr:cNvPicPr>
            <a:picLocks noChangeAspect="1"/>
          </xdr:cNvPicPr>
        </xdr:nvPicPr>
        <xdr:blipFill>
          <a:blip r:embed="rId32"/>
          <a:stretch>
            <a:fillRect/>
          </a:stretch>
        </xdr:blipFill>
        <xdr:spPr>
          <a:xfrm>
            <a:off x="796" y="16865"/>
            <a:ext cx="600" cy="573"/>
          </a:xfrm>
          <a:prstGeom prst="rect">
            <a:avLst/>
          </a:prstGeom>
        </xdr:spPr>
      </xdr:pic>
      <xdr:pic>
        <xdr:nvPicPr>
          <xdr:cNvPr id="51" name="图片 50" descr="未标题-2"/>
          <xdr:cNvPicPr>
            <a:picLocks noChangeAspect="1"/>
          </xdr:cNvPicPr>
        </xdr:nvPicPr>
        <xdr:blipFill>
          <a:blip r:embed="rId33"/>
          <a:stretch>
            <a:fillRect/>
          </a:stretch>
        </xdr:blipFill>
        <xdr:spPr>
          <a:xfrm>
            <a:off x="796" y="17525"/>
            <a:ext cx="600" cy="573"/>
          </a:xfrm>
          <a:prstGeom prst="rect">
            <a:avLst/>
          </a:prstGeom>
        </xdr:spPr>
      </xdr:pic>
      <xdr:pic>
        <xdr:nvPicPr>
          <xdr:cNvPr id="52" name="图片 51" descr="未标题-2"/>
          <xdr:cNvPicPr>
            <a:picLocks noChangeAspect="1"/>
          </xdr:cNvPicPr>
        </xdr:nvPicPr>
        <xdr:blipFill>
          <a:blip r:embed="rId34"/>
          <a:stretch>
            <a:fillRect/>
          </a:stretch>
        </xdr:blipFill>
        <xdr:spPr>
          <a:xfrm>
            <a:off x="796" y="18185"/>
            <a:ext cx="600" cy="573"/>
          </a:xfrm>
          <a:prstGeom prst="rect">
            <a:avLst/>
          </a:prstGeom>
        </xdr:spPr>
      </xdr:pic>
      <xdr:pic>
        <xdr:nvPicPr>
          <xdr:cNvPr id="53" name="图片 52" descr="未标题-2"/>
          <xdr:cNvPicPr>
            <a:picLocks noChangeAspect="1"/>
          </xdr:cNvPicPr>
        </xdr:nvPicPr>
        <xdr:blipFill>
          <a:blip r:embed="rId35"/>
          <a:stretch>
            <a:fillRect/>
          </a:stretch>
        </xdr:blipFill>
        <xdr:spPr>
          <a:xfrm>
            <a:off x="792" y="18840"/>
            <a:ext cx="604" cy="578"/>
          </a:xfrm>
          <a:prstGeom prst="rect">
            <a:avLst/>
          </a:prstGeom>
        </xdr:spPr>
      </xdr:pic>
      <xdr:pic>
        <xdr:nvPicPr>
          <xdr:cNvPr id="54" name="图片 53" descr="未标题-2"/>
          <xdr:cNvPicPr>
            <a:picLocks noChangeAspect="1"/>
          </xdr:cNvPicPr>
        </xdr:nvPicPr>
        <xdr:blipFill>
          <a:blip r:embed="rId36"/>
          <a:stretch>
            <a:fillRect/>
          </a:stretch>
        </xdr:blipFill>
        <xdr:spPr>
          <a:xfrm>
            <a:off x="792" y="19501"/>
            <a:ext cx="604" cy="577"/>
          </a:xfrm>
          <a:prstGeom prst="rect">
            <a:avLst/>
          </a:prstGeom>
        </xdr:spPr>
      </xdr:pic>
      <xdr:pic>
        <xdr:nvPicPr>
          <xdr:cNvPr id="55" name="图片 54" descr="未标题-2"/>
          <xdr:cNvPicPr>
            <a:picLocks noChangeAspect="1"/>
          </xdr:cNvPicPr>
        </xdr:nvPicPr>
        <xdr:blipFill>
          <a:blip r:embed="rId37"/>
          <a:stretch>
            <a:fillRect/>
          </a:stretch>
        </xdr:blipFill>
        <xdr:spPr>
          <a:xfrm>
            <a:off x="792" y="20161"/>
            <a:ext cx="604" cy="577"/>
          </a:xfrm>
          <a:prstGeom prst="rect">
            <a:avLst/>
          </a:prstGeom>
        </xdr:spPr>
      </xdr:pic>
      <xdr:pic>
        <xdr:nvPicPr>
          <xdr:cNvPr id="56" name="图片 55" descr="未标题-2"/>
          <xdr:cNvPicPr>
            <a:picLocks noChangeAspect="1"/>
          </xdr:cNvPicPr>
        </xdr:nvPicPr>
        <xdr:blipFill>
          <a:blip r:embed="rId38"/>
          <a:stretch>
            <a:fillRect/>
          </a:stretch>
        </xdr:blipFill>
        <xdr:spPr>
          <a:xfrm>
            <a:off x="792" y="20821"/>
            <a:ext cx="604" cy="577"/>
          </a:xfrm>
          <a:prstGeom prst="rect">
            <a:avLst/>
          </a:prstGeom>
        </xdr:spPr>
      </xdr:pic>
      <xdr:pic>
        <xdr:nvPicPr>
          <xdr:cNvPr id="57" name="图片 56" descr="未标题-2"/>
          <xdr:cNvPicPr>
            <a:picLocks noChangeAspect="1"/>
          </xdr:cNvPicPr>
        </xdr:nvPicPr>
        <xdr:blipFill>
          <a:blip r:embed="rId39"/>
          <a:stretch>
            <a:fillRect/>
          </a:stretch>
        </xdr:blipFill>
        <xdr:spPr>
          <a:xfrm>
            <a:off x="792" y="21480"/>
            <a:ext cx="604" cy="578"/>
          </a:xfrm>
          <a:prstGeom prst="rect">
            <a:avLst/>
          </a:prstGeom>
        </xdr:spPr>
      </xdr:pic>
      <xdr:pic>
        <xdr:nvPicPr>
          <xdr:cNvPr id="58" name="图片 57" descr="未标题-2"/>
          <xdr:cNvPicPr>
            <a:picLocks noChangeAspect="1"/>
          </xdr:cNvPicPr>
        </xdr:nvPicPr>
        <xdr:blipFill>
          <a:blip r:embed="rId40"/>
          <a:stretch>
            <a:fillRect/>
          </a:stretch>
        </xdr:blipFill>
        <xdr:spPr>
          <a:xfrm>
            <a:off x="792" y="22141"/>
            <a:ext cx="604" cy="577"/>
          </a:xfrm>
          <a:prstGeom prst="rect">
            <a:avLst/>
          </a:prstGeom>
        </xdr:spPr>
      </xdr:pic>
      <xdr:pic>
        <xdr:nvPicPr>
          <xdr:cNvPr id="59" name="图片 58" descr="未标题-2"/>
          <xdr:cNvPicPr>
            <a:picLocks noChangeAspect="1"/>
          </xdr:cNvPicPr>
        </xdr:nvPicPr>
        <xdr:blipFill>
          <a:blip r:embed="rId41"/>
          <a:stretch>
            <a:fillRect/>
          </a:stretch>
        </xdr:blipFill>
        <xdr:spPr>
          <a:xfrm>
            <a:off x="792" y="22801"/>
            <a:ext cx="604" cy="577"/>
          </a:xfrm>
          <a:prstGeom prst="rect">
            <a:avLst/>
          </a:prstGeom>
        </xdr:spPr>
      </xdr:pic>
      <xdr:pic>
        <xdr:nvPicPr>
          <xdr:cNvPr id="60" name="图片 59" descr="未标题-2"/>
          <xdr:cNvPicPr>
            <a:picLocks noChangeAspect="1"/>
          </xdr:cNvPicPr>
        </xdr:nvPicPr>
        <xdr:blipFill>
          <a:blip r:embed="rId42"/>
          <a:stretch>
            <a:fillRect/>
          </a:stretch>
        </xdr:blipFill>
        <xdr:spPr>
          <a:xfrm>
            <a:off x="792" y="23460"/>
            <a:ext cx="604" cy="578"/>
          </a:xfrm>
          <a:prstGeom prst="rect">
            <a:avLst/>
          </a:prstGeom>
        </xdr:spPr>
      </xdr:pic>
      <xdr:pic>
        <xdr:nvPicPr>
          <xdr:cNvPr id="61" name="图片 60" descr="未标题-2"/>
          <xdr:cNvPicPr>
            <a:picLocks noChangeAspect="1"/>
          </xdr:cNvPicPr>
        </xdr:nvPicPr>
        <xdr:blipFill>
          <a:blip r:embed="rId43"/>
          <a:stretch>
            <a:fillRect/>
          </a:stretch>
        </xdr:blipFill>
        <xdr:spPr>
          <a:xfrm>
            <a:off x="792" y="24121"/>
            <a:ext cx="604" cy="577"/>
          </a:xfrm>
          <a:prstGeom prst="rect">
            <a:avLst/>
          </a:prstGeom>
        </xdr:spPr>
      </xdr:pic>
      <xdr:pic>
        <xdr:nvPicPr>
          <xdr:cNvPr id="62" name="图片 61" descr="未标题-2"/>
          <xdr:cNvPicPr>
            <a:picLocks noChangeAspect="1"/>
          </xdr:cNvPicPr>
        </xdr:nvPicPr>
        <xdr:blipFill>
          <a:blip r:embed="rId44"/>
          <a:stretch>
            <a:fillRect/>
          </a:stretch>
        </xdr:blipFill>
        <xdr:spPr>
          <a:xfrm>
            <a:off x="792" y="24781"/>
            <a:ext cx="604" cy="577"/>
          </a:xfrm>
          <a:prstGeom prst="rect">
            <a:avLst/>
          </a:prstGeom>
        </xdr:spPr>
      </xdr:pic>
      <xdr:pic>
        <xdr:nvPicPr>
          <xdr:cNvPr id="63" name="图片 62" descr="未标题-2"/>
          <xdr:cNvPicPr>
            <a:picLocks noChangeAspect="1"/>
          </xdr:cNvPicPr>
        </xdr:nvPicPr>
        <xdr:blipFill>
          <a:blip r:embed="rId45"/>
          <a:stretch>
            <a:fillRect/>
          </a:stretch>
        </xdr:blipFill>
        <xdr:spPr>
          <a:xfrm>
            <a:off x="792" y="25441"/>
            <a:ext cx="624" cy="577"/>
          </a:xfrm>
          <a:prstGeom prst="rect">
            <a:avLst/>
          </a:prstGeom>
        </xdr:spPr>
      </xdr:pic>
      <xdr:pic>
        <xdr:nvPicPr>
          <xdr:cNvPr id="64" name="图片 63" descr="未标题-2"/>
          <xdr:cNvPicPr>
            <a:picLocks noChangeAspect="1"/>
          </xdr:cNvPicPr>
        </xdr:nvPicPr>
        <xdr:blipFill>
          <a:blip r:embed="rId46"/>
          <a:stretch>
            <a:fillRect/>
          </a:stretch>
        </xdr:blipFill>
        <xdr:spPr>
          <a:xfrm>
            <a:off x="792" y="26100"/>
            <a:ext cx="604" cy="578"/>
          </a:xfrm>
          <a:prstGeom prst="rect">
            <a:avLst/>
          </a:prstGeom>
        </xdr:spPr>
      </xdr:pic>
    </xdr:grpSp>
    <xdr:clientData/>
  </xdr:twoCellAnchor>
  <xdr:twoCellAnchor>
    <xdr:from>
      <xdr:col>3</xdr:col>
      <xdr:colOff>725805</xdr:colOff>
      <xdr:row>16</xdr:row>
      <xdr:rowOff>0</xdr:rowOff>
    </xdr:from>
    <xdr:to>
      <xdr:col>3</xdr:col>
      <xdr:colOff>4620260</xdr:colOff>
      <xdr:row>16</xdr:row>
      <xdr:rowOff>414020</xdr:rowOff>
    </xdr:to>
    <xdr:grpSp>
      <xdr:nvGrpSpPr>
        <xdr:cNvPr id="68" name="组合 67"/>
        <xdr:cNvGrpSpPr/>
      </xdr:nvGrpSpPr>
      <xdr:grpSpPr>
        <a:xfrm>
          <a:off x="2659380" y="6477000"/>
          <a:ext cx="3894455" cy="414020"/>
          <a:chOff x="4175" y="10129"/>
          <a:chExt cx="6133" cy="652"/>
        </a:xfrm>
      </xdr:grpSpPr>
      <xdr:pic>
        <xdr:nvPicPr>
          <xdr:cNvPr id="34" name="图片 33" descr="未标题-2"/>
          <xdr:cNvPicPr>
            <a:picLocks noChangeAspect="1"/>
          </xdr:cNvPicPr>
        </xdr:nvPicPr>
        <xdr:blipFill>
          <a:blip r:embed="rId47"/>
          <a:stretch>
            <a:fillRect/>
          </a:stretch>
        </xdr:blipFill>
        <xdr:spPr>
          <a:xfrm>
            <a:off x="4175" y="10157"/>
            <a:ext cx="5156" cy="624"/>
          </a:xfrm>
          <a:prstGeom prst="rect">
            <a:avLst/>
          </a:prstGeom>
        </xdr:spPr>
      </xdr:pic>
      <xdr:pic>
        <xdr:nvPicPr>
          <xdr:cNvPr id="65" name="图片 64" descr="未标题-2"/>
          <xdr:cNvPicPr>
            <a:picLocks noChangeAspect="1"/>
          </xdr:cNvPicPr>
        </xdr:nvPicPr>
        <xdr:blipFill>
          <a:blip r:embed="rId48"/>
          <a:stretch>
            <a:fillRect/>
          </a:stretch>
        </xdr:blipFill>
        <xdr:spPr>
          <a:xfrm>
            <a:off x="9648" y="10129"/>
            <a:ext cx="660" cy="625"/>
          </a:xfrm>
          <a:prstGeom prst="rect">
            <a:avLst/>
          </a:prstGeom>
        </xdr:spPr>
      </xdr:pic>
    </xdr:grp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1</xdr:col>
      <xdr:colOff>66675</xdr:colOff>
      <xdr:row>1</xdr:row>
      <xdr:rowOff>879475</xdr:rowOff>
    </xdr:from>
    <xdr:ext cx="344170" cy="267335"/>
    <xdr:sp>
      <xdr:nvSpPr>
        <xdr:cNvPr id="2" name="文本框 1"/>
        <xdr:cNvSpPr txBox="1"/>
      </xdr:nvSpPr>
      <xdr:spPr>
        <a:xfrm>
          <a:off x="495300" y="1196975"/>
          <a:ext cx="344170" cy="267335"/>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p>
          <a:pPr algn="ctr"/>
          <a:r>
            <a:rPr lang="zh-CN" altLang="en-US" sz="1300" b="1">
              <a:solidFill>
                <a:schemeClr val="bg1"/>
              </a:solidFill>
              <a:latin typeface="宋体" panose="02010600030101010101" pitchFamily="7" charset="-122"/>
              <a:ea typeface="宋体" panose="02010600030101010101" pitchFamily="7" charset="-122"/>
            </a:rPr>
            <a:t>地名</a:t>
          </a:r>
          <a:endParaRPr lang="zh-CN" altLang="en-US" sz="1300" b="1">
            <a:solidFill>
              <a:schemeClr val="bg1"/>
            </a:solidFill>
            <a:latin typeface="宋体" panose="02010600030101010101" pitchFamily="7" charset="-122"/>
            <a:ea typeface="宋体" panose="02010600030101010101" pitchFamily="7" charset="-122"/>
          </a:endParaRPr>
        </a:p>
      </xdr:txBody>
    </xdr:sp>
    <xdr:clientData/>
  </xdr:oneCellAnchor>
  <xdr:oneCellAnchor>
    <xdr:from>
      <xdr:col>1</xdr:col>
      <xdr:colOff>698500</xdr:colOff>
      <xdr:row>1</xdr:row>
      <xdr:rowOff>63500</xdr:rowOff>
    </xdr:from>
    <xdr:ext cx="344170" cy="267335"/>
    <xdr:sp>
      <xdr:nvSpPr>
        <xdr:cNvPr id="3" name="文本框 2"/>
        <xdr:cNvSpPr txBox="1"/>
      </xdr:nvSpPr>
      <xdr:spPr>
        <a:xfrm>
          <a:off x="1127125" y="381000"/>
          <a:ext cx="344170" cy="267335"/>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non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300" b="1">
              <a:solidFill>
                <a:schemeClr val="bg1"/>
              </a:solidFill>
              <a:latin typeface="宋体" panose="02010600030101010101" pitchFamily="7" charset="-122"/>
              <a:ea typeface="宋体" panose="02010600030101010101" pitchFamily="7" charset="-122"/>
            </a:rPr>
            <a:t>设施</a:t>
          </a:r>
          <a:endParaRPr lang="zh-CN" altLang="en-US" sz="1300" b="1">
            <a:solidFill>
              <a:schemeClr val="bg1"/>
            </a:solidFill>
            <a:latin typeface="宋体" panose="02010600030101010101" pitchFamily="7" charset="-122"/>
            <a:ea typeface="宋体" panose="02010600030101010101" pitchFamily="7" charset="-122"/>
          </a:endParaRPr>
        </a:p>
      </xdr:txBody>
    </xdr:sp>
    <xdr:clientData/>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2133600</xdr:colOff>
      <xdr:row>0</xdr:row>
      <xdr:rowOff>1905</xdr:rowOff>
    </xdr:from>
    <xdr:to>
      <xdr:col>2</xdr:col>
      <xdr:colOff>210820</xdr:colOff>
      <xdr:row>0</xdr:row>
      <xdr:rowOff>433705</xdr:rowOff>
    </xdr:to>
    <xdr:pic>
      <xdr:nvPicPr>
        <xdr:cNvPr id="2" name="图片 1" descr="未标题-1"/>
        <xdr:cNvPicPr>
          <a:picLocks noChangeAspect="1"/>
        </xdr:cNvPicPr>
      </xdr:nvPicPr>
      <xdr:blipFill>
        <a:blip r:embed="rId1"/>
        <a:stretch>
          <a:fillRect/>
        </a:stretch>
      </xdr:blipFill>
      <xdr:spPr>
        <a:xfrm>
          <a:off x="2562225" y="1905"/>
          <a:ext cx="287020" cy="431800"/>
        </a:xfrm>
        <a:prstGeom prst="rect">
          <a:avLst/>
        </a:prstGeom>
      </xdr:spPr>
    </xdr:pic>
    <xdr:clientData/>
  </xdr:twoCellAnchor>
  <xdr:twoCellAnchor editAs="oneCell">
    <xdr:from>
      <xdr:col>2</xdr:col>
      <xdr:colOff>314325</xdr:colOff>
      <xdr:row>0</xdr:row>
      <xdr:rowOff>1905</xdr:rowOff>
    </xdr:from>
    <xdr:to>
      <xdr:col>2</xdr:col>
      <xdr:colOff>622300</xdr:colOff>
      <xdr:row>0</xdr:row>
      <xdr:rowOff>433705</xdr:rowOff>
    </xdr:to>
    <xdr:pic>
      <xdr:nvPicPr>
        <xdr:cNvPr id="3" name="图片 2" descr="未标题-1"/>
        <xdr:cNvPicPr>
          <a:picLocks noChangeAspect="1"/>
        </xdr:cNvPicPr>
      </xdr:nvPicPr>
      <xdr:blipFill>
        <a:blip r:embed="rId2"/>
        <a:stretch>
          <a:fillRect/>
        </a:stretch>
      </xdr:blipFill>
      <xdr:spPr>
        <a:xfrm>
          <a:off x="2952750" y="1905"/>
          <a:ext cx="307975" cy="4318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123825</xdr:colOff>
      <xdr:row>0</xdr:row>
      <xdr:rowOff>26035</xdr:rowOff>
    </xdr:from>
    <xdr:to>
      <xdr:col>9</xdr:col>
      <xdr:colOff>471170</xdr:colOff>
      <xdr:row>0</xdr:row>
      <xdr:rowOff>314325</xdr:rowOff>
    </xdr:to>
    <xdr:pic>
      <xdr:nvPicPr>
        <xdr:cNvPr id="2" name="图片 1" descr="未标题-1"/>
        <xdr:cNvPicPr>
          <a:picLocks noChangeAspect="1"/>
        </xdr:cNvPicPr>
      </xdr:nvPicPr>
      <xdr:blipFill>
        <a:blip r:embed="rId1"/>
        <a:stretch>
          <a:fillRect/>
        </a:stretch>
      </xdr:blipFill>
      <xdr:spPr>
        <a:xfrm>
          <a:off x="4591050" y="26035"/>
          <a:ext cx="347345" cy="288290"/>
        </a:xfrm>
        <a:prstGeom prst="rect">
          <a:avLst/>
        </a:prstGeom>
      </xdr:spPr>
    </xdr:pic>
    <xdr:clientData/>
  </xdr:twoCellAnchor>
  <xdr:twoCellAnchor editAs="oneCell">
    <xdr:from>
      <xdr:col>8</xdr:col>
      <xdr:colOff>127000</xdr:colOff>
      <xdr:row>0</xdr:row>
      <xdr:rowOff>57150</xdr:rowOff>
    </xdr:from>
    <xdr:to>
      <xdr:col>9</xdr:col>
      <xdr:colOff>51435</xdr:colOff>
      <xdr:row>0</xdr:row>
      <xdr:rowOff>309245</xdr:rowOff>
    </xdr:to>
    <xdr:pic>
      <xdr:nvPicPr>
        <xdr:cNvPr id="3" name="图片 2" descr="未标题-1"/>
        <xdr:cNvPicPr>
          <a:picLocks noChangeAspect="1"/>
        </xdr:cNvPicPr>
      </xdr:nvPicPr>
      <xdr:blipFill>
        <a:blip r:embed="rId2"/>
        <a:stretch>
          <a:fillRect/>
        </a:stretch>
      </xdr:blipFill>
      <xdr:spPr>
        <a:xfrm>
          <a:off x="4165600" y="57150"/>
          <a:ext cx="353060" cy="252095"/>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161925</xdr:colOff>
      <xdr:row>0</xdr:row>
      <xdr:rowOff>635</xdr:rowOff>
    </xdr:from>
    <xdr:to>
      <xdr:col>3</xdr:col>
      <xdr:colOff>523875</xdr:colOff>
      <xdr:row>1</xdr:row>
      <xdr:rowOff>10160</xdr:rowOff>
    </xdr:to>
    <xdr:pic>
      <xdr:nvPicPr>
        <xdr:cNvPr id="2" name="图片 1" descr="未标题-1"/>
        <xdr:cNvPicPr>
          <a:picLocks noChangeAspect="1"/>
        </xdr:cNvPicPr>
      </xdr:nvPicPr>
      <xdr:blipFill>
        <a:blip r:embed="rId1"/>
        <a:stretch>
          <a:fillRect/>
        </a:stretch>
      </xdr:blipFill>
      <xdr:spPr>
        <a:xfrm>
          <a:off x="3733800" y="635"/>
          <a:ext cx="361950" cy="327025"/>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9525</xdr:colOff>
      <xdr:row>4</xdr:row>
      <xdr:rowOff>15875</xdr:rowOff>
    </xdr:from>
    <xdr:to>
      <xdr:col>8</xdr:col>
      <xdr:colOff>0</xdr:colOff>
      <xdr:row>4</xdr:row>
      <xdr:rowOff>1289050</xdr:rowOff>
    </xdr:to>
    <xdr:pic>
      <xdr:nvPicPr>
        <xdr:cNvPr id="2" name="图片 1" descr="W]H9FYFG80N@C3K38Z_Y@TY"/>
        <xdr:cNvPicPr>
          <a:picLocks noChangeAspect="1"/>
        </xdr:cNvPicPr>
      </xdr:nvPicPr>
      <xdr:blipFill>
        <a:blip r:embed="rId1"/>
        <a:stretch>
          <a:fillRect/>
        </a:stretch>
      </xdr:blipFill>
      <xdr:spPr>
        <a:xfrm>
          <a:off x="4441190" y="1222375"/>
          <a:ext cx="1981200" cy="1273175"/>
        </a:xfrm>
        <a:prstGeom prst="rect">
          <a:avLst/>
        </a:prstGeom>
      </xdr:spPr>
    </xdr:pic>
    <xdr:clientData/>
  </xdr:twoCellAnchor>
  <xdr:twoCellAnchor editAs="oneCell">
    <xdr:from>
      <xdr:col>7</xdr:col>
      <xdr:colOff>9525</xdr:colOff>
      <xdr:row>5</xdr:row>
      <xdr:rowOff>22225</xdr:rowOff>
    </xdr:from>
    <xdr:to>
      <xdr:col>8</xdr:col>
      <xdr:colOff>0</xdr:colOff>
      <xdr:row>5</xdr:row>
      <xdr:rowOff>1289050</xdr:rowOff>
    </xdr:to>
    <xdr:pic>
      <xdr:nvPicPr>
        <xdr:cNvPr id="3" name="图片 2" descr="Q27GP@9WOCF[BM$0EKEXBOV"/>
        <xdr:cNvPicPr>
          <a:picLocks noChangeAspect="1"/>
        </xdr:cNvPicPr>
      </xdr:nvPicPr>
      <xdr:blipFill>
        <a:blip r:embed="rId2"/>
        <a:stretch>
          <a:fillRect/>
        </a:stretch>
      </xdr:blipFill>
      <xdr:spPr>
        <a:xfrm>
          <a:off x="4441190" y="2524125"/>
          <a:ext cx="1981200" cy="1266825"/>
        </a:xfrm>
        <a:prstGeom prst="rect">
          <a:avLst/>
        </a:prstGeom>
      </xdr:spPr>
    </xdr:pic>
    <xdr:clientData/>
  </xdr:twoCellAnchor>
  <xdr:twoCellAnchor editAs="oneCell">
    <xdr:from>
      <xdr:col>7</xdr:col>
      <xdr:colOff>9525</xdr:colOff>
      <xdr:row>6</xdr:row>
      <xdr:rowOff>22225</xdr:rowOff>
    </xdr:from>
    <xdr:to>
      <xdr:col>8</xdr:col>
      <xdr:colOff>0</xdr:colOff>
      <xdr:row>6</xdr:row>
      <xdr:rowOff>1289050</xdr:rowOff>
    </xdr:to>
    <xdr:pic>
      <xdr:nvPicPr>
        <xdr:cNvPr id="4" name="图片 3" descr="$}LRPKW`UYOWGPUX5@N_J92"/>
        <xdr:cNvPicPr>
          <a:picLocks noChangeAspect="1"/>
        </xdr:cNvPicPr>
      </xdr:nvPicPr>
      <xdr:blipFill>
        <a:blip r:embed="rId3"/>
        <a:stretch>
          <a:fillRect/>
        </a:stretch>
      </xdr:blipFill>
      <xdr:spPr>
        <a:xfrm>
          <a:off x="4441190" y="3819525"/>
          <a:ext cx="1981200" cy="1266825"/>
        </a:xfrm>
        <a:prstGeom prst="rect">
          <a:avLst/>
        </a:prstGeom>
      </xdr:spPr>
    </xdr:pic>
    <xdr:clientData/>
  </xdr:twoCellAnchor>
  <xdr:twoCellAnchor editAs="oneCell">
    <xdr:from>
      <xdr:col>7</xdr:col>
      <xdr:colOff>9525</xdr:colOff>
      <xdr:row>7</xdr:row>
      <xdr:rowOff>22225</xdr:rowOff>
    </xdr:from>
    <xdr:to>
      <xdr:col>8</xdr:col>
      <xdr:colOff>0</xdr:colOff>
      <xdr:row>7</xdr:row>
      <xdr:rowOff>1289050</xdr:rowOff>
    </xdr:to>
    <xdr:pic>
      <xdr:nvPicPr>
        <xdr:cNvPr id="5" name="图片 4" descr="ZZS7X]3@0(M}`GOK%IFS@9X"/>
        <xdr:cNvPicPr>
          <a:picLocks noChangeAspect="1"/>
        </xdr:cNvPicPr>
      </xdr:nvPicPr>
      <xdr:blipFill>
        <a:blip r:embed="rId4"/>
        <a:stretch>
          <a:fillRect/>
        </a:stretch>
      </xdr:blipFill>
      <xdr:spPr>
        <a:xfrm>
          <a:off x="4441190" y="5114925"/>
          <a:ext cx="1981200" cy="1266825"/>
        </a:xfrm>
        <a:prstGeom prst="rect">
          <a:avLst/>
        </a:prstGeom>
      </xdr:spPr>
    </xdr:pic>
    <xdr:clientData/>
  </xdr:twoCellAnchor>
  <xdr:twoCellAnchor editAs="oneCell">
    <xdr:from>
      <xdr:col>7</xdr:col>
      <xdr:colOff>9525</xdr:colOff>
      <xdr:row>8</xdr:row>
      <xdr:rowOff>22225</xdr:rowOff>
    </xdr:from>
    <xdr:to>
      <xdr:col>8</xdr:col>
      <xdr:colOff>0</xdr:colOff>
      <xdr:row>8</xdr:row>
      <xdr:rowOff>1289050</xdr:rowOff>
    </xdr:to>
    <xdr:pic>
      <xdr:nvPicPr>
        <xdr:cNvPr id="6" name="图片 5" descr="63PWWP$PWZ4`CG30A1{6C6B"/>
        <xdr:cNvPicPr>
          <a:picLocks noChangeAspect="1"/>
        </xdr:cNvPicPr>
      </xdr:nvPicPr>
      <xdr:blipFill>
        <a:blip r:embed="rId5"/>
        <a:stretch>
          <a:fillRect/>
        </a:stretch>
      </xdr:blipFill>
      <xdr:spPr>
        <a:xfrm>
          <a:off x="4441190" y="6410325"/>
          <a:ext cx="1981200" cy="1266825"/>
        </a:xfrm>
        <a:prstGeom prst="rect">
          <a:avLst/>
        </a:prstGeom>
      </xdr:spPr>
    </xdr:pic>
    <xdr:clientData/>
  </xdr:twoCellAnchor>
  <xdr:twoCellAnchor editAs="oneCell">
    <xdr:from>
      <xdr:col>7</xdr:col>
      <xdr:colOff>9525</xdr:colOff>
      <xdr:row>9</xdr:row>
      <xdr:rowOff>22225</xdr:rowOff>
    </xdr:from>
    <xdr:to>
      <xdr:col>8</xdr:col>
      <xdr:colOff>0</xdr:colOff>
      <xdr:row>9</xdr:row>
      <xdr:rowOff>1289050</xdr:rowOff>
    </xdr:to>
    <xdr:pic>
      <xdr:nvPicPr>
        <xdr:cNvPr id="7" name="图片 6" descr="H%L$L{J4$9K(@ZFA%PTPCUP"/>
        <xdr:cNvPicPr>
          <a:picLocks noChangeAspect="1"/>
        </xdr:cNvPicPr>
      </xdr:nvPicPr>
      <xdr:blipFill>
        <a:blip r:embed="rId6"/>
        <a:stretch>
          <a:fillRect/>
        </a:stretch>
      </xdr:blipFill>
      <xdr:spPr>
        <a:xfrm>
          <a:off x="4441190" y="7705725"/>
          <a:ext cx="1981200" cy="1266825"/>
        </a:xfrm>
        <a:prstGeom prst="rect">
          <a:avLst/>
        </a:prstGeom>
      </xdr:spPr>
    </xdr:pic>
    <xdr:clientData/>
  </xdr:twoCellAnchor>
  <xdr:twoCellAnchor editAs="oneCell">
    <xdr:from>
      <xdr:col>7</xdr:col>
      <xdr:colOff>9525</xdr:colOff>
      <xdr:row>10</xdr:row>
      <xdr:rowOff>22225</xdr:rowOff>
    </xdr:from>
    <xdr:to>
      <xdr:col>8</xdr:col>
      <xdr:colOff>0</xdr:colOff>
      <xdr:row>10</xdr:row>
      <xdr:rowOff>1289050</xdr:rowOff>
    </xdr:to>
    <xdr:pic>
      <xdr:nvPicPr>
        <xdr:cNvPr id="8" name="图片 7" descr="WT~)`3T8PKP72WU9SD86`8R"/>
        <xdr:cNvPicPr>
          <a:picLocks noChangeAspect="1"/>
        </xdr:cNvPicPr>
      </xdr:nvPicPr>
      <xdr:blipFill>
        <a:blip r:embed="rId7"/>
        <a:stretch>
          <a:fillRect/>
        </a:stretch>
      </xdr:blipFill>
      <xdr:spPr>
        <a:xfrm>
          <a:off x="4441190" y="9001125"/>
          <a:ext cx="1981200" cy="1266825"/>
        </a:xfrm>
        <a:prstGeom prst="rect">
          <a:avLst/>
        </a:prstGeom>
      </xdr:spPr>
    </xdr:pic>
    <xdr:clientData/>
  </xdr:twoCellAnchor>
  <xdr:twoCellAnchor editAs="oneCell">
    <xdr:from>
      <xdr:col>7</xdr:col>
      <xdr:colOff>9525</xdr:colOff>
      <xdr:row>11</xdr:row>
      <xdr:rowOff>22225</xdr:rowOff>
    </xdr:from>
    <xdr:to>
      <xdr:col>8</xdr:col>
      <xdr:colOff>0</xdr:colOff>
      <xdr:row>11</xdr:row>
      <xdr:rowOff>1289050</xdr:rowOff>
    </xdr:to>
    <xdr:pic>
      <xdr:nvPicPr>
        <xdr:cNvPr id="9" name="图片 8" descr="{L$``Y@DBAZI~NI9CYE)K58"/>
        <xdr:cNvPicPr>
          <a:picLocks noChangeAspect="1"/>
        </xdr:cNvPicPr>
      </xdr:nvPicPr>
      <xdr:blipFill>
        <a:blip r:embed="rId8"/>
        <a:stretch>
          <a:fillRect/>
        </a:stretch>
      </xdr:blipFill>
      <xdr:spPr>
        <a:xfrm>
          <a:off x="4441190" y="10296525"/>
          <a:ext cx="1981200" cy="1266825"/>
        </a:xfrm>
        <a:prstGeom prst="rect">
          <a:avLst/>
        </a:prstGeom>
      </xdr:spPr>
    </xdr:pic>
    <xdr:clientData/>
  </xdr:twoCellAnchor>
  <xdr:twoCellAnchor editAs="oneCell">
    <xdr:from>
      <xdr:col>7</xdr:col>
      <xdr:colOff>9525</xdr:colOff>
      <xdr:row>12</xdr:row>
      <xdr:rowOff>22225</xdr:rowOff>
    </xdr:from>
    <xdr:to>
      <xdr:col>8</xdr:col>
      <xdr:colOff>0</xdr:colOff>
      <xdr:row>12</xdr:row>
      <xdr:rowOff>1289050</xdr:rowOff>
    </xdr:to>
    <xdr:pic>
      <xdr:nvPicPr>
        <xdr:cNvPr id="10" name="图片 9" descr="X7FBJ9HM}SYTW(R`7CY{B6O"/>
        <xdr:cNvPicPr>
          <a:picLocks noChangeAspect="1"/>
        </xdr:cNvPicPr>
      </xdr:nvPicPr>
      <xdr:blipFill>
        <a:blip r:embed="rId9"/>
        <a:stretch>
          <a:fillRect/>
        </a:stretch>
      </xdr:blipFill>
      <xdr:spPr>
        <a:xfrm>
          <a:off x="4441190" y="11591925"/>
          <a:ext cx="1981200" cy="1266825"/>
        </a:xfrm>
        <a:prstGeom prst="rect">
          <a:avLst/>
        </a:prstGeom>
      </xdr:spPr>
    </xdr:pic>
    <xdr:clientData/>
  </xdr:twoCellAnchor>
  <xdr:twoCellAnchor editAs="oneCell">
    <xdr:from>
      <xdr:col>7</xdr:col>
      <xdr:colOff>9525</xdr:colOff>
      <xdr:row>13</xdr:row>
      <xdr:rowOff>22225</xdr:rowOff>
    </xdr:from>
    <xdr:to>
      <xdr:col>8</xdr:col>
      <xdr:colOff>0</xdr:colOff>
      <xdr:row>13</xdr:row>
      <xdr:rowOff>1289050</xdr:rowOff>
    </xdr:to>
    <xdr:pic>
      <xdr:nvPicPr>
        <xdr:cNvPr id="11" name="图片 10" descr="J(B_WO})[[(P8]@`37T0VO2"/>
        <xdr:cNvPicPr>
          <a:picLocks noChangeAspect="1"/>
        </xdr:cNvPicPr>
      </xdr:nvPicPr>
      <xdr:blipFill>
        <a:blip r:embed="rId10"/>
        <a:stretch>
          <a:fillRect/>
        </a:stretch>
      </xdr:blipFill>
      <xdr:spPr>
        <a:xfrm>
          <a:off x="4441190" y="12887325"/>
          <a:ext cx="1981200" cy="1266825"/>
        </a:xfrm>
        <a:prstGeom prst="rect">
          <a:avLst/>
        </a:prstGeom>
      </xdr:spPr>
    </xdr:pic>
    <xdr:clientData/>
  </xdr:twoCellAnchor>
  <xdr:twoCellAnchor editAs="oneCell">
    <xdr:from>
      <xdr:col>7</xdr:col>
      <xdr:colOff>9525</xdr:colOff>
      <xdr:row>14</xdr:row>
      <xdr:rowOff>22225</xdr:rowOff>
    </xdr:from>
    <xdr:to>
      <xdr:col>8</xdr:col>
      <xdr:colOff>0</xdr:colOff>
      <xdr:row>14</xdr:row>
      <xdr:rowOff>1289050</xdr:rowOff>
    </xdr:to>
    <xdr:pic>
      <xdr:nvPicPr>
        <xdr:cNvPr id="12" name="图片 11" descr="A)DYU_$8COR0J09U56HHYK3"/>
        <xdr:cNvPicPr>
          <a:picLocks noChangeAspect="1"/>
        </xdr:cNvPicPr>
      </xdr:nvPicPr>
      <xdr:blipFill>
        <a:blip r:embed="rId11"/>
        <a:stretch>
          <a:fillRect/>
        </a:stretch>
      </xdr:blipFill>
      <xdr:spPr>
        <a:xfrm>
          <a:off x="4441190" y="14182725"/>
          <a:ext cx="1981200" cy="1266825"/>
        </a:xfrm>
        <a:prstGeom prst="rect">
          <a:avLst/>
        </a:prstGeom>
      </xdr:spPr>
    </xdr:pic>
    <xdr:clientData/>
  </xdr:twoCellAnchor>
  <xdr:twoCellAnchor editAs="oneCell">
    <xdr:from>
      <xdr:col>7</xdr:col>
      <xdr:colOff>9525</xdr:colOff>
      <xdr:row>15</xdr:row>
      <xdr:rowOff>22225</xdr:rowOff>
    </xdr:from>
    <xdr:to>
      <xdr:col>8</xdr:col>
      <xdr:colOff>0</xdr:colOff>
      <xdr:row>15</xdr:row>
      <xdr:rowOff>1289050</xdr:rowOff>
    </xdr:to>
    <xdr:pic>
      <xdr:nvPicPr>
        <xdr:cNvPr id="13" name="图片 12" descr="NAZS`}35)5`B4[CAWUV1(1R"/>
        <xdr:cNvPicPr>
          <a:picLocks noChangeAspect="1"/>
        </xdr:cNvPicPr>
      </xdr:nvPicPr>
      <xdr:blipFill>
        <a:blip r:embed="rId12"/>
        <a:stretch>
          <a:fillRect/>
        </a:stretch>
      </xdr:blipFill>
      <xdr:spPr>
        <a:xfrm>
          <a:off x="4441190" y="15478125"/>
          <a:ext cx="1981200" cy="1266825"/>
        </a:xfrm>
        <a:prstGeom prst="rect">
          <a:avLst/>
        </a:prstGeom>
      </xdr:spPr>
    </xdr:pic>
    <xdr:clientData/>
  </xdr:twoCellAnchor>
  <xdr:twoCellAnchor editAs="oneCell">
    <xdr:from>
      <xdr:col>7</xdr:col>
      <xdr:colOff>9525</xdr:colOff>
      <xdr:row>16</xdr:row>
      <xdr:rowOff>22225</xdr:rowOff>
    </xdr:from>
    <xdr:to>
      <xdr:col>8</xdr:col>
      <xdr:colOff>0</xdr:colOff>
      <xdr:row>16</xdr:row>
      <xdr:rowOff>1289050</xdr:rowOff>
    </xdr:to>
    <xdr:pic>
      <xdr:nvPicPr>
        <xdr:cNvPr id="14" name="图片 13" descr="EH`NB~DYA~MYH~4B3`U(3JF"/>
        <xdr:cNvPicPr>
          <a:picLocks noChangeAspect="1"/>
        </xdr:cNvPicPr>
      </xdr:nvPicPr>
      <xdr:blipFill>
        <a:blip r:embed="rId13"/>
        <a:stretch>
          <a:fillRect/>
        </a:stretch>
      </xdr:blipFill>
      <xdr:spPr>
        <a:xfrm>
          <a:off x="4441190" y="16773525"/>
          <a:ext cx="1981200" cy="1266825"/>
        </a:xfrm>
        <a:prstGeom prst="rect">
          <a:avLst/>
        </a:prstGeom>
      </xdr:spPr>
    </xdr:pic>
    <xdr:clientData/>
  </xdr:twoCellAnchor>
  <xdr:twoCellAnchor editAs="oneCell">
    <xdr:from>
      <xdr:col>7</xdr:col>
      <xdr:colOff>9525</xdr:colOff>
      <xdr:row>17</xdr:row>
      <xdr:rowOff>22225</xdr:rowOff>
    </xdr:from>
    <xdr:to>
      <xdr:col>8</xdr:col>
      <xdr:colOff>0</xdr:colOff>
      <xdr:row>17</xdr:row>
      <xdr:rowOff>1289050</xdr:rowOff>
    </xdr:to>
    <xdr:pic>
      <xdr:nvPicPr>
        <xdr:cNvPr id="15" name="图片 14" descr="3MP6VHAQTFZC(E7[FBKEBPA"/>
        <xdr:cNvPicPr>
          <a:picLocks noChangeAspect="1"/>
        </xdr:cNvPicPr>
      </xdr:nvPicPr>
      <xdr:blipFill>
        <a:blip r:embed="rId14"/>
        <a:stretch>
          <a:fillRect/>
        </a:stretch>
      </xdr:blipFill>
      <xdr:spPr>
        <a:xfrm>
          <a:off x="4441190" y="18068925"/>
          <a:ext cx="1981200" cy="1266825"/>
        </a:xfrm>
        <a:prstGeom prst="rect">
          <a:avLst/>
        </a:prstGeom>
      </xdr:spPr>
    </xdr:pic>
    <xdr:clientData/>
  </xdr:twoCellAnchor>
  <xdr:twoCellAnchor editAs="oneCell">
    <xdr:from>
      <xdr:col>7</xdr:col>
      <xdr:colOff>9525</xdr:colOff>
      <xdr:row>18</xdr:row>
      <xdr:rowOff>22225</xdr:rowOff>
    </xdr:from>
    <xdr:to>
      <xdr:col>8</xdr:col>
      <xdr:colOff>0</xdr:colOff>
      <xdr:row>18</xdr:row>
      <xdr:rowOff>1289050</xdr:rowOff>
    </xdr:to>
    <xdr:pic>
      <xdr:nvPicPr>
        <xdr:cNvPr id="16" name="图片 15" descr="0JZHD1X9N95QNVJ8ME11@X6"/>
        <xdr:cNvPicPr>
          <a:picLocks noChangeAspect="1"/>
        </xdr:cNvPicPr>
      </xdr:nvPicPr>
      <xdr:blipFill>
        <a:blip r:embed="rId15"/>
        <a:stretch>
          <a:fillRect/>
        </a:stretch>
      </xdr:blipFill>
      <xdr:spPr>
        <a:xfrm>
          <a:off x="4441190" y="19364325"/>
          <a:ext cx="1981200" cy="1266825"/>
        </a:xfrm>
        <a:prstGeom prst="rect">
          <a:avLst/>
        </a:prstGeom>
      </xdr:spPr>
    </xdr:pic>
    <xdr:clientData/>
  </xdr:twoCellAnchor>
  <xdr:twoCellAnchor editAs="oneCell">
    <xdr:from>
      <xdr:col>7</xdr:col>
      <xdr:colOff>9525</xdr:colOff>
      <xdr:row>19</xdr:row>
      <xdr:rowOff>22225</xdr:rowOff>
    </xdr:from>
    <xdr:to>
      <xdr:col>8</xdr:col>
      <xdr:colOff>0</xdr:colOff>
      <xdr:row>19</xdr:row>
      <xdr:rowOff>1289050</xdr:rowOff>
    </xdr:to>
    <xdr:pic>
      <xdr:nvPicPr>
        <xdr:cNvPr id="17" name="图片 16" descr="8[Q]43P9N7JAU{WVGG%RA5L"/>
        <xdr:cNvPicPr>
          <a:picLocks noChangeAspect="1"/>
        </xdr:cNvPicPr>
      </xdr:nvPicPr>
      <xdr:blipFill>
        <a:blip r:embed="rId16"/>
        <a:stretch>
          <a:fillRect/>
        </a:stretch>
      </xdr:blipFill>
      <xdr:spPr>
        <a:xfrm>
          <a:off x="4441190" y="20659725"/>
          <a:ext cx="1981200" cy="1266825"/>
        </a:xfrm>
        <a:prstGeom prst="rect">
          <a:avLst/>
        </a:prstGeom>
      </xdr:spPr>
    </xdr:pic>
    <xdr:clientData/>
  </xdr:twoCellAnchor>
  <xdr:twoCellAnchor editAs="oneCell">
    <xdr:from>
      <xdr:col>7</xdr:col>
      <xdr:colOff>9525</xdr:colOff>
      <xdr:row>20</xdr:row>
      <xdr:rowOff>22225</xdr:rowOff>
    </xdr:from>
    <xdr:to>
      <xdr:col>8</xdr:col>
      <xdr:colOff>0</xdr:colOff>
      <xdr:row>20</xdr:row>
      <xdr:rowOff>1289050</xdr:rowOff>
    </xdr:to>
    <xdr:pic>
      <xdr:nvPicPr>
        <xdr:cNvPr id="18" name="图片 17" descr="BTGV]~7`TKL4N908YV6)[KI"/>
        <xdr:cNvPicPr>
          <a:picLocks noChangeAspect="1"/>
        </xdr:cNvPicPr>
      </xdr:nvPicPr>
      <xdr:blipFill>
        <a:blip r:embed="rId17"/>
        <a:stretch>
          <a:fillRect/>
        </a:stretch>
      </xdr:blipFill>
      <xdr:spPr>
        <a:xfrm>
          <a:off x="4441190" y="21955125"/>
          <a:ext cx="1981200" cy="1266825"/>
        </a:xfrm>
        <a:prstGeom prst="rect">
          <a:avLst/>
        </a:prstGeom>
      </xdr:spPr>
    </xdr:pic>
    <xdr:clientData/>
  </xdr:twoCellAnchor>
  <xdr:twoCellAnchor editAs="oneCell">
    <xdr:from>
      <xdr:col>6</xdr:col>
      <xdr:colOff>361950</xdr:colOff>
      <xdr:row>0</xdr:row>
      <xdr:rowOff>32385</xdr:rowOff>
    </xdr:from>
    <xdr:to>
      <xdr:col>7</xdr:col>
      <xdr:colOff>57150</xdr:colOff>
      <xdr:row>0</xdr:row>
      <xdr:rowOff>284480</xdr:rowOff>
    </xdr:to>
    <xdr:pic>
      <xdr:nvPicPr>
        <xdr:cNvPr id="19" name="图片 18" descr="未标题-1"/>
        <xdr:cNvPicPr>
          <a:picLocks noChangeAspect="1"/>
        </xdr:cNvPicPr>
      </xdr:nvPicPr>
      <xdr:blipFill>
        <a:blip r:embed="rId18"/>
        <a:stretch>
          <a:fillRect/>
        </a:stretch>
      </xdr:blipFill>
      <xdr:spPr>
        <a:xfrm>
          <a:off x="4136390" y="32385"/>
          <a:ext cx="352425" cy="252095"/>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25400</xdr:colOff>
      <xdr:row>2</xdr:row>
      <xdr:rowOff>12700</xdr:rowOff>
    </xdr:from>
    <xdr:to>
      <xdr:col>6</xdr:col>
      <xdr:colOff>1973580</xdr:colOff>
      <xdr:row>3</xdr:row>
      <xdr:rowOff>626745</xdr:rowOff>
    </xdr:to>
    <xdr:pic>
      <xdr:nvPicPr>
        <xdr:cNvPr id="51" name="图片 50" descr="LRJEVO5$SS1PVU8NV0FZW6A"/>
        <xdr:cNvPicPr>
          <a:picLocks noChangeAspect="1"/>
        </xdr:cNvPicPr>
      </xdr:nvPicPr>
      <xdr:blipFill>
        <a:blip r:embed="rId1"/>
        <a:stretch>
          <a:fillRect/>
        </a:stretch>
      </xdr:blipFill>
      <xdr:spPr>
        <a:xfrm>
          <a:off x="3949700" y="685800"/>
          <a:ext cx="1948180" cy="1261745"/>
        </a:xfrm>
        <a:prstGeom prst="rect">
          <a:avLst/>
        </a:prstGeom>
      </xdr:spPr>
    </xdr:pic>
    <xdr:clientData/>
  </xdr:twoCellAnchor>
  <xdr:twoCellAnchor editAs="oneCell">
    <xdr:from>
      <xdr:col>6</xdr:col>
      <xdr:colOff>29210</xdr:colOff>
      <xdr:row>4</xdr:row>
      <xdr:rowOff>17145</xdr:rowOff>
    </xdr:from>
    <xdr:to>
      <xdr:col>6</xdr:col>
      <xdr:colOff>1986280</xdr:colOff>
      <xdr:row>5</xdr:row>
      <xdr:rowOff>644525</xdr:rowOff>
    </xdr:to>
    <xdr:pic>
      <xdr:nvPicPr>
        <xdr:cNvPr id="52" name="图片 51" descr="QRPOTU~$QY8%NH%M8%[76VT"/>
        <xdr:cNvPicPr>
          <a:picLocks noChangeAspect="1"/>
        </xdr:cNvPicPr>
      </xdr:nvPicPr>
      <xdr:blipFill>
        <a:blip r:embed="rId2"/>
        <a:stretch>
          <a:fillRect/>
        </a:stretch>
      </xdr:blipFill>
      <xdr:spPr>
        <a:xfrm>
          <a:off x="3953510" y="1985645"/>
          <a:ext cx="1957070" cy="1275080"/>
        </a:xfrm>
        <a:prstGeom prst="rect">
          <a:avLst/>
        </a:prstGeom>
      </xdr:spPr>
    </xdr:pic>
    <xdr:clientData/>
  </xdr:twoCellAnchor>
  <xdr:twoCellAnchor editAs="oneCell">
    <xdr:from>
      <xdr:col>6</xdr:col>
      <xdr:colOff>16510</xdr:colOff>
      <xdr:row>6</xdr:row>
      <xdr:rowOff>5715</xdr:rowOff>
    </xdr:from>
    <xdr:to>
      <xdr:col>6</xdr:col>
      <xdr:colOff>1973580</xdr:colOff>
      <xdr:row>7</xdr:row>
      <xdr:rowOff>631825</xdr:rowOff>
    </xdr:to>
    <xdr:pic>
      <xdr:nvPicPr>
        <xdr:cNvPr id="53" name="图片 52" descr="D%3FXEF5}NZ1_SD)XWE5NFI"/>
        <xdr:cNvPicPr>
          <a:picLocks noChangeAspect="1"/>
        </xdr:cNvPicPr>
      </xdr:nvPicPr>
      <xdr:blipFill>
        <a:blip r:embed="rId3"/>
        <a:stretch>
          <a:fillRect/>
        </a:stretch>
      </xdr:blipFill>
      <xdr:spPr>
        <a:xfrm>
          <a:off x="3940810" y="3269615"/>
          <a:ext cx="1957070" cy="1273810"/>
        </a:xfrm>
        <a:prstGeom prst="rect">
          <a:avLst/>
        </a:prstGeom>
      </xdr:spPr>
    </xdr:pic>
    <xdr:clientData/>
  </xdr:twoCellAnchor>
  <xdr:twoCellAnchor editAs="oneCell">
    <xdr:from>
      <xdr:col>6</xdr:col>
      <xdr:colOff>16510</xdr:colOff>
      <xdr:row>8</xdr:row>
      <xdr:rowOff>17780</xdr:rowOff>
    </xdr:from>
    <xdr:to>
      <xdr:col>6</xdr:col>
      <xdr:colOff>1973580</xdr:colOff>
      <xdr:row>9</xdr:row>
      <xdr:rowOff>643255</xdr:rowOff>
    </xdr:to>
    <xdr:pic>
      <xdr:nvPicPr>
        <xdr:cNvPr id="54" name="图片 53" descr="1VLBPJZ{TQ1N1K(~(6A}~16"/>
        <xdr:cNvPicPr>
          <a:picLocks noChangeAspect="1"/>
        </xdr:cNvPicPr>
      </xdr:nvPicPr>
      <xdr:blipFill>
        <a:blip r:embed="rId4"/>
        <a:stretch>
          <a:fillRect/>
        </a:stretch>
      </xdr:blipFill>
      <xdr:spPr>
        <a:xfrm>
          <a:off x="3940810" y="4577080"/>
          <a:ext cx="1957070" cy="1273175"/>
        </a:xfrm>
        <a:prstGeom prst="rect">
          <a:avLst/>
        </a:prstGeom>
      </xdr:spPr>
    </xdr:pic>
    <xdr:clientData/>
  </xdr:twoCellAnchor>
  <xdr:twoCellAnchor editAs="oneCell">
    <xdr:from>
      <xdr:col>6</xdr:col>
      <xdr:colOff>16510</xdr:colOff>
      <xdr:row>10</xdr:row>
      <xdr:rowOff>17145</xdr:rowOff>
    </xdr:from>
    <xdr:to>
      <xdr:col>6</xdr:col>
      <xdr:colOff>1973580</xdr:colOff>
      <xdr:row>11</xdr:row>
      <xdr:rowOff>635000</xdr:rowOff>
    </xdr:to>
    <xdr:pic>
      <xdr:nvPicPr>
        <xdr:cNvPr id="55" name="图片 54" descr="E}7B@(M(KIL3@(`$G7$L5AA"/>
        <xdr:cNvPicPr>
          <a:picLocks noChangeAspect="1"/>
        </xdr:cNvPicPr>
      </xdr:nvPicPr>
      <xdr:blipFill>
        <a:blip r:embed="rId5"/>
        <a:stretch>
          <a:fillRect/>
        </a:stretch>
      </xdr:blipFill>
      <xdr:spPr>
        <a:xfrm>
          <a:off x="3940810" y="5871845"/>
          <a:ext cx="1957070" cy="1265555"/>
        </a:xfrm>
        <a:prstGeom prst="rect">
          <a:avLst/>
        </a:prstGeom>
      </xdr:spPr>
    </xdr:pic>
    <xdr:clientData/>
  </xdr:twoCellAnchor>
  <xdr:twoCellAnchor editAs="oneCell">
    <xdr:from>
      <xdr:col>6</xdr:col>
      <xdr:colOff>16510</xdr:colOff>
      <xdr:row>12</xdr:row>
      <xdr:rowOff>17780</xdr:rowOff>
    </xdr:from>
    <xdr:to>
      <xdr:col>6</xdr:col>
      <xdr:colOff>1973580</xdr:colOff>
      <xdr:row>13</xdr:row>
      <xdr:rowOff>643255</xdr:rowOff>
    </xdr:to>
    <xdr:pic>
      <xdr:nvPicPr>
        <xdr:cNvPr id="56" name="图片 55" descr="VM@AN1V3VR3DZ0HYA)F(}FV"/>
        <xdr:cNvPicPr>
          <a:picLocks noChangeAspect="1"/>
        </xdr:cNvPicPr>
      </xdr:nvPicPr>
      <xdr:blipFill>
        <a:blip r:embed="rId6"/>
        <a:stretch>
          <a:fillRect/>
        </a:stretch>
      </xdr:blipFill>
      <xdr:spPr>
        <a:xfrm>
          <a:off x="3940810" y="7167880"/>
          <a:ext cx="1957070" cy="1273175"/>
        </a:xfrm>
        <a:prstGeom prst="rect">
          <a:avLst/>
        </a:prstGeom>
      </xdr:spPr>
    </xdr:pic>
    <xdr:clientData/>
  </xdr:twoCellAnchor>
  <xdr:twoCellAnchor editAs="oneCell">
    <xdr:from>
      <xdr:col>6</xdr:col>
      <xdr:colOff>16510</xdr:colOff>
      <xdr:row>14</xdr:row>
      <xdr:rowOff>17145</xdr:rowOff>
    </xdr:from>
    <xdr:to>
      <xdr:col>6</xdr:col>
      <xdr:colOff>1973580</xdr:colOff>
      <xdr:row>15</xdr:row>
      <xdr:rowOff>644525</xdr:rowOff>
    </xdr:to>
    <xdr:pic>
      <xdr:nvPicPr>
        <xdr:cNvPr id="57" name="图片 56" descr="N@7LQZH312R]09V)0TFY[KV"/>
        <xdr:cNvPicPr>
          <a:picLocks noChangeAspect="1"/>
        </xdr:cNvPicPr>
      </xdr:nvPicPr>
      <xdr:blipFill>
        <a:blip r:embed="rId7"/>
        <a:stretch>
          <a:fillRect/>
        </a:stretch>
      </xdr:blipFill>
      <xdr:spPr>
        <a:xfrm>
          <a:off x="3940810" y="8462645"/>
          <a:ext cx="1957070" cy="1275080"/>
        </a:xfrm>
        <a:prstGeom prst="rect">
          <a:avLst/>
        </a:prstGeom>
      </xdr:spPr>
    </xdr:pic>
    <xdr:clientData/>
  </xdr:twoCellAnchor>
  <xdr:twoCellAnchor editAs="oneCell">
    <xdr:from>
      <xdr:col>6</xdr:col>
      <xdr:colOff>16510</xdr:colOff>
      <xdr:row>16</xdr:row>
      <xdr:rowOff>18415</xdr:rowOff>
    </xdr:from>
    <xdr:to>
      <xdr:col>6</xdr:col>
      <xdr:colOff>1973580</xdr:colOff>
      <xdr:row>17</xdr:row>
      <xdr:rowOff>643890</xdr:rowOff>
    </xdr:to>
    <xdr:pic>
      <xdr:nvPicPr>
        <xdr:cNvPr id="58" name="图片 57" descr="~{RFKPIZWLL[MD4$A%]N52N"/>
        <xdr:cNvPicPr>
          <a:picLocks noChangeAspect="1"/>
        </xdr:cNvPicPr>
      </xdr:nvPicPr>
      <xdr:blipFill>
        <a:blip r:embed="rId8"/>
        <a:stretch>
          <a:fillRect/>
        </a:stretch>
      </xdr:blipFill>
      <xdr:spPr>
        <a:xfrm>
          <a:off x="3940810" y="9759315"/>
          <a:ext cx="1957070" cy="1273175"/>
        </a:xfrm>
        <a:prstGeom prst="rect">
          <a:avLst/>
        </a:prstGeom>
      </xdr:spPr>
    </xdr:pic>
    <xdr:clientData/>
  </xdr:twoCellAnchor>
  <xdr:twoCellAnchor editAs="oneCell">
    <xdr:from>
      <xdr:col>6</xdr:col>
      <xdr:colOff>16510</xdr:colOff>
      <xdr:row>18</xdr:row>
      <xdr:rowOff>17145</xdr:rowOff>
    </xdr:from>
    <xdr:to>
      <xdr:col>6</xdr:col>
      <xdr:colOff>1973580</xdr:colOff>
      <xdr:row>19</xdr:row>
      <xdr:rowOff>644525</xdr:rowOff>
    </xdr:to>
    <xdr:pic>
      <xdr:nvPicPr>
        <xdr:cNvPr id="59" name="图片 58" descr="BDX8MX3[G~6H}TVP7P9F[V3"/>
        <xdr:cNvPicPr>
          <a:picLocks noChangeAspect="1"/>
        </xdr:cNvPicPr>
      </xdr:nvPicPr>
      <xdr:blipFill>
        <a:blip r:embed="rId9"/>
        <a:stretch>
          <a:fillRect/>
        </a:stretch>
      </xdr:blipFill>
      <xdr:spPr>
        <a:xfrm>
          <a:off x="3940810" y="11053445"/>
          <a:ext cx="1957070" cy="1275080"/>
        </a:xfrm>
        <a:prstGeom prst="rect">
          <a:avLst/>
        </a:prstGeom>
      </xdr:spPr>
    </xdr:pic>
    <xdr:clientData/>
  </xdr:twoCellAnchor>
  <xdr:twoCellAnchor editAs="oneCell">
    <xdr:from>
      <xdr:col>6</xdr:col>
      <xdr:colOff>16510</xdr:colOff>
      <xdr:row>20</xdr:row>
      <xdr:rowOff>18415</xdr:rowOff>
    </xdr:from>
    <xdr:to>
      <xdr:col>6</xdr:col>
      <xdr:colOff>1973580</xdr:colOff>
      <xdr:row>21</xdr:row>
      <xdr:rowOff>644525</xdr:rowOff>
    </xdr:to>
    <xdr:pic>
      <xdr:nvPicPr>
        <xdr:cNvPr id="60" name="图片 59" descr="`$Z)[7V8G%_KVT`X$SH4K5R"/>
        <xdr:cNvPicPr>
          <a:picLocks noChangeAspect="1"/>
        </xdr:cNvPicPr>
      </xdr:nvPicPr>
      <xdr:blipFill>
        <a:blip r:embed="rId10"/>
        <a:stretch>
          <a:fillRect/>
        </a:stretch>
      </xdr:blipFill>
      <xdr:spPr>
        <a:xfrm>
          <a:off x="3940810" y="12350115"/>
          <a:ext cx="1957070" cy="1273810"/>
        </a:xfrm>
        <a:prstGeom prst="rect">
          <a:avLst/>
        </a:prstGeom>
      </xdr:spPr>
    </xdr:pic>
    <xdr:clientData/>
  </xdr:twoCellAnchor>
  <xdr:twoCellAnchor editAs="oneCell">
    <xdr:from>
      <xdr:col>6</xdr:col>
      <xdr:colOff>16510</xdr:colOff>
      <xdr:row>22</xdr:row>
      <xdr:rowOff>17780</xdr:rowOff>
    </xdr:from>
    <xdr:to>
      <xdr:col>6</xdr:col>
      <xdr:colOff>1973580</xdr:colOff>
      <xdr:row>23</xdr:row>
      <xdr:rowOff>643255</xdr:rowOff>
    </xdr:to>
    <xdr:pic>
      <xdr:nvPicPr>
        <xdr:cNvPr id="61" name="图片 60" descr="6Y`C~X7HMIQ9T$([~LMC646"/>
        <xdr:cNvPicPr>
          <a:picLocks noChangeAspect="1"/>
        </xdr:cNvPicPr>
      </xdr:nvPicPr>
      <xdr:blipFill>
        <a:blip r:embed="rId11"/>
        <a:stretch>
          <a:fillRect/>
        </a:stretch>
      </xdr:blipFill>
      <xdr:spPr>
        <a:xfrm>
          <a:off x="3940810" y="13644880"/>
          <a:ext cx="1957070" cy="1273175"/>
        </a:xfrm>
        <a:prstGeom prst="rect">
          <a:avLst/>
        </a:prstGeom>
      </xdr:spPr>
    </xdr:pic>
    <xdr:clientData/>
  </xdr:twoCellAnchor>
  <xdr:twoCellAnchor editAs="oneCell">
    <xdr:from>
      <xdr:col>6</xdr:col>
      <xdr:colOff>16510</xdr:colOff>
      <xdr:row>24</xdr:row>
      <xdr:rowOff>17145</xdr:rowOff>
    </xdr:from>
    <xdr:to>
      <xdr:col>6</xdr:col>
      <xdr:colOff>1973580</xdr:colOff>
      <xdr:row>25</xdr:row>
      <xdr:rowOff>644525</xdr:rowOff>
    </xdr:to>
    <xdr:pic>
      <xdr:nvPicPr>
        <xdr:cNvPr id="62" name="图片 61" descr="E%T22O3ZV9[7D4%Y%KKK5@9"/>
        <xdr:cNvPicPr>
          <a:picLocks noChangeAspect="1"/>
        </xdr:cNvPicPr>
      </xdr:nvPicPr>
      <xdr:blipFill>
        <a:blip r:embed="rId12"/>
        <a:stretch>
          <a:fillRect/>
        </a:stretch>
      </xdr:blipFill>
      <xdr:spPr>
        <a:xfrm>
          <a:off x="3940810" y="14939645"/>
          <a:ext cx="1957070" cy="1275080"/>
        </a:xfrm>
        <a:prstGeom prst="rect">
          <a:avLst/>
        </a:prstGeom>
      </xdr:spPr>
    </xdr:pic>
    <xdr:clientData/>
  </xdr:twoCellAnchor>
  <xdr:twoCellAnchor editAs="oneCell">
    <xdr:from>
      <xdr:col>6</xdr:col>
      <xdr:colOff>16510</xdr:colOff>
      <xdr:row>26</xdr:row>
      <xdr:rowOff>17780</xdr:rowOff>
    </xdr:from>
    <xdr:to>
      <xdr:col>6</xdr:col>
      <xdr:colOff>1973580</xdr:colOff>
      <xdr:row>27</xdr:row>
      <xdr:rowOff>643255</xdr:rowOff>
    </xdr:to>
    <xdr:pic>
      <xdr:nvPicPr>
        <xdr:cNvPr id="63" name="图片 62" descr="R~O176C4GIX`32{R7X](JYY"/>
        <xdr:cNvPicPr>
          <a:picLocks noChangeAspect="1"/>
        </xdr:cNvPicPr>
      </xdr:nvPicPr>
      <xdr:blipFill>
        <a:blip r:embed="rId13"/>
        <a:stretch>
          <a:fillRect/>
        </a:stretch>
      </xdr:blipFill>
      <xdr:spPr>
        <a:xfrm>
          <a:off x="3940810" y="16235680"/>
          <a:ext cx="1957070" cy="1273175"/>
        </a:xfrm>
        <a:prstGeom prst="rect">
          <a:avLst/>
        </a:prstGeom>
      </xdr:spPr>
    </xdr:pic>
    <xdr:clientData/>
  </xdr:twoCellAnchor>
  <xdr:twoCellAnchor editAs="oneCell">
    <xdr:from>
      <xdr:col>6</xdr:col>
      <xdr:colOff>16510</xdr:colOff>
      <xdr:row>28</xdr:row>
      <xdr:rowOff>17145</xdr:rowOff>
    </xdr:from>
    <xdr:to>
      <xdr:col>6</xdr:col>
      <xdr:colOff>1973580</xdr:colOff>
      <xdr:row>29</xdr:row>
      <xdr:rowOff>644525</xdr:rowOff>
    </xdr:to>
    <xdr:pic>
      <xdr:nvPicPr>
        <xdr:cNvPr id="64" name="图片 63" descr="C94]C)4A$)TO[_5FW6I)J]H"/>
        <xdr:cNvPicPr>
          <a:picLocks noChangeAspect="1"/>
        </xdr:cNvPicPr>
      </xdr:nvPicPr>
      <xdr:blipFill>
        <a:blip r:embed="rId14"/>
        <a:stretch>
          <a:fillRect/>
        </a:stretch>
      </xdr:blipFill>
      <xdr:spPr>
        <a:xfrm>
          <a:off x="3940810" y="17530445"/>
          <a:ext cx="1957070" cy="1275080"/>
        </a:xfrm>
        <a:prstGeom prst="rect">
          <a:avLst/>
        </a:prstGeom>
      </xdr:spPr>
    </xdr:pic>
    <xdr:clientData/>
  </xdr:twoCellAnchor>
  <xdr:twoCellAnchor editAs="oneCell">
    <xdr:from>
      <xdr:col>6</xdr:col>
      <xdr:colOff>16510</xdr:colOff>
      <xdr:row>30</xdr:row>
      <xdr:rowOff>18415</xdr:rowOff>
    </xdr:from>
    <xdr:to>
      <xdr:col>6</xdr:col>
      <xdr:colOff>1973580</xdr:colOff>
      <xdr:row>31</xdr:row>
      <xdr:rowOff>643890</xdr:rowOff>
    </xdr:to>
    <xdr:pic>
      <xdr:nvPicPr>
        <xdr:cNvPr id="65" name="图片 64" descr="9MK4_1$5E2DE`G5VUKTTI63"/>
        <xdr:cNvPicPr>
          <a:picLocks noChangeAspect="1"/>
        </xdr:cNvPicPr>
      </xdr:nvPicPr>
      <xdr:blipFill>
        <a:blip r:embed="rId15"/>
        <a:stretch>
          <a:fillRect/>
        </a:stretch>
      </xdr:blipFill>
      <xdr:spPr>
        <a:xfrm>
          <a:off x="3940810" y="18827115"/>
          <a:ext cx="1957070" cy="1273175"/>
        </a:xfrm>
        <a:prstGeom prst="rect">
          <a:avLst/>
        </a:prstGeom>
      </xdr:spPr>
    </xdr:pic>
    <xdr:clientData/>
  </xdr:twoCellAnchor>
  <xdr:twoCellAnchor editAs="oneCell">
    <xdr:from>
      <xdr:col>6</xdr:col>
      <xdr:colOff>16510</xdr:colOff>
      <xdr:row>32</xdr:row>
      <xdr:rowOff>17145</xdr:rowOff>
    </xdr:from>
    <xdr:to>
      <xdr:col>6</xdr:col>
      <xdr:colOff>1973580</xdr:colOff>
      <xdr:row>33</xdr:row>
      <xdr:rowOff>644525</xdr:rowOff>
    </xdr:to>
    <xdr:pic>
      <xdr:nvPicPr>
        <xdr:cNvPr id="66" name="图片 65" descr=")ADV6S78$P22%0C_`%UXLLY"/>
        <xdr:cNvPicPr>
          <a:picLocks noChangeAspect="1"/>
        </xdr:cNvPicPr>
      </xdr:nvPicPr>
      <xdr:blipFill>
        <a:blip r:embed="rId16"/>
        <a:stretch>
          <a:fillRect/>
        </a:stretch>
      </xdr:blipFill>
      <xdr:spPr>
        <a:xfrm>
          <a:off x="3940810" y="20121245"/>
          <a:ext cx="1957070" cy="1275080"/>
        </a:xfrm>
        <a:prstGeom prst="rect">
          <a:avLst/>
        </a:prstGeom>
      </xdr:spPr>
    </xdr:pic>
    <xdr:clientData/>
  </xdr:twoCellAnchor>
  <xdr:twoCellAnchor editAs="oneCell">
    <xdr:from>
      <xdr:col>6</xdr:col>
      <xdr:colOff>16510</xdr:colOff>
      <xdr:row>34</xdr:row>
      <xdr:rowOff>18415</xdr:rowOff>
    </xdr:from>
    <xdr:to>
      <xdr:col>6</xdr:col>
      <xdr:colOff>1973580</xdr:colOff>
      <xdr:row>35</xdr:row>
      <xdr:rowOff>644525</xdr:rowOff>
    </xdr:to>
    <xdr:pic>
      <xdr:nvPicPr>
        <xdr:cNvPr id="67" name="图片 66" descr="V4V9LL{ZTD[P)9OWHI@Y~BS"/>
        <xdr:cNvPicPr>
          <a:picLocks noChangeAspect="1"/>
        </xdr:cNvPicPr>
      </xdr:nvPicPr>
      <xdr:blipFill>
        <a:blip r:embed="rId17"/>
        <a:stretch>
          <a:fillRect/>
        </a:stretch>
      </xdr:blipFill>
      <xdr:spPr>
        <a:xfrm>
          <a:off x="3940810" y="21417915"/>
          <a:ext cx="1957070" cy="1273810"/>
        </a:xfrm>
        <a:prstGeom prst="rect">
          <a:avLst/>
        </a:prstGeom>
      </xdr:spPr>
    </xdr:pic>
    <xdr:clientData/>
  </xdr:twoCellAnchor>
  <xdr:twoCellAnchor editAs="oneCell">
    <xdr:from>
      <xdr:col>6</xdr:col>
      <xdr:colOff>16510</xdr:colOff>
      <xdr:row>36</xdr:row>
      <xdr:rowOff>17780</xdr:rowOff>
    </xdr:from>
    <xdr:to>
      <xdr:col>6</xdr:col>
      <xdr:colOff>1973580</xdr:colOff>
      <xdr:row>37</xdr:row>
      <xdr:rowOff>643255</xdr:rowOff>
    </xdr:to>
    <xdr:pic>
      <xdr:nvPicPr>
        <xdr:cNvPr id="68" name="图片 67" descr=")V[1HF5NTCPQXSDCV$PYWNY"/>
        <xdr:cNvPicPr>
          <a:picLocks noChangeAspect="1"/>
        </xdr:cNvPicPr>
      </xdr:nvPicPr>
      <xdr:blipFill>
        <a:blip r:embed="rId18"/>
        <a:stretch>
          <a:fillRect/>
        </a:stretch>
      </xdr:blipFill>
      <xdr:spPr>
        <a:xfrm>
          <a:off x="3940810" y="22712680"/>
          <a:ext cx="1957070" cy="1273175"/>
        </a:xfrm>
        <a:prstGeom prst="rect">
          <a:avLst/>
        </a:prstGeom>
      </xdr:spPr>
    </xdr:pic>
    <xdr:clientData/>
  </xdr:twoCellAnchor>
  <xdr:twoCellAnchor editAs="oneCell">
    <xdr:from>
      <xdr:col>6</xdr:col>
      <xdr:colOff>16510</xdr:colOff>
      <xdr:row>38</xdr:row>
      <xdr:rowOff>17145</xdr:rowOff>
    </xdr:from>
    <xdr:to>
      <xdr:col>6</xdr:col>
      <xdr:colOff>1973580</xdr:colOff>
      <xdr:row>39</xdr:row>
      <xdr:rowOff>644525</xdr:rowOff>
    </xdr:to>
    <xdr:pic>
      <xdr:nvPicPr>
        <xdr:cNvPr id="69" name="图片 68" descr="IMXS_PK[}X1JDOG_CY7~0PL"/>
        <xdr:cNvPicPr>
          <a:picLocks noChangeAspect="1"/>
        </xdr:cNvPicPr>
      </xdr:nvPicPr>
      <xdr:blipFill>
        <a:blip r:embed="rId19"/>
        <a:stretch>
          <a:fillRect/>
        </a:stretch>
      </xdr:blipFill>
      <xdr:spPr>
        <a:xfrm>
          <a:off x="3940810" y="24007445"/>
          <a:ext cx="1957070" cy="1275080"/>
        </a:xfrm>
        <a:prstGeom prst="rect">
          <a:avLst/>
        </a:prstGeom>
      </xdr:spPr>
    </xdr:pic>
    <xdr:clientData/>
  </xdr:twoCellAnchor>
  <xdr:twoCellAnchor editAs="oneCell">
    <xdr:from>
      <xdr:col>6</xdr:col>
      <xdr:colOff>16510</xdr:colOff>
      <xdr:row>40</xdr:row>
      <xdr:rowOff>18415</xdr:rowOff>
    </xdr:from>
    <xdr:to>
      <xdr:col>6</xdr:col>
      <xdr:colOff>1973580</xdr:colOff>
      <xdr:row>41</xdr:row>
      <xdr:rowOff>643890</xdr:rowOff>
    </xdr:to>
    <xdr:pic>
      <xdr:nvPicPr>
        <xdr:cNvPr id="70" name="图片 69" descr="Y5YB[I`E%Y6Q0ML]LXT3X}S"/>
        <xdr:cNvPicPr>
          <a:picLocks noChangeAspect="1"/>
        </xdr:cNvPicPr>
      </xdr:nvPicPr>
      <xdr:blipFill>
        <a:blip r:embed="rId20"/>
        <a:stretch>
          <a:fillRect/>
        </a:stretch>
      </xdr:blipFill>
      <xdr:spPr>
        <a:xfrm>
          <a:off x="3940810" y="25304115"/>
          <a:ext cx="1957070" cy="1273175"/>
        </a:xfrm>
        <a:prstGeom prst="rect">
          <a:avLst/>
        </a:prstGeom>
      </xdr:spPr>
    </xdr:pic>
    <xdr:clientData/>
  </xdr:twoCellAnchor>
  <xdr:twoCellAnchor editAs="oneCell">
    <xdr:from>
      <xdr:col>6</xdr:col>
      <xdr:colOff>16510</xdr:colOff>
      <xdr:row>42</xdr:row>
      <xdr:rowOff>17145</xdr:rowOff>
    </xdr:from>
    <xdr:to>
      <xdr:col>6</xdr:col>
      <xdr:colOff>1973580</xdr:colOff>
      <xdr:row>43</xdr:row>
      <xdr:rowOff>644525</xdr:rowOff>
    </xdr:to>
    <xdr:pic>
      <xdr:nvPicPr>
        <xdr:cNvPr id="71" name="图片 70" descr="CD[])}@M~B@0KCEIZ@ANC22"/>
        <xdr:cNvPicPr>
          <a:picLocks noChangeAspect="1"/>
        </xdr:cNvPicPr>
      </xdr:nvPicPr>
      <xdr:blipFill>
        <a:blip r:embed="rId21"/>
        <a:stretch>
          <a:fillRect/>
        </a:stretch>
      </xdr:blipFill>
      <xdr:spPr>
        <a:xfrm>
          <a:off x="3940810" y="26598245"/>
          <a:ext cx="1957070" cy="1275080"/>
        </a:xfrm>
        <a:prstGeom prst="rect">
          <a:avLst/>
        </a:prstGeom>
      </xdr:spPr>
    </xdr:pic>
    <xdr:clientData/>
  </xdr:twoCellAnchor>
  <xdr:twoCellAnchor editAs="oneCell">
    <xdr:from>
      <xdr:col>6</xdr:col>
      <xdr:colOff>16510</xdr:colOff>
      <xdr:row>44</xdr:row>
      <xdr:rowOff>18415</xdr:rowOff>
    </xdr:from>
    <xdr:to>
      <xdr:col>6</xdr:col>
      <xdr:colOff>1973580</xdr:colOff>
      <xdr:row>45</xdr:row>
      <xdr:rowOff>643890</xdr:rowOff>
    </xdr:to>
    <xdr:pic>
      <xdr:nvPicPr>
        <xdr:cNvPr id="72" name="图片 71" descr="JH{OA4UC9M(OZ8PVGCX)OY8"/>
        <xdr:cNvPicPr>
          <a:picLocks noChangeAspect="1"/>
        </xdr:cNvPicPr>
      </xdr:nvPicPr>
      <xdr:blipFill>
        <a:blip r:embed="rId22"/>
        <a:stretch>
          <a:fillRect/>
        </a:stretch>
      </xdr:blipFill>
      <xdr:spPr>
        <a:xfrm>
          <a:off x="3940810" y="27894915"/>
          <a:ext cx="1957070" cy="1273175"/>
        </a:xfrm>
        <a:prstGeom prst="rect">
          <a:avLst/>
        </a:prstGeom>
      </xdr:spPr>
    </xdr:pic>
    <xdr:clientData/>
  </xdr:twoCellAnchor>
  <xdr:twoCellAnchor editAs="oneCell">
    <xdr:from>
      <xdr:col>6</xdr:col>
      <xdr:colOff>16510</xdr:colOff>
      <xdr:row>46</xdr:row>
      <xdr:rowOff>17145</xdr:rowOff>
    </xdr:from>
    <xdr:to>
      <xdr:col>6</xdr:col>
      <xdr:colOff>1973580</xdr:colOff>
      <xdr:row>47</xdr:row>
      <xdr:rowOff>643255</xdr:rowOff>
    </xdr:to>
    <xdr:pic>
      <xdr:nvPicPr>
        <xdr:cNvPr id="73" name="图片 72" descr="DVU)B7V]$0HI1PLB`T{@A8B"/>
        <xdr:cNvPicPr>
          <a:picLocks noChangeAspect="1"/>
        </xdr:cNvPicPr>
      </xdr:nvPicPr>
      <xdr:blipFill>
        <a:blip r:embed="rId23"/>
        <a:stretch>
          <a:fillRect/>
        </a:stretch>
      </xdr:blipFill>
      <xdr:spPr>
        <a:xfrm>
          <a:off x="3940810" y="29189045"/>
          <a:ext cx="1957070" cy="1273810"/>
        </a:xfrm>
        <a:prstGeom prst="rect">
          <a:avLst/>
        </a:prstGeom>
      </xdr:spPr>
    </xdr:pic>
    <xdr:clientData/>
  </xdr:twoCellAnchor>
  <xdr:twoCellAnchor editAs="oneCell">
    <xdr:from>
      <xdr:col>6</xdr:col>
      <xdr:colOff>16510</xdr:colOff>
      <xdr:row>48</xdr:row>
      <xdr:rowOff>17145</xdr:rowOff>
    </xdr:from>
    <xdr:to>
      <xdr:col>6</xdr:col>
      <xdr:colOff>1973580</xdr:colOff>
      <xdr:row>49</xdr:row>
      <xdr:rowOff>644525</xdr:rowOff>
    </xdr:to>
    <xdr:pic>
      <xdr:nvPicPr>
        <xdr:cNvPr id="74" name="图片 73" descr="MZEDY]G@WU{B]TU73M8VP~H"/>
        <xdr:cNvPicPr>
          <a:picLocks noChangeAspect="1"/>
        </xdr:cNvPicPr>
      </xdr:nvPicPr>
      <xdr:blipFill>
        <a:blip r:embed="rId24"/>
        <a:stretch>
          <a:fillRect/>
        </a:stretch>
      </xdr:blipFill>
      <xdr:spPr>
        <a:xfrm>
          <a:off x="3940810" y="30484445"/>
          <a:ext cx="1957070" cy="1275080"/>
        </a:xfrm>
        <a:prstGeom prst="rect">
          <a:avLst/>
        </a:prstGeom>
      </xdr:spPr>
    </xdr:pic>
    <xdr:clientData/>
  </xdr:twoCellAnchor>
  <xdr:twoCellAnchor editAs="oneCell">
    <xdr:from>
      <xdr:col>6</xdr:col>
      <xdr:colOff>16510</xdr:colOff>
      <xdr:row>50</xdr:row>
      <xdr:rowOff>17780</xdr:rowOff>
    </xdr:from>
    <xdr:to>
      <xdr:col>6</xdr:col>
      <xdr:colOff>1973580</xdr:colOff>
      <xdr:row>51</xdr:row>
      <xdr:rowOff>643255</xdr:rowOff>
    </xdr:to>
    <xdr:pic>
      <xdr:nvPicPr>
        <xdr:cNvPr id="75" name="图片 74" descr="V7WQ_IO~K9)A5TJ}R(})R7Y"/>
        <xdr:cNvPicPr>
          <a:picLocks noChangeAspect="1"/>
        </xdr:cNvPicPr>
      </xdr:nvPicPr>
      <xdr:blipFill>
        <a:blip r:embed="rId25"/>
        <a:stretch>
          <a:fillRect/>
        </a:stretch>
      </xdr:blipFill>
      <xdr:spPr>
        <a:xfrm>
          <a:off x="3940810" y="31780480"/>
          <a:ext cx="1957070" cy="1273175"/>
        </a:xfrm>
        <a:prstGeom prst="rect">
          <a:avLst/>
        </a:prstGeom>
      </xdr:spPr>
    </xdr:pic>
    <xdr:clientData/>
  </xdr:twoCellAnchor>
  <xdr:twoCellAnchor editAs="oneCell">
    <xdr:from>
      <xdr:col>6</xdr:col>
      <xdr:colOff>16510</xdr:colOff>
      <xdr:row>52</xdr:row>
      <xdr:rowOff>17145</xdr:rowOff>
    </xdr:from>
    <xdr:to>
      <xdr:col>6</xdr:col>
      <xdr:colOff>1973580</xdr:colOff>
      <xdr:row>53</xdr:row>
      <xdr:rowOff>644525</xdr:rowOff>
    </xdr:to>
    <xdr:pic>
      <xdr:nvPicPr>
        <xdr:cNvPr id="76" name="图片 75" descr="CP6S$KU0RTX}05]99MH$721"/>
        <xdr:cNvPicPr>
          <a:picLocks noChangeAspect="1"/>
        </xdr:cNvPicPr>
      </xdr:nvPicPr>
      <xdr:blipFill>
        <a:blip r:embed="rId26"/>
        <a:stretch>
          <a:fillRect/>
        </a:stretch>
      </xdr:blipFill>
      <xdr:spPr>
        <a:xfrm>
          <a:off x="3940810" y="33075245"/>
          <a:ext cx="1957070" cy="1275080"/>
        </a:xfrm>
        <a:prstGeom prst="rect">
          <a:avLst/>
        </a:prstGeom>
      </xdr:spPr>
    </xdr:pic>
    <xdr:clientData/>
  </xdr:twoCellAnchor>
  <xdr:twoCellAnchor editAs="oneCell">
    <xdr:from>
      <xdr:col>6</xdr:col>
      <xdr:colOff>16510</xdr:colOff>
      <xdr:row>54</xdr:row>
      <xdr:rowOff>18415</xdr:rowOff>
    </xdr:from>
    <xdr:to>
      <xdr:col>6</xdr:col>
      <xdr:colOff>1973580</xdr:colOff>
      <xdr:row>55</xdr:row>
      <xdr:rowOff>643890</xdr:rowOff>
    </xdr:to>
    <xdr:pic>
      <xdr:nvPicPr>
        <xdr:cNvPr id="77" name="图片 76" descr="0)EB7@@DVDOYBXNF]6HGGJ5"/>
        <xdr:cNvPicPr>
          <a:picLocks noChangeAspect="1"/>
        </xdr:cNvPicPr>
      </xdr:nvPicPr>
      <xdr:blipFill>
        <a:blip r:embed="rId27"/>
        <a:stretch>
          <a:fillRect/>
        </a:stretch>
      </xdr:blipFill>
      <xdr:spPr>
        <a:xfrm>
          <a:off x="3940810" y="34371915"/>
          <a:ext cx="1957070" cy="1273175"/>
        </a:xfrm>
        <a:prstGeom prst="rect">
          <a:avLst/>
        </a:prstGeom>
      </xdr:spPr>
    </xdr:pic>
    <xdr:clientData/>
  </xdr:twoCellAnchor>
  <xdr:twoCellAnchor editAs="oneCell">
    <xdr:from>
      <xdr:col>6</xdr:col>
      <xdr:colOff>16510</xdr:colOff>
      <xdr:row>56</xdr:row>
      <xdr:rowOff>17145</xdr:rowOff>
    </xdr:from>
    <xdr:to>
      <xdr:col>6</xdr:col>
      <xdr:colOff>1973580</xdr:colOff>
      <xdr:row>57</xdr:row>
      <xdr:rowOff>644525</xdr:rowOff>
    </xdr:to>
    <xdr:pic>
      <xdr:nvPicPr>
        <xdr:cNvPr id="78" name="图片 77" descr="S`E2U9%@M`FPAI`FWU`K[YJ"/>
        <xdr:cNvPicPr>
          <a:picLocks noChangeAspect="1"/>
        </xdr:cNvPicPr>
      </xdr:nvPicPr>
      <xdr:blipFill>
        <a:blip r:embed="rId28"/>
        <a:stretch>
          <a:fillRect/>
        </a:stretch>
      </xdr:blipFill>
      <xdr:spPr>
        <a:xfrm>
          <a:off x="3940810" y="35666045"/>
          <a:ext cx="1957070" cy="1275080"/>
        </a:xfrm>
        <a:prstGeom prst="rect">
          <a:avLst/>
        </a:prstGeom>
      </xdr:spPr>
    </xdr:pic>
    <xdr:clientData/>
  </xdr:twoCellAnchor>
  <xdr:twoCellAnchor editAs="oneCell">
    <xdr:from>
      <xdr:col>6</xdr:col>
      <xdr:colOff>16510</xdr:colOff>
      <xdr:row>58</xdr:row>
      <xdr:rowOff>18415</xdr:rowOff>
    </xdr:from>
    <xdr:to>
      <xdr:col>6</xdr:col>
      <xdr:colOff>1973580</xdr:colOff>
      <xdr:row>59</xdr:row>
      <xdr:rowOff>643890</xdr:rowOff>
    </xdr:to>
    <xdr:pic>
      <xdr:nvPicPr>
        <xdr:cNvPr id="79" name="图片 78" descr="SJRN)3}J4YR1FPAJ@Y`L3XS"/>
        <xdr:cNvPicPr>
          <a:picLocks noChangeAspect="1"/>
        </xdr:cNvPicPr>
      </xdr:nvPicPr>
      <xdr:blipFill>
        <a:blip r:embed="rId29"/>
        <a:stretch>
          <a:fillRect/>
        </a:stretch>
      </xdr:blipFill>
      <xdr:spPr>
        <a:xfrm>
          <a:off x="3940810" y="36962715"/>
          <a:ext cx="1957070" cy="1273175"/>
        </a:xfrm>
        <a:prstGeom prst="rect">
          <a:avLst/>
        </a:prstGeom>
      </xdr:spPr>
    </xdr:pic>
    <xdr:clientData/>
  </xdr:twoCellAnchor>
  <xdr:twoCellAnchor editAs="oneCell">
    <xdr:from>
      <xdr:col>6</xdr:col>
      <xdr:colOff>16510</xdr:colOff>
      <xdr:row>60</xdr:row>
      <xdr:rowOff>17145</xdr:rowOff>
    </xdr:from>
    <xdr:to>
      <xdr:col>6</xdr:col>
      <xdr:colOff>1973580</xdr:colOff>
      <xdr:row>61</xdr:row>
      <xdr:rowOff>643255</xdr:rowOff>
    </xdr:to>
    <xdr:pic>
      <xdr:nvPicPr>
        <xdr:cNvPr id="80" name="图片 79" descr="J6%S`5K3WCWYJS@99{GSVOV"/>
        <xdr:cNvPicPr>
          <a:picLocks noChangeAspect="1"/>
        </xdr:cNvPicPr>
      </xdr:nvPicPr>
      <xdr:blipFill>
        <a:blip r:embed="rId30"/>
        <a:stretch>
          <a:fillRect/>
        </a:stretch>
      </xdr:blipFill>
      <xdr:spPr>
        <a:xfrm>
          <a:off x="3940810" y="38256845"/>
          <a:ext cx="1957070" cy="1273810"/>
        </a:xfrm>
        <a:prstGeom prst="rect">
          <a:avLst/>
        </a:prstGeom>
      </xdr:spPr>
    </xdr:pic>
    <xdr:clientData/>
  </xdr:twoCellAnchor>
  <xdr:twoCellAnchor editAs="oneCell">
    <xdr:from>
      <xdr:col>6</xdr:col>
      <xdr:colOff>16510</xdr:colOff>
      <xdr:row>62</xdr:row>
      <xdr:rowOff>17145</xdr:rowOff>
    </xdr:from>
    <xdr:to>
      <xdr:col>6</xdr:col>
      <xdr:colOff>1973580</xdr:colOff>
      <xdr:row>63</xdr:row>
      <xdr:rowOff>644525</xdr:rowOff>
    </xdr:to>
    <xdr:pic>
      <xdr:nvPicPr>
        <xdr:cNvPr id="81" name="图片 80" descr="_YOG[F%RM7EBDS~)I`4NJBG"/>
        <xdr:cNvPicPr>
          <a:picLocks noChangeAspect="1"/>
        </xdr:cNvPicPr>
      </xdr:nvPicPr>
      <xdr:blipFill>
        <a:blip r:embed="rId31"/>
        <a:stretch>
          <a:fillRect/>
        </a:stretch>
      </xdr:blipFill>
      <xdr:spPr>
        <a:xfrm>
          <a:off x="3940810" y="39552245"/>
          <a:ext cx="1957070" cy="1275080"/>
        </a:xfrm>
        <a:prstGeom prst="rect">
          <a:avLst/>
        </a:prstGeom>
      </xdr:spPr>
    </xdr:pic>
    <xdr:clientData/>
  </xdr:twoCellAnchor>
  <xdr:twoCellAnchor editAs="oneCell">
    <xdr:from>
      <xdr:col>6</xdr:col>
      <xdr:colOff>16510</xdr:colOff>
      <xdr:row>64</xdr:row>
      <xdr:rowOff>17780</xdr:rowOff>
    </xdr:from>
    <xdr:to>
      <xdr:col>6</xdr:col>
      <xdr:colOff>1973580</xdr:colOff>
      <xdr:row>65</xdr:row>
      <xdr:rowOff>643255</xdr:rowOff>
    </xdr:to>
    <xdr:pic>
      <xdr:nvPicPr>
        <xdr:cNvPr id="82" name="图片 81" descr="NU(JG@0G%673I8)P[F7X6~K"/>
        <xdr:cNvPicPr>
          <a:picLocks noChangeAspect="1"/>
        </xdr:cNvPicPr>
      </xdr:nvPicPr>
      <xdr:blipFill>
        <a:blip r:embed="rId32"/>
        <a:stretch>
          <a:fillRect/>
        </a:stretch>
      </xdr:blipFill>
      <xdr:spPr>
        <a:xfrm>
          <a:off x="3940810" y="40848280"/>
          <a:ext cx="1957070" cy="1273175"/>
        </a:xfrm>
        <a:prstGeom prst="rect">
          <a:avLst/>
        </a:prstGeom>
      </xdr:spPr>
    </xdr:pic>
    <xdr:clientData/>
  </xdr:twoCellAnchor>
  <xdr:twoCellAnchor editAs="oneCell">
    <xdr:from>
      <xdr:col>8</xdr:col>
      <xdr:colOff>1020445</xdr:colOff>
      <xdr:row>0</xdr:row>
      <xdr:rowOff>20955</xdr:rowOff>
    </xdr:from>
    <xdr:to>
      <xdr:col>9</xdr:col>
      <xdr:colOff>176530</xdr:colOff>
      <xdr:row>0</xdr:row>
      <xdr:rowOff>309245</xdr:rowOff>
    </xdr:to>
    <xdr:pic>
      <xdr:nvPicPr>
        <xdr:cNvPr id="3" name="图片 2" descr="未标题-1"/>
        <xdr:cNvPicPr>
          <a:picLocks noChangeAspect="1"/>
        </xdr:cNvPicPr>
      </xdr:nvPicPr>
      <xdr:blipFill>
        <a:blip r:embed="rId33"/>
        <a:stretch>
          <a:fillRect/>
        </a:stretch>
      </xdr:blipFill>
      <xdr:spPr>
        <a:xfrm>
          <a:off x="7735570" y="20955"/>
          <a:ext cx="346710" cy="28829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6</xdr:col>
      <xdr:colOff>25400</xdr:colOff>
      <xdr:row>3</xdr:row>
      <xdr:rowOff>12700</xdr:rowOff>
    </xdr:from>
    <xdr:to>
      <xdr:col>6</xdr:col>
      <xdr:colOff>1969135</xdr:colOff>
      <xdr:row>4</xdr:row>
      <xdr:rowOff>628015</xdr:rowOff>
    </xdr:to>
    <xdr:pic>
      <xdr:nvPicPr>
        <xdr:cNvPr id="36" name="图片 35"/>
        <xdr:cNvPicPr>
          <a:picLocks noChangeAspect="1"/>
        </xdr:cNvPicPr>
      </xdr:nvPicPr>
      <xdr:blipFill>
        <a:blip r:embed="rId1"/>
        <a:stretch>
          <a:fillRect/>
        </a:stretch>
      </xdr:blipFill>
      <xdr:spPr>
        <a:xfrm>
          <a:off x="4286885" y="1003300"/>
          <a:ext cx="1943735" cy="1263015"/>
        </a:xfrm>
        <a:prstGeom prst="rect">
          <a:avLst/>
        </a:prstGeom>
        <a:noFill/>
        <a:ln w="9525">
          <a:noFill/>
        </a:ln>
      </xdr:spPr>
    </xdr:pic>
    <xdr:clientData/>
  </xdr:twoCellAnchor>
  <xdr:twoCellAnchor>
    <xdr:from>
      <xdr:col>6</xdr:col>
      <xdr:colOff>25400</xdr:colOff>
      <xdr:row>5</xdr:row>
      <xdr:rowOff>12700</xdr:rowOff>
    </xdr:from>
    <xdr:to>
      <xdr:col>6</xdr:col>
      <xdr:colOff>1969135</xdr:colOff>
      <xdr:row>6</xdr:row>
      <xdr:rowOff>624840</xdr:rowOff>
    </xdr:to>
    <xdr:pic>
      <xdr:nvPicPr>
        <xdr:cNvPr id="37" name="图片 36"/>
        <xdr:cNvPicPr/>
      </xdr:nvPicPr>
      <xdr:blipFill>
        <a:blip r:embed="rId2"/>
        <a:stretch>
          <a:fillRect/>
        </a:stretch>
      </xdr:blipFill>
      <xdr:spPr>
        <a:xfrm>
          <a:off x="4286885" y="2298700"/>
          <a:ext cx="1943735" cy="1259840"/>
        </a:xfrm>
        <a:prstGeom prst="rect">
          <a:avLst/>
        </a:prstGeom>
        <a:noFill/>
        <a:ln w="9525">
          <a:noFill/>
        </a:ln>
      </xdr:spPr>
    </xdr:pic>
    <xdr:clientData/>
  </xdr:twoCellAnchor>
  <xdr:twoCellAnchor>
    <xdr:from>
      <xdr:col>6</xdr:col>
      <xdr:colOff>25400</xdr:colOff>
      <xdr:row>7</xdr:row>
      <xdr:rowOff>12700</xdr:rowOff>
    </xdr:from>
    <xdr:to>
      <xdr:col>6</xdr:col>
      <xdr:colOff>1969135</xdr:colOff>
      <xdr:row>8</xdr:row>
      <xdr:rowOff>624840</xdr:rowOff>
    </xdr:to>
    <xdr:pic>
      <xdr:nvPicPr>
        <xdr:cNvPr id="38" name="图片 37"/>
        <xdr:cNvPicPr>
          <a:picLocks noChangeAspect="1"/>
        </xdr:cNvPicPr>
      </xdr:nvPicPr>
      <xdr:blipFill>
        <a:blip r:embed="rId3"/>
        <a:stretch>
          <a:fillRect/>
        </a:stretch>
      </xdr:blipFill>
      <xdr:spPr>
        <a:xfrm>
          <a:off x="4286885" y="3594100"/>
          <a:ext cx="1943735" cy="1259840"/>
        </a:xfrm>
        <a:prstGeom prst="rect">
          <a:avLst/>
        </a:prstGeom>
        <a:noFill/>
        <a:ln w="9525">
          <a:noFill/>
        </a:ln>
      </xdr:spPr>
    </xdr:pic>
    <xdr:clientData/>
  </xdr:twoCellAnchor>
  <xdr:twoCellAnchor>
    <xdr:from>
      <xdr:col>6</xdr:col>
      <xdr:colOff>25400</xdr:colOff>
      <xdr:row>9</xdr:row>
      <xdr:rowOff>12700</xdr:rowOff>
    </xdr:from>
    <xdr:to>
      <xdr:col>6</xdr:col>
      <xdr:colOff>1969135</xdr:colOff>
      <xdr:row>10</xdr:row>
      <xdr:rowOff>624840</xdr:rowOff>
    </xdr:to>
    <xdr:pic>
      <xdr:nvPicPr>
        <xdr:cNvPr id="39" name="图片 38"/>
        <xdr:cNvPicPr>
          <a:picLocks noChangeAspect="1"/>
        </xdr:cNvPicPr>
      </xdr:nvPicPr>
      <xdr:blipFill>
        <a:blip r:embed="rId4"/>
        <a:stretch>
          <a:fillRect/>
        </a:stretch>
      </xdr:blipFill>
      <xdr:spPr>
        <a:xfrm>
          <a:off x="4286885" y="4889500"/>
          <a:ext cx="1943735" cy="1259840"/>
        </a:xfrm>
        <a:prstGeom prst="rect">
          <a:avLst/>
        </a:prstGeom>
        <a:noFill/>
        <a:ln w="9525">
          <a:noFill/>
        </a:ln>
      </xdr:spPr>
    </xdr:pic>
    <xdr:clientData/>
  </xdr:twoCellAnchor>
  <xdr:twoCellAnchor>
    <xdr:from>
      <xdr:col>6</xdr:col>
      <xdr:colOff>25400</xdr:colOff>
      <xdr:row>11</xdr:row>
      <xdr:rowOff>12700</xdr:rowOff>
    </xdr:from>
    <xdr:to>
      <xdr:col>6</xdr:col>
      <xdr:colOff>1969135</xdr:colOff>
      <xdr:row>12</xdr:row>
      <xdr:rowOff>624840</xdr:rowOff>
    </xdr:to>
    <xdr:pic>
      <xdr:nvPicPr>
        <xdr:cNvPr id="40" name="图片 39"/>
        <xdr:cNvPicPr>
          <a:picLocks noChangeAspect="1"/>
        </xdr:cNvPicPr>
      </xdr:nvPicPr>
      <xdr:blipFill>
        <a:blip r:embed="rId5"/>
        <a:stretch>
          <a:fillRect/>
        </a:stretch>
      </xdr:blipFill>
      <xdr:spPr>
        <a:xfrm>
          <a:off x="4286885" y="6184900"/>
          <a:ext cx="1943735" cy="1259840"/>
        </a:xfrm>
        <a:prstGeom prst="rect">
          <a:avLst/>
        </a:prstGeom>
        <a:noFill/>
        <a:ln w="9525">
          <a:noFill/>
        </a:ln>
      </xdr:spPr>
    </xdr:pic>
    <xdr:clientData/>
  </xdr:twoCellAnchor>
  <xdr:twoCellAnchor>
    <xdr:from>
      <xdr:col>6</xdr:col>
      <xdr:colOff>25400</xdr:colOff>
      <xdr:row>13</xdr:row>
      <xdr:rowOff>12700</xdr:rowOff>
    </xdr:from>
    <xdr:to>
      <xdr:col>6</xdr:col>
      <xdr:colOff>1969135</xdr:colOff>
      <xdr:row>14</xdr:row>
      <xdr:rowOff>624840</xdr:rowOff>
    </xdr:to>
    <xdr:pic>
      <xdr:nvPicPr>
        <xdr:cNvPr id="41" name="图片 40"/>
        <xdr:cNvPicPr>
          <a:picLocks noChangeAspect="1"/>
        </xdr:cNvPicPr>
      </xdr:nvPicPr>
      <xdr:blipFill>
        <a:blip r:embed="rId6"/>
        <a:stretch>
          <a:fillRect/>
        </a:stretch>
      </xdr:blipFill>
      <xdr:spPr>
        <a:xfrm>
          <a:off x="4286885" y="7480300"/>
          <a:ext cx="1943735" cy="1259840"/>
        </a:xfrm>
        <a:prstGeom prst="rect">
          <a:avLst/>
        </a:prstGeom>
        <a:noFill/>
        <a:ln w="9525">
          <a:noFill/>
        </a:ln>
      </xdr:spPr>
    </xdr:pic>
    <xdr:clientData/>
  </xdr:twoCellAnchor>
  <xdr:twoCellAnchor>
    <xdr:from>
      <xdr:col>6</xdr:col>
      <xdr:colOff>25400</xdr:colOff>
      <xdr:row>15</xdr:row>
      <xdr:rowOff>12700</xdr:rowOff>
    </xdr:from>
    <xdr:to>
      <xdr:col>6</xdr:col>
      <xdr:colOff>1969135</xdr:colOff>
      <xdr:row>16</xdr:row>
      <xdr:rowOff>624840</xdr:rowOff>
    </xdr:to>
    <xdr:pic>
      <xdr:nvPicPr>
        <xdr:cNvPr id="50" name="图片 49"/>
        <xdr:cNvPicPr>
          <a:picLocks noChangeAspect="1"/>
        </xdr:cNvPicPr>
      </xdr:nvPicPr>
      <xdr:blipFill>
        <a:blip r:embed="rId7"/>
        <a:stretch>
          <a:fillRect/>
        </a:stretch>
      </xdr:blipFill>
      <xdr:spPr>
        <a:xfrm>
          <a:off x="4286885" y="8775700"/>
          <a:ext cx="1943735" cy="1259840"/>
        </a:xfrm>
        <a:prstGeom prst="rect">
          <a:avLst/>
        </a:prstGeom>
        <a:noFill/>
        <a:ln w="9525">
          <a:noFill/>
        </a:ln>
      </xdr:spPr>
    </xdr:pic>
    <xdr:clientData/>
  </xdr:twoCellAnchor>
  <xdr:twoCellAnchor>
    <xdr:from>
      <xdr:col>6</xdr:col>
      <xdr:colOff>25400</xdr:colOff>
      <xdr:row>17</xdr:row>
      <xdr:rowOff>12700</xdr:rowOff>
    </xdr:from>
    <xdr:to>
      <xdr:col>6</xdr:col>
      <xdr:colOff>1969135</xdr:colOff>
      <xdr:row>18</xdr:row>
      <xdr:rowOff>624840</xdr:rowOff>
    </xdr:to>
    <xdr:pic>
      <xdr:nvPicPr>
        <xdr:cNvPr id="51" name="图片 50"/>
        <xdr:cNvPicPr>
          <a:picLocks noChangeAspect="1"/>
        </xdr:cNvPicPr>
      </xdr:nvPicPr>
      <xdr:blipFill>
        <a:blip r:embed="rId8"/>
        <a:stretch>
          <a:fillRect/>
        </a:stretch>
      </xdr:blipFill>
      <xdr:spPr>
        <a:xfrm>
          <a:off x="4286885" y="10071100"/>
          <a:ext cx="1943735" cy="1259840"/>
        </a:xfrm>
        <a:prstGeom prst="rect">
          <a:avLst/>
        </a:prstGeom>
        <a:noFill/>
        <a:ln w="9525">
          <a:noFill/>
        </a:ln>
      </xdr:spPr>
    </xdr:pic>
    <xdr:clientData/>
  </xdr:twoCellAnchor>
  <xdr:twoCellAnchor>
    <xdr:from>
      <xdr:col>6</xdr:col>
      <xdr:colOff>25400</xdr:colOff>
      <xdr:row>19</xdr:row>
      <xdr:rowOff>12700</xdr:rowOff>
    </xdr:from>
    <xdr:to>
      <xdr:col>6</xdr:col>
      <xdr:colOff>1969135</xdr:colOff>
      <xdr:row>20</xdr:row>
      <xdr:rowOff>624840</xdr:rowOff>
    </xdr:to>
    <xdr:pic>
      <xdr:nvPicPr>
        <xdr:cNvPr id="52" name="图片 51"/>
        <xdr:cNvPicPr>
          <a:picLocks noChangeAspect="1"/>
        </xdr:cNvPicPr>
      </xdr:nvPicPr>
      <xdr:blipFill>
        <a:blip r:embed="rId9"/>
        <a:stretch>
          <a:fillRect/>
        </a:stretch>
      </xdr:blipFill>
      <xdr:spPr>
        <a:xfrm>
          <a:off x="4286885" y="11366500"/>
          <a:ext cx="1943735" cy="1259840"/>
        </a:xfrm>
        <a:prstGeom prst="rect">
          <a:avLst/>
        </a:prstGeom>
        <a:noFill/>
        <a:ln w="9525">
          <a:noFill/>
        </a:ln>
      </xdr:spPr>
    </xdr:pic>
    <xdr:clientData/>
  </xdr:twoCellAnchor>
  <xdr:twoCellAnchor>
    <xdr:from>
      <xdr:col>6</xdr:col>
      <xdr:colOff>25400</xdr:colOff>
      <xdr:row>21</xdr:row>
      <xdr:rowOff>12700</xdr:rowOff>
    </xdr:from>
    <xdr:to>
      <xdr:col>6</xdr:col>
      <xdr:colOff>1969135</xdr:colOff>
      <xdr:row>22</xdr:row>
      <xdr:rowOff>624840</xdr:rowOff>
    </xdr:to>
    <xdr:pic>
      <xdr:nvPicPr>
        <xdr:cNvPr id="53" name="图片 52"/>
        <xdr:cNvPicPr>
          <a:picLocks noChangeAspect="1"/>
        </xdr:cNvPicPr>
      </xdr:nvPicPr>
      <xdr:blipFill>
        <a:blip r:embed="rId10"/>
        <a:stretch>
          <a:fillRect/>
        </a:stretch>
      </xdr:blipFill>
      <xdr:spPr>
        <a:xfrm>
          <a:off x="4286885" y="12661900"/>
          <a:ext cx="1943735" cy="1259840"/>
        </a:xfrm>
        <a:prstGeom prst="rect">
          <a:avLst/>
        </a:prstGeom>
        <a:noFill/>
        <a:ln w="9525">
          <a:noFill/>
        </a:ln>
      </xdr:spPr>
    </xdr:pic>
    <xdr:clientData/>
  </xdr:twoCellAnchor>
  <xdr:twoCellAnchor>
    <xdr:from>
      <xdr:col>6</xdr:col>
      <xdr:colOff>25400</xdr:colOff>
      <xdr:row>23</xdr:row>
      <xdr:rowOff>25400</xdr:rowOff>
    </xdr:from>
    <xdr:to>
      <xdr:col>6</xdr:col>
      <xdr:colOff>1969135</xdr:colOff>
      <xdr:row>24</xdr:row>
      <xdr:rowOff>637540</xdr:rowOff>
    </xdr:to>
    <xdr:pic>
      <xdr:nvPicPr>
        <xdr:cNvPr id="54" name="图片 53"/>
        <xdr:cNvPicPr>
          <a:picLocks noChangeAspect="1"/>
        </xdr:cNvPicPr>
      </xdr:nvPicPr>
      <xdr:blipFill>
        <a:blip r:embed="rId11"/>
        <a:stretch>
          <a:fillRect/>
        </a:stretch>
      </xdr:blipFill>
      <xdr:spPr>
        <a:xfrm>
          <a:off x="4286885" y="13970000"/>
          <a:ext cx="1943735" cy="1259840"/>
        </a:xfrm>
        <a:prstGeom prst="rect">
          <a:avLst/>
        </a:prstGeom>
        <a:noFill/>
        <a:ln w="9525">
          <a:noFill/>
        </a:ln>
      </xdr:spPr>
    </xdr:pic>
    <xdr:clientData/>
  </xdr:twoCellAnchor>
  <xdr:twoCellAnchor>
    <xdr:from>
      <xdr:col>6</xdr:col>
      <xdr:colOff>25400</xdr:colOff>
      <xdr:row>25</xdr:row>
      <xdr:rowOff>12700</xdr:rowOff>
    </xdr:from>
    <xdr:to>
      <xdr:col>6</xdr:col>
      <xdr:colOff>1969135</xdr:colOff>
      <xdr:row>26</xdr:row>
      <xdr:rowOff>624840</xdr:rowOff>
    </xdr:to>
    <xdr:pic>
      <xdr:nvPicPr>
        <xdr:cNvPr id="55" name="图片 54"/>
        <xdr:cNvPicPr>
          <a:picLocks noChangeAspect="1"/>
        </xdr:cNvPicPr>
      </xdr:nvPicPr>
      <xdr:blipFill>
        <a:blip r:embed="rId12"/>
        <a:stretch>
          <a:fillRect/>
        </a:stretch>
      </xdr:blipFill>
      <xdr:spPr>
        <a:xfrm>
          <a:off x="4286885" y="15252700"/>
          <a:ext cx="1943735" cy="1259840"/>
        </a:xfrm>
        <a:prstGeom prst="rect">
          <a:avLst/>
        </a:prstGeom>
        <a:noFill/>
        <a:ln w="9525">
          <a:noFill/>
        </a:ln>
      </xdr:spPr>
    </xdr:pic>
    <xdr:clientData/>
  </xdr:twoCellAnchor>
  <xdr:twoCellAnchor>
    <xdr:from>
      <xdr:col>6</xdr:col>
      <xdr:colOff>25400</xdr:colOff>
      <xdr:row>27</xdr:row>
      <xdr:rowOff>12700</xdr:rowOff>
    </xdr:from>
    <xdr:to>
      <xdr:col>6</xdr:col>
      <xdr:colOff>1969135</xdr:colOff>
      <xdr:row>28</xdr:row>
      <xdr:rowOff>624840</xdr:rowOff>
    </xdr:to>
    <xdr:pic>
      <xdr:nvPicPr>
        <xdr:cNvPr id="56" name="图片 55"/>
        <xdr:cNvPicPr>
          <a:picLocks noChangeAspect="1"/>
        </xdr:cNvPicPr>
      </xdr:nvPicPr>
      <xdr:blipFill>
        <a:blip r:embed="rId13"/>
        <a:stretch>
          <a:fillRect/>
        </a:stretch>
      </xdr:blipFill>
      <xdr:spPr>
        <a:xfrm>
          <a:off x="4286885" y="16548100"/>
          <a:ext cx="1943735" cy="1259840"/>
        </a:xfrm>
        <a:prstGeom prst="rect">
          <a:avLst/>
        </a:prstGeom>
        <a:noFill/>
        <a:ln w="9525">
          <a:noFill/>
        </a:ln>
      </xdr:spPr>
    </xdr:pic>
    <xdr:clientData/>
  </xdr:twoCellAnchor>
  <xdr:twoCellAnchor>
    <xdr:from>
      <xdr:col>6</xdr:col>
      <xdr:colOff>25400</xdr:colOff>
      <xdr:row>29</xdr:row>
      <xdr:rowOff>12700</xdr:rowOff>
    </xdr:from>
    <xdr:to>
      <xdr:col>6</xdr:col>
      <xdr:colOff>1969135</xdr:colOff>
      <xdr:row>30</xdr:row>
      <xdr:rowOff>624840</xdr:rowOff>
    </xdr:to>
    <xdr:pic>
      <xdr:nvPicPr>
        <xdr:cNvPr id="57" name="图片 56"/>
        <xdr:cNvPicPr>
          <a:picLocks noChangeAspect="1"/>
        </xdr:cNvPicPr>
      </xdr:nvPicPr>
      <xdr:blipFill>
        <a:blip r:embed="rId14"/>
        <a:stretch>
          <a:fillRect/>
        </a:stretch>
      </xdr:blipFill>
      <xdr:spPr>
        <a:xfrm>
          <a:off x="4286885" y="17843500"/>
          <a:ext cx="1943735" cy="1259840"/>
        </a:xfrm>
        <a:prstGeom prst="rect">
          <a:avLst/>
        </a:prstGeom>
        <a:noFill/>
        <a:ln w="9525">
          <a:noFill/>
        </a:ln>
      </xdr:spPr>
    </xdr:pic>
    <xdr:clientData/>
  </xdr:twoCellAnchor>
  <xdr:twoCellAnchor>
    <xdr:from>
      <xdr:col>6</xdr:col>
      <xdr:colOff>25400</xdr:colOff>
      <xdr:row>31</xdr:row>
      <xdr:rowOff>12700</xdr:rowOff>
    </xdr:from>
    <xdr:to>
      <xdr:col>6</xdr:col>
      <xdr:colOff>1969135</xdr:colOff>
      <xdr:row>32</xdr:row>
      <xdr:rowOff>624840</xdr:rowOff>
    </xdr:to>
    <xdr:pic>
      <xdr:nvPicPr>
        <xdr:cNvPr id="58" name="图片 57"/>
        <xdr:cNvPicPr>
          <a:picLocks noChangeAspect="1"/>
        </xdr:cNvPicPr>
      </xdr:nvPicPr>
      <xdr:blipFill>
        <a:blip r:embed="rId15"/>
        <a:stretch>
          <a:fillRect/>
        </a:stretch>
      </xdr:blipFill>
      <xdr:spPr>
        <a:xfrm>
          <a:off x="4286885" y="19138900"/>
          <a:ext cx="1943735" cy="1259840"/>
        </a:xfrm>
        <a:prstGeom prst="rect">
          <a:avLst/>
        </a:prstGeom>
        <a:noFill/>
        <a:ln w="9525">
          <a:noFill/>
        </a:ln>
      </xdr:spPr>
    </xdr:pic>
    <xdr:clientData/>
  </xdr:twoCellAnchor>
  <xdr:twoCellAnchor>
    <xdr:from>
      <xdr:col>6</xdr:col>
      <xdr:colOff>25400</xdr:colOff>
      <xdr:row>33</xdr:row>
      <xdr:rowOff>12700</xdr:rowOff>
    </xdr:from>
    <xdr:to>
      <xdr:col>6</xdr:col>
      <xdr:colOff>1969135</xdr:colOff>
      <xdr:row>34</xdr:row>
      <xdr:rowOff>624840</xdr:rowOff>
    </xdr:to>
    <xdr:pic>
      <xdr:nvPicPr>
        <xdr:cNvPr id="59" name="图片 58"/>
        <xdr:cNvPicPr>
          <a:picLocks noChangeAspect="1"/>
        </xdr:cNvPicPr>
      </xdr:nvPicPr>
      <xdr:blipFill>
        <a:blip r:embed="rId16"/>
        <a:stretch>
          <a:fillRect/>
        </a:stretch>
      </xdr:blipFill>
      <xdr:spPr>
        <a:xfrm>
          <a:off x="4286885" y="20434300"/>
          <a:ext cx="1943735" cy="1259840"/>
        </a:xfrm>
        <a:prstGeom prst="rect">
          <a:avLst/>
        </a:prstGeom>
        <a:noFill/>
        <a:ln w="9525">
          <a:noFill/>
        </a:ln>
      </xdr:spPr>
    </xdr:pic>
    <xdr:clientData/>
  </xdr:twoCellAnchor>
  <xdr:twoCellAnchor>
    <xdr:from>
      <xdr:col>6</xdr:col>
      <xdr:colOff>25400</xdr:colOff>
      <xdr:row>35</xdr:row>
      <xdr:rowOff>12700</xdr:rowOff>
    </xdr:from>
    <xdr:to>
      <xdr:col>6</xdr:col>
      <xdr:colOff>1969135</xdr:colOff>
      <xdr:row>36</xdr:row>
      <xdr:rowOff>624840</xdr:rowOff>
    </xdr:to>
    <xdr:pic>
      <xdr:nvPicPr>
        <xdr:cNvPr id="60" name="图片 59"/>
        <xdr:cNvPicPr>
          <a:picLocks noChangeAspect="1"/>
        </xdr:cNvPicPr>
      </xdr:nvPicPr>
      <xdr:blipFill>
        <a:blip r:embed="rId17"/>
        <a:stretch>
          <a:fillRect/>
        </a:stretch>
      </xdr:blipFill>
      <xdr:spPr>
        <a:xfrm>
          <a:off x="4286885" y="21729700"/>
          <a:ext cx="1943735" cy="1259840"/>
        </a:xfrm>
        <a:prstGeom prst="rect">
          <a:avLst/>
        </a:prstGeom>
        <a:noFill/>
        <a:ln w="9525">
          <a:noFill/>
        </a:ln>
      </xdr:spPr>
    </xdr:pic>
    <xdr:clientData/>
  </xdr:twoCellAnchor>
  <xdr:twoCellAnchor>
    <xdr:from>
      <xdr:col>6</xdr:col>
      <xdr:colOff>25400</xdr:colOff>
      <xdr:row>37</xdr:row>
      <xdr:rowOff>12700</xdr:rowOff>
    </xdr:from>
    <xdr:to>
      <xdr:col>6</xdr:col>
      <xdr:colOff>1969135</xdr:colOff>
      <xdr:row>38</xdr:row>
      <xdr:rowOff>624840</xdr:rowOff>
    </xdr:to>
    <xdr:pic>
      <xdr:nvPicPr>
        <xdr:cNvPr id="61" name="图片 60"/>
        <xdr:cNvPicPr>
          <a:picLocks noChangeAspect="1"/>
        </xdr:cNvPicPr>
      </xdr:nvPicPr>
      <xdr:blipFill>
        <a:blip r:embed="rId18"/>
        <a:stretch>
          <a:fillRect/>
        </a:stretch>
      </xdr:blipFill>
      <xdr:spPr>
        <a:xfrm>
          <a:off x="4286885" y="23025100"/>
          <a:ext cx="1943735" cy="1259840"/>
        </a:xfrm>
        <a:prstGeom prst="rect">
          <a:avLst/>
        </a:prstGeom>
        <a:noFill/>
        <a:ln w="9525">
          <a:noFill/>
        </a:ln>
      </xdr:spPr>
    </xdr:pic>
    <xdr:clientData/>
  </xdr:twoCellAnchor>
  <xdr:twoCellAnchor>
    <xdr:from>
      <xdr:col>6</xdr:col>
      <xdr:colOff>25400</xdr:colOff>
      <xdr:row>39</xdr:row>
      <xdr:rowOff>12700</xdr:rowOff>
    </xdr:from>
    <xdr:to>
      <xdr:col>6</xdr:col>
      <xdr:colOff>1969135</xdr:colOff>
      <xdr:row>40</xdr:row>
      <xdr:rowOff>624840</xdr:rowOff>
    </xdr:to>
    <xdr:pic>
      <xdr:nvPicPr>
        <xdr:cNvPr id="62" name="图片 61"/>
        <xdr:cNvPicPr>
          <a:picLocks noChangeAspect="1"/>
        </xdr:cNvPicPr>
      </xdr:nvPicPr>
      <xdr:blipFill>
        <a:blip r:embed="rId19"/>
        <a:stretch>
          <a:fillRect/>
        </a:stretch>
      </xdr:blipFill>
      <xdr:spPr>
        <a:xfrm>
          <a:off x="4286885" y="24320500"/>
          <a:ext cx="1943735" cy="1259840"/>
        </a:xfrm>
        <a:prstGeom prst="rect">
          <a:avLst/>
        </a:prstGeom>
        <a:noFill/>
        <a:ln w="9525">
          <a:noFill/>
        </a:ln>
      </xdr:spPr>
    </xdr:pic>
    <xdr:clientData/>
  </xdr:twoCellAnchor>
  <xdr:twoCellAnchor>
    <xdr:from>
      <xdr:col>6</xdr:col>
      <xdr:colOff>25400</xdr:colOff>
      <xdr:row>41</xdr:row>
      <xdr:rowOff>12700</xdr:rowOff>
    </xdr:from>
    <xdr:to>
      <xdr:col>6</xdr:col>
      <xdr:colOff>1969135</xdr:colOff>
      <xdr:row>42</xdr:row>
      <xdr:rowOff>624840</xdr:rowOff>
    </xdr:to>
    <xdr:pic>
      <xdr:nvPicPr>
        <xdr:cNvPr id="63" name="图片 62"/>
        <xdr:cNvPicPr>
          <a:picLocks noChangeAspect="1"/>
        </xdr:cNvPicPr>
      </xdr:nvPicPr>
      <xdr:blipFill>
        <a:blip r:embed="rId20"/>
        <a:stretch>
          <a:fillRect/>
        </a:stretch>
      </xdr:blipFill>
      <xdr:spPr>
        <a:xfrm>
          <a:off x="4286885" y="25615900"/>
          <a:ext cx="1943735" cy="1259840"/>
        </a:xfrm>
        <a:prstGeom prst="rect">
          <a:avLst/>
        </a:prstGeom>
        <a:noFill/>
        <a:ln w="9525">
          <a:noFill/>
        </a:ln>
      </xdr:spPr>
    </xdr:pic>
    <xdr:clientData/>
  </xdr:twoCellAnchor>
  <xdr:twoCellAnchor>
    <xdr:from>
      <xdr:col>6</xdr:col>
      <xdr:colOff>25400</xdr:colOff>
      <xdr:row>43</xdr:row>
      <xdr:rowOff>12700</xdr:rowOff>
    </xdr:from>
    <xdr:to>
      <xdr:col>6</xdr:col>
      <xdr:colOff>1969135</xdr:colOff>
      <xdr:row>44</xdr:row>
      <xdr:rowOff>624840</xdr:rowOff>
    </xdr:to>
    <xdr:pic>
      <xdr:nvPicPr>
        <xdr:cNvPr id="64" name="图片 63"/>
        <xdr:cNvPicPr>
          <a:picLocks noChangeAspect="1"/>
        </xdr:cNvPicPr>
      </xdr:nvPicPr>
      <xdr:blipFill>
        <a:blip r:embed="rId21"/>
        <a:stretch>
          <a:fillRect/>
        </a:stretch>
      </xdr:blipFill>
      <xdr:spPr>
        <a:xfrm>
          <a:off x="4286885" y="26911300"/>
          <a:ext cx="1943735" cy="1259840"/>
        </a:xfrm>
        <a:prstGeom prst="rect">
          <a:avLst/>
        </a:prstGeom>
        <a:noFill/>
        <a:ln w="9525">
          <a:noFill/>
        </a:ln>
      </xdr:spPr>
    </xdr:pic>
    <xdr:clientData/>
  </xdr:twoCellAnchor>
  <xdr:twoCellAnchor>
    <xdr:from>
      <xdr:col>6</xdr:col>
      <xdr:colOff>25400</xdr:colOff>
      <xdr:row>45</xdr:row>
      <xdr:rowOff>12700</xdr:rowOff>
    </xdr:from>
    <xdr:to>
      <xdr:col>6</xdr:col>
      <xdr:colOff>1969135</xdr:colOff>
      <xdr:row>46</xdr:row>
      <xdr:rowOff>624840</xdr:rowOff>
    </xdr:to>
    <xdr:pic>
      <xdr:nvPicPr>
        <xdr:cNvPr id="65" name="图片 64"/>
        <xdr:cNvPicPr>
          <a:picLocks noChangeAspect="1"/>
        </xdr:cNvPicPr>
      </xdr:nvPicPr>
      <xdr:blipFill>
        <a:blip r:embed="rId22"/>
        <a:stretch>
          <a:fillRect/>
        </a:stretch>
      </xdr:blipFill>
      <xdr:spPr>
        <a:xfrm>
          <a:off x="4286885" y="28206700"/>
          <a:ext cx="1943735" cy="1259840"/>
        </a:xfrm>
        <a:prstGeom prst="rect">
          <a:avLst/>
        </a:prstGeom>
        <a:noFill/>
        <a:ln w="9525">
          <a:noFill/>
        </a:ln>
      </xdr:spPr>
    </xdr:pic>
    <xdr:clientData/>
  </xdr:twoCellAnchor>
  <xdr:twoCellAnchor>
    <xdr:from>
      <xdr:col>6</xdr:col>
      <xdr:colOff>25400</xdr:colOff>
      <xdr:row>47</xdr:row>
      <xdr:rowOff>12700</xdr:rowOff>
    </xdr:from>
    <xdr:to>
      <xdr:col>6</xdr:col>
      <xdr:colOff>1969135</xdr:colOff>
      <xdr:row>48</xdr:row>
      <xdr:rowOff>624840</xdr:rowOff>
    </xdr:to>
    <xdr:pic>
      <xdr:nvPicPr>
        <xdr:cNvPr id="66" name="图片 65"/>
        <xdr:cNvPicPr>
          <a:picLocks noChangeAspect="1"/>
        </xdr:cNvPicPr>
      </xdr:nvPicPr>
      <xdr:blipFill>
        <a:blip r:embed="rId23"/>
        <a:stretch>
          <a:fillRect/>
        </a:stretch>
      </xdr:blipFill>
      <xdr:spPr>
        <a:xfrm>
          <a:off x="4286885" y="29502100"/>
          <a:ext cx="1943735" cy="1259840"/>
        </a:xfrm>
        <a:prstGeom prst="rect">
          <a:avLst/>
        </a:prstGeom>
        <a:noFill/>
        <a:ln w="9525">
          <a:noFill/>
        </a:ln>
      </xdr:spPr>
    </xdr:pic>
    <xdr:clientData/>
  </xdr:twoCellAnchor>
  <xdr:twoCellAnchor>
    <xdr:from>
      <xdr:col>6</xdr:col>
      <xdr:colOff>25400</xdr:colOff>
      <xdr:row>49</xdr:row>
      <xdr:rowOff>12700</xdr:rowOff>
    </xdr:from>
    <xdr:to>
      <xdr:col>6</xdr:col>
      <xdr:colOff>1969135</xdr:colOff>
      <xdr:row>50</xdr:row>
      <xdr:rowOff>624840</xdr:rowOff>
    </xdr:to>
    <xdr:pic>
      <xdr:nvPicPr>
        <xdr:cNvPr id="67" name="图片 66"/>
        <xdr:cNvPicPr>
          <a:picLocks noChangeAspect="1"/>
        </xdr:cNvPicPr>
      </xdr:nvPicPr>
      <xdr:blipFill>
        <a:blip r:embed="rId24"/>
        <a:stretch>
          <a:fillRect/>
        </a:stretch>
      </xdr:blipFill>
      <xdr:spPr>
        <a:xfrm>
          <a:off x="4286885" y="30797500"/>
          <a:ext cx="1943735" cy="1259840"/>
        </a:xfrm>
        <a:prstGeom prst="rect">
          <a:avLst/>
        </a:prstGeom>
        <a:noFill/>
        <a:ln w="9525">
          <a:noFill/>
        </a:ln>
      </xdr:spPr>
    </xdr:pic>
    <xdr:clientData/>
  </xdr:twoCellAnchor>
  <xdr:twoCellAnchor>
    <xdr:from>
      <xdr:col>6</xdr:col>
      <xdr:colOff>25400</xdr:colOff>
      <xdr:row>51</xdr:row>
      <xdr:rowOff>12700</xdr:rowOff>
    </xdr:from>
    <xdr:to>
      <xdr:col>6</xdr:col>
      <xdr:colOff>1969135</xdr:colOff>
      <xdr:row>52</xdr:row>
      <xdr:rowOff>624840</xdr:rowOff>
    </xdr:to>
    <xdr:pic>
      <xdr:nvPicPr>
        <xdr:cNvPr id="68" name="图片 67"/>
        <xdr:cNvPicPr>
          <a:picLocks noChangeAspect="1"/>
        </xdr:cNvPicPr>
      </xdr:nvPicPr>
      <xdr:blipFill>
        <a:blip r:embed="rId25"/>
        <a:stretch>
          <a:fillRect/>
        </a:stretch>
      </xdr:blipFill>
      <xdr:spPr>
        <a:xfrm>
          <a:off x="4286885" y="32092900"/>
          <a:ext cx="1943735" cy="1259840"/>
        </a:xfrm>
        <a:prstGeom prst="rect">
          <a:avLst/>
        </a:prstGeom>
        <a:noFill/>
        <a:ln w="9525">
          <a:noFill/>
        </a:ln>
      </xdr:spPr>
    </xdr:pic>
    <xdr:clientData/>
  </xdr:twoCellAnchor>
  <xdr:twoCellAnchor>
    <xdr:from>
      <xdr:col>6</xdr:col>
      <xdr:colOff>25400</xdr:colOff>
      <xdr:row>53</xdr:row>
      <xdr:rowOff>12700</xdr:rowOff>
    </xdr:from>
    <xdr:to>
      <xdr:col>6</xdr:col>
      <xdr:colOff>1969135</xdr:colOff>
      <xdr:row>54</xdr:row>
      <xdr:rowOff>624840</xdr:rowOff>
    </xdr:to>
    <xdr:pic>
      <xdr:nvPicPr>
        <xdr:cNvPr id="70" name="图片 69"/>
        <xdr:cNvPicPr>
          <a:picLocks noChangeAspect="1"/>
        </xdr:cNvPicPr>
      </xdr:nvPicPr>
      <xdr:blipFill>
        <a:blip r:embed="rId26"/>
        <a:stretch>
          <a:fillRect/>
        </a:stretch>
      </xdr:blipFill>
      <xdr:spPr>
        <a:xfrm>
          <a:off x="4286885" y="33388300"/>
          <a:ext cx="1943735" cy="1259840"/>
        </a:xfrm>
        <a:prstGeom prst="rect">
          <a:avLst/>
        </a:prstGeom>
        <a:noFill/>
        <a:ln w="9525">
          <a:noFill/>
        </a:ln>
      </xdr:spPr>
    </xdr:pic>
    <xdr:clientData/>
  </xdr:twoCellAnchor>
  <xdr:twoCellAnchor>
    <xdr:from>
      <xdr:col>6</xdr:col>
      <xdr:colOff>25400</xdr:colOff>
      <xdr:row>55</xdr:row>
      <xdr:rowOff>12700</xdr:rowOff>
    </xdr:from>
    <xdr:to>
      <xdr:col>6</xdr:col>
      <xdr:colOff>1969135</xdr:colOff>
      <xdr:row>56</xdr:row>
      <xdr:rowOff>624840</xdr:rowOff>
    </xdr:to>
    <xdr:pic>
      <xdr:nvPicPr>
        <xdr:cNvPr id="71" name="图片 70"/>
        <xdr:cNvPicPr>
          <a:picLocks noChangeAspect="1"/>
        </xdr:cNvPicPr>
      </xdr:nvPicPr>
      <xdr:blipFill>
        <a:blip r:embed="rId27"/>
        <a:stretch>
          <a:fillRect/>
        </a:stretch>
      </xdr:blipFill>
      <xdr:spPr>
        <a:xfrm>
          <a:off x="4286885" y="34683700"/>
          <a:ext cx="1943735" cy="1259840"/>
        </a:xfrm>
        <a:prstGeom prst="rect">
          <a:avLst/>
        </a:prstGeom>
        <a:noFill/>
        <a:ln w="9525">
          <a:noFill/>
        </a:ln>
      </xdr:spPr>
    </xdr:pic>
    <xdr:clientData/>
  </xdr:twoCellAnchor>
  <xdr:twoCellAnchor>
    <xdr:from>
      <xdr:col>6</xdr:col>
      <xdr:colOff>25400</xdr:colOff>
      <xdr:row>57</xdr:row>
      <xdr:rowOff>12700</xdr:rowOff>
    </xdr:from>
    <xdr:to>
      <xdr:col>6</xdr:col>
      <xdr:colOff>1969135</xdr:colOff>
      <xdr:row>58</xdr:row>
      <xdr:rowOff>624840</xdr:rowOff>
    </xdr:to>
    <xdr:pic>
      <xdr:nvPicPr>
        <xdr:cNvPr id="72" name="图片 71"/>
        <xdr:cNvPicPr>
          <a:picLocks noChangeAspect="1"/>
        </xdr:cNvPicPr>
      </xdr:nvPicPr>
      <xdr:blipFill>
        <a:blip r:embed="rId28"/>
        <a:stretch>
          <a:fillRect/>
        </a:stretch>
      </xdr:blipFill>
      <xdr:spPr>
        <a:xfrm>
          <a:off x="4286885" y="35979100"/>
          <a:ext cx="1943735" cy="1259840"/>
        </a:xfrm>
        <a:prstGeom prst="rect">
          <a:avLst/>
        </a:prstGeom>
        <a:noFill/>
        <a:ln w="9525">
          <a:noFill/>
        </a:ln>
      </xdr:spPr>
    </xdr:pic>
    <xdr:clientData/>
  </xdr:twoCellAnchor>
  <xdr:twoCellAnchor>
    <xdr:from>
      <xdr:col>6</xdr:col>
      <xdr:colOff>25400</xdr:colOff>
      <xdr:row>59</xdr:row>
      <xdr:rowOff>12700</xdr:rowOff>
    </xdr:from>
    <xdr:to>
      <xdr:col>6</xdr:col>
      <xdr:colOff>1969135</xdr:colOff>
      <xdr:row>60</xdr:row>
      <xdr:rowOff>624840</xdr:rowOff>
    </xdr:to>
    <xdr:pic>
      <xdr:nvPicPr>
        <xdr:cNvPr id="75" name="图片 74"/>
        <xdr:cNvPicPr>
          <a:picLocks noChangeAspect="1"/>
        </xdr:cNvPicPr>
      </xdr:nvPicPr>
      <xdr:blipFill>
        <a:blip r:embed="rId29"/>
        <a:stretch>
          <a:fillRect/>
        </a:stretch>
      </xdr:blipFill>
      <xdr:spPr>
        <a:xfrm>
          <a:off x="4286885" y="37274500"/>
          <a:ext cx="1943735" cy="1259840"/>
        </a:xfrm>
        <a:prstGeom prst="rect">
          <a:avLst/>
        </a:prstGeom>
        <a:noFill/>
        <a:ln w="9525">
          <a:noFill/>
        </a:ln>
      </xdr:spPr>
    </xdr:pic>
    <xdr:clientData/>
  </xdr:twoCellAnchor>
  <xdr:twoCellAnchor>
    <xdr:from>
      <xdr:col>6</xdr:col>
      <xdr:colOff>25400</xdr:colOff>
      <xdr:row>61</xdr:row>
      <xdr:rowOff>12700</xdr:rowOff>
    </xdr:from>
    <xdr:to>
      <xdr:col>6</xdr:col>
      <xdr:colOff>1969135</xdr:colOff>
      <xdr:row>62</xdr:row>
      <xdr:rowOff>624840</xdr:rowOff>
    </xdr:to>
    <xdr:pic>
      <xdr:nvPicPr>
        <xdr:cNvPr id="77" name="图片 76"/>
        <xdr:cNvPicPr>
          <a:picLocks noChangeAspect="1"/>
        </xdr:cNvPicPr>
      </xdr:nvPicPr>
      <xdr:blipFill>
        <a:blip r:embed="rId30"/>
        <a:stretch>
          <a:fillRect/>
        </a:stretch>
      </xdr:blipFill>
      <xdr:spPr>
        <a:xfrm>
          <a:off x="4286885" y="38569900"/>
          <a:ext cx="1943735" cy="1259840"/>
        </a:xfrm>
        <a:prstGeom prst="rect">
          <a:avLst/>
        </a:prstGeom>
        <a:noFill/>
        <a:ln w="9525">
          <a:noFill/>
        </a:ln>
      </xdr:spPr>
    </xdr:pic>
    <xdr:clientData/>
  </xdr:twoCellAnchor>
  <xdr:twoCellAnchor>
    <xdr:from>
      <xdr:col>6</xdr:col>
      <xdr:colOff>25400</xdr:colOff>
      <xdr:row>63</xdr:row>
      <xdr:rowOff>12700</xdr:rowOff>
    </xdr:from>
    <xdr:to>
      <xdr:col>6</xdr:col>
      <xdr:colOff>1969135</xdr:colOff>
      <xdr:row>64</xdr:row>
      <xdr:rowOff>624840</xdr:rowOff>
    </xdr:to>
    <xdr:pic>
      <xdr:nvPicPr>
        <xdr:cNvPr id="84" name="图片 83"/>
        <xdr:cNvPicPr>
          <a:picLocks noChangeAspect="1"/>
        </xdr:cNvPicPr>
      </xdr:nvPicPr>
      <xdr:blipFill>
        <a:blip r:embed="rId31"/>
        <a:stretch>
          <a:fillRect/>
        </a:stretch>
      </xdr:blipFill>
      <xdr:spPr>
        <a:xfrm>
          <a:off x="4286885" y="39865300"/>
          <a:ext cx="1943735" cy="1259840"/>
        </a:xfrm>
        <a:prstGeom prst="rect">
          <a:avLst/>
        </a:prstGeom>
        <a:noFill/>
        <a:ln w="9525">
          <a:noFill/>
        </a:ln>
      </xdr:spPr>
    </xdr:pic>
    <xdr:clientData/>
  </xdr:twoCellAnchor>
  <xdr:twoCellAnchor>
    <xdr:from>
      <xdr:col>6</xdr:col>
      <xdr:colOff>25400</xdr:colOff>
      <xdr:row>65</xdr:row>
      <xdr:rowOff>12700</xdr:rowOff>
    </xdr:from>
    <xdr:to>
      <xdr:col>6</xdr:col>
      <xdr:colOff>1969135</xdr:colOff>
      <xdr:row>66</xdr:row>
      <xdr:rowOff>624840</xdr:rowOff>
    </xdr:to>
    <xdr:pic>
      <xdr:nvPicPr>
        <xdr:cNvPr id="85" name="图片 84"/>
        <xdr:cNvPicPr>
          <a:picLocks noChangeAspect="1"/>
        </xdr:cNvPicPr>
      </xdr:nvPicPr>
      <xdr:blipFill>
        <a:blip r:embed="rId32"/>
        <a:stretch>
          <a:fillRect/>
        </a:stretch>
      </xdr:blipFill>
      <xdr:spPr>
        <a:xfrm>
          <a:off x="4286885" y="41160700"/>
          <a:ext cx="1943735" cy="1259840"/>
        </a:xfrm>
        <a:prstGeom prst="rect">
          <a:avLst/>
        </a:prstGeom>
        <a:noFill/>
        <a:ln w="9525">
          <a:noFill/>
        </a:ln>
      </xdr:spPr>
    </xdr:pic>
    <xdr:clientData/>
  </xdr:twoCellAnchor>
  <xdr:twoCellAnchor>
    <xdr:from>
      <xdr:col>6</xdr:col>
      <xdr:colOff>25400</xdr:colOff>
      <xdr:row>67</xdr:row>
      <xdr:rowOff>12700</xdr:rowOff>
    </xdr:from>
    <xdr:to>
      <xdr:col>6</xdr:col>
      <xdr:colOff>1969135</xdr:colOff>
      <xdr:row>68</xdr:row>
      <xdr:rowOff>624840</xdr:rowOff>
    </xdr:to>
    <xdr:pic>
      <xdr:nvPicPr>
        <xdr:cNvPr id="86" name="图片 85"/>
        <xdr:cNvPicPr>
          <a:picLocks noChangeAspect="1"/>
        </xdr:cNvPicPr>
      </xdr:nvPicPr>
      <xdr:blipFill>
        <a:blip r:embed="rId33"/>
        <a:stretch>
          <a:fillRect/>
        </a:stretch>
      </xdr:blipFill>
      <xdr:spPr>
        <a:xfrm>
          <a:off x="4286885" y="42456100"/>
          <a:ext cx="1943735" cy="1259840"/>
        </a:xfrm>
        <a:prstGeom prst="rect">
          <a:avLst/>
        </a:prstGeom>
        <a:noFill/>
        <a:ln w="9525">
          <a:noFill/>
        </a:ln>
      </xdr:spPr>
    </xdr:pic>
    <xdr:clientData/>
  </xdr:twoCellAnchor>
  <xdr:twoCellAnchor>
    <xdr:from>
      <xdr:col>6</xdr:col>
      <xdr:colOff>25400</xdr:colOff>
      <xdr:row>69</xdr:row>
      <xdr:rowOff>12700</xdr:rowOff>
    </xdr:from>
    <xdr:to>
      <xdr:col>6</xdr:col>
      <xdr:colOff>1969135</xdr:colOff>
      <xdr:row>70</xdr:row>
      <xdr:rowOff>624840</xdr:rowOff>
    </xdr:to>
    <xdr:pic>
      <xdr:nvPicPr>
        <xdr:cNvPr id="87" name="图片 86"/>
        <xdr:cNvPicPr>
          <a:picLocks noChangeAspect="1"/>
        </xdr:cNvPicPr>
      </xdr:nvPicPr>
      <xdr:blipFill>
        <a:blip r:embed="rId34"/>
        <a:stretch>
          <a:fillRect/>
        </a:stretch>
      </xdr:blipFill>
      <xdr:spPr>
        <a:xfrm>
          <a:off x="4286885" y="43751500"/>
          <a:ext cx="1943735" cy="1259840"/>
        </a:xfrm>
        <a:prstGeom prst="rect">
          <a:avLst/>
        </a:prstGeom>
        <a:noFill/>
        <a:ln w="9525">
          <a:noFill/>
        </a:ln>
      </xdr:spPr>
    </xdr:pic>
    <xdr:clientData/>
  </xdr:twoCellAnchor>
  <xdr:twoCellAnchor>
    <xdr:from>
      <xdr:col>6</xdr:col>
      <xdr:colOff>25400</xdr:colOff>
      <xdr:row>71</xdr:row>
      <xdr:rowOff>12700</xdr:rowOff>
    </xdr:from>
    <xdr:to>
      <xdr:col>6</xdr:col>
      <xdr:colOff>1969135</xdr:colOff>
      <xdr:row>72</xdr:row>
      <xdr:rowOff>624840</xdr:rowOff>
    </xdr:to>
    <xdr:pic>
      <xdr:nvPicPr>
        <xdr:cNvPr id="88" name="图片 87"/>
        <xdr:cNvPicPr>
          <a:picLocks noChangeAspect="1"/>
        </xdr:cNvPicPr>
      </xdr:nvPicPr>
      <xdr:blipFill>
        <a:blip r:embed="rId35"/>
        <a:stretch>
          <a:fillRect/>
        </a:stretch>
      </xdr:blipFill>
      <xdr:spPr>
        <a:xfrm>
          <a:off x="4286885" y="45046900"/>
          <a:ext cx="1943735" cy="1259840"/>
        </a:xfrm>
        <a:prstGeom prst="rect">
          <a:avLst/>
        </a:prstGeom>
        <a:noFill/>
        <a:ln w="9525">
          <a:noFill/>
        </a:ln>
      </xdr:spPr>
    </xdr:pic>
    <xdr:clientData/>
  </xdr:twoCellAnchor>
  <xdr:twoCellAnchor>
    <xdr:from>
      <xdr:col>6</xdr:col>
      <xdr:colOff>25400</xdr:colOff>
      <xdr:row>73</xdr:row>
      <xdr:rowOff>12700</xdr:rowOff>
    </xdr:from>
    <xdr:to>
      <xdr:col>6</xdr:col>
      <xdr:colOff>1969135</xdr:colOff>
      <xdr:row>74</xdr:row>
      <xdr:rowOff>624840</xdr:rowOff>
    </xdr:to>
    <xdr:pic>
      <xdr:nvPicPr>
        <xdr:cNvPr id="89" name="图片 88"/>
        <xdr:cNvPicPr>
          <a:picLocks noChangeAspect="1"/>
        </xdr:cNvPicPr>
      </xdr:nvPicPr>
      <xdr:blipFill>
        <a:blip r:embed="rId36"/>
        <a:stretch>
          <a:fillRect/>
        </a:stretch>
      </xdr:blipFill>
      <xdr:spPr>
        <a:xfrm>
          <a:off x="4286885" y="46342300"/>
          <a:ext cx="1943735" cy="1259840"/>
        </a:xfrm>
        <a:prstGeom prst="rect">
          <a:avLst/>
        </a:prstGeom>
        <a:noFill/>
        <a:ln w="9525">
          <a:noFill/>
        </a:ln>
      </xdr:spPr>
    </xdr:pic>
    <xdr:clientData/>
  </xdr:twoCellAnchor>
  <xdr:twoCellAnchor>
    <xdr:from>
      <xdr:col>6</xdr:col>
      <xdr:colOff>25400</xdr:colOff>
      <xdr:row>75</xdr:row>
      <xdr:rowOff>12700</xdr:rowOff>
    </xdr:from>
    <xdr:to>
      <xdr:col>6</xdr:col>
      <xdr:colOff>1969135</xdr:colOff>
      <xdr:row>76</xdr:row>
      <xdr:rowOff>624840</xdr:rowOff>
    </xdr:to>
    <xdr:pic>
      <xdr:nvPicPr>
        <xdr:cNvPr id="90" name="图片 89"/>
        <xdr:cNvPicPr>
          <a:picLocks noChangeAspect="1"/>
        </xdr:cNvPicPr>
      </xdr:nvPicPr>
      <xdr:blipFill>
        <a:blip r:embed="rId37"/>
        <a:stretch>
          <a:fillRect/>
        </a:stretch>
      </xdr:blipFill>
      <xdr:spPr>
        <a:xfrm>
          <a:off x="4286885" y="47637700"/>
          <a:ext cx="1943735" cy="1259840"/>
        </a:xfrm>
        <a:prstGeom prst="rect">
          <a:avLst/>
        </a:prstGeom>
        <a:noFill/>
        <a:ln w="9525">
          <a:noFill/>
        </a:ln>
      </xdr:spPr>
    </xdr:pic>
    <xdr:clientData/>
  </xdr:twoCellAnchor>
  <xdr:twoCellAnchor>
    <xdr:from>
      <xdr:col>6</xdr:col>
      <xdr:colOff>25400</xdr:colOff>
      <xdr:row>77</xdr:row>
      <xdr:rowOff>12700</xdr:rowOff>
    </xdr:from>
    <xdr:to>
      <xdr:col>6</xdr:col>
      <xdr:colOff>1967865</xdr:colOff>
      <xdr:row>78</xdr:row>
      <xdr:rowOff>624840</xdr:rowOff>
    </xdr:to>
    <xdr:pic>
      <xdr:nvPicPr>
        <xdr:cNvPr id="91" name="图片 90"/>
        <xdr:cNvPicPr>
          <a:picLocks noChangeAspect="1"/>
        </xdr:cNvPicPr>
      </xdr:nvPicPr>
      <xdr:blipFill>
        <a:blip r:embed="rId38"/>
        <a:stretch>
          <a:fillRect/>
        </a:stretch>
      </xdr:blipFill>
      <xdr:spPr>
        <a:xfrm>
          <a:off x="4286885" y="48933100"/>
          <a:ext cx="1942465" cy="1259840"/>
        </a:xfrm>
        <a:prstGeom prst="rect">
          <a:avLst/>
        </a:prstGeom>
        <a:noFill/>
        <a:ln w="9525">
          <a:noFill/>
        </a:ln>
      </xdr:spPr>
    </xdr:pic>
    <xdr:clientData/>
  </xdr:twoCellAnchor>
  <xdr:twoCellAnchor>
    <xdr:from>
      <xdr:col>6</xdr:col>
      <xdr:colOff>25400</xdr:colOff>
      <xdr:row>79</xdr:row>
      <xdr:rowOff>12700</xdr:rowOff>
    </xdr:from>
    <xdr:to>
      <xdr:col>6</xdr:col>
      <xdr:colOff>1967865</xdr:colOff>
      <xdr:row>80</xdr:row>
      <xdr:rowOff>624840</xdr:rowOff>
    </xdr:to>
    <xdr:pic>
      <xdr:nvPicPr>
        <xdr:cNvPr id="92" name="图片 91"/>
        <xdr:cNvPicPr>
          <a:picLocks noChangeAspect="1"/>
        </xdr:cNvPicPr>
      </xdr:nvPicPr>
      <xdr:blipFill>
        <a:blip r:embed="rId39"/>
        <a:stretch>
          <a:fillRect/>
        </a:stretch>
      </xdr:blipFill>
      <xdr:spPr>
        <a:xfrm>
          <a:off x="4286885" y="50228500"/>
          <a:ext cx="1942465" cy="1259840"/>
        </a:xfrm>
        <a:prstGeom prst="rect">
          <a:avLst/>
        </a:prstGeom>
        <a:noFill/>
        <a:ln w="9525">
          <a:noFill/>
        </a:ln>
      </xdr:spPr>
    </xdr:pic>
    <xdr:clientData/>
  </xdr:twoCellAnchor>
  <xdr:twoCellAnchor>
    <xdr:from>
      <xdr:col>6</xdr:col>
      <xdr:colOff>25400</xdr:colOff>
      <xdr:row>81</xdr:row>
      <xdr:rowOff>12700</xdr:rowOff>
    </xdr:from>
    <xdr:to>
      <xdr:col>6</xdr:col>
      <xdr:colOff>1967865</xdr:colOff>
      <xdr:row>82</xdr:row>
      <xdr:rowOff>624840</xdr:rowOff>
    </xdr:to>
    <xdr:pic>
      <xdr:nvPicPr>
        <xdr:cNvPr id="93" name="图片 92"/>
        <xdr:cNvPicPr>
          <a:picLocks noChangeAspect="1"/>
        </xdr:cNvPicPr>
      </xdr:nvPicPr>
      <xdr:blipFill>
        <a:blip r:embed="rId40"/>
        <a:stretch>
          <a:fillRect/>
        </a:stretch>
      </xdr:blipFill>
      <xdr:spPr>
        <a:xfrm>
          <a:off x="4286885" y="51523900"/>
          <a:ext cx="1942465" cy="1259840"/>
        </a:xfrm>
        <a:prstGeom prst="rect">
          <a:avLst/>
        </a:prstGeom>
        <a:noFill/>
        <a:ln w="9525">
          <a:noFill/>
        </a:ln>
      </xdr:spPr>
    </xdr:pic>
    <xdr:clientData/>
  </xdr:twoCellAnchor>
  <xdr:twoCellAnchor>
    <xdr:from>
      <xdr:col>6</xdr:col>
      <xdr:colOff>25400</xdr:colOff>
      <xdr:row>83</xdr:row>
      <xdr:rowOff>12700</xdr:rowOff>
    </xdr:from>
    <xdr:to>
      <xdr:col>6</xdr:col>
      <xdr:colOff>1967865</xdr:colOff>
      <xdr:row>84</xdr:row>
      <xdr:rowOff>624840</xdr:rowOff>
    </xdr:to>
    <xdr:pic>
      <xdr:nvPicPr>
        <xdr:cNvPr id="94" name="图片 93"/>
        <xdr:cNvPicPr>
          <a:picLocks noChangeAspect="1"/>
        </xdr:cNvPicPr>
      </xdr:nvPicPr>
      <xdr:blipFill>
        <a:blip r:embed="rId41"/>
        <a:stretch>
          <a:fillRect/>
        </a:stretch>
      </xdr:blipFill>
      <xdr:spPr>
        <a:xfrm>
          <a:off x="4286885" y="52819300"/>
          <a:ext cx="1942465" cy="1259840"/>
        </a:xfrm>
        <a:prstGeom prst="rect">
          <a:avLst/>
        </a:prstGeom>
        <a:noFill/>
        <a:ln w="9525">
          <a:noFill/>
        </a:ln>
      </xdr:spPr>
    </xdr:pic>
    <xdr:clientData/>
  </xdr:twoCellAnchor>
  <xdr:twoCellAnchor>
    <xdr:from>
      <xdr:col>6</xdr:col>
      <xdr:colOff>25400</xdr:colOff>
      <xdr:row>85</xdr:row>
      <xdr:rowOff>12700</xdr:rowOff>
    </xdr:from>
    <xdr:to>
      <xdr:col>6</xdr:col>
      <xdr:colOff>1967865</xdr:colOff>
      <xdr:row>86</xdr:row>
      <xdr:rowOff>624840</xdr:rowOff>
    </xdr:to>
    <xdr:pic>
      <xdr:nvPicPr>
        <xdr:cNvPr id="95" name="图片 94"/>
        <xdr:cNvPicPr>
          <a:picLocks noChangeAspect="1"/>
        </xdr:cNvPicPr>
      </xdr:nvPicPr>
      <xdr:blipFill>
        <a:blip r:embed="rId42"/>
        <a:stretch>
          <a:fillRect/>
        </a:stretch>
      </xdr:blipFill>
      <xdr:spPr>
        <a:xfrm>
          <a:off x="4286885" y="54114700"/>
          <a:ext cx="1942465" cy="1259840"/>
        </a:xfrm>
        <a:prstGeom prst="rect">
          <a:avLst/>
        </a:prstGeom>
        <a:noFill/>
        <a:ln w="9525">
          <a:noFill/>
        </a:ln>
      </xdr:spPr>
    </xdr:pic>
    <xdr:clientData/>
  </xdr:twoCellAnchor>
  <xdr:twoCellAnchor>
    <xdr:from>
      <xdr:col>6</xdr:col>
      <xdr:colOff>25400</xdr:colOff>
      <xdr:row>87</xdr:row>
      <xdr:rowOff>12700</xdr:rowOff>
    </xdr:from>
    <xdr:to>
      <xdr:col>6</xdr:col>
      <xdr:colOff>1967865</xdr:colOff>
      <xdr:row>88</xdr:row>
      <xdr:rowOff>624840</xdr:rowOff>
    </xdr:to>
    <xdr:pic>
      <xdr:nvPicPr>
        <xdr:cNvPr id="96" name="图片 95"/>
        <xdr:cNvPicPr>
          <a:picLocks noChangeAspect="1"/>
        </xdr:cNvPicPr>
      </xdr:nvPicPr>
      <xdr:blipFill>
        <a:blip r:embed="rId43"/>
        <a:stretch>
          <a:fillRect/>
        </a:stretch>
      </xdr:blipFill>
      <xdr:spPr>
        <a:xfrm>
          <a:off x="4286885" y="55410100"/>
          <a:ext cx="1942465" cy="1259840"/>
        </a:xfrm>
        <a:prstGeom prst="rect">
          <a:avLst/>
        </a:prstGeom>
        <a:noFill/>
        <a:ln w="9525">
          <a:noFill/>
        </a:ln>
      </xdr:spPr>
    </xdr:pic>
    <xdr:clientData/>
  </xdr:twoCellAnchor>
  <xdr:twoCellAnchor>
    <xdr:from>
      <xdr:col>6</xdr:col>
      <xdr:colOff>25400</xdr:colOff>
      <xdr:row>89</xdr:row>
      <xdr:rowOff>12700</xdr:rowOff>
    </xdr:from>
    <xdr:to>
      <xdr:col>6</xdr:col>
      <xdr:colOff>1967865</xdr:colOff>
      <xdr:row>90</xdr:row>
      <xdr:rowOff>624840</xdr:rowOff>
    </xdr:to>
    <xdr:pic>
      <xdr:nvPicPr>
        <xdr:cNvPr id="97" name="图片 96"/>
        <xdr:cNvPicPr>
          <a:picLocks noChangeAspect="1"/>
        </xdr:cNvPicPr>
      </xdr:nvPicPr>
      <xdr:blipFill>
        <a:blip r:embed="rId44"/>
        <a:stretch>
          <a:fillRect/>
        </a:stretch>
      </xdr:blipFill>
      <xdr:spPr>
        <a:xfrm>
          <a:off x="4286885" y="56705500"/>
          <a:ext cx="1942465" cy="1259840"/>
        </a:xfrm>
        <a:prstGeom prst="rect">
          <a:avLst/>
        </a:prstGeom>
        <a:noFill/>
        <a:ln w="9525">
          <a:noFill/>
        </a:ln>
      </xdr:spPr>
    </xdr:pic>
    <xdr:clientData/>
  </xdr:twoCellAnchor>
  <xdr:twoCellAnchor>
    <xdr:from>
      <xdr:col>6</xdr:col>
      <xdr:colOff>25400</xdr:colOff>
      <xdr:row>91</xdr:row>
      <xdr:rowOff>12700</xdr:rowOff>
    </xdr:from>
    <xdr:to>
      <xdr:col>6</xdr:col>
      <xdr:colOff>1967865</xdr:colOff>
      <xdr:row>92</xdr:row>
      <xdr:rowOff>624840</xdr:rowOff>
    </xdr:to>
    <xdr:pic>
      <xdr:nvPicPr>
        <xdr:cNvPr id="98" name="图片 97"/>
        <xdr:cNvPicPr>
          <a:picLocks noChangeAspect="1"/>
        </xdr:cNvPicPr>
      </xdr:nvPicPr>
      <xdr:blipFill>
        <a:blip r:embed="rId45"/>
        <a:stretch>
          <a:fillRect/>
        </a:stretch>
      </xdr:blipFill>
      <xdr:spPr>
        <a:xfrm>
          <a:off x="4286885" y="58000900"/>
          <a:ext cx="1942465" cy="1259840"/>
        </a:xfrm>
        <a:prstGeom prst="rect">
          <a:avLst/>
        </a:prstGeom>
        <a:noFill/>
        <a:ln w="9525">
          <a:noFill/>
        </a:ln>
      </xdr:spPr>
    </xdr:pic>
    <xdr:clientData/>
  </xdr:twoCellAnchor>
  <xdr:twoCellAnchor>
    <xdr:from>
      <xdr:col>6</xdr:col>
      <xdr:colOff>25400</xdr:colOff>
      <xdr:row>93</xdr:row>
      <xdr:rowOff>12700</xdr:rowOff>
    </xdr:from>
    <xdr:to>
      <xdr:col>6</xdr:col>
      <xdr:colOff>1967865</xdr:colOff>
      <xdr:row>94</xdr:row>
      <xdr:rowOff>624840</xdr:rowOff>
    </xdr:to>
    <xdr:pic>
      <xdr:nvPicPr>
        <xdr:cNvPr id="99" name="图片 98"/>
        <xdr:cNvPicPr>
          <a:picLocks noChangeAspect="1"/>
        </xdr:cNvPicPr>
      </xdr:nvPicPr>
      <xdr:blipFill>
        <a:blip r:embed="rId46"/>
        <a:stretch>
          <a:fillRect/>
        </a:stretch>
      </xdr:blipFill>
      <xdr:spPr>
        <a:xfrm>
          <a:off x="4286885" y="59296300"/>
          <a:ext cx="1942465" cy="1259840"/>
        </a:xfrm>
        <a:prstGeom prst="rect">
          <a:avLst/>
        </a:prstGeom>
        <a:noFill/>
        <a:ln w="9525">
          <a:noFill/>
        </a:ln>
      </xdr:spPr>
    </xdr:pic>
    <xdr:clientData/>
  </xdr:twoCellAnchor>
  <xdr:twoCellAnchor>
    <xdr:from>
      <xdr:col>6</xdr:col>
      <xdr:colOff>25400</xdr:colOff>
      <xdr:row>95</xdr:row>
      <xdr:rowOff>12700</xdr:rowOff>
    </xdr:from>
    <xdr:to>
      <xdr:col>6</xdr:col>
      <xdr:colOff>1967865</xdr:colOff>
      <xdr:row>96</xdr:row>
      <xdr:rowOff>624840</xdr:rowOff>
    </xdr:to>
    <xdr:pic>
      <xdr:nvPicPr>
        <xdr:cNvPr id="100" name="图片 99"/>
        <xdr:cNvPicPr>
          <a:picLocks noChangeAspect="1"/>
        </xdr:cNvPicPr>
      </xdr:nvPicPr>
      <xdr:blipFill>
        <a:blip r:embed="rId47"/>
        <a:stretch>
          <a:fillRect/>
        </a:stretch>
      </xdr:blipFill>
      <xdr:spPr>
        <a:xfrm>
          <a:off x="4286885" y="60591700"/>
          <a:ext cx="1942465" cy="1259840"/>
        </a:xfrm>
        <a:prstGeom prst="rect">
          <a:avLst/>
        </a:prstGeom>
        <a:noFill/>
        <a:ln w="9525">
          <a:noFill/>
        </a:ln>
      </xdr:spPr>
    </xdr:pic>
    <xdr:clientData/>
  </xdr:twoCellAnchor>
  <xdr:twoCellAnchor>
    <xdr:from>
      <xdr:col>6</xdr:col>
      <xdr:colOff>15875</xdr:colOff>
      <xdr:row>97</xdr:row>
      <xdr:rowOff>12700</xdr:rowOff>
    </xdr:from>
    <xdr:to>
      <xdr:col>6</xdr:col>
      <xdr:colOff>1958340</xdr:colOff>
      <xdr:row>98</xdr:row>
      <xdr:rowOff>624840</xdr:rowOff>
    </xdr:to>
    <xdr:pic>
      <xdr:nvPicPr>
        <xdr:cNvPr id="101" name="图片 100"/>
        <xdr:cNvPicPr>
          <a:picLocks noChangeAspect="1"/>
        </xdr:cNvPicPr>
      </xdr:nvPicPr>
      <xdr:blipFill>
        <a:blip r:embed="rId48"/>
        <a:stretch>
          <a:fillRect/>
        </a:stretch>
      </xdr:blipFill>
      <xdr:spPr>
        <a:xfrm>
          <a:off x="4277360" y="61887100"/>
          <a:ext cx="1942465" cy="1259840"/>
        </a:xfrm>
        <a:prstGeom prst="rect">
          <a:avLst/>
        </a:prstGeom>
        <a:noFill/>
        <a:ln w="9525">
          <a:noFill/>
        </a:ln>
      </xdr:spPr>
    </xdr:pic>
    <xdr:clientData/>
  </xdr:twoCellAnchor>
  <xdr:twoCellAnchor>
    <xdr:from>
      <xdr:col>6</xdr:col>
      <xdr:colOff>25400</xdr:colOff>
      <xdr:row>101</xdr:row>
      <xdr:rowOff>12700</xdr:rowOff>
    </xdr:from>
    <xdr:to>
      <xdr:col>6</xdr:col>
      <xdr:colOff>1969135</xdr:colOff>
      <xdr:row>102</xdr:row>
      <xdr:rowOff>626110</xdr:rowOff>
    </xdr:to>
    <xdr:pic>
      <xdr:nvPicPr>
        <xdr:cNvPr id="103" name="图片 102"/>
        <xdr:cNvPicPr>
          <a:picLocks noChangeAspect="1"/>
        </xdr:cNvPicPr>
      </xdr:nvPicPr>
      <xdr:blipFill>
        <a:blip r:embed="rId49"/>
        <a:stretch>
          <a:fillRect/>
        </a:stretch>
      </xdr:blipFill>
      <xdr:spPr>
        <a:xfrm>
          <a:off x="4286885" y="64477900"/>
          <a:ext cx="1943735" cy="1261110"/>
        </a:xfrm>
        <a:prstGeom prst="rect">
          <a:avLst/>
        </a:prstGeom>
        <a:noFill/>
        <a:ln w="9525">
          <a:noFill/>
        </a:ln>
      </xdr:spPr>
    </xdr:pic>
    <xdr:clientData/>
  </xdr:twoCellAnchor>
  <xdr:twoCellAnchor>
    <xdr:from>
      <xdr:col>6</xdr:col>
      <xdr:colOff>25400</xdr:colOff>
      <xdr:row>99</xdr:row>
      <xdr:rowOff>12700</xdr:rowOff>
    </xdr:from>
    <xdr:to>
      <xdr:col>6</xdr:col>
      <xdr:colOff>1967865</xdr:colOff>
      <xdr:row>100</xdr:row>
      <xdr:rowOff>624840</xdr:rowOff>
    </xdr:to>
    <xdr:pic>
      <xdr:nvPicPr>
        <xdr:cNvPr id="104" name="图片 103"/>
        <xdr:cNvPicPr>
          <a:picLocks noChangeAspect="1"/>
        </xdr:cNvPicPr>
      </xdr:nvPicPr>
      <xdr:blipFill>
        <a:blip r:embed="rId50"/>
        <a:stretch>
          <a:fillRect/>
        </a:stretch>
      </xdr:blipFill>
      <xdr:spPr>
        <a:xfrm>
          <a:off x="4286885" y="63182500"/>
          <a:ext cx="1942465" cy="1259840"/>
        </a:xfrm>
        <a:prstGeom prst="rect">
          <a:avLst/>
        </a:prstGeom>
        <a:noFill/>
        <a:ln w="9525">
          <a:noFill/>
        </a:ln>
      </xdr:spPr>
    </xdr:pic>
    <xdr:clientData/>
  </xdr:twoCellAnchor>
  <xdr:twoCellAnchor>
    <xdr:from>
      <xdr:col>6</xdr:col>
      <xdr:colOff>25400</xdr:colOff>
      <xdr:row>103</xdr:row>
      <xdr:rowOff>12700</xdr:rowOff>
    </xdr:from>
    <xdr:to>
      <xdr:col>6</xdr:col>
      <xdr:colOff>1967865</xdr:colOff>
      <xdr:row>104</xdr:row>
      <xdr:rowOff>624840</xdr:rowOff>
    </xdr:to>
    <xdr:pic>
      <xdr:nvPicPr>
        <xdr:cNvPr id="105" name="图片 104"/>
        <xdr:cNvPicPr>
          <a:picLocks noChangeAspect="1"/>
        </xdr:cNvPicPr>
      </xdr:nvPicPr>
      <xdr:blipFill>
        <a:blip r:embed="rId51"/>
        <a:stretch>
          <a:fillRect/>
        </a:stretch>
      </xdr:blipFill>
      <xdr:spPr>
        <a:xfrm>
          <a:off x="4286885" y="65773300"/>
          <a:ext cx="1942465" cy="1259840"/>
        </a:xfrm>
        <a:prstGeom prst="rect">
          <a:avLst/>
        </a:prstGeom>
        <a:noFill/>
        <a:ln w="9525">
          <a:noFill/>
        </a:ln>
      </xdr:spPr>
    </xdr:pic>
    <xdr:clientData/>
  </xdr:twoCellAnchor>
  <xdr:twoCellAnchor>
    <xdr:from>
      <xdr:col>6</xdr:col>
      <xdr:colOff>25400</xdr:colOff>
      <xdr:row>105</xdr:row>
      <xdr:rowOff>12700</xdr:rowOff>
    </xdr:from>
    <xdr:to>
      <xdr:col>6</xdr:col>
      <xdr:colOff>1967865</xdr:colOff>
      <xdr:row>106</xdr:row>
      <xdr:rowOff>624840</xdr:rowOff>
    </xdr:to>
    <xdr:pic>
      <xdr:nvPicPr>
        <xdr:cNvPr id="106" name="图片 105"/>
        <xdr:cNvPicPr>
          <a:picLocks noChangeAspect="1"/>
        </xdr:cNvPicPr>
      </xdr:nvPicPr>
      <xdr:blipFill>
        <a:blip r:embed="rId52"/>
        <a:stretch>
          <a:fillRect/>
        </a:stretch>
      </xdr:blipFill>
      <xdr:spPr>
        <a:xfrm>
          <a:off x="4286885" y="67068700"/>
          <a:ext cx="1942465" cy="1259840"/>
        </a:xfrm>
        <a:prstGeom prst="rect">
          <a:avLst/>
        </a:prstGeom>
        <a:noFill/>
        <a:ln w="9525">
          <a:noFill/>
        </a:ln>
      </xdr:spPr>
    </xdr:pic>
    <xdr:clientData/>
  </xdr:twoCellAnchor>
  <xdr:twoCellAnchor>
    <xdr:from>
      <xdr:col>6</xdr:col>
      <xdr:colOff>25400</xdr:colOff>
      <xdr:row>107</xdr:row>
      <xdr:rowOff>12700</xdr:rowOff>
    </xdr:from>
    <xdr:to>
      <xdr:col>6</xdr:col>
      <xdr:colOff>1967865</xdr:colOff>
      <xdr:row>108</xdr:row>
      <xdr:rowOff>624840</xdr:rowOff>
    </xdr:to>
    <xdr:pic>
      <xdr:nvPicPr>
        <xdr:cNvPr id="107" name="图片 106"/>
        <xdr:cNvPicPr>
          <a:picLocks noChangeAspect="1"/>
        </xdr:cNvPicPr>
      </xdr:nvPicPr>
      <xdr:blipFill>
        <a:blip r:embed="rId53"/>
        <a:stretch>
          <a:fillRect/>
        </a:stretch>
      </xdr:blipFill>
      <xdr:spPr>
        <a:xfrm>
          <a:off x="4286885" y="68364100"/>
          <a:ext cx="1942465" cy="1259840"/>
        </a:xfrm>
        <a:prstGeom prst="rect">
          <a:avLst/>
        </a:prstGeom>
        <a:noFill/>
        <a:ln w="9525">
          <a:noFill/>
        </a:ln>
      </xdr:spPr>
    </xdr:pic>
    <xdr:clientData/>
  </xdr:twoCellAnchor>
  <xdr:twoCellAnchor>
    <xdr:from>
      <xdr:col>6</xdr:col>
      <xdr:colOff>25400</xdr:colOff>
      <xdr:row>109</xdr:row>
      <xdr:rowOff>12700</xdr:rowOff>
    </xdr:from>
    <xdr:to>
      <xdr:col>6</xdr:col>
      <xdr:colOff>1969135</xdr:colOff>
      <xdr:row>110</xdr:row>
      <xdr:rowOff>624840</xdr:rowOff>
    </xdr:to>
    <xdr:pic>
      <xdr:nvPicPr>
        <xdr:cNvPr id="108" name="图片 107"/>
        <xdr:cNvPicPr>
          <a:picLocks noChangeAspect="1"/>
        </xdr:cNvPicPr>
      </xdr:nvPicPr>
      <xdr:blipFill>
        <a:blip r:embed="rId54"/>
        <a:stretch>
          <a:fillRect/>
        </a:stretch>
      </xdr:blipFill>
      <xdr:spPr>
        <a:xfrm>
          <a:off x="4286885" y="69659500"/>
          <a:ext cx="1943735" cy="1259840"/>
        </a:xfrm>
        <a:prstGeom prst="rect">
          <a:avLst/>
        </a:prstGeom>
        <a:noFill/>
        <a:ln w="9525">
          <a:noFill/>
        </a:ln>
      </xdr:spPr>
    </xdr:pic>
    <xdr:clientData/>
  </xdr:twoCellAnchor>
  <xdr:twoCellAnchor>
    <xdr:from>
      <xdr:col>6</xdr:col>
      <xdr:colOff>25400</xdr:colOff>
      <xdr:row>111</xdr:row>
      <xdr:rowOff>12700</xdr:rowOff>
    </xdr:from>
    <xdr:to>
      <xdr:col>6</xdr:col>
      <xdr:colOff>1967865</xdr:colOff>
      <xdr:row>112</xdr:row>
      <xdr:rowOff>624840</xdr:rowOff>
    </xdr:to>
    <xdr:pic>
      <xdr:nvPicPr>
        <xdr:cNvPr id="111" name="图片 110"/>
        <xdr:cNvPicPr>
          <a:picLocks noChangeAspect="1"/>
        </xdr:cNvPicPr>
      </xdr:nvPicPr>
      <xdr:blipFill>
        <a:blip r:embed="rId55"/>
        <a:stretch>
          <a:fillRect/>
        </a:stretch>
      </xdr:blipFill>
      <xdr:spPr>
        <a:xfrm>
          <a:off x="4286885" y="70954900"/>
          <a:ext cx="1942465" cy="1259840"/>
        </a:xfrm>
        <a:prstGeom prst="rect">
          <a:avLst/>
        </a:prstGeom>
        <a:noFill/>
        <a:ln w="9525">
          <a:noFill/>
        </a:ln>
      </xdr:spPr>
    </xdr:pic>
    <xdr:clientData/>
  </xdr:twoCellAnchor>
  <xdr:twoCellAnchor>
    <xdr:from>
      <xdr:col>6</xdr:col>
      <xdr:colOff>25400</xdr:colOff>
      <xdr:row>113</xdr:row>
      <xdr:rowOff>12700</xdr:rowOff>
    </xdr:from>
    <xdr:to>
      <xdr:col>6</xdr:col>
      <xdr:colOff>1967865</xdr:colOff>
      <xdr:row>114</xdr:row>
      <xdr:rowOff>624840</xdr:rowOff>
    </xdr:to>
    <xdr:pic>
      <xdr:nvPicPr>
        <xdr:cNvPr id="112" name="图片 111"/>
        <xdr:cNvPicPr>
          <a:picLocks noChangeAspect="1"/>
        </xdr:cNvPicPr>
      </xdr:nvPicPr>
      <xdr:blipFill>
        <a:blip r:embed="rId56"/>
        <a:stretch>
          <a:fillRect/>
        </a:stretch>
      </xdr:blipFill>
      <xdr:spPr>
        <a:xfrm>
          <a:off x="4286885" y="72250300"/>
          <a:ext cx="1942465" cy="1259840"/>
        </a:xfrm>
        <a:prstGeom prst="rect">
          <a:avLst/>
        </a:prstGeom>
        <a:noFill/>
        <a:ln w="9525">
          <a:noFill/>
        </a:ln>
      </xdr:spPr>
    </xdr:pic>
    <xdr:clientData/>
  </xdr:twoCellAnchor>
  <xdr:twoCellAnchor>
    <xdr:from>
      <xdr:col>6</xdr:col>
      <xdr:colOff>25400</xdr:colOff>
      <xdr:row>115</xdr:row>
      <xdr:rowOff>12700</xdr:rowOff>
    </xdr:from>
    <xdr:to>
      <xdr:col>6</xdr:col>
      <xdr:colOff>1967865</xdr:colOff>
      <xdr:row>116</xdr:row>
      <xdr:rowOff>624840</xdr:rowOff>
    </xdr:to>
    <xdr:pic>
      <xdr:nvPicPr>
        <xdr:cNvPr id="113" name="图片 112"/>
        <xdr:cNvPicPr>
          <a:picLocks noChangeAspect="1"/>
        </xdr:cNvPicPr>
      </xdr:nvPicPr>
      <xdr:blipFill>
        <a:blip r:embed="rId57"/>
        <a:stretch>
          <a:fillRect/>
        </a:stretch>
      </xdr:blipFill>
      <xdr:spPr>
        <a:xfrm>
          <a:off x="4286885" y="73545700"/>
          <a:ext cx="1942465" cy="1259840"/>
        </a:xfrm>
        <a:prstGeom prst="rect">
          <a:avLst/>
        </a:prstGeom>
        <a:noFill/>
        <a:ln w="9525">
          <a:noFill/>
        </a:ln>
      </xdr:spPr>
    </xdr:pic>
    <xdr:clientData/>
  </xdr:twoCellAnchor>
  <xdr:twoCellAnchor>
    <xdr:from>
      <xdr:col>6</xdr:col>
      <xdr:colOff>25400</xdr:colOff>
      <xdr:row>117</xdr:row>
      <xdr:rowOff>12700</xdr:rowOff>
    </xdr:from>
    <xdr:to>
      <xdr:col>6</xdr:col>
      <xdr:colOff>1967865</xdr:colOff>
      <xdr:row>118</xdr:row>
      <xdr:rowOff>624840</xdr:rowOff>
    </xdr:to>
    <xdr:pic>
      <xdr:nvPicPr>
        <xdr:cNvPr id="114" name="图片 113"/>
        <xdr:cNvPicPr>
          <a:picLocks noChangeAspect="1"/>
        </xdr:cNvPicPr>
      </xdr:nvPicPr>
      <xdr:blipFill>
        <a:blip r:embed="rId58"/>
        <a:stretch>
          <a:fillRect/>
        </a:stretch>
      </xdr:blipFill>
      <xdr:spPr>
        <a:xfrm>
          <a:off x="4286885" y="74841100"/>
          <a:ext cx="1942465" cy="1259840"/>
        </a:xfrm>
        <a:prstGeom prst="rect">
          <a:avLst/>
        </a:prstGeom>
        <a:noFill/>
        <a:ln w="9525">
          <a:noFill/>
        </a:ln>
      </xdr:spPr>
    </xdr:pic>
    <xdr:clientData/>
  </xdr:twoCellAnchor>
  <xdr:twoCellAnchor>
    <xdr:from>
      <xdr:col>6</xdr:col>
      <xdr:colOff>25400</xdr:colOff>
      <xdr:row>119</xdr:row>
      <xdr:rowOff>12700</xdr:rowOff>
    </xdr:from>
    <xdr:to>
      <xdr:col>6</xdr:col>
      <xdr:colOff>1967865</xdr:colOff>
      <xdr:row>120</xdr:row>
      <xdr:rowOff>624840</xdr:rowOff>
    </xdr:to>
    <xdr:pic>
      <xdr:nvPicPr>
        <xdr:cNvPr id="115" name="图片 114"/>
        <xdr:cNvPicPr>
          <a:picLocks noChangeAspect="1"/>
        </xdr:cNvPicPr>
      </xdr:nvPicPr>
      <xdr:blipFill>
        <a:blip r:embed="rId59"/>
        <a:stretch>
          <a:fillRect/>
        </a:stretch>
      </xdr:blipFill>
      <xdr:spPr>
        <a:xfrm>
          <a:off x="4286885" y="76136500"/>
          <a:ext cx="1942465" cy="1259840"/>
        </a:xfrm>
        <a:prstGeom prst="rect">
          <a:avLst/>
        </a:prstGeom>
        <a:noFill/>
        <a:ln w="9525">
          <a:noFill/>
        </a:ln>
      </xdr:spPr>
    </xdr:pic>
    <xdr:clientData/>
  </xdr:twoCellAnchor>
  <xdr:twoCellAnchor>
    <xdr:from>
      <xdr:col>6</xdr:col>
      <xdr:colOff>25400</xdr:colOff>
      <xdr:row>121</xdr:row>
      <xdr:rowOff>12700</xdr:rowOff>
    </xdr:from>
    <xdr:to>
      <xdr:col>6</xdr:col>
      <xdr:colOff>1967865</xdr:colOff>
      <xdr:row>122</xdr:row>
      <xdr:rowOff>624840</xdr:rowOff>
    </xdr:to>
    <xdr:pic>
      <xdr:nvPicPr>
        <xdr:cNvPr id="116" name="图片 115"/>
        <xdr:cNvPicPr>
          <a:picLocks noChangeAspect="1"/>
        </xdr:cNvPicPr>
      </xdr:nvPicPr>
      <xdr:blipFill>
        <a:blip r:embed="rId60"/>
        <a:stretch>
          <a:fillRect/>
        </a:stretch>
      </xdr:blipFill>
      <xdr:spPr>
        <a:xfrm>
          <a:off x="4286885" y="77431900"/>
          <a:ext cx="1942465" cy="1259840"/>
        </a:xfrm>
        <a:prstGeom prst="rect">
          <a:avLst/>
        </a:prstGeom>
        <a:noFill/>
        <a:ln w="9525">
          <a:noFill/>
        </a:ln>
      </xdr:spPr>
    </xdr:pic>
    <xdr:clientData/>
  </xdr:twoCellAnchor>
  <xdr:twoCellAnchor>
    <xdr:from>
      <xdr:col>6</xdr:col>
      <xdr:colOff>25400</xdr:colOff>
      <xdr:row>123</xdr:row>
      <xdr:rowOff>12700</xdr:rowOff>
    </xdr:from>
    <xdr:to>
      <xdr:col>6</xdr:col>
      <xdr:colOff>1967865</xdr:colOff>
      <xdr:row>124</xdr:row>
      <xdr:rowOff>624840</xdr:rowOff>
    </xdr:to>
    <xdr:pic>
      <xdr:nvPicPr>
        <xdr:cNvPr id="117" name="图片 116"/>
        <xdr:cNvPicPr>
          <a:picLocks noChangeAspect="1"/>
        </xdr:cNvPicPr>
      </xdr:nvPicPr>
      <xdr:blipFill>
        <a:blip r:embed="rId61"/>
        <a:stretch>
          <a:fillRect/>
        </a:stretch>
      </xdr:blipFill>
      <xdr:spPr>
        <a:xfrm>
          <a:off x="4286885" y="78727300"/>
          <a:ext cx="1942465" cy="1259840"/>
        </a:xfrm>
        <a:prstGeom prst="rect">
          <a:avLst/>
        </a:prstGeom>
        <a:noFill/>
        <a:ln w="9525">
          <a:noFill/>
        </a:ln>
      </xdr:spPr>
    </xdr:pic>
    <xdr:clientData/>
  </xdr:twoCellAnchor>
  <xdr:twoCellAnchor editAs="oneCell">
    <xdr:from>
      <xdr:col>7</xdr:col>
      <xdr:colOff>454660</xdr:colOff>
      <xdr:row>0</xdr:row>
      <xdr:rowOff>10795</xdr:rowOff>
    </xdr:from>
    <xdr:to>
      <xdr:col>7</xdr:col>
      <xdr:colOff>800100</xdr:colOff>
      <xdr:row>0</xdr:row>
      <xdr:rowOff>302260</xdr:rowOff>
    </xdr:to>
    <xdr:pic>
      <xdr:nvPicPr>
        <xdr:cNvPr id="3" name="图片 2" descr="未标题-1"/>
        <xdr:cNvPicPr>
          <a:picLocks noChangeAspect="1"/>
        </xdr:cNvPicPr>
      </xdr:nvPicPr>
      <xdr:blipFill>
        <a:blip r:embed="rId62"/>
        <a:stretch>
          <a:fillRect/>
        </a:stretch>
      </xdr:blipFill>
      <xdr:spPr>
        <a:xfrm>
          <a:off x="6706870" y="10795"/>
          <a:ext cx="345440" cy="291465"/>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481330</xdr:colOff>
      <xdr:row>0</xdr:row>
      <xdr:rowOff>635</xdr:rowOff>
    </xdr:from>
    <xdr:to>
      <xdr:col>2</xdr:col>
      <xdr:colOff>842645</xdr:colOff>
      <xdr:row>1</xdr:row>
      <xdr:rowOff>7620</xdr:rowOff>
    </xdr:to>
    <xdr:pic>
      <xdr:nvPicPr>
        <xdr:cNvPr id="2" name="图片 1" descr="未标题-1"/>
        <xdr:cNvPicPr>
          <a:picLocks noChangeAspect="1"/>
        </xdr:cNvPicPr>
      </xdr:nvPicPr>
      <xdr:blipFill>
        <a:blip r:embed="rId1"/>
        <a:stretch>
          <a:fillRect/>
        </a:stretch>
      </xdr:blipFill>
      <xdr:spPr>
        <a:xfrm>
          <a:off x="1816735" y="635"/>
          <a:ext cx="361315" cy="292735"/>
        </a:xfrm>
        <a:prstGeom prst="rect">
          <a:avLst/>
        </a:prstGeom>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3</xdr:col>
      <xdr:colOff>28575</xdr:colOff>
      <xdr:row>12</xdr:row>
      <xdr:rowOff>57150</xdr:rowOff>
    </xdr:from>
    <xdr:to>
      <xdr:col>4</xdr:col>
      <xdr:colOff>89535</xdr:colOff>
      <xdr:row>12</xdr:row>
      <xdr:rowOff>243205</xdr:rowOff>
    </xdr:to>
    <xdr:sp>
      <xdr:nvSpPr>
        <xdr:cNvPr id="10" name="右箭头 9"/>
        <xdr:cNvSpPr/>
      </xdr:nvSpPr>
      <xdr:spPr>
        <a:xfrm>
          <a:off x="2228850" y="31051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6</xdr:col>
      <xdr:colOff>34925</xdr:colOff>
      <xdr:row>12</xdr:row>
      <xdr:rowOff>53975</xdr:rowOff>
    </xdr:from>
    <xdr:to>
      <xdr:col>7</xdr:col>
      <xdr:colOff>95885</xdr:colOff>
      <xdr:row>12</xdr:row>
      <xdr:rowOff>240030</xdr:rowOff>
    </xdr:to>
    <xdr:sp>
      <xdr:nvSpPr>
        <xdr:cNvPr id="11" name="右箭头 10"/>
        <xdr:cNvSpPr/>
      </xdr:nvSpPr>
      <xdr:spPr>
        <a:xfrm>
          <a:off x="5045075" y="31019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38100</xdr:colOff>
      <xdr:row>12</xdr:row>
      <xdr:rowOff>28575</xdr:rowOff>
    </xdr:from>
    <xdr:to>
      <xdr:col>10</xdr:col>
      <xdr:colOff>99060</xdr:colOff>
      <xdr:row>12</xdr:row>
      <xdr:rowOff>214630</xdr:rowOff>
    </xdr:to>
    <xdr:sp>
      <xdr:nvSpPr>
        <xdr:cNvPr id="12" name="右箭头 11"/>
        <xdr:cNvSpPr/>
      </xdr:nvSpPr>
      <xdr:spPr>
        <a:xfrm>
          <a:off x="7858125" y="30765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38100</xdr:colOff>
      <xdr:row>12</xdr:row>
      <xdr:rowOff>53975</xdr:rowOff>
    </xdr:from>
    <xdr:to>
      <xdr:col>13</xdr:col>
      <xdr:colOff>99060</xdr:colOff>
      <xdr:row>12</xdr:row>
      <xdr:rowOff>240030</xdr:rowOff>
    </xdr:to>
    <xdr:sp>
      <xdr:nvSpPr>
        <xdr:cNvPr id="13" name="右箭头 12"/>
        <xdr:cNvSpPr/>
      </xdr:nvSpPr>
      <xdr:spPr>
        <a:xfrm>
          <a:off x="10668000" y="31019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44450</xdr:colOff>
      <xdr:row>87</xdr:row>
      <xdr:rowOff>41275</xdr:rowOff>
    </xdr:from>
    <xdr:to>
      <xdr:col>4</xdr:col>
      <xdr:colOff>105410</xdr:colOff>
      <xdr:row>87</xdr:row>
      <xdr:rowOff>227330</xdr:rowOff>
    </xdr:to>
    <xdr:sp>
      <xdr:nvSpPr>
        <xdr:cNvPr id="25" name="右箭头 24"/>
        <xdr:cNvSpPr/>
      </xdr:nvSpPr>
      <xdr:spPr>
        <a:xfrm>
          <a:off x="2244725" y="221392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352425</xdr:colOff>
      <xdr:row>87</xdr:row>
      <xdr:rowOff>76200</xdr:rowOff>
    </xdr:from>
    <xdr:to>
      <xdr:col>15</xdr:col>
      <xdr:colOff>442595</xdr:colOff>
      <xdr:row>91</xdr:row>
      <xdr:rowOff>28575</xdr:rowOff>
    </xdr:to>
    <xdr:sp>
      <xdr:nvSpPr>
        <xdr:cNvPr id="26" name="矩形 25"/>
        <xdr:cNvSpPr/>
      </xdr:nvSpPr>
      <xdr:spPr>
        <a:xfrm>
          <a:off x="13792200" y="22174200"/>
          <a:ext cx="90170" cy="96837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597535</xdr:colOff>
      <xdr:row>90</xdr:row>
      <xdr:rowOff>196850</xdr:rowOff>
    </xdr:from>
    <xdr:to>
      <xdr:col>15</xdr:col>
      <xdr:colOff>337820</xdr:colOff>
      <xdr:row>91</xdr:row>
      <xdr:rowOff>33020</xdr:rowOff>
    </xdr:to>
    <xdr:sp>
      <xdr:nvSpPr>
        <xdr:cNvPr id="27" name="矩形 26"/>
        <xdr:cNvSpPr/>
      </xdr:nvSpPr>
      <xdr:spPr>
        <a:xfrm>
          <a:off x="2797810" y="23056850"/>
          <a:ext cx="10979785"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615950</xdr:colOff>
      <xdr:row>93</xdr:row>
      <xdr:rowOff>16510</xdr:rowOff>
    </xdr:from>
    <xdr:to>
      <xdr:col>4</xdr:col>
      <xdr:colOff>105410</xdr:colOff>
      <xdr:row>93</xdr:row>
      <xdr:rowOff>202565</xdr:rowOff>
    </xdr:to>
    <xdr:sp>
      <xdr:nvSpPr>
        <xdr:cNvPr id="28" name="右箭头 27"/>
        <xdr:cNvSpPr/>
      </xdr:nvSpPr>
      <xdr:spPr>
        <a:xfrm>
          <a:off x="2816225" y="23638510"/>
          <a:ext cx="8324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12700</xdr:colOff>
      <xdr:row>87</xdr:row>
      <xdr:rowOff>73025</xdr:rowOff>
    </xdr:from>
    <xdr:to>
      <xdr:col>15</xdr:col>
      <xdr:colOff>372745</xdr:colOff>
      <xdr:row>87</xdr:row>
      <xdr:rowOff>163195</xdr:rowOff>
    </xdr:to>
    <xdr:sp>
      <xdr:nvSpPr>
        <xdr:cNvPr id="29" name="矩形 28"/>
        <xdr:cNvSpPr/>
      </xdr:nvSpPr>
      <xdr:spPr>
        <a:xfrm>
          <a:off x="13452475" y="22171025"/>
          <a:ext cx="360045"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28575</xdr:colOff>
      <xdr:row>87</xdr:row>
      <xdr:rowOff>44450</xdr:rowOff>
    </xdr:from>
    <xdr:to>
      <xdr:col>7</xdr:col>
      <xdr:colOff>89535</xdr:colOff>
      <xdr:row>87</xdr:row>
      <xdr:rowOff>230505</xdr:rowOff>
    </xdr:to>
    <xdr:sp>
      <xdr:nvSpPr>
        <xdr:cNvPr id="30" name="右箭头 29"/>
        <xdr:cNvSpPr/>
      </xdr:nvSpPr>
      <xdr:spPr>
        <a:xfrm>
          <a:off x="5038725" y="221424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87</xdr:row>
      <xdr:rowOff>28575</xdr:rowOff>
    </xdr:from>
    <xdr:to>
      <xdr:col>10</xdr:col>
      <xdr:colOff>92710</xdr:colOff>
      <xdr:row>87</xdr:row>
      <xdr:rowOff>214630</xdr:rowOff>
    </xdr:to>
    <xdr:sp>
      <xdr:nvSpPr>
        <xdr:cNvPr id="31" name="右箭头 30"/>
        <xdr:cNvSpPr/>
      </xdr:nvSpPr>
      <xdr:spPr>
        <a:xfrm>
          <a:off x="7851775" y="221265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34925</xdr:colOff>
      <xdr:row>87</xdr:row>
      <xdr:rowOff>50800</xdr:rowOff>
    </xdr:from>
    <xdr:to>
      <xdr:col>13</xdr:col>
      <xdr:colOff>95885</xdr:colOff>
      <xdr:row>87</xdr:row>
      <xdr:rowOff>236855</xdr:rowOff>
    </xdr:to>
    <xdr:sp>
      <xdr:nvSpPr>
        <xdr:cNvPr id="32" name="右箭头 31"/>
        <xdr:cNvSpPr/>
      </xdr:nvSpPr>
      <xdr:spPr>
        <a:xfrm>
          <a:off x="10664825" y="221488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603250</xdr:colOff>
      <xdr:row>90</xdr:row>
      <xdr:rowOff>203200</xdr:rowOff>
    </xdr:from>
    <xdr:to>
      <xdr:col>3</xdr:col>
      <xdr:colOff>693420</xdr:colOff>
      <xdr:row>95</xdr:row>
      <xdr:rowOff>153035</xdr:rowOff>
    </xdr:to>
    <xdr:sp>
      <xdr:nvSpPr>
        <xdr:cNvPr id="33" name="矩形 32"/>
        <xdr:cNvSpPr/>
      </xdr:nvSpPr>
      <xdr:spPr>
        <a:xfrm>
          <a:off x="2803525" y="23063200"/>
          <a:ext cx="90170" cy="121983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619125</xdr:colOff>
      <xdr:row>94</xdr:row>
      <xdr:rowOff>19685</xdr:rowOff>
    </xdr:from>
    <xdr:to>
      <xdr:col>4</xdr:col>
      <xdr:colOff>108585</xdr:colOff>
      <xdr:row>94</xdr:row>
      <xdr:rowOff>205740</xdr:rowOff>
    </xdr:to>
    <xdr:sp>
      <xdr:nvSpPr>
        <xdr:cNvPr id="34" name="右箭头 33"/>
        <xdr:cNvSpPr/>
      </xdr:nvSpPr>
      <xdr:spPr>
        <a:xfrm>
          <a:off x="2819400" y="23895685"/>
          <a:ext cx="8324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612775</xdr:colOff>
      <xdr:row>95</xdr:row>
      <xdr:rowOff>32385</xdr:rowOff>
    </xdr:from>
    <xdr:to>
      <xdr:col>4</xdr:col>
      <xdr:colOff>102235</xdr:colOff>
      <xdr:row>95</xdr:row>
      <xdr:rowOff>218440</xdr:rowOff>
    </xdr:to>
    <xdr:sp>
      <xdr:nvSpPr>
        <xdr:cNvPr id="35" name="右箭头 34"/>
        <xdr:cNvSpPr/>
      </xdr:nvSpPr>
      <xdr:spPr>
        <a:xfrm>
          <a:off x="2813050" y="24162385"/>
          <a:ext cx="8324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28575</xdr:colOff>
      <xdr:row>93</xdr:row>
      <xdr:rowOff>19050</xdr:rowOff>
    </xdr:from>
    <xdr:to>
      <xdr:col>7</xdr:col>
      <xdr:colOff>89535</xdr:colOff>
      <xdr:row>93</xdr:row>
      <xdr:rowOff>205105</xdr:rowOff>
    </xdr:to>
    <xdr:sp>
      <xdr:nvSpPr>
        <xdr:cNvPr id="36" name="右箭头 35"/>
        <xdr:cNvSpPr/>
      </xdr:nvSpPr>
      <xdr:spPr>
        <a:xfrm>
          <a:off x="5038725" y="23641050"/>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31750</xdr:colOff>
      <xdr:row>94</xdr:row>
      <xdr:rowOff>28575</xdr:rowOff>
    </xdr:from>
    <xdr:to>
      <xdr:col>7</xdr:col>
      <xdr:colOff>92710</xdr:colOff>
      <xdr:row>94</xdr:row>
      <xdr:rowOff>214630</xdr:rowOff>
    </xdr:to>
    <xdr:sp>
      <xdr:nvSpPr>
        <xdr:cNvPr id="37" name="右箭头 36"/>
        <xdr:cNvSpPr/>
      </xdr:nvSpPr>
      <xdr:spPr>
        <a:xfrm>
          <a:off x="5041900" y="239045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34925</xdr:colOff>
      <xdr:row>95</xdr:row>
      <xdr:rowOff>41275</xdr:rowOff>
    </xdr:from>
    <xdr:to>
      <xdr:col>7</xdr:col>
      <xdr:colOff>95885</xdr:colOff>
      <xdr:row>95</xdr:row>
      <xdr:rowOff>227330</xdr:rowOff>
    </xdr:to>
    <xdr:sp>
      <xdr:nvSpPr>
        <xdr:cNvPr id="38" name="右箭头 37"/>
        <xdr:cNvSpPr/>
      </xdr:nvSpPr>
      <xdr:spPr>
        <a:xfrm>
          <a:off x="5045075" y="24171275"/>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34925</xdr:colOff>
      <xdr:row>95</xdr:row>
      <xdr:rowOff>31750</xdr:rowOff>
    </xdr:from>
    <xdr:to>
      <xdr:col>10</xdr:col>
      <xdr:colOff>95885</xdr:colOff>
      <xdr:row>95</xdr:row>
      <xdr:rowOff>217805</xdr:rowOff>
    </xdr:to>
    <xdr:sp>
      <xdr:nvSpPr>
        <xdr:cNvPr id="39" name="右箭头 38"/>
        <xdr:cNvSpPr/>
      </xdr:nvSpPr>
      <xdr:spPr>
        <a:xfrm>
          <a:off x="7854950" y="241617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11</xdr:col>
      <xdr:colOff>9525</xdr:colOff>
      <xdr:row>26</xdr:row>
      <xdr:rowOff>120015</xdr:rowOff>
    </xdr:from>
    <xdr:to>
      <xdr:col>16</xdr:col>
      <xdr:colOff>21590</xdr:colOff>
      <xdr:row>39</xdr:row>
      <xdr:rowOff>224155</xdr:rowOff>
    </xdr:to>
    <xdr:pic>
      <xdr:nvPicPr>
        <xdr:cNvPr id="40" name="图片 39"/>
        <xdr:cNvPicPr>
          <a:picLocks noChangeAspect="1"/>
        </xdr:cNvPicPr>
      </xdr:nvPicPr>
      <xdr:blipFill>
        <a:blip r:embed="rId1"/>
        <a:stretch>
          <a:fillRect/>
        </a:stretch>
      </xdr:blipFill>
      <xdr:spPr>
        <a:xfrm>
          <a:off x="9296400" y="6724015"/>
          <a:ext cx="5507990" cy="3406140"/>
        </a:xfrm>
        <a:prstGeom prst="rect">
          <a:avLst/>
        </a:prstGeom>
        <a:noFill/>
        <a:ln w="9525">
          <a:noFill/>
        </a:ln>
      </xdr:spPr>
    </xdr:pic>
    <xdr:clientData/>
  </xdr:twoCellAnchor>
  <xdr:twoCellAnchor>
    <xdr:from>
      <xdr:col>10</xdr:col>
      <xdr:colOff>111760</xdr:colOff>
      <xdr:row>106</xdr:row>
      <xdr:rowOff>216535</xdr:rowOff>
    </xdr:from>
    <xdr:to>
      <xdr:col>16</xdr:col>
      <xdr:colOff>0</xdr:colOff>
      <xdr:row>121</xdr:row>
      <xdr:rowOff>196850</xdr:rowOff>
    </xdr:to>
    <xdr:pic>
      <xdr:nvPicPr>
        <xdr:cNvPr id="41" name="图片 40"/>
        <xdr:cNvPicPr>
          <a:picLocks noChangeAspect="1"/>
        </xdr:cNvPicPr>
      </xdr:nvPicPr>
      <xdr:blipFill>
        <a:blip r:embed="rId2"/>
        <a:stretch>
          <a:fillRect/>
        </a:stretch>
      </xdr:blipFill>
      <xdr:spPr>
        <a:xfrm>
          <a:off x="9274810" y="27140535"/>
          <a:ext cx="5507990" cy="3790315"/>
        </a:xfrm>
        <a:prstGeom prst="rect">
          <a:avLst/>
        </a:prstGeom>
        <a:noFill/>
        <a:ln w="9525">
          <a:noFill/>
        </a:ln>
      </xdr:spPr>
    </xdr:pic>
    <xdr:clientData/>
  </xdr:twoCellAnchor>
  <xdr:twoCellAnchor>
    <xdr:from>
      <xdr:col>3</xdr:col>
      <xdr:colOff>44450</xdr:colOff>
      <xdr:row>184</xdr:row>
      <xdr:rowOff>41275</xdr:rowOff>
    </xdr:from>
    <xdr:to>
      <xdr:col>4</xdr:col>
      <xdr:colOff>105410</xdr:colOff>
      <xdr:row>184</xdr:row>
      <xdr:rowOff>227330</xdr:rowOff>
    </xdr:to>
    <xdr:sp>
      <xdr:nvSpPr>
        <xdr:cNvPr id="3" name="右箭头 2"/>
        <xdr:cNvSpPr/>
      </xdr:nvSpPr>
      <xdr:spPr>
        <a:xfrm>
          <a:off x="2244725" y="467772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28575</xdr:colOff>
      <xdr:row>184</xdr:row>
      <xdr:rowOff>44450</xdr:rowOff>
    </xdr:from>
    <xdr:to>
      <xdr:col>7</xdr:col>
      <xdr:colOff>89535</xdr:colOff>
      <xdr:row>184</xdr:row>
      <xdr:rowOff>230505</xdr:rowOff>
    </xdr:to>
    <xdr:sp>
      <xdr:nvSpPr>
        <xdr:cNvPr id="4" name="右箭头 3"/>
        <xdr:cNvSpPr/>
      </xdr:nvSpPr>
      <xdr:spPr>
        <a:xfrm>
          <a:off x="5038725" y="467804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184</xdr:row>
      <xdr:rowOff>28575</xdr:rowOff>
    </xdr:from>
    <xdr:to>
      <xdr:col>10</xdr:col>
      <xdr:colOff>92710</xdr:colOff>
      <xdr:row>184</xdr:row>
      <xdr:rowOff>214630</xdr:rowOff>
    </xdr:to>
    <xdr:sp>
      <xdr:nvSpPr>
        <xdr:cNvPr id="5" name="右箭头 4"/>
        <xdr:cNvSpPr/>
      </xdr:nvSpPr>
      <xdr:spPr>
        <a:xfrm>
          <a:off x="7851775" y="467645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34925</xdr:colOff>
      <xdr:row>184</xdr:row>
      <xdr:rowOff>50800</xdr:rowOff>
    </xdr:from>
    <xdr:to>
      <xdr:col>13</xdr:col>
      <xdr:colOff>95885</xdr:colOff>
      <xdr:row>184</xdr:row>
      <xdr:rowOff>236855</xdr:rowOff>
    </xdr:to>
    <xdr:sp>
      <xdr:nvSpPr>
        <xdr:cNvPr id="6" name="右箭头 5"/>
        <xdr:cNvSpPr/>
      </xdr:nvSpPr>
      <xdr:spPr>
        <a:xfrm>
          <a:off x="10664825" y="467868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718185</xdr:colOff>
      <xdr:row>188</xdr:row>
      <xdr:rowOff>52705</xdr:rowOff>
    </xdr:from>
    <xdr:to>
      <xdr:col>7</xdr:col>
      <xdr:colOff>93980</xdr:colOff>
      <xdr:row>188</xdr:row>
      <xdr:rowOff>238760</xdr:rowOff>
    </xdr:to>
    <xdr:sp>
      <xdr:nvSpPr>
        <xdr:cNvPr id="8" name="右箭头 7"/>
        <xdr:cNvSpPr/>
      </xdr:nvSpPr>
      <xdr:spPr>
        <a:xfrm>
          <a:off x="5728335" y="47804705"/>
          <a:ext cx="71882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45720</xdr:colOff>
      <xdr:row>187</xdr:row>
      <xdr:rowOff>19050</xdr:rowOff>
    </xdr:from>
    <xdr:to>
      <xdr:col>16</xdr:col>
      <xdr:colOff>106680</xdr:colOff>
      <xdr:row>187</xdr:row>
      <xdr:rowOff>205105</xdr:rowOff>
    </xdr:to>
    <xdr:sp>
      <xdr:nvSpPr>
        <xdr:cNvPr id="9" name="右箭头 8"/>
        <xdr:cNvSpPr/>
      </xdr:nvSpPr>
      <xdr:spPr>
        <a:xfrm>
          <a:off x="13485495" y="47517050"/>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652780</xdr:colOff>
      <xdr:row>184</xdr:row>
      <xdr:rowOff>197485</xdr:rowOff>
    </xdr:from>
    <xdr:to>
      <xdr:col>6</xdr:col>
      <xdr:colOff>742950</xdr:colOff>
      <xdr:row>188</xdr:row>
      <xdr:rowOff>189230</xdr:rowOff>
    </xdr:to>
    <xdr:sp>
      <xdr:nvSpPr>
        <xdr:cNvPr id="14" name="矩形 13"/>
        <xdr:cNvSpPr/>
      </xdr:nvSpPr>
      <xdr:spPr>
        <a:xfrm>
          <a:off x="5662930" y="46933485"/>
          <a:ext cx="90170" cy="100774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38735</xdr:colOff>
      <xdr:row>188</xdr:row>
      <xdr:rowOff>43815</xdr:rowOff>
    </xdr:from>
    <xdr:to>
      <xdr:col>10</xdr:col>
      <xdr:colOff>99695</xdr:colOff>
      <xdr:row>188</xdr:row>
      <xdr:rowOff>229870</xdr:rowOff>
    </xdr:to>
    <xdr:sp>
      <xdr:nvSpPr>
        <xdr:cNvPr id="15" name="右箭头 14"/>
        <xdr:cNvSpPr/>
      </xdr:nvSpPr>
      <xdr:spPr>
        <a:xfrm>
          <a:off x="7858760" y="4779581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41910</xdr:colOff>
      <xdr:row>188</xdr:row>
      <xdr:rowOff>47625</xdr:rowOff>
    </xdr:from>
    <xdr:to>
      <xdr:col>13</xdr:col>
      <xdr:colOff>102870</xdr:colOff>
      <xdr:row>188</xdr:row>
      <xdr:rowOff>233680</xdr:rowOff>
    </xdr:to>
    <xdr:sp>
      <xdr:nvSpPr>
        <xdr:cNvPr id="16" name="右箭头 15"/>
        <xdr:cNvSpPr/>
      </xdr:nvSpPr>
      <xdr:spPr>
        <a:xfrm>
          <a:off x="10671810" y="4779962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49530</xdr:colOff>
      <xdr:row>184</xdr:row>
      <xdr:rowOff>20955</xdr:rowOff>
    </xdr:from>
    <xdr:to>
      <xdr:col>16</xdr:col>
      <xdr:colOff>110490</xdr:colOff>
      <xdr:row>184</xdr:row>
      <xdr:rowOff>207010</xdr:rowOff>
    </xdr:to>
    <xdr:sp>
      <xdr:nvSpPr>
        <xdr:cNvPr id="17" name="右箭头 16"/>
        <xdr:cNvSpPr/>
      </xdr:nvSpPr>
      <xdr:spPr>
        <a:xfrm>
          <a:off x="13489305" y="46756955"/>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34290</xdr:colOff>
      <xdr:row>191</xdr:row>
      <xdr:rowOff>41275</xdr:rowOff>
    </xdr:from>
    <xdr:to>
      <xdr:col>16</xdr:col>
      <xdr:colOff>95250</xdr:colOff>
      <xdr:row>191</xdr:row>
      <xdr:rowOff>227330</xdr:rowOff>
    </xdr:to>
    <xdr:sp>
      <xdr:nvSpPr>
        <xdr:cNvPr id="18" name="右箭头 17"/>
        <xdr:cNvSpPr/>
      </xdr:nvSpPr>
      <xdr:spPr>
        <a:xfrm>
          <a:off x="13474065" y="48555275"/>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27940</xdr:colOff>
      <xdr:row>192</xdr:row>
      <xdr:rowOff>105410</xdr:rowOff>
    </xdr:from>
    <xdr:to>
      <xdr:col>15</xdr:col>
      <xdr:colOff>675640</xdr:colOff>
      <xdr:row>192</xdr:row>
      <xdr:rowOff>195580</xdr:rowOff>
    </xdr:to>
    <xdr:sp>
      <xdr:nvSpPr>
        <xdr:cNvPr id="19" name="矩形 18"/>
        <xdr:cNvSpPr/>
      </xdr:nvSpPr>
      <xdr:spPr>
        <a:xfrm>
          <a:off x="13467715" y="48873410"/>
          <a:ext cx="647700" cy="9017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609600</xdr:colOff>
      <xdr:row>191</xdr:row>
      <xdr:rowOff>149225</xdr:rowOff>
    </xdr:from>
    <xdr:to>
      <xdr:col>15</xdr:col>
      <xdr:colOff>699770</xdr:colOff>
      <xdr:row>192</xdr:row>
      <xdr:rowOff>186690</xdr:rowOff>
    </xdr:to>
    <xdr:sp>
      <xdr:nvSpPr>
        <xdr:cNvPr id="20" name="矩形 19"/>
        <xdr:cNvSpPr/>
      </xdr:nvSpPr>
      <xdr:spPr>
        <a:xfrm>
          <a:off x="14049375" y="48663225"/>
          <a:ext cx="90170" cy="29146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11</xdr:col>
      <xdr:colOff>9525</xdr:colOff>
      <xdr:row>202</xdr:row>
      <xdr:rowOff>187325</xdr:rowOff>
    </xdr:from>
    <xdr:to>
      <xdr:col>16</xdr:col>
      <xdr:colOff>21590</xdr:colOff>
      <xdr:row>217</xdr:row>
      <xdr:rowOff>177800</xdr:rowOff>
    </xdr:to>
    <xdr:pic>
      <xdr:nvPicPr>
        <xdr:cNvPr id="24" name="图片 23"/>
        <xdr:cNvPicPr>
          <a:picLocks noChangeAspect="1"/>
        </xdr:cNvPicPr>
      </xdr:nvPicPr>
      <xdr:blipFill>
        <a:blip r:embed="rId3"/>
        <a:stretch>
          <a:fillRect/>
        </a:stretch>
      </xdr:blipFill>
      <xdr:spPr>
        <a:xfrm>
          <a:off x="9296400" y="51495325"/>
          <a:ext cx="5507990" cy="3800475"/>
        </a:xfrm>
        <a:prstGeom prst="rect">
          <a:avLst/>
        </a:prstGeom>
        <a:noFill/>
        <a:ln w="9525">
          <a:noFill/>
        </a:ln>
      </xdr:spPr>
    </xdr:pic>
    <xdr:clientData/>
  </xdr:twoCellAnchor>
  <xdr:twoCellAnchor>
    <xdr:from>
      <xdr:col>3</xdr:col>
      <xdr:colOff>44450</xdr:colOff>
      <xdr:row>289</xdr:row>
      <xdr:rowOff>41275</xdr:rowOff>
    </xdr:from>
    <xdr:to>
      <xdr:col>4</xdr:col>
      <xdr:colOff>105410</xdr:colOff>
      <xdr:row>289</xdr:row>
      <xdr:rowOff>227330</xdr:rowOff>
    </xdr:to>
    <xdr:sp>
      <xdr:nvSpPr>
        <xdr:cNvPr id="49" name="右箭头 48"/>
        <xdr:cNvSpPr/>
      </xdr:nvSpPr>
      <xdr:spPr>
        <a:xfrm>
          <a:off x="2244725" y="734472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28575</xdr:colOff>
      <xdr:row>289</xdr:row>
      <xdr:rowOff>44450</xdr:rowOff>
    </xdr:from>
    <xdr:to>
      <xdr:col>7</xdr:col>
      <xdr:colOff>89535</xdr:colOff>
      <xdr:row>289</xdr:row>
      <xdr:rowOff>230505</xdr:rowOff>
    </xdr:to>
    <xdr:sp>
      <xdr:nvSpPr>
        <xdr:cNvPr id="50" name="右箭头 49"/>
        <xdr:cNvSpPr/>
      </xdr:nvSpPr>
      <xdr:spPr>
        <a:xfrm>
          <a:off x="5038725" y="734504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289</xdr:row>
      <xdr:rowOff>28575</xdr:rowOff>
    </xdr:from>
    <xdr:to>
      <xdr:col>10</xdr:col>
      <xdr:colOff>92710</xdr:colOff>
      <xdr:row>289</xdr:row>
      <xdr:rowOff>214630</xdr:rowOff>
    </xdr:to>
    <xdr:sp>
      <xdr:nvSpPr>
        <xdr:cNvPr id="51" name="右箭头 50"/>
        <xdr:cNvSpPr/>
      </xdr:nvSpPr>
      <xdr:spPr>
        <a:xfrm>
          <a:off x="7851775" y="73434575"/>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34925</xdr:colOff>
      <xdr:row>289</xdr:row>
      <xdr:rowOff>50800</xdr:rowOff>
    </xdr:from>
    <xdr:to>
      <xdr:col>13</xdr:col>
      <xdr:colOff>95885</xdr:colOff>
      <xdr:row>289</xdr:row>
      <xdr:rowOff>236855</xdr:rowOff>
    </xdr:to>
    <xdr:sp>
      <xdr:nvSpPr>
        <xdr:cNvPr id="52" name="右箭头 51"/>
        <xdr:cNvSpPr/>
      </xdr:nvSpPr>
      <xdr:spPr>
        <a:xfrm>
          <a:off x="10664825" y="734568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615950</xdr:colOff>
      <xdr:row>289</xdr:row>
      <xdr:rowOff>180975</xdr:rowOff>
    </xdr:from>
    <xdr:to>
      <xdr:col>6</xdr:col>
      <xdr:colOff>706120</xdr:colOff>
      <xdr:row>293</xdr:row>
      <xdr:rowOff>198120</xdr:rowOff>
    </xdr:to>
    <xdr:sp>
      <xdr:nvSpPr>
        <xdr:cNvPr id="54" name="矩形 53"/>
        <xdr:cNvSpPr/>
      </xdr:nvSpPr>
      <xdr:spPr>
        <a:xfrm>
          <a:off x="5626100" y="73586975"/>
          <a:ext cx="90170" cy="103314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730250</xdr:colOff>
      <xdr:row>293</xdr:row>
      <xdr:rowOff>63500</xdr:rowOff>
    </xdr:from>
    <xdr:to>
      <xdr:col>7</xdr:col>
      <xdr:colOff>106045</xdr:colOff>
      <xdr:row>293</xdr:row>
      <xdr:rowOff>249555</xdr:rowOff>
    </xdr:to>
    <xdr:sp>
      <xdr:nvSpPr>
        <xdr:cNvPr id="56" name="右箭头 55"/>
        <xdr:cNvSpPr/>
      </xdr:nvSpPr>
      <xdr:spPr>
        <a:xfrm>
          <a:off x="5740400" y="74485500"/>
          <a:ext cx="71882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28575</xdr:colOff>
      <xdr:row>292</xdr:row>
      <xdr:rowOff>57150</xdr:rowOff>
    </xdr:from>
    <xdr:to>
      <xdr:col>10</xdr:col>
      <xdr:colOff>89535</xdr:colOff>
      <xdr:row>292</xdr:row>
      <xdr:rowOff>243205</xdr:rowOff>
    </xdr:to>
    <xdr:sp>
      <xdr:nvSpPr>
        <xdr:cNvPr id="57" name="右箭头 56"/>
        <xdr:cNvSpPr/>
      </xdr:nvSpPr>
      <xdr:spPr>
        <a:xfrm>
          <a:off x="7848600" y="742251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38100</xdr:colOff>
      <xdr:row>289</xdr:row>
      <xdr:rowOff>34925</xdr:rowOff>
    </xdr:from>
    <xdr:to>
      <xdr:col>16</xdr:col>
      <xdr:colOff>99060</xdr:colOff>
      <xdr:row>289</xdr:row>
      <xdr:rowOff>220980</xdr:rowOff>
    </xdr:to>
    <xdr:sp>
      <xdr:nvSpPr>
        <xdr:cNvPr id="58" name="右箭头 57"/>
        <xdr:cNvSpPr/>
      </xdr:nvSpPr>
      <xdr:spPr>
        <a:xfrm>
          <a:off x="13477875" y="7344092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615950</xdr:colOff>
      <xdr:row>292</xdr:row>
      <xdr:rowOff>168275</xdr:rowOff>
    </xdr:from>
    <xdr:to>
      <xdr:col>9</xdr:col>
      <xdr:colOff>706120</xdr:colOff>
      <xdr:row>300</xdr:row>
      <xdr:rowOff>167005</xdr:rowOff>
    </xdr:to>
    <xdr:sp>
      <xdr:nvSpPr>
        <xdr:cNvPr id="60" name="矩形 59"/>
        <xdr:cNvSpPr/>
      </xdr:nvSpPr>
      <xdr:spPr>
        <a:xfrm>
          <a:off x="8435975" y="74336275"/>
          <a:ext cx="90170" cy="203073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723900</xdr:colOff>
      <xdr:row>300</xdr:row>
      <xdr:rowOff>38100</xdr:rowOff>
    </xdr:from>
    <xdr:to>
      <xdr:col>10</xdr:col>
      <xdr:colOff>99695</xdr:colOff>
      <xdr:row>300</xdr:row>
      <xdr:rowOff>224155</xdr:rowOff>
    </xdr:to>
    <xdr:sp>
      <xdr:nvSpPr>
        <xdr:cNvPr id="61" name="右箭头 60"/>
        <xdr:cNvSpPr/>
      </xdr:nvSpPr>
      <xdr:spPr>
        <a:xfrm>
          <a:off x="8543925" y="76238100"/>
          <a:ext cx="71882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44450</xdr:colOff>
      <xdr:row>300</xdr:row>
      <xdr:rowOff>50800</xdr:rowOff>
    </xdr:from>
    <xdr:to>
      <xdr:col>13</xdr:col>
      <xdr:colOff>105410</xdr:colOff>
      <xdr:row>300</xdr:row>
      <xdr:rowOff>236855</xdr:rowOff>
    </xdr:to>
    <xdr:sp>
      <xdr:nvSpPr>
        <xdr:cNvPr id="62" name="右箭头 61"/>
        <xdr:cNvSpPr/>
      </xdr:nvSpPr>
      <xdr:spPr>
        <a:xfrm>
          <a:off x="10674350" y="76250800"/>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38100</xdr:colOff>
      <xdr:row>302</xdr:row>
      <xdr:rowOff>53975</xdr:rowOff>
    </xdr:from>
    <xdr:to>
      <xdr:col>16</xdr:col>
      <xdr:colOff>99060</xdr:colOff>
      <xdr:row>302</xdr:row>
      <xdr:rowOff>240030</xdr:rowOff>
    </xdr:to>
    <xdr:sp>
      <xdr:nvSpPr>
        <xdr:cNvPr id="63" name="右箭头 62"/>
        <xdr:cNvSpPr/>
      </xdr:nvSpPr>
      <xdr:spPr>
        <a:xfrm>
          <a:off x="13477875" y="76761975"/>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34925</xdr:colOff>
      <xdr:row>304</xdr:row>
      <xdr:rowOff>47625</xdr:rowOff>
    </xdr:from>
    <xdr:to>
      <xdr:col>13</xdr:col>
      <xdr:colOff>104140</xdr:colOff>
      <xdr:row>304</xdr:row>
      <xdr:rowOff>233680</xdr:rowOff>
    </xdr:to>
    <xdr:sp>
      <xdr:nvSpPr>
        <xdr:cNvPr id="64" name="右箭头 63"/>
        <xdr:cNvSpPr/>
      </xdr:nvSpPr>
      <xdr:spPr>
        <a:xfrm>
          <a:off x="2235200" y="77263625"/>
          <a:ext cx="984186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50800</xdr:colOff>
      <xdr:row>292</xdr:row>
      <xdr:rowOff>41275</xdr:rowOff>
    </xdr:from>
    <xdr:to>
      <xdr:col>13</xdr:col>
      <xdr:colOff>111760</xdr:colOff>
      <xdr:row>292</xdr:row>
      <xdr:rowOff>227330</xdr:rowOff>
    </xdr:to>
    <xdr:sp>
      <xdr:nvSpPr>
        <xdr:cNvPr id="67" name="右箭头 66"/>
        <xdr:cNvSpPr/>
      </xdr:nvSpPr>
      <xdr:spPr>
        <a:xfrm>
          <a:off x="10680700" y="742092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10</xdr:col>
      <xdr:colOff>104775</xdr:colOff>
      <xdr:row>322</xdr:row>
      <xdr:rowOff>73025</xdr:rowOff>
    </xdr:from>
    <xdr:to>
      <xdr:col>15</xdr:col>
      <xdr:colOff>1336040</xdr:colOff>
      <xdr:row>334</xdr:row>
      <xdr:rowOff>118745</xdr:rowOff>
    </xdr:to>
    <xdr:pic>
      <xdr:nvPicPr>
        <xdr:cNvPr id="70" name="图片 69"/>
        <xdr:cNvPicPr>
          <a:picLocks noChangeAspect="1"/>
        </xdr:cNvPicPr>
      </xdr:nvPicPr>
      <xdr:blipFill>
        <a:blip r:embed="rId4"/>
        <a:stretch>
          <a:fillRect/>
        </a:stretch>
      </xdr:blipFill>
      <xdr:spPr>
        <a:xfrm>
          <a:off x="9267825" y="81861025"/>
          <a:ext cx="5507990" cy="3093720"/>
        </a:xfrm>
        <a:prstGeom prst="rect">
          <a:avLst/>
        </a:prstGeom>
        <a:noFill/>
        <a:ln w="9525">
          <a:noFill/>
        </a:ln>
      </xdr:spPr>
    </xdr:pic>
    <xdr:clientData/>
  </xdr:twoCellAnchor>
  <xdr:twoCellAnchor>
    <xdr:from>
      <xdr:col>3</xdr:col>
      <xdr:colOff>44450</xdr:colOff>
      <xdr:row>532</xdr:row>
      <xdr:rowOff>41275</xdr:rowOff>
    </xdr:from>
    <xdr:to>
      <xdr:col>4</xdr:col>
      <xdr:colOff>105410</xdr:colOff>
      <xdr:row>532</xdr:row>
      <xdr:rowOff>227330</xdr:rowOff>
    </xdr:to>
    <xdr:sp>
      <xdr:nvSpPr>
        <xdr:cNvPr id="7" name="右箭头 6"/>
        <xdr:cNvSpPr/>
      </xdr:nvSpPr>
      <xdr:spPr>
        <a:xfrm>
          <a:off x="2244725" y="1351692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28575</xdr:colOff>
      <xdr:row>532</xdr:row>
      <xdr:rowOff>44450</xdr:rowOff>
    </xdr:from>
    <xdr:to>
      <xdr:col>7</xdr:col>
      <xdr:colOff>89535</xdr:colOff>
      <xdr:row>532</xdr:row>
      <xdr:rowOff>230505</xdr:rowOff>
    </xdr:to>
    <xdr:sp>
      <xdr:nvSpPr>
        <xdr:cNvPr id="21" name="右箭头 20"/>
        <xdr:cNvSpPr/>
      </xdr:nvSpPr>
      <xdr:spPr>
        <a:xfrm>
          <a:off x="5038725" y="1351724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532</xdr:row>
      <xdr:rowOff>28575</xdr:rowOff>
    </xdr:from>
    <xdr:to>
      <xdr:col>10</xdr:col>
      <xdr:colOff>92710</xdr:colOff>
      <xdr:row>532</xdr:row>
      <xdr:rowOff>214630</xdr:rowOff>
    </xdr:to>
    <xdr:sp>
      <xdr:nvSpPr>
        <xdr:cNvPr id="22" name="右箭头 21"/>
        <xdr:cNvSpPr/>
      </xdr:nvSpPr>
      <xdr:spPr>
        <a:xfrm>
          <a:off x="7851775" y="135156575"/>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34925</xdr:colOff>
      <xdr:row>532</xdr:row>
      <xdr:rowOff>50800</xdr:rowOff>
    </xdr:from>
    <xdr:to>
      <xdr:col>13</xdr:col>
      <xdr:colOff>95885</xdr:colOff>
      <xdr:row>532</xdr:row>
      <xdr:rowOff>236855</xdr:rowOff>
    </xdr:to>
    <xdr:sp>
      <xdr:nvSpPr>
        <xdr:cNvPr id="23" name="右箭头 22"/>
        <xdr:cNvSpPr/>
      </xdr:nvSpPr>
      <xdr:spPr>
        <a:xfrm>
          <a:off x="10664825" y="1351788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38100</xdr:colOff>
      <xdr:row>532</xdr:row>
      <xdr:rowOff>34925</xdr:rowOff>
    </xdr:from>
    <xdr:to>
      <xdr:col>16</xdr:col>
      <xdr:colOff>99060</xdr:colOff>
      <xdr:row>532</xdr:row>
      <xdr:rowOff>220980</xdr:rowOff>
    </xdr:to>
    <xdr:sp>
      <xdr:nvSpPr>
        <xdr:cNvPr id="42" name="右箭头 41"/>
        <xdr:cNvSpPr/>
      </xdr:nvSpPr>
      <xdr:spPr>
        <a:xfrm>
          <a:off x="13477875" y="13516292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609600</xdr:colOff>
      <xdr:row>532</xdr:row>
      <xdr:rowOff>196850</xdr:rowOff>
    </xdr:from>
    <xdr:to>
      <xdr:col>6</xdr:col>
      <xdr:colOff>699770</xdr:colOff>
      <xdr:row>540</xdr:row>
      <xdr:rowOff>159385</xdr:rowOff>
    </xdr:to>
    <xdr:sp>
      <xdr:nvSpPr>
        <xdr:cNvPr id="43" name="矩形 42"/>
        <xdr:cNvSpPr/>
      </xdr:nvSpPr>
      <xdr:spPr>
        <a:xfrm>
          <a:off x="5619750" y="135324850"/>
          <a:ext cx="90170" cy="199453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622300</xdr:colOff>
      <xdr:row>536</xdr:row>
      <xdr:rowOff>41275</xdr:rowOff>
    </xdr:from>
    <xdr:to>
      <xdr:col>7</xdr:col>
      <xdr:colOff>71120</xdr:colOff>
      <xdr:row>536</xdr:row>
      <xdr:rowOff>227330</xdr:rowOff>
    </xdr:to>
    <xdr:sp>
      <xdr:nvSpPr>
        <xdr:cNvPr id="44" name="右箭头 43"/>
        <xdr:cNvSpPr/>
      </xdr:nvSpPr>
      <xdr:spPr>
        <a:xfrm>
          <a:off x="5632450" y="136185275"/>
          <a:ext cx="79184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654050</xdr:colOff>
      <xdr:row>540</xdr:row>
      <xdr:rowOff>25400</xdr:rowOff>
    </xdr:from>
    <xdr:to>
      <xdr:col>7</xdr:col>
      <xdr:colOff>102870</xdr:colOff>
      <xdr:row>540</xdr:row>
      <xdr:rowOff>211455</xdr:rowOff>
    </xdr:to>
    <xdr:sp>
      <xdr:nvSpPr>
        <xdr:cNvPr id="45" name="右箭头 44"/>
        <xdr:cNvSpPr/>
      </xdr:nvSpPr>
      <xdr:spPr>
        <a:xfrm>
          <a:off x="5664200" y="137185400"/>
          <a:ext cx="79184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34925</xdr:colOff>
      <xdr:row>536</xdr:row>
      <xdr:rowOff>31750</xdr:rowOff>
    </xdr:from>
    <xdr:to>
      <xdr:col>10</xdr:col>
      <xdr:colOff>95885</xdr:colOff>
      <xdr:row>536</xdr:row>
      <xdr:rowOff>217805</xdr:rowOff>
    </xdr:to>
    <xdr:sp>
      <xdr:nvSpPr>
        <xdr:cNvPr id="46" name="右箭头 45"/>
        <xdr:cNvSpPr/>
      </xdr:nvSpPr>
      <xdr:spPr>
        <a:xfrm>
          <a:off x="7854950" y="136175750"/>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28575</xdr:colOff>
      <xdr:row>540</xdr:row>
      <xdr:rowOff>25400</xdr:rowOff>
    </xdr:from>
    <xdr:to>
      <xdr:col>10</xdr:col>
      <xdr:colOff>89535</xdr:colOff>
      <xdr:row>540</xdr:row>
      <xdr:rowOff>211455</xdr:rowOff>
    </xdr:to>
    <xdr:sp>
      <xdr:nvSpPr>
        <xdr:cNvPr id="47" name="右箭头 46"/>
        <xdr:cNvSpPr/>
      </xdr:nvSpPr>
      <xdr:spPr>
        <a:xfrm>
          <a:off x="7848600" y="137185400"/>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47625</xdr:colOff>
      <xdr:row>536</xdr:row>
      <xdr:rowOff>25400</xdr:rowOff>
    </xdr:from>
    <xdr:to>
      <xdr:col>13</xdr:col>
      <xdr:colOff>108585</xdr:colOff>
      <xdr:row>536</xdr:row>
      <xdr:rowOff>211455</xdr:rowOff>
    </xdr:to>
    <xdr:sp>
      <xdr:nvSpPr>
        <xdr:cNvPr id="48" name="右箭头 47"/>
        <xdr:cNvSpPr/>
      </xdr:nvSpPr>
      <xdr:spPr>
        <a:xfrm>
          <a:off x="10677525" y="1361694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41275</xdr:colOff>
      <xdr:row>540</xdr:row>
      <xdr:rowOff>31750</xdr:rowOff>
    </xdr:from>
    <xdr:to>
      <xdr:col>13</xdr:col>
      <xdr:colOff>102235</xdr:colOff>
      <xdr:row>540</xdr:row>
      <xdr:rowOff>217805</xdr:rowOff>
    </xdr:to>
    <xdr:sp>
      <xdr:nvSpPr>
        <xdr:cNvPr id="53" name="右箭头 52"/>
        <xdr:cNvSpPr/>
      </xdr:nvSpPr>
      <xdr:spPr>
        <a:xfrm>
          <a:off x="10671175" y="1371917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41275</xdr:colOff>
      <xdr:row>536</xdr:row>
      <xdr:rowOff>28575</xdr:rowOff>
    </xdr:from>
    <xdr:to>
      <xdr:col>16</xdr:col>
      <xdr:colOff>102235</xdr:colOff>
      <xdr:row>536</xdr:row>
      <xdr:rowOff>214630</xdr:rowOff>
    </xdr:to>
    <xdr:sp>
      <xdr:nvSpPr>
        <xdr:cNvPr id="55" name="右箭头 54"/>
        <xdr:cNvSpPr/>
      </xdr:nvSpPr>
      <xdr:spPr>
        <a:xfrm>
          <a:off x="13481050" y="1361725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41275</xdr:colOff>
      <xdr:row>540</xdr:row>
      <xdr:rowOff>31750</xdr:rowOff>
    </xdr:from>
    <xdr:to>
      <xdr:col>16</xdr:col>
      <xdr:colOff>102235</xdr:colOff>
      <xdr:row>540</xdr:row>
      <xdr:rowOff>217805</xdr:rowOff>
    </xdr:to>
    <xdr:sp>
      <xdr:nvSpPr>
        <xdr:cNvPr id="59" name="右箭头 58"/>
        <xdr:cNvSpPr/>
      </xdr:nvSpPr>
      <xdr:spPr>
        <a:xfrm>
          <a:off x="13481050" y="1371917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44450</xdr:colOff>
      <xdr:row>639</xdr:row>
      <xdr:rowOff>41275</xdr:rowOff>
    </xdr:from>
    <xdr:to>
      <xdr:col>4</xdr:col>
      <xdr:colOff>105410</xdr:colOff>
      <xdr:row>639</xdr:row>
      <xdr:rowOff>227330</xdr:rowOff>
    </xdr:to>
    <xdr:sp>
      <xdr:nvSpPr>
        <xdr:cNvPr id="75" name="右箭头 74"/>
        <xdr:cNvSpPr/>
      </xdr:nvSpPr>
      <xdr:spPr>
        <a:xfrm>
          <a:off x="2244725" y="162347275"/>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28575</xdr:colOff>
      <xdr:row>639</xdr:row>
      <xdr:rowOff>44450</xdr:rowOff>
    </xdr:from>
    <xdr:to>
      <xdr:col>7</xdr:col>
      <xdr:colOff>89535</xdr:colOff>
      <xdr:row>639</xdr:row>
      <xdr:rowOff>230505</xdr:rowOff>
    </xdr:to>
    <xdr:sp>
      <xdr:nvSpPr>
        <xdr:cNvPr id="76" name="右箭头 75"/>
        <xdr:cNvSpPr/>
      </xdr:nvSpPr>
      <xdr:spPr>
        <a:xfrm>
          <a:off x="5038725" y="1623504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639</xdr:row>
      <xdr:rowOff>28575</xdr:rowOff>
    </xdr:from>
    <xdr:to>
      <xdr:col>10</xdr:col>
      <xdr:colOff>92710</xdr:colOff>
      <xdr:row>639</xdr:row>
      <xdr:rowOff>214630</xdr:rowOff>
    </xdr:to>
    <xdr:sp>
      <xdr:nvSpPr>
        <xdr:cNvPr id="77" name="右箭头 76"/>
        <xdr:cNvSpPr/>
      </xdr:nvSpPr>
      <xdr:spPr>
        <a:xfrm>
          <a:off x="7851775" y="1623345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34925</xdr:colOff>
      <xdr:row>639</xdr:row>
      <xdr:rowOff>50800</xdr:rowOff>
    </xdr:from>
    <xdr:to>
      <xdr:col>13</xdr:col>
      <xdr:colOff>95885</xdr:colOff>
      <xdr:row>639</xdr:row>
      <xdr:rowOff>236855</xdr:rowOff>
    </xdr:to>
    <xdr:sp>
      <xdr:nvSpPr>
        <xdr:cNvPr id="78" name="右箭头 77"/>
        <xdr:cNvSpPr/>
      </xdr:nvSpPr>
      <xdr:spPr>
        <a:xfrm>
          <a:off x="10664825" y="1623568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38100</xdr:colOff>
      <xdr:row>639</xdr:row>
      <xdr:rowOff>34925</xdr:rowOff>
    </xdr:from>
    <xdr:to>
      <xdr:col>16</xdr:col>
      <xdr:colOff>99060</xdr:colOff>
      <xdr:row>639</xdr:row>
      <xdr:rowOff>220980</xdr:rowOff>
    </xdr:to>
    <xdr:sp>
      <xdr:nvSpPr>
        <xdr:cNvPr id="79" name="右箭头 78"/>
        <xdr:cNvSpPr/>
      </xdr:nvSpPr>
      <xdr:spPr>
        <a:xfrm>
          <a:off x="13477875" y="16234092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638175</xdr:colOff>
      <xdr:row>639</xdr:row>
      <xdr:rowOff>196850</xdr:rowOff>
    </xdr:from>
    <xdr:to>
      <xdr:col>3</xdr:col>
      <xdr:colOff>728345</xdr:colOff>
      <xdr:row>645</xdr:row>
      <xdr:rowOff>55880</xdr:rowOff>
    </xdr:to>
    <xdr:sp>
      <xdr:nvSpPr>
        <xdr:cNvPr id="82" name="矩形 81"/>
        <xdr:cNvSpPr/>
      </xdr:nvSpPr>
      <xdr:spPr>
        <a:xfrm>
          <a:off x="2838450" y="162502850"/>
          <a:ext cx="90170" cy="138303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644525</xdr:colOff>
      <xdr:row>643</xdr:row>
      <xdr:rowOff>34925</xdr:rowOff>
    </xdr:from>
    <xdr:to>
      <xdr:col>4</xdr:col>
      <xdr:colOff>93345</xdr:colOff>
      <xdr:row>643</xdr:row>
      <xdr:rowOff>220980</xdr:rowOff>
    </xdr:to>
    <xdr:sp>
      <xdr:nvSpPr>
        <xdr:cNvPr id="83" name="右箭头 82"/>
        <xdr:cNvSpPr/>
      </xdr:nvSpPr>
      <xdr:spPr>
        <a:xfrm>
          <a:off x="2844800" y="163356925"/>
          <a:ext cx="79184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38100</xdr:colOff>
      <xdr:row>645</xdr:row>
      <xdr:rowOff>15875</xdr:rowOff>
    </xdr:from>
    <xdr:to>
      <xdr:col>4</xdr:col>
      <xdr:colOff>99060</xdr:colOff>
      <xdr:row>645</xdr:row>
      <xdr:rowOff>201930</xdr:rowOff>
    </xdr:to>
    <xdr:sp>
      <xdr:nvSpPr>
        <xdr:cNvPr id="85" name="右箭头 84"/>
        <xdr:cNvSpPr/>
      </xdr:nvSpPr>
      <xdr:spPr>
        <a:xfrm>
          <a:off x="2238375" y="163845875"/>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41275</xdr:colOff>
      <xdr:row>643</xdr:row>
      <xdr:rowOff>38100</xdr:rowOff>
    </xdr:from>
    <xdr:to>
      <xdr:col>7</xdr:col>
      <xdr:colOff>102235</xdr:colOff>
      <xdr:row>643</xdr:row>
      <xdr:rowOff>224155</xdr:rowOff>
    </xdr:to>
    <xdr:sp>
      <xdr:nvSpPr>
        <xdr:cNvPr id="86" name="右箭头 85"/>
        <xdr:cNvSpPr/>
      </xdr:nvSpPr>
      <xdr:spPr>
        <a:xfrm>
          <a:off x="5051425" y="1633601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34925</xdr:colOff>
      <xdr:row>645</xdr:row>
      <xdr:rowOff>76200</xdr:rowOff>
    </xdr:from>
    <xdr:to>
      <xdr:col>7</xdr:col>
      <xdr:colOff>95885</xdr:colOff>
      <xdr:row>646</xdr:row>
      <xdr:rowOff>8255</xdr:rowOff>
    </xdr:to>
    <xdr:sp>
      <xdr:nvSpPr>
        <xdr:cNvPr id="87" name="右箭头 86"/>
        <xdr:cNvSpPr/>
      </xdr:nvSpPr>
      <xdr:spPr>
        <a:xfrm>
          <a:off x="5045075" y="1639062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635000</xdr:colOff>
      <xdr:row>640</xdr:row>
      <xdr:rowOff>92075</xdr:rowOff>
    </xdr:from>
    <xdr:to>
      <xdr:col>6</xdr:col>
      <xdr:colOff>725170</xdr:colOff>
      <xdr:row>645</xdr:row>
      <xdr:rowOff>36830</xdr:rowOff>
    </xdr:to>
    <xdr:sp>
      <xdr:nvSpPr>
        <xdr:cNvPr id="88" name="矩形 87"/>
        <xdr:cNvSpPr/>
      </xdr:nvSpPr>
      <xdr:spPr>
        <a:xfrm>
          <a:off x="5645150" y="162652075"/>
          <a:ext cx="90170" cy="121475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647700</xdr:colOff>
      <xdr:row>640</xdr:row>
      <xdr:rowOff>50800</xdr:rowOff>
    </xdr:from>
    <xdr:to>
      <xdr:col>7</xdr:col>
      <xdr:colOff>96520</xdr:colOff>
      <xdr:row>640</xdr:row>
      <xdr:rowOff>236855</xdr:rowOff>
    </xdr:to>
    <xdr:sp>
      <xdr:nvSpPr>
        <xdr:cNvPr id="89" name="右箭头 88"/>
        <xdr:cNvSpPr/>
      </xdr:nvSpPr>
      <xdr:spPr>
        <a:xfrm>
          <a:off x="5657850" y="162610800"/>
          <a:ext cx="79184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673100</xdr:colOff>
      <xdr:row>644</xdr:row>
      <xdr:rowOff>152400</xdr:rowOff>
    </xdr:from>
    <xdr:to>
      <xdr:col>7</xdr:col>
      <xdr:colOff>86360</xdr:colOff>
      <xdr:row>645</xdr:row>
      <xdr:rowOff>84455</xdr:rowOff>
    </xdr:to>
    <xdr:sp>
      <xdr:nvSpPr>
        <xdr:cNvPr id="90" name="右箭头 89"/>
        <xdr:cNvSpPr/>
      </xdr:nvSpPr>
      <xdr:spPr>
        <a:xfrm>
          <a:off x="5683250" y="163728400"/>
          <a:ext cx="7562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44450</xdr:colOff>
      <xdr:row>643</xdr:row>
      <xdr:rowOff>31750</xdr:rowOff>
    </xdr:from>
    <xdr:to>
      <xdr:col>10</xdr:col>
      <xdr:colOff>105410</xdr:colOff>
      <xdr:row>643</xdr:row>
      <xdr:rowOff>217805</xdr:rowOff>
    </xdr:to>
    <xdr:sp>
      <xdr:nvSpPr>
        <xdr:cNvPr id="91" name="右箭头 90"/>
        <xdr:cNvSpPr/>
      </xdr:nvSpPr>
      <xdr:spPr>
        <a:xfrm>
          <a:off x="7864475" y="1633537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38100</xdr:colOff>
      <xdr:row>645</xdr:row>
      <xdr:rowOff>101600</xdr:rowOff>
    </xdr:from>
    <xdr:to>
      <xdr:col>10</xdr:col>
      <xdr:colOff>99060</xdr:colOff>
      <xdr:row>646</xdr:row>
      <xdr:rowOff>33655</xdr:rowOff>
    </xdr:to>
    <xdr:sp>
      <xdr:nvSpPr>
        <xdr:cNvPr id="92" name="右箭头 91"/>
        <xdr:cNvSpPr/>
      </xdr:nvSpPr>
      <xdr:spPr>
        <a:xfrm>
          <a:off x="7858125" y="1639316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628650</xdr:colOff>
      <xdr:row>640</xdr:row>
      <xdr:rowOff>88900</xdr:rowOff>
    </xdr:from>
    <xdr:to>
      <xdr:col>9</xdr:col>
      <xdr:colOff>718820</xdr:colOff>
      <xdr:row>645</xdr:row>
      <xdr:rowOff>33655</xdr:rowOff>
    </xdr:to>
    <xdr:sp>
      <xdr:nvSpPr>
        <xdr:cNvPr id="93" name="矩形 92"/>
        <xdr:cNvSpPr/>
      </xdr:nvSpPr>
      <xdr:spPr>
        <a:xfrm>
          <a:off x="8448675" y="162648900"/>
          <a:ext cx="90170" cy="121475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641350</xdr:colOff>
      <xdr:row>640</xdr:row>
      <xdr:rowOff>34925</xdr:rowOff>
    </xdr:from>
    <xdr:to>
      <xdr:col>10</xdr:col>
      <xdr:colOff>90170</xdr:colOff>
      <xdr:row>640</xdr:row>
      <xdr:rowOff>220980</xdr:rowOff>
    </xdr:to>
    <xdr:sp>
      <xdr:nvSpPr>
        <xdr:cNvPr id="94" name="右箭头 93"/>
        <xdr:cNvSpPr/>
      </xdr:nvSpPr>
      <xdr:spPr>
        <a:xfrm>
          <a:off x="8461375" y="162594925"/>
          <a:ext cx="79184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679450</xdr:colOff>
      <xdr:row>644</xdr:row>
      <xdr:rowOff>155575</xdr:rowOff>
    </xdr:from>
    <xdr:to>
      <xdr:col>10</xdr:col>
      <xdr:colOff>92710</xdr:colOff>
      <xdr:row>645</xdr:row>
      <xdr:rowOff>87630</xdr:rowOff>
    </xdr:to>
    <xdr:sp>
      <xdr:nvSpPr>
        <xdr:cNvPr id="95" name="右箭头 94"/>
        <xdr:cNvSpPr/>
      </xdr:nvSpPr>
      <xdr:spPr>
        <a:xfrm>
          <a:off x="8499475" y="163731575"/>
          <a:ext cx="7562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28575</xdr:colOff>
      <xdr:row>643</xdr:row>
      <xdr:rowOff>25400</xdr:rowOff>
    </xdr:from>
    <xdr:to>
      <xdr:col>13</xdr:col>
      <xdr:colOff>89535</xdr:colOff>
      <xdr:row>643</xdr:row>
      <xdr:rowOff>211455</xdr:rowOff>
    </xdr:to>
    <xdr:sp>
      <xdr:nvSpPr>
        <xdr:cNvPr id="96" name="右箭头 95"/>
        <xdr:cNvSpPr/>
      </xdr:nvSpPr>
      <xdr:spPr>
        <a:xfrm>
          <a:off x="10658475" y="1633474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631825</xdr:colOff>
      <xdr:row>640</xdr:row>
      <xdr:rowOff>92075</xdr:rowOff>
    </xdr:from>
    <xdr:to>
      <xdr:col>12</xdr:col>
      <xdr:colOff>721995</xdr:colOff>
      <xdr:row>645</xdr:row>
      <xdr:rowOff>36830</xdr:rowOff>
    </xdr:to>
    <xdr:sp>
      <xdr:nvSpPr>
        <xdr:cNvPr id="97" name="矩形 96"/>
        <xdr:cNvSpPr/>
      </xdr:nvSpPr>
      <xdr:spPr>
        <a:xfrm>
          <a:off x="11261725" y="162652075"/>
          <a:ext cx="90170" cy="121475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644525</xdr:colOff>
      <xdr:row>640</xdr:row>
      <xdr:rowOff>38100</xdr:rowOff>
    </xdr:from>
    <xdr:to>
      <xdr:col>13</xdr:col>
      <xdr:colOff>93345</xdr:colOff>
      <xdr:row>640</xdr:row>
      <xdr:rowOff>224155</xdr:rowOff>
    </xdr:to>
    <xdr:sp>
      <xdr:nvSpPr>
        <xdr:cNvPr id="98" name="右箭头 97"/>
        <xdr:cNvSpPr/>
      </xdr:nvSpPr>
      <xdr:spPr>
        <a:xfrm>
          <a:off x="11274425" y="162598100"/>
          <a:ext cx="79184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682625</xdr:colOff>
      <xdr:row>644</xdr:row>
      <xdr:rowOff>152400</xdr:rowOff>
    </xdr:from>
    <xdr:to>
      <xdr:col>13</xdr:col>
      <xdr:colOff>95885</xdr:colOff>
      <xdr:row>645</xdr:row>
      <xdr:rowOff>84455</xdr:rowOff>
    </xdr:to>
    <xdr:sp>
      <xdr:nvSpPr>
        <xdr:cNvPr id="99" name="右箭头 98"/>
        <xdr:cNvSpPr/>
      </xdr:nvSpPr>
      <xdr:spPr>
        <a:xfrm>
          <a:off x="11312525" y="163728400"/>
          <a:ext cx="7562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31750</xdr:colOff>
      <xdr:row>645</xdr:row>
      <xdr:rowOff>104775</xdr:rowOff>
    </xdr:from>
    <xdr:to>
      <xdr:col>13</xdr:col>
      <xdr:colOff>92710</xdr:colOff>
      <xdr:row>646</xdr:row>
      <xdr:rowOff>36830</xdr:rowOff>
    </xdr:to>
    <xdr:sp>
      <xdr:nvSpPr>
        <xdr:cNvPr id="100" name="右箭头 99"/>
        <xdr:cNvSpPr/>
      </xdr:nvSpPr>
      <xdr:spPr>
        <a:xfrm>
          <a:off x="10661650" y="1639347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41275</xdr:colOff>
      <xdr:row>643</xdr:row>
      <xdr:rowOff>38100</xdr:rowOff>
    </xdr:from>
    <xdr:to>
      <xdr:col>16</xdr:col>
      <xdr:colOff>102235</xdr:colOff>
      <xdr:row>643</xdr:row>
      <xdr:rowOff>224155</xdr:rowOff>
    </xdr:to>
    <xdr:sp>
      <xdr:nvSpPr>
        <xdr:cNvPr id="101" name="右箭头 100"/>
        <xdr:cNvSpPr/>
      </xdr:nvSpPr>
      <xdr:spPr>
        <a:xfrm>
          <a:off x="13481050" y="1633601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34925</xdr:colOff>
      <xdr:row>645</xdr:row>
      <xdr:rowOff>41275</xdr:rowOff>
    </xdr:from>
    <xdr:to>
      <xdr:col>16</xdr:col>
      <xdr:colOff>95885</xdr:colOff>
      <xdr:row>645</xdr:row>
      <xdr:rowOff>227330</xdr:rowOff>
    </xdr:to>
    <xdr:sp>
      <xdr:nvSpPr>
        <xdr:cNvPr id="102" name="右箭头 101"/>
        <xdr:cNvSpPr/>
      </xdr:nvSpPr>
      <xdr:spPr>
        <a:xfrm>
          <a:off x="13474700" y="1638712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44450</xdr:colOff>
      <xdr:row>734</xdr:row>
      <xdr:rowOff>41275</xdr:rowOff>
    </xdr:from>
    <xdr:to>
      <xdr:col>4</xdr:col>
      <xdr:colOff>105410</xdr:colOff>
      <xdr:row>734</xdr:row>
      <xdr:rowOff>227330</xdr:rowOff>
    </xdr:to>
    <xdr:sp>
      <xdr:nvSpPr>
        <xdr:cNvPr id="74" name="右箭头 73"/>
        <xdr:cNvSpPr/>
      </xdr:nvSpPr>
      <xdr:spPr>
        <a:xfrm>
          <a:off x="2244725" y="1864772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28575</xdr:colOff>
      <xdr:row>734</xdr:row>
      <xdr:rowOff>44450</xdr:rowOff>
    </xdr:from>
    <xdr:to>
      <xdr:col>7</xdr:col>
      <xdr:colOff>89535</xdr:colOff>
      <xdr:row>734</xdr:row>
      <xdr:rowOff>230505</xdr:rowOff>
    </xdr:to>
    <xdr:sp>
      <xdr:nvSpPr>
        <xdr:cNvPr id="80" name="右箭头 79"/>
        <xdr:cNvSpPr/>
      </xdr:nvSpPr>
      <xdr:spPr>
        <a:xfrm>
          <a:off x="5038725" y="1864804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734</xdr:row>
      <xdr:rowOff>28575</xdr:rowOff>
    </xdr:from>
    <xdr:to>
      <xdr:col>10</xdr:col>
      <xdr:colOff>92710</xdr:colOff>
      <xdr:row>734</xdr:row>
      <xdr:rowOff>214630</xdr:rowOff>
    </xdr:to>
    <xdr:sp>
      <xdr:nvSpPr>
        <xdr:cNvPr id="81" name="右箭头 80"/>
        <xdr:cNvSpPr/>
      </xdr:nvSpPr>
      <xdr:spPr>
        <a:xfrm>
          <a:off x="7851775" y="1864645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34925</xdr:colOff>
      <xdr:row>734</xdr:row>
      <xdr:rowOff>50800</xdr:rowOff>
    </xdr:from>
    <xdr:to>
      <xdr:col>13</xdr:col>
      <xdr:colOff>95885</xdr:colOff>
      <xdr:row>734</xdr:row>
      <xdr:rowOff>236855</xdr:rowOff>
    </xdr:to>
    <xdr:sp>
      <xdr:nvSpPr>
        <xdr:cNvPr id="84" name="右箭头 83"/>
        <xdr:cNvSpPr/>
      </xdr:nvSpPr>
      <xdr:spPr>
        <a:xfrm>
          <a:off x="10664825" y="186486800"/>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38100</xdr:colOff>
      <xdr:row>734</xdr:row>
      <xdr:rowOff>34925</xdr:rowOff>
    </xdr:from>
    <xdr:to>
      <xdr:col>16</xdr:col>
      <xdr:colOff>99060</xdr:colOff>
      <xdr:row>734</xdr:row>
      <xdr:rowOff>220980</xdr:rowOff>
    </xdr:to>
    <xdr:sp>
      <xdr:nvSpPr>
        <xdr:cNvPr id="103" name="右箭头 102"/>
        <xdr:cNvSpPr/>
      </xdr:nvSpPr>
      <xdr:spPr>
        <a:xfrm>
          <a:off x="13477875" y="18647092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1012825</xdr:colOff>
      <xdr:row>735</xdr:row>
      <xdr:rowOff>133350</xdr:rowOff>
    </xdr:from>
    <xdr:to>
      <xdr:col>12</xdr:col>
      <xdr:colOff>1102995</xdr:colOff>
      <xdr:row>737</xdr:row>
      <xdr:rowOff>213995</xdr:rowOff>
    </xdr:to>
    <xdr:sp>
      <xdr:nvSpPr>
        <xdr:cNvPr id="104" name="矩形 103"/>
        <xdr:cNvSpPr/>
      </xdr:nvSpPr>
      <xdr:spPr>
        <a:xfrm>
          <a:off x="11642725" y="186823350"/>
          <a:ext cx="90170" cy="58864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22225</xdr:colOff>
      <xdr:row>735</xdr:row>
      <xdr:rowOff>95250</xdr:rowOff>
    </xdr:from>
    <xdr:to>
      <xdr:col>12</xdr:col>
      <xdr:colOff>1102360</xdr:colOff>
      <xdr:row>735</xdr:row>
      <xdr:rowOff>191770</xdr:rowOff>
    </xdr:to>
    <xdr:sp>
      <xdr:nvSpPr>
        <xdr:cNvPr id="105" name="矩形 104"/>
        <xdr:cNvSpPr/>
      </xdr:nvSpPr>
      <xdr:spPr>
        <a:xfrm>
          <a:off x="10652125" y="186785250"/>
          <a:ext cx="1080135" cy="9652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1012825</xdr:colOff>
      <xdr:row>737</xdr:row>
      <xdr:rowOff>63500</xdr:rowOff>
    </xdr:from>
    <xdr:to>
      <xdr:col>13</xdr:col>
      <xdr:colOff>101600</xdr:colOff>
      <xdr:row>737</xdr:row>
      <xdr:rowOff>249555</xdr:rowOff>
    </xdr:to>
    <xdr:sp>
      <xdr:nvSpPr>
        <xdr:cNvPr id="106" name="右箭头 105"/>
        <xdr:cNvSpPr/>
      </xdr:nvSpPr>
      <xdr:spPr>
        <a:xfrm>
          <a:off x="11642725" y="187261500"/>
          <a:ext cx="431800"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676275</xdr:colOff>
      <xdr:row>736</xdr:row>
      <xdr:rowOff>88900</xdr:rowOff>
    </xdr:from>
    <xdr:to>
      <xdr:col>12</xdr:col>
      <xdr:colOff>766445</xdr:colOff>
      <xdr:row>740</xdr:row>
      <xdr:rowOff>178435</xdr:rowOff>
    </xdr:to>
    <xdr:sp>
      <xdr:nvSpPr>
        <xdr:cNvPr id="107" name="矩形 106"/>
        <xdr:cNvSpPr/>
      </xdr:nvSpPr>
      <xdr:spPr>
        <a:xfrm>
          <a:off x="11306175" y="187032900"/>
          <a:ext cx="90170" cy="110553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15875</xdr:colOff>
      <xdr:row>736</xdr:row>
      <xdr:rowOff>88900</xdr:rowOff>
    </xdr:from>
    <xdr:to>
      <xdr:col>12</xdr:col>
      <xdr:colOff>663575</xdr:colOff>
      <xdr:row>736</xdr:row>
      <xdr:rowOff>185420</xdr:rowOff>
    </xdr:to>
    <xdr:sp>
      <xdr:nvSpPr>
        <xdr:cNvPr id="108" name="矩形 107"/>
        <xdr:cNvSpPr/>
      </xdr:nvSpPr>
      <xdr:spPr>
        <a:xfrm>
          <a:off x="10645775" y="187032900"/>
          <a:ext cx="647700" cy="9652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704850</xdr:colOff>
      <xdr:row>740</xdr:row>
      <xdr:rowOff>47625</xdr:rowOff>
    </xdr:from>
    <xdr:to>
      <xdr:col>13</xdr:col>
      <xdr:colOff>118110</xdr:colOff>
      <xdr:row>740</xdr:row>
      <xdr:rowOff>233680</xdr:rowOff>
    </xdr:to>
    <xdr:sp>
      <xdr:nvSpPr>
        <xdr:cNvPr id="109" name="右箭头 108"/>
        <xdr:cNvSpPr/>
      </xdr:nvSpPr>
      <xdr:spPr>
        <a:xfrm>
          <a:off x="11334750" y="188007625"/>
          <a:ext cx="7562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737</xdr:row>
      <xdr:rowOff>53975</xdr:rowOff>
    </xdr:from>
    <xdr:to>
      <xdr:col>12</xdr:col>
      <xdr:colOff>385445</xdr:colOff>
      <xdr:row>737</xdr:row>
      <xdr:rowOff>150495</xdr:rowOff>
    </xdr:to>
    <xdr:sp>
      <xdr:nvSpPr>
        <xdr:cNvPr id="110" name="矩形 109"/>
        <xdr:cNvSpPr/>
      </xdr:nvSpPr>
      <xdr:spPr>
        <a:xfrm>
          <a:off x="10655300" y="187251975"/>
          <a:ext cx="360045" cy="9652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304800</xdr:colOff>
      <xdr:row>737</xdr:row>
      <xdr:rowOff>63500</xdr:rowOff>
    </xdr:from>
    <xdr:to>
      <xdr:col>12</xdr:col>
      <xdr:colOff>394970</xdr:colOff>
      <xdr:row>743</xdr:row>
      <xdr:rowOff>197485</xdr:rowOff>
    </xdr:to>
    <xdr:sp>
      <xdr:nvSpPr>
        <xdr:cNvPr id="111" name="矩形 110"/>
        <xdr:cNvSpPr/>
      </xdr:nvSpPr>
      <xdr:spPr>
        <a:xfrm>
          <a:off x="10934700" y="187261500"/>
          <a:ext cx="90170" cy="165798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339725</xdr:colOff>
      <xdr:row>743</xdr:row>
      <xdr:rowOff>60325</xdr:rowOff>
    </xdr:from>
    <xdr:to>
      <xdr:col>13</xdr:col>
      <xdr:colOff>112395</xdr:colOff>
      <xdr:row>743</xdr:row>
      <xdr:rowOff>246380</xdr:rowOff>
    </xdr:to>
    <xdr:sp>
      <xdr:nvSpPr>
        <xdr:cNvPr id="112" name="右箭头 111"/>
        <xdr:cNvSpPr/>
      </xdr:nvSpPr>
      <xdr:spPr>
        <a:xfrm>
          <a:off x="10969625" y="188782325"/>
          <a:ext cx="111569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22225</xdr:colOff>
      <xdr:row>737</xdr:row>
      <xdr:rowOff>57150</xdr:rowOff>
    </xdr:from>
    <xdr:to>
      <xdr:col>16</xdr:col>
      <xdr:colOff>83185</xdr:colOff>
      <xdr:row>737</xdr:row>
      <xdr:rowOff>243205</xdr:rowOff>
    </xdr:to>
    <xdr:sp>
      <xdr:nvSpPr>
        <xdr:cNvPr id="113" name="右箭头 112"/>
        <xdr:cNvSpPr/>
      </xdr:nvSpPr>
      <xdr:spPr>
        <a:xfrm>
          <a:off x="13462000" y="1872551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25400</xdr:colOff>
      <xdr:row>740</xdr:row>
      <xdr:rowOff>60325</xdr:rowOff>
    </xdr:from>
    <xdr:to>
      <xdr:col>16</xdr:col>
      <xdr:colOff>86360</xdr:colOff>
      <xdr:row>740</xdr:row>
      <xdr:rowOff>246380</xdr:rowOff>
    </xdr:to>
    <xdr:sp>
      <xdr:nvSpPr>
        <xdr:cNvPr id="114" name="右箭头 113"/>
        <xdr:cNvSpPr/>
      </xdr:nvSpPr>
      <xdr:spPr>
        <a:xfrm>
          <a:off x="13465175" y="18802032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47625</xdr:colOff>
      <xdr:row>743</xdr:row>
      <xdr:rowOff>15875</xdr:rowOff>
    </xdr:from>
    <xdr:to>
      <xdr:col>16</xdr:col>
      <xdr:colOff>108585</xdr:colOff>
      <xdr:row>743</xdr:row>
      <xdr:rowOff>201930</xdr:rowOff>
    </xdr:to>
    <xdr:sp>
      <xdr:nvSpPr>
        <xdr:cNvPr id="115" name="右箭头 114"/>
        <xdr:cNvSpPr/>
      </xdr:nvSpPr>
      <xdr:spPr>
        <a:xfrm>
          <a:off x="13487400" y="1887378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44450</xdr:colOff>
      <xdr:row>1460</xdr:row>
      <xdr:rowOff>41275</xdr:rowOff>
    </xdr:from>
    <xdr:to>
      <xdr:col>4</xdr:col>
      <xdr:colOff>105410</xdr:colOff>
      <xdr:row>1460</xdr:row>
      <xdr:rowOff>227330</xdr:rowOff>
    </xdr:to>
    <xdr:sp>
      <xdr:nvSpPr>
        <xdr:cNvPr id="126" name="右箭头 125"/>
        <xdr:cNvSpPr/>
      </xdr:nvSpPr>
      <xdr:spPr>
        <a:xfrm>
          <a:off x="2244725" y="370881275"/>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28575</xdr:colOff>
      <xdr:row>1460</xdr:row>
      <xdr:rowOff>44450</xdr:rowOff>
    </xdr:from>
    <xdr:to>
      <xdr:col>7</xdr:col>
      <xdr:colOff>89535</xdr:colOff>
      <xdr:row>1460</xdr:row>
      <xdr:rowOff>230505</xdr:rowOff>
    </xdr:to>
    <xdr:sp>
      <xdr:nvSpPr>
        <xdr:cNvPr id="127" name="右箭头 126"/>
        <xdr:cNvSpPr/>
      </xdr:nvSpPr>
      <xdr:spPr>
        <a:xfrm>
          <a:off x="5038725" y="3708844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1460</xdr:row>
      <xdr:rowOff>28575</xdr:rowOff>
    </xdr:from>
    <xdr:to>
      <xdr:col>10</xdr:col>
      <xdr:colOff>92710</xdr:colOff>
      <xdr:row>1460</xdr:row>
      <xdr:rowOff>214630</xdr:rowOff>
    </xdr:to>
    <xdr:sp>
      <xdr:nvSpPr>
        <xdr:cNvPr id="128" name="右箭头 127"/>
        <xdr:cNvSpPr/>
      </xdr:nvSpPr>
      <xdr:spPr>
        <a:xfrm>
          <a:off x="7851775" y="3708685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34925</xdr:colOff>
      <xdr:row>1460</xdr:row>
      <xdr:rowOff>50800</xdr:rowOff>
    </xdr:from>
    <xdr:to>
      <xdr:col>13</xdr:col>
      <xdr:colOff>95885</xdr:colOff>
      <xdr:row>1460</xdr:row>
      <xdr:rowOff>236855</xdr:rowOff>
    </xdr:to>
    <xdr:sp>
      <xdr:nvSpPr>
        <xdr:cNvPr id="129" name="右箭头 128"/>
        <xdr:cNvSpPr/>
      </xdr:nvSpPr>
      <xdr:spPr>
        <a:xfrm>
          <a:off x="10664825" y="370890800"/>
          <a:ext cx="1403985" cy="18605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38100</xdr:colOff>
      <xdr:row>1460</xdr:row>
      <xdr:rowOff>34925</xdr:rowOff>
    </xdr:from>
    <xdr:to>
      <xdr:col>16</xdr:col>
      <xdr:colOff>99060</xdr:colOff>
      <xdr:row>1460</xdr:row>
      <xdr:rowOff>220980</xdr:rowOff>
    </xdr:to>
    <xdr:sp>
      <xdr:nvSpPr>
        <xdr:cNvPr id="130" name="右箭头 129"/>
        <xdr:cNvSpPr/>
      </xdr:nvSpPr>
      <xdr:spPr>
        <a:xfrm>
          <a:off x="13477875" y="37087492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647700</xdr:colOff>
      <xdr:row>1460</xdr:row>
      <xdr:rowOff>152400</xdr:rowOff>
    </xdr:from>
    <xdr:to>
      <xdr:col>3</xdr:col>
      <xdr:colOff>737870</xdr:colOff>
      <xdr:row>1469</xdr:row>
      <xdr:rowOff>168910</xdr:rowOff>
    </xdr:to>
    <xdr:sp>
      <xdr:nvSpPr>
        <xdr:cNvPr id="131" name="矩形 130"/>
        <xdr:cNvSpPr/>
      </xdr:nvSpPr>
      <xdr:spPr>
        <a:xfrm>
          <a:off x="2847975" y="370992400"/>
          <a:ext cx="90170" cy="230251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723900</xdr:colOff>
      <xdr:row>1463</xdr:row>
      <xdr:rowOff>34925</xdr:rowOff>
    </xdr:from>
    <xdr:to>
      <xdr:col>4</xdr:col>
      <xdr:colOff>100965</xdr:colOff>
      <xdr:row>1463</xdr:row>
      <xdr:rowOff>220980</xdr:rowOff>
    </xdr:to>
    <xdr:sp>
      <xdr:nvSpPr>
        <xdr:cNvPr id="132" name="右箭头 131"/>
        <xdr:cNvSpPr/>
      </xdr:nvSpPr>
      <xdr:spPr>
        <a:xfrm>
          <a:off x="2924175" y="371636925"/>
          <a:ext cx="720090"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727075</xdr:colOff>
      <xdr:row>1469</xdr:row>
      <xdr:rowOff>38100</xdr:rowOff>
    </xdr:from>
    <xdr:to>
      <xdr:col>4</xdr:col>
      <xdr:colOff>104140</xdr:colOff>
      <xdr:row>1469</xdr:row>
      <xdr:rowOff>224155</xdr:rowOff>
    </xdr:to>
    <xdr:sp>
      <xdr:nvSpPr>
        <xdr:cNvPr id="133" name="右箭头 132"/>
        <xdr:cNvSpPr/>
      </xdr:nvSpPr>
      <xdr:spPr>
        <a:xfrm>
          <a:off x="2927350" y="373164100"/>
          <a:ext cx="720090"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31750</xdr:colOff>
      <xdr:row>1463</xdr:row>
      <xdr:rowOff>28575</xdr:rowOff>
    </xdr:from>
    <xdr:to>
      <xdr:col>7</xdr:col>
      <xdr:colOff>92710</xdr:colOff>
      <xdr:row>1463</xdr:row>
      <xdr:rowOff>214630</xdr:rowOff>
    </xdr:to>
    <xdr:sp>
      <xdr:nvSpPr>
        <xdr:cNvPr id="134" name="右箭头 133"/>
        <xdr:cNvSpPr/>
      </xdr:nvSpPr>
      <xdr:spPr>
        <a:xfrm>
          <a:off x="5041900" y="3716305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34925</xdr:colOff>
      <xdr:row>1469</xdr:row>
      <xdr:rowOff>31750</xdr:rowOff>
    </xdr:from>
    <xdr:to>
      <xdr:col>7</xdr:col>
      <xdr:colOff>95885</xdr:colOff>
      <xdr:row>1469</xdr:row>
      <xdr:rowOff>217805</xdr:rowOff>
    </xdr:to>
    <xdr:sp>
      <xdr:nvSpPr>
        <xdr:cNvPr id="135" name="右箭头 134"/>
        <xdr:cNvSpPr/>
      </xdr:nvSpPr>
      <xdr:spPr>
        <a:xfrm>
          <a:off x="5045075" y="3731577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44450</xdr:colOff>
      <xdr:row>1463</xdr:row>
      <xdr:rowOff>31750</xdr:rowOff>
    </xdr:from>
    <xdr:to>
      <xdr:col>10</xdr:col>
      <xdr:colOff>105410</xdr:colOff>
      <xdr:row>1463</xdr:row>
      <xdr:rowOff>217805</xdr:rowOff>
    </xdr:to>
    <xdr:sp>
      <xdr:nvSpPr>
        <xdr:cNvPr id="136" name="右箭头 135"/>
        <xdr:cNvSpPr/>
      </xdr:nvSpPr>
      <xdr:spPr>
        <a:xfrm>
          <a:off x="7864475" y="3716337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39370</xdr:colOff>
      <xdr:row>1469</xdr:row>
      <xdr:rowOff>44450</xdr:rowOff>
    </xdr:from>
    <xdr:to>
      <xdr:col>10</xdr:col>
      <xdr:colOff>100330</xdr:colOff>
      <xdr:row>1469</xdr:row>
      <xdr:rowOff>230505</xdr:rowOff>
    </xdr:to>
    <xdr:sp>
      <xdr:nvSpPr>
        <xdr:cNvPr id="137" name="右箭头 136"/>
        <xdr:cNvSpPr/>
      </xdr:nvSpPr>
      <xdr:spPr>
        <a:xfrm>
          <a:off x="7859395" y="3731704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584200</xdr:colOff>
      <xdr:row>1472</xdr:row>
      <xdr:rowOff>88265</xdr:rowOff>
    </xdr:from>
    <xdr:to>
      <xdr:col>9</xdr:col>
      <xdr:colOff>674370</xdr:colOff>
      <xdr:row>1475</xdr:row>
      <xdr:rowOff>177800</xdr:rowOff>
    </xdr:to>
    <xdr:sp>
      <xdr:nvSpPr>
        <xdr:cNvPr id="138" name="矩形 137"/>
        <xdr:cNvSpPr/>
      </xdr:nvSpPr>
      <xdr:spPr>
        <a:xfrm>
          <a:off x="8404225" y="373976265"/>
          <a:ext cx="90170" cy="85153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25400</xdr:colOff>
      <xdr:row>1472</xdr:row>
      <xdr:rowOff>88900</xdr:rowOff>
    </xdr:from>
    <xdr:to>
      <xdr:col>9</xdr:col>
      <xdr:colOff>601345</xdr:colOff>
      <xdr:row>1472</xdr:row>
      <xdr:rowOff>179070</xdr:rowOff>
    </xdr:to>
    <xdr:sp>
      <xdr:nvSpPr>
        <xdr:cNvPr id="139" name="矩形 138"/>
        <xdr:cNvSpPr/>
      </xdr:nvSpPr>
      <xdr:spPr>
        <a:xfrm>
          <a:off x="7845425" y="373976900"/>
          <a:ext cx="575945" cy="9017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609600</xdr:colOff>
      <xdr:row>1475</xdr:row>
      <xdr:rowOff>41275</xdr:rowOff>
    </xdr:from>
    <xdr:to>
      <xdr:col>10</xdr:col>
      <xdr:colOff>92710</xdr:colOff>
      <xdr:row>1475</xdr:row>
      <xdr:rowOff>227330</xdr:rowOff>
    </xdr:to>
    <xdr:sp>
      <xdr:nvSpPr>
        <xdr:cNvPr id="140" name="右箭头 139"/>
        <xdr:cNvSpPr/>
      </xdr:nvSpPr>
      <xdr:spPr>
        <a:xfrm>
          <a:off x="8429625" y="374691275"/>
          <a:ext cx="82613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28575</xdr:colOff>
      <xdr:row>1479</xdr:row>
      <xdr:rowOff>34925</xdr:rowOff>
    </xdr:from>
    <xdr:to>
      <xdr:col>7</xdr:col>
      <xdr:colOff>89535</xdr:colOff>
      <xdr:row>1479</xdr:row>
      <xdr:rowOff>220980</xdr:rowOff>
    </xdr:to>
    <xdr:sp>
      <xdr:nvSpPr>
        <xdr:cNvPr id="141" name="右箭头 140"/>
        <xdr:cNvSpPr/>
      </xdr:nvSpPr>
      <xdr:spPr>
        <a:xfrm>
          <a:off x="5038725" y="37570092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1479</xdr:row>
      <xdr:rowOff>38100</xdr:rowOff>
    </xdr:from>
    <xdr:to>
      <xdr:col>10</xdr:col>
      <xdr:colOff>92710</xdr:colOff>
      <xdr:row>1479</xdr:row>
      <xdr:rowOff>224155</xdr:rowOff>
    </xdr:to>
    <xdr:sp>
      <xdr:nvSpPr>
        <xdr:cNvPr id="142" name="右箭头 141"/>
        <xdr:cNvSpPr/>
      </xdr:nvSpPr>
      <xdr:spPr>
        <a:xfrm>
          <a:off x="7851775" y="3757041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44450</xdr:colOff>
      <xdr:row>1479</xdr:row>
      <xdr:rowOff>31750</xdr:rowOff>
    </xdr:from>
    <xdr:to>
      <xdr:col>13</xdr:col>
      <xdr:colOff>105410</xdr:colOff>
      <xdr:row>1479</xdr:row>
      <xdr:rowOff>217805</xdr:rowOff>
    </xdr:to>
    <xdr:sp>
      <xdr:nvSpPr>
        <xdr:cNvPr id="143" name="右箭头 142"/>
        <xdr:cNvSpPr/>
      </xdr:nvSpPr>
      <xdr:spPr>
        <a:xfrm>
          <a:off x="10674350" y="3756977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38100</xdr:colOff>
      <xdr:row>1463</xdr:row>
      <xdr:rowOff>25400</xdr:rowOff>
    </xdr:from>
    <xdr:to>
      <xdr:col>13</xdr:col>
      <xdr:colOff>99060</xdr:colOff>
      <xdr:row>1463</xdr:row>
      <xdr:rowOff>211455</xdr:rowOff>
    </xdr:to>
    <xdr:sp>
      <xdr:nvSpPr>
        <xdr:cNvPr id="144" name="右箭头 143"/>
        <xdr:cNvSpPr/>
      </xdr:nvSpPr>
      <xdr:spPr>
        <a:xfrm>
          <a:off x="10668000" y="371627400"/>
          <a:ext cx="1403985" cy="18605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38100</xdr:colOff>
      <xdr:row>1469</xdr:row>
      <xdr:rowOff>53975</xdr:rowOff>
    </xdr:from>
    <xdr:to>
      <xdr:col>13</xdr:col>
      <xdr:colOff>99060</xdr:colOff>
      <xdr:row>1469</xdr:row>
      <xdr:rowOff>240030</xdr:rowOff>
    </xdr:to>
    <xdr:sp>
      <xdr:nvSpPr>
        <xdr:cNvPr id="145" name="右箭头 144"/>
        <xdr:cNvSpPr/>
      </xdr:nvSpPr>
      <xdr:spPr>
        <a:xfrm>
          <a:off x="10668000" y="373179975"/>
          <a:ext cx="1403985" cy="18605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38100</xdr:colOff>
      <xdr:row>1474</xdr:row>
      <xdr:rowOff>38100</xdr:rowOff>
    </xdr:from>
    <xdr:to>
      <xdr:col>13</xdr:col>
      <xdr:colOff>99060</xdr:colOff>
      <xdr:row>1474</xdr:row>
      <xdr:rowOff>224155</xdr:rowOff>
    </xdr:to>
    <xdr:sp>
      <xdr:nvSpPr>
        <xdr:cNvPr id="147" name="右箭头 146"/>
        <xdr:cNvSpPr/>
      </xdr:nvSpPr>
      <xdr:spPr>
        <a:xfrm>
          <a:off x="10668000" y="374434100"/>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31750</xdr:colOff>
      <xdr:row>1475</xdr:row>
      <xdr:rowOff>22225</xdr:rowOff>
    </xdr:from>
    <xdr:to>
      <xdr:col>13</xdr:col>
      <xdr:colOff>92710</xdr:colOff>
      <xdr:row>1475</xdr:row>
      <xdr:rowOff>208280</xdr:rowOff>
    </xdr:to>
    <xdr:sp>
      <xdr:nvSpPr>
        <xdr:cNvPr id="148" name="右箭头 147"/>
        <xdr:cNvSpPr/>
      </xdr:nvSpPr>
      <xdr:spPr>
        <a:xfrm>
          <a:off x="10661650" y="374672225"/>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31750</xdr:colOff>
      <xdr:row>1463</xdr:row>
      <xdr:rowOff>38100</xdr:rowOff>
    </xdr:from>
    <xdr:to>
      <xdr:col>16</xdr:col>
      <xdr:colOff>92710</xdr:colOff>
      <xdr:row>1463</xdr:row>
      <xdr:rowOff>224155</xdr:rowOff>
    </xdr:to>
    <xdr:sp>
      <xdr:nvSpPr>
        <xdr:cNvPr id="149" name="右箭头 148"/>
        <xdr:cNvSpPr/>
      </xdr:nvSpPr>
      <xdr:spPr>
        <a:xfrm>
          <a:off x="13471525" y="371640100"/>
          <a:ext cx="1403985" cy="18605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187325</xdr:colOff>
      <xdr:row>1460</xdr:row>
      <xdr:rowOff>73025</xdr:rowOff>
    </xdr:from>
    <xdr:to>
      <xdr:col>18</xdr:col>
      <xdr:colOff>277495</xdr:colOff>
      <xdr:row>1476</xdr:row>
      <xdr:rowOff>231775</xdr:rowOff>
    </xdr:to>
    <xdr:sp>
      <xdr:nvSpPr>
        <xdr:cNvPr id="153" name="矩形 152"/>
        <xdr:cNvSpPr/>
      </xdr:nvSpPr>
      <xdr:spPr>
        <a:xfrm>
          <a:off x="16436975" y="370913025"/>
          <a:ext cx="90170" cy="422275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31750</xdr:colOff>
      <xdr:row>1460</xdr:row>
      <xdr:rowOff>76200</xdr:rowOff>
    </xdr:from>
    <xdr:to>
      <xdr:col>18</xdr:col>
      <xdr:colOff>175895</xdr:colOff>
      <xdr:row>1460</xdr:row>
      <xdr:rowOff>166370</xdr:rowOff>
    </xdr:to>
    <xdr:sp>
      <xdr:nvSpPr>
        <xdr:cNvPr id="154" name="矩形 153"/>
        <xdr:cNvSpPr/>
      </xdr:nvSpPr>
      <xdr:spPr>
        <a:xfrm>
          <a:off x="16281400" y="370916200"/>
          <a:ext cx="144145"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749935</xdr:colOff>
      <xdr:row>1476</xdr:row>
      <xdr:rowOff>225425</xdr:rowOff>
    </xdr:from>
    <xdr:to>
      <xdr:col>18</xdr:col>
      <xdr:colOff>272415</xdr:colOff>
      <xdr:row>1477</xdr:row>
      <xdr:rowOff>67945</xdr:rowOff>
    </xdr:to>
    <xdr:sp>
      <xdr:nvSpPr>
        <xdr:cNvPr id="155" name="矩形 154"/>
        <xdr:cNvSpPr/>
      </xdr:nvSpPr>
      <xdr:spPr>
        <a:xfrm>
          <a:off x="2950210" y="375129425"/>
          <a:ext cx="13571855" cy="9652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714375</xdr:colOff>
      <xdr:row>1476</xdr:row>
      <xdr:rowOff>225425</xdr:rowOff>
    </xdr:from>
    <xdr:to>
      <xdr:col>3</xdr:col>
      <xdr:colOff>804545</xdr:colOff>
      <xdr:row>1479</xdr:row>
      <xdr:rowOff>184785</xdr:rowOff>
    </xdr:to>
    <xdr:sp>
      <xdr:nvSpPr>
        <xdr:cNvPr id="156" name="矩形 155"/>
        <xdr:cNvSpPr/>
      </xdr:nvSpPr>
      <xdr:spPr>
        <a:xfrm>
          <a:off x="2914650" y="375129425"/>
          <a:ext cx="90170" cy="72136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752475</xdr:colOff>
      <xdr:row>1479</xdr:row>
      <xdr:rowOff>47625</xdr:rowOff>
    </xdr:from>
    <xdr:to>
      <xdr:col>5</xdr:col>
      <xdr:colOff>5715</xdr:colOff>
      <xdr:row>1479</xdr:row>
      <xdr:rowOff>233680</xdr:rowOff>
    </xdr:to>
    <xdr:sp>
      <xdr:nvSpPr>
        <xdr:cNvPr id="157" name="右箭头 156"/>
        <xdr:cNvSpPr/>
      </xdr:nvSpPr>
      <xdr:spPr>
        <a:xfrm>
          <a:off x="2952750" y="375713625"/>
          <a:ext cx="72009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44450</xdr:colOff>
      <xdr:row>1364</xdr:row>
      <xdr:rowOff>41275</xdr:rowOff>
    </xdr:from>
    <xdr:to>
      <xdr:col>4</xdr:col>
      <xdr:colOff>105410</xdr:colOff>
      <xdr:row>1364</xdr:row>
      <xdr:rowOff>227330</xdr:rowOff>
    </xdr:to>
    <xdr:sp>
      <xdr:nvSpPr>
        <xdr:cNvPr id="175" name="右箭头 174"/>
        <xdr:cNvSpPr/>
      </xdr:nvSpPr>
      <xdr:spPr>
        <a:xfrm>
          <a:off x="2244725" y="3464972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28575</xdr:colOff>
      <xdr:row>1364</xdr:row>
      <xdr:rowOff>44450</xdr:rowOff>
    </xdr:from>
    <xdr:to>
      <xdr:col>7</xdr:col>
      <xdr:colOff>89535</xdr:colOff>
      <xdr:row>1364</xdr:row>
      <xdr:rowOff>230505</xdr:rowOff>
    </xdr:to>
    <xdr:sp>
      <xdr:nvSpPr>
        <xdr:cNvPr id="176" name="右箭头 175"/>
        <xdr:cNvSpPr/>
      </xdr:nvSpPr>
      <xdr:spPr>
        <a:xfrm>
          <a:off x="5038725" y="3465004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1364</xdr:row>
      <xdr:rowOff>28575</xdr:rowOff>
    </xdr:from>
    <xdr:to>
      <xdr:col>10</xdr:col>
      <xdr:colOff>92710</xdr:colOff>
      <xdr:row>1364</xdr:row>
      <xdr:rowOff>214630</xdr:rowOff>
    </xdr:to>
    <xdr:sp>
      <xdr:nvSpPr>
        <xdr:cNvPr id="177" name="右箭头 176"/>
        <xdr:cNvSpPr/>
      </xdr:nvSpPr>
      <xdr:spPr>
        <a:xfrm>
          <a:off x="7851775" y="3464845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47625</xdr:colOff>
      <xdr:row>1364</xdr:row>
      <xdr:rowOff>38100</xdr:rowOff>
    </xdr:from>
    <xdr:to>
      <xdr:col>16</xdr:col>
      <xdr:colOff>106680</xdr:colOff>
      <xdr:row>1364</xdr:row>
      <xdr:rowOff>224155</xdr:rowOff>
    </xdr:to>
    <xdr:sp>
      <xdr:nvSpPr>
        <xdr:cNvPr id="178" name="右箭头 177"/>
        <xdr:cNvSpPr/>
      </xdr:nvSpPr>
      <xdr:spPr>
        <a:xfrm>
          <a:off x="10677525" y="346494100"/>
          <a:ext cx="421195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31750</xdr:colOff>
      <xdr:row>1364</xdr:row>
      <xdr:rowOff>76200</xdr:rowOff>
    </xdr:from>
    <xdr:to>
      <xdr:col>18</xdr:col>
      <xdr:colOff>175895</xdr:colOff>
      <xdr:row>1364</xdr:row>
      <xdr:rowOff>166370</xdr:rowOff>
    </xdr:to>
    <xdr:sp>
      <xdr:nvSpPr>
        <xdr:cNvPr id="180" name="矩形 179"/>
        <xdr:cNvSpPr/>
      </xdr:nvSpPr>
      <xdr:spPr>
        <a:xfrm>
          <a:off x="16281400" y="346532200"/>
          <a:ext cx="144145" cy="9017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1095375</xdr:colOff>
      <xdr:row>1364</xdr:row>
      <xdr:rowOff>177800</xdr:rowOff>
    </xdr:from>
    <xdr:to>
      <xdr:col>12</xdr:col>
      <xdr:colOff>1185545</xdr:colOff>
      <xdr:row>1365</xdr:row>
      <xdr:rowOff>182245</xdr:rowOff>
    </xdr:to>
    <xdr:sp>
      <xdr:nvSpPr>
        <xdr:cNvPr id="182" name="矩形 181"/>
        <xdr:cNvSpPr/>
      </xdr:nvSpPr>
      <xdr:spPr>
        <a:xfrm>
          <a:off x="11725275" y="346633800"/>
          <a:ext cx="90170" cy="25844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1101725</xdr:colOff>
      <xdr:row>1365</xdr:row>
      <xdr:rowOff>45085</xdr:rowOff>
    </xdr:from>
    <xdr:to>
      <xdr:col>13</xdr:col>
      <xdr:colOff>118745</xdr:colOff>
      <xdr:row>1365</xdr:row>
      <xdr:rowOff>231140</xdr:rowOff>
    </xdr:to>
    <xdr:sp>
      <xdr:nvSpPr>
        <xdr:cNvPr id="183" name="右箭头 182"/>
        <xdr:cNvSpPr/>
      </xdr:nvSpPr>
      <xdr:spPr>
        <a:xfrm>
          <a:off x="11731625" y="346755085"/>
          <a:ext cx="36004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22225</xdr:colOff>
      <xdr:row>1365</xdr:row>
      <xdr:rowOff>88900</xdr:rowOff>
    </xdr:from>
    <xdr:to>
      <xdr:col>12</xdr:col>
      <xdr:colOff>904240</xdr:colOff>
      <xdr:row>1365</xdr:row>
      <xdr:rowOff>179070</xdr:rowOff>
    </xdr:to>
    <xdr:sp>
      <xdr:nvSpPr>
        <xdr:cNvPr id="184" name="矩形 183"/>
        <xdr:cNvSpPr/>
      </xdr:nvSpPr>
      <xdr:spPr>
        <a:xfrm>
          <a:off x="10652125" y="346798900"/>
          <a:ext cx="882015" cy="9017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815975</xdr:colOff>
      <xdr:row>1365</xdr:row>
      <xdr:rowOff>136525</xdr:rowOff>
    </xdr:from>
    <xdr:to>
      <xdr:col>12</xdr:col>
      <xdr:colOff>906145</xdr:colOff>
      <xdr:row>1366</xdr:row>
      <xdr:rowOff>177165</xdr:rowOff>
    </xdr:to>
    <xdr:sp>
      <xdr:nvSpPr>
        <xdr:cNvPr id="185" name="矩形 184"/>
        <xdr:cNvSpPr/>
      </xdr:nvSpPr>
      <xdr:spPr>
        <a:xfrm>
          <a:off x="11445875" y="346846525"/>
          <a:ext cx="90170" cy="29464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850900</xdr:colOff>
      <xdr:row>1366</xdr:row>
      <xdr:rowOff>48260</xdr:rowOff>
    </xdr:from>
    <xdr:to>
      <xdr:col>13</xdr:col>
      <xdr:colOff>120015</xdr:colOff>
      <xdr:row>1366</xdr:row>
      <xdr:rowOff>234315</xdr:rowOff>
    </xdr:to>
    <xdr:sp>
      <xdr:nvSpPr>
        <xdr:cNvPr id="186" name="右箭头 185"/>
        <xdr:cNvSpPr/>
      </xdr:nvSpPr>
      <xdr:spPr>
        <a:xfrm>
          <a:off x="11480800" y="347012260"/>
          <a:ext cx="612140"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1366</xdr:row>
      <xdr:rowOff>92075</xdr:rowOff>
    </xdr:from>
    <xdr:to>
      <xdr:col>12</xdr:col>
      <xdr:colOff>493395</xdr:colOff>
      <xdr:row>1366</xdr:row>
      <xdr:rowOff>182245</xdr:rowOff>
    </xdr:to>
    <xdr:sp>
      <xdr:nvSpPr>
        <xdr:cNvPr id="187" name="矩形 186"/>
        <xdr:cNvSpPr/>
      </xdr:nvSpPr>
      <xdr:spPr>
        <a:xfrm>
          <a:off x="10655300" y="347056075"/>
          <a:ext cx="467995" cy="9017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511175</xdr:colOff>
      <xdr:row>1366</xdr:row>
      <xdr:rowOff>92075</xdr:rowOff>
    </xdr:from>
    <xdr:to>
      <xdr:col>12</xdr:col>
      <xdr:colOff>601345</xdr:colOff>
      <xdr:row>1367</xdr:row>
      <xdr:rowOff>204470</xdr:rowOff>
    </xdr:to>
    <xdr:sp>
      <xdr:nvSpPr>
        <xdr:cNvPr id="188" name="矩形 187"/>
        <xdr:cNvSpPr/>
      </xdr:nvSpPr>
      <xdr:spPr>
        <a:xfrm>
          <a:off x="11141075" y="347056075"/>
          <a:ext cx="90170" cy="36639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565150</xdr:colOff>
      <xdr:row>1367</xdr:row>
      <xdr:rowOff>73660</xdr:rowOff>
    </xdr:from>
    <xdr:to>
      <xdr:col>13</xdr:col>
      <xdr:colOff>121920</xdr:colOff>
      <xdr:row>1368</xdr:row>
      <xdr:rowOff>5715</xdr:rowOff>
    </xdr:to>
    <xdr:sp>
      <xdr:nvSpPr>
        <xdr:cNvPr id="189" name="右箭头 188"/>
        <xdr:cNvSpPr/>
      </xdr:nvSpPr>
      <xdr:spPr>
        <a:xfrm>
          <a:off x="11195050" y="347291660"/>
          <a:ext cx="89979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28575</xdr:colOff>
      <xdr:row>1367</xdr:row>
      <xdr:rowOff>85725</xdr:rowOff>
    </xdr:from>
    <xdr:to>
      <xdr:col>12</xdr:col>
      <xdr:colOff>280670</xdr:colOff>
      <xdr:row>1367</xdr:row>
      <xdr:rowOff>175895</xdr:rowOff>
    </xdr:to>
    <xdr:sp>
      <xdr:nvSpPr>
        <xdr:cNvPr id="190" name="矩形 189"/>
        <xdr:cNvSpPr/>
      </xdr:nvSpPr>
      <xdr:spPr>
        <a:xfrm>
          <a:off x="10658475" y="347303725"/>
          <a:ext cx="252095" cy="9017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212725</xdr:colOff>
      <xdr:row>1367</xdr:row>
      <xdr:rowOff>92075</xdr:rowOff>
    </xdr:from>
    <xdr:to>
      <xdr:col>12</xdr:col>
      <xdr:colOff>302895</xdr:colOff>
      <xdr:row>1368</xdr:row>
      <xdr:rowOff>204470</xdr:rowOff>
    </xdr:to>
    <xdr:sp>
      <xdr:nvSpPr>
        <xdr:cNvPr id="191" name="矩形 190"/>
        <xdr:cNvSpPr/>
      </xdr:nvSpPr>
      <xdr:spPr>
        <a:xfrm>
          <a:off x="10842625" y="347310075"/>
          <a:ext cx="90170" cy="36639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225425</xdr:colOff>
      <xdr:row>1368</xdr:row>
      <xdr:rowOff>73660</xdr:rowOff>
    </xdr:from>
    <xdr:to>
      <xdr:col>13</xdr:col>
      <xdr:colOff>106680</xdr:colOff>
      <xdr:row>1369</xdr:row>
      <xdr:rowOff>5715</xdr:rowOff>
    </xdr:to>
    <xdr:sp>
      <xdr:nvSpPr>
        <xdr:cNvPr id="192" name="右箭头 191"/>
        <xdr:cNvSpPr/>
      </xdr:nvSpPr>
      <xdr:spPr>
        <a:xfrm>
          <a:off x="10855325" y="347545660"/>
          <a:ext cx="1224280"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124460</xdr:colOff>
      <xdr:row>1364</xdr:row>
      <xdr:rowOff>80010</xdr:rowOff>
    </xdr:from>
    <xdr:to>
      <xdr:col>18</xdr:col>
      <xdr:colOff>214630</xdr:colOff>
      <xdr:row>1370</xdr:row>
      <xdr:rowOff>227965</xdr:rowOff>
    </xdr:to>
    <xdr:sp>
      <xdr:nvSpPr>
        <xdr:cNvPr id="193" name="矩形 192"/>
        <xdr:cNvSpPr/>
      </xdr:nvSpPr>
      <xdr:spPr>
        <a:xfrm>
          <a:off x="16374110" y="346536010"/>
          <a:ext cx="90170" cy="167195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694055</xdr:colOff>
      <xdr:row>1370</xdr:row>
      <xdr:rowOff>154305</xdr:rowOff>
    </xdr:from>
    <xdr:to>
      <xdr:col>18</xdr:col>
      <xdr:colOff>216535</xdr:colOff>
      <xdr:row>1370</xdr:row>
      <xdr:rowOff>250825</xdr:rowOff>
    </xdr:to>
    <xdr:sp>
      <xdr:nvSpPr>
        <xdr:cNvPr id="194" name="矩形 193"/>
        <xdr:cNvSpPr/>
      </xdr:nvSpPr>
      <xdr:spPr>
        <a:xfrm>
          <a:off x="2894330" y="348134305"/>
          <a:ext cx="13571855" cy="9652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688340</xdr:colOff>
      <xdr:row>1370</xdr:row>
      <xdr:rowOff>176530</xdr:rowOff>
    </xdr:from>
    <xdr:to>
      <xdr:col>3</xdr:col>
      <xdr:colOff>778510</xdr:colOff>
      <xdr:row>1373</xdr:row>
      <xdr:rowOff>153670</xdr:rowOff>
    </xdr:to>
    <xdr:sp>
      <xdr:nvSpPr>
        <xdr:cNvPr id="195" name="矩形 194"/>
        <xdr:cNvSpPr/>
      </xdr:nvSpPr>
      <xdr:spPr>
        <a:xfrm>
          <a:off x="2888615" y="348156530"/>
          <a:ext cx="90170" cy="73914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731520</xdr:colOff>
      <xdr:row>1373</xdr:row>
      <xdr:rowOff>26035</xdr:rowOff>
    </xdr:from>
    <xdr:to>
      <xdr:col>4</xdr:col>
      <xdr:colOff>108585</xdr:colOff>
      <xdr:row>1373</xdr:row>
      <xdr:rowOff>212090</xdr:rowOff>
    </xdr:to>
    <xdr:sp>
      <xdr:nvSpPr>
        <xdr:cNvPr id="196" name="右箭头 195"/>
        <xdr:cNvSpPr/>
      </xdr:nvSpPr>
      <xdr:spPr>
        <a:xfrm>
          <a:off x="2931795" y="348768035"/>
          <a:ext cx="720090"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34925</xdr:colOff>
      <xdr:row>1373</xdr:row>
      <xdr:rowOff>34925</xdr:rowOff>
    </xdr:from>
    <xdr:to>
      <xdr:col>7</xdr:col>
      <xdr:colOff>95885</xdr:colOff>
      <xdr:row>1373</xdr:row>
      <xdr:rowOff>220980</xdr:rowOff>
    </xdr:to>
    <xdr:sp>
      <xdr:nvSpPr>
        <xdr:cNvPr id="197" name="右箭头 196"/>
        <xdr:cNvSpPr/>
      </xdr:nvSpPr>
      <xdr:spPr>
        <a:xfrm>
          <a:off x="5045075" y="348776925"/>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41275</xdr:colOff>
      <xdr:row>1365</xdr:row>
      <xdr:rowOff>63500</xdr:rowOff>
    </xdr:from>
    <xdr:to>
      <xdr:col>16</xdr:col>
      <xdr:colOff>102235</xdr:colOff>
      <xdr:row>1365</xdr:row>
      <xdr:rowOff>249555</xdr:rowOff>
    </xdr:to>
    <xdr:sp>
      <xdr:nvSpPr>
        <xdr:cNvPr id="198" name="右箭头 197"/>
        <xdr:cNvSpPr/>
      </xdr:nvSpPr>
      <xdr:spPr>
        <a:xfrm>
          <a:off x="13481050" y="346773500"/>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44450</xdr:colOff>
      <xdr:row>439</xdr:row>
      <xdr:rowOff>41275</xdr:rowOff>
    </xdr:from>
    <xdr:to>
      <xdr:col>4</xdr:col>
      <xdr:colOff>105410</xdr:colOff>
      <xdr:row>439</xdr:row>
      <xdr:rowOff>227330</xdr:rowOff>
    </xdr:to>
    <xdr:sp>
      <xdr:nvSpPr>
        <xdr:cNvPr id="206" name="右箭头 205"/>
        <xdr:cNvSpPr/>
      </xdr:nvSpPr>
      <xdr:spPr>
        <a:xfrm>
          <a:off x="2244725" y="1115472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28575</xdr:colOff>
      <xdr:row>439</xdr:row>
      <xdr:rowOff>44450</xdr:rowOff>
    </xdr:from>
    <xdr:to>
      <xdr:col>7</xdr:col>
      <xdr:colOff>89535</xdr:colOff>
      <xdr:row>439</xdr:row>
      <xdr:rowOff>230505</xdr:rowOff>
    </xdr:to>
    <xdr:sp>
      <xdr:nvSpPr>
        <xdr:cNvPr id="207" name="右箭头 206"/>
        <xdr:cNvSpPr/>
      </xdr:nvSpPr>
      <xdr:spPr>
        <a:xfrm>
          <a:off x="5038725" y="1115504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439</xdr:row>
      <xdr:rowOff>28575</xdr:rowOff>
    </xdr:from>
    <xdr:to>
      <xdr:col>10</xdr:col>
      <xdr:colOff>92710</xdr:colOff>
      <xdr:row>439</xdr:row>
      <xdr:rowOff>214630</xdr:rowOff>
    </xdr:to>
    <xdr:sp>
      <xdr:nvSpPr>
        <xdr:cNvPr id="208" name="右箭头 207"/>
        <xdr:cNvSpPr/>
      </xdr:nvSpPr>
      <xdr:spPr>
        <a:xfrm>
          <a:off x="7851775" y="1115345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44450</xdr:colOff>
      <xdr:row>439</xdr:row>
      <xdr:rowOff>31750</xdr:rowOff>
    </xdr:from>
    <xdr:to>
      <xdr:col>13</xdr:col>
      <xdr:colOff>105410</xdr:colOff>
      <xdr:row>439</xdr:row>
      <xdr:rowOff>217805</xdr:rowOff>
    </xdr:to>
    <xdr:sp>
      <xdr:nvSpPr>
        <xdr:cNvPr id="212" name="右箭头 211"/>
        <xdr:cNvSpPr/>
      </xdr:nvSpPr>
      <xdr:spPr>
        <a:xfrm>
          <a:off x="10674350" y="1115377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41275</xdr:colOff>
      <xdr:row>1466</xdr:row>
      <xdr:rowOff>31750</xdr:rowOff>
    </xdr:from>
    <xdr:to>
      <xdr:col>16</xdr:col>
      <xdr:colOff>102235</xdr:colOff>
      <xdr:row>1466</xdr:row>
      <xdr:rowOff>217805</xdr:rowOff>
    </xdr:to>
    <xdr:sp>
      <xdr:nvSpPr>
        <xdr:cNvPr id="216" name="右箭头 215"/>
        <xdr:cNvSpPr/>
      </xdr:nvSpPr>
      <xdr:spPr>
        <a:xfrm>
          <a:off x="13481050" y="372395750"/>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28575</xdr:colOff>
      <xdr:row>439</xdr:row>
      <xdr:rowOff>25400</xdr:rowOff>
    </xdr:from>
    <xdr:to>
      <xdr:col>16</xdr:col>
      <xdr:colOff>89535</xdr:colOff>
      <xdr:row>439</xdr:row>
      <xdr:rowOff>211455</xdr:rowOff>
    </xdr:to>
    <xdr:sp>
      <xdr:nvSpPr>
        <xdr:cNvPr id="217" name="右箭头 216"/>
        <xdr:cNvSpPr/>
      </xdr:nvSpPr>
      <xdr:spPr>
        <a:xfrm>
          <a:off x="13468350" y="1115314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44450</xdr:colOff>
      <xdr:row>1650</xdr:row>
      <xdr:rowOff>41275</xdr:rowOff>
    </xdr:from>
    <xdr:to>
      <xdr:col>4</xdr:col>
      <xdr:colOff>105410</xdr:colOff>
      <xdr:row>1650</xdr:row>
      <xdr:rowOff>227330</xdr:rowOff>
    </xdr:to>
    <xdr:sp>
      <xdr:nvSpPr>
        <xdr:cNvPr id="224" name="右箭头 223"/>
        <xdr:cNvSpPr/>
      </xdr:nvSpPr>
      <xdr:spPr>
        <a:xfrm>
          <a:off x="2244725" y="419141275"/>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28575</xdr:colOff>
      <xdr:row>1650</xdr:row>
      <xdr:rowOff>44450</xdr:rowOff>
    </xdr:from>
    <xdr:to>
      <xdr:col>7</xdr:col>
      <xdr:colOff>89535</xdr:colOff>
      <xdr:row>1650</xdr:row>
      <xdr:rowOff>230505</xdr:rowOff>
    </xdr:to>
    <xdr:sp>
      <xdr:nvSpPr>
        <xdr:cNvPr id="225" name="右箭头 224"/>
        <xdr:cNvSpPr/>
      </xdr:nvSpPr>
      <xdr:spPr>
        <a:xfrm>
          <a:off x="5038725" y="4191444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1650</xdr:row>
      <xdr:rowOff>28575</xdr:rowOff>
    </xdr:from>
    <xdr:to>
      <xdr:col>10</xdr:col>
      <xdr:colOff>92710</xdr:colOff>
      <xdr:row>1650</xdr:row>
      <xdr:rowOff>214630</xdr:rowOff>
    </xdr:to>
    <xdr:sp>
      <xdr:nvSpPr>
        <xdr:cNvPr id="226" name="右箭头 225"/>
        <xdr:cNvSpPr/>
      </xdr:nvSpPr>
      <xdr:spPr>
        <a:xfrm>
          <a:off x="7851775" y="4191285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44450</xdr:colOff>
      <xdr:row>1650</xdr:row>
      <xdr:rowOff>31750</xdr:rowOff>
    </xdr:from>
    <xdr:to>
      <xdr:col>13</xdr:col>
      <xdr:colOff>105410</xdr:colOff>
      <xdr:row>1650</xdr:row>
      <xdr:rowOff>217805</xdr:rowOff>
    </xdr:to>
    <xdr:sp>
      <xdr:nvSpPr>
        <xdr:cNvPr id="227" name="右箭头 226"/>
        <xdr:cNvSpPr/>
      </xdr:nvSpPr>
      <xdr:spPr>
        <a:xfrm>
          <a:off x="10674350" y="4191317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28575</xdr:colOff>
      <xdr:row>1650</xdr:row>
      <xdr:rowOff>25400</xdr:rowOff>
    </xdr:from>
    <xdr:to>
      <xdr:col>16</xdr:col>
      <xdr:colOff>89535</xdr:colOff>
      <xdr:row>1650</xdr:row>
      <xdr:rowOff>211455</xdr:rowOff>
    </xdr:to>
    <xdr:sp>
      <xdr:nvSpPr>
        <xdr:cNvPr id="228" name="右箭头 227"/>
        <xdr:cNvSpPr/>
      </xdr:nvSpPr>
      <xdr:spPr>
        <a:xfrm>
          <a:off x="13468350" y="419125400"/>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38100</xdr:colOff>
      <xdr:row>1667</xdr:row>
      <xdr:rowOff>12700</xdr:rowOff>
    </xdr:from>
    <xdr:to>
      <xdr:col>16</xdr:col>
      <xdr:colOff>99060</xdr:colOff>
      <xdr:row>1667</xdr:row>
      <xdr:rowOff>198755</xdr:rowOff>
    </xdr:to>
    <xdr:sp>
      <xdr:nvSpPr>
        <xdr:cNvPr id="229" name="右箭头 228"/>
        <xdr:cNvSpPr/>
      </xdr:nvSpPr>
      <xdr:spPr>
        <a:xfrm>
          <a:off x="13477875" y="423430700"/>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38100</xdr:colOff>
      <xdr:row>1678</xdr:row>
      <xdr:rowOff>25400</xdr:rowOff>
    </xdr:from>
    <xdr:to>
      <xdr:col>16</xdr:col>
      <xdr:colOff>99060</xdr:colOff>
      <xdr:row>1678</xdr:row>
      <xdr:rowOff>211455</xdr:rowOff>
    </xdr:to>
    <xdr:sp>
      <xdr:nvSpPr>
        <xdr:cNvPr id="230" name="右箭头 229"/>
        <xdr:cNvSpPr/>
      </xdr:nvSpPr>
      <xdr:spPr>
        <a:xfrm>
          <a:off x="13477875" y="426237400"/>
          <a:ext cx="140398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38100</xdr:colOff>
      <xdr:row>1661</xdr:row>
      <xdr:rowOff>12700</xdr:rowOff>
    </xdr:from>
    <xdr:to>
      <xdr:col>7</xdr:col>
      <xdr:colOff>99060</xdr:colOff>
      <xdr:row>1661</xdr:row>
      <xdr:rowOff>198755</xdr:rowOff>
    </xdr:to>
    <xdr:sp>
      <xdr:nvSpPr>
        <xdr:cNvPr id="231" name="右箭头 230"/>
        <xdr:cNvSpPr/>
      </xdr:nvSpPr>
      <xdr:spPr>
        <a:xfrm>
          <a:off x="5048250" y="4219067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38100</xdr:colOff>
      <xdr:row>1661</xdr:row>
      <xdr:rowOff>12700</xdr:rowOff>
    </xdr:from>
    <xdr:to>
      <xdr:col>10</xdr:col>
      <xdr:colOff>99060</xdr:colOff>
      <xdr:row>1661</xdr:row>
      <xdr:rowOff>198755</xdr:rowOff>
    </xdr:to>
    <xdr:sp>
      <xdr:nvSpPr>
        <xdr:cNvPr id="232" name="右箭头 231"/>
        <xdr:cNvSpPr/>
      </xdr:nvSpPr>
      <xdr:spPr>
        <a:xfrm>
          <a:off x="7858125" y="4219067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38100</xdr:colOff>
      <xdr:row>1661</xdr:row>
      <xdr:rowOff>12700</xdr:rowOff>
    </xdr:from>
    <xdr:to>
      <xdr:col>13</xdr:col>
      <xdr:colOff>99060</xdr:colOff>
      <xdr:row>1661</xdr:row>
      <xdr:rowOff>198755</xdr:rowOff>
    </xdr:to>
    <xdr:sp>
      <xdr:nvSpPr>
        <xdr:cNvPr id="233" name="右箭头 232"/>
        <xdr:cNvSpPr/>
      </xdr:nvSpPr>
      <xdr:spPr>
        <a:xfrm>
          <a:off x="10668000" y="4219067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38100</xdr:colOff>
      <xdr:row>1673</xdr:row>
      <xdr:rowOff>12700</xdr:rowOff>
    </xdr:from>
    <xdr:to>
      <xdr:col>7</xdr:col>
      <xdr:colOff>99060</xdr:colOff>
      <xdr:row>1673</xdr:row>
      <xdr:rowOff>198755</xdr:rowOff>
    </xdr:to>
    <xdr:sp>
      <xdr:nvSpPr>
        <xdr:cNvPr id="234" name="右箭头 233"/>
        <xdr:cNvSpPr/>
      </xdr:nvSpPr>
      <xdr:spPr>
        <a:xfrm>
          <a:off x="5048250" y="4249547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38100</xdr:colOff>
      <xdr:row>1673</xdr:row>
      <xdr:rowOff>12700</xdr:rowOff>
    </xdr:from>
    <xdr:to>
      <xdr:col>10</xdr:col>
      <xdr:colOff>99060</xdr:colOff>
      <xdr:row>1673</xdr:row>
      <xdr:rowOff>198755</xdr:rowOff>
    </xdr:to>
    <xdr:sp>
      <xdr:nvSpPr>
        <xdr:cNvPr id="235" name="右箭头 234"/>
        <xdr:cNvSpPr/>
      </xdr:nvSpPr>
      <xdr:spPr>
        <a:xfrm>
          <a:off x="7858125" y="4249547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38100</xdr:colOff>
      <xdr:row>1673</xdr:row>
      <xdr:rowOff>12700</xdr:rowOff>
    </xdr:from>
    <xdr:to>
      <xdr:col>13</xdr:col>
      <xdr:colOff>99060</xdr:colOff>
      <xdr:row>1673</xdr:row>
      <xdr:rowOff>198755</xdr:rowOff>
    </xdr:to>
    <xdr:sp>
      <xdr:nvSpPr>
        <xdr:cNvPr id="236" name="右箭头 235"/>
        <xdr:cNvSpPr/>
      </xdr:nvSpPr>
      <xdr:spPr>
        <a:xfrm>
          <a:off x="10668000" y="4249547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609600</xdr:colOff>
      <xdr:row>1650</xdr:row>
      <xdr:rowOff>187325</xdr:rowOff>
    </xdr:from>
    <xdr:to>
      <xdr:col>3</xdr:col>
      <xdr:colOff>699770</xdr:colOff>
      <xdr:row>1673</xdr:row>
      <xdr:rowOff>179070</xdr:rowOff>
    </xdr:to>
    <xdr:sp>
      <xdr:nvSpPr>
        <xdr:cNvPr id="237" name="矩形 236"/>
        <xdr:cNvSpPr/>
      </xdr:nvSpPr>
      <xdr:spPr>
        <a:xfrm>
          <a:off x="2809875" y="419287325"/>
          <a:ext cx="90170" cy="583374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676275</xdr:colOff>
      <xdr:row>1661</xdr:row>
      <xdr:rowOff>25400</xdr:rowOff>
    </xdr:from>
    <xdr:to>
      <xdr:col>5</xdr:col>
      <xdr:colOff>1270</xdr:colOff>
      <xdr:row>1661</xdr:row>
      <xdr:rowOff>211455</xdr:rowOff>
    </xdr:to>
    <xdr:sp>
      <xdr:nvSpPr>
        <xdr:cNvPr id="238" name="右箭头 237"/>
        <xdr:cNvSpPr/>
      </xdr:nvSpPr>
      <xdr:spPr>
        <a:xfrm>
          <a:off x="2876550" y="421919400"/>
          <a:ext cx="79184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660400</xdr:colOff>
      <xdr:row>1673</xdr:row>
      <xdr:rowOff>47625</xdr:rowOff>
    </xdr:from>
    <xdr:to>
      <xdr:col>4</xdr:col>
      <xdr:colOff>109220</xdr:colOff>
      <xdr:row>1673</xdr:row>
      <xdr:rowOff>233680</xdr:rowOff>
    </xdr:to>
    <xdr:sp>
      <xdr:nvSpPr>
        <xdr:cNvPr id="239" name="右箭头 238"/>
        <xdr:cNvSpPr/>
      </xdr:nvSpPr>
      <xdr:spPr>
        <a:xfrm>
          <a:off x="2860675" y="424989625"/>
          <a:ext cx="79184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44450</xdr:colOff>
      <xdr:row>1804</xdr:row>
      <xdr:rowOff>41275</xdr:rowOff>
    </xdr:from>
    <xdr:to>
      <xdr:col>4</xdr:col>
      <xdr:colOff>105410</xdr:colOff>
      <xdr:row>1804</xdr:row>
      <xdr:rowOff>227330</xdr:rowOff>
    </xdr:to>
    <xdr:sp>
      <xdr:nvSpPr>
        <xdr:cNvPr id="257" name="右箭头 256"/>
        <xdr:cNvSpPr/>
      </xdr:nvSpPr>
      <xdr:spPr>
        <a:xfrm>
          <a:off x="2244725" y="4582572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28575</xdr:colOff>
      <xdr:row>1804</xdr:row>
      <xdr:rowOff>44450</xdr:rowOff>
    </xdr:from>
    <xdr:to>
      <xdr:col>7</xdr:col>
      <xdr:colOff>89535</xdr:colOff>
      <xdr:row>1804</xdr:row>
      <xdr:rowOff>230505</xdr:rowOff>
    </xdr:to>
    <xdr:sp>
      <xdr:nvSpPr>
        <xdr:cNvPr id="258" name="右箭头 257"/>
        <xdr:cNvSpPr/>
      </xdr:nvSpPr>
      <xdr:spPr>
        <a:xfrm>
          <a:off x="5038725" y="4582604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1804</xdr:row>
      <xdr:rowOff>28575</xdr:rowOff>
    </xdr:from>
    <xdr:to>
      <xdr:col>10</xdr:col>
      <xdr:colOff>92710</xdr:colOff>
      <xdr:row>1804</xdr:row>
      <xdr:rowOff>214630</xdr:rowOff>
    </xdr:to>
    <xdr:sp>
      <xdr:nvSpPr>
        <xdr:cNvPr id="259" name="右箭头 258"/>
        <xdr:cNvSpPr/>
      </xdr:nvSpPr>
      <xdr:spPr>
        <a:xfrm>
          <a:off x="7851775" y="458244575"/>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44450</xdr:colOff>
      <xdr:row>1804</xdr:row>
      <xdr:rowOff>31750</xdr:rowOff>
    </xdr:from>
    <xdr:to>
      <xdr:col>13</xdr:col>
      <xdr:colOff>105410</xdr:colOff>
      <xdr:row>1804</xdr:row>
      <xdr:rowOff>217805</xdr:rowOff>
    </xdr:to>
    <xdr:sp>
      <xdr:nvSpPr>
        <xdr:cNvPr id="260" name="右箭头 259"/>
        <xdr:cNvSpPr/>
      </xdr:nvSpPr>
      <xdr:spPr>
        <a:xfrm>
          <a:off x="10674350" y="45824775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28575</xdr:colOff>
      <xdr:row>1804</xdr:row>
      <xdr:rowOff>25400</xdr:rowOff>
    </xdr:from>
    <xdr:to>
      <xdr:col>16</xdr:col>
      <xdr:colOff>89535</xdr:colOff>
      <xdr:row>1804</xdr:row>
      <xdr:rowOff>211455</xdr:rowOff>
    </xdr:to>
    <xdr:sp>
      <xdr:nvSpPr>
        <xdr:cNvPr id="261" name="右箭头 260"/>
        <xdr:cNvSpPr/>
      </xdr:nvSpPr>
      <xdr:spPr>
        <a:xfrm>
          <a:off x="13468350" y="458241400"/>
          <a:ext cx="140398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44450</xdr:colOff>
      <xdr:row>865</xdr:row>
      <xdr:rowOff>38100</xdr:rowOff>
    </xdr:from>
    <xdr:to>
      <xdr:col>9</xdr:col>
      <xdr:colOff>1340485</xdr:colOff>
      <xdr:row>865</xdr:row>
      <xdr:rowOff>224155</xdr:rowOff>
    </xdr:to>
    <xdr:sp>
      <xdr:nvSpPr>
        <xdr:cNvPr id="125" name="右箭头 124"/>
        <xdr:cNvSpPr/>
      </xdr:nvSpPr>
      <xdr:spPr>
        <a:xfrm rot="10800000">
          <a:off x="7864475" y="2197481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38100</xdr:colOff>
      <xdr:row>852</xdr:row>
      <xdr:rowOff>31750</xdr:rowOff>
    </xdr:from>
    <xdr:to>
      <xdr:col>9</xdr:col>
      <xdr:colOff>1333500</xdr:colOff>
      <xdr:row>852</xdr:row>
      <xdr:rowOff>217805</xdr:rowOff>
    </xdr:to>
    <xdr:sp>
      <xdr:nvSpPr>
        <xdr:cNvPr id="146" name="右箭头 145"/>
        <xdr:cNvSpPr/>
      </xdr:nvSpPr>
      <xdr:spPr>
        <a:xfrm>
          <a:off x="7858125" y="21643975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38100</xdr:colOff>
      <xdr:row>871</xdr:row>
      <xdr:rowOff>60325</xdr:rowOff>
    </xdr:from>
    <xdr:to>
      <xdr:col>9</xdr:col>
      <xdr:colOff>1333500</xdr:colOff>
      <xdr:row>871</xdr:row>
      <xdr:rowOff>246380</xdr:rowOff>
    </xdr:to>
    <xdr:sp>
      <xdr:nvSpPr>
        <xdr:cNvPr id="150" name="右箭头 149"/>
        <xdr:cNvSpPr/>
      </xdr:nvSpPr>
      <xdr:spPr>
        <a:xfrm rot="10800000">
          <a:off x="7858125" y="221294325"/>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19050</xdr:colOff>
      <xdr:row>869</xdr:row>
      <xdr:rowOff>31750</xdr:rowOff>
    </xdr:from>
    <xdr:to>
      <xdr:col>9</xdr:col>
      <xdr:colOff>1314450</xdr:colOff>
      <xdr:row>869</xdr:row>
      <xdr:rowOff>217805</xdr:rowOff>
    </xdr:to>
    <xdr:sp>
      <xdr:nvSpPr>
        <xdr:cNvPr id="151" name="右箭头 150"/>
        <xdr:cNvSpPr/>
      </xdr:nvSpPr>
      <xdr:spPr>
        <a:xfrm rot="10800000">
          <a:off x="7839075" y="22075775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854</xdr:row>
      <xdr:rowOff>31750</xdr:rowOff>
    </xdr:from>
    <xdr:to>
      <xdr:col>9</xdr:col>
      <xdr:colOff>1327785</xdr:colOff>
      <xdr:row>854</xdr:row>
      <xdr:rowOff>217805</xdr:rowOff>
    </xdr:to>
    <xdr:sp>
      <xdr:nvSpPr>
        <xdr:cNvPr id="152" name="右箭头 151"/>
        <xdr:cNvSpPr/>
      </xdr:nvSpPr>
      <xdr:spPr>
        <a:xfrm>
          <a:off x="7851775" y="21694775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867</xdr:row>
      <xdr:rowOff>34925</xdr:rowOff>
    </xdr:from>
    <xdr:to>
      <xdr:col>9</xdr:col>
      <xdr:colOff>1327785</xdr:colOff>
      <xdr:row>867</xdr:row>
      <xdr:rowOff>220980</xdr:rowOff>
    </xdr:to>
    <xdr:sp>
      <xdr:nvSpPr>
        <xdr:cNvPr id="158" name="右箭头 157"/>
        <xdr:cNvSpPr/>
      </xdr:nvSpPr>
      <xdr:spPr>
        <a:xfrm rot="10800000">
          <a:off x="7851775" y="220252925"/>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41275</xdr:colOff>
      <xdr:row>856</xdr:row>
      <xdr:rowOff>44450</xdr:rowOff>
    </xdr:from>
    <xdr:to>
      <xdr:col>9</xdr:col>
      <xdr:colOff>1337310</xdr:colOff>
      <xdr:row>856</xdr:row>
      <xdr:rowOff>230505</xdr:rowOff>
    </xdr:to>
    <xdr:sp>
      <xdr:nvSpPr>
        <xdr:cNvPr id="159" name="右箭头 158"/>
        <xdr:cNvSpPr/>
      </xdr:nvSpPr>
      <xdr:spPr>
        <a:xfrm>
          <a:off x="7861300" y="21746845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25400</xdr:colOff>
      <xdr:row>858</xdr:row>
      <xdr:rowOff>47625</xdr:rowOff>
    </xdr:from>
    <xdr:to>
      <xdr:col>9</xdr:col>
      <xdr:colOff>1321435</xdr:colOff>
      <xdr:row>858</xdr:row>
      <xdr:rowOff>233680</xdr:rowOff>
    </xdr:to>
    <xdr:sp>
      <xdr:nvSpPr>
        <xdr:cNvPr id="160" name="右箭头 159"/>
        <xdr:cNvSpPr/>
      </xdr:nvSpPr>
      <xdr:spPr>
        <a:xfrm>
          <a:off x="7845425" y="217979625"/>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26670</xdr:colOff>
      <xdr:row>852</xdr:row>
      <xdr:rowOff>73025</xdr:rowOff>
    </xdr:from>
    <xdr:to>
      <xdr:col>17</xdr:col>
      <xdr:colOff>287655</xdr:colOff>
      <xdr:row>852</xdr:row>
      <xdr:rowOff>163195</xdr:rowOff>
    </xdr:to>
    <xdr:sp>
      <xdr:nvSpPr>
        <xdr:cNvPr id="161" name="矩形 160"/>
        <xdr:cNvSpPr/>
      </xdr:nvSpPr>
      <xdr:spPr>
        <a:xfrm>
          <a:off x="13466445" y="216481025"/>
          <a:ext cx="1727835"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17</xdr:col>
      <xdr:colOff>195580</xdr:colOff>
      <xdr:row>852</xdr:row>
      <xdr:rowOff>143510</xdr:rowOff>
    </xdr:from>
    <xdr:to>
      <xdr:col>17</xdr:col>
      <xdr:colOff>285750</xdr:colOff>
      <xdr:row>871</xdr:row>
      <xdr:rowOff>154305</xdr:rowOff>
    </xdr:to>
    <xdr:sp>
      <xdr:nvSpPr>
        <xdr:cNvPr id="162" name="矩形 161"/>
        <xdr:cNvSpPr/>
      </xdr:nvSpPr>
      <xdr:spPr>
        <a:xfrm>
          <a:off x="15102205" y="216551510"/>
          <a:ext cx="90170" cy="483679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19685</xdr:colOff>
      <xdr:row>871</xdr:row>
      <xdr:rowOff>34925</xdr:rowOff>
    </xdr:from>
    <xdr:to>
      <xdr:col>17</xdr:col>
      <xdr:colOff>245110</xdr:colOff>
      <xdr:row>871</xdr:row>
      <xdr:rowOff>220980</xdr:rowOff>
    </xdr:to>
    <xdr:sp>
      <xdr:nvSpPr>
        <xdr:cNvPr id="164" name="右箭头 163"/>
        <xdr:cNvSpPr/>
      </xdr:nvSpPr>
      <xdr:spPr>
        <a:xfrm rot="10800000">
          <a:off x="13459460" y="221268925"/>
          <a:ext cx="169227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26670</xdr:colOff>
      <xdr:row>854</xdr:row>
      <xdr:rowOff>57150</xdr:rowOff>
    </xdr:from>
    <xdr:to>
      <xdr:col>16</xdr:col>
      <xdr:colOff>15875</xdr:colOff>
      <xdr:row>854</xdr:row>
      <xdr:rowOff>147320</xdr:rowOff>
    </xdr:to>
    <xdr:sp>
      <xdr:nvSpPr>
        <xdr:cNvPr id="165" name="矩形 164"/>
        <xdr:cNvSpPr/>
      </xdr:nvSpPr>
      <xdr:spPr>
        <a:xfrm>
          <a:off x="13466445" y="216973150"/>
          <a:ext cx="1332230"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1284605</xdr:colOff>
      <xdr:row>854</xdr:row>
      <xdr:rowOff>54610</xdr:rowOff>
    </xdr:from>
    <xdr:to>
      <xdr:col>16</xdr:col>
      <xdr:colOff>31750</xdr:colOff>
      <xdr:row>869</xdr:row>
      <xdr:rowOff>173990</xdr:rowOff>
    </xdr:to>
    <xdr:sp>
      <xdr:nvSpPr>
        <xdr:cNvPr id="166" name="矩形 165"/>
        <xdr:cNvSpPr/>
      </xdr:nvSpPr>
      <xdr:spPr>
        <a:xfrm>
          <a:off x="14724380" y="216970610"/>
          <a:ext cx="90170" cy="392938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40005</xdr:colOff>
      <xdr:row>869</xdr:row>
      <xdr:rowOff>44450</xdr:rowOff>
    </xdr:from>
    <xdr:to>
      <xdr:col>15</xdr:col>
      <xdr:colOff>1264285</xdr:colOff>
      <xdr:row>869</xdr:row>
      <xdr:rowOff>224155</xdr:rowOff>
    </xdr:to>
    <xdr:sp>
      <xdr:nvSpPr>
        <xdr:cNvPr id="167" name="右箭头 166"/>
        <xdr:cNvSpPr/>
      </xdr:nvSpPr>
      <xdr:spPr>
        <a:xfrm rot="10800000">
          <a:off x="13479780" y="220770450"/>
          <a:ext cx="1224280" cy="17970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39370</xdr:colOff>
      <xdr:row>856</xdr:row>
      <xdr:rowOff>88900</xdr:rowOff>
    </xdr:from>
    <xdr:to>
      <xdr:col>15</xdr:col>
      <xdr:colOff>939165</xdr:colOff>
      <xdr:row>856</xdr:row>
      <xdr:rowOff>179070</xdr:rowOff>
    </xdr:to>
    <xdr:sp>
      <xdr:nvSpPr>
        <xdr:cNvPr id="168" name="矩形 167"/>
        <xdr:cNvSpPr/>
      </xdr:nvSpPr>
      <xdr:spPr>
        <a:xfrm>
          <a:off x="13479145" y="217512900"/>
          <a:ext cx="899795"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871855</xdr:colOff>
      <xdr:row>856</xdr:row>
      <xdr:rowOff>83185</xdr:rowOff>
    </xdr:from>
    <xdr:to>
      <xdr:col>15</xdr:col>
      <xdr:colOff>962025</xdr:colOff>
      <xdr:row>867</xdr:row>
      <xdr:rowOff>167005</xdr:rowOff>
    </xdr:to>
    <xdr:sp>
      <xdr:nvSpPr>
        <xdr:cNvPr id="169" name="矩形 168"/>
        <xdr:cNvSpPr/>
      </xdr:nvSpPr>
      <xdr:spPr>
        <a:xfrm>
          <a:off x="14311630" y="217507185"/>
          <a:ext cx="90170" cy="287782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44450</xdr:colOff>
      <xdr:row>867</xdr:row>
      <xdr:rowOff>50800</xdr:rowOff>
    </xdr:from>
    <xdr:to>
      <xdr:col>15</xdr:col>
      <xdr:colOff>908685</xdr:colOff>
      <xdr:row>867</xdr:row>
      <xdr:rowOff>230505</xdr:rowOff>
    </xdr:to>
    <xdr:sp>
      <xdr:nvSpPr>
        <xdr:cNvPr id="170" name="右箭头 169"/>
        <xdr:cNvSpPr/>
      </xdr:nvSpPr>
      <xdr:spPr>
        <a:xfrm rot="10800000">
          <a:off x="13484225" y="220268800"/>
          <a:ext cx="864235" cy="17970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23495</xdr:colOff>
      <xdr:row>858</xdr:row>
      <xdr:rowOff>92075</xdr:rowOff>
    </xdr:from>
    <xdr:to>
      <xdr:col>15</xdr:col>
      <xdr:colOff>527685</xdr:colOff>
      <xdr:row>858</xdr:row>
      <xdr:rowOff>182245</xdr:rowOff>
    </xdr:to>
    <xdr:sp>
      <xdr:nvSpPr>
        <xdr:cNvPr id="171" name="矩形 170"/>
        <xdr:cNvSpPr/>
      </xdr:nvSpPr>
      <xdr:spPr>
        <a:xfrm>
          <a:off x="13463270" y="218024075"/>
          <a:ext cx="504190"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455930</xdr:colOff>
      <xdr:row>858</xdr:row>
      <xdr:rowOff>99060</xdr:rowOff>
    </xdr:from>
    <xdr:to>
      <xdr:col>15</xdr:col>
      <xdr:colOff>546100</xdr:colOff>
      <xdr:row>865</xdr:row>
      <xdr:rowOff>165735</xdr:rowOff>
    </xdr:to>
    <xdr:sp>
      <xdr:nvSpPr>
        <xdr:cNvPr id="172" name="矩形 171"/>
        <xdr:cNvSpPr/>
      </xdr:nvSpPr>
      <xdr:spPr>
        <a:xfrm>
          <a:off x="13895705" y="218031060"/>
          <a:ext cx="90170" cy="184467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24765</xdr:colOff>
      <xdr:row>865</xdr:row>
      <xdr:rowOff>34925</xdr:rowOff>
    </xdr:from>
    <xdr:to>
      <xdr:col>15</xdr:col>
      <xdr:colOff>492760</xdr:colOff>
      <xdr:row>865</xdr:row>
      <xdr:rowOff>214630</xdr:rowOff>
    </xdr:to>
    <xdr:sp>
      <xdr:nvSpPr>
        <xdr:cNvPr id="173" name="右箭头 172"/>
        <xdr:cNvSpPr/>
      </xdr:nvSpPr>
      <xdr:spPr>
        <a:xfrm rot="10800000">
          <a:off x="13464540" y="219744925"/>
          <a:ext cx="467995" cy="17970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44450</xdr:colOff>
      <xdr:row>979</xdr:row>
      <xdr:rowOff>38100</xdr:rowOff>
    </xdr:from>
    <xdr:to>
      <xdr:col>9</xdr:col>
      <xdr:colOff>1340485</xdr:colOff>
      <xdr:row>979</xdr:row>
      <xdr:rowOff>224155</xdr:rowOff>
    </xdr:to>
    <xdr:sp>
      <xdr:nvSpPr>
        <xdr:cNvPr id="245" name="右箭头 244"/>
        <xdr:cNvSpPr/>
      </xdr:nvSpPr>
      <xdr:spPr>
        <a:xfrm rot="10800000">
          <a:off x="7864475" y="2487041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38100</xdr:colOff>
      <xdr:row>966</xdr:row>
      <xdr:rowOff>31750</xdr:rowOff>
    </xdr:from>
    <xdr:to>
      <xdr:col>9</xdr:col>
      <xdr:colOff>1333500</xdr:colOff>
      <xdr:row>966</xdr:row>
      <xdr:rowOff>217805</xdr:rowOff>
    </xdr:to>
    <xdr:sp>
      <xdr:nvSpPr>
        <xdr:cNvPr id="246" name="右箭头 245"/>
        <xdr:cNvSpPr/>
      </xdr:nvSpPr>
      <xdr:spPr>
        <a:xfrm>
          <a:off x="7858125" y="24539575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38100</xdr:colOff>
      <xdr:row>985</xdr:row>
      <xdr:rowOff>60325</xdr:rowOff>
    </xdr:from>
    <xdr:to>
      <xdr:col>9</xdr:col>
      <xdr:colOff>1333500</xdr:colOff>
      <xdr:row>985</xdr:row>
      <xdr:rowOff>246380</xdr:rowOff>
    </xdr:to>
    <xdr:sp>
      <xdr:nvSpPr>
        <xdr:cNvPr id="247" name="右箭头 246"/>
        <xdr:cNvSpPr/>
      </xdr:nvSpPr>
      <xdr:spPr>
        <a:xfrm rot="10800000">
          <a:off x="7858125" y="250250325"/>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19050</xdr:colOff>
      <xdr:row>983</xdr:row>
      <xdr:rowOff>31750</xdr:rowOff>
    </xdr:from>
    <xdr:to>
      <xdr:col>9</xdr:col>
      <xdr:colOff>1314450</xdr:colOff>
      <xdr:row>983</xdr:row>
      <xdr:rowOff>217805</xdr:rowOff>
    </xdr:to>
    <xdr:sp>
      <xdr:nvSpPr>
        <xdr:cNvPr id="248" name="右箭头 247"/>
        <xdr:cNvSpPr/>
      </xdr:nvSpPr>
      <xdr:spPr>
        <a:xfrm rot="10800000">
          <a:off x="7839075" y="24971375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19050</xdr:colOff>
      <xdr:row>968</xdr:row>
      <xdr:rowOff>31750</xdr:rowOff>
    </xdr:from>
    <xdr:to>
      <xdr:col>9</xdr:col>
      <xdr:colOff>1315085</xdr:colOff>
      <xdr:row>968</xdr:row>
      <xdr:rowOff>217805</xdr:rowOff>
    </xdr:to>
    <xdr:sp>
      <xdr:nvSpPr>
        <xdr:cNvPr id="249" name="右箭头 248"/>
        <xdr:cNvSpPr/>
      </xdr:nvSpPr>
      <xdr:spPr>
        <a:xfrm>
          <a:off x="7839075" y="24590375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981</xdr:row>
      <xdr:rowOff>34925</xdr:rowOff>
    </xdr:from>
    <xdr:to>
      <xdr:col>9</xdr:col>
      <xdr:colOff>1327785</xdr:colOff>
      <xdr:row>981</xdr:row>
      <xdr:rowOff>220980</xdr:rowOff>
    </xdr:to>
    <xdr:sp>
      <xdr:nvSpPr>
        <xdr:cNvPr id="250" name="右箭头 249"/>
        <xdr:cNvSpPr/>
      </xdr:nvSpPr>
      <xdr:spPr>
        <a:xfrm rot="10800000">
          <a:off x="7851775" y="249208925"/>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41275</xdr:colOff>
      <xdr:row>970</xdr:row>
      <xdr:rowOff>44450</xdr:rowOff>
    </xdr:from>
    <xdr:to>
      <xdr:col>9</xdr:col>
      <xdr:colOff>1337310</xdr:colOff>
      <xdr:row>970</xdr:row>
      <xdr:rowOff>230505</xdr:rowOff>
    </xdr:to>
    <xdr:sp>
      <xdr:nvSpPr>
        <xdr:cNvPr id="251" name="右箭头 250"/>
        <xdr:cNvSpPr/>
      </xdr:nvSpPr>
      <xdr:spPr>
        <a:xfrm>
          <a:off x="7861300" y="24642445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25400</xdr:colOff>
      <xdr:row>972</xdr:row>
      <xdr:rowOff>47625</xdr:rowOff>
    </xdr:from>
    <xdr:to>
      <xdr:col>9</xdr:col>
      <xdr:colOff>1321435</xdr:colOff>
      <xdr:row>972</xdr:row>
      <xdr:rowOff>233680</xdr:rowOff>
    </xdr:to>
    <xdr:sp>
      <xdr:nvSpPr>
        <xdr:cNvPr id="252" name="右箭头 251"/>
        <xdr:cNvSpPr/>
      </xdr:nvSpPr>
      <xdr:spPr>
        <a:xfrm>
          <a:off x="7845425" y="246935625"/>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26670</xdr:colOff>
      <xdr:row>966</xdr:row>
      <xdr:rowOff>73025</xdr:rowOff>
    </xdr:from>
    <xdr:to>
      <xdr:col>17</xdr:col>
      <xdr:colOff>287655</xdr:colOff>
      <xdr:row>966</xdr:row>
      <xdr:rowOff>163195</xdr:rowOff>
    </xdr:to>
    <xdr:sp>
      <xdr:nvSpPr>
        <xdr:cNvPr id="253" name="矩形 252"/>
        <xdr:cNvSpPr/>
      </xdr:nvSpPr>
      <xdr:spPr>
        <a:xfrm>
          <a:off x="13466445" y="245437025"/>
          <a:ext cx="1727835"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17</xdr:col>
      <xdr:colOff>195580</xdr:colOff>
      <xdr:row>966</xdr:row>
      <xdr:rowOff>143510</xdr:rowOff>
    </xdr:from>
    <xdr:to>
      <xdr:col>17</xdr:col>
      <xdr:colOff>285750</xdr:colOff>
      <xdr:row>985</xdr:row>
      <xdr:rowOff>154305</xdr:rowOff>
    </xdr:to>
    <xdr:sp>
      <xdr:nvSpPr>
        <xdr:cNvPr id="254" name="矩形 253"/>
        <xdr:cNvSpPr/>
      </xdr:nvSpPr>
      <xdr:spPr>
        <a:xfrm>
          <a:off x="15102205" y="245507510"/>
          <a:ext cx="90170" cy="483679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45085</xdr:colOff>
      <xdr:row>985</xdr:row>
      <xdr:rowOff>34925</xdr:rowOff>
    </xdr:from>
    <xdr:to>
      <xdr:col>17</xdr:col>
      <xdr:colOff>270510</xdr:colOff>
      <xdr:row>985</xdr:row>
      <xdr:rowOff>220980</xdr:rowOff>
    </xdr:to>
    <xdr:sp>
      <xdr:nvSpPr>
        <xdr:cNvPr id="255" name="右箭头 254"/>
        <xdr:cNvSpPr/>
      </xdr:nvSpPr>
      <xdr:spPr>
        <a:xfrm rot="10800000">
          <a:off x="13484860" y="250224925"/>
          <a:ext cx="169227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26670</xdr:colOff>
      <xdr:row>968</xdr:row>
      <xdr:rowOff>57150</xdr:rowOff>
    </xdr:from>
    <xdr:to>
      <xdr:col>16</xdr:col>
      <xdr:colOff>15875</xdr:colOff>
      <xdr:row>968</xdr:row>
      <xdr:rowOff>147320</xdr:rowOff>
    </xdr:to>
    <xdr:sp>
      <xdr:nvSpPr>
        <xdr:cNvPr id="256" name="矩形 255"/>
        <xdr:cNvSpPr/>
      </xdr:nvSpPr>
      <xdr:spPr>
        <a:xfrm>
          <a:off x="13466445" y="245929150"/>
          <a:ext cx="1332230"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1284605</xdr:colOff>
      <xdr:row>968</xdr:row>
      <xdr:rowOff>54610</xdr:rowOff>
    </xdr:from>
    <xdr:to>
      <xdr:col>16</xdr:col>
      <xdr:colOff>31750</xdr:colOff>
      <xdr:row>983</xdr:row>
      <xdr:rowOff>173990</xdr:rowOff>
    </xdr:to>
    <xdr:sp>
      <xdr:nvSpPr>
        <xdr:cNvPr id="262" name="矩形 261"/>
        <xdr:cNvSpPr/>
      </xdr:nvSpPr>
      <xdr:spPr>
        <a:xfrm>
          <a:off x="14724380" y="245926610"/>
          <a:ext cx="90170" cy="392938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40005</xdr:colOff>
      <xdr:row>983</xdr:row>
      <xdr:rowOff>44450</xdr:rowOff>
    </xdr:from>
    <xdr:to>
      <xdr:col>15</xdr:col>
      <xdr:colOff>1264285</xdr:colOff>
      <xdr:row>983</xdr:row>
      <xdr:rowOff>224155</xdr:rowOff>
    </xdr:to>
    <xdr:sp>
      <xdr:nvSpPr>
        <xdr:cNvPr id="263" name="右箭头 262"/>
        <xdr:cNvSpPr/>
      </xdr:nvSpPr>
      <xdr:spPr>
        <a:xfrm rot="10800000">
          <a:off x="13479780" y="249726450"/>
          <a:ext cx="1224280" cy="17970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39370</xdr:colOff>
      <xdr:row>970</xdr:row>
      <xdr:rowOff>88900</xdr:rowOff>
    </xdr:from>
    <xdr:to>
      <xdr:col>15</xdr:col>
      <xdr:colOff>939165</xdr:colOff>
      <xdr:row>970</xdr:row>
      <xdr:rowOff>179070</xdr:rowOff>
    </xdr:to>
    <xdr:sp>
      <xdr:nvSpPr>
        <xdr:cNvPr id="264" name="矩形 263"/>
        <xdr:cNvSpPr/>
      </xdr:nvSpPr>
      <xdr:spPr>
        <a:xfrm>
          <a:off x="13479145" y="246468900"/>
          <a:ext cx="899795"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871855</xdr:colOff>
      <xdr:row>970</xdr:row>
      <xdr:rowOff>83185</xdr:rowOff>
    </xdr:from>
    <xdr:to>
      <xdr:col>15</xdr:col>
      <xdr:colOff>962025</xdr:colOff>
      <xdr:row>981</xdr:row>
      <xdr:rowOff>167005</xdr:rowOff>
    </xdr:to>
    <xdr:sp>
      <xdr:nvSpPr>
        <xdr:cNvPr id="265" name="矩形 264"/>
        <xdr:cNvSpPr/>
      </xdr:nvSpPr>
      <xdr:spPr>
        <a:xfrm>
          <a:off x="14311630" y="246463185"/>
          <a:ext cx="90170" cy="287782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44450</xdr:colOff>
      <xdr:row>981</xdr:row>
      <xdr:rowOff>50800</xdr:rowOff>
    </xdr:from>
    <xdr:to>
      <xdr:col>15</xdr:col>
      <xdr:colOff>908685</xdr:colOff>
      <xdr:row>981</xdr:row>
      <xdr:rowOff>230505</xdr:rowOff>
    </xdr:to>
    <xdr:sp>
      <xdr:nvSpPr>
        <xdr:cNvPr id="266" name="右箭头 265"/>
        <xdr:cNvSpPr/>
      </xdr:nvSpPr>
      <xdr:spPr>
        <a:xfrm rot="10800000">
          <a:off x="13484225" y="249224800"/>
          <a:ext cx="864235" cy="17970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23495</xdr:colOff>
      <xdr:row>972</xdr:row>
      <xdr:rowOff>92075</xdr:rowOff>
    </xdr:from>
    <xdr:to>
      <xdr:col>15</xdr:col>
      <xdr:colOff>527685</xdr:colOff>
      <xdr:row>972</xdr:row>
      <xdr:rowOff>182245</xdr:rowOff>
    </xdr:to>
    <xdr:sp>
      <xdr:nvSpPr>
        <xdr:cNvPr id="267" name="矩形 266"/>
        <xdr:cNvSpPr/>
      </xdr:nvSpPr>
      <xdr:spPr>
        <a:xfrm>
          <a:off x="13463270" y="246980075"/>
          <a:ext cx="504190"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455930</xdr:colOff>
      <xdr:row>972</xdr:row>
      <xdr:rowOff>99060</xdr:rowOff>
    </xdr:from>
    <xdr:to>
      <xdr:col>15</xdr:col>
      <xdr:colOff>546100</xdr:colOff>
      <xdr:row>979</xdr:row>
      <xdr:rowOff>165735</xdr:rowOff>
    </xdr:to>
    <xdr:sp>
      <xdr:nvSpPr>
        <xdr:cNvPr id="268" name="矩形 267"/>
        <xdr:cNvSpPr/>
      </xdr:nvSpPr>
      <xdr:spPr>
        <a:xfrm>
          <a:off x="13895705" y="246987060"/>
          <a:ext cx="90170" cy="184467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50165</xdr:colOff>
      <xdr:row>979</xdr:row>
      <xdr:rowOff>34925</xdr:rowOff>
    </xdr:from>
    <xdr:to>
      <xdr:col>15</xdr:col>
      <xdr:colOff>518160</xdr:colOff>
      <xdr:row>979</xdr:row>
      <xdr:rowOff>214630</xdr:rowOff>
    </xdr:to>
    <xdr:sp>
      <xdr:nvSpPr>
        <xdr:cNvPr id="269" name="右箭头 268"/>
        <xdr:cNvSpPr/>
      </xdr:nvSpPr>
      <xdr:spPr>
        <a:xfrm rot="10800000">
          <a:off x="13489940" y="248700925"/>
          <a:ext cx="467995" cy="17970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25400</xdr:colOff>
      <xdr:row>852</xdr:row>
      <xdr:rowOff>25400</xdr:rowOff>
    </xdr:from>
    <xdr:to>
      <xdr:col>3</xdr:col>
      <xdr:colOff>1320800</xdr:colOff>
      <xdr:row>852</xdr:row>
      <xdr:rowOff>211455</xdr:rowOff>
    </xdr:to>
    <xdr:sp>
      <xdr:nvSpPr>
        <xdr:cNvPr id="270" name="右箭头 269"/>
        <xdr:cNvSpPr/>
      </xdr:nvSpPr>
      <xdr:spPr>
        <a:xfrm>
          <a:off x="2225675" y="216433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25400</xdr:colOff>
      <xdr:row>854</xdr:row>
      <xdr:rowOff>25400</xdr:rowOff>
    </xdr:from>
    <xdr:to>
      <xdr:col>3</xdr:col>
      <xdr:colOff>1320800</xdr:colOff>
      <xdr:row>854</xdr:row>
      <xdr:rowOff>211455</xdr:rowOff>
    </xdr:to>
    <xdr:sp>
      <xdr:nvSpPr>
        <xdr:cNvPr id="271" name="右箭头 270"/>
        <xdr:cNvSpPr/>
      </xdr:nvSpPr>
      <xdr:spPr>
        <a:xfrm>
          <a:off x="2225675" y="216941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25400</xdr:colOff>
      <xdr:row>856</xdr:row>
      <xdr:rowOff>25400</xdr:rowOff>
    </xdr:from>
    <xdr:to>
      <xdr:col>3</xdr:col>
      <xdr:colOff>1320800</xdr:colOff>
      <xdr:row>856</xdr:row>
      <xdr:rowOff>211455</xdr:rowOff>
    </xdr:to>
    <xdr:sp>
      <xdr:nvSpPr>
        <xdr:cNvPr id="272" name="右箭头 271"/>
        <xdr:cNvSpPr/>
      </xdr:nvSpPr>
      <xdr:spPr>
        <a:xfrm>
          <a:off x="2225675" y="217449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25400</xdr:colOff>
      <xdr:row>858</xdr:row>
      <xdr:rowOff>25400</xdr:rowOff>
    </xdr:from>
    <xdr:to>
      <xdr:col>3</xdr:col>
      <xdr:colOff>1320800</xdr:colOff>
      <xdr:row>858</xdr:row>
      <xdr:rowOff>211455</xdr:rowOff>
    </xdr:to>
    <xdr:sp>
      <xdr:nvSpPr>
        <xdr:cNvPr id="273" name="右箭头 272"/>
        <xdr:cNvSpPr/>
      </xdr:nvSpPr>
      <xdr:spPr>
        <a:xfrm>
          <a:off x="2225675" y="217957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852</xdr:row>
      <xdr:rowOff>25400</xdr:rowOff>
    </xdr:from>
    <xdr:to>
      <xdr:col>6</xdr:col>
      <xdr:colOff>1320800</xdr:colOff>
      <xdr:row>852</xdr:row>
      <xdr:rowOff>211455</xdr:rowOff>
    </xdr:to>
    <xdr:sp>
      <xdr:nvSpPr>
        <xdr:cNvPr id="274" name="右箭头 273"/>
        <xdr:cNvSpPr/>
      </xdr:nvSpPr>
      <xdr:spPr>
        <a:xfrm>
          <a:off x="5035550" y="216433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854</xdr:row>
      <xdr:rowOff>25400</xdr:rowOff>
    </xdr:from>
    <xdr:to>
      <xdr:col>6</xdr:col>
      <xdr:colOff>1320800</xdr:colOff>
      <xdr:row>854</xdr:row>
      <xdr:rowOff>211455</xdr:rowOff>
    </xdr:to>
    <xdr:sp>
      <xdr:nvSpPr>
        <xdr:cNvPr id="275" name="右箭头 274"/>
        <xdr:cNvSpPr/>
      </xdr:nvSpPr>
      <xdr:spPr>
        <a:xfrm>
          <a:off x="5035550" y="216941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856</xdr:row>
      <xdr:rowOff>25400</xdr:rowOff>
    </xdr:from>
    <xdr:to>
      <xdr:col>6</xdr:col>
      <xdr:colOff>1320800</xdr:colOff>
      <xdr:row>856</xdr:row>
      <xdr:rowOff>211455</xdr:rowOff>
    </xdr:to>
    <xdr:sp>
      <xdr:nvSpPr>
        <xdr:cNvPr id="276" name="右箭头 275"/>
        <xdr:cNvSpPr/>
      </xdr:nvSpPr>
      <xdr:spPr>
        <a:xfrm>
          <a:off x="5035550" y="217449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858</xdr:row>
      <xdr:rowOff>25400</xdr:rowOff>
    </xdr:from>
    <xdr:to>
      <xdr:col>6</xdr:col>
      <xdr:colOff>1320800</xdr:colOff>
      <xdr:row>858</xdr:row>
      <xdr:rowOff>211455</xdr:rowOff>
    </xdr:to>
    <xdr:sp>
      <xdr:nvSpPr>
        <xdr:cNvPr id="277" name="右箭头 276"/>
        <xdr:cNvSpPr/>
      </xdr:nvSpPr>
      <xdr:spPr>
        <a:xfrm>
          <a:off x="5035550" y="217957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852</xdr:row>
      <xdr:rowOff>25400</xdr:rowOff>
    </xdr:from>
    <xdr:to>
      <xdr:col>12</xdr:col>
      <xdr:colOff>1320800</xdr:colOff>
      <xdr:row>852</xdr:row>
      <xdr:rowOff>211455</xdr:rowOff>
    </xdr:to>
    <xdr:sp>
      <xdr:nvSpPr>
        <xdr:cNvPr id="278" name="右箭头 277"/>
        <xdr:cNvSpPr/>
      </xdr:nvSpPr>
      <xdr:spPr>
        <a:xfrm>
          <a:off x="10655300" y="216433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854</xdr:row>
      <xdr:rowOff>25400</xdr:rowOff>
    </xdr:from>
    <xdr:to>
      <xdr:col>12</xdr:col>
      <xdr:colOff>1320800</xdr:colOff>
      <xdr:row>854</xdr:row>
      <xdr:rowOff>211455</xdr:rowOff>
    </xdr:to>
    <xdr:sp>
      <xdr:nvSpPr>
        <xdr:cNvPr id="279" name="右箭头 278"/>
        <xdr:cNvSpPr/>
      </xdr:nvSpPr>
      <xdr:spPr>
        <a:xfrm>
          <a:off x="10655300" y="216941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856</xdr:row>
      <xdr:rowOff>25400</xdr:rowOff>
    </xdr:from>
    <xdr:to>
      <xdr:col>12</xdr:col>
      <xdr:colOff>1320800</xdr:colOff>
      <xdr:row>856</xdr:row>
      <xdr:rowOff>211455</xdr:rowOff>
    </xdr:to>
    <xdr:sp>
      <xdr:nvSpPr>
        <xdr:cNvPr id="280" name="右箭头 279"/>
        <xdr:cNvSpPr/>
      </xdr:nvSpPr>
      <xdr:spPr>
        <a:xfrm>
          <a:off x="10655300" y="217449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858</xdr:row>
      <xdr:rowOff>25400</xdr:rowOff>
    </xdr:from>
    <xdr:to>
      <xdr:col>12</xdr:col>
      <xdr:colOff>1320800</xdr:colOff>
      <xdr:row>858</xdr:row>
      <xdr:rowOff>211455</xdr:rowOff>
    </xdr:to>
    <xdr:sp>
      <xdr:nvSpPr>
        <xdr:cNvPr id="281" name="右箭头 280"/>
        <xdr:cNvSpPr/>
      </xdr:nvSpPr>
      <xdr:spPr>
        <a:xfrm>
          <a:off x="10655300" y="217957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865</xdr:row>
      <xdr:rowOff>25400</xdr:rowOff>
    </xdr:from>
    <xdr:to>
      <xdr:col>12</xdr:col>
      <xdr:colOff>1321435</xdr:colOff>
      <xdr:row>865</xdr:row>
      <xdr:rowOff>211455</xdr:rowOff>
    </xdr:to>
    <xdr:sp>
      <xdr:nvSpPr>
        <xdr:cNvPr id="282" name="右箭头 281"/>
        <xdr:cNvSpPr/>
      </xdr:nvSpPr>
      <xdr:spPr>
        <a:xfrm rot="10800000">
          <a:off x="10655300" y="2197354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867</xdr:row>
      <xdr:rowOff>25400</xdr:rowOff>
    </xdr:from>
    <xdr:to>
      <xdr:col>12</xdr:col>
      <xdr:colOff>1321435</xdr:colOff>
      <xdr:row>867</xdr:row>
      <xdr:rowOff>211455</xdr:rowOff>
    </xdr:to>
    <xdr:sp>
      <xdr:nvSpPr>
        <xdr:cNvPr id="283" name="右箭头 282"/>
        <xdr:cNvSpPr/>
      </xdr:nvSpPr>
      <xdr:spPr>
        <a:xfrm rot="10800000">
          <a:off x="10655300" y="2202434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869</xdr:row>
      <xdr:rowOff>25400</xdr:rowOff>
    </xdr:from>
    <xdr:to>
      <xdr:col>12</xdr:col>
      <xdr:colOff>1321435</xdr:colOff>
      <xdr:row>869</xdr:row>
      <xdr:rowOff>211455</xdr:rowOff>
    </xdr:to>
    <xdr:sp>
      <xdr:nvSpPr>
        <xdr:cNvPr id="284" name="右箭头 283"/>
        <xdr:cNvSpPr/>
      </xdr:nvSpPr>
      <xdr:spPr>
        <a:xfrm rot="10800000">
          <a:off x="10655300" y="2207514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871</xdr:row>
      <xdr:rowOff>25400</xdr:rowOff>
    </xdr:from>
    <xdr:to>
      <xdr:col>12</xdr:col>
      <xdr:colOff>1321435</xdr:colOff>
      <xdr:row>871</xdr:row>
      <xdr:rowOff>211455</xdr:rowOff>
    </xdr:to>
    <xdr:sp>
      <xdr:nvSpPr>
        <xdr:cNvPr id="285" name="右箭头 284"/>
        <xdr:cNvSpPr/>
      </xdr:nvSpPr>
      <xdr:spPr>
        <a:xfrm rot="10800000">
          <a:off x="10655300" y="2212594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25400</xdr:colOff>
      <xdr:row>966</xdr:row>
      <xdr:rowOff>25400</xdr:rowOff>
    </xdr:from>
    <xdr:to>
      <xdr:col>3</xdr:col>
      <xdr:colOff>1320800</xdr:colOff>
      <xdr:row>966</xdr:row>
      <xdr:rowOff>211455</xdr:rowOff>
    </xdr:to>
    <xdr:sp>
      <xdr:nvSpPr>
        <xdr:cNvPr id="286" name="右箭头 285"/>
        <xdr:cNvSpPr/>
      </xdr:nvSpPr>
      <xdr:spPr>
        <a:xfrm>
          <a:off x="2225675" y="245389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25400</xdr:colOff>
      <xdr:row>968</xdr:row>
      <xdr:rowOff>25400</xdr:rowOff>
    </xdr:from>
    <xdr:to>
      <xdr:col>3</xdr:col>
      <xdr:colOff>1320800</xdr:colOff>
      <xdr:row>968</xdr:row>
      <xdr:rowOff>211455</xdr:rowOff>
    </xdr:to>
    <xdr:sp>
      <xdr:nvSpPr>
        <xdr:cNvPr id="287" name="右箭头 286"/>
        <xdr:cNvSpPr/>
      </xdr:nvSpPr>
      <xdr:spPr>
        <a:xfrm>
          <a:off x="2225675" y="245897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25400</xdr:colOff>
      <xdr:row>970</xdr:row>
      <xdr:rowOff>25400</xdr:rowOff>
    </xdr:from>
    <xdr:to>
      <xdr:col>3</xdr:col>
      <xdr:colOff>1320800</xdr:colOff>
      <xdr:row>970</xdr:row>
      <xdr:rowOff>211455</xdr:rowOff>
    </xdr:to>
    <xdr:sp>
      <xdr:nvSpPr>
        <xdr:cNvPr id="288" name="右箭头 287"/>
        <xdr:cNvSpPr/>
      </xdr:nvSpPr>
      <xdr:spPr>
        <a:xfrm>
          <a:off x="2225675" y="246405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25400</xdr:colOff>
      <xdr:row>972</xdr:row>
      <xdr:rowOff>25400</xdr:rowOff>
    </xdr:from>
    <xdr:to>
      <xdr:col>3</xdr:col>
      <xdr:colOff>1320800</xdr:colOff>
      <xdr:row>972</xdr:row>
      <xdr:rowOff>211455</xdr:rowOff>
    </xdr:to>
    <xdr:sp>
      <xdr:nvSpPr>
        <xdr:cNvPr id="289" name="右箭头 288"/>
        <xdr:cNvSpPr/>
      </xdr:nvSpPr>
      <xdr:spPr>
        <a:xfrm>
          <a:off x="2225675" y="246913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966</xdr:row>
      <xdr:rowOff>25400</xdr:rowOff>
    </xdr:from>
    <xdr:to>
      <xdr:col>6</xdr:col>
      <xdr:colOff>1320800</xdr:colOff>
      <xdr:row>966</xdr:row>
      <xdr:rowOff>211455</xdr:rowOff>
    </xdr:to>
    <xdr:sp>
      <xdr:nvSpPr>
        <xdr:cNvPr id="290" name="右箭头 289"/>
        <xdr:cNvSpPr/>
      </xdr:nvSpPr>
      <xdr:spPr>
        <a:xfrm>
          <a:off x="5035550" y="245389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968</xdr:row>
      <xdr:rowOff>25400</xdr:rowOff>
    </xdr:from>
    <xdr:to>
      <xdr:col>6</xdr:col>
      <xdr:colOff>1320800</xdr:colOff>
      <xdr:row>968</xdr:row>
      <xdr:rowOff>211455</xdr:rowOff>
    </xdr:to>
    <xdr:sp>
      <xdr:nvSpPr>
        <xdr:cNvPr id="291" name="右箭头 290"/>
        <xdr:cNvSpPr/>
      </xdr:nvSpPr>
      <xdr:spPr>
        <a:xfrm>
          <a:off x="5035550" y="245897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970</xdr:row>
      <xdr:rowOff>25400</xdr:rowOff>
    </xdr:from>
    <xdr:to>
      <xdr:col>6</xdr:col>
      <xdr:colOff>1320800</xdr:colOff>
      <xdr:row>970</xdr:row>
      <xdr:rowOff>211455</xdr:rowOff>
    </xdr:to>
    <xdr:sp>
      <xdr:nvSpPr>
        <xdr:cNvPr id="292" name="右箭头 291"/>
        <xdr:cNvSpPr/>
      </xdr:nvSpPr>
      <xdr:spPr>
        <a:xfrm>
          <a:off x="5035550" y="246405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972</xdr:row>
      <xdr:rowOff>25400</xdr:rowOff>
    </xdr:from>
    <xdr:to>
      <xdr:col>6</xdr:col>
      <xdr:colOff>1320800</xdr:colOff>
      <xdr:row>972</xdr:row>
      <xdr:rowOff>211455</xdr:rowOff>
    </xdr:to>
    <xdr:sp>
      <xdr:nvSpPr>
        <xdr:cNvPr id="293" name="右箭头 292"/>
        <xdr:cNvSpPr/>
      </xdr:nvSpPr>
      <xdr:spPr>
        <a:xfrm>
          <a:off x="5035550" y="246913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966</xdr:row>
      <xdr:rowOff>25400</xdr:rowOff>
    </xdr:from>
    <xdr:to>
      <xdr:col>12</xdr:col>
      <xdr:colOff>1320800</xdr:colOff>
      <xdr:row>966</xdr:row>
      <xdr:rowOff>211455</xdr:rowOff>
    </xdr:to>
    <xdr:sp>
      <xdr:nvSpPr>
        <xdr:cNvPr id="294" name="右箭头 293"/>
        <xdr:cNvSpPr/>
      </xdr:nvSpPr>
      <xdr:spPr>
        <a:xfrm>
          <a:off x="10655300" y="245389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968</xdr:row>
      <xdr:rowOff>25400</xdr:rowOff>
    </xdr:from>
    <xdr:to>
      <xdr:col>12</xdr:col>
      <xdr:colOff>1320800</xdr:colOff>
      <xdr:row>968</xdr:row>
      <xdr:rowOff>211455</xdr:rowOff>
    </xdr:to>
    <xdr:sp>
      <xdr:nvSpPr>
        <xdr:cNvPr id="295" name="右箭头 294"/>
        <xdr:cNvSpPr/>
      </xdr:nvSpPr>
      <xdr:spPr>
        <a:xfrm>
          <a:off x="10655300" y="245897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970</xdr:row>
      <xdr:rowOff>25400</xdr:rowOff>
    </xdr:from>
    <xdr:to>
      <xdr:col>12</xdr:col>
      <xdr:colOff>1320800</xdr:colOff>
      <xdr:row>970</xdr:row>
      <xdr:rowOff>211455</xdr:rowOff>
    </xdr:to>
    <xdr:sp>
      <xdr:nvSpPr>
        <xdr:cNvPr id="296" name="右箭头 295"/>
        <xdr:cNvSpPr/>
      </xdr:nvSpPr>
      <xdr:spPr>
        <a:xfrm>
          <a:off x="10655300" y="246405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972</xdr:row>
      <xdr:rowOff>25400</xdr:rowOff>
    </xdr:from>
    <xdr:to>
      <xdr:col>12</xdr:col>
      <xdr:colOff>1320800</xdr:colOff>
      <xdr:row>972</xdr:row>
      <xdr:rowOff>211455</xdr:rowOff>
    </xdr:to>
    <xdr:sp>
      <xdr:nvSpPr>
        <xdr:cNvPr id="297" name="右箭头 296"/>
        <xdr:cNvSpPr/>
      </xdr:nvSpPr>
      <xdr:spPr>
        <a:xfrm>
          <a:off x="10655300" y="246913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979</xdr:row>
      <xdr:rowOff>25400</xdr:rowOff>
    </xdr:from>
    <xdr:to>
      <xdr:col>12</xdr:col>
      <xdr:colOff>1321435</xdr:colOff>
      <xdr:row>979</xdr:row>
      <xdr:rowOff>211455</xdr:rowOff>
    </xdr:to>
    <xdr:sp>
      <xdr:nvSpPr>
        <xdr:cNvPr id="298" name="右箭头 297"/>
        <xdr:cNvSpPr/>
      </xdr:nvSpPr>
      <xdr:spPr>
        <a:xfrm rot="10800000">
          <a:off x="10655300" y="2486914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981</xdr:row>
      <xdr:rowOff>25400</xdr:rowOff>
    </xdr:from>
    <xdr:to>
      <xdr:col>12</xdr:col>
      <xdr:colOff>1321435</xdr:colOff>
      <xdr:row>981</xdr:row>
      <xdr:rowOff>211455</xdr:rowOff>
    </xdr:to>
    <xdr:sp>
      <xdr:nvSpPr>
        <xdr:cNvPr id="299" name="右箭头 298"/>
        <xdr:cNvSpPr/>
      </xdr:nvSpPr>
      <xdr:spPr>
        <a:xfrm rot="10800000">
          <a:off x="10655300" y="2491994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983</xdr:row>
      <xdr:rowOff>25400</xdr:rowOff>
    </xdr:from>
    <xdr:to>
      <xdr:col>12</xdr:col>
      <xdr:colOff>1321435</xdr:colOff>
      <xdr:row>983</xdr:row>
      <xdr:rowOff>211455</xdr:rowOff>
    </xdr:to>
    <xdr:sp>
      <xdr:nvSpPr>
        <xdr:cNvPr id="300" name="右箭头 299"/>
        <xdr:cNvSpPr/>
      </xdr:nvSpPr>
      <xdr:spPr>
        <a:xfrm rot="10800000">
          <a:off x="10655300" y="2497074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985</xdr:row>
      <xdr:rowOff>25400</xdr:rowOff>
    </xdr:from>
    <xdr:to>
      <xdr:col>12</xdr:col>
      <xdr:colOff>1321435</xdr:colOff>
      <xdr:row>985</xdr:row>
      <xdr:rowOff>211455</xdr:rowOff>
    </xdr:to>
    <xdr:sp>
      <xdr:nvSpPr>
        <xdr:cNvPr id="301" name="右箭头 300"/>
        <xdr:cNvSpPr/>
      </xdr:nvSpPr>
      <xdr:spPr>
        <a:xfrm rot="10800000">
          <a:off x="10655300" y="2502154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979</xdr:row>
      <xdr:rowOff>25400</xdr:rowOff>
    </xdr:from>
    <xdr:to>
      <xdr:col>6</xdr:col>
      <xdr:colOff>1321435</xdr:colOff>
      <xdr:row>979</xdr:row>
      <xdr:rowOff>211455</xdr:rowOff>
    </xdr:to>
    <xdr:sp>
      <xdr:nvSpPr>
        <xdr:cNvPr id="302" name="右箭头 301"/>
        <xdr:cNvSpPr/>
      </xdr:nvSpPr>
      <xdr:spPr>
        <a:xfrm rot="10800000">
          <a:off x="5035550" y="248691400"/>
          <a:ext cx="129603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44450</xdr:colOff>
      <xdr:row>1124</xdr:row>
      <xdr:rowOff>38100</xdr:rowOff>
    </xdr:from>
    <xdr:to>
      <xdr:col>9</xdr:col>
      <xdr:colOff>1340485</xdr:colOff>
      <xdr:row>1124</xdr:row>
      <xdr:rowOff>224155</xdr:rowOff>
    </xdr:to>
    <xdr:sp>
      <xdr:nvSpPr>
        <xdr:cNvPr id="73" name="右箭头 72"/>
        <xdr:cNvSpPr/>
      </xdr:nvSpPr>
      <xdr:spPr>
        <a:xfrm rot="10800000">
          <a:off x="7864475" y="2855341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38100</xdr:colOff>
      <xdr:row>1111</xdr:row>
      <xdr:rowOff>31750</xdr:rowOff>
    </xdr:from>
    <xdr:to>
      <xdr:col>9</xdr:col>
      <xdr:colOff>1333500</xdr:colOff>
      <xdr:row>1111</xdr:row>
      <xdr:rowOff>217805</xdr:rowOff>
    </xdr:to>
    <xdr:sp>
      <xdr:nvSpPr>
        <xdr:cNvPr id="116" name="右箭头 115"/>
        <xdr:cNvSpPr/>
      </xdr:nvSpPr>
      <xdr:spPr>
        <a:xfrm>
          <a:off x="7858125" y="28222575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38100</xdr:colOff>
      <xdr:row>1130</xdr:row>
      <xdr:rowOff>60325</xdr:rowOff>
    </xdr:from>
    <xdr:to>
      <xdr:col>9</xdr:col>
      <xdr:colOff>1333500</xdr:colOff>
      <xdr:row>1130</xdr:row>
      <xdr:rowOff>246380</xdr:rowOff>
    </xdr:to>
    <xdr:sp>
      <xdr:nvSpPr>
        <xdr:cNvPr id="117" name="右箭头 116"/>
        <xdr:cNvSpPr/>
      </xdr:nvSpPr>
      <xdr:spPr>
        <a:xfrm rot="10800000">
          <a:off x="7858125" y="287080325"/>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19050</xdr:colOff>
      <xdr:row>1128</xdr:row>
      <xdr:rowOff>31750</xdr:rowOff>
    </xdr:from>
    <xdr:to>
      <xdr:col>9</xdr:col>
      <xdr:colOff>1314450</xdr:colOff>
      <xdr:row>1128</xdr:row>
      <xdr:rowOff>217805</xdr:rowOff>
    </xdr:to>
    <xdr:sp>
      <xdr:nvSpPr>
        <xdr:cNvPr id="118" name="右箭头 117"/>
        <xdr:cNvSpPr/>
      </xdr:nvSpPr>
      <xdr:spPr>
        <a:xfrm rot="10800000">
          <a:off x="7839075" y="28654375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1113</xdr:row>
      <xdr:rowOff>31750</xdr:rowOff>
    </xdr:from>
    <xdr:to>
      <xdr:col>9</xdr:col>
      <xdr:colOff>1327785</xdr:colOff>
      <xdr:row>1113</xdr:row>
      <xdr:rowOff>217805</xdr:rowOff>
    </xdr:to>
    <xdr:sp>
      <xdr:nvSpPr>
        <xdr:cNvPr id="119" name="右箭头 118"/>
        <xdr:cNvSpPr/>
      </xdr:nvSpPr>
      <xdr:spPr>
        <a:xfrm>
          <a:off x="7851775" y="28273375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1126</xdr:row>
      <xdr:rowOff>34925</xdr:rowOff>
    </xdr:from>
    <xdr:to>
      <xdr:col>9</xdr:col>
      <xdr:colOff>1327785</xdr:colOff>
      <xdr:row>1126</xdr:row>
      <xdr:rowOff>220980</xdr:rowOff>
    </xdr:to>
    <xdr:sp>
      <xdr:nvSpPr>
        <xdr:cNvPr id="120" name="右箭头 119"/>
        <xdr:cNvSpPr/>
      </xdr:nvSpPr>
      <xdr:spPr>
        <a:xfrm rot="10800000">
          <a:off x="7851775" y="286038925"/>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41275</xdr:colOff>
      <xdr:row>1115</xdr:row>
      <xdr:rowOff>44450</xdr:rowOff>
    </xdr:from>
    <xdr:to>
      <xdr:col>9</xdr:col>
      <xdr:colOff>1337310</xdr:colOff>
      <xdr:row>1115</xdr:row>
      <xdr:rowOff>230505</xdr:rowOff>
    </xdr:to>
    <xdr:sp>
      <xdr:nvSpPr>
        <xdr:cNvPr id="121" name="右箭头 120"/>
        <xdr:cNvSpPr/>
      </xdr:nvSpPr>
      <xdr:spPr>
        <a:xfrm>
          <a:off x="7861300" y="28325445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25400</xdr:colOff>
      <xdr:row>1117</xdr:row>
      <xdr:rowOff>47625</xdr:rowOff>
    </xdr:from>
    <xdr:to>
      <xdr:col>9</xdr:col>
      <xdr:colOff>1321435</xdr:colOff>
      <xdr:row>1117</xdr:row>
      <xdr:rowOff>233680</xdr:rowOff>
    </xdr:to>
    <xdr:sp>
      <xdr:nvSpPr>
        <xdr:cNvPr id="122" name="右箭头 121"/>
        <xdr:cNvSpPr/>
      </xdr:nvSpPr>
      <xdr:spPr>
        <a:xfrm>
          <a:off x="7845425" y="283765625"/>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26670</xdr:colOff>
      <xdr:row>1111</xdr:row>
      <xdr:rowOff>73025</xdr:rowOff>
    </xdr:from>
    <xdr:to>
      <xdr:col>17</xdr:col>
      <xdr:colOff>287655</xdr:colOff>
      <xdr:row>1111</xdr:row>
      <xdr:rowOff>163195</xdr:rowOff>
    </xdr:to>
    <xdr:sp>
      <xdr:nvSpPr>
        <xdr:cNvPr id="123" name="矩形 122"/>
        <xdr:cNvSpPr/>
      </xdr:nvSpPr>
      <xdr:spPr>
        <a:xfrm>
          <a:off x="13466445" y="282267025"/>
          <a:ext cx="1727835"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17</xdr:col>
      <xdr:colOff>195580</xdr:colOff>
      <xdr:row>1111</xdr:row>
      <xdr:rowOff>143510</xdr:rowOff>
    </xdr:from>
    <xdr:to>
      <xdr:col>17</xdr:col>
      <xdr:colOff>285750</xdr:colOff>
      <xdr:row>1130</xdr:row>
      <xdr:rowOff>154305</xdr:rowOff>
    </xdr:to>
    <xdr:sp>
      <xdr:nvSpPr>
        <xdr:cNvPr id="124" name="矩形 123"/>
        <xdr:cNvSpPr/>
      </xdr:nvSpPr>
      <xdr:spPr>
        <a:xfrm>
          <a:off x="15102205" y="282337510"/>
          <a:ext cx="90170" cy="483679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19685</xdr:colOff>
      <xdr:row>1130</xdr:row>
      <xdr:rowOff>34925</xdr:rowOff>
    </xdr:from>
    <xdr:to>
      <xdr:col>17</xdr:col>
      <xdr:colOff>245110</xdr:colOff>
      <xdr:row>1130</xdr:row>
      <xdr:rowOff>220980</xdr:rowOff>
    </xdr:to>
    <xdr:sp>
      <xdr:nvSpPr>
        <xdr:cNvPr id="163" name="右箭头 162"/>
        <xdr:cNvSpPr/>
      </xdr:nvSpPr>
      <xdr:spPr>
        <a:xfrm rot="10800000">
          <a:off x="13459460" y="287054925"/>
          <a:ext cx="169227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26670</xdr:colOff>
      <xdr:row>1113</xdr:row>
      <xdr:rowOff>57150</xdr:rowOff>
    </xdr:from>
    <xdr:to>
      <xdr:col>16</xdr:col>
      <xdr:colOff>15875</xdr:colOff>
      <xdr:row>1113</xdr:row>
      <xdr:rowOff>147320</xdr:rowOff>
    </xdr:to>
    <xdr:sp>
      <xdr:nvSpPr>
        <xdr:cNvPr id="174" name="矩形 173"/>
        <xdr:cNvSpPr/>
      </xdr:nvSpPr>
      <xdr:spPr>
        <a:xfrm>
          <a:off x="13466445" y="282759150"/>
          <a:ext cx="1332230"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1284605</xdr:colOff>
      <xdr:row>1113</xdr:row>
      <xdr:rowOff>54610</xdr:rowOff>
    </xdr:from>
    <xdr:to>
      <xdr:col>16</xdr:col>
      <xdr:colOff>31750</xdr:colOff>
      <xdr:row>1128</xdr:row>
      <xdr:rowOff>173990</xdr:rowOff>
    </xdr:to>
    <xdr:sp>
      <xdr:nvSpPr>
        <xdr:cNvPr id="179" name="矩形 178"/>
        <xdr:cNvSpPr/>
      </xdr:nvSpPr>
      <xdr:spPr>
        <a:xfrm>
          <a:off x="14724380" y="282756610"/>
          <a:ext cx="90170" cy="392938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40005</xdr:colOff>
      <xdr:row>1128</xdr:row>
      <xdr:rowOff>44450</xdr:rowOff>
    </xdr:from>
    <xdr:to>
      <xdr:col>15</xdr:col>
      <xdr:colOff>1264285</xdr:colOff>
      <xdr:row>1128</xdr:row>
      <xdr:rowOff>224155</xdr:rowOff>
    </xdr:to>
    <xdr:sp>
      <xdr:nvSpPr>
        <xdr:cNvPr id="181" name="右箭头 180"/>
        <xdr:cNvSpPr/>
      </xdr:nvSpPr>
      <xdr:spPr>
        <a:xfrm rot="10800000">
          <a:off x="13479780" y="286556450"/>
          <a:ext cx="1224280" cy="17970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39370</xdr:colOff>
      <xdr:row>1115</xdr:row>
      <xdr:rowOff>88900</xdr:rowOff>
    </xdr:from>
    <xdr:to>
      <xdr:col>15</xdr:col>
      <xdr:colOff>939165</xdr:colOff>
      <xdr:row>1115</xdr:row>
      <xdr:rowOff>179070</xdr:rowOff>
    </xdr:to>
    <xdr:sp>
      <xdr:nvSpPr>
        <xdr:cNvPr id="199" name="矩形 198"/>
        <xdr:cNvSpPr/>
      </xdr:nvSpPr>
      <xdr:spPr>
        <a:xfrm>
          <a:off x="13479145" y="283298900"/>
          <a:ext cx="899795"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871855</xdr:colOff>
      <xdr:row>1115</xdr:row>
      <xdr:rowOff>83185</xdr:rowOff>
    </xdr:from>
    <xdr:to>
      <xdr:col>15</xdr:col>
      <xdr:colOff>962025</xdr:colOff>
      <xdr:row>1126</xdr:row>
      <xdr:rowOff>167005</xdr:rowOff>
    </xdr:to>
    <xdr:sp>
      <xdr:nvSpPr>
        <xdr:cNvPr id="200" name="矩形 199"/>
        <xdr:cNvSpPr/>
      </xdr:nvSpPr>
      <xdr:spPr>
        <a:xfrm>
          <a:off x="14311630" y="283293185"/>
          <a:ext cx="90170" cy="287782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44450</xdr:colOff>
      <xdr:row>1126</xdr:row>
      <xdr:rowOff>50800</xdr:rowOff>
    </xdr:from>
    <xdr:to>
      <xdr:col>15</xdr:col>
      <xdr:colOff>908685</xdr:colOff>
      <xdr:row>1126</xdr:row>
      <xdr:rowOff>230505</xdr:rowOff>
    </xdr:to>
    <xdr:sp>
      <xdr:nvSpPr>
        <xdr:cNvPr id="201" name="右箭头 200"/>
        <xdr:cNvSpPr/>
      </xdr:nvSpPr>
      <xdr:spPr>
        <a:xfrm rot="10800000">
          <a:off x="13484225" y="286054800"/>
          <a:ext cx="864235" cy="17970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23495</xdr:colOff>
      <xdr:row>1117</xdr:row>
      <xdr:rowOff>92075</xdr:rowOff>
    </xdr:from>
    <xdr:to>
      <xdr:col>15</xdr:col>
      <xdr:colOff>527685</xdr:colOff>
      <xdr:row>1117</xdr:row>
      <xdr:rowOff>182245</xdr:rowOff>
    </xdr:to>
    <xdr:sp>
      <xdr:nvSpPr>
        <xdr:cNvPr id="202" name="矩形 201"/>
        <xdr:cNvSpPr/>
      </xdr:nvSpPr>
      <xdr:spPr>
        <a:xfrm>
          <a:off x="13463270" y="283810075"/>
          <a:ext cx="504190"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455930</xdr:colOff>
      <xdr:row>1117</xdr:row>
      <xdr:rowOff>99060</xdr:rowOff>
    </xdr:from>
    <xdr:to>
      <xdr:col>15</xdr:col>
      <xdr:colOff>546100</xdr:colOff>
      <xdr:row>1124</xdr:row>
      <xdr:rowOff>165735</xdr:rowOff>
    </xdr:to>
    <xdr:sp>
      <xdr:nvSpPr>
        <xdr:cNvPr id="203" name="矩形 202"/>
        <xdr:cNvSpPr/>
      </xdr:nvSpPr>
      <xdr:spPr>
        <a:xfrm>
          <a:off x="13895705" y="283817060"/>
          <a:ext cx="90170" cy="184467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24765</xdr:colOff>
      <xdr:row>1124</xdr:row>
      <xdr:rowOff>34925</xdr:rowOff>
    </xdr:from>
    <xdr:to>
      <xdr:col>15</xdr:col>
      <xdr:colOff>492760</xdr:colOff>
      <xdr:row>1124</xdr:row>
      <xdr:rowOff>214630</xdr:rowOff>
    </xdr:to>
    <xdr:sp>
      <xdr:nvSpPr>
        <xdr:cNvPr id="204" name="右箭头 203"/>
        <xdr:cNvSpPr/>
      </xdr:nvSpPr>
      <xdr:spPr>
        <a:xfrm rot="10800000">
          <a:off x="13464540" y="285530925"/>
          <a:ext cx="467995" cy="17970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25400</xdr:colOff>
      <xdr:row>1111</xdr:row>
      <xdr:rowOff>25400</xdr:rowOff>
    </xdr:from>
    <xdr:to>
      <xdr:col>3</xdr:col>
      <xdr:colOff>1320800</xdr:colOff>
      <xdr:row>1111</xdr:row>
      <xdr:rowOff>211455</xdr:rowOff>
    </xdr:to>
    <xdr:sp>
      <xdr:nvSpPr>
        <xdr:cNvPr id="205" name="右箭头 204"/>
        <xdr:cNvSpPr/>
      </xdr:nvSpPr>
      <xdr:spPr>
        <a:xfrm>
          <a:off x="2225675" y="282219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25400</xdr:colOff>
      <xdr:row>1113</xdr:row>
      <xdr:rowOff>25400</xdr:rowOff>
    </xdr:from>
    <xdr:to>
      <xdr:col>3</xdr:col>
      <xdr:colOff>1320800</xdr:colOff>
      <xdr:row>1113</xdr:row>
      <xdr:rowOff>211455</xdr:rowOff>
    </xdr:to>
    <xdr:sp>
      <xdr:nvSpPr>
        <xdr:cNvPr id="209" name="右箭头 208"/>
        <xdr:cNvSpPr/>
      </xdr:nvSpPr>
      <xdr:spPr>
        <a:xfrm>
          <a:off x="2225675" y="282727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25400</xdr:colOff>
      <xdr:row>1115</xdr:row>
      <xdr:rowOff>25400</xdr:rowOff>
    </xdr:from>
    <xdr:to>
      <xdr:col>3</xdr:col>
      <xdr:colOff>1320800</xdr:colOff>
      <xdr:row>1115</xdr:row>
      <xdr:rowOff>211455</xdr:rowOff>
    </xdr:to>
    <xdr:sp>
      <xdr:nvSpPr>
        <xdr:cNvPr id="210" name="右箭头 209"/>
        <xdr:cNvSpPr/>
      </xdr:nvSpPr>
      <xdr:spPr>
        <a:xfrm>
          <a:off x="2225675" y="283235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25400</xdr:colOff>
      <xdr:row>1117</xdr:row>
      <xdr:rowOff>25400</xdr:rowOff>
    </xdr:from>
    <xdr:to>
      <xdr:col>3</xdr:col>
      <xdr:colOff>1320800</xdr:colOff>
      <xdr:row>1117</xdr:row>
      <xdr:rowOff>211455</xdr:rowOff>
    </xdr:to>
    <xdr:sp>
      <xdr:nvSpPr>
        <xdr:cNvPr id="211" name="右箭头 210"/>
        <xdr:cNvSpPr/>
      </xdr:nvSpPr>
      <xdr:spPr>
        <a:xfrm>
          <a:off x="2225675" y="283743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1111</xdr:row>
      <xdr:rowOff>25400</xdr:rowOff>
    </xdr:from>
    <xdr:to>
      <xdr:col>6</xdr:col>
      <xdr:colOff>1320800</xdr:colOff>
      <xdr:row>1111</xdr:row>
      <xdr:rowOff>211455</xdr:rowOff>
    </xdr:to>
    <xdr:sp>
      <xdr:nvSpPr>
        <xdr:cNvPr id="213" name="右箭头 212"/>
        <xdr:cNvSpPr/>
      </xdr:nvSpPr>
      <xdr:spPr>
        <a:xfrm>
          <a:off x="5035550" y="282219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1113</xdr:row>
      <xdr:rowOff>25400</xdr:rowOff>
    </xdr:from>
    <xdr:to>
      <xdr:col>6</xdr:col>
      <xdr:colOff>1320800</xdr:colOff>
      <xdr:row>1113</xdr:row>
      <xdr:rowOff>211455</xdr:rowOff>
    </xdr:to>
    <xdr:sp>
      <xdr:nvSpPr>
        <xdr:cNvPr id="214" name="右箭头 213"/>
        <xdr:cNvSpPr/>
      </xdr:nvSpPr>
      <xdr:spPr>
        <a:xfrm>
          <a:off x="5035550" y="282727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1115</xdr:row>
      <xdr:rowOff>25400</xdr:rowOff>
    </xdr:from>
    <xdr:to>
      <xdr:col>6</xdr:col>
      <xdr:colOff>1320800</xdr:colOff>
      <xdr:row>1115</xdr:row>
      <xdr:rowOff>211455</xdr:rowOff>
    </xdr:to>
    <xdr:sp>
      <xdr:nvSpPr>
        <xdr:cNvPr id="215" name="右箭头 214"/>
        <xdr:cNvSpPr/>
      </xdr:nvSpPr>
      <xdr:spPr>
        <a:xfrm>
          <a:off x="5035550" y="283235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1117</xdr:row>
      <xdr:rowOff>25400</xdr:rowOff>
    </xdr:from>
    <xdr:to>
      <xdr:col>6</xdr:col>
      <xdr:colOff>1320800</xdr:colOff>
      <xdr:row>1117</xdr:row>
      <xdr:rowOff>211455</xdr:rowOff>
    </xdr:to>
    <xdr:sp>
      <xdr:nvSpPr>
        <xdr:cNvPr id="218" name="右箭头 217"/>
        <xdr:cNvSpPr/>
      </xdr:nvSpPr>
      <xdr:spPr>
        <a:xfrm>
          <a:off x="5035550" y="283743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1111</xdr:row>
      <xdr:rowOff>25400</xdr:rowOff>
    </xdr:from>
    <xdr:to>
      <xdr:col>12</xdr:col>
      <xdr:colOff>1320800</xdr:colOff>
      <xdr:row>1111</xdr:row>
      <xdr:rowOff>211455</xdr:rowOff>
    </xdr:to>
    <xdr:sp>
      <xdr:nvSpPr>
        <xdr:cNvPr id="219" name="右箭头 218"/>
        <xdr:cNvSpPr/>
      </xdr:nvSpPr>
      <xdr:spPr>
        <a:xfrm>
          <a:off x="10655300" y="282219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1113</xdr:row>
      <xdr:rowOff>25400</xdr:rowOff>
    </xdr:from>
    <xdr:to>
      <xdr:col>12</xdr:col>
      <xdr:colOff>1320800</xdr:colOff>
      <xdr:row>1113</xdr:row>
      <xdr:rowOff>211455</xdr:rowOff>
    </xdr:to>
    <xdr:sp>
      <xdr:nvSpPr>
        <xdr:cNvPr id="220" name="右箭头 219"/>
        <xdr:cNvSpPr/>
      </xdr:nvSpPr>
      <xdr:spPr>
        <a:xfrm>
          <a:off x="10655300" y="282727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1115</xdr:row>
      <xdr:rowOff>25400</xdr:rowOff>
    </xdr:from>
    <xdr:to>
      <xdr:col>12</xdr:col>
      <xdr:colOff>1320800</xdr:colOff>
      <xdr:row>1115</xdr:row>
      <xdr:rowOff>211455</xdr:rowOff>
    </xdr:to>
    <xdr:sp>
      <xdr:nvSpPr>
        <xdr:cNvPr id="221" name="右箭头 220"/>
        <xdr:cNvSpPr/>
      </xdr:nvSpPr>
      <xdr:spPr>
        <a:xfrm>
          <a:off x="10655300" y="283235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1117</xdr:row>
      <xdr:rowOff>25400</xdr:rowOff>
    </xdr:from>
    <xdr:to>
      <xdr:col>12</xdr:col>
      <xdr:colOff>1320800</xdr:colOff>
      <xdr:row>1117</xdr:row>
      <xdr:rowOff>211455</xdr:rowOff>
    </xdr:to>
    <xdr:sp>
      <xdr:nvSpPr>
        <xdr:cNvPr id="222" name="右箭头 221"/>
        <xdr:cNvSpPr/>
      </xdr:nvSpPr>
      <xdr:spPr>
        <a:xfrm>
          <a:off x="10655300" y="283743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1124</xdr:row>
      <xdr:rowOff>25400</xdr:rowOff>
    </xdr:from>
    <xdr:to>
      <xdr:col>12</xdr:col>
      <xdr:colOff>1321435</xdr:colOff>
      <xdr:row>1124</xdr:row>
      <xdr:rowOff>211455</xdr:rowOff>
    </xdr:to>
    <xdr:sp>
      <xdr:nvSpPr>
        <xdr:cNvPr id="223" name="右箭头 222"/>
        <xdr:cNvSpPr/>
      </xdr:nvSpPr>
      <xdr:spPr>
        <a:xfrm rot="10800000">
          <a:off x="10655300" y="2855214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1126</xdr:row>
      <xdr:rowOff>25400</xdr:rowOff>
    </xdr:from>
    <xdr:to>
      <xdr:col>12</xdr:col>
      <xdr:colOff>1321435</xdr:colOff>
      <xdr:row>1126</xdr:row>
      <xdr:rowOff>211455</xdr:rowOff>
    </xdr:to>
    <xdr:sp>
      <xdr:nvSpPr>
        <xdr:cNvPr id="240" name="右箭头 239"/>
        <xdr:cNvSpPr/>
      </xdr:nvSpPr>
      <xdr:spPr>
        <a:xfrm rot="10800000">
          <a:off x="10655300" y="2860294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1128</xdr:row>
      <xdr:rowOff>25400</xdr:rowOff>
    </xdr:from>
    <xdr:to>
      <xdr:col>12</xdr:col>
      <xdr:colOff>1321435</xdr:colOff>
      <xdr:row>1128</xdr:row>
      <xdr:rowOff>211455</xdr:rowOff>
    </xdr:to>
    <xdr:sp>
      <xdr:nvSpPr>
        <xdr:cNvPr id="241" name="右箭头 240"/>
        <xdr:cNvSpPr/>
      </xdr:nvSpPr>
      <xdr:spPr>
        <a:xfrm rot="10800000">
          <a:off x="10655300" y="2865374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1130</xdr:row>
      <xdr:rowOff>25400</xdr:rowOff>
    </xdr:from>
    <xdr:to>
      <xdr:col>12</xdr:col>
      <xdr:colOff>1321435</xdr:colOff>
      <xdr:row>1130</xdr:row>
      <xdr:rowOff>211455</xdr:rowOff>
    </xdr:to>
    <xdr:sp>
      <xdr:nvSpPr>
        <xdr:cNvPr id="242" name="右箭头 241"/>
        <xdr:cNvSpPr/>
      </xdr:nvSpPr>
      <xdr:spPr>
        <a:xfrm rot="10800000">
          <a:off x="10655300" y="2870454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1124</xdr:row>
      <xdr:rowOff>25400</xdr:rowOff>
    </xdr:from>
    <xdr:to>
      <xdr:col>6</xdr:col>
      <xdr:colOff>1321435</xdr:colOff>
      <xdr:row>1124</xdr:row>
      <xdr:rowOff>211455</xdr:rowOff>
    </xdr:to>
    <xdr:sp>
      <xdr:nvSpPr>
        <xdr:cNvPr id="244" name="右箭头 243"/>
        <xdr:cNvSpPr/>
      </xdr:nvSpPr>
      <xdr:spPr>
        <a:xfrm rot="10800000">
          <a:off x="5035550" y="285521400"/>
          <a:ext cx="129603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1126</xdr:row>
      <xdr:rowOff>25400</xdr:rowOff>
    </xdr:from>
    <xdr:to>
      <xdr:col>6</xdr:col>
      <xdr:colOff>1321435</xdr:colOff>
      <xdr:row>1126</xdr:row>
      <xdr:rowOff>211455</xdr:rowOff>
    </xdr:to>
    <xdr:sp>
      <xdr:nvSpPr>
        <xdr:cNvPr id="303" name="右箭头 302"/>
        <xdr:cNvSpPr/>
      </xdr:nvSpPr>
      <xdr:spPr>
        <a:xfrm rot="10800000">
          <a:off x="5035550" y="286029400"/>
          <a:ext cx="129603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1128</xdr:row>
      <xdr:rowOff>25400</xdr:rowOff>
    </xdr:from>
    <xdr:to>
      <xdr:col>6</xdr:col>
      <xdr:colOff>1321435</xdr:colOff>
      <xdr:row>1128</xdr:row>
      <xdr:rowOff>211455</xdr:rowOff>
    </xdr:to>
    <xdr:sp>
      <xdr:nvSpPr>
        <xdr:cNvPr id="304" name="右箭头 303"/>
        <xdr:cNvSpPr/>
      </xdr:nvSpPr>
      <xdr:spPr>
        <a:xfrm rot="10800000">
          <a:off x="5035550" y="286537400"/>
          <a:ext cx="129603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1130</xdr:row>
      <xdr:rowOff>25400</xdr:rowOff>
    </xdr:from>
    <xdr:to>
      <xdr:col>6</xdr:col>
      <xdr:colOff>1321435</xdr:colOff>
      <xdr:row>1130</xdr:row>
      <xdr:rowOff>211455</xdr:rowOff>
    </xdr:to>
    <xdr:sp>
      <xdr:nvSpPr>
        <xdr:cNvPr id="305" name="右箭头 304"/>
        <xdr:cNvSpPr/>
      </xdr:nvSpPr>
      <xdr:spPr>
        <a:xfrm rot="10800000">
          <a:off x="5035550" y="287045400"/>
          <a:ext cx="1296035" cy="18605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44450</xdr:colOff>
      <xdr:row>1262</xdr:row>
      <xdr:rowOff>38100</xdr:rowOff>
    </xdr:from>
    <xdr:to>
      <xdr:col>9</xdr:col>
      <xdr:colOff>1340485</xdr:colOff>
      <xdr:row>1262</xdr:row>
      <xdr:rowOff>224155</xdr:rowOff>
    </xdr:to>
    <xdr:sp>
      <xdr:nvSpPr>
        <xdr:cNvPr id="319" name="右箭头 318"/>
        <xdr:cNvSpPr/>
      </xdr:nvSpPr>
      <xdr:spPr>
        <a:xfrm rot="10800000">
          <a:off x="7864475" y="3205861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38100</xdr:colOff>
      <xdr:row>1249</xdr:row>
      <xdr:rowOff>31750</xdr:rowOff>
    </xdr:from>
    <xdr:to>
      <xdr:col>9</xdr:col>
      <xdr:colOff>1333500</xdr:colOff>
      <xdr:row>1249</xdr:row>
      <xdr:rowOff>217805</xdr:rowOff>
    </xdr:to>
    <xdr:sp>
      <xdr:nvSpPr>
        <xdr:cNvPr id="320" name="右箭头 319"/>
        <xdr:cNvSpPr/>
      </xdr:nvSpPr>
      <xdr:spPr>
        <a:xfrm>
          <a:off x="7858125" y="31727775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38100</xdr:colOff>
      <xdr:row>1268</xdr:row>
      <xdr:rowOff>60325</xdr:rowOff>
    </xdr:from>
    <xdr:to>
      <xdr:col>9</xdr:col>
      <xdr:colOff>1333500</xdr:colOff>
      <xdr:row>1268</xdr:row>
      <xdr:rowOff>246380</xdr:rowOff>
    </xdr:to>
    <xdr:sp>
      <xdr:nvSpPr>
        <xdr:cNvPr id="321" name="右箭头 320"/>
        <xdr:cNvSpPr/>
      </xdr:nvSpPr>
      <xdr:spPr>
        <a:xfrm rot="10800000">
          <a:off x="7858125" y="322132325"/>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19050</xdr:colOff>
      <xdr:row>1266</xdr:row>
      <xdr:rowOff>31750</xdr:rowOff>
    </xdr:from>
    <xdr:to>
      <xdr:col>9</xdr:col>
      <xdr:colOff>1314450</xdr:colOff>
      <xdr:row>1266</xdr:row>
      <xdr:rowOff>217805</xdr:rowOff>
    </xdr:to>
    <xdr:sp>
      <xdr:nvSpPr>
        <xdr:cNvPr id="322" name="右箭头 321"/>
        <xdr:cNvSpPr/>
      </xdr:nvSpPr>
      <xdr:spPr>
        <a:xfrm rot="10800000">
          <a:off x="7839075" y="32159575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1251</xdr:row>
      <xdr:rowOff>31750</xdr:rowOff>
    </xdr:from>
    <xdr:to>
      <xdr:col>9</xdr:col>
      <xdr:colOff>1327785</xdr:colOff>
      <xdr:row>1251</xdr:row>
      <xdr:rowOff>217805</xdr:rowOff>
    </xdr:to>
    <xdr:sp>
      <xdr:nvSpPr>
        <xdr:cNvPr id="323" name="右箭头 322"/>
        <xdr:cNvSpPr/>
      </xdr:nvSpPr>
      <xdr:spPr>
        <a:xfrm>
          <a:off x="7851775" y="31778575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31750</xdr:colOff>
      <xdr:row>1264</xdr:row>
      <xdr:rowOff>34925</xdr:rowOff>
    </xdr:from>
    <xdr:to>
      <xdr:col>9</xdr:col>
      <xdr:colOff>1327785</xdr:colOff>
      <xdr:row>1264</xdr:row>
      <xdr:rowOff>220980</xdr:rowOff>
    </xdr:to>
    <xdr:sp>
      <xdr:nvSpPr>
        <xdr:cNvPr id="324" name="右箭头 323"/>
        <xdr:cNvSpPr/>
      </xdr:nvSpPr>
      <xdr:spPr>
        <a:xfrm rot="10800000">
          <a:off x="7851775" y="321090925"/>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41275</xdr:colOff>
      <xdr:row>1253</xdr:row>
      <xdr:rowOff>44450</xdr:rowOff>
    </xdr:from>
    <xdr:to>
      <xdr:col>9</xdr:col>
      <xdr:colOff>1337310</xdr:colOff>
      <xdr:row>1253</xdr:row>
      <xdr:rowOff>230505</xdr:rowOff>
    </xdr:to>
    <xdr:sp>
      <xdr:nvSpPr>
        <xdr:cNvPr id="325" name="右箭头 324"/>
        <xdr:cNvSpPr/>
      </xdr:nvSpPr>
      <xdr:spPr>
        <a:xfrm>
          <a:off x="7861300" y="31830645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9</xdr:col>
      <xdr:colOff>25400</xdr:colOff>
      <xdr:row>1255</xdr:row>
      <xdr:rowOff>47625</xdr:rowOff>
    </xdr:from>
    <xdr:to>
      <xdr:col>9</xdr:col>
      <xdr:colOff>1321435</xdr:colOff>
      <xdr:row>1255</xdr:row>
      <xdr:rowOff>233680</xdr:rowOff>
    </xdr:to>
    <xdr:sp>
      <xdr:nvSpPr>
        <xdr:cNvPr id="326" name="右箭头 325"/>
        <xdr:cNvSpPr/>
      </xdr:nvSpPr>
      <xdr:spPr>
        <a:xfrm>
          <a:off x="7845425" y="318817625"/>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26670</xdr:colOff>
      <xdr:row>1249</xdr:row>
      <xdr:rowOff>73025</xdr:rowOff>
    </xdr:from>
    <xdr:to>
      <xdr:col>17</xdr:col>
      <xdr:colOff>287655</xdr:colOff>
      <xdr:row>1249</xdr:row>
      <xdr:rowOff>163195</xdr:rowOff>
    </xdr:to>
    <xdr:sp>
      <xdr:nvSpPr>
        <xdr:cNvPr id="327" name="矩形 326"/>
        <xdr:cNvSpPr/>
      </xdr:nvSpPr>
      <xdr:spPr>
        <a:xfrm>
          <a:off x="13466445" y="317319025"/>
          <a:ext cx="1727835"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17</xdr:col>
      <xdr:colOff>195580</xdr:colOff>
      <xdr:row>1249</xdr:row>
      <xdr:rowOff>143510</xdr:rowOff>
    </xdr:from>
    <xdr:to>
      <xdr:col>17</xdr:col>
      <xdr:colOff>285750</xdr:colOff>
      <xdr:row>1268</xdr:row>
      <xdr:rowOff>154305</xdr:rowOff>
    </xdr:to>
    <xdr:sp>
      <xdr:nvSpPr>
        <xdr:cNvPr id="328" name="矩形 327"/>
        <xdr:cNvSpPr/>
      </xdr:nvSpPr>
      <xdr:spPr>
        <a:xfrm>
          <a:off x="15102205" y="317389510"/>
          <a:ext cx="90170" cy="483679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19685</xdr:colOff>
      <xdr:row>1268</xdr:row>
      <xdr:rowOff>34925</xdr:rowOff>
    </xdr:from>
    <xdr:to>
      <xdr:col>17</xdr:col>
      <xdr:colOff>245110</xdr:colOff>
      <xdr:row>1268</xdr:row>
      <xdr:rowOff>220980</xdr:rowOff>
    </xdr:to>
    <xdr:sp>
      <xdr:nvSpPr>
        <xdr:cNvPr id="329" name="右箭头 328"/>
        <xdr:cNvSpPr/>
      </xdr:nvSpPr>
      <xdr:spPr>
        <a:xfrm rot="10800000">
          <a:off x="13459460" y="322106925"/>
          <a:ext cx="169227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26670</xdr:colOff>
      <xdr:row>1251</xdr:row>
      <xdr:rowOff>57150</xdr:rowOff>
    </xdr:from>
    <xdr:to>
      <xdr:col>16</xdr:col>
      <xdr:colOff>15875</xdr:colOff>
      <xdr:row>1251</xdr:row>
      <xdr:rowOff>147320</xdr:rowOff>
    </xdr:to>
    <xdr:sp>
      <xdr:nvSpPr>
        <xdr:cNvPr id="330" name="矩形 329"/>
        <xdr:cNvSpPr/>
      </xdr:nvSpPr>
      <xdr:spPr>
        <a:xfrm>
          <a:off x="13466445" y="317811150"/>
          <a:ext cx="1332230"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1284605</xdr:colOff>
      <xdr:row>1251</xdr:row>
      <xdr:rowOff>54610</xdr:rowOff>
    </xdr:from>
    <xdr:to>
      <xdr:col>16</xdr:col>
      <xdr:colOff>31750</xdr:colOff>
      <xdr:row>1266</xdr:row>
      <xdr:rowOff>173990</xdr:rowOff>
    </xdr:to>
    <xdr:sp>
      <xdr:nvSpPr>
        <xdr:cNvPr id="331" name="矩形 330"/>
        <xdr:cNvSpPr/>
      </xdr:nvSpPr>
      <xdr:spPr>
        <a:xfrm>
          <a:off x="14724380" y="317808610"/>
          <a:ext cx="90170" cy="392938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40005</xdr:colOff>
      <xdr:row>1266</xdr:row>
      <xdr:rowOff>44450</xdr:rowOff>
    </xdr:from>
    <xdr:to>
      <xdr:col>15</xdr:col>
      <xdr:colOff>1264285</xdr:colOff>
      <xdr:row>1266</xdr:row>
      <xdr:rowOff>224155</xdr:rowOff>
    </xdr:to>
    <xdr:sp>
      <xdr:nvSpPr>
        <xdr:cNvPr id="332" name="右箭头 331"/>
        <xdr:cNvSpPr/>
      </xdr:nvSpPr>
      <xdr:spPr>
        <a:xfrm rot="10800000">
          <a:off x="13479780" y="321608450"/>
          <a:ext cx="1224280" cy="17970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39370</xdr:colOff>
      <xdr:row>1253</xdr:row>
      <xdr:rowOff>88900</xdr:rowOff>
    </xdr:from>
    <xdr:to>
      <xdr:col>15</xdr:col>
      <xdr:colOff>939165</xdr:colOff>
      <xdr:row>1253</xdr:row>
      <xdr:rowOff>179070</xdr:rowOff>
    </xdr:to>
    <xdr:sp>
      <xdr:nvSpPr>
        <xdr:cNvPr id="333" name="矩形 332"/>
        <xdr:cNvSpPr/>
      </xdr:nvSpPr>
      <xdr:spPr>
        <a:xfrm>
          <a:off x="13479145" y="318350900"/>
          <a:ext cx="899795"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871855</xdr:colOff>
      <xdr:row>1253</xdr:row>
      <xdr:rowOff>83185</xdr:rowOff>
    </xdr:from>
    <xdr:to>
      <xdr:col>15</xdr:col>
      <xdr:colOff>962025</xdr:colOff>
      <xdr:row>1264</xdr:row>
      <xdr:rowOff>167005</xdr:rowOff>
    </xdr:to>
    <xdr:sp>
      <xdr:nvSpPr>
        <xdr:cNvPr id="334" name="矩形 333"/>
        <xdr:cNvSpPr/>
      </xdr:nvSpPr>
      <xdr:spPr>
        <a:xfrm>
          <a:off x="14311630" y="318345185"/>
          <a:ext cx="90170" cy="287782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44450</xdr:colOff>
      <xdr:row>1264</xdr:row>
      <xdr:rowOff>50800</xdr:rowOff>
    </xdr:from>
    <xdr:to>
      <xdr:col>15</xdr:col>
      <xdr:colOff>908685</xdr:colOff>
      <xdr:row>1264</xdr:row>
      <xdr:rowOff>230505</xdr:rowOff>
    </xdr:to>
    <xdr:sp>
      <xdr:nvSpPr>
        <xdr:cNvPr id="335" name="右箭头 334"/>
        <xdr:cNvSpPr/>
      </xdr:nvSpPr>
      <xdr:spPr>
        <a:xfrm rot="10800000">
          <a:off x="13484225" y="321106800"/>
          <a:ext cx="864235" cy="17970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23495</xdr:colOff>
      <xdr:row>1255</xdr:row>
      <xdr:rowOff>92075</xdr:rowOff>
    </xdr:from>
    <xdr:to>
      <xdr:col>15</xdr:col>
      <xdr:colOff>527685</xdr:colOff>
      <xdr:row>1255</xdr:row>
      <xdr:rowOff>182245</xdr:rowOff>
    </xdr:to>
    <xdr:sp>
      <xdr:nvSpPr>
        <xdr:cNvPr id="336" name="矩形 335"/>
        <xdr:cNvSpPr/>
      </xdr:nvSpPr>
      <xdr:spPr>
        <a:xfrm>
          <a:off x="13463270" y="318862075"/>
          <a:ext cx="504190" cy="9017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455930</xdr:colOff>
      <xdr:row>1255</xdr:row>
      <xdr:rowOff>99060</xdr:rowOff>
    </xdr:from>
    <xdr:to>
      <xdr:col>15</xdr:col>
      <xdr:colOff>546100</xdr:colOff>
      <xdr:row>1262</xdr:row>
      <xdr:rowOff>165735</xdr:rowOff>
    </xdr:to>
    <xdr:sp>
      <xdr:nvSpPr>
        <xdr:cNvPr id="337" name="矩形 336"/>
        <xdr:cNvSpPr/>
      </xdr:nvSpPr>
      <xdr:spPr>
        <a:xfrm>
          <a:off x="13895705" y="318869060"/>
          <a:ext cx="90170" cy="1844675"/>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15</xdr:col>
      <xdr:colOff>24765</xdr:colOff>
      <xdr:row>1262</xdr:row>
      <xdr:rowOff>34925</xdr:rowOff>
    </xdr:from>
    <xdr:to>
      <xdr:col>15</xdr:col>
      <xdr:colOff>492760</xdr:colOff>
      <xdr:row>1262</xdr:row>
      <xdr:rowOff>214630</xdr:rowOff>
    </xdr:to>
    <xdr:sp>
      <xdr:nvSpPr>
        <xdr:cNvPr id="338" name="右箭头 337"/>
        <xdr:cNvSpPr/>
      </xdr:nvSpPr>
      <xdr:spPr>
        <a:xfrm rot="10800000">
          <a:off x="13464540" y="320582925"/>
          <a:ext cx="467995" cy="17970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25400</xdr:colOff>
      <xdr:row>1249</xdr:row>
      <xdr:rowOff>25400</xdr:rowOff>
    </xdr:from>
    <xdr:to>
      <xdr:col>3</xdr:col>
      <xdr:colOff>1320800</xdr:colOff>
      <xdr:row>1249</xdr:row>
      <xdr:rowOff>211455</xdr:rowOff>
    </xdr:to>
    <xdr:sp>
      <xdr:nvSpPr>
        <xdr:cNvPr id="339" name="右箭头 338"/>
        <xdr:cNvSpPr/>
      </xdr:nvSpPr>
      <xdr:spPr>
        <a:xfrm>
          <a:off x="2225675" y="317271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25400</xdr:colOff>
      <xdr:row>1251</xdr:row>
      <xdr:rowOff>25400</xdr:rowOff>
    </xdr:from>
    <xdr:to>
      <xdr:col>3</xdr:col>
      <xdr:colOff>1320800</xdr:colOff>
      <xdr:row>1251</xdr:row>
      <xdr:rowOff>211455</xdr:rowOff>
    </xdr:to>
    <xdr:sp>
      <xdr:nvSpPr>
        <xdr:cNvPr id="340" name="右箭头 339"/>
        <xdr:cNvSpPr/>
      </xdr:nvSpPr>
      <xdr:spPr>
        <a:xfrm>
          <a:off x="2225675" y="317779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25400</xdr:colOff>
      <xdr:row>1253</xdr:row>
      <xdr:rowOff>25400</xdr:rowOff>
    </xdr:from>
    <xdr:to>
      <xdr:col>3</xdr:col>
      <xdr:colOff>1320800</xdr:colOff>
      <xdr:row>1253</xdr:row>
      <xdr:rowOff>211455</xdr:rowOff>
    </xdr:to>
    <xdr:sp>
      <xdr:nvSpPr>
        <xdr:cNvPr id="341" name="右箭头 340"/>
        <xdr:cNvSpPr/>
      </xdr:nvSpPr>
      <xdr:spPr>
        <a:xfrm>
          <a:off x="2225675" y="318287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25400</xdr:colOff>
      <xdr:row>1255</xdr:row>
      <xdr:rowOff>25400</xdr:rowOff>
    </xdr:from>
    <xdr:to>
      <xdr:col>3</xdr:col>
      <xdr:colOff>1320800</xdr:colOff>
      <xdr:row>1255</xdr:row>
      <xdr:rowOff>211455</xdr:rowOff>
    </xdr:to>
    <xdr:sp>
      <xdr:nvSpPr>
        <xdr:cNvPr id="342" name="右箭头 341"/>
        <xdr:cNvSpPr/>
      </xdr:nvSpPr>
      <xdr:spPr>
        <a:xfrm>
          <a:off x="2225675" y="318795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1249</xdr:row>
      <xdr:rowOff>25400</xdr:rowOff>
    </xdr:from>
    <xdr:to>
      <xdr:col>6</xdr:col>
      <xdr:colOff>1320800</xdr:colOff>
      <xdr:row>1249</xdr:row>
      <xdr:rowOff>211455</xdr:rowOff>
    </xdr:to>
    <xdr:sp>
      <xdr:nvSpPr>
        <xdr:cNvPr id="343" name="右箭头 342"/>
        <xdr:cNvSpPr/>
      </xdr:nvSpPr>
      <xdr:spPr>
        <a:xfrm>
          <a:off x="5035550" y="317271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1251</xdr:row>
      <xdr:rowOff>25400</xdr:rowOff>
    </xdr:from>
    <xdr:to>
      <xdr:col>6</xdr:col>
      <xdr:colOff>1320800</xdr:colOff>
      <xdr:row>1251</xdr:row>
      <xdr:rowOff>211455</xdr:rowOff>
    </xdr:to>
    <xdr:sp>
      <xdr:nvSpPr>
        <xdr:cNvPr id="344" name="右箭头 343"/>
        <xdr:cNvSpPr/>
      </xdr:nvSpPr>
      <xdr:spPr>
        <a:xfrm>
          <a:off x="5035550" y="317779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1253</xdr:row>
      <xdr:rowOff>25400</xdr:rowOff>
    </xdr:from>
    <xdr:to>
      <xdr:col>6</xdr:col>
      <xdr:colOff>1320800</xdr:colOff>
      <xdr:row>1253</xdr:row>
      <xdr:rowOff>211455</xdr:rowOff>
    </xdr:to>
    <xdr:sp>
      <xdr:nvSpPr>
        <xdr:cNvPr id="345" name="右箭头 344"/>
        <xdr:cNvSpPr/>
      </xdr:nvSpPr>
      <xdr:spPr>
        <a:xfrm>
          <a:off x="5035550" y="318287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25400</xdr:colOff>
      <xdr:row>1255</xdr:row>
      <xdr:rowOff>25400</xdr:rowOff>
    </xdr:from>
    <xdr:to>
      <xdr:col>6</xdr:col>
      <xdr:colOff>1320800</xdr:colOff>
      <xdr:row>1255</xdr:row>
      <xdr:rowOff>211455</xdr:rowOff>
    </xdr:to>
    <xdr:sp>
      <xdr:nvSpPr>
        <xdr:cNvPr id="346" name="右箭头 345"/>
        <xdr:cNvSpPr/>
      </xdr:nvSpPr>
      <xdr:spPr>
        <a:xfrm>
          <a:off x="5035550" y="318795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1249</xdr:row>
      <xdr:rowOff>25400</xdr:rowOff>
    </xdr:from>
    <xdr:to>
      <xdr:col>12</xdr:col>
      <xdr:colOff>1320800</xdr:colOff>
      <xdr:row>1249</xdr:row>
      <xdr:rowOff>211455</xdr:rowOff>
    </xdr:to>
    <xdr:sp>
      <xdr:nvSpPr>
        <xdr:cNvPr id="347" name="右箭头 346"/>
        <xdr:cNvSpPr/>
      </xdr:nvSpPr>
      <xdr:spPr>
        <a:xfrm>
          <a:off x="10655300" y="317271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1251</xdr:row>
      <xdr:rowOff>25400</xdr:rowOff>
    </xdr:from>
    <xdr:to>
      <xdr:col>12</xdr:col>
      <xdr:colOff>1320800</xdr:colOff>
      <xdr:row>1251</xdr:row>
      <xdr:rowOff>211455</xdr:rowOff>
    </xdr:to>
    <xdr:sp>
      <xdr:nvSpPr>
        <xdr:cNvPr id="348" name="右箭头 347"/>
        <xdr:cNvSpPr/>
      </xdr:nvSpPr>
      <xdr:spPr>
        <a:xfrm>
          <a:off x="10655300" y="317779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1253</xdr:row>
      <xdr:rowOff>25400</xdr:rowOff>
    </xdr:from>
    <xdr:to>
      <xdr:col>12</xdr:col>
      <xdr:colOff>1320800</xdr:colOff>
      <xdr:row>1253</xdr:row>
      <xdr:rowOff>211455</xdr:rowOff>
    </xdr:to>
    <xdr:sp>
      <xdr:nvSpPr>
        <xdr:cNvPr id="349" name="右箭头 348"/>
        <xdr:cNvSpPr/>
      </xdr:nvSpPr>
      <xdr:spPr>
        <a:xfrm>
          <a:off x="10655300" y="318287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1255</xdr:row>
      <xdr:rowOff>25400</xdr:rowOff>
    </xdr:from>
    <xdr:to>
      <xdr:col>12</xdr:col>
      <xdr:colOff>1320800</xdr:colOff>
      <xdr:row>1255</xdr:row>
      <xdr:rowOff>211455</xdr:rowOff>
    </xdr:to>
    <xdr:sp>
      <xdr:nvSpPr>
        <xdr:cNvPr id="350" name="右箭头 349"/>
        <xdr:cNvSpPr/>
      </xdr:nvSpPr>
      <xdr:spPr>
        <a:xfrm>
          <a:off x="10655300" y="318795400"/>
          <a:ext cx="1295400"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1262</xdr:row>
      <xdr:rowOff>25400</xdr:rowOff>
    </xdr:from>
    <xdr:to>
      <xdr:col>12</xdr:col>
      <xdr:colOff>1321435</xdr:colOff>
      <xdr:row>1262</xdr:row>
      <xdr:rowOff>211455</xdr:rowOff>
    </xdr:to>
    <xdr:sp>
      <xdr:nvSpPr>
        <xdr:cNvPr id="351" name="右箭头 350"/>
        <xdr:cNvSpPr/>
      </xdr:nvSpPr>
      <xdr:spPr>
        <a:xfrm rot="10800000">
          <a:off x="10655300" y="3205734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1264</xdr:row>
      <xdr:rowOff>25400</xdr:rowOff>
    </xdr:from>
    <xdr:to>
      <xdr:col>12</xdr:col>
      <xdr:colOff>1321435</xdr:colOff>
      <xdr:row>1264</xdr:row>
      <xdr:rowOff>211455</xdr:rowOff>
    </xdr:to>
    <xdr:sp>
      <xdr:nvSpPr>
        <xdr:cNvPr id="352" name="右箭头 351"/>
        <xdr:cNvSpPr/>
      </xdr:nvSpPr>
      <xdr:spPr>
        <a:xfrm rot="10800000">
          <a:off x="10655300" y="3210814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1266</xdr:row>
      <xdr:rowOff>25400</xdr:rowOff>
    </xdr:from>
    <xdr:to>
      <xdr:col>12</xdr:col>
      <xdr:colOff>1321435</xdr:colOff>
      <xdr:row>1266</xdr:row>
      <xdr:rowOff>211455</xdr:rowOff>
    </xdr:to>
    <xdr:sp>
      <xdr:nvSpPr>
        <xdr:cNvPr id="353" name="右箭头 352"/>
        <xdr:cNvSpPr/>
      </xdr:nvSpPr>
      <xdr:spPr>
        <a:xfrm rot="10800000">
          <a:off x="10655300" y="3215894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25400</xdr:colOff>
      <xdr:row>1268</xdr:row>
      <xdr:rowOff>25400</xdr:rowOff>
    </xdr:from>
    <xdr:to>
      <xdr:col>12</xdr:col>
      <xdr:colOff>1321435</xdr:colOff>
      <xdr:row>1268</xdr:row>
      <xdr:rowOff>211455</xdr:rowOff>
    </xdr:to>
    <xdr:sp>
      <xdr:nvSpPr>
        <xdr:cNvPr id="354" name="右箭头 353"/>
        <xdr:cNvSpPr/>
      </xdr:nvSpPr>
      <xdr:spPr>
        <a:xfrm rot="10800000">
          <a:off x="10655300" y="322097400"/>
          <a:ext cx="1296035" cy="186055"/>
        </a:xfrm>
        <a:prstGeom prst="rightArrow">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11</xdr:col>
      <xdr:colOff>9525</xdr:colOff>
      <xdr:row>455</xdr:row>
      <xdr:rowOff>120650</xdr:rowOff>
    </xdr:from>
    <xdr:to>
      <xdr:col>16</xdr:col>
      <xdr:colOff>21590</xdr:colOff>
      <xdr:row>469</xdr:row>
      <xdr:rowOff>85725</xdr:rowOff>
    </xdr:to>
    <xdr:pic>
      <xdr:nvPicPr>
        <xdr:cNvPr id="378" name="图片 377"/>
        <xdr:cNvPicPr>
          <a:picLocks noChangeAspect="1"/>
        </xdr:cNvPicPr>
      </xdr:nvPicPr>
      <xdr:blipFill>
        <a:blip r:embed="rId5"/>
        <a:stretch>
          <a:fillRect/>
        </a:stretch>
      </xdr:blipFill>
      <xdr:spPr>
        <a:xfrm>
          <a:off x="9296400" y="115690650"/>
          <a:ext cx="5507990" cy="3521075"/>
        </a:xfrm>
        <a:prstGeom prst="rect">
          <a:avLst/>
        </a:prstGeom>
        <a:noFill/>
        <a:ln w="9525">
          <a:noFill/>
        </a:ln>
      </xdr:spPr>
    </xdr:pic>
    <xdr:clientData/>
  </xdr:twoCellAnchor>
  <xdr:twoCellAnchor>
    <xdr:from>
      <xdr:col>11</xdr:col>
      <xdr:colOff>0</xdr:colOff>
      <xdr:row>553</xdr:row>
      <xdr:rowOff>0</xdr:rowOff>
    </xdr:from>
    <xdr:to>
      <xdr:col>16</xdr:col>
      <xdr:colOff>12065</xdr:colOff>
      <xdr:row>566</xdr:row>
      <xdr:rowOff>206375</xdr:rowOff>
    </xdr:to>
    <xdr:pic>
      <xdr:nvPicPr>
        <xdr:cNvPr id="379" name="图片 378"/>
        <xdr:cNvPicPr>
          <a:picLocks noChangeAspect="1"/>
        </xdr:cNvPicPr>
      </xdr:nvPicPr>
      <xdr:blipFill>
        <a:blip r:embed="rId6"/>
        <a:stretch>
          <a:fillRect/>
        </a:stretch>
      </xdr:blipFill>
      <xdr:spPr>
        <a:xfrm>
          <a:off x="9286875" y="140462000"/>
          <a:ext cx="5507990" cy="3508375"/>
        </a:xfrm>
        <a:prstGeom prst="rect">
          <a:avLst/>
        </a:prstGeom>
        <a:noFill/>
        <a:ln w="9525">
          <a:noFill/>
        </a:ln>
      </xdr:spPr>
    </xdr:pic>
    <xdr:clientData/>
  </xdr:twoCellAnchor>
  <xdr:twoCellAnchor>
    <xdr:from>
      <xdr:col>11</xdr:col>
      <xdr:colOff>0</xdr:colOff>
      <xdr:row>657</xdr:row>
      <xdr:rowOff>196850</xdr:rowOff>
    </xdr:from>
    <xdr:to>
      <xdr:col>16</xdr:col>
      <xdr:colOff>12065</xdr:colOff>
      <xdr:row>671</xdr:row>
      <xdr:rowOff>149225</xdr:rowOff>
    </xdr:to>
    <xdr:pic>
      <xdr:nvPicPr>
        <xdr:cNvPr id="380" name="图片 379"/>
        <xdr:cNvPicPr>
          <a:picLocks noChangeAspect="1"/>
        </xdr:cNvPicPr>
      </xdr:nvPicPr>
      <xdr:blipFill>
        <a:blip r:embed="rId7"/>
        <a:stretch>
          <a:fillRect/>
        </a:stretch>
      </xdr:blipFill>
      <xdr:spPr>
        <a:xfrm>
          <a:off x="9286875" y="167074850"/>
          <a:ext cx="5507990" cy="3508375"/>
        </a:xfrm>
        <a:prstGeom prst="rect">
          <a:avLst/>
        </a:prstGeom>
        <a:noFill/>
        <a:ln w="9525">
          <a:noFill/>
        </a:ln>
      </xdr:spPr>
    </xdr:pic>
    <xdr:clientData/>
  </xdr:twoCellAnchor>
  <xdr:twoCellAnchor>
    <xdr:from>
      <xdr:col>11</xdr:col>
      <xdr:colOff>0</xdr:colOff>
      <xdr:row>755</xdr:row>
      <xdr:rowOff>158750</xdr:rowOff>
    </xdr:from>
    <xdr:to>
      <xdr:col>16</xdr:col>
      <xdr:colOff>12065</xdr:colOff>
      <xdr:row>769</xdr:row>
      <xdr:rowOff>111125</xdr:rowOff>
    </xdr:to>
    <xdr:pic>
      <xdr:nvPicPr>
        <xdr:cNvPr id="381" name="图片 380"/>
        <xdr:cNvPicPr>
          <a:picLocks noChangeAspect="1"/>
        </xdr:cNvPicPr>
      </xdr:nvPicPr>
      <xdr:blipFill>
        <a:blip r:embed="rId8"/>
        <a:stretch>
          <a:fillRect/>
        </a:stretch>
      </xdr:blipFill>
      <xdr:spPr>
        <a:xfrm>
          <a:off x="9286875" y="191928750"/>
          <a:ext cx="5507990" cy="3508375"/>
        </a:xfrm>
        <a:prstGeom prst="rect">
          <a:avLst/>
        </a:prstGeom>
        <a:noFill/>
        <a:ln w="9525">
          <a:noFill/>
        </a:ln>
      </xdr:spPr>
    </xdr:pic>
    <xdr:clientData/>
  </xdr:twoCellAnchor>
  <xdr:twoCellAnchor>
    <xdr:from>
      <xdr:col>13</xdr:col>
      <xdr:colOff>76200</xdr:colOff>
      <xdr:row>881</xdr:row>
      <xdr:rowOff>111125</xdr:rowOff>
    </xdr:from>
    <xdr:to>
      <xdr:col>18</xdr:col>
      <xdr:colOff>335280</xdr:colOff>
      <xdr:row>892</xdr:row>
      <xdr:rowOff>212090</xdr:rowOff>
    </xdr:to>
    <xdr:pic>
      <xdr:nvPicPr>
        <xdr:cNvPr id="382" name="图片 381"/>
        <xdr:cNvPicPr>
          <a:picLocks noChangeAspect="1"/>
        </xdr:cNvPicPr>
      </xdr:nvPicPr>
      <xdr:blipFill>
        <a:blip r:embed="rId9"/>
        <a:stretch>
          <a:fillRect/>
        </a:stretch>
      </xdr:blipFill>
      <xdr:spPr>
        <a:xfrm>
          <a:off x="12049125" y="223885125"/>
          <a:ext cx="4535805" cy="2894965"/>
        </a:xfrm>
        <a:prstGeom prst="rect">
          <a:avLst/>
        </a:prstGeom>
        <a:noFill/>
        <a:ln w="9525">
          <a:noFill/>
        </a:ln>
      </xdr:spPr>
    </xdr:pic>
    <xdr:clientData/>
  </xdr:twoCellAnchor>
  <xdr:twoCellAnchor>
    <xdr:from>
      <xdr:col>11</xdr:col>
      <xdr:colOff>0</xdr:colOff>
      <xdr:row>995</xdr:row>
      <xdr:rowOff>111125</xdr:rowOff>
    </xdr:from>
    <xdr:to>
      <xdr:col>16</xdr:col>
      <xdr:colOff>12065</xdr:colOff>
      <xdr:row>1009</xdr:row>
      <xdr:rowOff>63500</xdr:rowOff>
    </xdr:to>
    <xdr:pic>
      <xdr:nvPicPr>
        <xdr:cNvPr id="383" name="图片 382"/>
        <xdr:cNvPicPr>
          <a:picLocks noChangeAspect="1"/>
        </xdr:cNvPicPr>
      </xdr:nvPicPr>
      <xdr:blipFill>
        <a:blip r:embed="rId10"/>
        <a:stretch>
          <a:fillRect/>
        </a:stretch>
      </xdr:blipFill>
      <xdr:spPr>
        <a:xfrm>
          <a:off x="9286875" y="252841125"/>
          <a:ext cx="5507990" cy="3508375"/>
        </a:xfrm>
        <a:prstGeom prst="rect">
          <a:avLst/>
        </a:prstGeom>
        <a:noFill/>
        <a:ln w="9525">
          <a:noFill/>
        </a:ln>
      </xdr:spPr>
    </xdr:pic>
    <xdr:clientData/>
  </xdr:twoCellAnchor>
  <xdr:twoCellAnchor>
    <xdr:from>
      <xdr:col>11</xdr:col>
      <xdr:colOff>0</xdr:colOff>
      <xdr:row>1140</xdr:row>
      <xdr:rowOff>63500</xdr:rowOff>
    </xdr:from>
    <xdr:to>
      <xdr:col>15</xdr:col>
      <xdr:colOff>834390</xdr:colOff>
      <xdr:row>1152</xdr:row>
      <xdr:rowOff>187960</xdr:rowOff>
    </xdr:to>
    <xdr:pic>
      <xdr:nvPicPr>
        <xdr:cNvPr id="384" name="图片 383"/>
        <xdr:cNvPicPr>
          <a:picLocks noChangeAspect="1"/>
        </xdr:cNvPicPr>
      </xdr:nvPicPr>
      <xdr:blipFill>
        <a:blip r:embed="rId11"/>
        <a:stretch>
          <a:fillRect/>
        </a:stretch>
      </xdr:blipFill>
      <xdr:spPr>
        <a:xfrm>
          <a:off x="9286875" y="289623500"/>
          <a:ext cx="4987290" cy="3172460"/>
        </a:xfrm>
        <a:prstGeom prst="rect">
          <a:avLst/>
        </a:prstGeom>
        <a:noFill/>
        <a:ln w="9525">
          <a:noFill/>
        </a:ln>
      </xdr:spPr>
    </xdr:pic>
    <xdr:clientData/>
  </xdr:twoCellAnchor>
  <xdr:twoCellAnchor>
    <xdr:from>
      <xdr:col>13</xdr:col>
      <xdr:colOff>98425</xdr:colOff>
      <xdr:row>1278</xdr:row>
      <xdr:rowOff>76200</xdr:rowOff>
    </xdr:from>
    <xdr:to>
      <xdr:col>18</xdr:col>
      <xdr:colOff>357505</xdr:colOff>
      <xdr:row>1289</xdr:row>
      <xdr:rowOff>174625</xdr:rowOff>
    </xdr:to>
    <xdr:pic>
      <xdr:nvPicPr>
        <xdr:cNvPr id="385" name="图片 384"/>
        <xdr:cNvPicPr>
          <a:picLocks noChangeAspect="1"/>
        </xdr:cNvPicPr>
      </xdr:nvPicPr>
      <xdr:blipFill>
        <a:blip r:embed="rId12"/>
        <a:stretch>
          <a:fillRect/>
        </a:stretch>
      </xdr:blipFill>
      <xdr:spPr>
        <a:xfrm>
          <a:off x="12071350" y="324688200"/>
          <a:ext cx="4535805" cy="2892425"/>
        </a:xfrm>
        <a:prstGeom prst="rect">
          <a:avLst/>
        </a:prstGeom>
        <a:noFill/>
        <a:ln w="9525">
          <a:noFill/>
        </a:ln>
      </xdr:spPr>
    </xdr:pic>
    <xdr:clientData/>
  </xdr:twoCellAnchor>
  <xdr:twoCellAnchor>
    <xdr:from>
      <xdr:col>11</xdr:col>
      <xdr:colOff>0</xdr:colOff>
      <xdr:row>1383</xdr:row>
      <xdr:rowOff>127000</xdr:rowOff>
    </xdr:from>
    <xdr:to>
      <xdr:col>16</xdr:col>
      <xdr:colOff>12065</xdr:colOff>
      <xdr:row>1395</xdr:row>
      <xdr:rowOff>149860</xdr:rowOff>
    </xdr:to>
    <xdr:pic>
      <xdr:nvPicPr>
        <xdr:cNvPr id="386" name="图片 385"/>
        <xdr:cNvPicPr>
          <a:picLocks noChangeAspect="1"/>
        </xdr:cNvPicPr>
      </xdr:nvPicPr>
      <xdr:blipFill>
        <a:blip r:embed="rId13"/>
        <a:stretch>
          <a:fillRect/>
        </a:stretch>
      </xdr:blipFill>
      <xdr:spPr>
        <a:xfrm>
          <a:off x="9286875" y="351409000"/>
          <a:ext cx="5507990" cy="3070860"/>
        </a:xfrm>
        <a:prstGeom prst="rect">
          <a:avLst/>
        </a:prstGeom>
        <a:noFill/>
        <a:ln w="9525">
          <a:noFill/>
        </a:ln>
      </xdr:spPr>
    </xdr:pic>
    <xdr:clientData/>
  </xdr:twoCellAnchor>
  <xdr:twoCellAnchor>
    <xdr:from>
      <xdr:col>11</xdr:col>
      <xdr:colOff>0</xdr:colOff>
      <xdr:row>1494</xdr:row>
      <xdr:rowOff>101600</xdr:rowOff>
    </xdr:from>
    <xdr:to>
      <xdr:col>16</xdr:col>
      <xdr:colOff>12065</xdr:colOff>
      <xdr:row>1508</xdr:row>
      <xdr:rowOff>53975</xdr:rowOff>
    </xdr:to>
    <xdr:pic>
      <xdr:nvPicPr>
        <xdr:cNvPr id="387" name="图片 386"/>
        <xdr:cNvPicPr>
          <a:picLocks noChangeAspect="1"/>
        </xdr:cNvPicPr>
      </xdr:nvPicPr>
      <xdr:blipFill>
        <a:blip r:embed="rId14"/>
        <a:stretch>
          <a:fillRect/>
        </a:stretch>
      </xdr:blipFill>
      <xdr:spPr>
        <a:xfrm>
          <a:off x="9286875" y="379577600"/>
          <a:ext cx="5507990" cy="3508375"/>
        </a:xfrm>
        <a:prstGeom prst="rect">
          <a:avLst/>
        </a:prstGeom>
        <a:noFill/>
        <a:ln w="9525">
          <a:noFill/>
        </a:ln>
      </xdr:spPr>
    </xdr:pic>
    <xdr:clientData/>
  </xdr:twoCellAnchor>
  <xdr:twoCellAnchor>
    <xdr:from>
      <xdr:col>11</xdr:col>
      <xdr:colOff>0</xdr:colOff>
      <xdr:row>1695</xdr:row>
      <xdr:rowOff>101600</xdr:rowOff>
    </xdr:from>
    <xdr:to>
      <xdr:col>16</xdr:col>
      <xdr:colOff>12065</xdr:colOff>
      <xdr:row>1707</xdr:row>
      <xdr:rowOff>48260</xdr:rowOff>
    </xdr:to>
    <xdr:pic>
      <xdr:nvPicPr>
        <xdr:cNvPr id="388" name="图片 387"/>
        <xdr:cNvPicPr>
          <a:picLocks noChangeAspect="1"/>
        </xdr:cNvPicPr>
      </xdr:nvPicPr>
      <xdr:blipFill>
        <a:blip r:embed="rId15"/>
        <a:stretch>
          <a:fillRect/>
        </a:stretch>
      </xdr:blipFill>
      <xdr:spPr>
        <a:xfrm>
          <a:off x="9286875" y="430631600"/>
          <a:ext cx="5507990" cy="2994660"/>
        </a:xfrm>
        <a:prstGeom prst="rect">
          <a:avLst/>
        </a:prstGeom>
        <a:noFill/>
        <a:ln w="9525">
          <a:noFill/>
        </a:ln>
      </xdr:spPr>
    </xdr:pic>
    <xdr:clientData/>
  </xdr:twoCellAnchor>
  <xdr:twoCellAnchor>
    <xdr:from>
      <xdr:col>11</xdr:col>
      <xdr:colOff>0</xdr:colOff>
      <xdr:row>1822</xdr:row>
      <xdr:rowOff>101600</xdr:rowOff>
    </xdr:from>
    <xdr:to>
      <xdr:col>16</xdr:col>
      <xdr:colOff>12065</xdr:colOff>
      <xdr:row>1836</xdr:row>
      <xdr:rowOff>53975</xdr:rowOff>
    </xdr:to>
    <xdr:pic>
      <xdr:nvPicPr>
        <xdr:cNvPr id="389" name="图片 388"/>
        <xdr:cNvPicPr>
          <a:picLocks noChangeAspect="1"/>
        </xdr:cNvPicPr>
      </xdr:nvPicPr>
      <xdr:blipFill>
        <a:blip r:embed="rId16"/>
        <a:stretch>
          <a:fillRect/>
        </a:stretch>
      </xdr:blipFill>
      <xdr:spPr>
        <a:xfrm>
          <a:off x="9286875" y="462889600"/>
          <a:ext cx="5507990" cy="3508375"/>
        </a:xfrm>
        <a:prstGeom prst="rect">
          <a:avLst/>
        </a:prstGeom>
        <a:noFill/>
        <a:ln w="9525">
          <a:noFill/>
        </a:ln>
      </xdr:spPr>
    </xdr:pic>
    <xdr:clientData/>
  </xdr:twoCellAnchor>
  <xdr:twoCellAnchor editAs="oneCell">
    <xdr:from>
      <xdr:col>8</xdr:col>
      <xdr:colOff>1162050</xdr:colOff>
      <xdr:row>2</xdr:row>
      <xdr:rowOff>111760</xdr:rowOff>
    </xdr:from>
    <xdr:to>
      <xdr:col>9</xdr:col>
      <xdr:colOff>920115</xdr:colOff>
      <xdr:row>5</xdr:row>
      <xdr:rowOff>248285</xdr:rowOff>
    </xdr:to>
    <xdr:pic>
      <xdr:nvPicPr>
        <xdr:cNvPr id="2" name="图片 1" descr="未标题-1"/>
        <xdr:cNvPicPr>
          <a:picLocks noChangeAspect="1"/>
        </xdr:cNvPicPr>
      </xdr:nvPicPr>
      <xdr:blipFill>
        <a:blip r:embed="rId17"/>
        <a:stretch>
          <a:fillRect/>
        </a:stretch>
      </xdr:blipFill>
      <xdr:spPr>
        <a:xfrm>
          <a:off x="7639050" y="619760"/>
          <a:ext cx="1101090" cy="898525"/>
        </a:xfrm>
        <a:prstGeom prst="rect">
          <a:avLst/>
        </a:prstGeom>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4283075</xdr:colOff>
      <xdr:row>0</xdr:row>
      <xdr:rowOff>1905</xdr:rowOff>
    </xdr:from>
    <xdr:to>
      <xdr:col>2</xdr:col>
      <xdr:colOff>4645660</xdr:colOff>
      <xdr:row>1</xdr:row>
      <xdr:rowOff>11430</xdr:rowOff>
    </xdr:to>
    <xdr:pic>
      <xdr:nvPicPr>
        <xdr:cNvPr id="2" name="图片 1" descr="未标题-1"/>
        <xdr:cNvPicPr>
          <a:picLocks noChangeAspect="1"/>
        </xdr:cNvPicPr>
      </xdr:nvPicPr>
      <xdr:blipFill>
        <a:blip r:embed="rId1"/>
        <a:stretch>
          <a:fillRect/>
        </a:stretch>
      </xdr:blipFill>
      <xdr:spPr>
        <a:xfrm>
          <a:off x="7302500" y="1905"/>
          <a:ext cx="362585" cy="327025"/>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1115060</xdr:colOff>
      <xdr:row>0</xdr:row>
      <xdr:rowOff>22225</xdr:rowOff>
    </xdr:from>
    <xdr:to>
      <xdr:col>3</xdr:col>
      <xdr:colOff>64135</xdr:colOff>
      <xdr:row>0</xdr:row>
      <xdr:rowOff>310515</xdr:rowOff>
    </xdr:to>
    <xdr:pic>
      <xdr:nvPicPr>
        <xdr:cNvPr id="2" name="图片 1" descr="未标题-1"/>
        <xdr:cNvPicPr>
          <a:picLocks noChangeAspect="1"/>
        </xdr:cNvPicPr>
      </xdr:nvPicPr>
      <xdr:blipFill>
        <a:blip r:embed="rId1"/>
        <a:stretch>
          <a:fillRect/>
        </a:stretch>
      </xdr:blipFill>
      <xdr:spPr>
        <a:xfrm>
          <a:off x="2130425" y="22225"/>
          <a:ext cx="274955" cy="288290"/>
        </a:xfrm>
        <a:prstGeom prst="rect">
          <a:avLst/>
        </a:prstGeom>
      </xdr:spPr>
    </xdr:pic>
    <xdr:clientData/>
  </xdr:twoCellAnchor>
  <xdr:twoCellAnchor editAs="oneCell">
    <xdr:from>
      <xdr:col>9</xdr:col>
      <xdr:colOff>295275</xdr:colOff>
      <xdr:row>0</xdr:row>
      <xdr:rowOff>22225</xdr:rowOff>
    </xdr:from>
    <xdr:to>
      <xdr:col>9</xdr:col>
      <xdr:colOff>577215</xdr:colOff>
      <xdr:row>0</xdr:row>
      <xdr:rowOff>310515</xdr:rowOff>
    </xdr:to>
    <xdr:pic>
      <xdr:nvPicPr>
        <xdr:cNvPr id="3" name="图片 2" descr="未标题-1"/>
        <xdr:cNvPicPr>
          <a:picLocks noChangeAspect="1"/>
        </xdr:cNvPicPr>
      </xdr:nvPicPr>
      <xdr:blipFill>
        <a:blip r:embed="rId2"/>
        <a:stretch>
          <a:fillRect/>
        </a:stretch>
      </xdr:blipFill>
      <xdr:spPr>
        <a:xfrm>
          <a:off x="9161145" y="22225"/>
          <a:ext cx="281940" cy="288290"/>
        </a:xfrm>
        <a:prstGeom prst="rect">
          <a:avLst/>
        </a:prstGeom>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4</xdr:row>
      <xdr:rowOff>0</xdr:rowOff>
    </xdr:from>
    <xdr:to>
      <xdr:col>0</xdr:col>
      <xdr:colOff>349250</xdr:colOff>
      <xdr:row>5</xdr:row>
      <xdr:rowOff>46990</xdr:rowOff>
    </xdr:to>
    <xdr:pic>
      <xdr:nvPicPr>
        <xdr:cNvPr id="15" name="图片 14" descr="未标题-1"/>
        <xdr:cNvPicPr>
          <a:picLocks noChangeAspect="1"/>
        </xdr:cNvPicPr>
      </xdr:nvPicPr>
      <xdr:blipFill>
        <a:blip r:embed="rId1"/>
        <a:stretch>
          <a:fillRect/>
        </a:stretch>
      </xdr:blipFill>
      <xdr:spPr>
        <a:xfrm>
          <a:off x="0" y="1181100"/>
          <a:ext cx="349250" cy="300990"/>
        </a:xfrm>
        <a:prstGeom prst="rect">
          <a:avLst/>
        </a:prstGeom>
      </xdr:spPr>
    </xdr:pic>
    <xdr:clientData/>
  </xdr:twoCellAnchor>
  <xdr:twoCellAnchor editAs="oneCell">
    <xdr:from>
      <xdr:col>4</xdr:col>
      <xdr:colOff>0</xdr:colOff>
      <xdr:row>4</xdr:row>
      <xdr:rowOff>0</xdr:rowOff>
    </xdr:from>
    <xdr:to>
      <xdr:col>4</xdr:col>
      <xdr:colOff>349250</xdr:colOff>
      <xdr:row>5</xdr:row>
      <xdr:rowOff>46990</xdr:rowOff>
    </xdr:to>
    <xdr:pic>
      <xdr:nvPicPr>
        <xdr:cNvPr id="19" name="图片 18" descr="未标题-1"/>
        <xdr:cNvPicPr>
          <a:picLocks noChangeAspect="1"/>
        </xdr:cNvPicPr>
      </xdr:nvPicPr>
      <xdr:blipFill>
        <a:blip r:embed="rId1"/>
        <a:stretch>
          <a:fillRect/>
        </a:stretch>
      </xdr:blipFill>
      <xdr:spPr>
        <a:xfrm>
          <a:off x="2895600" y="1181100"/>
          <a:ext cx="349250" cy="300990"/>
        </a:xfrm>
        <a:prstGeom prst="rect">
          <a:avLst/>
        </a:prstGeom>
      </xdr:spPr>
    </xdr:pic>
    <xdr:clientData/>
  </xdr:twoCellAnchor>
  <xdr:twoCellAnchor editAs="oneCell">
    <xdr:from>
      <xdr:col>12</xdr:col>
      <xdr:colOff>0</xdr:colOff>
      <xdr:row>4</xdr:row>
      <xdr:rowOff>0</xdr:rowOff>
    </xdr:from>
    <xdr:to>
      <xdr:col>12</xdr:col>
      <xdr:colOff>349250</xdr:colOff>
      <xdr:row>5</xdr:row>
      <xdr:rowOff>46990</xdr:rowOff>
    </xdr:to>
    <xdr:pic>
      <xdr:nvPicPr>
        <xdr:cNvPr id="27" name="图片 26" descr="未标题-1"/>
        <xdr:cNvPicPr>
          <a:picLocks noChangeAspect="1"/>
        </xdr:cNvPicPr>
      </xdr:nvPicPr>
      <xdr:blipFill>
        <a:blip r:embed="rId1"/>
        <a:stretch>
          <a:fillRect/>
        </a:stretch>
      </xdr:blipFill>
      <xdr:spPr>
        <a:xfrm>
          <a:off x="8801100" y="1181100"/>
          <a:ext cx="349250" cy="300990"/>
        </a:xfrm>
        <a:prstGeom prst="rect">
          <a:avLst/>
        </a:prstGeom>
      </xdr:spPr>
    </xdr:pic>
    <xdr:clientData/>
  </xdr:twoCellAnchor>
  <xdr:twoCellAnchor editAs="oneCell">
    <xdr:from>
      <xdr:col>20</xdr:col>
      <xdr:colOff>0</xdr:colOff>
      <xdr:row>4</xdr:row>
      <xdr:rowOff>0</xdr:rowOff>
    </xdr:from>
    <xdr:to>
      <xdr:col>20</xdr:col>
      <xdr:colOff>349250</xdr:colOff>
      <xdr:row>5</xdr:row>
      <xdr:rowOff>46990</xdr:rowOff>
    </xdr:to>
    <xdr:pic>
      <xdr:nvPicPr>
        <xdr:cNvPr id="28" name="图片 27" descr="未标题-1"/>
        <xdr:cNvPicPr>
          <a:picLocks noChangeAspect="1"/>
        </xdr:cNvPicPr>
      </xdr:nvPicPr>
      <xdr:blipFill>
        <a:blip r:embed="rId1"/>
        <a:stretch>
          <a:fillRect/>
        </a:stretch>
      </xdr:blipFill>
      <xdr:spPr>
        <a:xfrm>
          <a:off x="14592300" y="1181100"/>
          <a:ext cx="349250" cy="300990"/>
        </a:xfrm>
        <a:prstGeom prst="rect">
          <a:avLst/>
        </a:prstGeom>
      </xdr:spPr>
    </xdr:pic>
    <xdr:clientData/>
  </xdr:twoCellAnchor>
  <xdr:twoCellAnchor editAs="oneCell">
    <xdr:from>
      <xdr:col>0</xdr:col>
      <xdr:colOff>2540</xdr:colOff>
      <xdr:row>9</xdr:row>
      <xdr:rowOff>0</xdr:rowOff>
    </xdr:from>
    <xdr:to>
      <xdr:col>0</xdr:col>
      <xdr:colOff>358140</xdr:colOff>
      <xdr:row>10</xdr:row>
      <xdr:rowOff>46990</xdr:rowOff>
    </xdr:to>
    <xdr:pic>
      <xdr:nvPicPr>
        <xdr:cNvPr id="29" name="图片 28" descr="未标题-1"/>
        <xdr:cNvPicPr>
          <a:picLocks noChangeAspect="1"/>
        </xdr:cNvPicPr>
      </xdr:nvPicPr>
      <xdr:blipFill>
        <a:blip r:embed="rId2"/>
        <a:stretch>
          <a:fillRect/>
        </a:stretch>
      </xdr:blipFill>
      <xdr:spPr>
        <a:xfrm>
          <a:off x="2540" y="2451100"/>
          <a:ext cx="355600" cy="300990"/>
        </a:xfrm>
        <a:prstGeom prst="rect">
          <a:avLst/>
        </a:prstGeom>
      </xdr:spPr>
    </xdr:pic>
    <xdr:clientData/>
  </xdr:twoCellAnchor>
  <xdr:twoCellAnchor editAs="oneCell">
    <xdr:from>
      <xdr:col>8</xdr:col>
      <xdr:colOff>0</xdr:colOff>
      <xdr:row>4</xdr:row>
      <xdr:rowOff>0</xdr:rowOff>
    </xdr:from>
    <xdr:to>
      <xdr:col>8</xdr:col>
      <xdr:colOff>358140</xdr:colOff>
      <xdr:row>5</xdr:row>
      <xdr:rowOff>46990</xdr:rowOff>
    </xdr:to>
    <xdr:pic>
      <xdr:nvPicPr>
        <xdr:cNvPr id="30" name="图片 29" descr="未标题-1"/>
        <xdr:cNvPicPr>
          <a:picLocks noChangeAspect="1"/>
        </xdr:cNvPicPr>
      </xdr:nvPicPr>
      <xdr:blipFill>
        <a:blip r:embed="rId2"/>
        <a:stretch>
          <a:fillRect/>
        </a:stretch>
      </xdr:blipFill>
      <xdr:spPr>
        <a:xfrm>
          <a:off x="5867400" y="1181100"/>
          <a:ext cx="358140" cy="300990"/>
        </a:xfrm>
        <a:prstGeom prst="rect">
          <a:avLst/>
        </a:prstGeom>
      </xdr:spPr>
    </xdr:pic>
    <xdr:clientData/>
  </xdr:twoCellAnchor>
  <xdr:twoCellAnchor editAs="oneCell">
    <xdr:from>
      <xdr:col>4</xdr:col>
      <xdr:colOff>0</xdr:colOff>
      <xdr:row>9</xdr:row>
      <xdr:rowOff>0</xdr:rowOff>
    </xdr:from>
    <xdr:to>
      <xdr:col>4</xdr:col>
      <xdr:colOff>358140</xdr:colOff>
      <xdr:row>10</xdr:row>
      <xdr:rowOff>46990</xdr:rowOff>
    </xdr:to>
    <xdr:pic>
      <xdr:nvPicPr>
        <xdr:cNvPr id="31" name="图片 30" descr="未标题-1"/>
        <xdr:cNvPicPr>
          <a:picLocks noChangeAspect="1"/>
        </xdr:cNvPicPr>
      </xdr:nvPicPr>
      <xdr:blipFill>
        <a:blip r:embed="rId2"/>
        <a:stretch>
          <a:fillRect/>
        </a:stretch>
      </xdr:blipFill>
      <xdr:spPr>
        <a:xfrm>
          <a:off x="2895600" y="2451100"/>
          <a:ext cx="358140" cy="300990"/>
        </a:xfrm>
        <a:prstGeom prst="rect">
          <a:avLst/>
        </a:prstGeom>
      </xdr:spPr>
    </xdr:pic>
    <xdr:clientData/>
  </xdr:twoCellAnchor>
  <xdr:twoCellAnchor editAs="oneCell">
    <xdr:from>
      <xdr:col>4</xdr:col>
      <xdr:colOff>0</xdr:colOff>
      <xdr:row>17</xdr:row>
      <xdr:rowOff>0</xdr:rowOff>
    </xdr:from>
    <xdr:to>
      <xdr:col>4</xdr:col>
      <xdr:colOff>358140</xdr:colOff>
      <xdr:row>18</xdr:row>
      <xdr:rowOff>46990</xdr:rowOff>
    </xdr:to>
    <xdr:pic>
      <xdr:nvPicPr>
        <xdr:cNvPr id="32" name="图片 31" descr="未标题-1"/>
        <xdr:cNvPicPr>
          <a:picLocks noChangeAspect="1"/>
        </xdr:cNvPicPr>
      </xdr:nvPicPr>
      <xdr:blipFill>
        <a:blip r:embed="rId2"/>
        <a:stretch>
          <a:fillRect/>
        </a:stretch>
      </xdr:blipFill>
      <xdr:spPr>
        <a:xfrm>
          <a:off x="2895600" y="4483100"/>
          <a:ext cx="358140" cy="300990"/>
        </a:xfrm>
        <a:prstGeom prst="rect">
          <a:avLst/>
        </a:prstGeom>
      </xdr:spPr>
    </xdr:pic>
    <xdr:clientData/>
  </xdr:twoCellAnchor>
  <xdr:twoCellAnchor editAs="oneCell">
    <xdr:from>
      <xdr:col>0</xdr:col>
      <xdr:colOff>0</xdr:colOff>
      <xdr:row>32</xdr:row>
      <xdr:rowOff>0</xdr:rowOff>
    </xdr:from>
    <xdr:to>
      <xdr:col>0</xdr:col>
      <xdr:colOff>358140</xdr:colOff>
      <xdr:row>33</xdr:row>
      <xdr:rowOff>46990</xdr:rowOff>
    </xdr:to>
    <xdr:pic>
      <xdr:nvPicPr>
        <xdr:cNvPr id="33" name="图片 32" descr="未标题-1"/>
        <xdr:cNvPicPr>
          <a:picLocks noChangeAspect="1"/>
        </xdr:cNvPicPr>
      </xdr:nvPicPr>
      <xdr:blipFill>
        <a:blip r:embed="rId2"/>
        <a:stretch>
          <a:fillRect/>
        </a:stretch>
      </xdr:blipFill>
      <xdr:spPr>
        <a:xfrm>
          <a:off x="0" y="8293100"/>
          <a:ext cx="358140" cy="300990"/>
        </a:xfrm>
        <a:prstGeom prst="rect">
          <a:avLst/>
        </a:prstGeom>
      </xdr:spPr>
    </xdr:pic>
    <xdr:clientData/>
  </xdr:twoCellAnchor>
  <xdr:twoCellAnchor editAs="oneCell">
    <xdr:from>
      <xdr:col>16</xdr:col>
      <xdr:colOff>0</xdr:colOff>
      <xdr:row>4</xdr:row>
      <xdr:rowOff>0</xdr:rowOff>
    </xdr:from>
    <xdr:to>
      <xdr:col>16</xdr:col>
      <xdr:colOff>358140</xdr:colOff>
      <xdr:row>5</xdr:row>
      <xdr:rowOff>46990</xdr:rowOff>
    </xdr:to>
    <xdr:pic>
      <xdr:nvPicPr>
        <xdr:cNvPr id="34" name="图片 33" descr="未标题-1"/>
        <xdr:cNvPicPr>
          <a:picLocks noChangeAspect="1"/>
        </xdr:cNvPicPr>
      </xdr:nvPicPr>
      <xdr:blipFill>
        <a:blip r:embed="rId2"/>
        <a:stretch>
          <a:fillRect/>
        </a:stretch>
      </xdr:blipFill>
      <xdr:spPr>
        <a:xfrm>
          <a:off x="11696700" y="1181100"/>
          <a:ext cx="358140" cy="300990"/>
        </a:xfrm>
        <a:prstGeom prst="rect">
          <a:avLst/>
        </a:prstGeom>
      </xdr:spPr>
    </xdr:pic>
    <xdr:clientData/>
  </xdr:twoCellAnchor>
  <xdr:twoCellAnchor editAs="oneCell">
    <xdr:from>
      <xdr:col>20</xdr:col>
      <xdr:colOff>0</xdr:colOff>
      <xdr:row>11</xdr:row>
      <xdr:rowOff>0</xdr:rowOff>
    </xdr:from>
    <xdr:to>
      <xdr:col>20</xdr:col>
      <xdr:colOff>358140</xdr:colOff>
      <xdr:row>12</xdr:row>
      <xdr:rowOff>46990</xdr:rowOff>
    </xdr:to>
    <xdr:pic>
      <xdr:nvPicPr>
        <xdr:cNvPr id="35" name="图片 34" descr="未标题-1"/>
        <xdr:cNvPicPr>
          <a:picLocks noChangeAspect="1"/>
        </xdr:cNvPicPr>
      </xdr:nvPicPr>
      <xdr:blipFill>
        <a:blip r:embed="rId3"/>
        <a:stretch>
          <a:fillRect/>
        </a:stretch>
      </xdr:blipFill>
      <xdr:spPr>
        <a:xfrm>
          <a:off x="14592300" y="2959100"/>
          <a:ext cx="358140" cy="300990"/>
        </a:xfrm>
        <a:prstGeom prst="rect">
          <a:avLst/>
        </a:prstGeom>
      </xdr:spPr>
    </xdr:pic>
    <xdr:clientData/>
  </xdr:twoCellAnchor>
  <xdr:twoCellAnchor editAs="oneCell">
    <xdr:from>
      <xdr:col>12</xdr:col>
      <xdr:colOff>0</xdr:colOff>
      <xdr:row>9</xdr:row>
      <xdr:rowOff>0</xdr:rowOff>
    </xdr:from>
    <xdr:to>
      <xdr:col>12</xdr:col>
      <xdr:colOff>358140</xdr:colOff>
      <xdr:row>10</xdr:row>
      <xdr:rowOff>46990</xdr:rowOff>
    </xdr:to>
    <xdr:pic>
      <xdr:nvPicPr>
        <xdr:cNvPr id="36" name="图片 35" descr="未标题-1"/>
        <xdr:cNvPicPr>
          <a:picLocks noChangeAspect="1"/>
        </xdr:cNvPicPr>
      </xdr:nvPicPr>
      <xdr:blipFill>
        <a:blip r:embed="rId3"/>
        <a:stretch>
          <a:fillRect/>
        </a:stretch>
      </xdr:blipFill>
      <xdr:spPr>
        <a:xfrm>
          <a:off x="8801100" y="2451100"/>
          <a:ext cx="358140" cy="300990"/>
        </a:xfrm>
        <a:prstGeom prst="rect">
          <a:avLst/>
        </a:prstGeom>
      </xdr:spPr>
    </xdr:pic>
    <xdr:clientData/>
  </xdr:twoCellAnchor>
  <xdr:twoCellAnchor editAs="oneCell">
    <xdr:from>
      <xdr:col>12</xdr:col>
      <xdr:colOff>0</xdr:colOff>
      <xdr:row>16</xdr:row>
      <xdr:rowOff>0</xdr:rowOff>
    </xdr:from>
    <xdr:to>
      <xdr:col>12</xdr:col>
      <xdr:colOff>358140</xdr:colOff>
      <xdr:row>17</xdr:row>
      <xdr:rowOff>46990</xdr:rowOff>
    </xdr:to>
    <xdr:pic>
      <xdr:nvPicPr>
        <xdr:cNvPr id="37" name="图片 36" descr="未标题-1"/>
        <xdr:cNvPicPr>
          <a:picLocks noChangeAspect="1"/>
        </xdr:cNvPicPr>
      </xdr:nvPicPr>
      <xdr:blipFill>
        <a:blip r:embed="rId4"/>
        <a:stretch>
          <a:fillRect/>
        </a:stretch>
      </xdr:blipFill>
      <xdr:spPr>
        <a:xfrm>
          <a:off x="8801100" y="4229100"/>
          <a:ext cx="358140" cy="300990"/>
        </a:xfrm>
        <a:prstGeom prst="rect">
          <a:avLst/>
        </a:prstGeom>
      </xdr:spPr>
    </xdr:pic>
    <xdr:clientData/>
  </xdr:twoCellAnchor>
  <xdr:twoCellAnchor editAs="oneCell">
    <xdr:from>
      <xdr:col>20</xdr:col>
      <xdr:colOff>0</xdr:colOff>
      <xdr:row>25</xdr:row>
      <xdr:rowOff>0</xdr:rowOff>
    </xdr:from>
    <xdr:to>
      <xdr:col>20</xdr:col>
      <xdr:colOff>358140</xdr:colOff>
      <xdr:row>26</xdr:row>
      <xdr:rowOff>46990</xdr:rowOff>
    </xdr:to>
    <xdr:pic>
      <xdr:nvPicPr>
        <xdr:cNvPr id="38" name="图片 37" descr="未标题-1"/>
        <xdr:cNvPicPr>
          <a:picLocks noChangeAspect="1"/>
        </xdr:cNvPicPr>
      </xdr:nvPicPr>
      <xdr:blipFill>
        <a:blip r:embed="rId5"/>
        <a:stretch>
          <a:fillRect/>
        </a:stretch>
      </xdr:blipFill>
      <xdr:spPr>
        <a:xfrm>
          <a:off x="14592300" y="6515100"/>
          <a:ext cx="358140" cy="300990"/>
        </a:xfrm>
        <a:prstGeom prst="rect">
          <a:avLst/>
        </a:prstGeom>
      </xdr:spPr>
    </xdr:pic>
    <xdr:clientData/>
  </xdr:twoCellAnchor>
  <xdr:twoCellAnchor editAs="oneCell">
    <xdr:from>
      <xdr:col>20</xdr:col>
      <xdr:colOff>0</xdr:colOff>
      <xdr:row>30</xdr:row>
      <xdr:rowOff>0</xdr:rowOff>
    </xdr:from>
    <xdr:to>
      <xdr:col>20</xdr:col>
      <xdr:colOff>358140</xdr:colOff>
      <xdr:row>31</xdr:row>
      <xdr:rowOff>46990</xdr:rowOff>
    </xdr:to>
    <xdr:pic>
      <xdr:nvPicPr>
        <xdr:cNvPr id="39" name="图片 38" descr="未标题-1"/>
        <xdr:cNvPicPr>
          <a:picLocks noChangeAspect="1"/>
        </xdr:cNvPicPr>
      </xdr:nvPicPr>
      <xdr:blipFill>
        <a:blip r:embed="rId4"/>
        <a:stretch>
          <a:fillRect/>
        </a:stretch>
      </xdr:blipFill>
      <xdr:spPr>
        <a:xfrm>
          <a:off x="14592300" y="7785100"/>
          <a:ext cx="358140" cy="300990"/>
        </a:xfrm>
        <a:prstGeom prst="rect">
          <a:avLst/>
        </a:prstGeom>
      </xdr:spPr>
    </xdr:pic>
    <xdr:clientData/>
  </xdr:twoCellAnchor>
  <xdr:twoCellAnchor editAs="oneCell">
    <xdr:from>
      <xdr:col>16</xdr:col>
      <xdr:colOff>0</xdr:colOff>
      <xdr:row>13</xdr:row>
      <xdr:rowOff>0</xdr:rowOff>
    </xdr:from>
    <xdr:to>
      <xdr:col>16</xdr:col>
      <xdr:colOff>358140</xdr:colOff>
      <xdr:row>14</xdr:row>
      <xdr:rowOff>46990</xdr:rowOff>
    </xdr:to>
    <xdr:pic>
      <xdr:nvPicPr>
        <xdr:cNvPr id="40" name="图片 39" descr="未标题-1"/>
        <xdr:cNvPicPr>
          <a:picLocks noChangeAspect="1"/>
        </xdr:cNvPicPr>
      </xdr:nvPicPr>
      <xdr:blipFill>
        <a:blip r:embed="rId2"/>
        <a:stretch>
          <a:fillRect/>
        </a:stretch>
      </xdr:blipFill>
      <xdr:spPr>
        <a:xfrm>
          <a:off x="11696700" y="3467100"/>
          <a:ext cx="358140" cy="300990"/>
        </a:xfrm>
        <a:prstGeom prst="rect">
          <a:avLst/>
        </a:prstGeom>
      </xdr:spPr>
    </xdr:pic>
    <xdr:clientData/>
  </xdr:twoCellAnchor>
  <xdr:twoCellAnchor editAs="oneCell">
    <xdr:from>
      <xdr:col>16</xdr:col>
      <xdr:colOff>0</xdr:colOff>
      <xdr:row>50</xdr:row>
      <xdr:rowOff>0</xdr:rowOff>
    </xdr:from>
    <xdr:to>
      <xdr:col>16</xdr:col>
      <xdr:colOff>358140</xdr:colOff>
      <xdr:row>51</xdr:row>
      <xdr:rowOff>46990</xdr:rowOff>
    </xdr:to>
    <xdr:pic>
      <xdr:nvPicPr>
        <xdr:cNvPr id="42" name="图片 41" descr="未标题-1"/>
        <xdr:cNvPicPr>
          <a:picLocks noChangeAspect="1"/>
        </xdr:cNvPicPr>
      </xdr:nvPicPr>
      <xdr:blipFill>
        <a:blip r:embed="rId2"/>
        <a:stretch>
          <a:fillRect/>
        </a:stretch>
      </xdr:blipFill>
      <xdr:spPr>
        <a:xfrm>
          <a:off x="11696700" y="12865100"/>
          <a:ext cx="358140" cy="300990"/>
        </a:xfrm>
        <a:prstGeom prst="rect">
          <a:avLst/>
        </a:prstGeom>
      </xdr:spPr>
    </xdr:pic>
    <xdr:clientData/>
  </xdr:twoCellAnchor>
  <xdr:twoCellAnchor editAs="oneCell">
    <xdr:from>
      <xdr:col>16</xdr:col>
      <xdr:colOff>0</xdr:colOff>
      <xdr:row>69</xdr:row>
      <xdr:rowOff>0</xdr:rowOff>
    </xdr:from>
    <xdr:to>
      <xdr:col>16</xdr:col>
      <xdr:colOff>358140</xdr:colOff>
      <xdr:row>70</xdr:row>
      <xdr:rowOff>46990</xdr:rowOff>
    </xdr:to>
    <xdr:pic>
      <xdr:nvPicPr>
        <xdr:cNvPr id="43" name="图片 42" descr="未标题-1"/>
        <xdr:cNvPicPr>
          <a:picLocks noChangeAspect="1"/>
        </xdr:cNvPicPr>
      </xdr:nvPicPr>
      <xdr:blipFill>
        <a:blip r:embed="rId2"/>
        <a:stretch>
          <a:fillRect/>
        </a:stretch>
      </xdr:blipFill>
      <xdr:spPr>
        <a:xfrm>
          <a:off x="11696700" y="17691100"/>
          <a:ext cx="358140" cy="300990"/>
        </a:xfrm>
        <a:prstGeom prst="rect">
          <a:avLst/>
        </a:prstGeom>
      </xdr:spPr>
    </xdr:pic>
    <xdr:clientData/>
  </xdr:twoCellAnchor>
  <xdr:twoCellAnchor editAs="oneCell">
    <xdr:from>
      <xdr:col>16</xdr:col>
      <xdr:colOff>0</xdr:colOff>
      <xdr:row>74</xdr:row>
      <xdr:rowOff>0</xdr:rowOff>
    </xdr:from>
    <xdr:to>
      <xdr:col>16</xdr:col>
      <xdr:colOff>358140</xdr:colOff>
      <xdr:row>75</xdr:row>
      <xdr:rowOff>46990</xdr:rowOff>
    </xdr:to>
    <xdr:pic>
      <xdr:nvPicPr>
        <xdr:cNvPr id="44" name="图片 43" descr="未标题-1"/>
        <xdr:cNvPicPr>
          <a:picLocks noChangeAspect="1"/>
        </xdr:cNvPicPr>
      </xdr:nvPicPr>
      <xdr:blipFill>
        <a:blip r:embed="rId6"/>
        <a:stretch>
          <a:fillRect/>
        </a:stretch>
      </xdr:blipFill>
      <xdr:spPr>
        <a:xfrm>
          <a:off x="11696700" y="18961100"/>
          <a:ext cx="358140" cy="300990"/>
        </a:xfrm>
        <a:prstGeom prst="rect">
          <a:avLst/>
        </a:prstGeom>
      </xdr:spPr>
    </xdr:pic>
    <xdr:clientData/>
  </xdr:twoCellAnchor>
  <xdr:twoCellAnchor editAs="oneCell">
    <xdr:from>
      <xdr:col>0</xdr:col>
      <xdr:colOff>0</xdr:colOff>
      <xdr:row>191</xdr:row>
      <xdr:rowOff>0</xdr:rowOff>
    </xdr:from>
    <xdr:to>
      <xdr:col>0</xdr:col>
      <xdr:colOff>358140</xdr:colOff>
      <xdr:row>192</xdr:row>
      <xdr:rowOff>46990</xdr:rowOff>
    </xdr:to>
    <xdr:pic>
      <xdr:nvPicPr>
        <xdr:cNvPr id="47" name="图片 46" descr="未标题-1"/>
        <xdr:cNvPicPr>
          <a:picLocks noChangeAspect="1"/>
        </xdr:cNvPicPr>
      </xdr:nvPicPr>
      <xdr:blipFill>
        <a:blip r:embed="rId4"/>
        <a:stretch>
          <a:fillRect/>
        </a:stretch>
      </xdr:blipFill>
      <xdr:spPr>
        <a:xfrm>
          <a:off x="0" y="48679100"/>
          <a:ext cx="358140" cy="300990"/>
        </a:xfrm>
        <a:prstGeom prst="rect">
          <a:avLst/>
        </a:prstGeom>
      </xdr:spPr>
    </xdr:pic>
    <xdr:clientData/>
  </xdr:twoCellAnchor>
  <xdr:twoCellAnchor editAs="oneCell">
    <xdr:from>
      <xdr:col>4</xdr:col>
      <xdr:colOff>0</xdr:colOff>
      <xdr:row>191</xdr:row>
      <xdr:rowOff>0</xdr:rowOff>
    </xdr:from>
    <xdr:to>
      <xdr:col>4</xdr:col>
      <xdr:colOff>358140</xdr:colOff>
      <xdr:row>192</xdr:row>
      <xdr:rowOff>46990</xdr:rowOff>
    </xdr:to>
    <xdr:pic>
      <xdr:nvPicPr>
        <xdr:cNvPr id="49" name="图片 48" descr="未标题-1"/>
        <xdr:cNvPicPr>
          <a:picLocks noChangeAspect="1"/>
        </xdr:cNvPicPr>
      </xdr:nvPicPr>
      <xdr:blipFill>
        <a:blip r:embed="rId2"/>
        <a:stretch>
          <a:fillRect/>
        </a:stretch>
      </xdr:blipFill>
      <xdr:spPr>
        <a:xfrm>
          <a:off x="2895600" y="48679100"/>
          <a:ext cx="358140" cy="300990"/>
        </a:xfrm>
        <a:prstGeom prst="rect">
          <a:avLst/>
        </a:prstGeom>
      </xdr:spPr>
    </xdr:pic>
    <xdr:clientData/>
  </xdr:twoCellAnchor>
  <xdr:twoCellAnchor editAs="oneCell">
    <xdr:from>
      <xdr:col>8</xdr:col>
      <xdr:colOff>0</xdr:colOff>
      <xdr:row>191</xdr:row>
      <xdr:rowOff>0</xdr:rowOff>
    </xdr:from>
    <xdr:to>
      <xdr:col>8</xdr:col>
      <xdr:colOff>358140</xdr:colOff>
      <xdr:row>192</xdr:row>
      <xdr:rowOff>46990</xdr:rowOff>
    </xdr:to>
    <xdr:pic>
      <xdr:nvPicPr>
        <xdr:cNvPr id="51" name="图片 50" descr="未标题-1"/>
        <xdr:cNvPicPr>
          <a:picLocks noChangeAspect="1"/>
        </xdr:cNvPicPr>
      </xdr:nvPicPr>
      <xdr:blipFill>
        <a:blip r:embed="rId3"/>
        <a:stretch>
          <a:fillRect/>
        </a:stretch>
      </xdr:blipFill>
      <xdr:spPr>
        <a:xfrm>
          <a:off x="5867400" y="48679100"/>
          <a:ext cx="358140" cy="300990"/>
        </a:xfrm>
        <a:prstGeom prst="rect">
          <a:avLst/>
        </a:prstGeom>
      </xdr:spPr>
    </xdr:pic>
    <xdr:clientData/>
  </xdr:twoCellAnchor>
  <xdr:twoCellAnchor editAs="oneCell">
    <xdr:from>
      <xdr:col>12</xdr:col>
      <xdr:colOff>0</xdr:colOff>
      <xdr:row>191</xdr:row>
      <xdr:rowOff>0</xdr:rowOff>
    </xdr:from>
    <xdr:to>
      <xdr:col>12</xdr:col>
      <xdr:colOff>349250</xdr:colOff>
      <xdr:row>192</xdr:row>
      <xdr:rowOff>46990</xdr:rowOff>
    </xdr:to>
    <xdr:pic>
      <xdr:nvPicPr>
        <xdr:cNvPr id="53" name="图片 52" descr="未标题-1"/>
        <xdr:cNvPicPr>
          <a:picLocks noChangeAspect="1"/>
        </xdr:cNvPicPr>
      </xdr:nvPicPr>
      <xdr:blipFill>
        <a:blip r:embed="rId1"/>
        <a:stretch>
          <a:fillRect/>
        </a:stretch>
      </xdr:blipFill>
      <xdr:spPr>
        <a:xfrm>
          <a:off x="8801100" y="48679100"/>
          <a:ext cx="349250" cy="300990"/>
        </a:xfrm>
        <a:prstGeom prst="rect">
          <a:avLst/>
        </a:prstGeom>
      </xdr:spPr>
    </xdr:pic>
    <xdr:clientData/>
  </xdr:twoCellAnchor>
  <xdr:twoCellAnchor editAs="oneCell">
    <xdr:from>
      <xdr:col>12</xdr:col>
      <xdr:colOff>0</xdr:colOff>
      <xdr:row>197</xdr:row>
      <xdr:rowOff>0</xdr:rowOff>
    </xdr:from>
    <xdr:to>
      <xdr:col>12</xdr:col>
      <xdr:colOff>358140</xdr:colOff>
      <xdr:row>198</xdr:row>
      <xdr:rowOff>46990</xdr:rowOff>
    </xdr:to>
    <xdr:pic>
      <xdr:nvPicPr>
        <xdr:cNvPr id="54" name="图片 53" descr="未标题-1"/>
        <xdr:cNvPicPr>
          <a:picLocks noChangeAspect="1"/>
        </xdr:cNvPicPr>
      </xdr:nvPicPr>
      <xdr:blipFill>
        <a:blip r:embed="rId2"/>
        <a:stretch>
          <a:fillRect/>
        </a:stretch>
      </xdr:blipFill>
      <xdr:spPr>
        <a:xfrm>
          <a:off x="8801100" y="50203100"/>
          <a:ext cx="358140" cy="300990"/>
        </a:xfrm>
        <a:prstGeom prst="rect">
          <a:avLst/>
        </a:prstGeom>
      </xdr:spPr>
    </xdr:pic>
    <xdr:clientData/>
  </xdr:twoCellAnchor>
  <xdr:twoCellAnchor editAs="oneCell">
    <xdr:from>
      <xdr:col>6</xdr:col>
      <xdr:colOff>0</xdr:colOff>
      <xdr:row>92</xdr:row>
      <xdr:rowOff>0</xdr:rowOff>
    </xdr:from>
    <xdr:to>
      <xdr:col>6</xdr:col>
      <xdr:colOff>358140</xdr:colOff>
      <xdr:row>93</xdr:row>
      <xdr:rowOff>46990</xdr:rowOff>
    </xdr:to>
    <xdr:pic>
      <xdr:nvPicPr>
        <xdr:cNvPr id="55" name="图片 54" descr="未标题-1"/>
        <xdr:cNvPicPr>
          <a:picLocks noChangeAspect="1"/>
        </xdr:cNvPicPr>
      </xdr:nvPicPr>
      <xdr:blipFill>
        <a:blip r:embed="rId4"/>
        <a:stretch>
          <a:fillRect/>
        </a:stretch>
      </xdr:blipFill>
      <xdr:spPr>
        <a:xfrm>
          <a:off x="5086350" y="23533100"/>
          <a:ext cx="358140" cy="300990"/>
        </a:xfrm>
        <a:prstGeom prst="rect">
          <a:avLst/>
        </a:prstGeom>
      </xdr:spPr>
    </xdr:pic>
    <xdr:clientData/>
  </xdr:twoCellAnchor>
  <xdr:twoCellAnchor editAs="oneCell">
    <xdr:from>
      <xdr:col>6</xdr:col>
      <xdr:colOff>0</xdr:colOff>
      <xdr:row>50</xdr:row>
      <xdr:rowOff>0</xdr:rowOff>
    </xdr:from>
    <xdr:to>
      <xdr:col>6</xdr:col>
      <xdr:colOff>358140</xdr:colOff>
      <xdr:row>51</xdr:row>
      <xdr:rowOff>46990</xdr:rowOff>
    </xdr:to>
    <xdr:pic>
      <xdr:nvPicPr>
        <xdr:cNvPr id="56" name="图片 55" descr="未标题-1"/>
        <xdr:cNvPicPr>
          <a:picLocks noChangeAspect="1"/>
        </xdr:cNvPicPr>
      </xdr:nvPicPr>
      <xdr:blipFill>
        <a:blip r:embed="rId2"/>
        <a:stretch>
          <a:fillRect/>
        </a:stretch>
      </xdr:blipFill>
      <xdr:spPr>
        <a:xfrm>
          <a:off x="5086350" y="12865100"/>
          <a:ext cx="358140" cy="300990"/>
        </a:xfrm>
        <a:prstGeom prst="rect">
          <a:avLst/>
        </a:prstGeom>
      </xdr:spPr>
    </xdr:pic>
    <xdr:clientData/>
  </xdr:twoCellAnchor>
  <xdr:twoCellAnchor editAs="oneCell">
    <xdr:from>
      <xdr:col>12</xdr:col>
      <xdr:colOff>0</xdr:colOff>
      <xdr:row>207</xdr:row>
      <xdr:rowOff>0</xdr:rowOff>
    </xdr:from>
    <xdr:to>
      <xdr:col>12</xdr:col>
      <xdr:colOff>358140</xdr:colOff>
      <xdr:row>208</xdr:row>
      <xdr:rowOff>46990</xdr:rowOff>
    </xdr:to>
    <xdr:pic>
      <xdr:nvPicPr>
        <xdr:cNvPr id="57" name="图片 56" descr="未标题-1"/>
        <xdr:cNvPicPr>
          <a:picLocks noChangeAspect="1"/>
        </xdr:cNvPicPr>
      </xdr:nvPicPr>
      <xdr:blipFill>
        <a:blip r:embed="rId2"/>
        <a:stretch>
          <a:fillRect/>
        </a:stretch>
      </xdr:blipFill>
      <xdr:spPr>
        <a:xfrm>
          <a:off x="8801100" y="52743100"/>
          <a:ext cx="358140" cy="300990"/>
        </a:xfrm>
        <a:prstGeom prst="rect">
          <a:avLst/>
        </a:prstGeom>
      </xdr:spPr>
    </xdr:pic>
    <xdr:clientData/>
  </xdr:twoCellAnchor>
  <xdr:twoCellAnchor editAs="oneCell">
    <xdr:from>
      <xdr:col>16</xdr:col>
      <xdr:colOff>0</xdr:colOff>
      <xdr:row>191</xdr:row>
      <xdr:rowOff>0</xdr:rowOff>
    </xdr:from>
    <xdr:to>
      <xdr:col>16</xdr:col>
      <xdr:colOff>358140</xdr:colOff>
      <xdr:row>192</xdr:row>
      <xdr:rowOff>46990</xdr:rowOff>
    </xdr:to>
    <xdr:pic>
      <xdr:nvPicPr>
        <xdr:cNvPr id="58" name="图片 57" descr="未标题-1"/>
        <xdr:cNvPicPr>
          <a:picLocks noChangeAspect="1"/>
        </xdr:cNvPicPr>
      </xdr:nvPicPr>
      <xdr:blipFill>
        <a:blip r:embed="rId4"/>
        <a:stretch>
          <a:fillRect/>
        </a:stretch>
      </xdr:blipFill>
      <xdr:spPr>
        <a:xfrm>
          <a:off x="11696700" y="48679100"/>
          <a:ext cx="358140" cy="300990"/>
        </a:xfrm>
        <a:prstGeom prst="rect">
          <a:avLst/>
        </a:prstGeom>
      </xdr:spPr>
    </xdr:pic>
    <xdr:clientData/>
  </xdr:twoCellAnchor>
  <xdr:twoCellAnchor editAs="oneCell">
    <xdr:from>
      <xdr:col>20</xdr:col>
      <xdr:colOff>0</xdr:colOff>
      <xdr:row>191</xdr:row>
      <xdr:rowOff>0</xdr:rowOff>
    </xdr:from>
    <xdr:to>
      <xdr:col>20</xdr:col>
      <xdr:colOff>349250</xdr:colOff>
      <xdr:row>192</xdr:row>
      <xdr:rowOff>46990</xdr:rowOff>
    </xdr:to>
    <xdr:pic>
      <xdr:nvPicPr>
        <xdr:cNvPr id="59" name="图片 58" descr="未标题-1"/>
        <xdr:cNvPicPr>
          <a:picLocks noChangeAspect="1"/>
        </xdr:cNvPicPr>
      </xdr:nvPicPr>
      <xdr:blipFill>
        <a:blip r:embed="rId1"/>
        <a:stretch>
          <a:fillRect/>
        </a:stretch>
      </xdr:blipFill>
      <xdr:spPr>
        <a:xfrm>
          <a:off x="14592300" y="48679100"/>
          <a:ext cx="349250" cy="300990"/>
        </a:xfrm>
        <a:prstGeom prst="rect">
          <a:avLst/>
        </a:prstGeom>
      </xdr:spPr>
    </xdr:pic>
    <xdr:clientData/>
  </xdr:twoCellAnchor>
  <xdr:twoCellAnchor editAs="oneCell">
    <xdr:from>
      <xdr:col>20</xdr:col>
      <xdr:colOff>0</xdr:colOff>
      <xdr:row>191</xdr:row>
      <xdr:rowOff>0</xdr:rowOff>
    </xdr:from>
    <xdr:to>
      <xdr:col>20</xdr:col>
      <xdr:colOff>358140</xdr:colOff>
      <xdr:row>192</xdr:row>
      <xdr:rowOff>46990</xdr:rowOff>
    </xdr:to>
    <xdr:pic>
      <xdr:nvPicPr>
        <xdr:cNvPr id="60" name="图片 59" descr="未标题-1"/>
        <xdr:cNvPicPr>
          <a:picLocks noChangeAspect="1"/>
        </xdr:cNvPicPr>
      </xdr:nvPicPr>
      <xdr:blipFill>
        <a:blip r:embed="rId2"/>
        <a:stretch>
          <a:fillRect/>
        </a:stretch>
      </xdr:blipFill>
      <xdr:spPr>
        <a:xfrm>
          <a:off x="14592300" y="48679100"/>
          <a:ext cx="358140" cy="300990"/>
        </a:xfrm>
        <a:prstGeom prst="rect">
          <a:avLst/>
        </a:prstGeom>
      </xdr:spPr>
    </xdr:pic>
    <xdr:clientData/>
  </xdr:twoCellAnchor>
  <xdr:twoCellAnchor editAs="oneCell">
    <xdr:from>
      <xdr:col>0</xdr:col>
      <xdr:colOff>0</xdr:colOff>
      <xdr:row>224</xdr:row>
      <xdr:rowOff>0</xdr:rowOff>
    </xdr:from>
    <xdr:to>
      <xdr:col>0</xdr:col>
      <xdr:colOff>349250</xdr:colOff>
      <xdr:row>225</xdr:row>
      <xdr:rowOff>46990</xdr:rowOff>
    </xdr:to>
    <xdr:pic>
      <xdr:nvPicPr>
        <xdr:cNvPr id="3" name="图片 2" descr="未标题-1"/>
        <xdr:cNvPicPr>
          <a:picLocks noChangeAspect="1"/>
        </xdr:cNvPicPr>
      </xdr:nvPicPr>
      <xdr:blipFill>
        <a:blip r:embed="rId1"/>
        <a:stretch>
          <a:fillRect/>
        </a:stretch>
      </xdr:blipFill>
      <xdr:spPr>
        <a:xfrm>
          <a:off x="0" y="57061100"/>
          <a:ext cx="349250" cy="300990"/>
        </a:xfrm>
        <a:prstGeom prst="rect">
          <a:avLst/>
        </a:prstGeom>
      </xdr:spPr>
    </xdr:pic>
    <xdr:clientData/>
  </xdr:twoCellAnchor>
  <xdr:twoCellAnchor editAs="oneCell">
    <xdr:from>
      <xdr:col>0</xdr:col>
      <xdr:colOff>0</xdr:colOff>
      <xdr:row>229</xdr:row>
      <xdr:rowOff>0</xdr:rowOff>
    </xdr:from>
    <xdr:to>
      <xdr:col>0</xdr:col>
      <xdr:colOff>358140</xdr:colOff>
      <xdr:row>230</xdr:row>
      <xdr:rowOff>46990</xdr:rowOff>
    </xdr:to>
    <xdr:pic>
      <xdr:nvPicPr>
        <xdr:cNvPr id="4" name="图片 3" descr="未标题-1"/>
        <xdr:cNvPicPr>
          <a:picLocks noChangeAspect="1"/>
        </xdr:cNvPicPr>
      </xdr:nvPicPr>
      <xdr:blipFill>
        <a:blip r:embed="rId3"/>
        <a:stretch>
          <a:fillRect/>
        </a:stretch>
      </xdr:blipFill>
      <xdr:spPr>
        <a:xfrm>
          <a:off x="0" y="58331100"/>
          <a:ext cx="358140" cy="300990"/>
        </a:xfrm>
        <a:prstGeom prst="rect">
          <a:avLst/>
        </a:prstGeom>
      </xdr:spPr>
    </xdr:pic>
    <xdr:clientData/>
  </xdr:twoCellAnchor>
  <xdr:twoCellAnchor editAs="oneCell">
    <xdr:from>
      <xdr:col>0</xdr:col>
      <xdr:colOff>0</xdr:colOff>
      <xdr:row>239</xdr:row>
      <xdr:rowOff>0</xdr:rowOff>
    </xdr:from>
    <xdr:to>
      <xdr:col>0</xdr:col>
      <xdr:colOff>358140</xdr:colOff>
      <xdr:row>240</xdr:row>
      <xdr:rowOff>46990</xdr:rowOff>
    </xdr:to>
    <xdr:pic>
      <xdr:nvPicPr>
        <xdr:cNvPr id="6" name="图片 5" descr="未标题-1"/>
        <xdr:cNvPicPr>
          <a:picLocks noChangeAspect="1"/>
        </xdr:cNvPicPr>
      </xdr:nvPicPr>
      <xdr:blipFill>
        <a:blip r:embed="rId5"/>
        <a:stretch>
          <a:fillRect/>
        </a:stretch>
      </xdr:blipFill>
      <xdr:spPr>
        <a:xfrm>
          <a:off x="0" y="60871100"/>
          <a:ext cx="358140" cy="300990"/>
        </a:xfrm>
        <a:prstGeom prst="rect">
          <a:avLst/>
        </a:prstGeom>
      </xdr:spPr>
    </xdr:pic>
    <xdr:clientData/>
  </xdr:twoCellAnchor>
  <xdr:twoCellAnchor editAs="oneCell">
    <xdr:from>
      <xdr:col>4</xdr:col>
      <xdr:colOff>0</xdr:colOff>
      <xdr:row>224</xdr:row>
      <xdr:rowOff>0</xdr:rowOff>
    </xdr:from>
    <xdr:to>
      <xdr:col>4</xdr:col>
      <xdr:colOff>358140</xdr:colOff>
      <xdr:row>225</xdr:row>
      <xdr:rowOff>46990</xdr:rowOff>
    </xdr:to>
    <xdr:pic>
      <xdr:nvPicPr>
        <xdr:cNvPr id="8" name="图片 7" descr="未标题-1"/>
        <xdr:cNvPicPr>
          <a:picLocks noChangeAspect="1"/>
        </xdr:cNvPicPr>
      </xdr:nvPicPr>
      <xdr:blipFill>
        <a:blip r:embed="rId4"/>
        <a:stretch>
          <a:fillRect/>
        </a:stretch>
      </xdr:blipFill>
      <xdr:spPr>
        <a:xfrm>
          <a:off x="2895600" y="57061100"/>
          <a:ext cx="358140" cy="300990"/>
        </a:xfrm>
        <a:prstGeom prst="rect">
          <a:avLst/>
        </a:prstGeom>
      </xdr:spPr>
    </xdr:pic>
    <xdr:clientData/>
  </xdr:twoCellAnchor>
  <xdr:twoCellAnchor editAs="oneCell">
    <xdr:from>
      <xdr:col>4</xdr:col>
      <xdr:colOff>0</xdr:colOff>
      <xdr:row>240</xdr:row>
      <xdr:rowOff>0</xdr:rowOff>
    </xdr:from>
    <xdr:to>
      <xdr:col>4</xdr:col>
      <xdr:colOff>358140</xdr:colOff>
      <xdr:row>241</xdr:row>
      <xdr:rowOff>46990</xdr:rowOff>
    </xdr:to>
    <xdr:pic>
      <xdr:nvPicPr>
        <xdr:cNvPr id="9" name="图片 8" descr="未标题-1"/>
        <xdr:cNvPicPr>
          <a:picLocks noChangeAspect="1"/>
        </xdr:cNvPicPr>
      </xdr:nvPicPr>
      <xdr:blipFill>
        <a:blip r:embed="rId4"/>
        <a:stretch>
          <a:fillRect/>
        </a:stretch>
      </xdr:blipFill>
      <xdr:spPr>
        <a:xfrm>
          <a:off x="2895600" y="61125100"/>
          <a:ext cx="358140" cy="300990"/>
        </a:xfrm>
        <a:prstGeom prst="rect">
          <a:avLst/>
        </a:prstGeom>
      </xdr:spPr>
    </xdr:pic>
    <xdr:clientData/>
  </xdr:twoCellAnchor>
  <xdr:twoCellAnchor editAs="oneCell">
    <xdr:from>
      <xdr:col>8</xdr:col>
      <xdr:colOff>0</xdr:colOff>
      <xdr:row>224</xdr:row>
      <xdr:rowOff>0</xdr:rowOff>
    </xdr:from>
    <xdr:to>
      <xdr:col>8</xdr:col>
      <xdr:colOff>358140</xdr:colOff>
      <xdr:row>225</xdr:row>
      <xdr:rowOff>46990</xdr:rowOff>
    </xdr:to>
    <xdr:pic>
      <xdr:nvPicPr>
        <xdr:cNvPr id="11" name="图片 10" descr="未标题-1"/>
        <xdr:cNvPicPr>
          <a:picLocks noChangeAspect="1"/>
        </xdr:cNvPicPr>
      </xdr:nvPicPr>
      <xdr:blipFill>
        <a:blip r:embed="rId2"/>
        <a:stretch>
          <a:fillRect/>
        </a:stretch>
      </xdr:blipFill>
      <xdr:spPr>
        <a:xfrm>
          <a:off x="5867400" y="57061100"/>
          <a:ext cx="358140" cy="300990"/>
        </a:xfrm>
        <a:prstGeom prst="rect">
          <a:avLst/>
        </a:prstGeom>
      </xdr:spPr>
    </xdr:pic>
    <xdr:clientData/>
  </xdr:twoCellAnchor>
  <xdr:twoCellAnchor editAs="oneCell">
    <xdr:from>
      <xdr:col>12</xdr:col>
      <xdr:colOff>0</xdr:colOff>
      <xdr:row>224</xdr:row>
      <xdr:rowOff>0</xdr:rowOff>
    </xdr:from>
    <xdr:to>
      <xdr:col>12</xdr:col>
      <xdr:colOff>358140</xdr:colOff>
      <xdr:row>225</xdr:row>
      <xdr:rowOff>46990</xdr:rowOff>
    </xdr:to>
    <xdr:pic>
      <xdr:nvPicPr>
        <xdr:cNvPr id="13" name="图片 12" descr="未标题-1"/>
        <xdr:cNvPicPr>
          <a:picLocks noChangeAspect="1"/>
        </xdr:cNvPicPr>
      </xdr:nvPicPr>
      <xdr:blipFill>
        <a:blip r:embed="rId2"/>
        <a:stretch>
          <a:fillRect/>
        </a:stretch>
      </xdr:blipFill>
      <xdr:spPr>
        <a:xfrm>
          <a:off x="8801100" y="57061100"/>
          <a:ext cx="358140" cy="300990"/>
        </a:xfrm>
        <a:prstGeom prst="rect">
          <a:avLst/>
        </a:prstGeom>
      </xdr:spPr>
    </xdr:pic>
    <xdr:clientData/>
  </xdr:twoCellAnchor>
  <xdr:twoCellAnchor editAs="oneCell">
    <xdr:from>
      <xdr:col>12</xdr:col>
      <xdr:colOff>0</xdr:colOff>
      <xdr:row>235</xdr:row>
      <xdr:rowOff>0</xdr:rowOff>
    </xdr:from>
    <xdr:to>
      <xdr:col>12</xdr:col>
      <xdr:colOff>358140</xdr:colOff>
      <xdr:row>236</xdr:row>
      <xdr:rowOff>46990</xdr:rowOff>
    </xdr:to>
    <xdr:pic>
      <xdr:nvPicPr>
        <xdr:cNvPr id="16" name="图片 15" descr="未标题-1"/>
        <xdr:cNvPicPr>
          <a:picLocks noChangeAspect="1"/>
        </xdr:cNvPicPr>
      </xdr:nvPicPr>
      <xdr:blipFill>
        <a:blip r:embed="rId2"/>
        <a:stretch>
          <a:fillRect/>
        </a:stretch>
      </xdr:blipFill>
      <xdr:spPr>
        <a:xfrm>
          <a:off x="8801100" y="59855100"/>
          <a:ext cx="358140" cy="300990"/>
        </a:xfrm>
        <a:prstGeom prst="rect">
          <a:avLst/>
        </a:prstGeom>
      </xdr:spPr>
    </xdr:pic>
    <xdr:clientData/>
  </xdr:twoCellAnchor>
  <xdr:twoCellAnchor editAs="oneCell">
    <xdr:from>
      <xdr:col>16</xdr:col>
      <xdr:colOff>0</xdr:colOff>
      <xdr:row>224</xdr:row>
      <xdr:rowOff>0</xdr:rowOff>
    </xdr:from>
    <xdr:to>
      <xdr:col>16</xdr:col>
      <xdr:colOff>358140</xdr:colOff>
      <xdr:row>225</xdr:row>
      <xdr:rowOff>46990</xdr:rowOff>
    </xdr:to>
    <xdr:pic>
      <xdr:nvPicPr>
        <xdr:cNvPr id="17" name="图片 16" descr="未标题-1"/>
        <xdr:cNvPicPr>
          <a:picLocks noChangeAspect="1"/>
        </xdr:cNvPicPr>
      </xdr:nvPicPr>
      <xdr:blipFill>
        <a:blip r:embed="rId2"/>
        <a:stretch>
          <a:fillRect/>
        </a:stretch>
      </xdr:blipFill>
      <xdr:spPr>
        <a:xfrm>
          <a:off x="11696700" y="57061100"/>
          <a:ext cx="358140" cy="300990"/>
        </a:xfrm>
        <a:prstGeom prst="rect">
          <a:avLst/>
        </a:prstGeom>
      </xdr:spPr>
    </xdr:pic>
    <xdr:clientData/>
  </xdr:twoCellAnchor>
  <xdr:twoCellAnchor editAs="oneCell">
    <xdr:from>
      <xdr:col>16</xdr:col>
      <xdr:colOff>0</xdr:colOff>
      <xdr:row>235</xdr:row>
      <xdr:rowOff>0</xdr:rowOff>
    </xdr:from>
    <xdr:to>
      <xdr:col>16</xdr:col>
      <xdr:colOff>358140</xdr:colOff>
      <xdr:row>236</xdr:row>
      <xdr:rowOff>46990</xdr:rowOff>
    </xdr:to>
    <xdr:pic>
      <xdr:nvPicPr>
        <xdr:cNvPr id="20" name="图片 19" descr="未标题-1"/>
        <xdr:cNvPicPr>
          <a:picLocks noChangeAspect="1"/>
        </xdr:cNvPicPr>
      </xdr:nvPicPr>
      <xdr:blipFill>
        <a:blip r:embed="rId6"/>
        <a:stretch>
          <a:fillRect/>
        </a:stretch>
      </xdr:blipFill>
      <xdr:spPr>
        <a:xfrm>
          <a:off x="11696700" y="59855100"/>
          <a:ext cx="358140" cy="300990"/>
        </a:xfrm>
        <a:prstGeom prst="rect">
          <a:avLst/>
        </a:prstGeom>
      </xdr:spPr>
    </xdr:pic>
    <xdr:clientData/>
  </xdr:twoCellAnchor>
  <xdr:twoCellAnchor editAs="oneCell">
    <xdr:from>
      <xdr:col>20</xdr:col>
      <xdr:colOff>0</xdr:colOff>
      <xdr:row>224</xdr:row>
      <xdr:rowOff>0</xdr:rowOff>
    </xdr:from>
    <xdr:to>
      <xdr:col>20</xdr:col>
      <xdr:colOff>349250</xdr:colOff>
      <xdr:row>225</xdr:row>
      <xdr:rowOff>46990</xdr:rowOff>
    </xdr:to>
    <xdr:pic>
      <xdr:nvPicPr>
        <xdr:cNvPr id="5" name="图片 4" descr="未标题-1"/>
        <xdr:cNvPicPr>
          <a:picLocks noChangeAspect="1"/>
        </xdr:cNvPicPr>
      </xdr:nvPicPr>
      <xdr:blipFill>
        <a:blip r:embed="rId1"/>
        <a:stretch>
          <a:fillRect/>
        </a:stretch>
      </xdr:blipFill>
      <xdr:spPr>
        <a:xfrm>
          <a:off x="14592300" y="57061100"/>
          <a:ext cx="349250" cy="300990"/>
        </a:xfrm>
        <a:prstGeom prst="rect">
          <a:avLst/>
        </a:prstGeom>
      </xdr:spPr>
    </xdr:pic>
    <xdr:clientData/>
  </xdr:twoCellAnchor>
  <xdr:twoCellAnchor editAs="oneCell">
    <xdr:from>
      <xdr:col>20</xdr:col>
      <xdr:colOff>0</xdr:colOff>
      <xdr:row>224</xdr:row>
      <xdr:rowOff>0</xdr:rowOff>
    </xdr:from>
    <xdr:to>
      <xdr:col>20</xdr:col>
      <xdr:colOff>358140</xdr:colOff>
      <xdr:row>225</xdr:row>
      <xdr:rowOff>46990</xdr:rowOff>
    </xdr:to>
    <xdr:pic>
      <xdr:nvPicPr>
        <xdr:cNvPr id="7" name="图片 6" descr="未标题-1"/>
        <xdr:cNvPicPr>
          <a:picLocks noChangeAspect="1"/>
        </xdr:cNvPicPr>
      </xdr:nvPicPr>
      <xdr:blipFill>
        <a:blip r:embed="rId2"/>
        <a:stretch>
          <a:fillRect/>
        </a:stretch>
      </xdr:blipFill>
      <xdr:spPr>
        <a:xfrm>
          <a:off x="14592300" y="57061100"/>
          <a:ext cx="358140" cy="300990"/>
        </a:xfrm>
        <a:prstGeom prst="rect">
          <a:avLst/>
        </a:prstGeom>
      </xdr:spPr>
    </xdr:pic>
    <xdr:clientData/>
  </xdr:twoCellAnchor>
  <xdr:twoCellAnchor editAs="oneCell">
    <xdr:from>
      <xdr:col>20</xdr:col>
      <xdr:colOff>0</xdr:colOff>
      <xdr:row>244</xdr:row>
      <xdr:rowOff>0</xdr:rowOff>
    </xdr:from>
    <xdr:to>
      <xdr:col>20</xdr:col>
      <xdr:colOff>349250</xdr:colOff>
      <xdr:row>245</xdr:row>
      <xdr:rowOff>46990</xdr:rowOff>
    </xdr:to>
    <xdr:pic>
      <xdr:nvPicPr>
        <xdr:cNvPr id="12" name="图片 11" descr="未标题-1"/>
        <xdr:cNvPicPr>
          <a:picLocks noChangeAspect="1"/>
        </xdr:cNvPicPr>
      </xdr:nvPicPr>
      <xdr:blipFill>
        <a:blip r:embed="rId1"/>
        <a:stretch>
          <a:fillRect/>
        </a:stretch>
      </xdr:blipFill>
      <xdr:spPr>
        <a:xfrm>
          <a:off x="14592300" y="62141100"/>
          <a:ext cx="349250" cy="300990"/>
        </a:xfrm>
        <a:prstGeom prst="rect">
          <a:avLst/>
        </a:prstGeom>
      </xdr:spPr>
    </xdr:pic>
    <xdr:clientData/>
  </xdr:twoCellAnchor>
  <xdr:twoCellAnchor editAs="oneCell">
    <xdr:from>
      <xdr:col>20</xdr:col>
      <xdr:colOff>0</xdr:colOff>
      <xdr:row>244</xdr:row>
      <xdr:rowOff>0</xdr:rowOff>
    </xdr:from>
    <xdr:to>
      <xdr:col>20</xdr:col>
      <xdr:colOff>358140</xdr:colOff>
      <xdr:row>245</xdr:row>
      <xdr:rowOff>46990</xdr:rowOff>
    </xdr:to>
    <xdr:pic>
      <xdr:nvPicPr>
        <xdr:cNvPr id="14" name="图片 13" descr="未标题-1"/>
        <xdr:cNvPicPr>
          <a:picLocks noChangeAspect="1"/>
        </xdr:cNvPicPr>
      </xdr:nvPicPr>
      <xdr:blipFill>
        <a:blip r:embed="rId2"/>
        <a:stretch>
          <a:fillRect/>
        </a:stretch>
      </xdr:blipFill>
      <xdr:spPr>
        <a:xfrm>
          <a:off x="14592300" y="62141100"/>
          <a:ext cx="358140" cy="300990"/>
        </a:xfrm>
        <a:prstGeom prst="rect">
          <a:avLst/>
        </a:prstGeom>
      </xdr:spPr>
    </xdr:pic>
    <xdr:clientData/>
  </xdr:twoCellAnchor>
  <xdr:twoCellAnchor editAs="oneCell">
    <xdr:from>
      <xdr:col>0</xdr:col>
      <xdr:colOff>0</xdr:colOff>
      <xdr:row>252</xdr:row>
      <xdr:rowOff>0</xdr:rowOff>
    </xdr:from>
    <xdr:to>
      <xdr:col>0</xdr:col>
      <xdr:colOff>358140</xdr:colOff>
      <xdr:row>253</xdr:row>
      <xdr:rowOff>46990</xdr:rowOff>
    </xdr:to>
    <xdr:pic>
      <xdr:nvPicPr>
        <xdr:cNvPr id="21" name="图片 20" descr="未标题-1"/>
        <xdr:cNvPicPr>
          <a:picLocks noChangeAspect="1"/>
        </xdr:cNvPicPr>
      </xdr:nvPicPr>
      <xdr:blipFill>
        <a:blip r:embed="rId6"/>
        <a:stretch>
          <a:fillRect/>
        </a:stretch>
      </xdr:blipFill>
      <xdr:spPr>
        <a:xfrm>
          <a:off x="0" y="64173100"/>
          <a:ext cx="358140" cy="300990"/>
        </a:xfrm>
        <a:prstGeom prst="rect">
          <a:avLst/>
        </a:prstGeom>
      </xdr:spPr>
    </xdr:pic>
    <xdr:clientData/>
  </xdr:twoCellAnchor>
  <xdr:twoCellAnchor editAs="oneCell">
    <xdr:from>
      <xdr:col>4</xdr:col>
      <xdr:colOff>0</xdr:colOff>
      <xdr:row>252</xdr:row>
      <xdr:rowOff>0</xdr:rowOff>
    </xdr:from>
    <xdr:to>
      <xdr:col>4</xdr:col>
      <xdr:colOff>358140</xdr:colOff>
      <xdr:row>253</xdr:row>
      <xdr:rowOff>46990</xdr:rowOff>
    </xdr:to>
    <xdr:pic>
      <xdr:nvPicPr>
        <xdr:cNvPr id="24" name="图片 23" descr="未标题-1"/>
        <xdr:cNvPicPr>
          <a:picLocks noChangeAspect="1"/>
        </xdr:cNvPicPr>
      </xdr:nvPicPr>
      <xdr:blipFill>
        <a:blip r:embed="rId4"/>
        <a:stretch>
          <a:fillRect/>
        </a:stretch>
      </xdr:blipFill>
      <xdr:spPr>
        <a:xfrm>
          <a:off x="2895600" y="64173100"/>
          <a:ext cx="358140" cy="300990"/>
        </a:xfrm>
        <a:prstGeom prst="rect">
          <a:avLst/>
        </a:prstGeom>
      </xdr:spPr>
    </xdr:pic>
    <xdr:clientData/>
  </xdr:twoCellAnchor>
  <xdr:twoCellAnchor editAs="oneCell">
    <xdr:from>
      <xdr:col>4</xdr:col>
      <xdr:colOff>0</xdr:colOff>
      <xdr:row>272</xdr:row>
      <xdr:rowOff>0</xdr:rowOff>
    </xdr:from>
    <xdr:to>
      <xdr:col>4</xdr:col>
      <xdr:colOff>358140</xdr:colOff>
      <xdr:row>273</xdr:row>
      <xdr:rowOff>46990</xdr:rowOff>
    </xdr:to>
    <xdr:pic>
      <xdr:nvPicPr>
        <xdr:cNvPr id="26" name="图片 25" descr="未标题-1"/>
        <xdr:cNvPicPr>
          <a:picLocks noChangeAspect="1"/>
        </xdr:cNvPicPr>
      </xdr:nvPicPr>
      <xdr:blipFill>
        <a:blip r:embed="rId4"/>
        <a:stretch>
          <a:fillRect/>
        </a:stretch>
      </xdr:blipFill>
      <xdr:spPr>
        <a:xfrm>
          <a:off x="2895600" y="69253100"/>
          <a:ext cx="358140" cy="300990"/>
        </a:xfrm>
        <a:prstGeom prst="rect">
          <a:avLst/>
        </a:prstGeom>
      </xdr:spPr>
    </xdr:pic>
    <xdr:clientData/>
  </xdr:twoCellAnchor>
  <xdr:twoCellAnchor editAs="oneCell">
    <xdr:from>
      <xdr:col>4</xdr:col>
      <xdr:colOff>0</xdr:colOff>
      <xdr:row>282</xdr:row>
      <xdr:rowOff>0</xdr:rowOff>
    </xdr:from>
    <xdr:to>
      <xdr:col>4</xdr:col>
      <xdr:colOff>358140</xdr:colOff>
      <xdr:row>283</xdr:row>
      <xdr:rowOff>46990</xdr:rowOff>
    </xdr:to>
    <xdr:pic>
      <xdr:nvPicPr>
        <xdr:cNvPr id="45" name="图片 44" descr="未标题-1"/>
        <xdr:cNvPicPr>
          <a:picLocks noChangeAspect="1"/>
        </xdr:cNvPicPr>
      </xdr:nvPicPr>
      <xdr:blipFill>
        <a:blip r:embed="rId4"/>
        <a:stretch>
          <a:fillRect/>
        </a:stretch>
      </xdr:blipFill>
      <xdr:spPr>
        <a:xfrm>
          <a:off x="2895600" y="71793100"/>
          <a:ext cx="358140" cy="300990"/>
        </a:xfrm>
        <a:prstGeom prst="rect">
          <a:avLst/>
        </a:prstGeom>
      </xdr:spPr>
    </xdr:pic>
    <xdr:clientData/>
  </xdr:twoCellAnchor>
  <xdr:twoCellAnchor editAs="oneCell">
    <xdr:from>
      <xdr:col>4</xdr:col>
      <xdr:colOff>0</xdr:colOff>
      <xdr:row>292</xdr:row>
      <xdr:rowOff>0</xdr:rowOff>
    </xdr:from>
    <xdr:to>
      <xdr:col>4</xdr:col>
      <xdr:colOff>358140</xdr:colOff>
      <xdr:row>293</xdr:row>
      <xdr:rowOff>46990</xdr:rowOff>
    </xdr:to>
    <xdr:pic>
      <xdr:nvPicPr>
        <xdr:cNvPr id="46" name="图片 45" descr="未标题-1"/>
        <xdr:cNvPicPr>
          <a:picLocks noChangeAspect="1"/>
        </xdr:cNvPicPr>
      </xdr:nvPicPr>
      <xdr:blipFill>
        <a:blip r:embed="rId4"/>
        <a:stretch>
          <a:fillRect/>
        </a:stretch>
      </xdr:blipFill>
      <xdr:spPr>
        <a:xfrm>
          <a:off x="2895600" y="74333100"/>
          <a:ext cx="358140" cy="300990"/>
        </a:xfrm>
        <a:prstGeom prst="rect">
          <a:avLst/>
        </a:prstGeom>
      </xdr:spPr>
    </xdr:pic>
    <xdr:clientData/>
  </xdr:twoCellAnchor>
  <xdr:twoCellAnchor editAs="oneCell">
    <xdr:from>
      <xdr:col>8</xdr:col>
      <xdr:colOff>0</xdr:colOff>
      <xdr:row>252</xdr:row>
      <xdr:rowOff>0</xdr:rowOff>
    </xdr:from>
    <xdr:to>
      <xdr:col>8</xdr:col>
      <xdr:colOff>358140</xdr:colOff>
      <xdr:row>253</xdr:row>
      <xdr:rowOff>46990</xdr:rowOff>
    </xdr:to>
    <xdr:pic>
      <xdr:nvPicPr>
        <xdr:cNvPr id="50" name="图片 49" descr="未标题-1"/>
        <xdr:cNvPicPr>
          <a:picLocks noChangeAspect="1"/>
        </xdr:cNvPicPr>
      </xdr:nvPicPr>
      <xdr:blipFill>
        <a:blip r:embed="rId2"/>
        <a:stretch>
          <a:fillRect/>
        </a:stretch>
      </xdr:blipFill>
      <xdr:spPr>
        <a:xfrm>
          <a:off x="5867400" y="64173100"/>
          <a:ext cx="358140" cy="300990"/>
        </a:xfrm>
        <a:prstGeom prst="rect">
          <a:avLst/>
        </a:prstGeom>
      </xdr:spPr>
    </xdr:pic>
    <xdr:clientData/>
  </xdr:twoCellAnchor>
  <xdr:twoCellAnchor editAs="oneCell">
    <xdr:from>
      <xdr:col>8</xdr:col>
      <xdr:colOff>0</xdr:colOff>
      <xdr:row>262</xdr:row>
      <xdr:rowOff>0</xdr:rowOff>
    </xdr:from>
    <xdr:to>
      <xdr:col>8</xdr:col>
      <xdr:colOff>358140</xdr:colOff>
      <xdr:row>263</xdr:row>
      <xdr:rowOff>46990</xdr:rowOff>
    </xdr:to>
    <xdr:pic>
      <xdr:nvPicPr>
        <xdr:cNvPr id="61" name="图片 60" descr="未标题-1"/>
        <xdr:cNvPicPr>
          <a:picLocks noChangeAspect="1"/>
        </xdr:cNvPicPr>
      </xdr:nvPicPr>
      <xdr:blipFill>
        <a:blip r:embed="rId2"/>
        <a:stretch>
          <a:fillRect/>
        </a:stretch>
      </xdr:blipFill>
      <xdr:spPr>
        <a:xfrm>
          <a:off x="5867400" y="66713100"/>
          <a:ext cx="358140" cy="300990"/>
        </a:xfrm>
        <a:prstGeom prst="rect">
          <a:avLst/>
        </a:prstGeom>
      </xdr:spPr>
    </xdr:pic>
    <xdr:clientData/>
  </xdr:twoCellAnchor>
  <xdr:twoCellAnchor editAs="oneCell">
    <xdr:from>
      <xdr:col>8</xdr:col>
      <xdr:colOff>0</xdr:colOff>
      <xdr:row>282</xdr:row>
      <xdr:rowOff>0</xdr:rowOff>
    </xdr:from>
    <xdr:to>
      <xdr:col>8</xdr:col>
      <xdr:colOff>358140</xdr:colOff>
      <xdr:row>283</xdr:row>
      <xdr:rowOff>46990</xdr:rowOff>
    </xdr:to>
    <xdr:pic>
      <xdr:nvPicPr>
        <xdr:cNvPr id="63" name="图片 62" descr="未标题-1"/>
        <xdr:cNvPicPr>
          <a:picLocks noChangeAspect="1"/>
        </xdr:cNvPicPr>
      </xdr:nvPicPr>
      <xdr:blipFill>
        <a:blip r:embed="rId2"/>
        <a:stretch>
          <a:fillRect/>
        </a:stretch>
      </xdr:blipFill>
      <xdr:spPr>
        <a:xfrm>
          <a:off x="5867400" y="71793100"/>
          <a:ext cx="358140" cy="300990"/>
        </a:xfrm>
        <a:prstGeom prst="rect">
          <a:avLst/>
        </a:prstGeom>
      </xdr:spPr>
    </xdr:pic>
    <xdr:clientData/>
  </xdr:twoCellAnchor>
  <xdr:twoCellAnchor editAs="oneCell">
    <xdr:from>
      <xdr:col>12</xdr:col>
      <xdr:colOff>0</xdr:colOff>
      <xdr:row>252</xdr:row>
      <xdr:rowOff>0</xdr:rowOff>
    </xdr:from>
    <xdr:to>
      <xdr:col>12</xdr:col>
      <xdr:colOff>358140</xdr:colOff>
      <xdr:row>253</xdr:row>
      <xdr:rowOff>46990</xdr:rowOff>
    </xdr:to>
    <xdr:pic>
      <xdr:nvPicPr>
        <xdr:cNvPr id="68" name="图片 67" descr="未标题-1"/>
        <xdr:cNvPicPr>
          <a:picLocks noChangeAspect="1"/>
        </xdr:cNvPicPr>
      </xdr:nvPicPr>
      <xdr:blipFill>
        <a:blip r:embed="rId2"/>
        <a:stretch>
          <a:fillRect/>
        </a:stretch>
      </xdr:blipFill>
      <xdr:spPr>
        <a:xfrm>
          <a:off x="8801100" y="64173100"/>
          <a:ext cx="358140" cy="300990"/>
        </a:xfrm>
        <a:prstGeom prst="rect">
          <a:avLst/>
        </a:prstGeom>
      </xdr:spPr>
    </xdr:pic>
    <xdr:clientData/>
  </xdr:twoCellAnchor>
  <xdr:twoCellAnchor editAs="oneCell">
    <xdr:from>
      <xdr:col>12</xdr:col>
      <xdr:colOff>0</xdr:colOff>
      <xdr:row>263</xdr:row>
      <xdr:rowOff>0</xdr:rowOff>
    </xdr:from>
    <xdr:to>
      <xdr:col>12</xdr:col>
      <xdr:colOff>358140</xdr:colOff>
      <xdr:row>264</xdr:row>
      <xdr:rowOff>46990</xdr:rowOff>
    </xdr:to>
    <xdr:pic>
      <xdr:nvPicPr>
        <xdr:cNvPr id="70" name="图片 69" descr="未标题-1"/>
        <xdr:cNvPicPr>
          <a:picLocks noChangeAspect="1"/>
        </xdr:cNvPicPr>
      </xdr:nvPicPr>
      <xdr:blipFill>
        <a:blip r:embed="rId2"/>
        <a:stretch>
          <a:fillRect/>
        </a:stretch>
      </xdr:blipFill>
      <xdr:spPr>
        <a:xfrm>
          <a:off x="8801100" y="66967100"/>
          <a:ext cx="358140" cy="300990"/>
        </a:xfrm>
        <a:prstGeom prst="rect">
          <a:avLst/>
        </a:prstGeom>
      </xdr:spPr>
    </xdr:pic>
    <xdr:clientData/>
  </xdr:twoCellAnchor>
  <xdr:twoCellAnchor editAs="oneCell">
    <xdr:from>
      <xdr:col>16</xdr:col>
      <xdr:colOff>0</xdr:colOff>
      <xdr:row>252</xdr:row>
      <xdr:rowOff>0</xdr:rowOff>
    </xdr:from>
    <xdr:to>
      <xdr:col>16</xdr:col>
      <xdr:colOff>358140</xdr:colOff>
      <xdr:row>253</xdr:row>
      <xdr:rowOff>46990</xdr:rowOff>
    </xdr:to>
    <xdr:pic>
      <xdr:nvPicPr>
        <xdr:cNvPr id="73" name="图片 72" descr="未标题-1"/>
        <xdr:cNvPicPr>
          <a:picLocks noChangeAspect="1"/>
        </xdr:cNvPicPr>
      </xdr:nvPicPr>
      <xdr:blipFill>
        <a:blip r:embed="rId2"/>
        <a:stretch>
          <a:fillRect/>
        </a:stretch>
      </xdr:blipFill>
      <xdr:spPr>
        <a:xfrm>
          <a:off x="11696700" y="64173100"/>
          <a:ext cx="358140" cy="300990"/>
        </a:xfrm>
        <a:prstGeom prst="rect">
          <a:avLst/>
        </a:prstGeom>
      </xdr:spPr>
    </xdr:pic>
    <xdr:clientData/>
  </xdr:twoCellAnchor>
  <xdr:twoCellAnchor editAs="oneCell">
    <xdr:from>
      <xdr:col>16</xdr:col>
      <xdr:colOff>0</xdr:colOff>
      <xdr:row>260</xdr:row>
      <xdr:rowOff>0</xdr:rowOff>
    </xdr:from>
    <xdr:to>
      <xdr:col>16</xdr:col>
      <xdr:colOff>358140</xdr:colOff>
      <xdr:row>261</xdr:row>
      <xdr:rowOff>46990</xdr:rowOff>
    </xdr:to>
    <xdr:pic>
      <xdr:nvPicPr>
        <xdr:cNvPr id="75" name="图片 74" descr="未标题-1"/>
        <xdr:cNvPicPr>
          <a:picLocks noChangeAspect="1"/>
        </xdr:cNvPicPr>
      </xdr:nvPicPr>
      <xdr:blipFill>
        <a:blip r:embed="rId4"/>
        <a:stretch>
          <a:fillRect/>
        </a:stretch>
      </xdr:blipFill>
      <xdr:spPr>
        <a:xfrm>
          <a:off x="11696700" y="66205100"/>
          <a:ext cx="358140" cy="300990"/>
        </a:xfrm>
        <a:prstGeom prst="rect">
          <a:avLst/>
        </a:prstGeom>
      </xdr:spPr>
    </xdr:pic>
    <xdr:clientData/>
  </xdr:twoCellAnchor>
  <xdr:twoCellAnchor editAs="oneCell">
    <xdr:from>
      <xdr:col>16</xdr:col>
      <xdr:colOff>0</xdr:colOff>
      <xdr:row>271</xdr:row>
      <xdr:rowOff>0</xdr:rowOff>
    </xdr:from>
    <xdr:to>
      <xdr:col>16</xdr:col>
      <xdr:colOff>358140</xdr:colOff>
      <xdr:row>272</xdr:row>
      <xdr:rowOff>46990</xdr:rowOff>
    </xdr:to>
    <xdr:pic>
      <xdr:nvPicPr>
        <xdr:cNvPr id="78" name="图片 77" descr="未标题-1"/>
        <xdr:cNvPicPr>
          <a:picLocks noChangeAspect="1"/>
        </xdr:cNvPicPr>
      </xdr:nvPicPr>
      <xdr:blipFill>
        <a:blip r:embed="rId2"/>
        <a:stretch>
          <a:fillRect/>
        </a:stretch>
      </xdr:blipFill>
      <xdr:spPr>
        <a:xfrm>
          <a:off x="11696700" y="68999100"/>
          <a:ext cx="358140" cy="300990"/>
        </a:xfrm>
        <a:prstGeom prst="rect">
          <a:avLst/>
        </a:prstGeom>
      </xdr:spPr>
    </xdr:pic>
    <xdr:clientData/>
  </xdr:twoCellAnchor>
  <xdr:twoCellAnchor editAs="oneCell">
    <xdr:from>
      <xdr:col>16</xdr:col>
      <xdr:colOff>0</xdr:colOff>
      <xdr:row>279</xdr:row>
      <xdr:rowOff>0</xdr:rowOff>
    </xdr:from>
    <xdr:to>
      <xdr:col>16</xdr:col>
      <xdr:colOff>358140</xdr:colOff>
      <xdr:row>280</xdr:row>
      <xdr:rowOff>46990</xdr:rowOff>
    </xdr:to>
    <xdr:pic>
      <xdr:nvPicPr>
        <xdr:cNvPr id="79" name="图片 78" descr="未标题-1"/>
        <xdr:cNvPicPr>
          <a:picLocks noChangeAspect="1"/>
        </xdr:cNvPicPr>
      </xdr:nvPicPr>
      <xdr:blipFill>
        <a:blip r:embed="rId2"/>
        <a:stretch>
          <a:fillRect/>
        </a:stretch>
      </xdr:blipFill>
      <xdr:spPr>
        <a:xfrm>
          <a:off x="11696700" y="71031100"/>
          <a:ext cx="358140" cy="300990"/>
        </a:xfrm>
        <a:prstGeom prst="rect">
          <a:avLst/>
        </a:prstGeom>
      </xdr:spPr>
    </xdr:pic>
    <xdr:clientData/>
  </xdr:twoCellAnchor>
  <xdr:twoCellAnchor editAs="oneCell">
    <xdr:from>
      <xdr:col>16</xdr:col>
      <xdr:colOff>0</xdr:colOff>
      <xdr:row>284</xdr:row>
      <xdr:rowOff>0</xdr:rowOff>
    </xdr:from>
    <xdr:to>
      <xdr:col>16</xdr:col>
      <xdr:colOff>358140</xdr:colOff>
      <xdr:row>285</xdr:row>
      <xdr:rowOff>46990</xdr:rowOff>
    </xdr:to>
    <xdr:pic>
      <xdr:nvPicPr>
        <xdr:cNvPr id="80" name="图片 79" descr="未标题-1"/>
        <xdr:cNvPicPr>
          <a:picLocks noChangeAspect="1"/>
        </xdr:cNvPicPr>
      </xdr:nvPicPr>
      <xdr:blipFill>
        <a:blip r:embed="rId2"/>
        <a:stretch>
          <a:fillRect/>
        </a:stretch>
      </xdr:blipFill>
      <xdr:spPr>
        <a:xfrm>
          <a:off x="11696700" y="72301100"/>
          <a:ext cx="358140" cy="300990"/>
        </a:xfrm>
        <a:prstGeom prst="rect">
          <a:avLst/>
        </a:prstGeom>
      </xdr:spPr>
    </xdr:pic>
    <xdr:clientData/>
  </xdr:twoCellAnchor>
  <xdr:twoCellAnchor editAs="oneCell">
    <xdr:from>
      <xdr:col>16</xdr:col>
      <xdr:colOff>0</xdr:colOff>
      <xdr:row>291</xdr:row>
      <xdr:rowOff>0</xdr:rowOff>
    </xdr:from>
    <xdr:to>
      <xdr:col>16</xdr:col>
      <xdr:colOff>358140</xdr:colOff>
      <xdr:row>292</xdr:row>
      <xdr:rowOff>46990</xdr:rowOff>
    </xdr:to>
    <xdr:pic>
      <xdr:nvPicPr>
        <xdr:cNvPr id="81" name="图片 80" descr="未标题-1"/>
        <xdr:cNvPicPr>
          <a:picLocks noChangeAspect="1"/>
        </xdr:cNvPicPr>
      </xdr:nvPicPr>
      <xdr:blipFill>
        <a:blip r:embed="rId6"/>
        <a:stretch>
          <a:fillRect/>
        </a:stretch>
      </xdr:blipFill>
      <xdr:spPr>
        <a:xfrm>
          <a:off x="11696700" y="74079100"/>
          <a:ext cx="358140" cy="300990"/>
        </a:xfrm>
        <a:prstGeom prst="rect">
          <a:avLst/>
        </a:prstGeom>
      </xdr:spPr>
    </xdr:pic>
    <xdr:clientData/>
  </xdr:twoCellAnchor>
  <xdr:twoCellAnchor editAs="oneCell">
    <xdr:from>
      <xdr:col>9</xdr:col>
      <xdr:colOff>428625</xdr:colOff>
      <xdr:row>127</xdr:row>
      <xdr:rowOff>0</xdr:rowOff>
    </xdr:from>
    <xdr:to>
      <xdr:col>9</xdr:col>
      <xdr:colOff>786765</xdr:colOff>
      <xdr:row>128</xdr:row>
      <xdr:rowOff>46990</xdr:rowOff>
    </xdr:to>
    <xdr:pic>
      <xdr:nvPicPr>
        <xdr:cNvPr id="86" name="图片 85" descr="未标题-1"/>
        <xdr:cNvPicPr>
          <a:picLocks noChangeAspect="1"/>
        </xdr:cNvPicPr>
      </xdr:nvPicPr>
      <xdr:blipFill>
        <a:blip r:embed="rId2"/>
        <a:stretch>
          <a:fillRect/>
        </a:stretch>
      </xdr:blipFill>
      <xdr:spPr>
        <a:xfrm>
          <a:off x="7562850" y="32423100"/>
          <a:ext cx="358140" cy="300990"/>
        </a:xfrm>
        <a:prstGeom prst="rect">
          <a:avLst/>
        </a:prstGeom>
      </xdr:spPr>
    </xdr:pic>
    <xdr:clientData/>
  </xdr:twoCellAnchor>
  <xdr:twoCellAnchor editAs="oneCell">
    <xdr:from>
      <xdr:col>20</xdr:col>
      <xdr:colOff>0</xdr:colOff>
      <xdr:row>252</xdr:row>
      <xdr:rowOff>0</xdr:rowOff>
    </xdr:from>
    <xdr:to>
      <xdr:col>20</xdr:col>
      <xdr:colOff>358140</xdr:colOff>
      <xdr:row>253</xdr:row>
      <xdr:rowOff>46990</xdr:rowOff>
    </xdr:to>
    <xdr:pic>
      <xdr:nvPicPr>
        <xdr:cNvPr id="94" name="图片 93" descr="未标题-1"/>
        <xdr:cNvPicPr>
          <a:picLocks noChangeAspect="1"/>
        </xdr:cNvPicPr>
      </xdr:nvPicPr>
      <xdr:blipFill>
        <a:blip r:embed="rId4"/>
        <a:stretch>
          <a:fillRect/>
        </a:stretch>
      </xdr:blipFill>
      <xdr:spPr>
        <a:xfrm>
          <a:off x="14592300" y="64173100"/>
          <a:ext cx="358140" cy="300990"/>
        </a:xfrm>
        <a:prstGeom prst="rect">
          <a:avLst/>
        </a:prstGeom>
      </xdr:spPr>
    </xdr:pic>
    <xdr:clientData/>
  </xdr:twoCellAnchor>
  <xdr:twoCellAnchor editAs="oneCell">
    <xdr:from>
      <xdr:col>9</xdr:col>
      <xdr:colOff>0</xdr:colOff>
      <xdr:row>127</xdr:row>
      <xdr:rowOff>0</xdr:rowOff>
    </xdr:from>
    <xdr:to>
      <xdr:col>9</xdr:col>
      <xdr:colOff>358140</xdr:colOff>
      <xdr:row>128</xdr:row>
      <xdr:rowOff>46990</xdr:rowOff>
    </xdr:to>
    <xdr:pic>
      <xdr:nvPicPr>
        <xdr:cNvPr id="123" name="图片 122" descr="未标题-1"/>
        <xdr:cNvPicPr>
          <a:picLocks noChangeAspect="1"/>
        </xdr:cNvPicPr>
      </xdr:nvPicPr>
      <xdr:blipFill>
        <a:blip r:embed="rId4"/>
        <a:stretch>
          <a:fillRect/>
        </a:stretch>
      </xdr:blipFill>
      <xdr:spPr>
        <a:xfrm>
          <a:off x="7134225" y="32423100"/>
          <a:ext cx="358140" cy="300990"/>
        </a:xfrm>
        <a:prstGeom prst="rect">
          <a:avLst/>
        </a:prstGeom>
      </xdr:spPr>
    </xdr:pic>
    <xdr:clientData/>
  </xdr:twoCellAnchor>
  <xdr:twoCellAnchor editAs="oneCell">
    <xdr:from>
      <xdr:col>0</xdr:col>
      <xdr:colOff>0</xdr:colOff>
      <xdr:row>306</xdr:row>
      <xdr:rowOff>0</xdr:rowOff>
    </xdr:from>
    <xdr:to>
      <xdr:col>0</xdr:col>
      <xdr:colOff>349250</xdr:colOff>
      <xdr:row>307</xdr:row>
      <xdr:rowOff>46990</xdr:rowOff>
    </xdr:to>
    <xdr:pic>
      <xdr:nvPicPr>
        <xdr:cNvPr id="129" name="图片 128" descr="未标题-1"/>
        <xdr:cNvPicPr>
          <a:picLocks noChangeAspect="1"/>
        </xdr:cNvPicPr>
      </xdr:nvPicPr>
      <xdr:blipFill>
        <a:blip r:embed="rId1"/>
        <a:stretch>
          <a:fillRect/>
        </a:stretch>
      </xdr:blipFill>
      <xdr:spPr>
        <a:xfrm>
          <a:off x="0" y="77889100"/>
          <a:ext cx="349250" cy="300990"/>
        </a:xfrm>
        <a:prstGeom prst="rect">
          <a:avLst/>
        </a:prstGeom>
      </xdr:spPr>
    </xdr:pic>
    <xdr:clientData/>
  </xdr:twoCellAnchor>
  <xdr:twoCellAnchor editAs="oneCell">
    <xdr:from>
      <xdr:col>0</xdr:col>
      <xdr:colOff>0</xdr:colOff>
      <xdr:row>311</xdr:row>
      <xdr:rowOff>0</xdr:rowOff>
    </xdr:from>
    <xdr:to>
      <xdr:col>0</xdr:col>
      <xdr:colOff>358140</xdr:colOff>
      <xdr:row>312</xdr:row>
      <xdr:rowOff>46990</xdr:rowOff>
    </xdr:to>
    <xdr:pic>
      <xdr:nvPicPr>
        <xdr:cNvPr id="130" name="图片 129" descr="未标题-1"/>
        <xdr:cNvPicPr>
          <a:picLocks noChangeAspect="1"/>
        </xdr:cNvPicPr>
      </xdr:nvPicPr>
      <xdr:blipFill>
        <a:blip r:embed="rId3"/>
        <a:stretch>
          <a:fillRect/>
        </a:stretch>
      </xdr:blipFill>
      <xdr:spPr>
        <a:xfrm>
          <a:off x="0" y="79159100"/>
          <a:ext cx="358140" cy="300990"/>
        </a:xfrm>
        <a:prstGeom prst="rect">
          <a:avLst/>
        </a:prstGeom>
      </xdr:spPr>
    </xdr:pic>
    <xdr:clientData/>
  </xdr:twoCellAnchor>
  <xdr:twoCellAnchor editAs="oneCell">
    <xdr:from>
      <xdr:col>0</xdr:col>
      <xdr:colOff>0</xdr:colOff>
      <xdr:row>321</xdr:row>
      <xdr:rowOff>0</xdr:rowOff>
    </xdr:from>
    <xdr:to>
      <xdr:col>0</xdr:col>
      <xdr:colOff>358140</xdr:colOff>
      <xdr:row>322</xdr:row>
      <xdr:rowOff>46990</xdr:rowOff>
    </xdr:to>
    <xdr:pic>
      <xdr:nvPicPr>
        <xdr:cNvPr id="131" name="图片 130" descr="未标题-1"/>
        <xdr:cNvPicPr>
          <a:picLocks noChangeAspect="1"/>
        </xdr:cNvPicPr>
      </xdr:nvPicPr>
      <xdr:blipFill>
        <a:blip r:embed="rId5"/>
        <a:stretch>
          <a:fillRect/>
        </a:stretch>
      </xdr:blipFill>
      <xdr:spPr>
        <a:xfrm>
          <a:off x="0" y="81699100"/>
          <a:ext cx="358140" cy="300990"/>
        </a:xfrm>
        <a:prstGeom prst="rect">
          <a:avLst/>
        </a:prstGeom>
      </xdr:spPr>
    </xdr:pic>
    <xdr:clientData/>
  </xdr:twoCellAnchor>
  <xdr:twoCellAnchor editAs="oneCell">
    <xdr:from>
      <xdr:col>4</xdr:col>
      <xdr:colOff>0</xdr:colOff>
      <xdr:row>306</xdr:row>
      <xdr:rowOff>0</xdr:rowOff>
    </xdr:from>
    <xdr:to>
      <xdr:col>4</xdr:col>
      <xdr:colOff>358140</xdr:colOff>
      <xdr:row>307</xdr:row>
      <xdr:rowOff>46990</xdr:rowOff>
    </xdr:to>
    <xdr:pic>
      <xdr:nvPicPr>
        <xdr:cNvPr id="139" name="图片 138" descr="未标题-1"/>
        <xdr:cNvPicPr>
          <a:picLocks noChangeAspect="1"/>
        </xdr:cNvPicPr>
      </xdr:nvPicPr>
      <xdr:blipFill>
        <a:blip r:embed="rId4"/>
        <a:stretch>
          <a:fillRect/>
        </a:stretch>
      </xdr:blipFill>
      <xdr:spPr>
        <a:xfrm>
          <a:off x="2895600" y="77889100"/>
          <a:ext cx="358140" cy="300990"/>
        </a:xfrm>
        <a:prstGeom prst="rect">
          <a:avLst/>
        </a:prstGeom>
      </xdr:spPr>
    </xdr:pic>
    <xdr:clientData/>
  </xdr:twoCellAnchor>
  <xdr:twoCellAnchor editAs="oneCell">
    <xdr:from>
      <xdr:col>4</xdr:col>
      <xdr:colOff>0</xdr:colOff>
      <xdr:row>314</xdr:row>
      <xdr:rowOff>0</xdr:rowOff>
    </xdr:from>
    <xdr:to>
      <xdr:col>4</xdr:col>
      <xdr:colOff>358140</xdr:colOff>
      <xdr:row>315</xdr:row>
      <xdr:rowOff>46990</xdr:rowOff>
    </xdr:to>
    <xdr:pic>
      <xdr:nvPicPr>
        <xdr:cNvPr id="140" name="图片 139" descr="未标题-1"/>
        <xdr:cNvPicPr>
          <a:picLocks noChangeAspect="1"/>
        </xdr:cNvPicPr>
      </xdr:nvPicPr>
      <xdr:blipFill>
        <a:blip r:embed="rId4"/>
        <a:stretch>
          <a:fillRect/>
        </a:stretch>
      </xdr:blipFill>
      <xdr:spPr>
        <a:xfrm>
          <a:off x="2895600" y="79921100"/>
          <a:ext cx="358140" cy="300990"/>
        </a:xfrm>
        <a:prstGeom prst="rect">
          <a:avLst/>
        </a:prstGeom>
      </xdr:spPr>
    </xdr:pic>
    <xdr:clientData/>
  </xdr:twoCellAnchor>
  <xdr:twoCellAnchor editAs="oneCell">
    <xdr:from>
      <xdr:col>12</xdr:col>
      <xdr:colOff>0</xdr:colOff>
      <xdr:row>306</xdr:row>
      <xdr:rowOff>0</xdr:rowOff>
    </xdr:from>
    <xdr:to>
      <xdr:col>12</xdr:col>
      <xdr:colOff>358140</xdr:colOff>
      <xdr:row>307</xdr:row>
      <xdr:rowOff>46990</xdr:rowOff>
    </xdr:to>
    <xdr:pic>
      <xdr:nvPicPr>
        <xdr:cNvPr id="141" name="图片 140" descr="未标题-1"/>
        <xdr:cNvPicPr>
          <a:picLocks noChangeAspect="1"/>
        </xdr:cNvPicPr>
      </xdr:nvPicPr>
      <xdr:blipFill>
        <a:blip r:embed="rId2"/>
        <a:stretch>
          <a:fillRect/>
        </a:stretch>
      </xdr:blipFill>
      <xdr:spPr>
        <a:xfrm>
          <a:off x="8801100" y="77889100"/>
          <a:ext cx="358140" cy="300990"/>
        </a:xfrm>
        <a:prstGeom prst="rect">
          <a:avLst/>
        </a:prstGeom>
      </xdr:spPr>
    </xdr:pic>
    <xdr:clientData/>
  </xdr:twoCellAnchor>
  <xdr:twoCellAnchor editAs="oneCell">
    <xdr:from>
      <xdr:col>12</xdr:col>
      <xdr:colOff>0</xdr:colOff>
      <xdr:row>322</xdr:row>
      <xdr:rowOff>0</xdr:rowOff>
    </xdr:from>
    <xdr:to>
      <xdr:col>12</xdr:col>
      <xdr:colOff>358140</xdr:colOff>
      <xdr:row>323</xdr:row>
      <xdr:rowOff>46990</xdr:rowOff>
    </xdr:to>
    <xdr:pic>
      <xdr:nvPicPr>
        <xdr:cNvPr id="142" name="图片 141" descr="未标题-1"/>
        <xdr:cNvPicPr>
          <a:picLocks noChangeAspect="1"/>
        </xdr:cNvPicPr>
      </xdr:nvPicPr>
      <xdr:blipFill>
        <a:blip r:embed="rId2"/>
        <a:stretch>
          <a:fillRect/>
        </a:stretch>
      </xdr:blipFill>
      <xdr:spPr>
        <a:xfrm>
          <a:off x="8801100" y="81953100"/>
          <a:ext cx="358140" cy="300990"/>
        </a:xfrm>
        <a:prstGeom prst="rect">
          <a:avLst/>
        </a:prstGeom>
      </xdr:spPr>
    </xdr:pic>
    <xdr:clientData/>
  </xdr:twoCellAnchor>
  <xdr:twoCellAnchor editAs="oneCell">
    <xdr:from>
      <xdr:col>16</xdr:col>
      <xdr:colOff>0</xdr:colOff>
      <xdr:row>306</xdr:row>
      <xdr:rowOff>0</xdr:rowOff>
    </xdr:from>
    <xdr:to>
      <xdr:col>16</xdr:col>
      <xdr:colOff>358140</xdr:colOff>
      <xdr:row>307</xdr:row>
      <xdr:rowOff>46990</xdr:rowOff>
    </xdr:to>
    <xdr:pic>
      <xdr:nvPicPr>
        <xdr:cNvPr id="143" name="图片 142" descr="未标题-1"/>
        <xdr:cNvPicPr>
          <a:picLocks noChangeAspect="1"/>
        </xdr:cNvPicPr>
      </xdr:nvPicPr>
      <xdr:blipFill>
        <a:blip r:embed="rId2"/>
        <a:stretch>
          <a:fillRect/>
        </a:stretch>
      </xdr:blipFill>
      <xdr:spPr>
        <a:xfrm>
          <a:off x="11696700" y="77889100"/>
          <a:ext cx="358140" cy="300990"/>
        </a:xfrm>
        <a:prstGeom prst="rect">
          <a:avLst/>
        </a:prstGeom>
      </xdr:spPr>
    </xdr:pic>
    <xdr:clientData/>
  </xdr:twoCellAnchor>
  <xdr:twoCellAnchor editAs="oneCell">
    <xdr:from>
      <xdr:col>16</xdr:col>
      <xdr:colOff>0</xdr:colOff>
      <xdr:row>320</xdr:row>
      <xdr:rowOff>0</xdr:rowOff>
    </xdr:from>
    <xdr:to>
      <xdr:col>16</xdr:col>
      <xdr:colOff>358140</xdr:colOff>
      <xdr:row>321</xdr:row>
      <xdr:rowOff>46990</xdr:rowOff>
    </xdr:to>
    <xdr:pic>
      <xdr:nvPicPr>
        <xdr:cNvPr id="144" name="图片 143" descr="未标题-1"/>
        <xdr:cNvPicPr>
          <a:picLocks noChangeAspect="1"/>
        </xdr:cNvPicPr>
      </xdr:nvPicPr>
      <xdr:blipFill>
        <a:blip r:embed="rId2"/>
        <a:stretch>
          <a:fillRect/>
        </a:stretch>
      </xdr:blipFill>
      <xdr:spPr>
        <a:xfrm>
          <a:off x="11696700" y="81445100"/>
          <a:ext cx="358140" cy="300990"/>
        </a:xfrm>
        <a:prstGeom prst="rect">
          <a:avLst/>
        </a:prstGeom>
      </xdr:spPr>
    </xdr:pic>
    <xdr:clientData/>
  </xdr:twoCellAnchor>
  <xdr:twoCellAnchor editAs="oneCell">
    <xdr:from>
      <xdr:col>20</xdr:col>
      <xdr:colOff>0</xdr:colOff>
      <xdr:row>306</xdr:row>
      <xdr:rowOff>0</xdr:rowOff>
    </xdr:from>
    <xdr:to>
      <xdr:col>20</xdr:col>
      <xdr:colOff>358140</xdr:colOff>
      <xdr:row>307</xdr:row>
      <xdr:rowOff>46990</xdr:rowOff>
    </xdr:to>
    <xdr:pic>
      <xdr:nvPicPr>
        <xdr:cNvPr id="145" name="图片 144" descr="未标题-1"/>
        <xdr:cNvPicPr>
          <a:picLocks noChangeAspect="1"/>
        </xdr:cNvPicPr>
      </xdr:nvPicPr>
      <xdr:blipFill>
        <a:blip r:embed="rId6"/>
        <a:stretch>
          <a:fillRect/>
        </a:stretch>
      </xdr:blipFill>
      <xdr:spPr>
        <a:xfrm>
          <a:off x="14592300" y="77889100"/>
          <a:ext cx="358140" cy="300990"/>
        </a:xfrm>
        <a:prstGeom prst="rect">
          <a:avLst/>
        </a:prstGeom>
      </xdr:spPr>
    </xdr:pic>
    <xdr:clientData/>
  </xdr:twoCellAnchor>
  <xdr:twoCellAnchor editAs="oneCell">
    <xdr:from>
      <xdr:col>0</xdr:col>
      <xdr:colOff>0</xdr:colOff>
      <xdr:row>338</xdr:row>
      <xdr:rowOff>0</xdr:rowOff>
    </xdr:from>
    <xdr:to>
      <xdr:col>0</xdr:col>
      <xdr:colOff>349250</xdr:colOff>
      <xdr:row>339</xdr:row>
      <xdr:rowOff>46990</xdr:rowOff>
    </xdr:to>
    <xdr:pic>
      <xdr:nvPicPr>
        <xdr:cNvPr id="147" name="图片 146" descr="未标题-1"/>
        <xdr:cNvPicPr>
          <a:picLocks noChangeAspect="1"/>
        </xdr:cNvPicPr>
      </xdr:nvPicPr>
      <xdr:blipFill>
        <a:blip r:embed="rId1"/>
        <a:stretch>
          <a:fillRect/>
        </a:stretch>
      </xdr:blipFill>
      <xdr:spPr>
        <a:xfrm>
          <a:off x="0" y="86017100"/>
          <a:ext cx="349250" cy="300990"/>
        </a:xfrm>
        <a:prstGeom prst="rect">
          <a:avLst/>
        </a:prstGeom>
      </xdr:spPr>
    </xdr:pic>
    <xdr:clientData/>
  </xdr:twoCellAnchor>
  <xdr:twoCellAnchor editAs="oneCell">
    <xdr:from>
      <xdr:col>0</xdr:col>
      <xdr:colOff>0</xdr:colOff>
      <xdr:row>343</xdr:row>
      <xdr:rowOff>0</xdr:rowOff>
    </xdr:from>
    <xdr:to>
      <xdr:col>0</xdr:col>
      <xdr:colOff>358140</xdr:colOff>
      <xdr:row>344</xdr:row>
      <xdr:rowOff>46990</xdr:rowOff>
    </xdr:to>
    <xdr:pic>
      <xdr:nvPicPr>
        <xdr:cNvPr id="148" name="图片 147" descr="未标题-1"/>
        <xdr:cNvPicPr>
          <a:picLocks noChangeAspect="1"/>
        </xdr:cNvPicPr>
      </xdr:nvPicPr>
      <xdr:blipFill>
        <a:blip r:embed="rId3"/>
        <a:stretch>
          <a:fillRect/>
        </a:stretch>
      </xdr:blipFill>
      <xdr:spPr>
        <a:xfrm>
          <a:off x="0" y="87287100"/>
          <a:ext cx="358140" cy="300990"/>
        </a:xfrm>
        <a:prstGeom prst="rect">
          <a:avLst/>
        </a:prstGeom>
      </xdr:spPr>
    </xdr:pic>
    <xdr:clientData/>
  </xdr:twoCellAnchor>
  <xdr:twoCellAnchor editAs="oneCell">
    <xdr:from>
      <xdr:col>4</xdr:col>
      <xdr:colOff>0</xdr:colOff>
      <xdr:row>338</xdr:row>
      <xdr:rowOff>0</xdr:rowOff>
    </xdr:from>
    <xdr:to>
      <xdr:col>4</xdr:col>
      <xdr:colOff>358140</xdr:colOff>
      <xdr:row>339</xdr:row>
      <xdr:rowOff>46990</xdr:rowOff>
    </xdr:to>
    <xdr:pic>
      <xdr:nvPicPr>
        <xdr:cNvPr id="153" name="图片 152" descr="未标题-1"/>
        <xdr:cNvPicPr>
          <a:picLocks noChangeAspect="1"/>
        </xdr:cNvPicPr>
      </xdr:nvPicPr>
      <xdr:blipFill>
        <a:blip r:embed="rId4"/>
        <a:stretch>
          <a:fillRect/>
        </a:stretch>
      </xdr:blipFill>
      <xdr:spPr>
        <a:xfrm>
          <a:off x="2895600" y="86017100"/>
          <a:ext cx="358140" cy="300990"/>
        </a:xfrm>
        <a:prstGeom prst="rect">
          <a:avLst/>
        </a:prstGeom>
      </xdr:spPr>
    </xdr:pic>
    <xdr:clientData/>
  </xdr:twoCellAnchor>
  <xdr:twoCellAnchor editAs="oneCell">
    <xdr:from>
      <xdr:col>8</xdr:col>
      <xdr:colOff>0</xdr:colOff>
      <xdr:row>338</xdr:row>
      <xdr:rowOff>0</xdr:rowOff>
    </xdr:from>
    <xdr:to>
      <xdr:col>8</xdr:col>
      <xdr:colOff>349250</xdr:colOff>
      <xdr:row>339</xdr:row>
      <xdr:rowOff>46990</xdr:rowOff>
    </xdr:to>
    <xdr:pic>
      <xdr:nvPicPr>
        <xdr:cNvPr id="155" name="图片 154" descr="未标题-1"/>
        <xdr:cNvPicPr>
          <a:picLocks noChangeAspect="1"/>
        </xdr:cNvPicPr>
      </xdr:nvPicPr>
      <xdr:blipFill>
        <a:blip r:embed="rId1"/>
        <a:stretch>
          <a:fillRect/>
        </a:stretch>
      </xdr:blipFill>
      <xdr:spPr>
        <a:xfrm>
          <a:off x="5867400" y="86017100"/>
          <a:ext cx="349250" cy="300990"/>
        </a:xfrm>
        <a:prstGeom prst="rect">
          <a:avLst/>
        </a:prstGeom>
      </xdr:spPr>
    </xdr:pic>
    <xdr:clientData/>
  </xdr:twoCellAnchor>
  <xdr:twoCellAnchor editAs="oneCell">
    <xdr:from>
      <xdr:col>8</xdr:col>
      <xdr:colOff>0</xdr:colOff>
      <xdr:row>343</xdr:row>
      <xdr:rowOff>0</xdr:rowOff>
    </xdr:from>
    <xdr:to>
      <xdr:col>8</xdr:col>
      <xdr:colOff>358140</xdr:colOff>
      <xdr:row>344</xdr:row>
      <xdr:rowOff>46990</xdr:rowOff>
    </xdr:to>
    <xdr:pic>
      <xdr:nvPicPr>
        <xdr:cNvPr id="156" name="图片 155" descr="未标题-1"/>
        <xdr:cNvPicPr>
          <a:picLocks noChangeAspect="1"/>
        </xdr:cNvPicPr>
      </xdr:nvPicPr>
      <xdr:blipFill>
        <a:blip r:embed="rId2"/>
        <a:stretch>
          <a:fillRect/>
        </a:stretch>
      </xdr:blipFill>
      <xdr:spPr>
        <a:xfrm>
          <a:off x="5867400" y="87287100"/>
          <a:ext cx="358140" cy="300990"/>
        </a:xfrm>
        <a:prstGeom prst="rect">
          <a:avLst/>
        </a:prstGeom>
      </xdr:spPr>
    </xdr:pic>
    <xdr:clientData/>
  </xdr:twoCellAnchor>
  <xdr:twoCellAnchor editAs="oneCell">
    <xdr:from>
      <xdr:col>12</xdr:col>
      <xdr:colOff>0</xdr:colOff>
      <xdr:row>338</xdr:row>
      <xdr:rowOff>0</xdr:rowOff>
    </xdr:from>
    <xdr:to>
      <xdr:col>12</xdr:col>
      <xdr:colOff>358140</xdr:colOff>
      <xdr:row>339</xdr:row>
      <xdr:rowOff>46990</xdr:rowOff>
    </xdr:to>
    <xdr:pic>
      <xdr:nvPicPr>
        <xdr:cNvPr id="158" name="图片 157" descr="未标题-1"/>
        <xdr:cNvPicPr>
          <a:picLocks noChangeAspect="1"/>
        </xdr:cNvPicPr>
      </xdr:nvPicPr>
      <xdr:blipFill>
        <a:blip r:embed="rId4"/>
        <a:stretch>
          <a:fillRect/>
        </a:stretch>
      </xdr:blipFill>
      <xdr:spPr>
        <a:xfrm>
          <a:off x="8801100" y="86017100"/>
          <a:ext cx="358140" cy="300990"/>
        </a:xfrm>
        <a:prstGeom prst="rect">
          <a:avLst/>
        </a:prstGeom>
      </xdr:spPr>
    </xdr:pic>
    <xdr:clientData/>
  </xdr:twoCellAnchor>
  <xdr:twoCellAnchor editAs="oneCell">
    <xdr:from>
      <xdr:col>16</xdr:col>
      <xdr:colOff>0</xdr:colOff>
      <xdr:row>338</xdr:row>
      <xdr:rowOff>0</xdr:rowOff>
    </xdr:from>
    <xdr:to>
      <xdr:col>16</xdr:col>
      <xdr:colOff>358140</xdr:colOff>
      <xdr:row>339</xdr:row>
      <xdr:rowOff>46990</xdr:rowOff>
    </xdr:to>
    <xdr:pic>
      <xdr:nvPicPr>
        <xdr:cNvPr id="163" name="图片 162" descr="未标题-1"/>
        <xdr:cNvPicPr>
          <a:picLocks noChangeAspect="1"/>
        </xdr:cNvPicPr>
      </xdr:nvPicPr>
      <xdr:blipFill>
        <a:blip r:embed="rId3"/>
        <a:stretch>
          <a:fillRect/>
        </a:stretch>
      </xdr:blipFill>
      <xdr:spPr>
        <a:xfrm>
          <a:off x="11696700" y="86017100"/>
          <a:ext cx="358140" cy="300990"/>
        </a:xfrm>
        <a:prstGeom prst="rect">
          <a:avLst/>
        </a:prstGeom>
      </xdr:spPr>
    </xdr:pic>
    <xdr:clientData/>
  </xdr:twoCellAnchor>
  <xdr:twoCellAnchor editAs="oneCell">
    <xdr:from>
      <xdr:col>16</xdr:col>
      <xdr:colOff>0</xdr:colOff>
      <xdr:row>345</xdr:row>
      <xdr:rowOff>0</xdr:rowOff>
    </xdr:from>
    <xdr:to>
      <xdr:col>16</xdr:col>
      <xdr:colOff>358140</xdr:colOff>
      <xdr:row>346</xdr:row>
      <xdr:rowOff>46990</xdr:rowOff>
    </xdr:to>
    <xdr:pic>
      <xdr:nvPicPr>
        <xdr:cNvPr id="165" name="图片 164" descr="未标题-1"/>
        <xdr:cNvPicPr>
          <a:picLocks noChangeAspect="1"/>
        </xdr:cNvPicPr>
      </xdr:nvPicPr>
      <xdr:blipFill>
        <a:blip r:embed="rId2"/>
        <a:stretch>
          <a:fillRect/>
        </a:stretch>
      </xdr:blipFill>
      <xdr:spPr>
        <a:xfrm>
          <a:off x="11696700" y="87795100"/>
          <a:ext cx="358140" cy="300990"/>
        </a:xfrm>
        <a:prstGeom prst="rect">
          <a:avLst/>
        </a:prstGeom>
      </xdr:spPr>
    </xdr:pic>
    <xdr:clientData/>
  </xdr:twoCellAnchor>
  <xdr:twoCellAnchor editAs="oneCell">
    <xdr:from>
      <xdr:col>16</xdr:col>
      <xdr:colOff>0</xdr:colOff>
      <xdr:row>362</xdr:row>
      <xdr:rowOff>0</xdr:rowOff>
    </xdr:from>
    <xdr:to>
      <xdr:col>16</xdr:col>
      <xdr:colOff>358140</xdr:colOff>
      <xdr:row>363</xdr:row>
      <xdr:rowOff>46990</xdr:rowOff>
    </xdr:to>
    <xdr:pic>
      <xdr:nvPicPr>
        <xdr:cNvPr id="167" name="图片 166" descr="未标题-1"/>
        <xdr:cNvPicPr>
          <a:picLocks noChangeAspect="1"/>
        </xdr:cNvPicPr>
      </xdr:nvPicPr>
      <xdr:blipFill>
        <a:blip r:embed="rId2"/>
        <a:stretch>
          <a:fillRect/>
        </a:stretch>
      </xdr:blipFill>
      <xdr:spPr>
        <a:xfrm>
          <a:off x="11696700" y="92113100"/>
          <a:ext cx="358140" cy="300990"/>
        </a:xfrm>
        <a:prstGeom prst="rect">
          <a:avLst/>
        </a:prstGeom>
      </xdr:spPr>
    </xdr:pic>
    <xdr:clientData/>
  </xdr:twoCellAnchor>
  <xdr:twoCellAnchor editAs="oneCell">
    <xdr:from>
      <xdr:col>20</xdr:col>
      <xdr:colOff>0</xdr:colOff>
      <xdr:row>338</xdr:row>
      <xdr:rowOff>0</xdr:rowOff>
    </xdr:from>
    <xdr:to>
      <xdr:col>20</xdr:col>
      <xdr:colOff>358140</xdr:colOff>
      <xdr:row>339</xdr:row>
      <xdr:rowOff>46990</xdr:rowOff>
    </xdr:to>
    <xdr:pic>
      <xdr:nvPicPr>
        <xdr:cNvPr id="169" name="图片 168" descr="未标题-1"/>
        <xdr:cNvPicPr>
          <a:picLocks noChangeAspect="1"/>
        </xdr:cNvPicPr>
      </xdr:nvPicPr>
      <xdr:blipFill>
        <a:blip r:embed="rId4"/>
        <a:stretch>
          <a:fillRect/>
        </a:stretch>
      </xdr:blipFill>
      <xdr:spPr>
        <a:xfrm>
          <a:off x="14592300" y="86017100"/>
          <a:ext cx="358140" cy="300990"/>
        </a:xfrm>
        <a:prstGeom prst="rect">
          <a:avLst/>
        </a:prstGeom>
      </xdr:spPr>
    </xdr:pic>
    <xdr:clientData/>
  </xdr:twoCellAnchor>
  <xdr:twoCellAnchor editAs="oneCell">
    <xdr:from>
      <xdr:col>20</xdr:col>
      <xdr:colOff>0</xdr:colOff>
      <xdr:row>358</xdr:row>
      <xdr:rowOff>0</xdr:rowOff>
    </xdr:from>
    <xdr:to>
      <xdr:col>20</xdr:col>
      <xdr:colOff>358140</xdr:colOff>
      <xdr:row>359</xdr:row>
      <xdr:rowOff>46990</xdr:rowOff>
    </xdr:to>
    <xdr:pic>
      <xdr:nvPicPr>
        <xdr:cNvPr id="172" name="图片 171" descr="未标题-1"/>
        <xdr:cNvPicPr>
          <a:picLocks noChangeAspect="1"/>
        </xdr:cNvPicPr>
      </xdr:nvPicPr>
      <xdr:blipFill>
        <a:blip r:embed="rId4"/>
        <a:stretch>
          <a:fillRect/>
        </a:stretch>
      </xdr:blipFill>
      <xdr:spPr>
        <a:xfrm>
          <a:off x="14592300" y="91097100"/>
          <a:ext cx="358140" cy="300990"/>
        </a:xfrm>
        <a:prstGeom prst="rect">
          <a:avLst/>
        </a:prstGeom>
      </xdr:spPr>
    </xdr:pic>
    <xdr:clientData/>
  </xdr:twoCellAnchor>
  <xdr:twoCellAnchor editAs="oneCell">
    <xdr:from>
      <xdr:col>20</xdr:col>
      <xdr:colOff>0</xdr:colOff>
      <xdr:row>368</xdr:row>
      <xdr:rowOff>0</xdr:rowOff>
    </xdr:from>
    <xdr:to>
      <xdr:col>20</xdr:col>
      <xdr:colOff>358140</xdr:colOff>
      <xdr:row>369</xdr:row>
      <xdr:rowOff>46990</xdr:rowOff>
    </xdr:to>
    <xdr:pic>
      <xdr:nvPicPr>
        <xdr:cNvPr id="173" name="图片 172" descr="未标题-1"/>
        <xdr:cNvPicPr>
          <a:picLocks noChangeAspect="1"/>
        </xdr:cNvPicPr>
      </xdr:nvPicPr>
      <xdr:blipFill>
        <a:blip r:embed="rId2"/>
        <a:stretch>
          <a:fillRect/>
        </a:stretch>
      </xdr:blipFill>
      <xdr:spPr>
        <a:xfrm>
          <a:off x="14592300" y="93637100"/>
          <a:ext cx="358140" cy="300990"/>
        </a:xfrm>
        <a:prstGeom prst="rect">
          <a:avLst/>
        </a:prstGeom>
      </xdr:spPr>
    </xdr:pic>
    <xdr:clientData/>
  </xdr:twoCellAnchor>
  <xdr:twoCellAnchor editAs="oneCell">
    <xdr:from>
      <xdr:col>0</xdr:col>
      <xdr:colOff>0</xdr:colOff>
      <xdr:row>376</xdr:row>
      <xdr:rowOff>0</xdr:rowOff>
    </xdr:from>
    <xdr:to>
      <xdr:col>0</xdr:col>
      <xdr:colOff>358140</xdr:colOff>
      <xdr:row>377</xdr:row>
      <xdr:rowOff>46990</xdr:rowOff>
    </xdr:to>
    <xdr:pic>
      <xdr:nvPicPr>
        <xdr:cNvPr id="175" name="图片 174" descr="未标题-1"/>
        <xdr:cNvPicPr>
          <a:picLocks noChangeAspect="1"/>
        </xdr:cNvPicPr>
      </xdr:nvPicPr>
      <xdr:blipFill>
        <a:blip r:embed="rId2"/>
        <a:stretch>
          <a:fillRect/>
        </a:stretch>
      </xdr:blipFill>
      <xdr:spPr>
        <a:xfrm>
          <a:off x="0" y="95669100"/>
          <a:ext cx="358140" cy="300990"/>
        </a:xfrm>
        <a:prstGeom prst="rect">
          <a:avLst/>
        </a:prstGeom>
      </xdr:spPr>
    </xdr:pic>
    <xdr:clientData/>
  </xdr:twoCellAnchor>
  <xdr:twoCellAnchor editAs="oneCell">
    <xdr:from>
      <xdr:col>4</xdr:col>
      <xdr:colOff>0</xdr:colOff>
      <xdr:row>376</xdr:row>
      <xdr:rowOff>0</xdr:rowOff>
    </xdr:from>
    <xdr:to>
      <xdr:col>4</xdr:col>
      <xdr:colOff>349250</xdr:colOff>
      <xdr:row>377</xdr:row>
      <xdr:rowOff>46990</xdr:rowOff>
    </xdr:to>
    <xdr:pic>
      <xdr:nvPicPr>
        <xdr:cNvPr id="177" name="图片 176" descr="未标题-1"/>
        <xdr:cNvPicPr>
          <a:picLocks noChangeAspect="1"/>
        </xdr:cNvPicPr>
      </xdr:nvPicPr>
      <xdr:blipFill>
        <a:blip r:embed="rId1"/>
        <a:stretch>
          <a:fillRect/>
        </a:stretch>
      </xdr:blipFill>
      <xdr:spPr>
        <a:xfrm>
          <a:off x="2895600" y="95669100"/>
          <a:ext cx="349250" cy="300990"/>
        </a:xfrm>
        <a:prstGeom prst="rect">
          <a:avLst/>
        </a:prstGeom>
      </xdr:spPr>
    </xdr:pic>
    <xdr:clientData/>
  </xdr:twoCellAnchor>
  <xdr:twoCellAnchor editAs="oneCell">
    <xdr:from>
      <xdr:col>4</xdr:col>
      <xdr:colOff>0</xdr:colOff>
      <xdr:row>381</xdr:row>
      <xdr:rowOff>0</xdr:rowOff>
    </xdr:from>
    <xdr:to>
      <xdr:col>4</xdr:col>
      <xdr:colOff>358140</xdr:colOff>
      <xdr:row>382</xdr:row>
      <xdr:rowOff>46990</xdr:rowOff>
    </xdr:to>
    <xdr:pic>
      <xdr:nvPicPr>
        <xdr:cNvPr id="2" name="图片 1" descr="未标题-1"/>
        <xdr:cNvPicPr>
          <a:picLocks noChangeAspect="1"/>
        </xdr:cNvPicPr>
      </xdr:nvPicPr>
      <xdr:blipFill>
        <a:blip r:embed="rId3"/>
        <a:stretch>
          <a:fillRect/>
        </a:stretch>
      </xdr:blipFill>
      <xdr:spPr>
        <a:xfrm>
          <a:off x="2895600" y="96939100"/>
          <a:ext cx="358140" cy="300990"/>
        </a:xfrm>
        <a:prstGeom prst="rect">
          <a:avLst/>
        </a:prstGeom>
      </xdr:spPr>
    </xdr:pic>
    <xdr:clientData/>
  </xdr:twoCellAnchor>
  <xdr:twoCellAnchor editAs="oneCell">
    <xdr:from>
      <xdr:col>4</xdr:col>
      <xdr:colOff>0</xdr:colOff>
      <xdr:row>388</xdr:row>
      <xdr:rowOff>0</xdr:rowOff>
    </xdr:from>
    <xdr:to>
      <xdr:col>4</xdr:col>
      <xdr:colOff>358140</xdr:colOff>
      <xdr:row>389</xdr:row>
      <xdr:rowOff>46990</xdr:rowOff>
    </xdr:to>
    <xdr:pic>
      <xdr:nvPicPr>
        <xdr:cNvPr id="18" name="图片 17" descr="未标题-1"/>
        <xdr:cNvPicPr>
          <a:picLocks noChangeAspect="1"/>
        </xdr:cNvPicPr>
      </xdr:nvPicPr>
      <xdr:blipFill>
        <a:blip r:embed="rId2"/>
        <a:stretch>
          <a:fillRect/>
        </a:stretch>
      </xdr:blipFill>
      <xdr:spPr>
        <a:xfrm>
          <a:off x="2895600" y="98717100"/>
          <a:ext cx="358140" cy="300990"/>
        </a:xfrm>
        <a:prstGeom prst="rect">
          <a:avLst/>
        </a:prstGeom>
      </xdr:spPr>
    </xdr:pic>
    <xdr:clientData/>
  </xdr:twoCellAnchor>
  <xdr:twoCellAnchor editAs="oneCell">
    <xdr:from>
      <xdr:col>8</xdr:col>
      <xdr:colOff>0</xdr:colOff>
      <xdr:row>376</xdr:row>
      <xdr:rowOff>0</xdr:rowOff>
    </xdr:from>
    <xdr:to>
      <xdr:col>8</xdr:col>
      <xdr:colOff>349250</xdr:colOff>
      <xdr:row>377</xdr:row>
      <xdr:rowOff>46990</xdr:rowOff>
    </xdr:to>
    <xdr:pic>
      <xdr:nvPicPr>
        <xdr:cNvPr id="23" name="图片 22" descr="未标题-1"/>
        <xdr:cNvPicPr>
          <a:picLocks noChangeAspect="1"/>
        </xdr:cNvPicPr>
      </xdr:nvPicPr>
      <xdr:blipFill>
        <a:blip r:embed="rId1"/>
        <a:stretch>
          <a:fillRect/>
        </a:stretch>
      </xdr:blipFill>
      <xdr:spPr>
        <a:xfrm>
          <a:off x="5867400" y="95669100"/>
          <a:ext cx="349250" cy="300990"/>
        </a:xfrm>
        <a:prstGeom prst="rect">
          <a:avLst/>
        </a:prstGeom>
      </xdr:spPr>
    </xdr:pic>
    <xdr:clientData/>
  </xdr:twoCellAnchor>
  <xdr:twoCellAnchor editAs="oneCell">
    <xdr:from>
      <xdr:col>8</xdr:col>
      <xdr:colOff>0</xdr:colOff>
      <xdr:row>383</xdr:row>
      <xdr:rowOff>0</xdr:rowOff>
    </xdr:from>
    <xdr:to>
      <xdr:col>8</xdr:col>
      <xdr:colOff>358140</xdr:colOff>
      <xdr:row>384</xdr:row>
      <xdr:rowOff>46990</xdr:rowOff>
    </xdr:to>
    <xdr:pic>
      <xdr:nvPicPr>
        <xdr:cNvPr id="25" name="图片 24" descr="未标题-1"/>
        <xdr:cNvPicPr>
          <a:picLocks noChangeAspect="1"/>
        </xdr:cNvPicPr>
      </xdr:nvPicPr>
      <xdr:blipFill>
        <a:blip r:embed="rId3"/>
        <a:stretch>
          <a:fillRect/>
        </a:stretch>
      </xdr:blipFill>
      <xdr:spPr>
        <a:xfrm>
          <a:off x="5867400" y="97447100"/>
          <a:ext cx="358140" cy="300990"/>
        </a:xfrm>
        <a:prstGeom prst="rect">
          <a:avLst/>
        </a:prstGeom>
      </xdr:spPr>
    </xdr:pic>
    <xdr:clientData/>
  </xdr:twoCellAnchor>
  <xdr:twoCellAnchor editAs="oneCell">
    <xdr:from>
      <xdr:col>8</xdr:col>
      <xdr:colOff>0</xdr:colOff>
      <xdr:row>390</xdr:row>
      <xdr:rowOff>0</xdr:rowOff>
    </xdr:from>
    <xdr:to>
      <xdr:col>8</xdr:col>
      <xdr:colOff>358140</xdr:colOff>
      <xdr:row>391</xdr:row>
      <xdr:rowOff>46990</xdr:rowOff>
    </xdr:to>
    <xdr:pic>
      <xdr:nvPicPr>
        <xdr:cNvPr id="48" name="图片 47" descr="未标题-1"/>
        <xdr:cNvPicPr>
          <a:picLocks noChangeAspect="1"/>
        </xdr:cNvPicPr>
      </xdr:nvPicPr>
      <xdr:blipFill>
        <a:blip r:embed="rId5"/>
        <a:stretch>
          <a:fillRect/>
        </a:stretch>
      </xdr:blipFill>
      <xdr:spPr>
        <a:xfrm>
          <a:off x="5867400" y="99225100"/>
          <a:ext cx="358140" cy="300990"/>
        </a:xfrm>
        <a:prstGeom prst="rect">
          <a:avLst/>
        </a:prstGeom>
      </xdr:spPr>
    </xdr:pic>
    <xdr:clientData/>
  </xdr:twoCellAnchor>
  <xdr:twoCellAnchor editAs="oneCell">
    <xdr:from>
      <xdr:col>12</xdr:col>
      <xdr:colOff>0</xdr:colOff>
      <xdr:row>376</xdr:row>
      <xdr:rowOff>0</xdr:rowOff>
    </xdr:from>
    <xdr:to>
      <xdr:col>12</xdr:col>
      <xdr:colOff>358140</xdr:colOff>
      <xdr:row>377</xdr:row>
      <xdr:rowOff>46990</xdr:rowOff>
    </xdr:to>
    <xdr:pic>
      <xdr:nvPicPr>
        <xdr:cNvPr id="62" name="图片 61" descr="未标题-1"/>
        <xdr:cNvPicPr>
          <a:picLocks noChangeAspect="1"/>
        </xdr:cNvPicPr>
      </xdr:nvPicPr>
      <xdr:blipFill>
        <a:blip r:embed="rId2"/>
        <a:stretch>
          <a:fillRect/>
        </a:stretch>
      </xdr:blipFill>
      <xdr:spPr>
        <a:xfrm>
          <a:off x="8801100" y="95669100"/>
          <a:ext cx="358140" cy="300990"/>
        </a:xfrm>
        <a:prstGeom prst="rect">
          <a:avLst/>
        </a:prstGeom>
      </xdr:spPr>
    </xdr:pic>
    <xdr:clientData/>
  </xdr:twoCellAnchor>
  <xdr:twoCellAnchor editAs="oneCell">
    <xdr:from>
      <xdr:col>12</xdr:col>
      <xdr:colOff>0</xdr:colOff>
      <xdr:row>390</xdr:row>
      <xdr:rowOff>0</xdr:rowOff>
    </xdr:from>
    <xdr:to>
      <xdr:col>12</xdr:col>
      <xdr:colOff>358140</xdr:colOff>
      <xdr:row>391</xdr:row>
      <xdr:rowOff>46990</xdr:rowOff>
    </xdr:to>
    <xdr:pic>
      <xdr:nvPicPr>
        <xdr:cNvPr id="65" name="图片 64" descr="未标题-1"/>
        <xdr:cNvPicPr>
          <a:picLocks noChangeAspect="1"/>
        </xdr:cNvPicPr>
      </xdr:nvPicPr>
      <xdr:blipFill>
        <a:blip r:embed="rId2"/>
        <a:stretch>
          <a:fillRect/>
        </a:stretch>
      </xdr:blipFill>
      <xdr:spPr>
        <a:xfrm>
          <a:off x="8801100" y="99225100"/>
          <a:ext cx="358140" cy="300990"/>
        </a:xfrm>
        <a:prstGeom prst="rect">
          <a:avLst/>
        </a:prstGeom>
      </xdr:spPr>
    </xdr:pic>
    <xdr:clientData/>
  </xdr:twoCellAnchor>
  <xdr:twoCellAnchor editAs="oneCell">
    <xdr:from>
      <xdr:col>16</xdr:col>
      <xdr:colOff>0</xdr:colOff>
      <xdr:row>376</xdr:row>
      <xdr:rowOff>0</xdr:rowOff>
    </xdr:from>
    <xdr:to>
      <xdr:col>16</xdr:col>
      <xdr:colOff>358140</xdr:colOff>
      <xdr:row>377</xdr:row>
      <xdr:rowOff>46990</xdr:rowOff>
    </xdr:to>
    <xdr:pic>
      <xdr:nvPicPr>
        <xdr:cNvPr id="67" name="图片 66" descr="未标题-1"/>
        <xdr:cNvPicPr>
          <a:picLocks noChangeAspect="1"/>
        </xdr:cNvPicPr>
      </xdr:nvPicPr>
      <xdr:blipFill>
        <a:blip r:embed="rId4"/>
        <a:stretch>
          <a:fillRect/>
        </a:stretch>
      </xdr:blipFill>
      <xdr:spPr>
        <a:xfrm>
          <a:off x="11696700" y="95669100"/>
          <a:ext cx="358140" cy="300990"/>
        </a:xfrm>
        <a:prstGeom prst="rect">
          <a:avLst/>
        </a:prstGeom>
      </xdr:spPr>
    </xdr:pic>
    <xdr:clientData/>
  </xdr:twoCellAnchor>
  <xdr:twoCellAnchor editAs="oneCell">
    <xdr:from>
      <xdr:col>16</xdr:col>
      <xdr:colOff>0</xdr:colOff>
      <xdr:row>393</xdr:row>
      <xdr:rowOff>0</xdr:rowOff>
    </xdr:from>
    <xdr:to>
      <xdr:col>16</xdr:col>
      <xdr:colOff>358140</xdr:colOff>
      <xdr:row>394</xdr:row>
      <xdr:rowOff>46990</xdr:rowOff>
    </xdr:to>
    <xdr:pic>
      <xdr:nvPicPr>
        <xdr:cNvPr id="71" name="图片 70" descr="未标题-1"/>
        <xdr:cNvPicPr>
          <a:picLocks noChangeAspect="1"/>
        </xdr:cNvPicPr>
      </xdr:nvPicPr>
      <xdr:blipFill>
        <a:blip r:embed="rId4"/>
        <a:stretch>
          <a:fillRect/>
        </a:stretch>
      </xdr:blipFill>
      <xdr:spPr>
        <a:xfrm>
          <a:off x="11696700" y="99987100"/>
          <a:ext cx="358140" cy="300990"/>
        </a:xfrm>
        <a:prstGeom prst="rect">
          <a:avLst/>
        </a:prstGeom>
      </xdr:spPr>
    </xdr:pic>
    <xdr:clientData/>
  </xdr:twoCellAnchor>
  <xdr:twoCellAnchor editAs="oneCell">
    <xdr:from>
      <xdr:col>20</xdr:col>
      <xdr:colOff>0</xdr:colOff>
      <xdr:row>376</xdr:row>
      <xdr:rowOff>0</xdr:rowOff>
    </xdr:from>
    <xdr:to>
      <xdr:col>20</xdr:col>
      <xdr:colOff>358140</xdr:colOff>
      <xdr:row>377</xdr:row>
      <xdr:rowOff>46990</xdr:rowOff>
    </xdr:to>
    <xdr:pic>
      <xdr:nvPicPr>
        <xdr:cNvPr id="74" name="图片 73" descr="未标题-1"/>
        <xdr:cNvPicPr>
          <a:picLocks noChangeAspect="1"/>
        </xdr:cNvPicPr>
      </xdr:nvPicPr>
      <xdr:blipFill>
        <a:blip r:embed="rId4"/>
        <a:stretch>
          <a:fillRect/>
        </a:stretch>
      </xdr:blipFill>
      <xdr:spPr>
        <a:xfrm>
          <a:off x="14592300" y="95669100"/>
          <a:ext cx="358140" cy="300990"/>
        </a:xfrm>
        <a:prstGeom prst="rect">
          <a:avLst/>
        </a:prstGeom>
      </xdr:spPr>
    </xdr:pic>
    <xdr:clientData/>
  </xdr:twoCellAnchor>
  <xdr:twoCellAnchor editAs="oneCell">
    <xdr:from>
      <xdr:col>0</xdr:col>
      <xdr:colOff>0</xdr:colOff>
      <xdr:row>409</xdr:row>
      <xdr:rowOff>0</xdr:rowOff>
    </xdr:from>
    <xdr:to>
      <xdr:col>0</xdr:col>
      <xdr:colOff>349250</xdr:colOff>
      <xdr:row>410</xdr:row>
      <xdr:rowOff>46990</xdr:rowOff>
    </xdr:to>
    <xdr:pic>
      <xdr:nvPicPr>
        <xdr:cNvPr id="77" name="图片 76" descr="未标题-1"/>
        <xdr:cNvPicPr>
          <a:picLocks noChangeAspect="1"/>
        </xdr:cNvPicPr>
      </xdr:nvPicPr>
      <xdr:blipFill>
        <a:blip r:embed="rId1"/>
        <a:stretch>
          <a:fillRect/>
        </a:stretch>
      </xdr:blipFill>
      <xdr:spPr>
        <a:xfrm>
          <a:off x="0" y="104051100"/>
          <a:ext cx="349250" cy="300990"/>
        </a:xfrm>
        <a:prstGeom prst="rect">
          <a:avLst/>
        </a:prstGeom>
      </xdr:spPr>
    </xdr:pic>
    <xdr:clientData/>
  </xdr:twoCellAnchor>
  <xdr:twoCellAnchor editAs="oneCell">
    <xdr:from>
      <xdr:col>0</xdr:col>
      <xdr:colOff>0</xdr:colOff>
      <xdr:row>416</xdr:row>
      <xdr:rowOff>0</xdr:rowOff>
    </xdr:from>
    <xdr:to>
      <xdr:col>0</xdr:col>
      <xdr:colOff>358140</xdr:colOff>
      <xdr:row>417</xdr:row>
      <xdr:rowOff>46990</xdr:rowOff>
    </xdr:to>
    <xdr:pic>
      <xdr:nvPicPr>
        <xdr:cNvPr id="82" name="图片 81" descr="未标题-1"/>
        <xdr:cNvPicPr>
          <a:picLocks noChangeAspect="1"/>
        </xdr:cNvPicPr>
      </xdr:nvPicPr>
      <xdr:blipFill>
        <a:blip r:embed="rId3"/>
        <a:stretch>
          <a:fillRect/>
        </a:stretch>
      </xdr:blipFill>
      <xdr:spPr>
        <a:xfrm>
          <a:off x="0" y="105829100"/>
          <a:ext cx="358140" cy="300990"/>
        </a:xfrm>
        <a:prstGeom prst="rect">
          <a:avLst/>
        </a:prstGeom>
      </xdr:spPr>
    </xdr:pic>
    <xdr:clientData/>
  </xdr:twoCellAnchor>
  <xdr:twoCellAnchor editAs="oneCell">
    <xdr:from>
      <xdr:col>4</xdr:col>
      <xdr:colOff>0</xdr:colOff>
      <xdr:row>409</xdr:row>
      <xdr:rowOff>0</xdr:rowOff>
    </xdr:from>
    <xdr:to>
      <xdr:col>4</xdr:col>
      <xdr:colOff>358140</xdr:colOff>
      <xdr:row>410</xdr:row>
      <xdr:rowOff>46990</xdr:rowOff>
    </xdr:to>
    <xdr:pic>
      <xdr:nvPicPr>
        <xdr:cNvPr id="88" name="图片 87" descr="未标题-1"/>
        <xdr:cNvPicPr>
          <a:picLocks noChangeAspect="1"/>
        </xdr:cNvPicPr>
      </xdr:nvPicPr>
      <xdr:blipFill>
        <a:blip r:embed="rId2"/>
        <a:stretch>
          <a:fillRect/>
        </a:stretch>
      </xdr:blipFill>
      <xdr:spPr>
        <a:xfrm>
          <a:off x="2895600" y="104051100"/>
          <a:ext cx="358140" cy="300990"/>
        </a:xfrm>
        <a:prstGeom prst="rect">
          <a:avLst/>
        </a:prstGeom>
      </xdr:spPr>
    </xdr:pic>
    <xdr:clientData/>
  </xdr:twoCellAnchor>
  <xdr:twoCellAnchor editAs="oneCell">
    <xdr:from>
      <xdr:col>8</xdr:col>
      <xdr:colOff>0</xdr:colOff>
      <xdr:row>409</xdr:row>
      <xdr:rowOff>0</xdr:rowOff>
    </xdr:from>
    <xdr:to>
      <xdr:col>8</xdr:col>
      <xdr:colOff>358140</xdr:colOff>
      <xdr:row>410</xdr:row>
      <xdr:rowOff>46990</xdr:rowOff>
    </xdr:to>
    <xdr:pic>
      <xdr:nvPicPr>
        <xdr:cNvPr id="89" name="图片 88" descr="未标题-1"/>
        <xdr:cNvPicPr>
          <a:picLocks noChangeAspect="1"/>
        </xdr:cNvPicPr>
      </xdr:nvPicPr>
      <xdr:blipFill>
        <a:blip r:embed="rId2"/>
        <a:stretch>
          <a:fillRect/>
        </a:stretch>
      </xdr:blipFill>
      <xdr:spPr>
        <a:xfrm>
          <a:off x="5867400" y="104051100"/>
          <a:ext cx="358140" cy="300990"/>
        </a:xfrm>
        <a:prstGeom prst="rect">
          <a:avLst/>
        </a:prstGeom>
      </xdr:spPr>
    </xdr:pic>
    <xdr:clientData/>
  </xdr:twoCellAnchor>
  <xdr:twoCellAnchor editAs="oneCell">
    <xdr:from>
      <xdr:col>8</xdr:col>
      <xdr:colOff>0</xdr:colOff>
      <xdr:row>419</xdr:row>
      <xdr:rowOff>0</xdr:rowOff>
    </xdr:from>
    <xdr:to>
      <xdr:col>8</xdr:col>
      <xdr:colOff>358140</xdr:colOff>
      <xdr:row>420</xdr:row>
      <xdr:rowOff>46990</xdr:rowOff>
    </xdr:to>
    <xdr:pic>
      <xdr:nvPicPr>
        <xdr:cNvPr id="91" name="图片 90" descr="未标题-1"/>
        <xdr:cNvPicPr>
          <a:picLocks noChangeAspect="1"/>
        </xdr:cNvPicPr>
      </xdr:nvPicPr>
      <xdr:blipFill>
        <a:blip r:embed="rId2"/>
        <a:stretch>
          <a:fillRect/>
        </a:stretch>
      </xdr:blipFill>
      <xdr:spPr>
        <a:xfrm>
          <a:off x="5867400" y="106591100"/>
          <a:ext cx="358140" cy="300990"/>
        </a:xfrm>
        <a:prstGeom prst="rect">
          <a:avLst/>
        </a:prstGeom>
      </xdr:spPr>
    </xdr:pic>
    <xdr:clientData/>
  </xdr:twoCellAnchor>
  <xdr:twoCellAnchor editAs="oneCell">
    <xdr:from>
      <xdr:col>12</xdr:col>
      <xdr:colOff>0</xdr:colOff>
      <xdr:row>409</xdr:row>
      <xdr:rowOff>0</xdr:rowOff>
    </xdr:from>
    <xdr:to>
      <xdr:col>12</xdr:col>
      <xdr:colOff>358140</xdr:colOff>
      <xdr:row>410</xdr:row>
      <xdr:rowOff>46990</xdr:rowOff>
    </xdr:to>
    <xdr:pic>
      <xdr:nvPicPr>
        <xdr:cNvPr id="93" name="图片 92" descr="未标题-1"/>
        <xdr:cNvPicPr>
          <a:picLocks noChangeAspect="1"/>
        </xdr:cNvPicPr>
      </xdr:nvPicPr>
      <xdr:blipFill>
        <a:blip r:embed="rId2"/>
        <a:stretch>
          <a:fillRect/>
        </a:stretch>
      </xdr:blipFill>
      <xdr:spPr>
        <a:xfrm>
          <a:off x="8801100" y="104051100"/>
          <a:ext cx="358140" cy="300990"/>
        </a:xfrm>
        <a:prstGeom prst="rect">
          <a:avLst/>
        </a:prstGeom>
      </xdr:spPr>
    </xdr:pic>
    <xdr:clientData/>
  </xdr:twoCellAnchor>
  <xdr:twoCellAnchor editAs="oneCell">
    <xdr:from>
      <xdr:col>12</xdr:col>
      <xdr:colOff>0</xdr:colOff>
      <xdr:row>418</xdr:row>
      <xdr:rowOff>0</xdr:rowOff>
    </xdr:from>
    <xdr:to>
      <xdr:col>12</xdr:col>
      <xdr:colOff>358140</xdr:colOff>
      <xdr:row>419</xdr:row>
      <xdr:rowOff>46990</xdr:rowOff>
    </xdr:to>
    <xdr:pic>
      <xdr:nvPicPr>
        <xdr:cNvPr id="97" name="图片 96" descr="未标题-1"/>
        <xdr:cNvPicPr>
          <a:picLocks noChangeAspect="1"/>
        </xdr:cNvPicPr>
      </xdr:nvPicPr>
      <xdr:blipFill>
        <a:blip r:embed="rId7"/>
        <a:stretch>
          <a:fillRect/>
        </a:stretch>
      </xdr:blipFill>
      <xdr:spPr>
        <a:xfrm>
          <a:off x="8801100" y="106337100"/>
          <a:ext cx="358140" cy="300990"/>
        </a:xfrm>
        <a:prstGeom prst="rect">
          <a:avLst/>
        </a:prstGeom>
      </xdr:spPr>
    </xdr:pic>
    <xdr:clientData/>
  </xdr:twoCellAnchor>
  <xdr:twoCellAnchor editAs="oneCell">
    <xdr:from>
      <xdr:col>20</xdr:col>
      <xdr:colOff>0</xdr:colOff>
      <xdr:row>409</xdr:row>
      <xdr:rowOff>0</xdr:rowOff>
    </xdr:from>
    <xdr:to>
      <xdr:col>20</xdr:col>
      <xdr:colOff>358140</xdr:colOff>
      <xdr:row>410</xdr:row>
      <xdr:rowOff>46990</xdr:rowOff>
    </xdr:to>
    <xdr:pic>
      <xdr:nvPicPr>
        <xdr:cNvPr id="99" name="图片 98" descr="未标题-1"/>
        <xdr:cNvPicPr>
          <a:picLocks noChangeAspect="1"/>
        </xdr:cNvPicPr>
      </xdr:nvPicPr>
      <xdr:blipFill>
        <a:blip r:embed="rId2"/>
        <a:stretch>
          <a:fillRect/>
        </a:stretch>
      </xdr:blipFill>
      <xdr:spPr>
        <a:xfrm>
          <a:off x="14592300" y="104051100"/>
          <a:ext cx="358140" cy="300990"/>
        </a:xfrm>
        <a:prstGeom prst="rect">
          <a:avLst/>
        </a:prstGeom>
      </xdr:spPr>
    </xdr:pic>
    <xdr:clientData/>
  </xdr:twoCellAnchor>
  <xdr:twoCellAnchor editAs="oneCell">
    <xdr:from>
      <xdr:col>20</xdr:col>
      <xdr:colOff>0</xdr:colOff>
      <xdr:row>417</xdr:row>
      <xdr:rowOff>0</xdr:rowOff>
    </xdr:from>
    <xdr:to>
      <xdr:col>20</xdr:col>
      <xdr:colOff>358140</xdr:colOff>
      <xdr:row>418</xdr:row>
      <xdr:rowOff>46990</xdr:rowOff>
    </xdr:to>
    <xdr:pic>
      <xdr:nvPicPr>
        <xdr:cNvPr id="100" name="图片 99" descr="未标题-1"/>
        <xdr:cNvPicPr>
          <a:picLocks noChangeAspect="1"/>
        </xdr:cNvPicPr>
      </xdr:nvPicPr>
      <xdr:blipFill>
        <a:blip r:embed="rId2"/>
        <a:stretch>
          <a:fillRect/>
        </a:stretch>
      </xdr:blipFill>
      <xdr:spPr>
        <a:xfrm>
          <a:off x="14592300" y="106083100"/>
          <a:ext cx="358140" cy="300990"/>
        </a:xfrm>
        <a:prstGeom prst="rect">
          <a:avLst/>
        </a:prstGeom>
      </xdr:spPr>
    </xdr:pic>
    <xdr:clientData/>
  </xdr:twoCellAnchor>
  <xdr:twoCellAnchor editAs="oneCell">
    <xdr:from>
      <xdr:col>16</xdr:col>
      <xdr:colOff>0</xdr:colOff>
      <xdr:row>409</xdr:row>
      <xdr:rowOff>0</xdr:rowOff>
    </xdr:from>
    <xdr:to>
      <xdr:col>16</xdr:col>
      <xdr:colOff>358140</xdr:colOff>
      <xdr:row>410</xdr:row>
      <xdr:rowOff>46990</xdr:rowOff>
    </xdr:to>
    <xdr:pic>
      <xdr:nvPicPr>
        <xdr:cNvPr id="102" name="图片 101" descr="未标题-1"/>
        <xdr:cNvPicPr>
          <a:picLocks noChangeAspect="1"/>
        </xdr:cNvPicPr>
      </xdr:nvPicPr>
      <xdr:blipFill>
        <a:blip r:embed="rId6"/>
        <a:stretch>
          <a:fillRect/>
        </a:stretch>
      </xdr:blipFill>
      <xdr:spPr>
        <a:xfrm>
          <a:off x="11696700" y="104051100"/>
          <a:ext cx="358140" cy="300990"/>
        </a:xfrm>
        <a:prstGeom prst="rect">
          <a:avLst/>
        </a:prstGeom>
      </xdr:spPr>
    </xdr:pic>
    <xdr:clientData/>
  </xdr:twoCellAnchor>
  <xdr:twoCellAnchor editAs="oneCell">
    <xdr:from>
      <xdr:col>0</xdr:col>
      <xdr:colOff>0</xdr:colOff>
      <xdr:row>433</xdr:row>
      <xdr:rowOff>0</xdr:rowOff>
    </xdr:from>
    <xdr:to>
      <xdr:col>0</xdr:col>
      <xdr:colOff>349250</xdr:colOff>
      <xdr:row>434</xdr:row>
      <xdr:rowOff>46990</xdr:rowOff>
    </xdr:to>
    <xdr:pic>
      <xdr:nvPicPr>
        <xdr:cNvPr id="104" name="图片 103" descr="未标题-1"/>
        <xdr:cNvPicPr>
          <a:picLocks noChangeAspect="1"/>
        </xdr:cNvPicPr>
      </xdr:nvPicPr>
      <xdr:blipFill>
        <a:blip r:embed="rId1"/>
        <a:stretch>
          <a:fillRect/>
        </a:stretch>
      </xdr:blipFill>
      <xdr:spPr>
        <a:xfrm>
          <a:off x="0" y="110147100"/>
          <a:ext cx="349250" cy="300990"/>
        </a:xfrm>
        <a:prstGeom prst="rect">
          <a:avLst/>
        </a:prstGeom>
      </xdr:spPr>
    </xdr:pic>
    <xdr:clientData/>
  </xdr:twoCellAnchor>
  <xdr:twoCellAnchor editAs="oneCell">
    <xdr:from>
      <xdr:col>0</xdr:col>
      <xdr:colOff>0</xdr:colOff>
      <xdr:row>438</xdr:row>
      <xdr:rowOff>0</xdr:rowOff>
    </xdr:from>
    <xdr:to>
      <xdr:col>0</xdr:col>
      <xdr:colOff>358140</xdr:colOff>
      <xdr:row>439</xdr:row>
      <xdr:rowOff>46990</xdr:rowOff>
    </xdr:to>
    <xdr:pic>
      <xdr:nvPicPr>
        <xdr:cNvPr id="105" name="图片 104" descr="未标题-1"/>
        <xdr:cNvPicPr>
          <a:picLocks noChangeAspect="1"/>
        </xdr:cNvPicPr>
      </xdr:nvPicPr>
      <xdr:blipFill>
        <a:blip r:embed="rId3"/>
        <a:stretch>
          <a:fillRect/>
        </a:stretch>
      </xdr:blipFill>
      <xdr:spPr>
        <a:xfrm>
          <a:off x="0" y="111417100"/>
          <a:ext cx="358140" cy="300990"/>
        </a:xfrm>
        <a:prstGeom prst="rect">
          <a:avLst/>
        </a:prstGeom>
      </xdr:spPr>
    </xdr:pic>
    <xdr:clientData/>
  </xdr:twoCellAnchor>
  <xdr:twoCellAnchor editAs="oneCell">
    <xdr:from>
      <xdr:col>0</xdr:col>
      <xdr:colOff>0</xdr:colOff>
      <xdr:row>448</xdr:row>
      <xdr:rowOff>0</xdr:rowOff>
    </xdr:from>
    <xdr:to>
      <xdr:col>0</xdr:col>
      <xdr:colOff>358140</xdr:colOff>
      <xdr:row>449</xdr:row>
      <xdr:rowOff>46990</xdr:rowOff>
    </xdr:to>
    <xdr:pic>
      <xdr:nvPicPr>
        <xdr:cNvPr id="107" name="图片 106" descr="未标题-1"/>
        <xdr:cNvPicPr>
          <a:picLocks noChangeAspect="1"/>
        </xdr:cNvPicPr>
      </xdr:nvPicPr>
      <xdr:blipFill>
        <a:blip r:embed="rId5"/>
        <a:stretch>
          <a:fillRect/>
        </a:stretch>
      </xdr:blipFill>
      <xdr:spPr>
        <a:xfrm>
          <a:off x="0" y="113957100"/>
          <a:ext cx="358140" cy="300990"/>
        </a:xfrm>
        <a:prstGeom prst="rect">
          <a:avLst/>
        </a:prstGeom>
      </xdr:spPr>
    </xdr:pic>
    <xdr:clientData/>
  </xdr:twoCellAnchor>
  <xdr:twoCellAnchor editAs="oneCell">
    <xdr:from>
      <xdr:col>4</xdr:col>
      <xdr:colOff>0</xdr:colOff>
      <xdr:row>433</xdr:row>
      <xdr:rowOff>0</xdr:rowOff>
    </xdr:from>
    <xdr:to>
      <xdr:col>4</xdr:col>
      <xdr:colOff>358140</xdr:colOff>
      <xdr:row>434</xdr:row>
      <xdr:rowOff>46990</xdr:rowOff>
    </xdr:to>
    <xdr:pic>
      <xdr:nvPicPr>
        <xdr:cNvPr id="108" name="图片 107" descr="未标题-1"/>
        <xdr:cNvPicPr>
          <a:picLocks noChangeAspect="1"/>
        </xdr:cNvPicPr>
      </xdr:nvPicPr>
      <xdr:blipFill>
        <a:blip r:embed="rId4"/>
        <a:stretch>
          <a:fillRect/>
        </a:stretch>
      </xdr:blipFill>
      <xdr:spPr>
        <a:xfrm>
          <a:off x="2895600" y="110147100"/>
          <a:ext cx="358140" cy="300990"/>
        </a:xfrm>
        <a:prstGeom prst="rect">
          <a:avLst/>
        </a:prstGeom>
      </xdr:spPr>
    </xdr:pic>
    <xdr:clientData/>
  </xdr:twoCellAnchor>
  <xdr:twoCellAnchor editAs="oneCell">
    <xdr:from>
      <xdr:col>4</xdr:col>
      <xdr:colOff>0</xdr:colOff>
      <xdr:row>448</xdr:row>
      <xdr:rowOff>0</xdr:rowOff>
    </xdr:from>
    <xdr:to>
      <xdr:col>4</xdr:col>
      <xdr:colOff>358140</xdr:colOff>
      <xdr:row>449</xdr:row>
      <xdr:rowOff>46990</xdr:rowOff>
    </xdr:to>
    <xdr:pic>
      <xdr:nvPicPr>
        <xdr:cNvPr id="110" name="图片 109" descr="未标题-1"/>
        <xdr:cNvPicPr>
          <a:picLocks noChangeAspect="1"/>
        </xdr:cNvPicPr>
      </xdr:nvPicPr>
      <xdr:blipFill>
        <a:blip r:embed="rId4"/>
        <a:stretch>
          <a:fillRect/>
        </a:stretch>
      </xdr:blipFill>
      <xdr:spPr>
        <a:xfrm>
          <a:off x="2895600" y="113957100"/>
          <a:ext cx="358140" cy="300990"/>
        </a:xfrm>
        <a:prstGeom prst="rect">
          <a:avLst/>
        </a:prstGeom>
      </xdr:spPr>
    </xdr:pic>
    <xdr:clientData/>
  </xdr:twoCellAnchor>
  <xdr:twoCellAnchor editAs="oneCell">
    <xdr:from>
      <xdr:col>8</xdr:col>
      <xdr:colOff>0</xdr:colOff>
      <xdr:row>433</xdr:row>
      <xdr:rowOff>0</xdr:rowOff>
    </xdr:from>
    <xdr:to>
      <xdr:col>8</xdr:col>
      <xdr:colOff>358140</xdr:colOff>
      <xdr:row>434</xdr:row>
      <xdr:rowOff>46990</xdr:rowOff>
    </xdr:to>
    <xdr:pic>
      <xdr:nvPicPr>
        <xdr:cNvPr id="112" name="图片 111" descr="未标题-1"/>
        <xdr:cNvPicPr>
          <a:picLocks noChangeAspect="1"/>
        </xdr:cNvPicPr>
      </xdr:nvPicPr>
      <xdr:blipFill>
        <a:blip r:embed="rId4"/>
        <a:stretch>
          <a:fillRect/>
        </a:stretch>
      </xdr:blipFill>
      <xdr:spPr>
        <a:xfrm>
          <a:off x="5867400" y="110147100"/>
          <a:ext cx="358140" cy="300990"/>
        </a:xfrm>
        <a:prstGeom prst="rect">
          <a:avLst/>
        </a:prstGeom>
      </xdr:spPr>
    </xdr:pic>
    <xdr:clientData/>
  </xdr:twoCellAnchor>
  <xdr:twoCellAnchor editAs="oneCell">
    <xdr:from>
      <xdr:col>12</xdr:col>
      <xdr:colOff>0</xdr:colOff>
      <xdr:row>433</xdr:row>
      <xdr:rowOff>0</xdr:rowOff>
    </xdr:from>
    <xdr:to>
      <xdr:col>12</xdr:col>
      <xdr:colOff>358140</xdr:colOff>
      <xdr:row>434</xdr:row>
      <xdr:rowOff>46990</xdr:rowOff>
    </xdr:to>
    <xdr:pic>
      <xdr:nvPicPr>
        <xdr:cNvPr id="116" name="图片 115" descr="未标题-1"/>
        <xdr:cNvPicPr>
          <a:picLocks noChangeAspect="1"/>
        </xdr:cNvPicPr>
      </xdr:nvPicPr>
      <xdr:blipFill>
        <a:blip r:embed="rId2"/>
        <a:stretch>
          <a:fillRect/>
        </a:stretch>
      </xdr:blipFill>
      <xdr:spPr>
        <a:xfrm>
          <a:off x="8801100" y="110147100"/>
          <a:ext cx="358140" cy="300990"/>
        </a:xfrm>
        <a:prstGeom prst="rect">
          <a:avLst/>
        </a:prstGeom>
      </xdr:spPr>
    </xdr:pic>
    <xdr:clientData/>
  </xdr:twoCellAnchor>
  <xdr:twoCellAnchor editAs="oneCell">
    <xdr:from>
      <xdr:col>8</xdr:col>
      <xdr:colOff>0</xdr:colOff>
      <xdr:row>441</xdr:row>
      <xdr:rowOff>0</xdr:rowOff>
    </xdr:from>
    <xdr:to>
      <xdr:col>8</xdr:col>
      <xdr:colOff>358140</xdr:colOff>
      <xdr:row>442</xdr:row>
      <xdr:rowOff>46990</xdr:rowOff>
    </xdr:to>
    <xdr:pic>
      <xdr:nvPicPr>
        <xdr:cNvPr id="119" name="图片 118" descr="未标题-1"/>
        <xdr:cNvPicPr>
          <a:picLocks noChangeAspect="1"/>
        </xdr:cNvPicPr>
      </xdr:nvPicPr>
      <xdr:blipFill>
        <a:blip r:embed="rId2"/>
        <a:stretch>
          <a:fillRect/>
        </a:stretch>
      </xdr:blipFill>
      <xdr:spPr>
        <a:xfrm>
          <a:off x="5867400" y="112179100"/>
          <a:ext cx="358140" cy="300990"/>
        </a:xfrm>
        <a:prstGeom prst="rect">
          <a:avLst/>
        </a:prstGeom>
      </xdr:spPr>
    </xdr:pic>
    <xdr:clientData/>
  </xdr:twoCellAnchor>
  <xdr:twoCellAnchor editAs="oneCell">
    <xdr:from>
      <xdr:col>16</xdr:col>
      <xdr:colOff>0</xdr:colOff>
      <xdr:row>433</xdr:row>
      <xdr:rowOff>0</xdr:rowOff>
    </xdr:from>
    <xdr:to>
      <xdr:col>16</xdr:col>
      <xdr:colOff>358140</xdr:colOff>
      <xdr:row>434</xdr:row>
      <xdr:rowOff>46990</xdr:rowOff>
    </xdr:to>
    <xdr:pic>
      <xdr:nvPicPr>
        <xdr:cNvPr id="125" name="图片 124" descr="未标题-1"/>
        <xdr:cNvPicPr>
          <a:picLocks noChangeAspect="1"/>
        </xdr:cNvPicPr>
      </xdr:nvPicPr>
      <xdr:blipFill>
        <a:blip r:embed="rId2"/>
        <a:stretch>
          <a:fillRect/>
        </a:stretch>
      </xdr:blipFill>
      <xdr:spPr>
        <a:xfrm>
          <a:off x="11696700" y="110147100"/>
          <a:ext cx="358140" cy="300990"/>
        </a:xfrm>
        <a:prstGeom prst="rect">
          <a:avLst/>
        </a:prstGeom>
      </xdr:spPr>
    </xdr:pic>
    <xdr:clientData/>
  </xdr:twoCellAnchor>
  <xdr:twoCellAnchor editAs="oneCell">
    <xdr:from>
      <xdr:col>16</xdr:col>
      <xdr:colOff>0</xdr:colOff>
      <xdr:row>448</xdr:row>
      <xdr:rowOff>0</xdr:rowOff>
    </xdr:from>
    <xdr:to>
      <xdr:col>16</xdr:col>
      <xdr:colOff>358140</xdr:colOff>
      <xdr:row>449</xdr:row>
      <xdr:rowOff>46990</xdr:rowOff>
    </xdr:to>
    <xdr:pic>
      <xdr:nvPicPr>
        <xdr:cNvPr id="126" name="图片 125" descr="未标题-1"/>
        <xdr:cNvPicPr>
          <a:picLocks noChangeAspect="1"/>
        </xdr:cNvPicPr>
      </xdr:nvPicPr>
      <xdr:blipFill>
        <a:blip r:embed="rId2"/>
        <a:stretch>
          <a:fillRect/>
        </a:stretch>
      </xdr:blipFill>
      <xdr:spPr>
        <a:xfrm>
          <a:off x="11696700" y="113957100"/>
          <a:ext cx="358140" cy="300990"/>
        </a:xfrm>
        <a:prstGeom prst="rect">
          <a:avLst/>
        </a:prstGeom>
      </xdr:spPr>
    </xdr:pic>
    <xdr:clientData/>
  </xdr:twoCellAnchor>
  <xdr:twoCellAnchor editAs="oneCell">
    <xdr:from>
      <xdr:col>20</xdr:col>
      <xdr:colOff>0</xdr:colOff>
      <xdr:row>433</xdr:row>
      <xdr:rowOff>0</xdr:rowOff>
    </xdr:from>
    <xdr:to>
      <xdr:col>20</xdr:col>
      <xdr:colOff>358140</xdr:colOff>
      <xdr:row>434</xdr:row>
      <xdr:rowOff>46990</xdr:rowOff>
    </xdr:to>
    <xdr:pic>
      <xdr:nvPicPr>
        <xdr:cNvPr id="128" name="图片 127" descr="未标题-1"/>
        <xdr:cNvPicPr>
          <a:picLocks noChangeAspect="1"/>
        </xdr:cNvPicPr>
      </xdr:nvPicPr>
      <xdr:blipFill>
        <a:blip r:embed="rId6"/>
        <a:stretch>
          <a:fillRect/>
        </a:stretch>
      </xdr:blipFill>
      <xdr:spPr>
        <a:xfrm>
          <a:off x="14592300" y="110147100"/>
          <a:ext cx="358140" cy="300990"/>
        </a:xfrm>
        <a:prstGeom prst="rect">
          <a:avLst/>
        </a:prstGeom>
      </xdr:spPr>
    </xdr:pic>
    <xdr:clientData/>
  </xdr:twoCellAnchor>
  <xdr:twoCellAnchor editAs="oneCell">
    <xdr:from>
      <xdr:col>20</xdr:col>
      <xdr:colOff>0</xdr:colOff>
      <xdr:row>317</xdr:row>
      <xdr:rowOff>0</xdr:rowOff>
    </xdr:from>
    <xdr:to>
      <xdr:col>20</xdr:col>
      <xdr:colOff>358140</xdr:colOff>
      <xdr:row>318</xdr:row>
      <xdr:rowOff>46990</xdr:rowOff>
    </xdr:to>
    <xdr:pic>
      <xdr:nvPicPr>
        <xdr:cNvPr id="135" name="图片 134" descr="未标题-1"/>
        <xdr:cNvPicPr>
          <a:picLocks noChangeAspect="1"/>
        </xdr:cNvPicPr>
      </xdr:nvPicPr>
      <xdr:blipFill>
        <a:blip r:embed="rId8"/>
        <a:stretch>
          <a:fillRect/>
        </a:stretch>
      </xdr:blipFill>
      <xdr:spPr>
        <a:xfrm>
          <a:off x="14592300" y="80683100"/>
          <a:ext cx="358140" cy="300990"/>
        </a:xfrm>
        <a:prstGeom prst="rect">
          <a:avLst/>
        </a:prstGeom>
      </xdr:spPr>
    </xdr:pic>
    <xdr:clientData/>
  </xdr:twoCellAnchor>
  <xdr:twoCellAnchor editAs="oneCell">
    <xdr:from>
      <xdr:col>0</xdr:col>
      <xdr:colOff>0</xdr:colOff>
      <xdr:row>467</xdr:row>
      <xdr:rowOff>0</xdr:rowOff>
    </xdr:from>
    <xdr:to>
      <xdr:col>0</xdr:col>
      <xdr:colOff>349250</xdr:colOff>
      <xdr:row>468</xdr:row>
      <xdr:rowOff>46990</xdr:rowOff>
    </xdr:to>
    <xdr:pic>
      <xdr:nvPicPr>
        <xdr:cNvPr id="137" name="图片 136" descr="未标题-1"/>
        <xdr:cNvPicPr>
          <a:picLocks noChangeAspect="1"/>
        </xdr:cNvPicPr>
      </xdr:nvPicPr>
      <xdr:blipFill>
        <a:blip r:embed="rId1"/>
        <a:stretch>
          <a:fillRect/>
        </a:stretch>
      </xdr:blipFill>
      <xdr:spPr>
        <a:xfrm>
          <a:off x="0" y="118783100"/>
          <a:ext cx="349250" cy="300990"/>
        </a:xfrm>
        <a:prstGeom prst="rect">
          <a:avLst/>
        </a:prstGeom>
      </xdr:spPr>
    </xdr:pic>
    <xdr:clientData/>
  </xdr:twoCellAnchor>
  <xdr:twoCellAnchor editAs="oneCell">
    <xdr:from>
      <xdr:col>0</xdr:col>
      <xdr:colOff>0</xdr:colOff>
      <xdr:row>474</xdr:row>
      <xdr:rowOff>0</xdr:rowOff>
    </xdr:from>
    <xdr:to>
      <xdr:col>0</xdr:col>
      <xdr:colOff>358140</xdr:colOff>
      <xdr:row>475</xdr:row>
      <xdr:rowOff>46990</xdr:rowOff>
    </xdr:to>
    <xdr:pic>
      <xdr:nvPicPr>
        <xdr:cNvPr id="146" name="图片 145" descr="未标题-1"/>
        <xdr:cNvPicPr>
          <a:picLocks noChangeAspect="1"/>
        </xdr:cNvPicPr>
      </xdr:nvPicPr>
      <xdr:blipFill>
        <a:blip r:embed="rId3"/>
        <a:stretch>
          <a:fillRect/>
        </a:stretch>
      </xdr:blipFill>
      <xdr:spPr>
        <a:xfrm>
          <a:off x="0" y="120561100"/>
          <a:ext cx="358140" cy="300990"/>
        </a:xfrm>
        <a:prstGeom prst="rect">
          <a:avLst/>
        </a:prstGeom>
      </xdr:spPr>
    </xdr:pic>
    <xdr:clientData/>
  </xdr:twoCellAnchor>
  <xdr:twoCellAnchor editAs="oneCell">
    <xdr:from>
      <xdr:col>4</xdr:col>
      <xdr:colOff>0</xdr:colOff>
      <xdr:row>467</xdr:row>
      <xdr:rowOff>0</xdr:rowOff>
    </xdr:from>
    <xdr:to>
      <xdr:col>4</xdr:col>
      <xdr:colOff>358140</xdr:colOff>
      <xdr:row>468</xdr:row>
      <xdr:rowOff>46990</xdr:rowOff>
    </xdr:to>
    <xdr:pic>
      <xdr:nvPicPr>
        <xdr:cNvPr id="10" name="图片 9" descr="未标题-1"/>
        <xdr:cNvPicPr>
          <a:picLocks noChangeAspect="1"/>
        </xdr:cNvPicPr>
      </xdr:nvPicPr>
      <xdr:blipFill>
        <a:blip r:embed="rId5"/>
        <a:stretch>
          <a:fillRect/>
        </a:stretch>
      </xdr:blipFill>
      <xdr:spPr>
        <a:xfrm>
          <a:off x="2895600" y="118783100"/>
          <a:ext cx="358140" cy="300990"/>
        </a:xfrm>
        <a:prstGeom prst="rect">
          <a:avLst/>
        </a:prstGeom>
      </xdr:spPr>
    </xdr:pic>
    <xdr:clientData/>
  </xdr:twoCellAnchor>
  <xdr:twoCellAnchor editAs="oneCell">
    <xdr:from>
      <xdr:col>8</xdr:col>
      <xdr:colOff>0</xdr:colOff>
      <xdr:row>467</xdr:row>
      <xdr:rowOff>0</xdr:rowOff>
    </xdr:from>
    <xdr:to>
      <xdr:col>8</xdr:col>
      <xdr:colOff>358140</xdr:colOff>
      <xdr:row>468</xdr:row>
      <xdr:rowOff>46990</xdr:rowOff>
    </xdr:to>
    <xdr:pic>
      <xdr:nvPicPr>
        <xdr:cNvPr id="52" name="图片 51" descr="未标题-1"/>
        <xdr:cNvPicPr>
          <a:picLocks noChangeAspect="1"/>
        </xdr:cNvPicPr>
      </xdr:nvPicPr>
      <xdr:blipFill>
        <a:blip r:embed="rId4"/>
        <a:stretch>
          <a:fillRect/>
        </a:stretch>
      </xdr:blipFill>
      <xdr:spPr>
        <a:xfrm>
          <a:off x="5867400" y="118783100"/>
          <a:ext cx="358140" cy="300990"/>
        </a:xfrm>
        <a:prstGeom prst="rect">
          <a:avLst/>
        </a:prstGeom>
      </xdr:spPr>
    </xdr:pic>
    <xdr:clientData/>
  </xdr:twoCellAnchor>
  <xdr:twoCellAnchor editAs="oneCell">
    <xdr:from>
      <xdr:col>12</xdr:col>
      <xdr:colOff>0</xdr:colOff>
      <xdr:row>467</xdr:row>
      <xdr:rowOff>0</xdr:rowOff>
    </xdr:from>
    <xdr:to>
      <xdr:col>12</xdr:col>
      <xdr:colOff>358140</xdr:colOff>
      <xdr:row>468</xdr:row>
      <xdr:rowOff>46990</xdr:rowOff>
    </xdr:to>
    <xdr:pic>
      <xdr:nvPicPr>
        <xdr:cNvPr id="66" name="图片 65" descr="未标题-1"/>
        <xdr:cNvPicPr>
          <a:picLocks noChangeAspect="1"/>
        </xdr:cNvPicPr>
      </xdr:nvPicPr>
      <xdr:blipFill>
        <a:blip r:embed="rId5"/>
        <a:stretch>
          <a:fillRect/>
        </a:stretch>
      </xdr:blipFill>
      <xdr:spPr>
        <a:xfrm>
          <a:off x="8801100" y="118783100"/>
          <a:ext cx="358140" cy="300990"/>
        </a:xfrm>
        <a:prstGeom prst="rect">
          <a:avLst/>
        </a:prstGeom>
      </xdr:spPr>
    </xdr:pic>
    <xdr:clientData/>
  </xdr:twoCellAnchor>
  <xdr:twoCellAnchor editAs="oneCell">
    <xdr:from>
      <xdr:col>12</xdr:col>
      <xdr:colOff>0</xdr:colOff>
      <xdr:row>474</xdr:row>
      <xdr:rowOff>0</xdr:rowOff>
    </xdr:from>
    <xdr:to>
      <xdr:col>12</xdr:col>
      <xdr:colOff>358140</xdr:colOff>
      <xdr:row>475</xdr:row>
      <xdr:rowOff>46990</xdr:rowOff>
    </xdr:to>
    <xdr:pic>
      <xdr:nvPicPr>
        <xdr:cNvPr id="69" name="图片 68" descr="未标题-1"/>
        <xdr:cNvPicPr>
          <a:picLocks noChangeAspect="1"/>
        </xdr:cNvPicPr>
      </xdr:nvPicPr>
      <xdr:blipFill>
        <a:blip r:embed="rId4"/>
        <a:stretch>
          <a:fillRect/>
        </a:stretch>
      </xdr:blipFill>
      <xdr:spPr>
        <a:xfrm>
          <a:off x="8801100" y="120561100"/>
          <a:ext cx="358140" cy="300990"/>
        </a:xfrm>
        <a:prstGeom prst="rect">
          <a:avLst/>
        </a:prstGeom>
      </xdr:spPr>
    </xdr:pic>
    <xdr:clientData/>
  </xdr:twoCellAnchor>
  <xdr:twoCellAnchor editAs="oneCell">
    <xdr:from>
      <xdr:col>16</xdr:col>
      <xdr:colOff>0</xdr:colOff>
      <xdr:row>467</xdr:row>
      <xdr:rowOff>0</xdr:rowOff>
    </xdr:from>
    <xdr:to>
      <xdr:col>16</xdr:col>
      <xdr:colOff>358140</xdr:colOff>
      <xdr:row>468</xdr:row>
      <xdr:rowOff>46990</xdr:rowOff>
    </xdr:to>
    <xdr:pic>
      <xdr:nvPicPr>
        <xdr:cNvPr id="84" name="图片 83" descr="未标题-1"/>
        <xdr:cNvPicPr>
          <a:picLocks noChangeAspect="1"/>
        </xdr:cNvPicPr>
      </xdr:nvPicPr>
      <xdr:blipFill>
        <a:blip r:embed="rId4"/>
        <a:stretch>
          <a:fillRect/>
        </a:stretch>
      </xdr:blipFill>
      <xdr:spPr>
        <a:xfrm>
          <a:off x="11696700" y="118783100"/>
          <a:ext cx="358140" cy="300990"/>
        </a:xfrm>
        <a:prstGeom prst="rect">
          <a:avLst/>
        </a:prstGeom>
      </xdr:spPr>
    </xdr:pic>
    <xdr:clientData/>
  </xdr:twoCellAnchor>
  <xdr:twoCellAnchor editAs="oneCell">
    <xdr:from>
      <xdr:col>20</xdr:col>
      <xdr:colOff>0</xdr:colOff>
      <xdr:row>467</xdr:row>
      <xdr:rowOff>0</xdr:rowOff>
    </xdr:from>
    <xdr:to>
      <xdr:col>20</xdr:col>
      <xdr:colOff>358140</xdr:colOff>
      <xdr:row>468</xdr:row>
      <xdr:rowOff>46990</xdr:rowOff>
    </xdr:to>
    <xdr:pic>
      <xdr:nvPicPr>
        <xdr:cNvPr id="90" name="图片 89" descr="未标题-1"/>
        <xdr:cNvPicPr>
          <a:picLocks noChangeAspect="1"/>
        </xdr:cNvPicPr>
      </xdr:nvPicPr>
      <xdr:blipFill>
        <a:blip r:embed="rId2"/>
        <a:stretch>
          <a:fillRect/>
        </a:stretch>
      </xdr:blipFill>
      <xdr:spPr>
        <a:xfrm>
          <a:off x="14592300" y="118783100"/>
          <a:ext cx="358140" cy="300990"/>
        </a:xfrm>
        <a:prstGeom prst="rect">
          <a:avLst/>
        </a:prstGeom>
      </xdr:spPr>
    </xdr:pic>
    <xdr:clientData/>
  </xdr:twoCellAnchor>
  <xdr:twoCellAnchor editAs="oneCell">
    <xdr:from>
      <xdr:col>20</xdr:col>
      <xdr:colOff>0</xdr:colOff>
      <xdr:row>478</xdr:row>
      <xdr:rowOff>0</xdr:rowOff>
    </xdr:from>
    <xdr:to>
      <xdr:col>20</xdr:col>
      <xdr:colOff>358140</xdr:colOff>
      <xdr:row>479</xdr:row>
      <xdr:rowOff>46990</xdr:rowOff>
    </xdr:to>
    <xdr:pic>
      <xdr:nvPicPr>
        <xdr:cNvPr id="95" name="图片 94" descr="未标题-1"/>
        <xdr:cNvPicPr>
          <a:picLocks noChangeAspect="1"/>
        </xdr:cNvPicPr>
      </xdr:nvPicPr>
      <xdr:blipFill>
        <a:blip r:embed="rId2"/>
        <a:stretch>
          <a:fillRect/>
        </a:stretch>
      </xdr:blipFill>
      <xdr:spPr>
        <a:xfrm>
          <a:off x="14592300" y="121577100"/>
          <a:ext cx="358140" cy="300990"/>
        </a:xfrm>
        <a:prstGeom prst="rect">
          <a:avLst/>
        </a:prstGeom>
      </xdr:spPr>
    </xdr:pic>
    <xdr:clientData/>
  </xdr:twoCellAnchor>
  <xdr:twoCellAnchor editAs="oneCell">
    <xdr:from>
      <xdr:col>20</xdr:col>
      <xdr:colOff>0</xdr:colOff>
      <xdr:row>489</xdr:row>
      <xdr:rowOff>0</xdr:rowOff>
    </xdr:from>
    <xdr:to>
      <xdr:col>20</xdr:col>
      <xdr:colOff>358140</xdr:colOff>
      <xdr:row>490</xdr:row>
      <xdr:rowOff>46990</xdr:rowOff>
    </xdr:to>
    <xdr:pic>
      <xdr:nvPicPr>
        <xdr:cNvPr id="101" name="图片 100" descr="未标题-1"/>
        <xdr:cNvPicPr>
          <a:picLocks noChangeAspect="1"/>
        </xdr:cNvPicPr>
      </xdr:nvPicPr>
      <xdr:blipFill>
        <a:blip r:embed="rId2"/>
        <a:stretch>
          <a:fillRect/>
        </a:stretch>
      </xdr:blipFill>
      <xdr:spPr>
        <a:xfrm>
          <a:off x="14592300" y="124371100"/>
          <a:ext cx="358140" cy="300990"/>
        </a:xfrm>
        <a:prstGeom prst="rect">
          <a:avLst/>
        </a:prstGeom>
      </xdr:spPr>
    </xdr:pic>
    <xdr:clientData/>
  </xdr:twoCellAnchor>
  <xdr:twoCellAnchor editAs="oneCell">
    <xdr:from>
      <xdr:col>0</xdr:col>
      <xdr:colOff>0</xdr:colOff>
      <xdr:row>510</xdr:row>
      <xdr:rowOff>0</xdr:rowOff>
    </xdr:from>
    <xdr:to>
      <xdr:col>0</xdr:col>
      <xdr:colOff>358140</xdr:colOff>
      <xdr:row>511</xdr:row>
      <xdr:rowOff>46990</xdr:rowOff>
    </xdr:to>
    <xdr:pic>
      <xdr:nvPicPr>
        <xdr:cNvPr id="106" name="图片 105" descr="未标题-1"/>
        <xdr:cNvPicPr>
          <a:picLocks noChangeAspect="1"/>
        </xdr:cNvPicPr>
      </xdr:nvPicPr>
      <xdr:blipFill>
        <a:blip r:embed="rId5"/>
        <a:stretch>
          <a:fillRect/>
        </a:stretch>
      </xdr:blipFill>
      <xdr:spPr>
        <a:xfrm>
          <a:off x="0" y="129705100"/>
          <a:ext cx="358140" cy="300990"/>
        </a:xfrm>
        <a:prstGeom prst="rect">
          <a:avLst/>
        </a:prstGeom>
      </xdr:spPr>
    </xdr:pic>
    <xdr:clientData/>
  </xdr:twoCellAnchor>
  <xdr:twoCellAnchor editAs="oneCell">
    <xdr:from>
      <xdr:col>0</xdr:col>
      <xdr:colOff>0</xdr:colOff>
      <xdr:row>517</xdr:row>
      <xdr:rowOff>0</xdr:rowOff>
    </xdr:from>
    <xdr:to>
      <xdr:col>0</xdr:col>
      <xdr:colOff>358140</xdr:colOff>
      <xdr:row>518</xdr:row>
      <xdr:rowOff>46990</xdr:rowOff>
    </xdr:to>
    <xdr:pic>
      <xdr:nvPicPr>
        <xdr:cNvPr id="111" name="图片 110" descr="未标题-1"/>
        <xdr:cNvPicPr>
          <a:picLocks noChangeAspect="1"/>
        </xdr:cNvPicPr>
      </xdr:nvPicPr>
      <xdr:blipFill>
        <a:blip r:embed="rId4"/>
        <a:stretch>
          <a:fillRect/>
        </a:stretch>
      </xdr:blipFill>
      <xdr:spPr>
        <a:xfrm>
          <a:off x="0" y="131483100"/>
          <a:ext cx="358140" cy="300990"/>
        </a:xfrm>
        <a:prstGeom prst="rect">
          <a:avLst/>
        </a:prstGeom>
      </xdr:spPr>
    </xdr:pic>
    <xdr:clientData/>
  </xdr:twoCellAnchor>
  <xdr:twoCellAnchor editAs="oneCell">
    <xdr:from>
      <xdr:col>4</xdr:col>
      <xdr:colOff>0</xdr:colOff>
      <xdr:row>510</xdr:row>
      <xdr:rowOff>0</xdr:rowOff>
    </xdr:from>
    <xdr:to>
      <xdr:col>4</xdr:col>
      <xdr:colOff>358140</xdr:colOff>
      <xdr:row>511</xdr:row>
      <xdr:rowOff>46990</xdr:rowOff>
    </xdr:to>
    <xdr:pic>
      <xdr:nvPicPr>
        <xdr:cNvPr id="114" name="图片 113" descr="未标题-1"/>
        <xdr:cNvPicPr>
          <a:picLocks noChangeAspect="1"/>
        </xdr:cNvPicPr>
      </xdr:nvPicPr>
      <xdr:blipFill>
        <a:blip r:embed="rId3"/>
        <a:stretch>
          <a:fillRect/>
        </a:stretch>
      </xdr:blipFill>
      <xdr:spPr>
        <a:xfrm>
          <a:off x="2895600" y="129705100"/>
          <a:ext cx="358140" cy="300990"/>
        </a:xfrm>
        <a:prstGeom prst="rect">
          <a:avLst/>
        </a:prstGeom>
      </xdr:spPr>
    </xdr:pic>
    <xdr:clientData/>
  </xdr:twoCellAnchor>
  <xdr:twoCellAnchor editAs="oneCell">
    <xdr:from>
      <xdr:col>4</xdr:col>
      <xdr:colOff>0</xdr:colOff>
      <xdr:row>520</xdr:row>
      <xdr:rowOff>0</xdr:rowOff>
    </xdr:from>
    <xdr:to>
      <xdr:col>4</xdr:col>
      <xdr:colOff>358140</xdr:colOff>
      <xdr:row>521</xdr:row>
      <xdr:rowOff>46990</xdr:rowOff>
    </xdr:to>
    <xdr:pic>
      <xdr:nvPicPr>
        <xdr:cNvPr id="115" name="图片 114" descr="未标题-1"/>
        <xdr:cNvPicPr>
          <a:picLocks noChangeAspect="1"/>
        </xdr:cNvPicPr>
      </xdr:nvPicPr>
      <xdr:blipFill>
        <a:blip r:embed="rId3"/>
        <a:stretch>
          <a:fillRect/>
        </a:stretch>
      </xdr:blipFill>
      <xdr:spPr>
        <a:xfrm>
          <a:off x="2895600" y="132245100"/>
          <a:ext cx="358140" cy="300990"/>
        </a:xfrm>
        <a:prstGeom prst="rect">
          <a:avLst/>
        </a:prstGeom>
      </xdr:spPr>
    </xdr:pic>
    <xdr:clientData/>
  </xdr:twoCellAnchor>
  <xdr:twoCellAnchor editAs="oneCell">
    <xdr:from>
      <xdr:col>8</xdr:col>
      <xdr:colOff>0</xdr:colOff>
      <xdr:row>510</xdr:row>
      <xdr:rowOff>0</xdr:rowOff>
    </xdr:from>
    <xdr:to>
      <xdr:col>8</xdr:col>
      <xdr:colOff>349250</xdr:colOff>
      <xdr:row>511</xdr:row>
      <xdr:rowOff>46990</xdr:rowOff>
    </xdr:to>
    <xdr:pic>
      <xdr:nvPicPr>
        <xdr:cNvPr id="118" name="图片 117" descr="未标题-1"/>
        <xdr:cNvPicPr>
          <a:picLocks noChangeAspect="1"/>
        </xdr:cNvPicPr>
      </xdr:nvPicPr>
      <xdr:blipFill>
        <a:blip r:embed="rId1"/>
        <a:stretch>
          <a:fillRect/>
        </a:stretch>
      </xdr:blipFill>
      <xdr:spPr>
        <a:xfrm>
          <a:off x="5867400" y="129705100"/>
          <a:ext cx="349250" cy="300990"/>
        </a:xfrm>
        <a:prstGeom prst="rect">
          <a:avLst/>
        </a:prstGeom>
      </xdr:spPr>
    </xdr:pic>
    <xdr:clientData/>
  </xdr:twoCellAnchor>
  <xdr:twoCellAnchor editAs="oneCell">
    <xdr:from>
      <xdr:col>8</xdr:col>
      <xdr:colOff>0</xdr:colOff>
      <xdr:row>515</xdr:row>
      <xdr:rowOff>0</xdr:rowOff>
    </xdr:from>
    <xdr:to>
      <xdr:col>8</xdr:col>
      <xdr:colOff>349250</xdr:colOff>
      <xdr:row>516</xdr:row>
      <xdr:rowOff>46990</xdr:rowOff>
    </xdr:to>
    <xdr:pic>
      <xdr:nvPicPr>
        <xdr:cNvPr id="120" name="图片 119" descr="未标题-1"/>
        <xdr:cNvPicPr>
          <a:picLocks noChangeAspect="1"/>
        </xdr:cNvPicPr>
      </xdr:nvPicPr>
      <xdr:blipFill>
        <a:blip r:embed="rId1"/>
        <a:stretch>
          <a:fillRect/>
        </a:stretch>
      </xdr:blipFill>
      <xdr:spPr>
        <a:xfrm>
          <a:off x="5867400" y="130975100"/>
          <a:ext cx="349250" cy="300990"/>
        </a:xfrm>
        <a:prstGeom prst="rect">
          <a:avLst/>
        </a:prstGeom>
      </xdr:spPr>
    </xdr:pic>
    <xdr:clientData/>
  </xdr:twoCellAnchor>
  <xdr:twoCellAnchor editAs="oneCell">
    <xdr:from>
      <xdr:col>8</xdr:col>
      <xdr:colOff>0</xdr:colOff>
      <xdr:row>520</xdr:row>
      <xdr:rowOff>0</xdr:rowOff>
    </xdr:from>
    <xdr:to>
      <xdr:col>8</xdr:col>
      <xdr:colOff>358140</xdr:colOff>
      <xdr:row>521</xdr:row>
      <xdr:rowOff>46990</xdr:rowOff>
    </xdr:to>
    <xdr:pic>
      <xdr:nvPicPr>
        <xdr:cNvPr id="122" name="图片 121" descr="未标题-1"/>
        <xdr:cNvPicPr>
          <a:picLocks noChangeAspect="1"/>
        </xdr:cNvPicPr>
      </xdr:nvPicPr>
      <xdr:blipFill>
        <a:blip r:embed="rId3"/>
        <a:stretch>
          <a:fillRect/>
        </a:stretch>
      </xdr:blipFill>
      <xdr:spPr>
        <a:xfrm>
          <a:off x="5867400" y="132245100"/>
          <a:ext cx="358140" cy="300990"/>
        </a:xfrm>
        <a:prstGeom prst="rect">
          <a:avLst/>
        </a:prstGeom>
      </xdr:spPr>
    </xdr:pic>
    <xdr:clientData/>
  </xdr:twoCellAnchor>
  <xdr:twoCellAnchor editAs="oneCell">
    <xdr:from>
      <xdr:col>8</xdr:col>
      <xdr:colOff>0</xdr:colOff>
      <xdr:row>530</xdr:row>
      <xdr:rowOff>0</xdr:rowOff>
    </xdr:from>
    <xdr:to>
      <xdr:col>8</xdr:col>
      <xdr:colOff>358140</xdr:colOff>
      <xdr:row>531</xdr:row>
      <xdr:rowOff>46990</xdr:rowOff>
    </xdr:to>
    <xdr:pic>
      <xdr:nvPicPr>
        <xdr:cNvPr id="127" name="图片 126" descr="未标题-1"/>
        <xdr:cNvPicPr>
          <a:picLocks noChangeAspect="1"/>
        </xdr:cNvPicPr>
      </xdr:nvPicPr>
      <xdr:blipFill>
        <a:blip r:embed="rId3"/>
        <a:stretch>
          <a:fillRect/>
        </a:stretch>
      </xdr:blipFill>
      <xdr:spPr>
        <a:xfrm>
          <a:off x="5867400" y="134785100"/>
          <a:ext cx="358140" cy="300990"/>
        </a:xfrm>
        <a:prstGeom prst="rect">
          <a:avLst/>
        </a:prstGeom>
      </xdr:spPr>
    </xdr:pic>
    <xdr:clientData/>
  </xdr:twoCellAnchor>
  <xdr:twoCellAnchor editAs="oneCell">
    <xdr:from>
      <xdr:col>12</xdr:col>
      <xdr:colOff>0</xdr:colOff>
      <xdr:row>510</xdr:row>
      <xdr:rowOff>0</xdr:rowOff>
    </xdr:from>
    <xdr:to>
      <xdr:col>12</xdr:col>
      <xdr:colOff>358140</xdr:colOff>
      <xdr:row>511</xdr:row>
      <xdr:rowOff>46990</xdr:rowOff>
    </xdr:to>
    <xdr:pic>
      <xdr:nvPicPr>
        <xdr:cNvPr id="133" name="图片 132" descr="未标题-1"/>
        <xdr:cNvPicPr>
          <a:picLocks noChangeAspect="1"/>
        </xdr:cNvPicPr>
      </xdr:nvPicPr>
      <xdr:blipFill>
        <a:blip r:embed="rId5"/>
        <a:stretch>
          <a:fillRect/>
        </a:stretch>
      </xdr:blipFill>
      <xdr:spPr>
        <a:xfrm>
          <a:off x="8801100" y="129705100"/>
          <a:ext cx="358140" cy="300990"/>
        </a:xfrm>
        <a:prstGeom prst="rect">
          <a:avLst/>
        </a:prstGeom>
      </xdr:spPr>
    </xdr:pic>
    <xdr:clientData/>
  </xdr:twoCellAnchor>
  <xdr:twoCellAnchor editAs="oneCell">
    <xdr:from>
      <xdr:col>12</xdr:col>
      <xdr:colOff>0</xdr:colOff>
      <xdr:row>517</xdr:row>
      <xdr:rowOff>0</xdr:rowOff>
    </xdr:from>
    <xdr:to>
      <xdr:col>12</xdr:col>
      <xdr:colOff>358140</xdr:colOff>
      <xdr:row>518</xdr:row>
      <xdr:rowOff>46990</xdr:rowOff>
    </xdr:to>
    <xdr:pic>
      <xdr:nvPicPr>
        <xdr:cNvPr id="151" name="图片 150" descr="未标题-1"/>
        <xdr:cNvPicPr>
          <a:picLocks noChangeAspect="1"/>
        </xdr:cNvPicPr>
      </xdr:nvPicPr>
      <xdr:blipFill>
        <a:blip r:embed="rId4"/>
        <a:stretch>
          <a:fillRect/>
        </a:stretch>
      </xdr:blipFill>
      <xdr:spPr>
        <a:xfrm>
          <a:off x="8801100" y="131483100"/>
          <a:ext cx="358140" cy="300990"/>
        </a:xfrm>
        <a:prstGeom prst="rect">
          <a:avLst/>
        </a:prstGeom>
      </xdr:spPr>
    </xdr:pic>
    <xdr:clientData/>
  </xdr:twoCellAnchor>
  <xdr:twoCellAnchor editAs="oneCell">
    <xdr:from>
      <xdr:col>12</xdr:col>
      <xdr:colOff>0</xdr:colOff>
      <xdr:row>525</xdr:row>
      <xdr:rowOff>0</xdr:rowOff>
    </xdr:from>
    <xdr:to>
      <xdr:col>12</xdr:col>
      <xdr:colOff>358140</xdr:colOff>
      <xdr:row>526</xdr:row>
      <xdr:rowOff>46990</xdr:rowOff>
    </xdr:to>
    <xdr:pic>
      <xdr:nvPicPr>
        <xdr:cNvPr id="154" name="图片 153" descr="未标题-1"/>
        <xdr:cNvPicPr>
          <a:picLocks noChangeAspect="1"/>
        </xdr:cNvPicPr>
      </xdr:nvPicPr>
      <xdr:blipFill>
        <a:blip r:embed="rId4"/>
        <a:stretch>
          <a:fillRect/>
        </a:stretch>
      </xdr:blipFill>
      <xdr:spPr>
        <a:xfrm>
          <a:off x="8801100" y="133515100"/>
          <a:ext cx="358140" cy="300990"/>
        </a:xfrm>
        <a:prstGeom prst="rect">
          <a:avLst/>
        </a:prstGeom>
      </xdr:spPr>
    </xdr:pic>
    <xdr:clientData/>
  </xdr:twoCellAnchor>
  <xdr:twoCellAnchor editAs="oneCell">
    <xdr:from>
      <xdr:col>12</xdr:col>
      <xdr:colOff>0</xdr:colOff>
      <xdr:row>534</xdr:row>
      <xdr:rowOff>0</xdr:rowOff>
    </xdr:from>
    <xdr:to>
      <xdr:col>12</xdr:col>
      <xdr:colOff>358140</xdr:colOff>
      <xdr:row>535</xdr:row>
      <xdr:rowOff>46990</xdr:rowOff>
    </xdr:to>
    <xdr:pic>
      <xdr:nvPicPr>
        <xdr:cNvPr id="160" name="图片 159" descr="未标题-1"/>
        <xdr:cNvPicPr>
          <a:picLocks noChangeAspect="1"/>
        </xdr:cNvPicPr>
      </xdr:nvPicPr>
      <xdr:blipFill>
        <a:blip r:embed="rId4"/>
        <a:stretch>
          <a:fillRect/>
        </a:stretch>
      </xdr:blipFill>
      <xdr:spPr>
        <a:xfrm>
          <a:off x="8801100" y="135801100"/>
          <a:ext cx="358140" cy="300990"/>
        </a:xfrm>
        <a:prstGeom prst="rect">
          <a:avLst/>
        </a:prstGeom>
      </xdr:spPr>
    </xdr:pic>
    <xdr:clientData/>
  </xdr:twoCellAnchor>
  <xdr:twoCellAnchor editAs="oneCell">
    <xdr:from>
      <xdr:col>16</xdr:col>
      <xdr:colOff>0</xdr:colOff>
      <xdr:row>510</xdr:row>
      <xdr:rowOff>0</xdr:rowOff>
    </xdr:from>
    <xdr:to>
      <xdr:col>16</xdr:col>
      <xdr:colOff>358140</xdr:colOff>
      <xdr:row>511</xdr:row>
      <xdr:rowOff>46990</xdr:rowOff>
    </xdr:to>
    <xdr:pic>
      <xdr:nvPicPr>
        <xdr:cNvPr id="168" name="图片 167" descr="未标题-1"/>
        <xdr:cNvPicPr>
          <a:picLocks noChangeAspect="1"/>
        </xdr:cNvPicPr>
      </xdr:nvPicPr>
      <xdr:blipFill>
        <a:blip r:embed="rId4"/>
        <a:stretch>
          <a:fillRect/>
        </a:stretch>
      </xdr:blipFill>
      <xdr:spPr>
        <a:xfrm>
          <a:off x="11696700" y="129705100"/>
          <a:ext cx="358140" cy="300990"/>
        </a:xfrm>
        <a:prstGeom prst="rect">
          <a:avLst/>
        </a:prstGeom>
      </xdr:spPr>
    </xdr:pic>
    <xdr:clientData/>
  </xdr:twoCellAnchor>
  <xdr:twoCellAnchor editAs="oneCell">
    <xdr:from>
      <xdr:col>16</xdr:col>
      <xdr:colOff>0</xdr:colOff>
      <xdr:row>519</xdr:row>
      <xdr:rowOff>0</xdr:rowOff>
    </xdr:from>
    <xdr:to>
      <xdr:col>16</xdr:col>
      <xdr:colOff>358140</xdr:colOff>
      <xdr:row>520</xdr:row>
      <xdr:rowOff>46990</xdr:rowOff>
    </xdr:to>
    <xdr:pic>
      <xdr:nvPicPr>
        <xdr:cNvPr id="171" name="图片 170" descr="未标题-1"/>
        <xdr:cNvPicPr>
          <a:picLocks noChangeAspect="1"/>
        </xdr:cNvPicPr>
      </xdr:nvPicPr>
      <xdr:blipFill>
        <a:blip r:embed="rId4"/>
        <a:stretch>
          <a:fillRect/>
        </a:stretch>
      </xdr:blipFill>
      <xdr:spPr>
        <a:xfrm>
          <a:off x="11696700" y="131991100"/>
          <a:ext cx="358140" cy="300990"/>
        </a:xfrm>
        <a:prstGeom prst="rect">
          <a:avLst/>
        </a:prstGeom>
      </xdr:spPr>
    </xdr:pic>
    <xdr:clientData/>
  </xdr:twoCellAnchor>
  <xdr:twoCellAnchor editAs="oneCell">
    <xdr:from>
      <xdr:col>16</xdr:col>
      <xdr:colOff>0</xdr:colOff>
      <xdr:row>526</xdr:row>
      <xdr:rowOff>0</xdr:rowOff>
    </xdr:from>
    <xdr:to>
      <xdr:col>16</xdr:col>
      <xdr:colOff>358140</xdr:colOff>
      <xdr:row>527</xdr:row>
      <xdr:rowOff>46990</xdr:rowOff>
    </xdr:to>
    <xdr:pic>
      <xdr:nvPicPr>
        <xdr:cNvPr id="178" name="图片 177" descr="未标题-1"/>
        <xdr:cNvPicPr>
          <a:picLocks noChangeAspect="1"/>
        </xdr:cNvPicPr>
      </xdr:nvPicPr>
      <xdr:blipFill>
        <a:blip r:embed="rId2"/>
        <a:stretch>
          <a:fillRect/>
        </a:stretch>
      </xdr:blipFill>
      <xdr:spPr>
        <a:xfrm>
          <a:off x="11696700" y="133769100"/>
          <a:ext cx="358140" cy="300990"/>
        </a:xfrm>
        <a:prstGeom prst="rect">
          <a:avLst/>
        </a:prstGeom>
      </xdr:spPr>
    </xdr:pic>
    <xdr:clientData/>
  </xdr:twoCellAnchor>
  <xdr:twoCellAnchor editAs="oneCell">
    <xdr:from>
      <xdr:col>16</xdr:col>
      <xdr:colOff>0</xdr:colOff>
      <xdr:row>535</xdr:row>
      <xdr:rowOff>0</xdr:rowOff>
    </xdr:from>
    <xdr:to>
      <xdr:col>16</xdr:col>
      <xdr:colOff>358140</xdr:colOff>
      <xdr:row>536</xdr:row>
      <xdr:rowOff>46990</xdr:rowOff>
    </xdr:to>
    <xdr:pic>
      <xdr:nvPicPr>
        <xdr:cNvPr id="180" name="图片 179" descr="未标题-1"/>
        <xdr:cNvPicPr>
          <a:picLocks noChangeAspect="1"/>
        </xdr:cNvPicPr>
      </xdr:nvPicPr>
      <xdr:blipFill>
        <a:blip r:embed="rId2"/>
        <a:stretch>
          <a:fillRect/>
        </a:stretch>
      </xdr:blipFill>
      <xdr:spPr>
        <a:xfrm>
          <a:off x="11696700" y="136055100"/>
          <a:ext cx="358140" cy="300990"/>
        </a:xfrm>
        <a:prstGeom prst="rect">
          <a:avLst/>
        </a:prstGeom>
      </xdr:spPr>
    </xdr:pic>
    <xdr:clientData/>
  </xdr:twoCellAnchor>
  <xdr:twoCellAnchor editAs="oneCell">
    <xdr:from>
      <xdr:col>20</xdr:col>
      <xdr:colOff>0</xdr:colOff>
      <xdr:row>510</xdr:row>
      <xdr:rowOff>0</xdr:rowOff>
    </xdr:from>
    <xdr:to>
      <xdr:col>20</xdr:col>
      <xdr:colOff>358140</xdr:colOff>
      <xdr:row>511</xdr:row>
      <xdr:rowOff>46990</xdr:rowOff>
    </xdr:to>
    <xdr:pic>
      <xdr:nvPicPr>
        <xdr:cNvPr id="182" name="图片 181" descr="未标题-1"/>
        <xdr:cNvPicPr>
          <a:picLocks noChangeAspect="1"/>
        </xdr:cNvPicPr>
      </xdr:nvPicPr>
      <xdr:blipFill>
        <a:blip r:embed="rId2"/>
        <a:stretch>
          <a:fillRect/>
        </a:stretch>
      </xdr:blipFill>
      <xdr:spPr>
        <a:xfrm>
          <a:off x="14592300" y="129705100"/>
          <a:ext cx="358140" cy="300990"/>
        </a:xfrm>
        <a:prstGeom prst="rect">
          <a:avLst/>
        </a:prstGeom>
      </xdr:spPr>
    </xdr:pic>
    <xdr:clientData/>
  </xdr:twoCellAnchor>
  <xdr:twoCellAnchor editAs="oneCell">
    <xdr:from>
      <xdr:col>20</xdr:col>
      <xdr:colOff>0</xdr:colOff>
      <xdr:row>523</xdr:row>
      <xdr:rowOff>0</xdr:rowOff>
    </xdr:from>
    <xdr:to>
      <xdr:col>20</xdr:col>
      <xdr:colOff>358140</xdr:colOff>
      <xdr:row>524</xdr:row>
      <xdr:rowOff>46990</xdr:rowOff>
    </xdr:to>
    <xdr:pic>
      <xdr:nvPicPr>
        <xdr:cNvPr id="184" name="图片 183" descr="未标题-1"/>
        <xdr:cNvPicPr>
          <a:picLocks noChangeAspect="1"/>
        </xdr:cNvPicPr>
      </xdr:nvPicPr>
      <xdr:blipFill>
        <a:blip r:embed="rId7"/>
        <a:stretch>
          <a:fillRect/>
        </a:stretch>
      </xdr:blipFill>
      <xdr:spPr>
        <a:xfrm>
          <a:off x="14592300" y="133007100"/>
          <a:ext cx="358140" cy="300990"/>
        </a:xfrm>
        <a:prstGeom prst="rect">
          <a:avLst/>
        </a:prstGeom>
      </xdr:spPr>
    </xdr:pic>
    <xdr:clientData/>
  </xdr:twoCellAnchor>
  <xdr:twoCellAnchor editAs="oneCell">
    <xdr:from>
      <xdr:col>20</xdr:col>
      <xdr:colOff>0</xdr:colOff>
      <xdr:row>531</xdr:row>
      <xdr:rowOff>0</xdr:rowOff>
    </xdr:from>
    <xdr:to>
      <xdr:col>20</xdr:col>
      <xdr:colOff>358140</xdr:colOff>
      <xdr:row>532</xdr:row>
      <xdr:rowOff>46990</xdr:rowOff>
    </xdr:to>
    <xdr:pic>
      <xdr:nvPicPr>
        <xdr:cNvPr id="186" name="图片 185" descr="未标题-1"/>
        <xdr:cNvPicPr>
          <a:picLocks noChangeAspect="1"/>
        </xdr:cNvPicPr>
      </xdr:nvPicPr>
      <xdr:blipFill>
        <a:blip r:embed="rId7"/>
        <a:stretch>
          <a:fillRect/>
        </a:stretch>
      </xdr:blipFill>
      <xdr:spPr>
        <a:xfrm>
          <a:off x="14592300" y="135039100"/>
          <a:ext cx="358140" cy="300990"/>
        </a:xfrm>
        <a:prstGeom prst="rect">
          <a:avLst/>
        </a:prstGeom>
      </xdr:spPr>
    </xdr:pic>
    <xdr:clientData/>
  </xdr:twoCellAnchor>
  <xdr:twoCellAnchor editAs="oneCell">
    <xdr:from>
      <xdr:col>20</xdr:col>
      <xdr:colOff>0</xdr:colOff>
      <xdr:row>322</xdr:row>
      <xdr:rowOff>0</xdr:rowOff>
    </xdr:from>
    <xdr:to>
      <xdr:col>20</xdr:col>
      <xdr:colOff>358140</xdr:colOff>
      <xdr:row>323</xdr:row>
      <xdr:rowOff>46990</xdr:rowOff>
    </xdr:to>
    <xdr:pic>
      <xdr:nvPicPr>
        <xdr:cNvPr id="41" name="图片 40" descr="未标题-1"/>
        <xdr:cNvPicPr>
          <a:picLocks noChangeAspect="1"/>
        </xdr:cNvPicPr>
      </xdr:nvPicPr>
      <xdr:blipFill>
        <a:blip r:embed="rId7"/>
        <a:stretch>
          <a:fillRect/>
        </a:stretch>
      </xdr:blipFill>
      <xdr:spPr>
        <a:xfrm>
          <a:off x="14592300" y="81953100"/>
          <a:ext cx="358140" cy="300990"/>
        </a:xfrm>
        <a:prstGeom prst="rect">
          <a:avLst/>
        </a:prstGeom>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47625</xdr:colOff>
      <xdr:row>0</xdr:row>
      <xdr:rowOff>635</xdr:rowOff>
    </xdr:from>
    <xdr:to>
      <xdr:col>11</xdr:col>
      <xdr:colOff>182245</xdr:colOff>
      <xdr:row>0</xdr:row>
      <xdr:rowOff>432435</xdr:rowOff>
    </xdr:to>
    <xdr:pic>
      <xdr:nvPicPr>
        <xdr:cNvPr id="2" name="图片 1" descr="未标题-1"/>
        <xdr:cNvPicPr>
          <a:picLocks noChangeAspect="1"/>
        </xdr:cNvPicPr>
      </xdr:nvPicPr>
      <xdr:blipFill>
        <a:blip r:embed="rId1"/>
        <a:stretch>
          <a:fillRect/>
        </a:stretch>
      </xdr:blipFill>
      <xdr:spPr>
        <a:xfrm>
          <a:off x="7534275" y="635"/>
          <a:ext cx="258445" cy="431800"/>
        </a:xfrm>
        <a:prstGeom prst="rect">
          <a:avLst/>
        </a:prstGeom>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122</xdr:row>
      <xdr:rowOff>0</xdr:rowOff>
    </xdr:from>
    <xdr:to>
      <xdr:col>8</xdr:col>
      <xdr:colOff>520700</xdr:colOff>
      <xdr:row>168</xdr:row>
      <xdr:rowOff>175895</xdr:rowOff>
    </xdr:to>
    <xdr:pic>
      <xdr:nvPicPr>
        <xdr:cNvPr id="50" name="图片 49"/>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635" y="32740600"/>
          <a:ext cx="17617440" cy="11859895"/>
        </a:xfrm>
        <a:prstGeom prst="rect">
          <a:avLst/>
        </a:prstGeom>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553720</xdr:colOff>
      <xdr:row>0</xdr:row>
      <xdr:rowOff>4445</xdr:rowOff>
    </xdr:from>
    <xdr:to>
      <xdr:col>7</xdr:col>
      <xdr:colOff>944245</xdr:colOff>
      <xdr:row>1</xdr:row>
      <xdr:rowOff>10795</xdr:rowOff>
    </xdr:to>
    <xdr:pic>
      <xdr:nvPicPr>
        <xdr:cNvPr id="2" name="图片 1" descr="未标题-1"/>
        <xdr:cNvPicPr>
          <a:picLocks noChangeAspect="1"/>
        </xdr:cNvPicPr>
      </xdr:nvPicPr>
      <xdr:blipFill>
        <a:blip r:embed="rId1"/>
        <a:stretch>
          <a:fillRect/>
        </a:stretch>
      </xdr:blipFill>
      <xdr:spPr>
        <a:xfrm>
          <a:off x="5382895" y="4445"/>
          <a:ext cx="390525" cy="323850"/>
        </a:xfrm>
        <a:prstGeom prst="rect">
          <a:avLst/>
        </a:prstGeom>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136525</xdr:colOff>
      <xdr:row>9</xdr:row>
      <xdr:rowOff>25400</xdr:rowOff>
    </xdr:from>
    <xdr:to>
      <xdr:col>6</xdr:col>
      <xdr:colOff>424815</xdr:colOff>
      <xdr:row>9</xdr:row>
      <xdr:rowOff>313690</xdr:rowOff>
    </xdr:to>
    <xdr:pic>
      <xdr:nvPicPr>
        <xdr:cNvPr id="2" name="图片 1" descr="未标题-1"/>
        <xdr:cNvPicPr>
          <a:picLocks noChangeAspect="1"/>
        </xdr:cNvPicPr>
      </xdr:nvPicPr>
      <xdr:blipFill>
        <a:blip r:embed="rId1"/>
        <a:stretch>
          <a:fillRect/>
        </a:stretch>
      </xdr:blipFill>
      <xdr:spPr>
        <a:xfrm>
          <a:off x="11661775" y="3225800"/>
          <a:ext cx="288290" cy="288290"/>
        </a:xfrm>
        <a:prstGeom prst="rect">
          <a:avLst/>
        </a:prstGeom>
      </xdr:spPr>
    </xdr:pic>
    <xdr:clientData/>
  </xdr:twoCellAnchor>
  <xdr:twoCellAnchor editAs="oneCell">
    <xdr:from>
      <xdr:col>6</xdr:col>
      <xdr:colOff>165100</xdr:colOff>
      <xdr:row>10</xdr:row>
      <xdr:rowOff>25400</xdr:rowOff>
    </xdr:from>
    <xdr:to>
      <xdr:col>6</xdr:col>
      <xdr:colOff>453390</xdr:colOff>
      <xdr:row>10</xdr:row>
      <xdr:rowOff>313690</xdr:rowOff>
    </xdr:to>
    <xdr:pic>
      <xdr:nvPicPr>
        <xdr:cNvPr id="3" name="图片 2" descr="未标题-1"/>
        <xdr:cNvPicPr>
          <a:picLocks noChangeAspect="1"/>
        </xdr:cNvPicPr>
      </xdr:nvPicPr>
      <xdr:blipFill>
        <a:blip r:embed="rId2"/>
        <a:stretch>
          <a:fillRect/>
        </a:stretch>
      </xdr:blipFill>
      <xdr:spPr>
        <a:xfrm>
          <a:off x="11690350" y="3581400"/>
          <a:ext cx="288290" cy="288290"/>
        </a:xfrm>
        <a:prstGeom prst="rect">
          <a:avLst/>
        </a:prstGeom>
      </xdr:spPr>
    </xdr:pic>
    <xdr:clientData/>
  </xdr:twoCellAnchor>
  <xdr:twoCellAnchor editAs="oneCell">
    <xdr:from>
      <xdr:col>6</xdr:col>
      <xdr:colOff>165100</xdr:colOff>
      <xdr:row>11</xdr:row>
      <xdr:rowOff>25400</xdr:rowOff>
    </xdr:from>
    <xdr:to>
      <xdr:col>6</xdr:col>
      <xdr:colOff>453390</xdr:colOff>
      <xdr:row>11</xdr:row>
      <xdr:rowOff>313690</xdr:rowOff>
    </xdr:to>
    <xdr:pic>
      <xdr:nvPicPr>
        <xdr:cNvPr id="4" name="图片 3" descr="未标题-1"/>
        <xdr:cNvPicPr>
          <a:picLocks noChangeAspect="1"/>
        </xdr:cNvPicPr>
      </xdr:nvPicPr>
      <xdr:blipFill>
        <a:blip r:embed="rId3"/>
        <a:stretch>
          <a:fillRect/>
        </a:stretch>
      </xdr:blipFill>
      <xdr:spPr>
        <a:xfrm>
          <a:off x="11690350" y="3937000"/>
          <a:ext cx="288290" cy="288290"/>
        </a:xfrm>
        <a:prstGeom prst="rect">
          <a:avLst/>
        </a:prstGeom>
      </xdr:spPr>
    </xdr:pic>
    <xdr:clientData/>
  </xdr:twoCellAnchor>
  <xdr:twoCellAnchor editAs="oneCell">
    <xdr:from>
      <xdr:col>6</xdr:col>
      <xdr:colOff>165100</xdr:colOff>
      <xdr:row>12</xdr:row>
      <xdr:rowOff>25400</xdr:rowOff>
    </xdr:from>
    <xdr:to>
      <xdr:col>6</xdr:col>
      <xdr:colOff>453390</xdr:colOff>
      <xdr:row>12</xdr:row>
      <xdr:rowOff>313690</xdr:rowOff>
    </xdr:to>
    <xdr:pic>
      <xdr:nvPicPr>
        <xdr:cNvPr id="5" name="图片 4" descr="未标题-1"/>
        <xdr:cNvPicPr>
          <a:picLocks noChangeAspect="1"/>
        </xdr:cNvPicPr>
      </xdr:nvPicPr>
      <xdr:blipFill>
        <a:blip r:embed="rId4"/>
        <a:stretch>
          <a:fillRect/>
        </a:stretch>
      </xdr:blipFill>
      <xdr:spPr>
        <a:xfrm>
          <a:off x="11690350" y="4292600"/>
          <a:ext cx="288290" cy="288290"/>
        </a:xfrm>
        <a:prstGeom prst="rect">
          <a:avLst/>
        </a:prstGeom>
      </xdr:spPr>
    </xdr:pic>
    <xdr:clientData/>
  </xdr:twoCellAnchor>
  <xdr:twoCellAnchor editAs="oneCell">
    <xdr:from>
      <xdr:col>6</xdr:col>
      <xdr:colOff>152400</xdr:colOff>
      <xdr:row>13</xdr:row>
      <xdr:rowOff>25400</xdr:rowOff>
    </xdr:from>
    <xdr:to>
      <xdr:col>6</xdr:col>
      <xdr:colOff>440690</xdr:colOff>
      <xdr:row>13</xdr:row>
      <xdr:rowOff>313690</xdr:rowOff>
    </xdr:to>
    <xdr:pic>
      <xdr:nvPicPr>
        <xdr:cNvPr id="6" name="图片 5" descr="未标题-1"/>
        <xdr:cNvPicPr>
          <a:picLocks noChangeAspect="1"/>
        </xdr:cNvPicPr>
      </xdr:nvPicPr>
      <xdr:blipFill>
        <a:blip r:embed="rId5"/>
        <a:stretch>
          <a:fillRect/>
        </a:stretch>
      </xdr:blipFill>
      <xdr:spPr>
        <a:xfrm>
          <a:off x="11677650" y="4648200"/>
          <a:ext cx="288290" cy="288290"/>
        </a:xfrm>
        <a:prstGeom prst="rect">
          <a:avLst/>
        </a:prstGeom>
      </xdr:spPr>
    </xdr:pic>
    <xdr:clientData/>
  </xdr:twoCellAnchor>
  <xdr:twoCellAnchor editAs="oneCell">
    <xdr:from>
      <xdr:col>6</xdr:col>
      <xdr:colOff>152400</xdr:colOff>
      <xdr:row>14</xdr:row>
      <xdr:rowOff>25400</xdr:rowOff>
    </xdr:from>
    <xdr:to>
      <xdr:col>6</xdr:col>
      <xdr:colOff>440690</xdr:colOff>
      <xdr:row>14</xdr:row>
      <xdr:rowOff>313690</xdr:rowOff>
    </xdr:to>
    <xdr:pic>
      <xdr:nvPicPr>
        <xdr:cNvPr id="7" name="图片 6" descr="未标题-1"/>
        <xdr:cNvPicPr>
          <a:picLocks noChangeAspect="1"/>
        </xdr:cNvPicPr>
      </xdr:nvPicPr>
      <xdr:blipFill>
        <a:blip r:embed="rId6"/>
        <a:stretch>
          <a:fillRect/>
        </a:stretch>
      </xdr:blipFill>
      <xdr:spPr>
        <a:xfrm>
          <a:off x="11677650" y="5003800"/>
          <a:ext cx="288290" cy="288290"/>
        </a:xfrm>
        <a:prstGeom prst="rect">
          <a:avLst/>
        </a:prstGeom>
      </xdr:spPr>
    </xdr:pic>
    <xdr:clientData/>
  </xdr:twoCellAnchor>
  <xdr:twoCellAnchor editAs="oneCell">
    <xdr:from>
      <xdr:col>6</xdr:col>
      <xdr:colOff>165100</xdr:colOff>
      <xdr:row>15</xdr:row>
      <xdr:rowOff>25400</xdr:rowOff>
    </xdr:from>
    <xdr:to>
      <xdr:col>6</xdr:col>
      <xdr:colOff>453390</xdr:colOff>
      <xdr:row>15</xdr:row>
      <xdr:rowOff>313055</xdr:rowOff>
    </xdr:to>
    <xdr:pic>
      <xdr:nvPicPr>
        <xdr:cNvPr id="8" name="图片 7" descr="未标题-1"/>
        <xdr:cNvPicPr>
          <a:picLocks noChangeAspect="1"/>
        </xdr:cNvPicPr>
      </xdr:nvPicPr>
      <xdr:blipFill>
        <a:blip r:embed="rId7"/>
        <a:stretch>
          <a:fillRect/>
        </a:stretch>
      </xdr:blipFill>
      <xdr:spPr>
        <a:xfrm>
          <a:off x="11690350" y="5359400"/>
          <a:ext cx="288290" cy="287655"/>
        </a:xfrm>
        <a:prstGeom prst="rect">
          <a:avLst/>
        </a:prstGeom>
      </xdr:spPr>
    </xdr:pic>
    <xdr:clientData/>
  </xdr:twoCellAnchor>
  <xdr:twoCellAnchor editAs="oneCell">
    <xdr:from>
      <xdr:col>0</xdr:col>
      <xdr:colOff>88900</xdr:colOff>
      <xdr:row>4</xdr:row>
      <xdr:rowOff>25400</xdr:rowOff>
    </xdr:from>
    <xdr:to>
      <xdr:col>0</xdr:col>
      <xdr:colOff>377190</xdr:colOff>
      <xdr:row>4</xdr:row>
      <xdr:rowOff>313690</xdr:rowOff>
    </xdr:to>
    <xdr:pic>
      <xdr:nvPicPr>
        <xdr:cNvPr id="26" name="图片 25" descr="未标题-1"/>
        <xdr:cNvPicPr>
          <a:picLocks noChangeAspect="1"/>
        </xdr:cNvPicPr>
      </xdr:nvPicPr>
      <xdr:blipFill>
        <a:blip r:embed="rId8"/>
        <a:stretch>
          <a:fillRect/>
        </a:stretch>
      </xdr:blipFill>
      <xdr:spPr>
        <a:xfrm>
          <a:off x="88900" y="1447800"/>
          <a:ext cx="288290" cy="288290"/>
        </a:xfrm>
        <a:prstGeom prst="rect">
          <a:avLst/>
        </a:prstGeom>
      </xdr:spPr>
    </xdr:pic>
    <xdr:clientData/>
  </xdr:twoCellAnchor>
  <xdr:twoCellAnchor editAs="oneCell">
    <xdr:from>
      <xdr:col>0</xdr:col>
      <xdr:colOff>88900</xdr:colOff>
      <xdr:row>5</xdr:row>
      <xdr:rowOff>12700</xdr:rowOff>
    </xdr:from>
    <xdr:to>
      <xdr:col>0</xdr:col>
      <xdr:colOff>377190</xdr:colOff>
      <xdr:row>5</xdr:row>
      <xdr:rowOff>300990</xdr:rowOff>
    </xdr:to>
    <xdr:pic>
      <xdr:nvPicPr>
        <xdr:cNvPr id="27" name="图片 26" descr="未标题-1"/>
        <xdr:cNvPicPr>
          <a:picLocks noChangeAspect="1"/>
        </xdr:cNvPicPr>
      </xdr:nvPicPr>
      <xdr:blipFill>
        <a:blip r:embed="rId9"/>
        <a:stretch>
          <a:fillRect/>
        </a:stretch>
      </xdr:blipFill>
      <xdr:spPr>
        <a:xfrm>
          <a:off x="88900" y="1790700"/>
          <a:ext cx="288290" cy="288290"/>
        </a:xfrm>
        <a:prstGeom prst="rect">
          <a:avLst/>
        </a:prstGeom>
      </xdr:spPr>
    </xdr:pic>
    <xdr:clientData/>
  </xdr:twoCellAnchor>
  <xdr:twoCellAnchor editAs="oneCell">
    <xdr:from>
      <xdr:col>0</xdr:col>
      <xdr:colOff>88900</xdr:colOff>
      <xdr:row>6</xdr:row>
      <xdr:rowOff>12700</xdr:rowOff>
    </xdr:from>
    <xdr:to>
      <xdr:col>0</xdr:col>
      <xdr:colOff>377190</xdr:colOff>
      <xdr:row>6</xdr:row>
      <xdr:rowOff>300990</xdr:rowOff>
    </xdr:to>
    <xdr:pic>
      <xdr:nvPicPr>
        <xdr:cNvPr id="28" name="图片 27" descr="未标题-1"/>
        <xdr:cNvPicPr>
          <a:picLocks noChangeAspect="1"/>
        </xdr:cNvPicPr>
      </xdr:nvPicPr>
      <xdr:blipFill>
        <a:blip r:embed="rId10"/>
        <a:stretch>
          <a:fillRect/>
        </a:stretch>
      </xdr:blipFill>
      <xdr:spPr>
        <a:xfrm>
          <a:off x="88900" y="2146300"/>
          <a:ext cx="288290" cy="288290"/>
        </a:xfrm>
        <a:prstGeom prst="rect">
          <a:avLst/>
        </a:prstGeom>
      </xdr:spPr>
    </xdr:pic>
    <xdr:clientData/>
  </xdr:twoCellAnchor>
  <xdr:twoCellAnchor editAs="oneCell">
    <xdr:from>
      <xdr:col>0</xdr:col>
      <xdr:colOff>88900</xdr:colOff>
      <xdr:row>8</xdr:row>
      <xdr:rowOff>25400</xdr:rowOff>
    </xdr:from>
    <xdr:to>
      <xdr:col>0</xdr:col>
      <xdr:colOff>377190</xdr:colOff>
      <xdr:row>8</xdr:row>
      <xdr:rowOff>313690</xdr:rowOff>
    </xdr:to>
    <xdr:pic>
      <xdr:nvPicPr>
        <xdr:cNvPr id="29" name="图片 28" descr="未标题-1"/>
        <xdr:cNvPicPr>
          <a:picLocks noChangeAspect="1"/>
        </xdr:cNvPicPr>
      </xdr:nvPicPr>
      <xdr:blipFill>
        <a:blip r:embed="rId11"/>
        <a:stretch>
          <a:fillRect/>
        </a:stretch>
      </xdr:blipFill>
      <xdr:spPr>
        <a:xfrm>
          <a:off x="88900" y="2870200"/>
          <a:ext cx="288290" cy="288290"/>
        </a:xfrm>
        <a:prstGeom prst="rect">
          <a:avLst/>
        </a:prstGeom>
      </xdr:spPr>
    </xdr:pic>
    <xdr:clientData/>
  </xdr:twoCellAnchor>
  <xdr:twoCellAnchor editAs="oneCell">
    <xdr:from>
      <xdr:col>0</xdr:col>
      <xdr:colOff>88900</xdr:colOff>
      <xdr:row>9</xdr:row>
      <xdr:rowOff>25400</xdr:rowOff>
    </xdr:from>
    <xdr:to>
      <xdr:col>0</xdr:col>
      <xdr:colOff>377190</xdr:colOff>
      <xdr:row>9</xdr:row>
      <xdr:rowOff>314960</xdr:rowOff>
    </xdr:to>
    <xdr:pic>
      <xdr:nvPicPr>
        <xdr:cNvPr id="30" name="图片 29" descr="未标题-1"/>
        <xdr:cNvPicPr>
          <a:picLocks noChangeAspect="1"/>
        </xdr:cNvPicPr>
      </xdr:nvPicPr>
      <xdr:blipFill>
        <a:blip r:embed="rId12"/>
        <a:stretch>
          <a:fillRect/>
        </a:stretch>
      </xdr:blipFill>
      <xdr:spPr>
        <a:xfrm>
          <a:off x="88900" y="3225800"/>
          <a:ext cx="288290" cy="289560"/>
        </a:xfrm>
        <a:prstGeom prst="rect">
          <a:avLst/>
        </a:prstGeom>
      </xdr:spPr>
    </xdr:pic>
    <xdr:clientData/>
  </xdr:twoCellAnchor>
  <xdr:twoCellAnchor editAs="oneCell">
    <xdr:from>
      <xdr:col>0</xdr:col>
      <xdr:colOff>88900</xdr:colOff>
      <xdr:row>10</xdr:row>
      <xdr:rowOff>25400</xdr:rowOff>
    </xdr:from>
    <xdr:to>
      <xdr:col>0</xdr:col>
      <xdr:colOff>377190</xdr:colOff>
      <xdr:row>10</xdr:row>
      <xdr:rowOff>314960</xdr:rowOff>
    </xdr:to>
    <xdr:pic>
      <xdr:nvPicPr>
        <xdr:cNvPr id="31" name="图片 30" descr="未标题-1"/>
        <xdr:cNvPicPr>
          <a:picLocks noChangeAspect="1"/>
        </xdr:cNvPicPr>
      </xdr:nvPicPr>
      <xdr:blipFill>
        <a:blip r:embed="rId12"/>
        <a:stretch>
          <a:fillRect/>
        </a:stretch>
      </xdr:blipFill>
      <xdr:spPr>
        <a:xfrm>
          <a:off x="88900" y="3581400"/>
          <a:ext cx="288290" cy="289560"/>
        </a:xfrm>
        <a:prstGeom prst="rect">
          <a:avLst/>
        </a:prstGeom>
      </xdr:spPr>
    </xdr:pic>
    <xdr:clientData/>
  </xdr:twoCellAnchor>
  <xdr:twoCellAnchor editAs="oneCell">
    <xdr:from>
      <xdr:col>0</xdr:col>
      <xdr:colOff>88900</xdr:colOff>
      <xdr:row>11</xdr:row>
      <xdr:rowOff>25400</xdr:rowOff>
    </xdr:from>
    <xdr:to>
      <xdr:col>0</xdr:col>
      <xdr:colOff>377190</xdr:colOff>
      <xdr:row>11</xdr:row>
      <xdr:rowOff>314960</xdr:rowOff>
    </xdr:to>
    <xdr:pic>
      <xdr:nvPicPr>
        <xdr:cNvPr id="32" name="图片 31" descr="未标题-1"/>
        <xdr:cNvPicPr>
          <a:picLocks noChangeAspect="1"/>
        </xdr:cNvPicPr>
      </xdr:nvPicPr>
      <xdr:blipFill>
        <a:blip r:embed="rId12"/>
        <a:stretch>
          <a:fillRect/>
        </a:stretch>
      </xdr:blipFill>
      <xdr:spPr>
        <a:xfrm>
          <a:off x="88900" y="3937000"/>
          <a:ext cx="288290" cy="289560"/>
        </a:xfrm>
        <a:prstGeom prst="rect">
          <a:avLst/>
        </a:prstGeom>
      </xdr:spPr>
    </xdr:pic>
    <xdr:clientData/>
  </xdr:twoCellAnchor>
  <xdr:twoCellAnchor editAs="oneCell">
    <xdr:from>
      <xdr:col>0</xdr:col>
      <xdr:colOff>88900</xdr:colOff>
      <xdr:row>12</xdr:row>
      <xdr:rowOff>25400</xdr:rowOff>
    </xdr:from>
    <xdr:to>
      <xdr:col>0</xdr:col>
      <xdr:colOff>378460</xdr:colOff>
      <xdr:row>12</xdr:row>
      <xdr:rowOff>315595</xdr:rowOff>
    </xdr:to>
    <xdr:pic>
      <xdr:nvPicPr>
        <xdr:cNvPr id="33" name="图片 32" descr="未标题-1"/>
        <xdr:cNvPicPr>
          <a:picLocks noChangeAspect="1"/>
        </xdr:cNvPicPr>
      </xdr:nvPicPr>
      <xdr:blipFill>
        <a:blip r:embed="rId13"/>
        <a:stretch>
          <a:fillRect/>
        </a:stretch>
      </xdr:blipFill>
      <xdr:spPr>
        <a:xfrm>
          <a:off x="88900" y="4292600"/>
          <a:ext cx="289560" cy="290195"/>
        </a:xfrm>
        <a:prstGeom prst="rect">
          <a:avLst/>
        </a:prstGeom>
      </xdr:spPr>
    </xdr:pic>
    <xdr:clientData/>
  </xdr:twoCellAnchor>
  <xdr:twoCellAnchor editAs="oneCell">
    <xdr:from>
      <xdr:col>0</xdr:col>
      <xdr:colOff>88900</xdr:colOff>
      <xdr:row>13</xdr:row>
      <xdr:rowOff>12700</xdr:rowOff>
    </xdr:from>
    <xdr:to>
      <xdr:col>0</xdr:col>
      <xdr:colOff>378460</xdr:colOff>
      <xdr:row>13</xdr:row>
      <xdr:rowOff>302895</xdr:rowOff>
    </xdr:to>
    <xdr:pic>
      <xdr:nvPicPr>
        <xdr:cNvPr id="34" name="图片 33" descr="未标题-1"/>
        <xdr:cNvPicPr>
          <a:picLocks noChangeAspect="1"/>
        </xdr:cNvPicPr>
      </xdr:nvPicPr>
      <xdr:blipFill>
        <a:blip r:embed="rId13"/>
        <a:stretch>
          <a:fillRect/>
        </a:stretch>
      </xdr:blipFill>
      <xdr:spPr>
        <a:xfrm>
          <a:off x="88900" y="4635500"/>
          <a:ext cx="289560" cy="290195"/>
        </a:xfrm>
        <a:prstGeom prst="rect">
          <a:avLst/>
        </a:prstGeom>
      </xdr:spPr>
    </xdr:pic>
    <xdr:clientData/>
  </xdr:twoCellAnchor>
  <xdr:twoCellAnchor editAs="oneCell">
    <xdr:from>
      <xdr:col>0</xdr:col>
      <xdr:colOff>88900</xdr:colOff>
      <xdr:row>14</xdr:row>
      <xdr:rowOff>12700</xdr:rowOff>
    </xdr:from>
    <xdr:to>
      <xdr:col>0</xdr:col>
      <xdr:colOff>378460</xdr:colOff>
      <xdr:row>14</xdr:row>
      <xdr:rowOff>302895</xdr:rowOff>
    </xdr:to>
    <xdr:pic>
      <xdr:nvPicPr>
        <xdr:cNvPr id="35" name="图片 34" descr="未标题-1"/>
        <xdr:cNvPicPr>
          <a:picLocks noChangeAspect="1"/>
        </xdr:cNvPicPr>
      </xdr:nvPicPr>
      <xdr:blipFill>
        <a:blip r:embed="rId13"/>
        <a:stretch>
          <a:fillRect/>
        </a:stretch>
      </xdr:blipFill>
      <xdr:spPr>
        <a:xfrm>
          <a:off x="88900" y="4991100"/>
          <a:ext cx="289560" cy="290195"/>
        </a:xfrm>
        <a:prstGeom prst="rect">
          <a:avLst/>
        </a:prstGeom>
      </xdr:spPr>
    </xdr:pic>
    <xdr:clientData/>
  </xdr:twoCellAnchor>
  <xdr:twoCellAnchor editAs="oneCell">
    <xdr:from>
      <xdr:col>0</xdr:col>
      <xdr:colOff>88900</xdr:colOff>
      <xdr:row>15</xdr:row>
      <xdr:rowOff>12700</xdr:rowOff>
    </xdr:from>
    <xdr:to>
      <xdr:col>0</xdr:col>
      <xdr:colOff>378460</xdr:colOff>
      <xdr:row>15</xdr:row>
      <xdr:rowOff>302895</xdr:rowOff>
    </xdr:to>
    <xdr:pic>
      <xdr:nvPicPr>
        <xdr:cNvPr id="36" name="图片 35" descr="未标题-1"/>
        <xdr:cNvPicPr>
          <a:picLocks noChangeAspect="1"/>
        </xdr:cNvPicPr>
      </xdr:nvPicPr>
      <xdr:blipFill>
        <a:blip r:embed="rId14"/>
        <a:stretch>
          <a:fillRect/>
        </a:stretch>
      </xdr:blipFill>
      <xdr:spPr>
        <a:xfrm>
          <a:off x="88900" y="5346700"/>
          <a:ext cx="289560" cy="290195"/>
        </a:xfrm>
        <a:prstGeom prst="rect">
          <a:avLst/>
        </a:prstGeom>
      </xdr:spPr>
    </xdr:pic>
    <xdr:clientData/>
  </xdr:twoCellAnchor>
  <xdr:twoCellAnchor editAs="oneCell">
    <xdr:from>
      <xdr:col>0</xdr:col>
      <xdr:colOff>88900</xdr:colOff>
      <xdr:row>16</xdr:row>
      <xdr:rowOff>12700</xdr:rowOff>
    </xdr:from>
    <xdr:to>
      <xdr:col>0</xdr:col>
      <xdr:colOff>378460</xdr:colOff>
      <xdr:row>16</xdr:row>
      <xdr:rowOff>302895</xdr:rowOff>
    </xdr:to>
    <xdr:pic>
      <xdr:nvPicPr>
        <xdr:cNvPr id="37" name="图片 36" descr="未标题-1"/>
        <xdr:cNvPicPr>
          <a:picLocks noChangeAspect="1"/>
        </xdr:cNvPicPr>
      </xdr:nvPicPr>
      <xdr:blipFill>
        <a:blip r:embed="rId14"/>
        <a:stretch>
          <a:fillRect/>
        </a:stretch>
      </xdr:blipFill>
      <xdr:spPr>
        <a:xfrm>
          <a:off x="88900" y="5702300"/>
          <a:ext cx="289560" cy="290195"/>
        </a:xfrm>
        <a:prstGeom prst="rect">
          <a:avLst/>
        </a:prstGeom>
      </xdr:spPr>
    </xdr:pic>
    <xdr:clientData/>
  </xdr:twoCellAnchor>
  <xdr:twoCellAnchor editAs="oneCell">
    <xdr:from>
      <xdr:col>0</xdr:col>
      <xdr:colOff>88900</xdr:colOff>
      <xdr:row>19</xdr:row>
      <xdr:rowOff>25400</xdr:rowOff>
    </xdr:from>
    <xdr:to>
      <xdr:col>0</xdr:col>
      <xdr:colOff>378460</xdr:colOff>
      <xdr:row>19</xdr:row>
      <xdr:rowOff>313690</xdr:rowOff>
    </xdr:to>
    <xdr:pic>
      <xdr:nvPicPr>
        <xdr:cNvPr id="38" name="图片 37" descr="未标题-1"/>
        <xdr:cNvPicPr>
          <a:picLocks noChangeAspect="1"/>
        </xdr:cNvPicPr>
      </xdr:nvPicPr>
      <xdr:blipFill>
        <a:blip r:embed="rId15"/>
        <a:stretch>
          <a:fillRect/>
        </a:stretch>
      </xdr:blipFill>
      <xdr:spPr>
        <a:xfrm>
          <a:off x="88900" y="6781800"/>
          <a:ext cx="289560" cy="288290"/>
        </a:xfrm>
        <a:prstGeom prst="rect">
          <a:avLst/>
        </a:prstGeom>
      </xdr:spPr>
    </xdr:pic>
    <xdr:clientData/>
  </xdr:twoCellAnchor>
  <xdr:twoCellAnchor editAs="oneCell">
    <xdr:from>
      <xdr:col>0</xdr:col>
      <xdr:colOff>95250</xdr:colOff>
      <xdr:row>3</xdr:row>
      <xdr:rowOff>38100</xdr:rowOff>
    </xdr:from>
    <xdr:to>
      <xdr:col>0</xdr:col>
      <xdr:colOff>383540</xdr:colOff>
      <xdr:row>3</xdr:row>
      <xdr:rowOff>329565</xdr:rowOff>
    </xdr:to>
    <xdr:pic>
      <xdr:nvPicPr>
        <xdr:cNvPr id="9" name="图片 8" descr="未标题-1"/>
        <xdr:cNvPicPr>
          <a:picLocks noChangeAspect="1"/>
        </xdr:cNvPicPr>
      </xdr:nvPicPr>
      <xdr:blipFill>
        <a:blip r:embed="rId16"/>
        <a:stretch>
          <a:fillRect/>
        </a:stretch>
      </xdr:blipFill>
      <xdr:spPr>
        <a:xfrm>
          <a:off x="95250" y="1104900"/>
          <a:ext cx="288290" cy="291465"/>
        </a:xfrm>
        <a:prstGeom prst="rect">
          <a:avLst/>
        </a:prstGeom>
      </xdr:spPr>
    </xdr:pic>
    <xdr:clientData/>
  </xdr:twoCellAnchor>
  <xdr:twoCellAnchor editAs="oneCell">
    <xdr:from>
      <xdr:col>0</xdr:col>
      <xdr:colOff>76200</xdr:colOff>
      <xdr:row>2</xdr:row>
      <xdr:rowOff>0</xdr:rowOff>
    </xdr:from>
    <xdr:to>
      <xdr:col>0</xdr:col>
      <xdr:colOff>400050</xdr:colOff>
      <xdr:row>2</xdr:row>
      <xdr:rowOff>328930</xdr:rowOff>
    </xdr:to>
    <xdr:pic>
      <xdr:nvPicPr>
        <xdr:cNvPr id="11" name="图片 10" descr="未标题-2"/>
        <xdr:cNvPicPr>
          <a:picLocks noChangeAspect="1"/>
        </xdr:cNvPicPr>
      </xdr:nvPicPr>
      <xdr:blipFill>
        <a:blip r:embed="rId17"/>
        <a:stretch>
          <a:fillRect/>
        </a:stretch>
      </xdr:blipFill>
      <xdr:spPr>
        <a:xfrm>
          <a:off x="76200" y="711200"/>
          <a:ext cx="323850" cy="328930"/>
        </a:xfrm>
        <a:prstGeom prst="rect">
          <a:avLst/>
        </a:prstGeom>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31750</xdr:colOff>
      <xdr:row>0</xdr:row>
      <xdr:rowOff>10795</xdr:rowOff>
    </xdr:from>
    <xdr:to>
      <xdr:col>4</xdr:col>
      <xdr:colOff>685165</xdr:colOff>
      <xdr:row>2</xdr:row>
      <xdr:rowOff>14605</xdr:rowOff>
    </xdr:to>
    <xdr:pic>
      <xdr:nvPicPr>
        <xdr:cNvPr id="2" name="图片 1" descr="未标题-1"/>
        <xdr:cNvPicPr>
          <a:picLocks noChangeAspect="1"/>
        </xdr:cNvPicPr>
      </xdr:nvPicPr>
      <xdr:blipFill>
        <a:blip r:embed="rId1"/>
        <a:stretch>
          <a:fillRect/>
        </a:stretch>
      </xdr:blipFill>
      <xdr:spPr>
        <a:xfrm>
          <a:off x="4070350" y="10795"/>
          <a:ext cx="653415" cy="765810"/>
        </a:xfrm>
        <a:prstGeom prst="rect">
          <a:avLst/>
        </a:prstGeom>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73025</xdr:colOff>
      <xdr:row>0</xdr:row>
      <xdr:rowOff>26035</xdr:rowOff>
    </xdr:from>
    <xdr:to>
      <xdr:col>10</xdr:col>
      <xdr:colOff>410210</xdr:colOff>
      <xdr:row>0</xdr:row>
      <xdr:rowOff>314325</xdr:rowOff>
    </xdr:to>
    <xdr:pic>
      <xdr:nvPicPr>
        <xdr:cNvPr id="2" name="图片 1" descr="未标题-1"/>
        <xdr:cNvPicPr>
          <a:picLocks noChangeAspect="1"/>
        </xdr:cNvPicPr>
      </xdr:nvPicPr>
      <xdr:blipFill>
        <a:blip r:embed="rId1"/>
        <a:stretch>
          <a:fillRect/>
        </a:stretch>
      </xdr:blipFill>
      <xdr:spPr>
        <a:xfrm>
          <a:off x="5654675" y="26035"/>
          <a:ext cx="337185" cy="288290"/>
        </a:xfrm>
        <a:prstGeom prst="rect">
          <a:avLst/>
        </a:prstGeom>
      </xdr:spPr>
    </xdr:pic>
    <xdr:clientData/>
  </xdr:twoCellAnchor>
  <xdr:twoCellAnchor editAs="oneCell">
    <xdr:from>
      <xdr:col>28</xdr:col>
      <xdr:colOff>44450</xdr:colOff>
      <xdr:row>0</xdr:row>
      <xdr:rowOff>22225</xdr:rowOff>
    </xdr:from>
    <xdr:to>
      <xdr:col>28</xdr:col>
      <xdr:colOff>289560</xdr:colOff>
      <xdr:row>0</xdr:row>
      <xdr:rowOff>310515</xdr:rowOff>
    </xdr:to>
    <xdr:pic>
      <xdr:nvPicPr>
        <xdr:cNvPr id="3" name="图片 2" descr="未标题-1"/>
        <xdr:cNvPicPr>
          <a:picLocks noChangeAspect="1"/>
        </xdr:cNvPicPr>
      </xdr:nvPicPr>
      <xdr:blipFill>
        <a:blip r:embed="rId2"/>
        <a:stretch>
          <a:fillRect/>
        </a:stretch>
      </xdr:blipFill>
      <xdr:spPr>
        <a:xfrm>
          <a:off x="16160750" y="22225"/>
          <a:ext cx="245110" cy="288290"/>
        </a:xfrm>
        <a:prstGeom prst="rect">
          <a:avLst/>
        </a:prstGeom>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514985</xdr:colOff>
      <xdr:row>0</xdr:row>
      <xdr:rowOff>13335</xdr:rowOff>
    </xdr:from>
    <xdr:to>
      <xdr:col>6</xdr:col>
      <xdr:colOff>852170</xdr:colOff>
      <xdr:row>0</xdr:row>
      <xdr:rowOff>301625</xdr:rowOff>
    </xdr:to>
    <xdr:pic>
      <xdr:nvPicPr>
        <xdr:cNvPr id="2" name="图片 1" descr="未标题-1"/>
        <xdr:cNvPicPr>
          <a:picLocks noChangeAspect="1"/>
        </xdr:cNvPicPr>
      </xdr:nvPicPr>
      <xdr:blipFill>
        <a:blip r:embed="rId1"/>
        <a:stretch>
          <a:fillRect/>
        </a:stretch>
      </xdr:blipFill>
      <xdr:spPr>
        <a:xfrm>
          <a:off x="6287135" y="13335"/>
          <a:ext cx="337185" cy="288290"/>
        </a:xfrm>
        <a:prstGeom prst="rect">
          <a:avLst/>
        </a:prstGeom>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3</xdr:col>
      <xdr:colOff>22225</xdr:colOff>
      <xdr:row>9</xdr:row>
      <xdr:rowOff>22225</xdr:rowOff>
    </xdr:from>
    <xdr:to>
      <xdr:col>3</xdr:col>
      <xdr:colOff>1965960</xdr:colOff>
      <xdr:row>11</xdr:row>
      <xdr:rowOff>418465</xdr:rowOff>
    </xdr:to>
    <xdr:pic>
      <xdr:nvPicPr>
        <xdr:cNvPr id="143" name="图片 142"/>
        <xdr:cNvPicPr>
          <a:picLocks noChangeAspect="1"/>
        </xdr:cNvPicPr>
      </xdr:nvPicPr>
      <xdr:blipFill>
        <a:blip r:embed="rId1"/>
        <a:stretch>
          <a:fillRect/>
        </a:stretch>
      </xdr:blipFill>
      <xdr:spPr>
        <a:xfrm>
          <a:off x="1807210" y="3730625"/>
          <a:ext cx="1943735" cy="1259840"/>
        </a:xfrm>
        <a:prstGeom prst="rect">
          <a:avLst/>
        </a:prstGeom>
        <a:noFill/>
        <a:ln w="9525">
          <a:noFill/>
        </a:ln>
      </xdr:spPr>
    </xdr:pic>
    <xdr:clientData/>
  </xdr:twoCellAnchor>
  <xdr:twoCellAnchor>
    <xdr:from>
      <xdr:col>3</xdr:col>
      <xdr:colOff>22225</xdr:colOff>
      <xdr:row>15</xdr:row>
      <xdr:rowOff>22225</xdr:rowOff>
    </xdr:from>
    <xdr:to>
      <xdr:col>3</xdr:col>
      <xdr:colOff>1965960</xdr:colOff>
      <xdr:row>17</xdr:row>
      <xdr:rowOff>418465</xdr:rowOff>
    </xdr:to>
    <xdr:pic>
      <xdr:nvPicPr>
        <xdr:cNvPr id="144" name="图片 143"/>
        <xdr:cNvPicPr>
          <a:picLocks noChangeAspect="1"/>
        </xdr:cNvPicPr>
      </xdr:nvPicPr>
      <xdr:blipFill>
        <a:blip r:embed="rId2"/>
        <a:stretch>
          <a:fillRect/>
        </a:stretch>
      </xdr:blipFill>
      <xdr:spPr>
        <a:xfrm>
          <a:off x="1807210" y="6321425"/>
          <a:ext cx="1943735" cy="1259840"/>
        </a:xfrm>
        <a:prstGeom prst="rect">
          <a:avLst/>
        </a:prstGeom>
        <a:noFill/>
        <a:ln w="9525">
          <a:noFill/>
        </a:ln>
      </xdr:spPr>
    </xdr:pic>
    <xdr:clientData/>
  </xdr:twoCellAnchor>
  <xdr:twoCellAnchor>
    <xdr:from>
      <xdr:col>3</xdr:col>
      <xdr:colOff>22225</xdr:colOff>
      <xdr:row>18</xdr:row>
      <xdr:rowOff>11430</xdr:rowOff>
    </xdr:from>
    <xdr:to>
      <xdr:col>3</xdr:col>
      <xdr:colOff>1965960</xdr:colOff>
      <xdr:row>20</xdr:row>
      <xdr:rowOff>407670</xdr:rowOff>
    </xdr:to>
    <xdr:pic>
      <xdr:nvPicPr>
        <xdr:cNvPr id="145" name="图片 144"/>
        <xdr:cNvPicPr>
          <a:picLocks noChangeAspect="1"/>
        </xdr:cNvPicPr>
      </xdr:nvPicPr>
      <xdr:blipFill>
        <a:blip r:embed="rId3"/>
        <a:stretch>
          <a:fillRect/>
        </a:stretch>
      </xdr:blipFill>
      <xdr:spPr>
        <a:xfrm>
          <a:off x="1807210" y="7606030"/>
          <a:ext cx="1943735" cy="1259840"/>
        </a:xfrm>
        <a:prstGeom prst="rect">
          <a:avLst/>
        </a:prstGeom>
        <a:noFill/>
        <a:ln w="9525">
          <a:noFill/>
        </a:ln>
      </xdr:spPr>
    </xdr:pic>
    <xdr:clientData/>
  </xdr:twoCellAnchor>
  <xdr:twoCellAnchor>
    <xdr:from>
      <xdr:col>3</xdr:col>
      <xdr:colOff>12700</xdr:colOff>
      <xdr:row>12</xdr:row>
      <xdr:rowOff>15875</xdr:rowOff>
    </xdr:from>
    <xdr:to>
      <xdr:col>3</xdr:col>
      <xdr:colOff>1956435</xdr:colOff>
      <xdr:row>14</xdr:row>
      <xdr:rowOff>412115</xdr:rowOff>
    </xdr:to>
    <xdr:pic>
      <xdr:nvPicPr>
        <xdr:cNvPr id="146" name="图片 145"/>
        <xdr:cNvPicPr>
          <a:picLocks noChangeAspect="1"/>
        </xdr:cNvPicPr>
      </xdr:nvPicPr>
      <xdr:blipFill>
        <a:blip r:embed="rId4"/>
        <a:stretch>
          <a:fillRect/>
        </a:stretch>
      </xdr:blipFill>
      <xdr:spPr>
        <a:xfrm>
          <a:off x="1797685" y="5019675"/>
          <a:ext cx="1943735" cy="1259840"/>
        </a:xfrm>
        <a:prstGeom prst="rect">
          <a:avLst/>
        </a:prstGeom>
        <a:noFill/>
        <a:ln w="9525">
          <a:noFill/>
        </a:ln>
      </xdr:spPr>
    </xdr:pic>
    <xdr:clientData/>
  </xdr:twoCellAnchor>
  <xdr:twoCellAnchor>
    <xdr:from>
      <xdr:col>3</xdr:col>
      <xdr:colOff>22225</xdr:colOff>
      <xdr:row>3</xdr:row>
      <xdr:rowOff>22225</xdr:rowOff>
    </xdr:from>
    <xdr:to>
      <xdr:col>3</xdr:col>
      <xdr:colOff>1965960</xdr:colOff>
      <xdr:row>5</xdr:row>
      <xdr:rowOff>418465</xdr:rowOff>
    </xdr:to>
    <xdr:pic>
      <xdr:nvPicPr>
        <xdr:cNvPr id="147" name="图片 146"/>
        <xdr:cNvPicPr>
          <a:picLocks noChangeAspect="1"/>
        </xdr:cNvPicPr>
      </xdr:nvPicPr>
      <xdr:blipFill>
        <a:blip r:embed="rId5"/>
        <a:stretch>
          <a:fillRect/>
        </a:stretch>
      </xdr:blipFill>
      <xdr:spPr>
        <a:xfrm>
          <a:off x="1807210" y="1139825"/>
          <a:ext cx="1943735" cy="1259840"/>
        </a:xfrm>
        <a:prstGeom prst="rect">
          <a:avLst/>
        </a:prstGeom>
        <a:noFill/>
        <a:ln w="9525">
          <a:noFill/>
        </a:ln>
      </xdr:spPr>
    </xdr:pic>
    <xdr:clientData/>
  </xdr:twoCellAnchor>
  <xdr:twoCellAnchor>
    <xdr:from>
      <xdr:col>3</xdr:col>
      <xdr:colOff>9525</xdr:colOff>
      <xdr:row>6</xdr:row>
      <xdr:rowOff>19050</xdr:rowOff>
    </xdr:from>
    <xdr:to>
      <xdr:col>3</xdr:col>
      <xdr:colOff>1953260</xdr:colOff>
      <xdr:row>8</xdr:row>
      <xdr:rowOff>415290</xdr:rowOff>
    </xdr:to>
    <xdr:pic>
      <xdr:nvPicPr>
        <xdr:cNvPr id="148" name="图片 147"/>
        <xdr:cNvPicPr>
          <a:picLocks noChangeAspect="1"/>
        </xdr:cNvPicPr>
      </xdr:nvPicPr>
      <xdr:blipFill>
        <a:blip r:embed="rId6"/>
        <a:stretch>
          <a:fillRect/>
        </a:stretch>
      </xdr:blipFill>
      <xdr:spPr>
        <a:xfrm>
          <a:off x="1794510" y="2432050"/>
          <a:ext cx="1943735" cy="1259840"/>
        </a:xfrm>
        <a:prstGeom prst="rect">
          <a:avLst/>
        </a:prstGeom>
        <a:noFill/>
        <a:ln w="9525">
          <a:noFill/>
        </a:ln>
      </xdr:spPr>
    </xdr:pic>
    <xdr:clientData/>
  </xdr:twoCellAnchor>
  <xdr:twoCellAnchor>
    <xdr:from>
      <xdr:col>3</xdr:col>
      <xdr:colOff>9525</xdr:colOff>
      <xdr:row>24</xdr:row>
      <xdr:rowOff>25400</xdr:rowOff>
    </xdr:from>
    <xdr:to>
      <xdr:col>3</xdr:col>
      <xdr:colOff>1953260</xdr:colOff>
      <xdr:row>26</xdr:row>
      <xdr:rowOff>421640</xdr:rowOff>
    </xdr:to>
    <xdr:pic>
      <xdr:nvPicPr>
        <xdr:cNvPr id="149" name="图片 148"/>
        <xdr:cNvPicPr>
          <a:picLocks noChangeAspect="1"/>
        </xdr:cNvPicPr>
      </xdr:nvPicPr>
      <xdr:blipFill>
        <a:blip r:embed="rId7"/>
        <a:stretch>
          <a:fillRect/>
        </a:stretch>
      </xdr:blipFill>
      <xdr:spPr>
        <a:xfrm>
          <a:off x="1794510" y="10210800"/>
          <a:ext cx="1943735" cy="1259840"/>
        </a:xfrm>
        <a:prstGeom prst="rect">
          <a:avLst/>
        </a:prstGeom>
        <a:noFill/>
        <a:ln w="9525">
          <a:noFill/>
        </a:ln>
      </xdr:spPr>
    </xdr:pic>
    <xdr:clientData/>
  </xdr:twoCellAnchor>
  <xdr:twoCellAnchor>
    <xdr:from>
      <xdr:col>3</xdr:col>
      <xdr:colOff>22225</xdr:colOff>
      <xdr:row>27</xdr:row>
      <xdr:rowOff>31750</xdr:rowOff>
    </xdr:from>
    <xdr:to>
      <xdr:col>3</xdr:col>
      <xdr:colOff>1967865</xdr:colOff>
      <xdr:row>29</xdr:row>
      <xdr:rowOff>427990</xdr:rowOff>
    </xdr:to>
    <xdr:pic>
      <xdr:nvPicPr>
        <xdr:cNvPr id="150" name="图片 149"/>
        <xdr:cNvPicPr>
          <a:picLocks noChangeAspect="1"/>
        </xdr:cNvPicPr>
      </xdr:nvPicPr>
      <xdr:blipFill>
        <a:blip r:embed="rId8"/>
        <a:stretch>
          <a:fillRect/>
        </a:stretch>
      </xdr:blipFill>
      <xdr:spPr>
        <a:xfrm>
          <a:off x="1807210" y="11512550"/>
          <a:ext cx="1945640" cy="1259840"/>
        </a:xfrm>
        <a:prstGeom prst="rect">
          <a:avLst/>
        </a:prstGeom>
        <a:noFill/>
        <a:ln w="9525">
          <a:noFill/>
        </a:ln>
      </xdr:spPr>
    </xdr:pic>
    <xdr:clientData/>
  </xdr:twoCellAnchor>
  <xdr:twoCellAnchor>
    <xdr:from>
      <xdr:col>3</xdr:col>
      <xdr:colOff>12700</xdr:colOff>
      <xdr:row>21</xdr:row>
      <xdr:rowOff>15875</xdr:rowOff>
    </xdr:from>
    <xdr:to>
      <xdr:col>3</xdr:col>
      <xdr:colOff>1956435</xdr:colOff>
      <xdr:row>23</xdr:row>
      <xdr:rowOff>412115</xdr:rowOff>
    </xdr:to>
    <xdr:pic>
      <xdr:nvPicPr>
        <xdr:cNvPr id="151" name="图片 150"/>
        <xdr:cNvPicPr>
          <a:picLocks noChangeAspect="1"/>
        </xdr:cNvPicPr>
      </xdr:nvPicPr>
      <xdr:blipFill>
        <a:blip r:embed="rId9"/>
        <a:stretch>
          <a:fillRect/>
        </a:stretch>
      </xdr:blipFill>
      <xdr:spPr>
        <a:xfrm>
          <a:off x="1797685" y="8905875"/>
          <a:ext cx="1943735" cy="1259840"/>
        </a:xfrm>
        <a:prstGeom prst="rect">
          <a:avLst/>
        </a:prstGeom>
        <a:noFill/>
        <a:ln w="9525">
          <a:noFill/>
        </a:ln>
      </xdr:spPr>
    </xdr:pic>
    <xdr:clientData/>
  </xdr:twoCellAnchor>
  <xdr:twoCellAnchor>
    <xdr:from>
      <xdr:col>3</xdr:col>
      <xdr:colOff>6350</xdr:colOff>
      <xdr:row>30</xdr:row>
      <xdr:rowOff>22225</xdr:rowOff>
    </xdr:from>
    <xdr:to>
      <xdr:col>3</xdr:col>
      <xdr:colOff>1950085</xdr:colOff>
      <xdr:row>32</xdr:row>
      <xdr:rowOff>418465</xdr:rowOff>
    </xdr:to>
    <xdr:pic>
      <xdr:nvPicPr>
        <xdr:cNvPr id="152" name="图片 151"/>
        <xdr:cNvPicPr>
          <a:picLocks noChangeAspect="1"/>
        </xdr:cNvPicPr>
      </xdr:nvPicPr>
      <xdr:blipFill>
        <a:blip r:embed="rId10"/>
        <a:stretch>
          <a:fillRect/>
        </a:stretch>
      </xdr:blipFill>
      <xdr:spPr>
        <a:xfrm>
          <a:off x="1791335" y="12798425"/>
          <a:ext cx="1943735" cy="1259840"/>
        </a:xfrm>
        <a:prstGeom prst="rect">
          <a:avLst/>
        </a:prstGeom>
        <a:noFill/>
        <a:ln w="9525">
          <a:noFill/>
        </a:ln>
      </xdr:spPr>
    </xdr:pic>
    <xdr:clientData/>
  </xdr:twoCellAnchor>
  <xdr:twoCellAnchor>
    <xdr:from>
      <xdr:col>3</xdr:col>
      <xdr:colOff>22225</xdr:colOff>
      <xdr:row>36</xdr:row>
      <xdr:rowOff>41275</xdr:rowOff>
    </xdr:from>
    <xdr:to>
      <xdr:col>3</xdr:col>
      <xdr:colOff>1965960</xdr:colOff>
      <xdr:row>39</xdr:row>
      <xdr:rowOff>5715</xdr:rowOff>
    </xdr:to>
    <xdr:pic>
      <xdr:nvPicPr>
        <xdr:cNvPr id="153" name="图片 152"/>
        <xdr:cNvPicPr>
          <a:picLocks noChangeAspect="1"/>
        </xdr:cNvPicPr>
      </xdr:nvPicPr>
      <xdr:blipFill>
        <a:blip r:embed="rId11"/>
        <a:stretch>
          <a:fillRect/>
        </a:stretch>
      </xdr:blipFill>
      <xdr:spPr>
        <a:xfrm>
          <a:off x="1807210" y="15408275"/>
          <a:ext cx="1943735" cy="1259840"/>
        </a:xfrm>
        <a:prstGeom prst="rect">
          <a:avLst/>
        </a:prstGeom>
        <a:noFill/>
        <a:ln w="9525">
          <a:noFill/>
        </a:ln>
      </xdr:spPr>
    </xdr:pic>
    <xdr:clientData/>
  </xdr:twoCellAnchor>
  <xdr:twoCellAnchor>
    <xdr:from>
      <xdr:col>3</xdr:col>
      <xdr:colOff>22225</xdr:colOff>
      <xdr:row>33</xdr:row>
      <xdr:rowOff>31750</xdr:rowOff>
    </xdr:from>
    <xdr:to>
      <xdr:col>3</xdr:col>
      <xdr:colOff>1965960</xdr:colOff>
      <xdr:row>35</xdr:row>
      <xdr:rowOff>427990</xdr:rowOff>
    </xdr:to>
    <xdr:pic>
      <xdr:nvPicPr>
        <xdr:cNvPr id="154" name="图片 153"/>
        <xdr:cNvPicPr>
          <a:picLocks noChangeAspect="1"/>
        </xdr:cNvPicPr>
      </xdr:nvPicPr>
      <xdr:blipFill>
        <a:blip r:embed="rId12"/>
        <a:stretch>
          <a:fillRect/>
        </a:stretch>
      </xdr:blipFill>
      <xdr:spPr>
        <a:xfrm>
          <a:off x="1807210" y="14103350"/>
          <a:ext cx="1943735" cy="1259840"/>
        </a:xfrm>
        <a:prstGeom prst="rect">
          <a:avLst/>
        </a:prstGeom>
        <a:noFill/>
        <a:ln w="9525">
          <a:noFill/>
        </a:ln>
      </xdr:spPr>
    </xdr:pic>
    <xdr:clientData/>
  </xdr:twoCellAnchor>
  <xdr:twoCellAnchor>
    <xdr:from>
      <xdr:col>3</xdr:col>
      <xdr:colOff>9525</xdr:colOff>
      <xdr:row>39</xdr:row>
      <xdr:rowOff>19050</xdr:rowOff>
    </xdr:from>
    <xdr:to>
      <xdr:col>3</xdr:col>
      <xdr:colOff>1953260</xdr:colOff>
      <xdr:row>41</xdr:row>
      <xdr:rowOff>415290</xdr:rowOff>
    </xdr:to>
    <xdr:pic>
      <xdr:nvPicPr>
        <xdr:cNvPr id="155" name="图片 154"/>
        <xdr:cNvPicPr>
          <a:picLocks noChangeAspect="1"/>
        </xdr:cNvPicPr>
      </xdr:nvPicPr>
      <xdr:blipFill>
        <a:blip r:embed="rId13"/>
        <a:stretch>
          <a:fillRect/>
        </a:stretch>
      </xdr:blipFill>
      <xdr:spPr>
        <a:xfrm>
          <a:off x="1794510" y="16681450"/>
          <a:ext cx="1943735" cy="1259840"/>
        </a:xfrm>
        <a:prstGeom prst="rect">
          <a:avLst/>
        </a:prstGeom>
        <a:noFill/>
        <a:ln w="9525">
          <a:noFill/>
        </a:ln>
      </xdr:spPr>
    </xdr:pic>
    <xdr:clientData/>
  </xdr:twoCellAnchor>
  <xdr:twoCellAnchor>
    <xdr:from>
      <xdr:col>3</xdr:col>
      <xdr:colOff>22225</xdr:colOff>
      <xdr:row>42</xdr:row>
      <xdr:rowOff>15875</xdr:rowOff>
    </xdr:from>
    <xdr:to>
      <xdr:col>3</xdr:col>
      <xdr:colOff>1965960</xdr:colOff>
      <xdr:row>44</xdr:row>
      <xdr:rowOff>412115</xdr:rowOff>
    </xdr:to>
    <xdr:pic>
      <xdr:nvPicPr>
        <xdr:cNvPr id="156" name="图片 155"/>
        <xdr:cNvPicPr>
          <a:picLocks noChangeAspect="1"/>
        </xdr:cNvPicPr>
      </xdr:nvPicPr>
      <xdr:blipFill>
        <a:blip r:embed="rId14"/>
        <a:stretch>
          <a:fillRect/>
        </a:stretch>
      </xdr:blipFill>
      <xdr:spPr>
        <a:xfrm>
          <a:off x="1807210" y="17973675"/>
          <a:ext cx="1943735" cy="1259840"/>
        </a:xfrm>
        <a:prstGeom prst="rect">
          <a:avLst/>
        </a:prstGeom>
        <a:noFill/>
        <a:ln w="9525">
          <a:noFill/>
        </a:ln>
      </xdr:spPr>
    </xdr:pic>
    <xdr:clientData/>
  </xdr:twoCellAnchor>
  <xdr:twoCellAnchor>
    <xdr:from>
      <xdr:col>3</xdr:col>
      <xdr:colOff>22225</xdr:colOff>
      <xdr:row>48</xdr:row>
      <xdr:rowOff>22225</xdr:rowOff>
    </xdr:from>
    <xdr:to>
      <xdr:col>3</xdr:col>
      <xdr:colOff>1965960</xdr:colOff>
      <xdr:row>50</xdr:row>
      <xdr:rowOff>418465</xdr:rowOff>
    </xdr:to>
    <xdr:pic>
      <xdr:nvPicPr>
        <xdr:cNvPr id="157" name="图片 156"/>
        <xdr:cNvPicPr>
          <a:picLocks noChangeAspect="1"/>
        </xdr:cNvPicPr>
      </xdr:nvPicPr>
      <xdr:blipFill>
        <a:blip r:embed="rId15"/>
        <a:stretch>
          <a:fillRect/>
        </a:stretch>
      </xdr:blipFill>
      <xdr:spPr>
        <a:xfrm>
          <a:off x="1807210" y="20570825"/>
          <a:ext cx="1943735" cy="1259840"/>
        </a:xfrm>
        <a:prstGeom prst="rect">
          <a:avLst/>
        </a:prstGeom>
        <a:noFill/>
        <a:ln w="9525">
          <a:noFill/>
        </a:ln>
      </xdr:spPr>
    </xdr:pic>
    <xdr:clientData/>
  </xdr:twoCellAnchor>
  <xdr:twoCellAnchor>
    <xdr:from>
      <xdr:col>3</xdr:col>
      <xdr:colOff>12700</xdr:colOff>
      <xdr:row>51</xdr:row>
      <xdr:rowOff>22225</xdr:rowOff>
    </xdr:from>
    <xdr:to>
      <xdr:col>3</xdr:col>
      <xdr:colOff>1956435</xdr:colOff>
      <xdr:row>53</xdr:row>
      <xdr:rowOff>418465</xdr:rowOff>
    </xdr:to>
    <xdr:pic>
      <xdr:nvPicPr>
        <xdr:cNvPr id="158" name="图片 157"/>
        <xdr:cNvPicPr>
          <a:picLocks noChangeAspect="1"/>
        </xdr:cNvPicPr>
      </xdr:nvPicPr>
      <xdr:blipFill>
        <a:blip r:embed="rId16"/>
        <a:stretch>
          <a:fillRect/>
        </a:stretch>
      </xdr:blipFill>
      <xdr:spPr>
        <a:xfrm>
          <a:off x="1797685" y="21866225"/>
          <a:ext cx="1943735" cy="1259840"/>
        </a:xfrm>
        <a:prstGeom prst="rect">
          <a:avLst/>
        </a:prstGeom>
        <a:noFill/>
        <a:ln w="9525">
          <a:noFill/>
        </a:ln>
      </xdr:spPr>
    </xdr:pic>
    <xdr:clientData/>
  </xdr:twoCellAnchor>
  <xdr:twoCellAnchor>
    <xdr:from>
      <xdr:col>3</xdr:col>
      <xdr:colOff>22225</xdr:colOff>
      <xdr:row>45</xdr:row>
      <xdr:rowOff>22225</xdr:rowOff>
    </xdr:from>
    <xdr:to>
      <xdr:col>3</xdr:col>
      <xdr:colOff>1965960</xdr:colOff>
      <xdr:row>47</xdr:row>
      <xdr:rowOff>418465</xdr:rowOff>
    </xdr:to>
    <xdr:pic>
      <xdr:nvPicPr>
        <xdr:cNvPr id="159" name="图片 158"/>
        <xdr:cNvPicPr>
          <a:picLocks noChangeAspect="1"/>
        </xdr:cNvPicPr>
      </xdr:nvPicPr>
      <xdr:blipFill>
        <a:blip r:embed="rId17"/>
        <a:stretch>
          <a:fillRect/>
        </a:stretch>
      </xdr:blipFill>
      <xdr:spPr>
        <a:xfrm>
          <a:off x="1807210" y="19275425"/>
          <a:ext cx="1943735" cy="1259840"/>
        </a:xfrm>
        <a:prstGeom prst="rect">
          <a:avLst/>
        </a:prstGeom>
        <a:noFill/>
        <a:ln w="9525">
          <a:noFill/>
        </a:ln>
      </xdr:spPr>
    </xdr:pic>
    <xdr:clientData/>
  </xdr:twoCellAnchor>
  <xdr:twoCellAnchor>
    <xdr:from>
      <xdr:col>3</xdr:col>
      <xdr:colOff>31750</xdr:colOff>
      <xdr:row>63</xdr:row>
      <xdr:rowOff>22225</xdr:rowOff>
    </xdr:from>
    <xdr:to>
      <xdr:col>4</xdr:col>
      <xdr:colOff>1905</xdr:colOff>
      <xdr:row>65</xdr:row>
      <xdr:rowOff>418465</xdr:rowOff>
    </xdr:to>
    <xdr:pic>
      <xdr:nvPicPr>
        <xdr:cNvPr id="160" name="图片 159"/>
        <xdr:cNvPicPr>
          <a:picLocks noChangeAspect="1"/>
        </xdr:cNvPicPr>
      </xdr:nvPicPr>
      <xdr:blipFill>
        <a:blip r:embed="rId18"/>
        <a:stretch>
          <a:fillRect/>
        </a:stretch>
      </xdr:blipFill>
      <xdr:spPr>
        <a:xfrm>
          <a:off x="1816735" y="27047825"/>
          <a:ext cx="1943735" cy="1259840"/>
        </a:xfrm>
        <a:prstGeom prst="rect">
          <a:avLst/>
        </a:prstGeom>
        <a:noFill/>
        <a:ln w="9525">
          <a:noFill/>
        </a:ln>
      </xdr:spPr>
    </xdr:pic>
    <xdr:clientData/>
  </xdr:twoCellAnchor>
  <xdr:twoCellAnchor>
    <xdr:from>
      <xdr:col>3</xdr:col>
      <xdr:colOff>9525</xdr:colOff>
      <xdr:row>60</xdr:row>
      <xdr:rowOff>19050</xdr:rowOff>
    </xdr:from>
    <xdr:to>
      <xdr:col>3</xdr:col>
      <xdr:colOff>1953260</xdr:colOff>
      <xdr:row>62</xdr:row>
      <xdr:rowOff>415290</xdr:rowOff>
    </xdr:to>
    <xdr:pic>
      <xdr:nvPicPr>
        <xdr:cNvPr id="161" name="图片 160"/>
        <xdr:cNvPicPr>
          <a:picLocks noChangeAspect="1"/>
        </xdr:cNvPicPr>
      </xdr:nvPicPr>
      <xdr:blipFill>
        <a:blip r:embed="rId19"/>
        <a:stretch>
          <a:fillRect/>
        </a:stretch>
      </xdr:blipFill>
      <xdr:spPr>
        <a:xfrm>
          <a:off x="1794510" y="25749250"/>
          <a:ext cx="1943735" cy="1259840"/>
        </a:xfrm>
        <a:prstGeom prst="rect">
          <a:avLst/>
        </a:prstGeom>
        <a:noFill/>
        <a:ln w="9525">
          <a:noFill/>
        </a:ln>
      </xdr:spPr>
    </xdr:pic>
    <xdr:clientData/>
  </xdr:twoCellAnchor>
  <xdr:twoCellAnchor>
    <xdr:from>
      <xdr:col>3</xdr:col>
      <xdr:colOff>22225</xdr:colOff>
      <xdr:row>66</xdr:row>
      <xdr:rowOff>15875</xdr:rowOff>
    </xdr:from>
    <xdr:to>
      <xdr:col>3</xdr:col>
      <xdr:colOff>1965960</xdr:colOff>
      <xdr:row>68</xdr:row>
      <xdr:rowOff>412115</xdr:rowOff>
    </xdr:to>
    <xdr:pic>
      <xdr:nvPicPr>
        <xdr:cNvPr id="162" name="图片 161"/>
        <xdr:cNvPicPr>
          <a:picLocks noChangeAspect="1"/>
        </xdr:cNvPicPr>
      </xdr:nvPicPr>
      <xdr:blipFill>
        <a:blip r:embed="rId20"/>
        <a:stretch>
          <a:fillRect/>
        </a:stretch>
      </xdr:blipFill>
      <xdr:spPr>
        <a:xfrm>
          <a:off x="1807210" y="28336875"/>
          <a:ext cx="1943735" cy="1259840"/>
        </a:xfrm>
        <a:prstGeom prst="rect">
          <a:avLst/>
        </a:prstGeom>
        <a:noFill/>
        <a:ln w="9525">
          <a:noFill/>
        </a:ln>
      </xdr:spPr>
    </xdr:pic>
    <xdr:clientData/>
  </xdr:twoCellAnchor>
  <xdr:twoCellAnchor>
    <xdr:from>
      <xdr:col>3</xdr:col>
      <xdr:colOff>9525</xdr:colOff>
      <xdr:row>54</xdr:row>
      <xdr:rowOff>12700</xdr:rowOff>
    </xdr:from>
    <xdr:to>
      <xdr:col>3</xdr:col>
      <xdr:colOff>1953260</xdr:colOff>
      <xdr:row>56</xdr:row>
      <xdr:rowOff>408940</xdr:rowOff>
    </xdr:to>
    <xdr:pic>
      <xdr:nvPicPr>
        <xdr:cNvPr id="163" name="图片 162"/>
        <xdr:cNvPicPr>
          <a:picLocks noChangeAspect="1"/>
        </xdr:cNvPicPr>
      </xdr:nvPicPr>
      <xdr:blipFill>
        <a:blip r:embed="rId21"/>
        <a:stretch>
          <a:fillRect/>
        </a:stretch>
      </xdr:blipFill>
      <xdr:spPr>
        <a:xfrm>
          <a:off x="1794510" y="23152100"/>
          <a:ext cx="1943735" cy="1259840"/>
        </a:xfrm>
        <a:prstGeom prst="rect">
          <a:avLst/>
        </a:prstGeom>
        <a:noFill/>
        <a:ln w="9525">
          <a:noFill/>
        </a:ln>
      </xdr:spPr>
    </xdr:pic>
    <xdr:clientData/>
  </xdr:twoCellAnchor>
  <xdr:twoCellAnchor>
    <xdr:from>
      <xdr:col>3</xdr:col>
      <xdr:colOff>12700</xdr:colOff>
      <xdr:row>69</xdr:row>
      <xdr:rowOff>22225</xdr:rowOff>
    </xdr:from>
    <xdr:to>
      <xdr:col>3</xdr:col>
      <xdr:colOff>1956435</xdr:colOff>
      <xdr:row>71</xdr:row>
      <xdr:rowOff>418465</xdr:rowOff>
    </xdr:to>
    <xdr:pic>
      <xdr:nvPicPr>
        <xdr:cNvPr id="164" name="图片 163"/>
        <xdr:cNvPicPr>
          <a:picLocks noChangeAspect="1"/>
        </xdr:cNvPicPr>
      </xdr:nvPicPr>
      <xdr:blipFill>
        <a:blip r:embed="rId22"/>
        <a:stretch>
          <a:fillRect/>
        </a:stretch>
      </xdr:blipFill>
      <xdr:spPr>
        <a:xfrm>
          <a:off x="1797685" y="29638625"/>
          <a:ext cx="1943735" cy="1259840"/>
        </a:xfrm>
        <a:prstGeom prst="rect">
          <a:avLst/>
        </a:prstGeom>
        <a:noFill/>
        <a:ln w="9525">
          <a:noFill/>
        </a:ln>
      </xdr:spPr>
    </xdr:pic>
    <xdr:clientData/>
  </xdr:twoCellAnchor>
  <xdr:twoCellAnchor>
    <xdr:from>
      <xdr:col>3</xdr:col>
      <xdr:colOff>22225</xdr:colOff>
      <xdr:row>57</xdr:row>
      <xdr:rowOff>22225</xdr:rowOff>
    </xdr:from>
    <xdr:to>
      <xdr:col>3</xdr:col>
      <xdr:colOff>1965960</xdr:colOff>
      <xdr:row>59</xdr:row>
      <xdr:rowOff>418465</xdr:rowOff>
    </xdr:to>
    <xdr:pic>
      <xdr:nvPicPr>
        <xdr:cNvPr id="165" name="图片 164"/>
        <xdr:cNvPicPr>
          <a:picLocks noChangeAspect="1"/>
        </xdr:cNvPicPr>
      </xdr:nvPicPr>
      <xdr:blipFill>
        <a:blip r:embed="rId23"/>
        <a:stretch>
          <a:fillRect/>
        </a:stretch>
      </xdr:blipFill>
      <xdr:spPr>
        <a:xfrm>
          <a:off x="1807210" y="24457025"/>
          <a:ext cx="1943735" cy="1259840"/>
        </a:xfrm>
        <a:prstGeom prst="rect">
          <a:avLst/>
        </a:prstGeom>
        <a:noFill/>
        <a:ln w="9525">
          <a:noFill/>
        </a:ln>
      </xdr:spPr>
    </xdr:pic>
    <xdr:clientData/>
  </xdr:twoCellAnchor>
  <xdr:twoCellAnchor>
    <xdr:from>
      <xdr:col>3</xdr:col>
      <xdr:colOff>12700</xdr:colOff>
      <xdr:row>72</xdr:row>
      <xdr:rowOff>22225</xdr:rowOff>
    </xdr:from>
    <xdr:to>
      <xdr:col>3</xdr:col>
      <xdr:colOff>1956435</xdr:colOff>
      <xdr:row>74</xdr:row>
      <xdr:rowOff>418465</xdr:rowOff>
    </xdr:to>
    <xdr:pic>
      <xdr:nvPicPr>
        <xdr:cNvPr id="166" name="图片 165"/>
        <xdr:cNvPicPr>
          <a:picLocks noChangeAspect="1"/>
        </xdr:cNvPicPr>
      </xdr:nvPicPr>
      <xdr:blipFill>
        <a:blip r:embed="rId24"/>
        <a:stretch>
          <a:fillRect/>
        </a:stretch>
      </xdr:blipFill>
      <xdr:spPr>
        <a:xfrm>
          <a:off x="1797685" y="30934025"/>
          <a:ext cx="1943735" cy="1259840"/>
        </a:xfrm>
        <a:prstGeom prst="rect">
          <a:avLst/>
        </a:prstGeom>
        <a:noFill/>
        <a:ln w="9525">
          <a:noFill/>
        </a:ln>
      </xdr:spPr>
    </xdr:pic>
    <xdr:clientData/>
  </xdr:twoCellAnchor>
  <xdr:twoCellAnchor>
    <xdr:from>
      <xdr:col>3</xdr:col>
      <xdr:colOff>12700</xdr:colOff>
      <xdr:row>75</xdr:row>
      <xdr:rowOff>31750</xdr:rowOff>
    </xdr:from>
    <xdr:to>
      <xdr:col>3</xdr:col>
      <xdr:colOff>1956435</xdr:colOff>
      <xdr:row>77</xdr:row>
      <xdr:rowOff>427990</xdr:rowOff>
    </xdr:to>
    <xdr:pic>
      <xdr:nvPicPr>
        <xdr:cNvPr id="167" name="图片 166"/>
        <xdr:cNvPicPr>
          <a:picLocks noChangeAspect="1"/>
        </xdr:cNvPicPr>
      </xdr:nvPicPr>
      <xdr:blipFill>
        <a:blip r:embed="rId25"/>
        <a:stretch>
          <a:fillRect/>
        </a:stretch>
      </xdr:blipFill>
      <xdr:spPr>
        <a:xfrm>
          <a:off x="1797685" y="32238950"/>
          <a:ext cx="1943735" cy="1259840"/>
        </a:xfrm>
        <a:prstGeom prst="rect">
          <a:avLst/>
        </a:prstGeom>
        <a:noFill/>
        <a:ln w="9525">
          <a:noFill/>
        </a:ln>
      </xdr:spPr>
    </xdr:pic>
    <xdr:clientData/>
  </xdr:twoCellAnchor>
  <xdr:twoCellAnchor>
    <xdr:from>
      <xdr:col>3</xdr:col>
      <xdr:colOff>22225</xdr:colOff>
      <xdr:row>78</xdr:row>
      <xdr:rowOff>31750</xdr:rowOff>
    </xdr:from>
    <xdr:to>
      <xdr:col>3</xdr:col>
      <xdr:colOff>1967230</xdr:colOff>
      <xdr:row>80</xdr:row>
      <xdr:rowOff>427990</xdr:rowOff>
    </xdr:to>
    <xdr:pic>
      <xdr:nvPicPr>
        <xdr:cNvPr id="168" name="图片 167"/>
        <xdr:cNvPicPr>
          <a:picLocks noChangeAspect="1"/>
        </xdr:cNvPicPr>
      </xdr:nvPicPr>
      <xdr:blipFill>
        <a:blip r:embed="rId26"/>
        <a:stretch>
          <a:fillRect/>
        </a:stretch>
      </xdr:blipFill>
      <xdr:spPr>
        <a:xfrm>
          <a:off x="1807210" y="33534350"/>
          <a:ext cx="1945005" cy="1259840"/>
        </a:xfrm>
        <a:prstGeom prst="rect">
          <a:avLst/>
        </a:prstGeom>
        <a:noFill/>
        <a:ln w="9525">
          <a:noFill/>
        </a:ln>
      </xdr:spPr>
    </xdr:pic>
    <xdr:clientData/>
  </xdr:twoCellAnchor>
  <xdr:twoCellAnchor>
    <xdr:from>
      <xdr:col>3</xdr:col>
      <xdr:colOff>12700</xdr:colOff>
      <xdr:row>84</xdr:row>
      <xdr:rowOff>31750</xdr:rowOff>
    </xdr:from>
    <xdr:to>
      <xdr:col>3</xdr:col>
      <xdr:colOff>1956435</xdr:colOff>
      <xdr:row>86</xdr:row>
      <xdr:rowOff>427990</xdr:rowOff>
    </xdr:to>
    <xdr:pic>
      <xdr:nvPicPr>
        <xdr:cNvPr id="169" name="图片 168"/>
        <xdr:cNvPicPr>
          <a:picLocks noChangeAspect="1"/>
        </xdr:cNvPicPr>
      </xdr:nvPicPr>
      <xdr:blipFill>
        <a:blip r:embed="rId27"/>
        <a:stretch>
          <a:fillRect/>
        </a:stretch>
      </xdr:blipFill>
      <xdr:spPr>
        <a:xfrm>
          <a:off x="1797685" y="36125150"/>
          <a:ext cx="1943735" cy="1259840"/>
        </a:xfrm>
        <a:prstGeom prst="rect">
          <a:avLst/>
        </a:prstGeom>
        <a:noFill/>
        <a:ln w="9525">
          <a:noFill/>
        </a:ln>
      </xdr:spPr>
    </xdr:pic>
    <xdr:clientData/>
  </xdr:twoCellAnchor>
  <xdr:twoCellAnchor>
    <xdr:from>
      <xdr:col>3</xdr:col>
      <xdr:colOff>12700</xdr:colOff>
      <xdr:row>90</xdr:row>
      <xdr:rowOff>31750</xdr:rowOff>
    </xdr:from>
    <xdr:to>
      <xdr:col>3</xdr:col>
      <xdr:colOff>1956435</xdr:colOff>
      <xdr:row>93</xdr:row>
      <xdr:rowOff>1270</xdr:rowOff>
    </xdr:to>
    <xdr:pic>
      <xdr:nvPicPr>
        <xdr:cNvPr id="170" name="图片 169"/>
        <xdr:cNvPicPr>
          <a:picLocks noChangeAspect="1"/>
        </xdr:cNvPicPr>
      </xdr:nvPicPr>
      <xdr:blipFill>
        <a:blip r:embed="rId28"/>
        <a:stretch>
          <a:fillRect/>
        </a:stretch>
      </xdr:blipFill>
      <xdr:spPr>
        <a:xfrm>
          <a:off x="1797685" y="38715950"/>
          <a:ext cx="1943735" cy="1264920"/>
        </a:xfrm>
        <a:prstGeom prst="rect">
          <a:avLst/>
        </a:prstGeom>
        <a:noFill/>
        <a:ln w="9525">
          <a:noFill/>
        </a:ln>
      </xdr:spPr>
    </xdr:pic>
    <xdr:clientData/>
  </xdr:twoCellAnchor>
  <xdr:twoCellAnchor>
    <xdr:from>
      <xdr:col>3</xdr:col>
      <xdr:colOff>9525</xdr:colOff>
      <xdr:row>87</xdr:row>
      <xdr:rowOff>15875</xdr:rowOff>
    </xdr:from>
    <xdr:to>
      <xdr:col>3</xdr:col>
      <xdr:colOff>1953260</xdr:colOff>
      <xdr:row>89</xdr:row>
      <xdr:rowOff>412115</xdr:rowOff>
    </xdr:to>
    <xdr:pic>
      <xdr:nvPicPr>
        <xdr:cNvPr id="171" name="图片 170"/>
        <xdr:cNvPicPr>
          <a:picLocks noChangeAspect="1"/>
        </xdr:cNvPicPr>
      </xdr:nvPicPr>
      <xdr:blipFill>
        <a:blip r:embed="rId29"/>
        <a:stretch>
          <a:fillRect/>
        </a:stretch>
      </xdr:blipFill>
      <xdr:spPr>
        <a:xfrm>
          <a:off x="1794510" y="37404675"/>
          <a:ext cx="1943735" cy="1259840"/>
        </a:xfrm>
        <a:prstGeom prst="rect">
          <a:avLst/>
        </a:prstGeom>
        <a:noFill/>
        <a:ln w="9525">
          <a:noFill/>
        </a:ln>
      </xdr:spPr>
    </xdr:pic>
    <xdr:clientData/>
  </xdr:twoCellAnchor>
  <xdr:twoCellAnchor>
    <xdr:from>
      <xdr:col>3</xdr:col>
      <xdr:colOff>17780</xdr:colOff>
      <xdr:row>81</xdr:row>
      <xdr:rowOff>28575</xdr:rowOff>
    </xdr:from>
    <xdr:to>
      <xdr:col>3</xdr:col>
      <xdr:colOff>1961515</xdr:colOff>
      <xdr:row>83</xdr:row>
      <xdr:rowOff>424815</xdr:rowOff>
    </xdr:to>
    <xdr:pic>
      <xdr:nvPicPr>
        <xdr:cNvPr id="172" name="图片 171"/>
        <xdr:cNvPicPr>
          <a:picLocks noChangeAspect="1"/>
        </xdr:cNvPicPr>
      </xdr:nvPicPr>
      <xdr:blipFill>
        <a:blip r:embed="rId30"/>
        <a:stretch>
          <a:fillRect/>
        </a:stretch>
      </xdr:blipFill>
      <xdr:spPr>
        <a:xfrm>
          <a:off x="1802765" y="34826575"/>
          <a:ext cx="1943735" cy="1259840"/>
        </a:xfrm>
        <a:prstGeom prst="rect">
          <a:avLst/>
        </a:prstGeom>
        <a:noFill/>
        <a:ln w="9525">
          <a:noFill/>
        </a:ln>
      </xdr:spPr>
    </xdr:pic>
    <xdr:clientData/>
  </xdr:twoCellAnchor>
  <xdr:twoCellAnchor>
    <xdr:from>
      <xdr:col>3</xdr:col>
      <xdr:colOff>22225</xdr:colOff>
      <xdr:row>96</xdr:row>
      <xdr:rowOff>31750</xdr:rowOff>
    </xdr:from>
    <xdr:to>
      <xdr:col>3</xdr:col>
      <xdr:colOff>1965960</xdr:colOff>
      <xdr:row>98</xdr:row>
      <xdr:rowOff>427990</xdr:rowOff>
    </xdr:to>
    <xdr:pic>
      <xdr:nvPicPr>
        <xdr:cNvPr id="173" name="图片 172"/>
        <xdr:cNvPicPr>
          <a:picLocks noChangeAspect="1"/>
        </xdr:cNvPicPr>
      </xdr:nvPicPr>
      <xdr:blipFill>
        <a:blip r:embed="rId31"/>
        <a:stretch>
          <a:fillRect/>
        </a:stretch>
      </xdr:blipFill>
      <xdr:spPr>
        <a:xfrm>
          <a:off x="1807210" y="41306750"/>
          <a:ext cx="1943735" cy="1259840"/>
        </a:xfrm>
        <a:prstGeom prst="rect">
          <a:avLst/>
        </a:prstGeom>
        <a:noFill/>
        <a:ln w="9525">
          <a:noFill/>
        </a:ln>
      </xdr:spPr>
    </xdr:pic>
    <xdr:clientData/>
  </xdr:twoCellAnchor>
  <xdr:twoCellAnchor>
    <xdr:from>
      <xdr:col>3</xdr:col>
      <xdr:colOff>22225</xdr:colOff>
      <xdr:row>93</xdr:row>
      <xdr:rowOff>31750</xdr:rowOff>
    </xdr:from>
    <xdr:to>
      <xdr:col>3</xdr:col>
      <xdr:colOff>1965960</xdr:colOff>
      <xdr:row>95</xdr:row>
      <xdr:rowOff>427990</xdr:rowOff>
    </xdr:to>
    <xdr:pic>
      <xdr:nvPicPr>
        <xdr:cNvPr id="174" name="图片 173"/>
        <xdr:cNvPicPr>
          <a:picLocks noChangeAspect="1"/>
        </xdr:cNvPicPr>
      </xdr:nvPicPr>
      <xdr:blipFill>
        <a:blip r:embed="rId32"/>
        <a:stretch>
          <a:fillRect/>
        </a:stretch>
      </xdr:blipFill>
      <xdr:spPr>
        <a:xfrm>
          <a:off x="1807210" y="40011350"/>
          <a:ext cx="1943735" cy="1259840"/>
        </a:xfrm>
        <a:prstGeom prst="rect">
          <a:avLst/>
        </a:prstGeom>
        <a:noFill/>
        <a:ln w="9525">
          <a:noFill/>
        </a:ln>
      </xdr:spPr>
    </xdr:pic>
    <xdr:clientData/>
  </xdr:twoCellAnchor>
  <xdr:twoCellAnchor>
    <xdr:from>
      <xdr:col>3</xdr:col>
      <xdr:colOff>9525</xdr:colOff>
      <xdr:row>99</xdr:row>
      <xdr:rowOff>41275</xdr:rowOff>
    </xdr:from>
    <xdr:to>
      <xdr:col>3</xdr:col>
      <xdr:colOff>1953260</xdr:colOff>
      <xdr:row>102</xdr:row>
      <xdr:rowOff>5715</xdr:rowOff>
    </xdr:to>
    <xdr:pic>
      <xdr:nvPicPr>
        <xdr:cNvPr id="175" name="图片 174"/>
        <xdr:cNvPicPr>
          <a:picLocks noChangeAspect="1"/>
        </xdr:cNvPicPr>
      </xdr:nvPicPr>
      <xdr:blipFill>
        <a:blip r:embed="rId33"/>
        <a:stretch>
          <a:fillRect/>
        </a:stretch>
      </xdr:blipFill>
      <xdr:spPr>
        <a:xfrm>
          <a:off x="1794510" y="42611675"/>
          <a:ext cx="1943735" cy="1259840"/>
        </a:xfrm>
        <a:prstGeom prst="rect">
          <a:avLst/>
        </a:prstGeom>
        <a:noFill/>
        <a:ln w="9525">
          <a:noFill/>
        </a:ln>
      </xdr:spPr>
    </xdr:pic>
    <xdr:clientData/>
  </xdr:twoCellAnchor>
  <xdr:twoCellAnchor>
    <xdr:from>
      <xdr:col>3</xdr:col>
      <xdr:colOff>25400</xdr:colOff>
      <xdr:row>102</xdr:row>
      <xdr:rowOff>31750</xdr:rowOff>
    </xdr:from>
    <xdr:to>
      <xdr:col>3</xdr:col>
      <xdr:colOff>1969135</xdr:colOff>
      <xdr:row>104</xdr:row>
      <xdr:rowOff>427990</xdr:rowOff>
    </xdr:to>
    <xdr:pic>
      <xdr:nvPicPr>
        <xdr:cNvPr id="176" name="图片 175"/>
        <xdr:cNvPicPr>
          <a:picLocks noChangeAspect="1"/>
        </xdr:cNvPicPr>
      </xdr:nvPicPr>
      <xdr:blipFill>
        <a:blip r:embed="rId34"/>
        <a:stretch>
          <a:fillRect/>
        </a:stretch>
      </xdr:blipFill>
      <xdr:spPr>
        <a:xfrm>
          <a:off x="1810385" y="43897550"/>
          <a:ext cx="1943735" cy="1259840"/>
        </a:xfrm>
        <a:prstGeom prst="rect">
          <a:avLst/>
        </a:prstGeom>
        <a:noFill/>
        <a:ln w="9525">
          <a:noFill/>
        </a:ln>
      </xdr:spPr>
    </xdr:pic>
    <xdr:clientData/>
  </xdr:twoCellAnchor>
  <xdr:twoCellAnchor>
    <xdr:from>
      <xdr:col>3</xdr:col>
      <xdr:colOff>12700</xdr:colOff>
      <xdr:row>120</xdr:row>
      <xdr:rowOff>24130</xdr:rowOff>
    </xdr:from>
    <xdr:to>
      <xdr:col>3</xdr:col>
      <xdr:colOff>1956435</xdr:colOff>
      <xdr:row>122</xdr:row>
      <xdr:rowOff>420370</xdr:rowOff>
    </xdr:to>
    <xdr:pic>
      <xdr:nvPicPr>
        <xdr:cNvPr id="177" name="图片 176"/>
        <xdr:cNvPicPr>
          <a:picLocks noChangeAspect="1"/>
        </xdr:cNvPicPr>
      </xdr:nvPicPr>
      <xdr:blipFill>
        <a:blip r:embed="rId35"/>
        <a:stretch>
          <a:fillRect/>
        </a:stretch>
      </xdr:blipFill>
      <xdr:spPr>
        <a:xfrm>
          <a:off x="1797685" y="51662330"/>
          <a:ext cx="1943735" cy="1259840"/>
        </a:xfrm>
        <a:prstGeom prst="rect">
          <a:avLst/>
        </a:prstGeom>
        <a:noFill/>
        <a:ln w="9525">
          <a:noFill/>
        </a:ln>
      </xdr:spPr>
    </xdr:pic>
    <xdr:clientData/>
  </xdr:twoCellAnchor>
  <xdr:twoCellAnchor>
    <xdr:from>
      <xdr:col>3</xdr:col>
      <xdr:colOff>15875</xdr:colOff>
      <xdr:row>135</xdr:row>
      <xdr:rowOff>24765</xdr:rowOff>
    </xdr:from>
    <xdr:to>
      <xdr:col>3</xdr:col>
      <xdr:colOff>1959610</xdr:colOff>
      <xdr:row>137</xdr:row>
      <xdr:rowOff>421005</xdr:rowOff>
    </xdr:to>
    <xdr:pic>
      <xdr:nvPicPr>
        <xdr:cNvPr id="178" name="图片 177"/>
        <xdr:cNvPicPr>
          <a:picLocks noChangeAspect="1"/>
        </xdr:cNvPicPr>
      </xdr:nvPicPr>
      <xdr:blipFill>
        <a:blip r:embed="rId36"/>
        <a:stretch>
          <a:fillRect/>
        </a:stretch>
      </xdr:blipFill>
      <xdr:spPr>
        <a:xfrm>
          <a:off x="1800860" y="58139965"/>
          <a:ext cx="1943735" cy="1259840"/>
        </a:xfrm>
        <a:prstGeom prst="rect">
          <a:avLst/>
        </a:prstGeom>
        <a:noFill/>
        <a:ln w="9525">
          <a:noFill/>
        </a:ln>
      </xdr:spPr>
    </xdr:pic>
    <xdr:clientData/>
  </xdr:twoCellAnchor>
  <xdr:twoCellAnchor>
    <xdr:from>
      <xdr:col>3</xdr:col>
      <xdr:colOff>22225</xdr:colOff>
      <xdr:row>123</xdr:row>
      <xdr:rowOff>31750</xdr:rowOff>
    </xdr:from>
    <xdr:to>
      <xdr:col>3</xdr:col>
      <xdr:colOff>1965960</xdr:colOff>
      <xdr:row>125</xdr:row>
      <xdr:rowOff>427990</xdr:rowOff>
    </xdr:to>
    <xdr:pic>
      <xdr:nvPicPr>
        <xdr:cNvPr id="179" name="图片 178"/>
        <xdr:cNvPicPr>
          <a:picLocks noChangeAspect="1"/>
        </xdr:cNvPicPr>
      </xdr:nvPicPr>
      <xdr:blipFill>
        <a:blip r:embed="rId37"/>
        <a:stretch>
          <a:fillRect/>
        </a:stretch>
      </xdr:blipFill>
      <xdr:spPr>
        <a:xfrm>
          <a:off x="1807210" y="52965350"/>
          <a:ext cx="1943735" cy="1259840"/>
        </a:xfrm>
        <a:prstGeom prst="rect">
          <a:avLst/>
        </a:prstGeom>
        <a:noFill/>
        <a:ln w="9525">
          <a:noFill/>
        </a:ln>
      </xdr:spPr>
    </xdr:pic>
    <xdr:clientData/>
  </xdr:twoCellAnchor>
  <xdr:twoCellAnchor>
    <xdr:from>
      <xdr:col>3</xdr:col>
      <xdr:colOff>14605</xdr:colOff>
      <xdr:row>138</xdr:row>
      <xdr:rowOff>36830</xdr:rowOff>
    </xdr:from>
    <xdr:to>
      <xdr:col>3</xdr:col>
      <xdr:colOff>1958340</xdr:colOff>
      <xdr:row>141</xdr:row>
      <xdr:rowOff>1270</xdr:rowOff>
    </xdr:to>
    <xdr:pic>
      <xdr:nvPicPr>
        <xdr:cNvPr id="180" name="图片 179"/>
        <xdr:cNvPicPr>
          <a:picLocks noChangeAspect="1"/>
        </xdr:cNvPicPr>
      </xdr:nvPicPr>
      <xdr:blipFill>
        <a:blip r:embed="rId38"/>
        <a:stretch>
          <a:fillRect/>
        </a:stretch>
      </xdr:blipFill>
      <xdr:spPr>
        <a:xfrm>
          <a:off x="1799590" y="59447430"/>
          <a:ext cx="1943735" cy="1259840"/>
        </a:xfrm>
        <a:prstGeom prst="rect">
          <a:avLst/>
        </a:prstGeom>
        <a:noFill/>
        <a:ln w="9525">
          <a:noFill/>
        </a:ln>
      </xdr:spPr>
    </xdr:pic>
    <xdr:clientData/>
  </xdr:twoCellAnchor>
  <xdr:twoCellAnchor>
    <xdr:from>
      <xdr:col>3</xdr:col>
      <xdr:colOff>20320</xdr:colOff>
      <xdr:row>150</xdr:row>
      <xdr:rowOff>28575</xdr:rowOff>
    </xdr:from>
    <xdr:to>
      <xdr:col>3</xdr:col>
      <xdr:colOff>1964055</xdr:colOff>
      <xdr:row>152</xdr:row>
      <xdr:rowOff>424815</xdr:rowOff>
    </xdr:to>
    <xdr:pic>
      <xdr:nvPicPr>
        <xdr:cNvPr id="181" name="图片 180"/>
        <xdr:cNvPicPr>
          <a:picLocks noChangeAspect="1"/>
        </xdr:cNvPicPr>
      </xdr:nvPicPr>
      <xdr:blipFill>
        <a:blip r:embed="rId39"/>
        <a:stretch>
          <a:fillRect/>
        </a:stretch>
      </xdr:blipFill>
      <xdr:spPr>
        <a:xfrm>
          <a:off x="1805305" y="64620775"/>
          <a:ext cx="1943735" cy="1259840"/>
        </a:xfrm>
        <a:prstGeom prst="rect">
          <a:avLst/>
        </a:prstGeom>
        <a:noFill/>
        <a:ln w="9525">
          <a:noFill/>
        </a:ln>
      </xdr:spPr>
    </xdr:pic>
    <xdr:clientData/>
  </xdr:twoCellAnchor>
  <xdr:twoCellAnchor>
    <xdr:from>
      <xdr:col>3</xdr:col>
      <xdr:colOff>20955</xdr:colOff>
      <xdr:row>126</xdr:row>
      <xdr:rowOff>29210</xdr:rowOff>
    </xdr:from>
    <xdr:to>
      <xdr:col>3</xdr:col>
      <xdr:colOff>1964690</xdr:colOff>
      <xdr:row>128</xdr:row>
      <xdr:rowOff>425450</xdr:rowOff>
    </xdr:to>
    <xdr:pic>
      <xdr:nvPicPr>
        <xdr:cNvPr id="182" name="图片 181"/>
        <xdr:cNvPicPr>
          <a:picLocks noChangeAspect="1"/>
        </xdr:cNvPicPr>
      </xdr:nvPicPr>
      <xdr:blipFill>
        <a:blip r:embed="rId40"/>
        <a:stretch>
          <a:fillRect/>
        </a:stretch>
      </xdr:blipFill>
      <xdr:spPr>
        <a:xfrm>
          <a:off x="1805940" y="54258210"/>
          <a:ext cx="1943735" cy="1259840"/>
        </a:xfrm>
        <a:prstGeom prst="rect">
          <a:avLst/>
        </a:prstGeom>
        <a:noFill/>
        <a:ln w="9525">
          <a:noFill/>
        </a:ln>
      </xdr:spPr>
    </xdr:pic>
    <xdr:clientData/>
  </xdr:twoCellAnchor>
  <xdr:twoCellAnchor>
    <xdr:from>
      <xdr:col>3</xdr:col>
      <xdr:colOff>20955</xdr:colOff>
      <xdr:row>129</xdr:row>
      <xdr:rowOff>28575</xdr:rowOff>
    </xdr:from>
    <xdr:to>
      <xdr:col>3</xdr:col>
      <xdr:colOff>1964690</xdr:colOff>
      <xdr:row>131</xdr:row>
      <xdr:rowOff>424815</xdr:rowOff>
    </xdr:to>
    <xdr:pic>
      <xdr:nvPicPr>
        <xdr:cNvPr id="183" name="图片 182"/>
        <xdr:cNvPicPr>
          <a:picLocks noChangeAspect="1"/>
        </xdr:cNvPicPr>
      </xdr:nvPicPr>
      <xdr:blipFill>
        <a:blip r:embed="rId41"/>
        <a:stretch>
          <a:fillRect/>
        </a:stretch>
      </xdr:blipFill>
      <xdr:spPr>
        <a:xfrm>
          <a:off x="1805940" y="55552975"/>
          <a:ext cx="1943735" cy="1259840"/>
        </a:xfrm>
        <a:prstGeom prst="rect">
          <a:avLst/>
        </a:prstGeom>
        <a:noFill/>
        <a:ln w="9525">
          <a:noFill/>
        </a:ln>
      </xdr:spPr>
    </xdr:pic>
    <xdr:clientData/>
  </xdr:twoCellAnchor>
  <xdr:twoCellAnchor>
    <xdr:from>
      <xdr:col>3</xdr:col>
      <xdr:colOff>20320</xdr:colOff>
      <xdr:row>132</xdr:row>
      <xdr:rowOff>28575</xdr:rowOff>
    </xdr:from>
    <xdr:to>
      <xdr:col>3</xdr:col>
      <xdr:colOff>1964055</xdr:colOff>
      <xdr:row>134</xdr:row>
      <xdr:rowOff>424815</xdr:rowOff>
    </xdr:to>
    <xdr:pic>
      <xdr:nvPicPr>
        <xdr:cNvPr id="184" name="图片 183"/>
        <xdr:cNvPicPr>
          <a:picLocks noChangeAspect="1"/>
        </xdr:cNvPicPr>
      </xdr:nvPicPr>
      <xdr:blipFill>
        <a:blip r:embed="rId42"/>
        <a:stretch>
          <a:fillRect/>
        </a:stretch>
      </xdr:blipFill>
      <xdr:spPr>
        <a:xfrm>
          <a:off x="1805305" y="56848375"/>
          <a:ext cx="1943735" cy="1259840"/>
        </a:xfrm>
        <a:prstGeom prst="rect">
          <a:avLst/>
        </a:prstGeom>
        <a:noFill/>
        <a:ln w="9525">
          <a:noFill/>
        </a:ln>
      </xdr:spPr>
    </xdr:pic>
    <xdr:clientData/>
  </xdr:twoCellAnchor>
  <xdr:twoCellAnchor>
    <xdr:from>
      <xdr:col>3</xdr:col>
      <xdr:colOff>20955</xdr:colOff>
      <xdr:row>162</xdr:row>
      <xdr:rowOff>20320</xdr:rowOff>
    </xdr:from>
    <xdr:to>
      <xdr:col>3</xdr:col>
      <xdr:colOff>1964690</xdr:colOff>
      <xdr:row>164</xdr:row>
      <xdr:rowOff>416560</xdr:rowOff>
    </xdr:to>
    <xdr:pic>
      <xdr:nvPicPr>
        <xdr:cNvPr id="185" name="图片 184"/>
        <xdr:cNvPicPr>
          <a:picLocks noChangeAspect="1"/>
        </xdr:cNvPicPr>
      </xdr:nvPicPr>
      <xdr:blipFill>
        <a:blip r:embed="rId43"/>
        <a:stretch>
          <a:fillRect/>
        </a:stretch>
      </xdr:blipFill>
      <xdr:spPr>
        <a:xfrm>
          <a:off x="1805940" y="69794120"/>
          <a:ext cx="1943735" cy="1259840"/>
        </a:xfrm>
        <a:prstGeom prst="rect">
          <a:avLst/>
        </a:prstGeom>
        <a:noFill/>
        <a:ln w="9525">
          <a:noFill/>
        </a:ln>
      </xdr:spPr>
    </xdr:pic>
    <xdr:clientData/>
  </xdr:twoCellAnchor>
  <xdr:twoCellAnchor>
    <xdr:from>
      <xdr:col>3</xdr:col>
      <xdr:colOff>15240</xdr:colOff>
      <xdr:row>153</xdr:row>
      <xdr:rowOff>27940</xdr:rowOff>
    </xdr:from>
    <xdr:to>
      <xdr:col>3</xdr:col>
      <xdr:colOff>1958975</xdr:colOff>
      <xdr:row>155</xdr:row>
      <xdr:rowOff>424180</xdr:rowOff>
    </xdr:to>
    <xdr:pic>
      <xdr:nvPicPr>
        <xdr:cNvPr id="186" name="图片 185"/>
        <xdr:cNvPicPr>
          <a:picLocks noChangeAspect="1"/>
        </xdr:cNvPicPr>
      </xdr:nvPicPr>
      <xdr:blipFill>
        <a:blip r:embed="rId44"/>
        <a:stretch>
          <a:fillRect/>
        </a:stretch>
      </xdr:blipFill>
      <xdr:spPr>
        <a:xfrm>
          <a:off x="1800225" y="65915540"/>
          <a:ext cx="1943735" cy="1259840"/>
        </a:xfrm>
        <a:prstGeom prst="rect">
          <a:avLst/>
        </a:prstGeom>
        <a:noFill/>
        <a:ln w="9525">
          <a:noFill/>
        </a:ln>
      </xdr:spPr>
    </xdr:pic>
    <xdr:clientData/>
  </xdr:twoCellAnchor>
  <xdr:twoCellAnchor>
    <xdr:from>
      <xdr:col>3</xdr:col>
      <xdr:colOff>16510</xdr:colOff>
      <xdr:row>159</xdr:row>
      <xdr:rowOff>20955</xdr:rowOff>
    </xdr:from>
    <xdr:to>
      <xdr:col>3</xdr:col>
      <xdr:colOff>1960245</xdr:colOff>
      <xdr:row>161</xdr:row>
      <xdr:rowOff>417195</xdr:rowOff>
    </xdr:to>
    <xdr:pic>
      <xdr:nvPicPr>
        <xdr:cNvPr id="187" name="图片 186"/>
        <xdr:cNvPicPr>
          <a:picLocks noChangeAspect="1"/>
        </xdr:cNvPicPr>
      </xdr:nvPicPr>
      <xdr:blipFill>
        <a:blip r:embed="rId45"/>
        <a:stretch>
          <a:fillRect/>
        </a:stretch>
      </xdr:blipFill>
      <xdr:spPr>
        <a:xfrm>
          <a:off x="1801495" y="68499355"/>
          <a:ext cx="1943735" cy="1259840"/>
        </a:xfrm>
        <a:prstGeom prst="rect">
          <a:avLst/>
        </a:prstGeom>
        <a:noFill/>
        <a:ln w="9525">
          <a:noFill/>
        </a:ln>
      </xdr:spPr>
    </xdr:pic>
    <xdr:clientData/>
  </xdr:twoCellAnchor>
  <xdr:twoCellAnchor>
    <xdr:from>
      <xdr:col>3</xdr:col>
      <xdr:colOff>20955</xdr:colOff>
      <xdr:row>147</xdr:row>
      <xdr:rowOff>28575</xdr:rowOff>
    </xdr:from>
    <xdr:to>
      <xdr:col>3</xdr:col>
      <xdr:colOff>1964690</xdr:colOff>
      <xdr:row>149</xdr:row>
      <xdr:rowOff>424815</xdr:rowOff>
    </xdr:to>
    <xdr:pic>
      <xdr:nvPicPr>
        <xdr:cNvPr id="188" name="图片 187"/>
        <xdr:cNvPicPr>
          <a:picLocks noChangeAspect="1"/>
        </xdr:cNvPicPr>
      </xdr:nvPicPr>
      <xdr:blipFill>
        <a:blip r:embed="rId46"/>
        <a:stretch>
          <a:fillRect/>
        </a:stretch>
      </xdr:blipFill>
      <xdr:spPr>
        <a:xfrm>
          <a:off x="1805940" y="63325375"/>
          <a:ext cx="1943735" cy="1259840"/>
        </a:xfrm>
        <a:prstGeom prst="rect">
          <a:avLst/>
        </a:prstGeom>
        <a:noFill/>
        <a:ln w="9525">
          <a:noFill/>
        </a:ln>
      </xdr:spPr>
    </xdr:pic>
    <xdr:clientData/>
  </xdr:twoCellAnchor>
  <xdr:twoCellAnchor>
    <xdr:from>
      <xdr:col>3</xdr:col>
      <xdr:colOff>20955</xdr:colOff>
      <xdr:row>171</xdr:row>
      <xdr:rowOff>20320</xdr:rowOff>
    </xdr:from>
    <xdr:to>
      <xdr:col>3</xdr:col>
      <xdr:colOff>1964690</xdr:colOff>
      <xdr:row>173</xdr:row>
      <xdr:rowOff>416560</xdr:rowOff>
    </xdr:to>
    <xdr:pic>
      <xdr:nvPicPr>
        <xdr:cNvPr id="189" name="图片 188"/>
        <xdr:cNvPicPr>
          <a:picLocks noChangeAspect="1"/>
        </xdr:cNvPicPr>
      </xdr:nvPicPr>
      <xdr:blipFill>
        <a:blip r:embed="rId47"/>
        <a:stretch>
          <a:fillRect/>
        </a:stretch>
      </xdr:blipFill>
      <xdr:spPr>
        <a:xfrm>
          <a:off x="1805940" y="73680320"/>
          <a:ext cx="1943735" cy="1259840"/>
        </a:xfrm>
        <a:prstGeom prst="rect">
          <a:avLst/>
        </a:prstGeom>
        <a:noFill/>
        <a:ln w="9525">
          <a:noFill/>
        </a:ln>
      </xdr:spPr>
    </xdr:pic>
    <xdr:clientData/>
  </xdr:twoCellAnchor>
  <xdr:twoCellAnchor>
    <xdr:from>
      <xdr:col>3</xdr:col>
      <xdr:colOff>21590</xdr:colOff>
      <xdr:row>174</xdr:row>
      <xdr:rowOff>27940</xdr:rowOff>
    </xdr:from>
    <xdr:to>
      <xdr:col>3</xdr:col>
      <xdr:colOff>1965325</xdr:colOff>
      <xdr:row>176</xdr:row>
      <xdr:rowOff>424180</xdr:rowOff>
    </xdr:to>
    <xdr:pic>
      <xdr:nvPicPr>
        <xdr:cNvPr id="190" name="图片 189"/>
        <xdr:cNvPicPr>
          <a:picLocks noChangeAspect="1"/>
        </xdr:cNvPicPr>
      </xdr:nvPicPr>
      <xdr:blipFill>
        <a:blip r:embed="rId48"/>
        <a:stretch>
          <a:fillRect/>
        </a:stretch>
      </xdr:blipFill>
      <xdr:spPr>
        <a:xfrm>
          <a:off x="1806575" y="74983340"/>
          <a:ext cx="1943735" cy="1259840"/>
        </a:xfrm>
        <a:prstGeom prst="rect">
          <a:avLst/>
        </a:prstGeom>
        <a:noFill/>
        <a:ln w="9525">
          <a:noFill/>
        </a:ln>
      </xdr:spPr>
    </xdr:pic>
    <xdr:clientData/>
  </xdr:twoCellAnchor>
  <xdr:twoCellAnchor>
    <xdr:from>
      <xdr:col>3</xdr:col>
      <xdr:colOff>21590</xdr:colOff>
      <xdr:row>168</xdr:row>
      <xdr:rowOff>2540</xdr:rowOff>
    </xdr:from>
    <xdr:to>
      <xdr:col>3</xdr:col>
      <xdr:colOff>1965325</xdr:colOff>
      <xdr:row>170</xdr:row>
      <xdr:rowOff>398780</xdr:rowOff>
    </xdr:to>
    <xdr:pic>
      <xdr:nvPicPr>
        <xdr:cNvPr id="191" name="图片 190"/>
        <xdr:cNvPicPr>
          <a:picLocks noChangeAspect="1"/>
        </xdr:cNvPicPr>
      </xdr:nvPicPr>
      <xdr:blipFill>
        <a:blip r:embed="rId49"/>
        <a:stretch>
          <a:fillRect/>
        </a:stretch>
      </xdr:blipFill>
      <xdr:spPr>
        <a:xfrm>
          <a:off x="1806575" y="72367140"/>
          <a:ext cx="1943735" cy="1259840"/>
        </a:xfrm>
        <a:prstGeom prst="rect">
          <a:avLst/>
        </a:prstGeom>
        <a:noFill/>
        <a:ln w="9525">
          <a:noFill/>
        </a:ln>
      </xdr:spPr>
    </xdr:pic>
    <xdr:clientData/>
  </xdr:twoCellAnchor>
  <xdr:twoCellAnchor>
    <xdr:from>
      <xdr:col>3</xdr:col>
      <xdr:colOff>20955</xdr:colOff>
      <xdr:row>180</xdr:row>
      <xdr:rowOff>20320</xdr:rowOff>
    </xdr:from>
    <xdr:to>
      <xdr:col>3</xdr:col>
      <xdr:colOff>1964690</xdr:colOff>
      <xdr:row>182</xdr:row>
      <xdr:rowOff>416560</xdr:rowOff>
    </xdr:to>
    <xdr:pic>
      <xdr:nvPicPr>
        <xdr:cNvPr id="192" name="图片 191"/>
        <xdr:cNvPicPr>
          <a:picLocks noChangeAspect="1"/>
        </xdr:cNvPicPr>
      </xdr:nvPicPr>
      <xdr:blipFill>
        <a:blip r:embed="rId50"/>
        <a:stretch>
          <a:fillRect/>
        </a:stretch>
      </xdr:blipFill>
      <xdr:spPr>
        <a:xfrm>
          <a:off x="1805940" y="77566520"/>
          <a:ext cx="1943735" cy="1259840"/>
        </a:xfrm>
        <a:prstGeom prst="rect">
          <a:avLst/>
        </a:prstGeom>
        <a:noFill/>
        <a:ln w="9525">
          <a:noFill/>
        </a:ln>
      </xdr:spPr>
    </xdr:pic>
    <xdr:clientData/>
  </xdr:twoCellAnchor>
  <xdr:twoCellAnchor>
    <xdr:from>
      <xdr:col>3</xdr:col>
      <xdr:colOff>20955</xdr:colOff>
      <xdr:row>144</xdr:row>
      <xdr:rowOff>20955</xdr:rowOff>
    </xdr:from>
    <xdr:to>
      <xdr:col>3</xdr:col>
      <xdr:colOff>1964690</xdr:colOff>
      <xdr:row>146</xdr:row>
      <xdr:rowOff>417195</xdr:rowOff>
    </xdr:to>
    <xdr:pic>
      <xdr:nvPicPr>
        <xdr:cNvPr id="193" name="图片 192"/>
        <xdr:cNvPicPr>
          <a:picLocks noChangeAspect="1"/>
        </xdr:cNvPicPr>
      </xdr:nvPicPr>
      <xdr:blipFill>
        <a:blip r:embed="rId51"/>
        <a:stretch>
          <a:fillRect/>
        </a:stretch>
      </xdr:blipFill>
      <xdr:spPr>
        <a:xfrm>
          <a:off x="1805940" y="62022355"/>
          <a:ext cx="1943735" cy="1259840"/>
        </a:xfrm>
        <a:prstGeom prst="rect">
          <a:avLst/>
        </a:prstGeom>
        <a:noFill/>
        <a:ln w="9525">
          <a:noFill/>
        </a:ln>
      </xdr:spPr>
    </xdr:pic>
    <xdr:clientData/>
  </xdr:twoCellAnchor>
  <xdr:twoCellAnchor>
    <xdr:from>
      <xdr:col>3</xdr:col>
      <xdr:colOff>17780</xdr:colOff>
      <xdr:row>117</xdr:row>
      <xdr:rowOff>41275</xdr:rowOff>
    </xdr:from>
    <xdr:to>
      <xdr:col>3</xdr:col>
      <xdr:colOff>1961515</xdr:colOff>
      <xdr:row>120</xdr:row>
      <xdr:rowOff>5715</xdr:rowOff>
    </xdr:to>
    <xdr:pic>
      <xdr:nvPicPr>
        <xdr:cNvPr id="194" name="图片 193"/>
        <xdr:cNvPicPr/>
      </xdr:nvPicPr>
      <xdr:blipFill>
        <a:blip r:embed="rId52"/>
        <a:stretch>
          <a:fillRect/>
        </a:stretch>
      </xdr:blipFill>
      <xdr:spPr>
        <a:xfrm>
          <a:off x="1802765" y="50384075"/>
          <a:ext cx="1943735" cy="1259840"/>
        </a:xfrm>
        <a:prstGeom prst="rect">
          <a:avLst/>
        </a:prstGeom>
        <a:noFill/>
        <a:ln w="9525">
          <a:noFill/>
        </a:ln>
      </xdr:spPr>
    </xdr:pic>
    <xdr:clientData/>
  </xdr:twoCellAnchor>
  <xdr:twoCellAnchor>
    <xdr:from>
      <xdr:col>3</xdr:col>
      <xdr:colOff>20320</xdr:colOff>
      <xdr:row>165</xdr:row>
      <xdr:rowOff>1270</xdr:rowOff>
    </xdr:from>
    <xdr:to>
      <xdr:col>3</xdr:col>
      <xdr:colOff>1964055</xdr:colOff>
      <xdr:row>167</xdr:row>
      <xdr:rowOff>397510</xdr:rowOff>
    </xdr:to>
    <xdr:pic>
      <xdr:nvPicPr>
        <xdr:cNvPr id="195" name="图片 194"/>
        <xdr:cNvPicPr>
          <a:picLocks noChangeAspect="1"/>
        </xdr:cNvPicPr>
      </xdr:nvPicPr>
      <xdr:blipFill>
        <a:blip r:embed="rId53"/>
        <a:stretch>
          <a:fillRect/>
        </a:stretch>
      </xdr:blipFill>
      <xdr:spPr>
        <a:xfrm>
          <a:off x="1805305" y="71070470"/>
          <a:ext cx="1943735" cy="1259840"/>
        </a:xfrm>
        <a:prstGeom prst="rect">
          <a:avLst/>
        </a:prstGeom>
        <a:noFill/>
        <a:ln w="9525">
          <a:noFill/>
        </a:ln>
      </xdr:spPr>
    </xdr:pic>
    <xdr:clientData/>
  </xdr:twoCellAnchor>
  <xdr:twoCellAnchor>
    <xdr:from>
      <xdr:col>3</xdr:col>
      <xdr:colOff>20320</xdr:colOff>
      <xdr:row>186</xdr:row>
      <xdr:rowOff>20320</xdr:rowOff>
    </xdr:from>
    <xdr:to>
      <xdr:col>3</xdr:col>
      <xdr:colOff>1964055</xdr:colOff>
      <xdr:row>188</xdr:row>
      <xdr:rowOff>416560</xdr:rowOff>
    </xdr:to>
    <xdr:pic>
      <xdr:nvPicPr>
        <xdr:cNvPr id="196" name="图片 195"/>
        <xdr:cNvPicPr>
          <a:picLocks noChangeAspect="1"/>
        </xdr:cNvPicPr>
      </xdr:nvPicPr>
      <xdr:blipFill>
        <a:blip r:embed="rId54"/>
        <a:stretch>
          <a:fillRect/>
        </a:stretch>
      </xdr:blipFill>
      <xdr:spPr>
        <a:xfrm>
          <a:off x="1805305" y="80157320"/>
          <a:ext cx="1943735" cy="1259840"/>
        </a:xfrm>
        <a:prstGeom prst="rect">
          <a:avLst/>
        </a:prstGeom>
        <a:noFill/>
        <a:ln w="9525">
          <a:noFill/>
        </a:ln>
      </xdr:spPr>
    </xdr:pic>
    <xdr:clientData/>
  </xdr:twoCellAnchor>
  <xdr:twoCellAnchor>
    <xdr:from>
      <xdr:col>3</xdr:col>
      <xdr:colOff>12065</xdr:colOff>
      <xdr:row>189</xdr:row>
      <xdr:rowOff>20955</xdr:rowOff>
    </xdr:from>
    <xdr:to>
      <xdr:col>3</xdr:col>
      <xdr:colOff>1955800</xdr:colOff>
      <xdr:row>191</xdr:row>
      <xdr:rowOff>417195</xdr:rowOff>
    </xdr:to>
    <xdr:pic>
      <xdr:nvPicPr>
        <xdr:cNvPr id="197" name="图片 196"/>
        <xdr:cNvPicPr>
          <a:picLocks noChangeAspect="1"/>
        </xdr:cNvPicPr>
      </xdr:nvPicPr>
      <xdr:blipFill>
        <a:blip r:embed="rId55"/>
        <a:stretch>
          <a:fillRect/>
        </a:stretch>
      </xdr:blipFill>
      <xdr:spPr>
        <a:xfrm>
          <a:off x="1797050" y="81453355"/>
          <a:ext cx="1943735" cy="1259840"/>
        </a:xfrm>
        <a:prstGeom prst="rect">
          <a:avLst/>
        </a:prstGeom>
        <a:noFill/>
        <a:ln w="9525">
          <a:noFill/>
        </a:ln>
      </xdr:spPr>
    </xdr:pic>
    <xdr:clientData/>
  </xdr:twoCellAnchor>
  <xdr:twoCellAnchor>
    <xdr:from>
      <xdr:col>3</xdr:col>
      <xdr:colOff>15240</xdr:colOff>
      <xdr:row>201</xdr:row>
      <xdr:rowOff>0</xdr:rowOff>
    </xdr:from>
    <xdr:to>
      <xdr:col>3</xdr:col>
      <xdr:colOff>1958975</xdr:colOff>
      <xdr:row>203</xdr:row>
      <xdr:rowOff>396240</xdr:rowOff>
    </xdr:to>
    <xdr:pic>
      <xdr:nvPicPr>
        <xdr:cNvPr id="198" name="图片 197"/>
        <xdr:cNvPicPr>
          <a:picLocks noChangeAspect="1"/>
        </xdr:cNvPicPr>
      </xdr:nvPicPr>
      <xdr:blipFill>
        <a:blip r:embed="rId56"/>
        <a:stretch>
          <a:fillRect/>
        </a:stretch>
      </xdr:blipFill>
      <xdr:spPr>
        <a:xfrm>
          <a:off x="1800225" y="86614000"/>
          <a:ext cx="1943735" cy="1259840"/>
        </a:xfrm>
        <a:prstGeom prst="rect">
          <a:avLst/>
        </a:prstGeom>
        <a:noFill/>
        <a:ln w="9525">
          <a:noFill/>
        </a:ln>
      </xdr:spPr>
    </xdr:pic>
    <xdr:clientData/>
  </xdr:twoCellAnchor>
  <xdr:twoCellAnchor>
    <xdr:from>
      <xdr:col>3</xdr:col>
      <xdr:colOff>20320</xdr:colOff>
      <xdr:row>183</xdr:row>
      <xdr:rowOff>3810</xdr:rowOff>
    </xdr:from>
    <xdr:to>
      <xdr:col>3</xdr:col>
      <xdr:colOff>1965960</xdr:colOff>
      <xdr:row>185</xdr:row>
      <xdr:rowOff>400050</xdr:rowOff>
    </xdr:to>
    <xdr:pic>
      <xdr:nvPicPr>
        <xdr:cNvPr id="199" name="图片 198"/>
        <xdr:cNvPicPr>
          <a:picLocks noChangeAspect="1"/>
        </xdr:cNvPicPr>
      </xdr:nvPicPr>
      <xdr:blipFill>
        <a:blip r:embed="rId57"/>
        <a:stretch>
          <a:fillRect/>
        </a:stretch>
      </xdr:blipFill>
      <xdr:spPr>
        <a:xfrm>
          <a:off x="1805305" y="78845410"/>
          <a:ext cx="1945640" cy="1259840"/>
        </a:xfrm>
        <a:prstGeom prst="rect">
          <a:avLst/>
        </a:prstGeom>
        <a:noFill/>
        <a:ln w="9525">
          <a:noFill/>
        </a:ln>
      </xdr:spPr>
    </xdr:pic>
    <xdr:clientData/>
  </xdr:twoCellAnchor>
  <xdr:twoCellAnchor>
    <xdr:from>
      <xdr:col>3</xdr:col>
      <xdr:colOff>16510</xdr:colOff>
      <xdr:row>192</xdr:row>
      <xdr:rowOff>7620</xdr:rowOff>
    </xdr:from>
    <xdr:to>
      <xdr:col>3</xdr:col>
      <xdr:colOff>1960245</xdr:colOff>
      <xdr:row>194</xdr:row>
      <xdr:rowOff>403860</xdr:rowOff>
    </xdr:to>
    <xdr:pic>
      <xdr:nvPicPr>
        <xdr:cNvPr id="200" name="图片 199"/>
        <xdr:cNvPicPr>
          <a:picLocks noChangeAspect="1"/>
        </xdr:cNvPicPr>
      </xdr:nvPicPr>
      <xdr:blipFill>
        <a:blip r:embed="rId58"/>
        <a:stretch>
          <a:fillRect/>
        </a:stretch>
      </xdr:blipFill>
      <xdr:spPr>
        <a:xfrm>
          <a:off x="1801495" y="82735420"/>
          <a:ext cx="1943735" cy="1259840"/>
        </a:xfrm>
        <a:prstGeom prst="rect">
          <a:avLst/>
        </a:prstGeom>
        <a:noFill/>
        <a:ln w="9525">
          <a:noFill/>
        </a:ln>
      </xdr:spPr>
    </xdr:pic>
    <xdr:clientData/>
  </xdr:twoCellAnchor>
  <xdr:twoCellAnchor>
    <xdr:from>
      <xdr:col>3</xdr:col>
      <xdr:colOff>22225</xdr:colOff>
      <xdr:row>114</xdr:row>
      <xdr:rowOff>44450</xdr:rowOff>
    </xdr:from>
    <xdr:to>
      <xdr:col>3</xdr:col>
      <xdr:colOff>1965960</xdr:colOff>
      <xdr:row>117</xdr:row>
      <xdr:rowOff>8890</xdr:rowOff>
    </xdr:to>
    <xdr:pic>
      <xdr:nvPicPr>
        <xdr:cNvPr id="201" name="图片 200"/>
        <xdr:cNvPicPr>
          <a:picLocks noChangeAspect="1"/>
        </xdr:cNvPicPr>
      </xdr:nvPicPr>
      <xdr:blipFill>
        <a:blip r:embed="rId59"/>
        <a:stretch>
          <a:fillRect/>
        </a:stretch>
      </xdr:blipFill>
      <xdr:spPr>
        <a:xfrm>
          <a:off x="1807210" y="49091850"/>
          <a:ext cx="1943735" cy="1259840"/>
        </a:xfrm>
        <a:prstGeom prst="rect">
          <a:avLst/>
        </a:prstGeom>
        <a:noFill/>
        <a:ln w="9525">
          <a:noFill/>
        </a:ln>
      </xdr:spPr>
    </xdr:pic>
    <xdr:clientData/>
  </xdr:twoCellAnchor>
  <xdr:twoCellAnchor>
    <xdr:from>
      <xdr:col>3</xdr:col>
      <xdr:colOff>28575</xdr:colOff>
      <xdr:row>195</xdr:row>
      <xdr:rowOff>20955</xdr:rowOff>
    </xdr:from>
    <xdr:to>
      <xdr:col>3</xdr:col>
      <xdr:colOff>1972310</xdr:colOff>
      <xdr:row>197</xdr:row>
      <xdr:rowOff>417195</xdr:rowOff>
    </xdr:to>
    <xdr:pic>
      <xdr:nvPicPr>
        <xdr:cNvPr id="202" name="图片 201"/>
        <xdr:cNvPicPr>
          <a:picLocks noChangeAspect="1"/>
        </xdr:cNvPicPr>
      </xdr:nvPicPr>
      <xdr:blipFill>
        <a:blip r:embed="rId60"/>
        <a:stretch>
          <a:fillRect/>
        </a:stretch>
      </xdr:blipFill>
      <xdr:spPr>
        <a:xfrm>
          <a:off x="1813560" y="84044155"/>
          <a:ext cx="1943735" cy="1259840"/>
        </a:xfrm>
        <a:prstGeom prst="rect">
          <a:avLst/>
        </a:prstGeom>
        <a:noFill/>
        <a:ln w="9525">
          <a:noFill/>
        </a:ln>
      </xdr:spPr>
    </xdr:pic>
    <xdr:clientData/>
  </xdr:twoCellAnchor>
  <xdr:twoCellAnchor>
    <xdr:from>
      <xdr:col>3</xdr:col>
      <xdr:colOff>21590</xdr:colOff>
      <xdr:row>198</xdr:row>
      <xdr:rowOff>19050</xdr:rowOff>
    </xdr:from>
    <xdr:to>
      <xdr:col>3</xdr:col>
      <xdr:colOff>1965325</xdr:colOff>
      <xdr:row>200</xdr:row>
      <xdr:rowOff>415290</xdr:rowOff>
    </xdr:to>
    <xdr:pic>
      <xdr:nvPicPr>
        <xdr:cNvPr id="203" name="图片 202"/>
        <xdr:cNvPicPr>
          <a:picLocks noChangeAspect="1"/>
        </xdr:cNvPicPr>
      </xdr:nvPicPr>
      <xdr:blipFill>
        <a:blip r:embed="rId61"/>
        <a:stretch>
          <a:fillRect/>
        </a:stretch>
      </xdr:blipFill>
      <xdr:spPr>
        <a:xfrm>
          <a:off x="1806575" y="85337650"/>
          <a:ext cx="1943735" cy="1259840"/>
        </a:xfrm>
        <a:prstGeom prst="rect">
          <a:avLst/>
        </a:prstGeom>
        <a:noFill/>
        <a:ln w="9525">
          <a:noFill/>
        </a:ln>
      </xdr:spPr>
    </xdr:pic>
    <xdr:clientData/>
  </xdr:twoCellAnchor>
  <xdr:twoCellAnchor>
    <xdr:from>
      <xdr:col>3</xdr:col>
      <xdr:colOff>17145</xdr:colOff>
      <xdr:row>207</xdr:row>
      <xdr:rowOff>19685</xdr:rowOff>
    </xdr:from>
    <xdr:to>
      <xdr:col>3</xdr:col>
      <xdr:colOff>1960880</xdr:colOff>
      <xdr:row>209</xdr:row>
      <xdr:rowOff>415925</xdr:rowOff>
    </xdr:to>
    <xdr:pic>
      <xdr:nvPicPr>
        <xdr:cNvPr id="204" name="图片 203"/>
        <xdr:cNvPicPr>
          <a:picLocks noChangeAspect="1"/>
        </xdr:cNvPicPr>
      </xdr:nvPicPr>
      <xdr:blipFill>
        <a:blip r:embed="rId62"/>
        <a:stretch>
          <a:fillRect/>
        </a:stretch>
      </xdr:blipFill>
      <xdr:spPr>
        <a:xfrm>
          <a:off x="1802130" y="89224485"/>
          <a:ext cx="1943735" cy="1259840"/>
        </a:xfrm>
        <a:prstGeom prst="rect">
          <a:avLst/>
        </a:prstGeom>
        <a:noFill/>
        <a:ln w="9525">
          <a:noFill/>
        </a:ln>
      </xdr:spPr>
    </xdr:pic>
    <xdr:clientData/>
  </xdr:twoCellAnchor>
  <xdr:twoCellAnchor>
    <xdr:from>
      <xdr:col>3</xdr:col>
      <xdr:colOff>16510</xdr:colOff>
      <xdr:row>204</xdr:row>
      <xdr:rowOff>19685</xdr:rowOff>
    </xdr:from>
    <xdr:to>
      <xdr:col>3</xdr:col>
      <xdr:colOff>1960245</xdr:colOff>
      <xdr:row>206</xdr:row>
      <xdr:rowOff>415925</xdr:rowOff>
    </xdr:to>
    <xdr:pic>
      <xdr:nvPicPr>
        <xdr:cNvPr id="205" name="图片 204"/>
        <xdr:cNvPicPr>
          <a:picLocks noChangeAspect="1"/>
        </xdr:cNvPicPr>
      </xdr:nvPicPr>
      <xdr:blipFill>
        <a:blip r:embed="rId63"/>
        <a:stretch>
          <a:fillRect/>
        </a:stretch>
      </xdr:blipFill>
      <xdr:spPr>
        <a:xfrm>
          <a:off x="1801495" y="87929085"/>
          <a:ext cx="1943735" cy="1259840"/>
        </a:xfrm>
        <a:prstGeom prst="rect">
          <a:avLst/>
        </a:prstGeom>
        <a:noFill/>
        <a:ln w="9525">
          <a:noFill/>
        </a:ln>
      </xdr:spPr>
    </xdr:pic>
    <xdr:clientData/>
  </xdr:twoCellAnchor>
  <xdr:twoCellAnchor>
    <xdr:from>
      <xdr:col>3</xdr:col>
      <xdr:colOff>20320</xdr:colOff>
      <xdr:row>213</xdr:row>
      <xdr:rowOff>16510</xdr:rowOff>
    </xdr:from>
    <xdr:to>
      <xdr:col>3</xdr:col>
      <xdr:colOff>1964055</xdr:colOff>
      <xdr:row>215</xdr:row>
      <xdr:rowOff>412750</xdr:rowOff>
    </xdr:to>
    <xdr:pic>
      <xdr:nvPicPr>
        <xdr:cNvPr id="206" name="图片 205"/>
        <xdr:cNvPicPr>
          <a:picLocks noChangeAspect="1"/>
        </xdr:cNvPicPr>
      </xdr:nvPicPr>
      <xdr:blipFill>
        <a:blip r:embed="rId64"/>
        <a:stretch>
          <a:fillRect/>
        </a:stretch>
      </xdr:blipFill>
      <xdr:spPr>
        <a:xfrm>
          <a:off x="1805305" y="91812110"/>
          <a:ext cx="1943735" cy="1259840"/>
        </a:xfrm>
        <a:prstGeom prst="rect">
          <a:avLst/>
        </a:prstGeom>
        <a:noFill/>
        <a:ln w="9525">
          <a:noFill/>
        </a:ln>
      </xdr:spPr>
    </xdr:pic>
    <xdr:clientData/>
  </xdr:twoCellAnchor>
  <xdr:twoCellAnchor>
    <xdr:from>
      <xdr:col>3</xdr:col>
      <xdr:colOff>29210</xdr:colOff>
      <xdr:row>216</xdr:row>
      <xdr:rowOff>20320</xdr:rowOff>
    </xdr:from>
    <xdr:to>
      <xdr:col>3</xdr:col>
      <xdr:colOff>1972945</xdr:colOff>
      <xdr:row>218</xdr:row>
      <xdr:rowOff>416560</xdr:rowOff>
    </xdr:to>
    <xdr:pic>
      <xdr:nvPicPr>
        <xdr:cNvPr id="207" name="图片 206"/>
        <xdr:cNvPicPr>
          <a:picLocks noChangeAspect="1"/>
        </xdr:cNvPicPr>
      </xdr:nvPicPr>
      <xdr:blipFill>
        <a:blip r:embed="rId65"/>
        <a:stretch>
          <a:fillRect/>
        </a:stretch>
      </xdr:blipFill>
      <xdr:spPr>
        <a:xfrm>
          <a:off x="1814195" y="93111320"/>
          <a:ext cx="1943735" cy="1259840"/>
        </a:xfrm>
        <a:prstGeom prst="rect">
          <a:avLst/>
        </a:prstGeom>
        <a:noFill/>
        <a:ln w="9525">
          <a:noFill/>
        </a:ln>
      </xdr:spPr>
    </xdr:pic>
    <xdr:clientData/>
  </xdr:twoCellAnchor>
  <xdr:twoCellAnchor>
    <xdr:from>
      <xdr:col>3</xdr:col>
      <xdr:colOff>17145</xdr:colOff>
      <xdr:row>210</xdr:row>
      <xdr:rowOff>15240</xdr:rowOff>
    </xdr:from>
    <xdr:to>
      <xdr:col>3</xdr:col>
      <xdr:colOff>1960880</xdr:colOff>
      <xdr:row>212</xdr:row>
      <xdr:rowOff>411480</xdr:rowOff>
    </xdr:to>
    <xdr:pic>
      <xdr:nvPicPr>
        <xdr:cNvPr id="208" name="图片 207"/>
        <xdr:cNvPicPr>
          <a:picLocks noChangeAspect="1"/>
        </xdr:cNvPicPr>
      </xdr:nvPicPr>
      <xdr:blipFill>
        <a:blip r:embed="rId66"/>
        <a:stretch>
          <a:fillRect/>
        </a:stretch>
      </xdr:blipFill>
      <xdr:spPr>
        <a:xfrm>
          <a:off x="1802130" y="90515440"/>
          <a:ext cx="1943735" cy="1259840"/>
        </a:xfrm>
        <a:prstGeom prst="rect">
          <a:avLst/>
        </a:prstGeom>
        <a:noFill/>
        <a:ln w="9525">
          <a:noFill/>
        </a:ln>
      </xdr:spPr>
    </xdr:pic>
    <xdr:clientData/>
  </xdr:twoCellAnchor>
  <xdr:twoCellAnchor>
    <xdr:from>
      <xdr:col>3</xdr:col>
      <xdr:colOff>22225</xdr:colOff>
      <xdr:row>105</xdr:row>
      <xdr:rowOff>28575</xdr:rowOff>
    </xdr:from>
    <xdr:to>
      <xdr:col>3</xdr:col>
      <xdr:colOff>1965960</xdr:colOff>
      <xdr:row>107</xdr:row>
      <xdr:rowOff>424815</xdr:rowOff>
    </xdr:to>
    <xdr:pic>
      <xdr:nvPicPr>
        <xdr:cNvPr id="2" name="图片 1"/>
        <xdr:cNvPicPr>
          <a:picLocks noChangeAspect="1"/>
        </xdr:cNvPicPr>
      </xdr:nvPicPr>
      <xdr:blipFill>
        <a:blip r:embed="rId67"/>
        <a:stretch>
          <a:fillRect/>
        </a:stretch>
      </xdr:blipFill>
      <xdr:spPr>
        <a:xfrm>
          <a:off x="1807210" y="45189775"/>
          <a:ext cx="1943735" cy="1259840"/>
        </a:xfrm>
        <a:prstGeom prst="rect">
          <a:avLst/>
        </a:prstGeom>
        <a:noFill/>
        <a:ln w="9525">
          <a:noFill/>
        </a:ln>
      </xdr:spPr>
    </xdr:pic>
    <xdr:clientData/>
  </xdr:twoCellAnchor>
  <xdr:twoCellAnchor>
    <xdr:from>
      <xdr:col>3</xdr:col>
      <xdr:colOff>12700</xdr:colOff>
      <xdr:row>108</xdr:row>
      <xdr:rowOff>20955</xdr:rowOff>
    </xdr:from>
    <xdr:to>
      <xdr:col>3</xdr:col>
      <xdr:colOff>1957705</xdr:colOff>
      <xdr:row>110</xdr:row>
      <xdr:rowOff>417195</xdr:rowOff>
    </xdr:to>
    <xdr:pic>
      <xdr:nvPicPr>
        <xdr:cNvPr id="3" name="图片 2"/>
        <xdr:cNvPicPr>
          <a:picLocks noChangeAspect="1"/>
        </xdr:cNvPicPr>
      </xdr:nvPicPr>
      <xdr:blipFill>
        <a:blip r:embed="rId68"/>
        <a:stretch>
          <a:fillRect/>
        </a:stretch>
      </xdr:blipFill>
      <xdr:spPr>
        <a:xfrm>
          <a:off x="1797685" y="46477555"/>
          <a:ext cx="1945005" cy="1259840"/>
        </a:xfrm>
        <a:prstGeom prst="rect">
          <a:avLst/>
        </a:prstGeom>
        <a:noFill/>
        <a:ln w="9525">
          <a:noFill/>
        </a:ln>
      </xdr:spPr>
    </xdr:pic>
    <xdr:clientData/>
  </xdr:twoCellAnchor>
  <xdr:twoCellAnchor>
    <xdr:from>
      <xdr:col>3</xdr:col>
      <xdr:colOff>12700</xdr:colOff>
      <xdr:row>111</xdr:row>
      <xdr:rowOff>31750</xdr:rowOff>
    </xdr:from>
    <xdr:to>
      <xdr:col>3</xdr:col>
      <xdr:colOff>1957070</xdr:colOff>
      <xdr:row>113</xdr:row>
      <xdr:rowOff>427990</xdr:rowOff>
    </xdr:to>
    <xdr:pic>
      <xdr:nvPicPr>
        <xdr:cNvPr id="4" name="图片 3"/>
        <xdr:cNvPicPr>
          <a:picLocks noChangeAspect="1"/>
        </xdr:cNvPicPr>
      </xdr:nvPicPr>
      <xdr:blipFill>
        <a:blip r:embed="rId69"/>
        <a:stretch>
          <a:fillRect/>
        </a:stretch>
      </xdr:blipFill>
      <xdr:spPr>
        <a:xfrm>
          <a:off x="1797685" y="47783750"/>
          <a:ext cx="1944370" cy="1259840"/>
        </a:xfrm>
        <a:prstGeom prst="rect">
          <a:avLst/>
        </a:prstGeom>
        <a:noFill/>
        <a:ln w="9525">
          <a:noFill/>
        </a:ln>
      </xdr:spPr>
    </xdr:pic>
    <xdr:clientData/>
  </xdr:twoCellAnchor>
  <xdr:twoCellAnchor>
    <xdr:from>
      <xdr:col>3</xdr:col>
      <xdr:colOff>6350</xdr:colOff>
      <xdr:row>228</xdr:row>
      <xdr:rowOff>38100</xdr:rowOff>
    </xdr:from>
    <xdr:to>
      <xdr:col>3</xdr:col>
      <xdr:colOff>1950085</xdr:colOff>
      <xdr:row>231</xdr:row>
      <xdr:rowOff>2540</xdr:rowOff>
    </xdr:to>
    <xdr:pic>
      <xdr:nvPicPr>
        <xdr:cNvPr id="5" name="图片 4"/>
        <xdr:cNvPicPr>
          <a:picLocks noChangeAspect="1"/>
        </xdr:cNvPicPr>
      </xdr:nvPicPr>
      <xdr:blipFill>
        <a:blip r:embed="rId70"/>
        <a:stretch>
          <a:fillRect/>
        </a:stretch>
      </xdr:blipFill>
      <xdr:spPr>
        <a:xfrm>
          <a:off x="1791335" y="98310700"/>
          <a:ext cx="1943735" cy="1259840"/>
        </a:xfrm>
        <a:prstGeom prst="rect">
          <a:avLst/>
        </a:prstGeom>
        <a:noFill/>
        <a:ln w="9525">
          <a:noFill/>
        </a:ln>
      </xdr:spPr>
    </xdr:pic>
    <xdr:clientData/>
  </xdr:twoCellAnchor>
  <xdr:twoCellAnchor>
    <xdr:from>
      <xdr:col>3</xdr:col>
      <xdr:colOff>12700</xdr:colOff>
      <xdr:row>219</xdr:row>
      <xdr:rowOff>19050</xdr:rowOff>
    </xdr:from>
    <xdr:to>
      <xdr:col>3</xdr:col>
      <xdr:colOff>1956435</xdr:colOff>
      <xdr:row>221</xdr:row>
      <xdr:rowOff>415290</xdr:rowOff>
    </xdr:to>
    <xdr:pic>
      <xdr:nvPicPr>
        <xdr:cNvPr id="7" name="图片 6"/>
        <xdr:cNvPicPr>
          <a:picLocks noChangeAspect="1"/>
        </xdr:cNvPicPr>
      </xdr:nvPicPr>
      <xdr:blipFill>
        <a:blip r:embed="rId71"/>
        <a:stretch>
          <a:fillRect/>
        </a:stretch>
      </xdr:blipFill>
      <xdr:spPr>
        <a:xfrm>
          <a:off x="1797685" y="94405450"/>
          <a:ext cx="1943735" cy="1259840"/>
        </a:xfrm>
        <a:prstGeom prst="rect">
          <a:avLst/>
        </a:prstGeom>
        <a:noFill/>
        <a:ln w="9525">
          <a:noFill/>
        </a:ln>
      </xdr:spPr>
    </xdr:pic>
    <xdr:clientData/>
  </xdr:twoCellAnchor>
  <xdr:twoCellAnchor>
    <xdr:from>
      <xdr:col>3</xdr:col>
      <xdr:colOff>22225</xdr:colOff>
      <xdr:row>222</xdr:row>
      <xdr:rowOff>31750</xdr:rowOff>
    </xdr:from>
    <xdr:to>
      <xdr:col>3</xdr:col>
      <xdr:colOff>1965960</xdr:colOff>
      <xdr:row>224</xdr:row>
      <xdr:rowOff>427990</xdr:rowOff>
    </xdr:to>
    <xdr:pic>
      <xdr:nvPicPr>
        <xdr:cNvPr id="8" name="图片 7"/>
        <xdr:cNvPicPr>
          <a:picLocks noChangeAspect="1"/>
        </xdr:cNvPicPr>
      </xdr:nvPicPr>
      <xdr:blipFill>
        <a:blip r:embed="rId72"/>
        <a:stretch>
          <a:fillRect/>
        </a:stretch>
      </xdr:blipFill>
      <xdr:spPr>
        <a:xfrm>
          <a:off x="1807210" y="95713550"/>
          <a:ext cx="1943735" cy="1259840"/>
        </a:xfrm>
        <a:prstGeom prst="rect">
          <a:avLst/>
        </a:prstGeom>
        <a:noFill/>
        <a:ln w="9525">
          <a:noFill/>
        </a:ln>
      </xdr:spPr>
    </xdr:pic>
    <xdr:clientData/>
  </xdr:twoCellAnchor>
  <xdr:twoCellAnchor>
    <xdr:from>
      <xdr:col>3</xdr:col>
      <xdr:colOff>22225</xdr:colOff>
      <xdr:row>225</xdr:row>
      <xdr:rowOff>28575</xdr:rowOff>
    </xdr:from>
    <xdr:to>
      <xdr:col>3</xdr:col>
      <xdr:colOff>1965960</xdr:colOff>
      <xdr:row>227</xdr:row>
      <xdr:rowOff>424815</xdr:rowOff>
    </xdr:to>
    <xdr:pic>
      <xdr:nvPicPr>
        <xdr:cNvPr id="9" name="图片 8"/>
        <xdr:cNvPicPr>
          <a:picLocks noChangeAspect="1"/>
        </xdr:cNvPicPr>
      </xdr:nvPicPr>
      <xdr:blipFill>
        <a:blip r:embed="rId73"/>
        <a:stretch>
          <a:fillRect/>
        </a:stretch>
      </xdr:blipFill>
      <xdr:spPr>
        <a:xfrm>
          <a:off x="1807210" y="97005775"/>
          <a:ext cx="1943735" cy="1259840"/>
        </a:xfrm>
        <a:prstGeom prst="rect">
          <a:avLst/>
        </a:prstGeom>
        <a:noFill/>
        <a:ln w="9525">
          <a:noFill/>
        </a:ln>
      </xdr:spPr>
    </xdr:pic>
    <xdr:clientData/>
  </xdr:twoCellAnchor>
  <xdr:twoCellAnchor>
    <xdr:from>
      <xdr:col>3</xdr:col>
      <xdr:colOff>15240</xdr:colOff>
      <xdr:row>234</xdr:row>
      <xdr:rowOff>19685</xdr:rowOff>
    </xdr:from>
    <xdr:to>
      <xdr:col>3</xdr:col>
      <xdr:colOff>1958975</xdr:colOff>
      <xdr:row>236</xdr:row>
      <xdr:rowOff>415925</xdr:rowOff>
    </xdr:to>
    <xdr:pic>
      <xdr:nvPicPr>
        <xdr:cNvPr id="10" name="图片 9"/>
        <xdr:cNvPicPr>
          <a:picLocks noChangeAspect="1"/>
        </xdr:cNvPicPr>
      </xdr:nvPicPr>
      <xdr:blipFill>
        <a:blip r:embed="rId74"/>
        <a:stretch>
          <a:fillRect/>
        </a:stretch>
      </xdr:blipFill>
      <xdr:spPr>
        <a:xfrm>
          <a:off x="1800225" y="100883085"/>
          <a:ext cx="1943735" cy="1259840"/>
        </a:xfrm>
        <a:prstGeom prst="rect">
          <a:avLst/>
        </a:prstGeom>
        <a:noFill/>
        <a:ln w="9525">
          <a:noFill/>
        </a:ln>
      </xdr:spPr>
    </xdr:pic>
    <xdr:clientData/>
  </xdr:twoCellAnchor>
  <xdr:twoCellAnchor>
    <xdr:from>
      <xdr:col>3</xdr:col>
      <xdr:colOff>22225</xdr:colOff>
      <xdr:row>231</xdr:row>
      <xdr:rowOff>41275</xdr:rowOff>
    </xdr:from>
    <xdr:to>
      <xdr:col>3</xdr:col>
      <xdr:colOff>1965960</xdr:colOff>
      <xdr:row>234</xdr:row>
      <xdr:rowOff>5715</xdr:rowOff>
    </xdr:to>
    <xdr:pic>
      <xdr:nvPicPr>
        <xdr:cNvPr id="11" name="图片 10"/>
        <xdr:cNvPicPr>
          <a:picLocks noChangeAspect="1"/>
        </xdr:cNvPicPr>
      </xdr:nvPicPr>
      <xdr:blipFill>
        <a:blip r:embed="rId75"/>
        <a:stretch>
          <a:fillRect/>
        </a:stretch>
      </xdr:blipFill>
      <xdr:spPr>
        <a:xfrm>
          <a:off x="1807210" y="99609275"/>
          <a:ext cx="1943735" cy="1259840"/>
        </a:xfrm>
        <a:prstGeom prst="rect">
          <a:avLst/>
        </a:prstGeom>
        <a:noFill/>
        <a:ln w="9525">
          <a:noFill/>
        </a:ln>
      </xdr:spPr>
    </xdr:pic>
    <xdr:clientData/>
  </xdr:twoCellAnchor>
  <xdr:twoCellAnchor>
    <xdr:from>
      <xdr:col>3</xdr:col>
      <xdr:colOff>22225</xdr:colOff>
      <xdr:row>237</xdr:row>
      <xdr:rowOff>41275</xdr:rowOff>
    </xdr:from>
    <xdr:to>
      <xdr:col>3</xdr:col>
      <xdr:colOff>1965960</xdr:colOff>
      <xdr:row>240</xdr:row>
      <xdr:rowOff>5715</xdr:rowOff>
    </xdr:to>
    <xdr:pic>
      <xdr:nvPicPr>
        <xdr:cNvPr id="12" name="图片 11"/>
        <xdr:cNvPicPr>
          <a:picLocks noChangeAspect="1"/>
        </xdr:cNvPicPr>
      </xdr:nvPicPr>
      <xdr:blipFill>
        <a:blip r:embed="rId76"/>
        <a:stretch>
          <a:fillRect/>
        </a:stretch>
      </xdr:blipFill>
      <xdr:spPr>
        <a:xfrm>
          <a:off x="1807210" y="102200075"/>
          <a:ext cx="1943735" cy="1259840"/>
        </a:xfrm>
        <a:prstGeom prst="rect">
          <a:avLst/>
        </a:prstGeom>
        <a:noFill/>
        <a:ln w="9525">
          <a:noFill/>
        </a:ln>
      </xdr:spPr>
    </xdr:pic>
    <xdr:clientData/>
  </xdr:twoCellAnchor>
  <xdr:twoCellAnchor>
    <xdr:from>
      <xdr:col>3</xdr:col>
      <xdr:colOff>17780</xdr:colOff>
      <xdr:row>240</xdr:row>
      <xdr:rowOff>31750</xdr:rowOff>
    </xdr:from>
    <xdr:to>
      <xdr:col>3</xdr:col>
      <xdr:colOff>1961515</xdr:colOff>
      <xdr:row>242</xdr:row>
      <xdr:rowOff>417195</xdr:rowOff>
    </xdr:to>
    <xdr:pic>
      <xdr:nvPicPr>
        <xdr:cNvPr id="13" name="图片 12"/>
        <xdr:cNvPicPr>
          <a:picLocks noChangeAspect="1"/>
        </xdr:cNvPicPr>
      </xdr:nvPicPr>
      <xdr:blipFill>
        <a:blip r:embed="rId77"/>
        <a:stretch>
          <a:fillRect/>
        </a:stretch>
      </xdr:blipFill>
      <xdr:spPr>
        <a:xfrm>
          <a:off x="1802765" y="103485950"/>
          <a:ext cx="1943735" cy="1249045"/>
        </a:xfrm>
        <a:prstGeom prst="rect">
          <a:avLst/>
        </a:prstGeom>
        <a:noFill/>
        <a:ln w="9525">
          <a:noFill/>
        </a:ln>
      </xdr:spPr>
    </xdr:pic>
    <xdr:clientData/>
  </xdr:twoCellAnchor>
  <xdr:twoCellAnchor>
    <xdr:from>
      <xdr:col>3</xdr:col>
      <xdr:colOff>22225</xdr:colOff>
      <xdr:row>252</xdr:row>
      <xdr:rowOff>41275</xdr:rowOff>
    </xdr:from>
    <xdr:to>
      <xdr:col>3</xdr:col>
      <xdr:colOff>1965960</xdr:colOff>
      <xdr:row>255</xdr:row>
      <xdr:rowOff>5715</xdr:rowOff>
    </xdr:to>
    <xdr:pic>
      <xdr:nvPicPr>
        <xdr:cNvPr id="14" name="图片 13"/>
        <xdr:cNvPicPr>
          <a:picLocks noChangeAspect="1"/>
        </xdr:cNvPicPr>
      </xdr:nvPicPr>
      <xdr:blipFill>
        <a:blip r:embed="rId78"/>
        <a:stretch>
          <a:fillRect/>
        </a:stretch>
      </xdr:blipFill>
      <xdr:spPr>
        <a:xfrm>
          <a:off x="1807210" y="108677075"/>
          <a:ext cx="1943735" cy="1259840"/>
        </a:xfrm>
        <a:prstGeom prst="rect">
          <a:avLst/>
        </a:prstGeom>
        <a:noFill/>
        <a:ln w="9525">
          <a:noFill/>
        </a:ln>
      </xdr:spPr>
    </xdr:pic>
    <xdr:clientData/>
  </xdr:twoCellAnchor>
  <xdr:twoCellAnchor>
    <xdr:from>
      <xdr:col>3</xdr:col>
      <xdr:colOff>22225</xdr:colOff>
      <xdr:row>249</xdr:row>
      <xdr:rowOff>41275</xdr:rowOff>
    </xdr:from>
    <xdr:to>
      <xdr:col>3</xdr:col>
      <xdr:colOff>1964690</xdr:colOff>
      <xdr:row>252</xdr:row>
      <xdr:rowOff>5715</xdr:rowOff>
    </xdr:to>
    <xdr:pic>
      <xdr:nvPicPr>
        <xdr:cNvPr id="15" name="图片 14"/>
        <xdr:cNvPicPr>
          <a:picLocks noChangeAspect="1"/>
        </xdr:cNvPicPr>
      </xdr:nvPicPr>
      <xdr:blipFill>
        <a:blip r:embed="rId79"/>
        <a:stretch>
          <a:fillRect/>
        </a:stretch>
      </xdr:blipFill>
      <xdr:spPr>
        <a:xfrm>
          <a:off x="1807210" y="107381675"/>
          <a:ext cx="1942465" cy="1259840"/>
        </a:xfrm>
        <a:prstGeom prst="rect">
          <a:avLst/>
        </a:prstGeom>
        <a:noFill/>
        <a:ln w="9525">
          <a:noFill/>
        </a:ln>
      </xdr:spPr>
    </xdr:pic>
    <xdr:clientData/>
  </xdr:twoCellAnchor>
  <xdr:twoCellAnchor>
    <xdr:from>
      <xdr:col>3</xdr:col>
      <xdr:colOff>22225</xdr:colOff>
      <xdr:row>246</xdr:row>
      <xdr:rowOff>25400</xdr:rowOff>
    </xdr:from>
    <xdr:to>
      <xdr:col>3</xdr:col>
      <xdr:colOff>1965960</xdr:colOff>
      <xdr:row>248</xdr:row>
      <xdr:rowOff>421640</xdr:rowOff>
    </xdr:to>
    <xdr:pic>
      <xdr:nvPicPr>
        <xdr:cNvPr id="16" name="图片 15"/>
        <xdr:cNvPicPr>
          <a:picLocks noChangeAspect="1"/>
        </xdr:cNvPicPr>
      </xdr:nvPicPr>
      <xdr:blipFill>
        <a:blip r:embed="rId80"/>
        <a:stretch>
          <a:fillRect/>
        </a:stretch>
      </xdr:blipFill>
      <xdr:spPr>
        <a:xfrm>
          <a:off x="1807210" y="106070400"/>
          <a:ext cx="1943735" cy="1259840"/>
        </a:xfrm>
        <a:prstGeom prst="rect">
          <a:avLst/>
        </a:prstGeom>
        <a:noFill/>
        <a:ln w="9525">
          <a:noFill/>
        </a:ln>
      </xdr:spPr>
    </xdr:pic>
    <xdr:clientData/>
  </xdr:twoCellAnchor>
  <xdr:twoCellAnchor>
    <xdr:from>
      <xdr:col>3</xdr:col>
      <xdr:colOff>22225</xdr:colOff>
      <xdr:row>243</xdr:row>
      <xdr:rowOff>22225</xdr:rowOff>
    </xdr:from>
    <xdr:to>
      <xdr:col>3</xdr:col>
      <xdr:colOff>1965960</xdr:colOff>
      <xdr:row>245</xdr:row>
      <xdr:rowOff>418465</xdr:rowOff>
    </xdr:to>
    <xdr:pic>
      <xdr:nvPicPr>
        <xdr:cNvPr id="17" name="图片 16"/>
        <xdr:cNvPicPr>
          <a:picLocks noChangeAspect="1"/>
        </xdr:cNvPicPr>
      </xdr:nvPicPr>
      <xdr:blipFill>
        <a:blip r:embed="rId81"/>
        <a:stretch>
          <a:fillRect/>
        </a:stretch>
      </xdr:blipFill>
      <xdr:spPr>
        <a:xfrm>
          <a:off x="1807210" y="104771825"/>
          <a:ext cx="1943735" cy="1259840"/>
        </a:xfrm>
        <a:prstGeom prst="rect">
          <a:avLst/>
        </a:prstGeom>
        <a:noFill/>
        <a:ln w="9525">
          <a:noFill/>
        </a:ln>
      </xdr:spPr>
    </xdr:pic>
    <xdr:clientData/>
  </xdr:twoCellAnchor>
  <xdr:twoCellAnchor>
    <xdr:from>
      <xdr:col>3</xdr:col>
      <xdr:colOff>15240</xdr:colOff>
      <xdr:row>255</xdr:row>
      <xdr:rowOff>22860</xdr:rowOff>
    </xdr:from>
    <xdr:to>
      <xdr:col>3</xdr:col>
      <xdr:colOff>1958975</xdr:colOff>
      <xdr:row>255</xdr:row>
      <xdr:rowOff>1282700</xdr:rowOff>
    </xdr:to>
    <xdr:pic>
      <xdr:nvPicPr>
        <xdr:cNvPr id="6" name="图片 5"/>
        <xdr:cNvPicPr>
          <a:picLocks noChangeAspect="1"/>
        </xdr:cNvPicPr>
      </xdr:nvPicPr>
      <xdr:blipFill>
        <a:blip r:embed="rId82"/>
        <a:stretch>
          <a:fillRect/>
        </a:stretch>
      </xdr:blipFill>
      <xdr:spPr>
        <a:xfrm>
          <a:off x="1800225" y="109954060"/>
          <a:ext cx="1943735" cy="1259840"/>
        </a:xfrm>
        <a:prstGeom prst="rect">
          <a:avLst/>
        </a:prstGeom>
        <a:noFill/>
        <a:ln w="9525">
          <a:noFill/>
        </a:ln>
      </xdr:spPr>
    </xdr:pic>
    <xdr:clientData/>
  </xdr:twoCellAnchor>
  <xdr:twoCellAnchor>
    <xdr:from>
      <xdr:col>3</xdr:col>
      <xdr:colOff>12700</xdr:colOff>
      <xdr:row>256</xdr:row>
      <xdr:rowOff>12700</xdr:rowOff>
    </xdr:from>
    <xdr:to>
      <xdr:col>3</xdr:col>
      <xdr:colOff>1932305</xdr:colOff>
      <xdr:row>256</xdr:row>
      <xdr:rowOff>1272540</xdr:rowOff>
    </xdr:to>
    <xdr:pic>
      <xdr:nvPicPr>
        <xdr:cNvPr id="19" name="图片 18"/>
        <xdr:cNvPicPr>
          <a:picLocks noChangeAspect="1"/>
        </xdr:cNvPicPr>
      </xdr:nvPicPr>
      <xdr:blipFill>
        <a:blip r:embed="rId83"/>
        <a:stretch>
          <a:fillRect/>
        </a:stretch>
      </xdr:blipFill>
      <xdr:spPr>
        <a:xfrm>
          <a:off x="1797685" y="111239300"/>
          <a:ext cx="1919605" cy="1259840"/>
        </a:xfrm>
        <a:prstGeom prst="rect">
          <a:avLst/>
        </a:prstGeom>
        <a:noFill/>
        <a:ln w="9525">
          <a:noFill/>
        </a:ln>
      </xdr:spPr>
    </xdr:pic>
    <xdr:clientData/>
  </xdr:twoCellAnchor>
  <xdr:twoCellAnchor>
    <xdr:from>
      <xdr:col>3</xdr:col>
      <xdr:colOff>38100</xdr:colOff>
      <xdr:row>257</xdr:row>
      <xdr:rowOff>25400</xdr:rowOff>
    </xdr:from>
    <xdr:to>
      <xdr:col>3</xdr:col>
      <xdr:colOff>1946275</xdr:colOff>
      <xdr:row>257</xdr:row>
      <xdr:rowOff>1285240</xdr:rowOff>
    </xdr:to>
    <xdr:pic>
      <xdr:nvPicPr>
        <xdr:cNvPr id="20" name="图片 19"/>
        <xdr:cNvPicPr>
          <a:picLocks noChangeAspect="1"/>
        </xdr:cNvPicPr>
      </xdr:nvPicPr>
      <xdr:blipFill>
        <a:blip r:embed="rId84"/>
        <a:stretch>
          <a:fillRect/>
        </a:stretch>
      </xdr:blipFill>
      <xdr:spPr>
        <a:xfrm>
          <a:off x="1823085" y="112547400"/>
          <a:ext cx="1908175" cy="1259840"/>
        </a:xfrm>
        <a:prstGeom prst="rect">
          <a:avLst/>
        </a:prstGeom>
        <a:noFill/>
        <a:ln w="9525">
          <a:noFill/>
        </a:ln>
      </xdr:spPr>
    </xdr:pic>
    <xdr:clientData/>
  </xdr:twoCellAnchor>
  <xdr:twoCellAnchor>
    <xdr:from>
      <xdr:col>40</xdr:col>
      <xdr:colOff>60960</xdr:colOff>
      <xdr:row>69</xdr:row>
      <xdr:rowOff>3175</xdr:rowOff>
    </xdr:from>
    <xdr:to>
      <xdr:col>42</xdr:col>
      <xdr:colOff>591820</xdr:colOff>
      <xdr:row>71</xdr:row>
      <xdr:rowOff>370205</xdr:rowOff>
    </xdr:to>
    <xdr:pic>
      <xdr:nvPicPr>
        <xdr:cNvPr id="27" name="图片 26"/>
        <xdr:cNvPicPr>
          <a:picLocks noChangeAspect="1"/>
        </xdr:cNvPicPr>
      </xdr:nvPicPr>
      <xdr:blipFill>
        <a:blip r:embed="rId85"/>
        <a:stretch>
          <a:fillRect/>
        </a:stretch>
      </xdr:blipFill>
      <xdr:spPr>
        <a:xfrm>
          <a:off x="26035635" y="29619575"/>
          <a:ext cx="1871980" cy="1230630"/>
        </a:xfrm>
        <a:prstGeom prst="rect">
          <a:avLst/>
        </a:prstGeom>
        <a:noFill/>
        <a:ln w="9525">
          <a:noFill/>
        </a:ln>
      </xdr:spPr>
    </xdr:pic>
    <xdr:clientData/>
  </xdr:twoCellAnchor>
  <xdr:twoCellAnchor>
    <xdr:from>
      <xdr:col>42</xdr:col>
      <xdr:colOff>618490</xdr:colOff>
      <xdr:row>69</xdr:row>
      <xdr:rowOff>5715</xdr:rowOff>
    </xdr:from>
    <xdr:to>
      <xdr:col>45</xdr:col>
      <xdr:colOff>486410</xdr:colOff>
      <xdr:row>71</xdr:row>
      <xdr:rowOff>372745</xdr:rowOff>
    </xdr:to>
    <xdr:pic>
      <xdr:nvPicPr>
        <xdr:cNvPr id="29" name="图片 28"/>
        <xdr:cNvPicPr>
          <a:picLocks noChangeAspect="1"/>
        </xdr:cNvPicPr>
      </xdr:nvPicPr>
      <xdr:blipFill>
        <a:blip r:embed="rId86"/>
        <a:stretch>
          <a:fillRect/>
        </a:stretch>
      </xdr:blipFill>
      <xdr:spPr>
        <a:xfrm>
          <a:off x="27934285" y="29622115"/>
          <a:ext cx="1879600" cy="1230630"/>
        </a:xfrm>
        <a:prstGeom prst="rect">
          <a:avLst/>
        </a:prstGeom>
        <a:noFill/>
        <a:ln w="9525">
          <a:noFill/>
        </a:ln>
      </xdr:spPr>
    </xdr:pic>
    <xdr:clientData/>
  </xdr:twoCellAnchor>
  <xdr:twoCellAnchor>
    <xdr:from>
      <xdr:col>3</xdr:col>
      <xdr:colOff>10795</xdr:colOff>
      <xdr:row>177</xdr:row>
      <xdr:rowOff>23495</xdr:rowOff>
    </xdr:from>
    <xdr:to>
      <xdr:col>3</xdr:col>
      <xdr:colOff>1954530</xdr:colOff>
      <xdr:row>179</xdr:row>
      <xdr:rowOff>422910</xdr:rowOff>
    </xdr:to>
    <xdr:pic>
      <xdr:nvPicPr>
        <xdr:cNvPr id="18" name="图片 17"/>
        <xdr:cNvPicPr>
          <a:picLocks noChangeAspect="1"/>
        </xdr:cNvPicPr>
      </xdr:nvPicPr>
      <xdr:blipFill>
        <a:blip r:embed="rId87"/>
        <a:stretch>
          <a:fillRect/>
        </a:stretch>
      </xdr:blipFill>
      <xdr:spPr>
        <a:xfrm>
          <a:off x="1795780" y="76274295"/>
          <a:ext cx="1943735" cy="1263015"/>
        </a:xfrm>
        <a:prstGeom prst="rect">
          <a:avLst/>
        </a:prstGeom>
        <a:noFill/>
        <a:ln w="9525">
          <a:noFill/>
        </a:ln>
      </xdr:spPr>
    </xdr:pic>
    <xdr:clientData/>
  </xdr:twoCellAnchor>
  <xdr:twoCellAnchor>
    <xdr:from>
      <xdr:col>3</xdr:col>
      <xdr:colOff>10795</xdr:colOff>
      <xdr:row>141</xdr:row>
      <xdr:rowOff>33655</xdr:rowOff>
    </xdr:from>
    <xdr:to>
      <xdr:col>3</xdr:col>
      <xdr:colOff>1956435</xdr:colOff>
      <xdr:row>144</xdr:row>
      <xdr:rowOff>1270</xdr:rowOff>
    </xdr:to>
    <xdr:pic>
      <xdr:nvPicPr>
        <xdr:cNvPr id="22" name="图片 21"/>
        <xdr:cNvPicPr>
          <a:picLocks noChangeAspect="1"/>
        </xdr:cNvPicPr>
      </xdr:nvPicPr>
      <xdr:blipFill>
        <a:blip r:embed="rId88"/>
        <a:stretch>
          <a:fillRect/>
        </a:stretch>
      </xdr:blipFill>
      <xdr:spPr>
        <a:xfrm>
          <a:off x="1795780" y="60739655"/>
          <a:ext cx="1945640" cy="1263015"/>
        </a:xfrm>
        <a:prstGeom prst="rect">
          <a:avLst/>
        </a:prstGeom>
        <a:noFill/>
        <a:ln w="9525">
          <a:noFill/>
        </a:ln>
      </xdr:spPr>
    </xdr:pic>
    <xdr:clientData/>
  </xdr:twoCellAnchor>
  <xdr:twoCellAnchor>
    <xdr:from>
      <xdr:col>3</xdr:col>
      <xdr:colOff>8255</xdr:colOff>
      <xdr:row>156</xdr:row>
      <xdr:rowOff>26035</xdr:rowOff>
    </xdr:from>
    <xdr:to>
      <xdr:col>3</xdr:col>
      <xdr:colOff>1950085</xdr:colOff>
      <xdr:row>158</xdr:row>
      <xdr:rowOff>424815</xdr:rowOff>
    </xdr:to>
    <xdr:pic>
      <xdr:nvPicPr>
        <xdr:cNvPr id="23" name="图片 22"/>
        <xdr:cNvPicPr>
          <a:picLocks noChangeAspect="1"/>
        </xdr:cNvPicPr>
      </xdr:nvPicPr>
      <xdr:blipFill>
        <a:blip r:embed="rId89"/>
        <a:stretch>
          <a:fillRect/>
        </a:stretch>
      </xdr:blipFill>
      <xdr:spPr>
        <a:xfrm>
          <a:off x="1793240" y="67209035"/>
          <a:ext cx="1941830" cy="1262380"/>
        </a:xfrm>
        <a:prstGeom prst="rect">
          <a:avLst/>
        </a:prstGeom>
        <a:noFill/>
        <a:ln w="9525">
          <a:noFill/>
        </a:ln>
      </xdr:spPr>
    </xdr:pic>
    <xdr:clientData/>
  </xdr:twoCellAnchor>
  <xdr:twoCellAnchor editAs="oneCell">
    <xdr:from>
      <xdr:col>7</xdr:col>
      <xdr:colOff>1050925</xdr:colOff>
      <xdr:row>0</xdr:row>
      <xdr:rowOff>20320</xdr:rowOff>
    </xdr:from>
    <xdr:to>
      <xdr:col>8</xdr:col>
      <xdr:colOff>176530</xdr:colOff>
      <xdr:row>0</xdr:row>
      <xdr:rowOff>380365</xdr:rowOff>
    </xdr:to>
    <xdr:pic>
      <xdr:nvPicPr>
        <xdr:cNvPr id="21" name="图片 20" descr="未标题-1"/>
        <xdr:cNvPicPr>
          <a:picLocks noChangeAspect="1"/>
        </xdr:cNvPicPr>
      </xdr:nvPicPr>
      <xdr:blipFill>
        <a:blip r:embed="rId90"/>
        <a:stretch>
          <a:fillRect/>
        </a:stretch>
      </xdr:blipFill>
      <xdr:spPr>
        <a:xfrm>
          <a:off x="9486265" y="20320"/>
          <a:ext cx="401955" cy="360045"/>
        </a:xfrm>
        <a:prstGeom prst="rect">
          <a:avLst/>
        </a:prstGeom>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0</xdr:row>
      <xdr:rowOff>635</xdr:rowOff>
    </xdr:from>
    <xdr:to>
      <xdr:col>29</xdr:col>
      <xdr:colOff>48260</xdr:colOff>
      <xdr:row>4</xdr:row>
      <xdr:rowOff>144145</xdr:rowOff>
    </xdr:to>
    <xdr:pic>
      <xdr:nvPicPr>
        <xdr:cNvPr id="3" name="图片 2" descr="_T@`UC]S8@0X@%0MI6QUHX4"/>
        <xdr:cNvPicPr>
          <a:picLocks noChangeAspect="1"/>
        </xdr:cNvPicPr>
      </xdr:nvPicPr>
      <xdr:blipFill>
        <a:blip r:embed="rId1"/>
        <a:stretch>
          <a:fillRect/>
        </a:stretch>
      </xdr:blipFill>
      <xdr:spPr>
        <a:xfrm>
          <a:off x="635" y="635"/>
          <a:ext cx="14121765" cy="867410"/>
        </a:xfrm>
        <a:prstGeom prst="rect">
          <a:avLst/>
        </a:prstGeom>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1905</xdr:colOff>
      <xdr:row>1</xdr:row>
      <xdr:rowOff>0</xdr:rowOff>
    </xdr:from>
    <xdr:to>
      <xdr:col>0</xdr:col>
      <xdr:colOff>3458210</xdr:colOff>
      <xdr:row>21</xdr:row>
      <xdr:rowOff>163830</xdr:rowOff>
    </xdr:to>
    <xdr:pic>
      <xdr:nvPicPr>
        <xdr:cNvPr id="18" name="图片 17"/>
        <xdr:cNvPicPr>
          <a:picLocks noChangeAspect="1"/>
        </xdr:cNvPicPr>
      </xdr:nvPicPr>
      <xdr:blipFill>
        <a:blip r:embed="rId1"/>
        <a:stretch>
          <a:fillRect/>
        </a:stretch>
      </xdr:blipFill>
      <xdr:spPr>
        <a:xfrm>
          <a:off x="1905" y="355600"/>
          <a:ext cx="3456305" cy="3783330"/>
        </a:xfrm>
        <a:prstGeom prst="rect">
          <a:avLst/>
        </a:prstGeom>
        <a:noFill/>
        <a:ln w="9525">
          <a:noFill/>
        </a:ln>
      </xdr:spPr>
    </xdr:pic>
    <xdr:clientData/>
  </xdr:twoCellAnchor>
  <xdr:twoCellAnchor>
    <xdr:from>
      <xdr:col>2</xdr:col>
      <xdr:colOff>0</xdr:colOff>
      <xdr:row>1</xdr:row>
      <xdr:rowOff>0</xdr:rowOff>
    </xdr:from>
    <xdr:to>
      <xdr:col>2</xdr:col>
      <xdr:colOff>3456305</xdr:colOff>
      <xdr:row>21</xdr:row>
      <xdr:rowOff>163830</xdr:rowOff>
    </xdr:to>
    <xdr:pic>
      <xdr:nvPicPr>
        <xdr:cNvPr id="20" name="图片 19"/>
        <xdr:cNvPicPr>
          <a:picLocks noChangeAspect="1"/>
        </xdr:cNvPicPr>
      </xdr:nvPicPr>
      <xdr:blipFill>
        <a:blip r:embed="rId2"/>
        <a:stretch>
          <a:fillRect/>
        </a:stretch>
      </xdr:blipFill>
      <xdr:spPr>
        <a:xfrm>
          <a:off x="3600450" y="355600"/>
          <a:ext cx="3456305" cy="3783330"/>
        </a:xfrm>
        <a:prstGeom prst="rect">
          <a:avLst/>
        </a:prstGeom>
        <a:noFill/>
        <a:ln w="9525">
          <a:noFill/>
        </a:ln>
      </xdr:spPr>
    </xdr:pic>
    <xdr:clientData/>
  </xdr:twoCellAnchor>
  <xdr:twoCellAnchor>
    <xdr:from>
      <xdr:col>4</xdr:col>
      <xdr:colOff>0</xdr:colOff>
      <xdr:row>1</xdr:row>
      <xdr:rowOff>0</xdr:rowOff>
    </xdr:from>
    <xdr:to>
      <xdr:col>4</xdr:col>
      <xdr:colOff>3456305</xdr:colOff>
      <xdr:row>21</xdr:row>
      <xdr:rowOff>163830</xdr:rowOff>
    </xdr:to>
    <xdr:pic>
      <xdr:nvPicPr>
        <xdr:cNvPr id="22" name="图片 21"/>
        <xdr:cNvPicPr>
          <a:picLocks noChangeAspect="1"/>
        </xdr:cNvPicPr>
      </xdr:nvPicPr>
      <xdr:blipFill>
        <a:blip r:embed="rId3"/>
        <a:stretch>
          <a:fillRect/>
        </a:stretch>
      </xdr:blipFill>
      <xdr:spPr>
        <a:xfrm>
          <a:off x="7200900" y="355600"/>
          <a:ext cx="3456305" cy="3783330"/>
        </a:xfrm>
        <a:prstGeom prst="rect">
          <a:avLst/>
        </a:prstGeom>
        <a:noFill/>
        <a:ln w="9525">
          <a:noFill/>
        </a:ln>
      </xdr:spPr>
    </xdr:pic>
    <xdr:clientData/>
  </xdr:twoCellAnchor>
  <xdr:twoCellAnchor>
    <xdr:from>
      <xdr:col>0</xdr:col>
      <xdr:colOff>1270</xdr:colOff>
      <xdr:row>23</xdr:row>
      <xdr:rowOff>0</xdr:rowOff>
    </xdr:from>
    <xdr:to>
      <xdr:col>0</xdr:col>
      <xdr:colOff>3456940</xdr:colOff>
      <xdr:row>43</xdr:row>
      <xdr:rowOff>163830</xdr:rowOff>
    </xdr:to>
    <xdr:pic>
      <xdr:nvPicPr>
        <xdr:cNvPr id="24" name="图片 23"/>
        <xdr:cNvPicPr>
          <a:picLocks noChangeAspect="1"/>
        </xdr:cNvPicPr>
      </xdr:nvPicPr>
      <xdr:blipFill>
        <a:blip r:embed="rId4"/>
        <a:stretch>
          <a:fillRect/>
        </a:stretch>
      </xdr:blipFill>
      <xdr:spPr>
        <a:xfrm>
          <a:off x="1270" y="4292600"/>
          <a:ext cx="3455670" cy="3783330"/>
        </a:xfrm>
        <a:prstGeom prst="rect">
          <a:avLst/>
        </a:prstGeom>
        <a:noFill/>
        <a:ln w="9525">
          <a:noFill/>
        </a:ln>
      </xdr:spPr>
    </xdr:pic>
    <xdr:clientData/>
  </xdr:twoCellAnchor>
  <xdr:twoCellAnchor>
    <xdr:from>
      <xdr:col>2</xdr:col>
      <xdr:colOff>0</xdr:colOff>
      <xdr:row>23</xdr:row>
      <xdr:rowOff>0</xdr:rowOff>
    </xdr:from>
    <xdr:to>
      <xdr:col>2</xdr:col>
      <xdr:colOff>3456305</xdr:colOff>
      <xdr:row>43</xdr:row>
      <xdr:rowOff>163830</xdr:rowOff>
    </xdr:to>
    <xdr:pic>
      <xdr:nvPicPr>
        <xdr:cNvPr id="26" name="图片 25"/>
        <xdr:cNvPicPr>
          <a:picLocks noChangeAspect="1"/>
        </xdr:cNvPicPr>
      </xdr:nvPicPr>
      <xdr:blipFill>
        <a:blip r:embed="rId5"/>
        <a:stretch>
          <a:fillRect/>
        </a:stretch>
      </xdr:blipFill>
      <xdr:spPr>
        <a:xfrm>
          <a:off x="3600450" y="4292600"/>
          <a:ext cx="3456305" cy="3783330"/>
        </a:xfrm>
        <a:prstGeom prst="rect">
          <a:avLst/>
        </a:prstGeom>
        <a:noFill/>
        <a:ln w="9525">
          <a:noFill/>
        </a:ln>
      </xdr:spPr>
    </xdr:pic>
    <xdr:clientData/>
  </xdr:twoCellAnchor>
  <xdr:twoCellAnchor>
    <xdr:from>
      <xdr:col>4</xdr:col>
      <xdr:colOff>0</xdr:colOff>
      <xdr:row>23</xdr:row>
      <xdr:rowOff>0</xdr:rowOff>
    </xdr:from>
    <xdr:to>
      <xdr:col>4</xdr:col>
      <xdr:colOff>3456305</xdr:colOff>
      <xdr:row>43</xdr:row>
      <xdr:rowOff>163830</xdr:rowOff>
    </xdr:to>
    <xdr:pic>
      <xdr:nvPicPr>
        <xdr:cNvPr id="28" name="图片 27"/>
        <xdr:cNvPicPr>
          <a:picLocks noChangeAspect="1"/>
        </xdr:cNvPicPr>
      </xdr:nvPicPr>
      <xdr:blipFill>
        <a:blip r:embed="rId6"/>
        <a:stretch>
          <a:fillRect/>
        </a:stretch>
      </xdr:blipFill>
      <xdr:spPr>
        <a:xfrm>
          <a:off x="7200900" y="4292600"/>
          <a:ext cx="3456305" cy="3783330"/>
        </a:xfrm>
        <a:prstGeom prst="rect">
          <a:avLst/>
        </a:prstGeom>
        <a:noFill/>
        <a:ln w="9525">
          <a:noFill/>
        </a:ln>
      </xdr:spPr>
    </xdr:pic>
    <xdr:clientData/>
  </xdr:twoCellAnchor>
  <xdr:twoCellAnchor>
    <xdr:from>
      <xdr:col>0</xdr:col>
      <xdr:colOff>3175</xdr:colOff>
      <xdr:row>45</xdr:row>
      <xdr:rowOff>0</xdr:rowOff>
    </xdr:from>
    <xdr:to>
      <xdr:col>2</xdr:col>
      <xdr:colOff>3458845</xdr:colOff>
      <xdr:row>65</xdr:row>
      <xdr:rowOff>163830</xdr:rowOff>
    </xdr:to>
    <xdr:pic>
      <xdr:nvPicPr>
        <xdr:cNvPr id="36" name="图片 35"/>
        <xdr:cNvPicPr>
          <a:picLocks noChangeAspect="1"/>
        </xdr:cNvPicPr>
      </xdr:nvPicPr>
      <xdr:blipFill>
        <a:blip r:embed="rId7"/>
        <a:stretch>
          <a:fillRect/>
        </a:stretch>
      </xdr:blipFill>
      <xdr:spPr>
        <a:xfrm>
          <a:off x="3175" y="8229600"/>
          <a:ext cx="7056120" cy="3783330"/>
        </a:xfrm>
        <a:prstGeom prst="rect">
          <a:avLst/>
        </a:prstGeom>
        <a:noFill/>
        <a:ln w="9525">
          <a:noFill/>
        </a:ln>
      </xdr:spPr>
    </xdr:pic>
    <xdr:clientData/>
  </xdr:twoCellAnchor>
  <xdr:twoCellAnchor>
    <xdr:from>
      <xdr:col>4</xdr:col>
      <xdr:colOff>0</xdr:colOff>
      <xdr:row>45</xdr:row>
      <xdr:rowOff>0</xdr:rowOff>
    </xdr:from>
    <xdr:to>
      <xdr:col>4</xdr:col>
      <xdr:colOff>3456305</xdr:colOff>
      <xdr:row>65</xdr:row>
      <xdr:rowOff>163830</xdr:rowOff>
    </xdr:to>
    <xdr:pic>
      <xdr:nvPicPr>
        <xdr:cNvPr id="41" name="图片 40"/>
        <xdr:cNvPicPr>
          <a:picLocks noChangeAspect="1"/>
        </xdr:cNvPicPr>
      </xdr:nvPicPr>
      <xdr:blipFill>
        <a:blip r:embed="rId8"/>
        <a:stretch>
          <a:fillRect/>
        </a:stretch>
      </xdr:blipFill>
      <xdr:spPr>
        <a:xfrm>
          <a:off x="7200900" y="8229600"/>
          <a:ext cx="3456305" cy="3783330"/>
        </a:xfrm>
        <a:prstGeom prst="rect">
          <a:avLst/>
        </a:prstGeom>
        <a:noFill/>
        <a:ln w="9525">
          <a:noFill/>
        </a:ln>
      </xdr:spPr>
    </xdr:pic>
    <xdr:clientData/>
  </xdr:twoCellAnchor>
  <xdr:twoCellAnchor editAs="oneCell">
    <xdr:from>
      <xdr:col>2</xdr:col>
      <xdr:colOff>2108200</xdr:colOff>
      <xdr:row>0</xdr:row>
      <xdr:rowOff>57150</xdr:rowOff>
    </xdr:from>
    <xdr:to>
      <xdr:col>2</xdr:col>
      <xdr:colOff>2849880</xdr:colOff>
      <xdr:row>0</xdr:row>
      <xdr:rowOff>309245</xdr:rowOff>
    </xdr:to>
    <xdr:pic>
      <xdr:nvPicPr>
        <xdr:cNvPr id="42" name="图片 41" descr="未标题-1"/>
        <xdr:cNvPicPr>
          <a:picLocks noChangeAspect="1"/>
        </xdr:cNvPicPr>
      </xdr:nvPicPr>
      <xdr:blipFill>
        <a:blip r:embed="rId9"/>
        <a:stretch>
          <a:fillRect/>
        </a:stretch>
      </xdr:blipFill>
      <xdr:spPr>
        <a:xfrm>
          <a:off x="5708650" y="57150"/>
          <a:ext cx="741680" cy="252095"/>
        </a:xfrm>
        <a:prstGeom prst="rect">
          <a:avLst/>
        </a:prstGeom>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285750</xdr:colOff>
      <xdr:row>0</xdr:row>
      <xdr:rowOff>38735</xdr:rowOff>
    </xdr:from>
    <xdr:to>
      <xdr:col>8</xdr:col>
      <xdr:colOff>383540</xdr:colOff>
      <xdr:row>0</xdr:row>
      <xdr:rowOff>290830</xdr:rowOff>
    </xdr:to>
    <xdr:pic>
      <xdr:nvPicPr>
        <xdr:cNvPr id="2" name="图片 1" descr="未标题-1"/>
        <xdr:cNvPicPr>
          <a:picLocks noChangeAspect="1"/>
        </xdr:cNvPicPr>
      </xdr:nvPicPr>
      <xdr:blipFill>
        <a:blip r:embed="rId1"/>
        <a:stretch>
          <a:fillRect/>
        </a:stretch>
      </xdr:blipFill>
      <xdr:spPr>
        <a:xfrm>
          <a:off x="4869180" y="38735"/>
          <a:ext cx="526415" cy="252095"/>
        </a:xfrm>
        <a:prstGeom prst="rect">
          <a:avLst/>
        </a:prstGeom>
      </xdr:spPr>
    </xdr:pic>
    <xdr:clientData/>
  </xdr:twoCellAnchor>
  <xdr:twoCellAnchor editAs="oneCell">
    <xdr:from>
      <xdr:col>9</xdr:col>
      <xdr:colOff>15875</xdr:colOff>
      <xdr:row>0</xdr:row>
      <xdr:rowOff>44450</xdr:rowOff>
    </xdr:from>
    <xdr:to>
      <xdr:col>10</xdr:col>
      <xdr:colOff>132080</xdr:colOff>
      <xdr:row>0</xdr:row>
      <xdr:rowOff>296545</xdr:rowOff>
    </xdr:to>
    <xdr:pic>
      <xdr:nvPicPr>
        <xdr:cNvPr id="3" name="图片 2" descr="未标题-1"/>
        <xdr:cNvPicPr>
          <a:picLocks noChangeAspect="1"/>
        </xdr:cNvPicPr>
      </xdr:nvPicPr>
      <xdr:blipFill>
        <a:blip r:embed="rId2"/>
        <a:stretch>
          <a:fillRect/>
        </a:stretch>
      </xdr:blipFill>
      <xdr:spPr>
        <a:xfrm>
          <a:off x="5456555" y="44450"/>
          <a:ext cx="544830" cy="252095"/>
        </a:xfrm>
        <a:prstGeom prst="rect">
          <a:avLst/>
        </a:prstGeom>
      </xdr:spPr>
    </xdr:pic>
    <xdr:clientData/>
  </xdr:twoCellAnchor>
  <xdr:twoCellAnchor editAs="oneCell">
    <xdr:from>
      <xdr:col>10</xdr:col>
      <xdr:colOff>225425</xdr:colOff>
      <xdr:row>0</xdr:row>
      <xdr:rowOff>39370</xdr:rowOff>
    </xdr:from>
    <xdr:to>
      <xdr:col>11</xdr:col>
      <xdr:colOff>306070</xdr:colOff>
      <xdr:row>0</xdr:row>
      <xdr:rowOff>291465</xdr:rowOff>
    </xdr:to>
    <xdr:pic>
      <xdr:nvPicPr>
        <xdr:cNvPr id="4" name="图片 3" descr="未标题-1"/>
        <xdr:cNvPicPr>
          <a:picLocks noChangeAspect="1"/>
        </xdr:cNvPicPr>
      </xdr:nvPicPr>
      <xdr:blipFill>
        <a:blip r:embed="rId3"/>
        <a:stretch>
          <a:fillRect/>
        </a:stretch>
      </xdr:blipFill>
      <xdr:spPr>
        <a:xfrm>
          <a:off x="6094730" y="39370"/>
          <a:ext cx="509270" cy="252095"/>
        </a:xfrm>
        <a:prstGeom prst="rect">
          <a:avLst/>
        </a:prstGeom>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16</xdr:col>
      <xdr:colOff>497205</xdr:colOff>
      <xdr:row>13</xdr:row>
      <xdr:rowOff>60960</xdr:rowOff>
    </xdr:from>
    <xdr:to>
      <xdr:col>21</xdr:col>
      <xdr:colOff>1062355</xdr:colOff>
      <xdr:row>25</xdr:row>
      <xdr:rowOff>132715</xdr:rowOff>
    </xdr:to>
    <xdr:pic>
      <xdr:nvPicPr>
        <xdr:cNvPr id="2" name="图片 1"/>
        <xdr:cNvPicPr>
          <a:picLocks noChangeAspect="1"/>
        </xdr:cNvPicPr>
      </xdr:nvPicPr>
      <xdr:blipFill>
        <a:blip r:embed="rId1"/>
        <a:stretch>
          <a:fillRect/>
        </a:stretch>
      </xdr:blipFill>
      <xdr:spPr>
        <a:xfrm>
          <a:off x="11838305" y="2775585"/>
          <a:ext cx="4105275" cy="2243455"/>
        </a:xfrm>
        <a:prstGeom prst="rect">
          <a:avLst/>
        </a:prstGeom>
        <a:noFill/>
        <a:ln w="9525">
          <a:noFill/>
        </a:ln>
      </xdr:spPr>
    </xdr:pic>
    <xdr:clientData/>
  </xdr:twoCellAnchor>
  <xdr:twoCellAnchor>
    <xdr:from>
      <xdr:col>16</xdr:col>
      <xdr:colOff>492125</xdr:colOff>
      <xdr:row>87</xdr:row>
      <xdr:rowOff>62230</xdr:rowOff>
    </xdr:from>
    <xdr:to>
      <xdr:col>21</xdr:col>
      <xdr:colOff>1058545</xdr:colOff>
      <xdr:row>99</xdr:row>
      <xdr:rowOff>133985</xdr:rowOff>
    </xdr:to>
    <xdr:pic>
      <xdr:nvPicPr>
        <xdr:cNvPr id="3" name="图片 2"/>
        <xdr:cNvPicPr>
          <a:picLocks noChangeAspect="1"/>
        </xdr:cNvPicPr>
      </xdr:nvPicPr>
      <xdr:blipFill>
        <a:blip r:embed="rId2"/>
        <a:stretch>
          <a:fillRect/>
        </a:stretch>
      </xdr:blipFill>
      <xdr:spPr>
        <a:xfrm>
          <a:off x="11833225" y="15883255"/>
          <a:ext cx="4106545" cy="2243455"/>
        </a:xfrm>
        <a:prstGeom prst="rect">
          <a:avLst/>
        </a:prstGeom>
        <a:noFill/>
        <a:ln w="9525">
          <a:noFill/>
        </a:ln>
      </xdr:spPr>
    </xdr:pic>
    <xdr:clientData/>
  </xdr:twoCellAnchor>
  <xdr:twoCellAnchor>
    <xdr:from>
      <xdr:col>16</xdr:col>
      <xdr:colOff>509905</xdr:colOff>
      <xdr:row>168</xdr:row>
      <xdr:rowOff>59690</xdr:rowOff>
    </xdr:from>
    <xdr:to>
      <xdr:col>21</xdr:col>
      <xdr:colOff>1075055</xdr:colOff>
      <xdr:row>178</xdr:row>
      <xdr:rowOff>285750</xdr:rowOff>
    </xdr:to>
    <xdr:pic>
      <xdr:nvPicPr>
        <xdr:cNvPr id="4" name="图片 3"/>
        <xdr:cNvPicPr>
          <a:picLocks noChangeAspect="1"/>
        </xdr:cNvPicPr>
      </xdr:nvPicPr>
      <xdr:blipFill>
        <a:blip r:embed="rId3"/>
        <a:stretch>
          <a:fillRect/>
        </a:stretch>
      </xdr:blipFill>
      <xdr:spPr>
        <a:xfrm>
          <a:off x="11851005" y="30015815"/>
          <a:ext cx="4105275" cy="1940560"/>
        </a:xfrm>
        <a:prstGeom prst="rect">
          <a:avLst/>
        </a:prstGeom>
        <a:noFill/>
        <a:ln w="9525">
          <a:noFill/>
        </a:ln>
      </xdr:spPr>
    </xdr:pic>
    <xdr:clientData/>
  </xdr:twoCellAnchor>
  <xdr:twoCellAnchor>
    <xdr:from>
      <xdr:col>16</xdr:col>
      <xdr:colOff>501650</xdr:colOff>
      <xdr:row>243</xdr:row>
      <xdr:rowOff>80645</xdr:rowOff>
    </xdr:from>
    <xdr:to>
      <xdr:col>21</xdr:col>
      <xdr:colOff>1068070</xdr:colOff>
      <xdr:row>255</xdr:row>
      <xdr:rowOff>139065</xdr:rowOff>
    </xdr:to>
    <xdr:pic>
      <xdr:nvPicPr>
        <xdr:cNvPr id="5" name="图片 4"/>
        <xdr:cNvPicPr>
          <a:picLocks noChangeAspect="1"/>
        </xdr:cNvPicPr>
      </xdr:nvPicPr>
      <xdr:blipFill>
        <a:blip r:embed="rId4"/>
        <a:stretch>
          <a:fillRect/>
        </a:stretch>
      </xdr:blipFill>
      <xdr:spPr>
        <a:xfrm>
          <a:off x="11842750" y="43314620"/>
          <a:ext cx="4106545" cy="2230120"/>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523875</xdr:colOff>
      <xdr:row>0</xdr:row>
      <xdr:rowOff>50800</xdr:rowOff>
    </xdr:from>
    <xdr:to>
      <xdr:col>12</xdr:col>
      <xdr:colOff>73660</xdr:colOff>
      <xdr:row>0</xdr:row>
      <xdr:rowOff>302895</xdr:rowOff>
    </xdr:to>
    <xdr:pic>
      <xdr:nvPicPr>
        <xdr:cNvPr id="2" name="图片 1" descr="未标题-1"/>
        <xdr:cNvPicPr>
          <a:picLocks noChangeAspect="1"/>
        </xdr:cNvPicPr>
      </xdr:nvPicPr>
      <xdr:blipFill>
        <a:blip r:embed="rId1"/>
        <a:stretch>
          <a:fillRect/>
        </a:stretch>
      </xdr:blipFill>
      <xdr:spPr>
        <a:xfrm>
          <a:off x="6943725" y="50800"/>
          <a:ext cx="664210" cy="252095"/>
        </a:xfrm>
        <a:prstGeom prst="rect">
          <a:avLst/>
        </a:prstGeom>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352425</xdr:colOff>
      <xdr:row>0</xdr:row>
      <xdr:rowOff>40005</xdr:rowOff>
    </xdr:from>
    <xdr:to>
      <xdr:col>10</xdr:col>
      <xdr:colOff>358775</xdr:colOff>
      <xdr:row>0</xdr:row>
      <xdr:rowOff>292100</xdr:rowOff>
    </xdr:to>
    <xdr:pic>
      <xdr:nvPicPr>
        <xdr:cNvPr id="2" name="图片 1" descr="未标题-1"/>
        <xdr:cNvPicPr>
          <a:picLocks noChangeAspect="1"/>
        </xdr:cNvPicPr>
      </xdr:nvPicPr>
      <xdr:blipFill>
        <a:blip r:embed="rId1"/>
        <a:stretch>
          <a:fillRect/>
        </a:stretch>
      </xdr:blipFill>
      <xdr:spPr>
        <a:xfrm>
          <a:off x="6115050" y="40005"/>
          <a:ext cx="549275" cy="252095"/>
        </a:xfrm>
        <a:prstGeom prst="rect">
          <a:avLst/>
        </a:prstGeom>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107950</xdr:colOff>
      <xdr:row>0</xdr:row>
      <xdr:rowOff>45085</xdr:rowOff>
    </xdr:from>
    <xdr:to>
      <xdr:col>11</xdr:col>
      <xdr:colOff>59690</xdr:colOff>
      <xdr:row>0</xdr:row>
      <xdr:rowOff>297180</xdr:rowOff>
    </xdr:to>
    <xdr:pic>
      <xdr:nvPicPr>
        <xdr:cNvPr id="2" name="图片 1" descr="未标题-2"/>
        <xdr:cNvPicPr>
          <a:picLocks noChangeAspect="1"/>
        </xdr:cNvPicPr>
      </xdr:nvPicPr>
      <xdr:blipFill>
        <a:blip r:embed="rId1"/>
        <a:stretch>
          <a:fillRect/>
        </a:stretch>
      </xdr:blipFill>
      <xdr:spPr>
        <a:xfrm>
          <a:off x="6680200" y="45085"/>
          <a:ext cx="494665" cy="252095"/>
        </a:xfrm>
        <a:prstGeom prst="rect">
          <a:avLst/>
        </a:prstGeom>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669925</xdr:colOff>
      <xdr:row>0</xdr:row>
      <xdr:rowOff>51435</xdr:rowOff>
    </xdr:from>
    <xdr:to>
      <xdr:col>9</xdr:col>
      <xdr:colOff>268605</xdr:colOff>
      <xdr:row>0</xdr:row>
      <xdr:rowOff>303530</xdr:rowOff>
    </xdr:to>
    <xdr:pic>
      <xdr:nvPicPr>
        <xdr:cNvPr id="2" name="图片 1" descr="未标题-1"/>
        <xdr:cNvPicPr>
          <a:picLocks noChangeAspect="1"/>
        </xdr:cNvPicPr>
      </xdr:nvPicPr>
      <xdr:blipFill>
        <a:blip r:embed="rId1"/>
        <a:stretch>
          <a:fillRect/>
        </a:stretch>
      </xdr:blipFill>
      <xdr:spPr>
        <a:xfrm>
          <a:off x="6177280" y="51435"/>
          <a:ext cx="408305" cy="252095"/>
        </a:xfrm>
        <a:prstGeom prst="rect">
          <a:avLst/>
        </a:prstGeom>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15875</xdr:colOff>
      <xdr:row>0</xdr:row>
      <xdr:rowOff>14605</xdr:rowOff>
    </xdr:from>
    <xdr:to>
      <xdr:col>9</xdr:col>
      <xdr:colOff>521335</xdr:colOff>
      <xdr:row>0</xdr:row>
      <xdr:rowOff>266700</xdr:rowOff>
    </xdr:to>
    <xdr:pic>
      <xdr:nvPicPr>
        <xdr:cNvPr id="2" name="图片 1" descr="未标题-1"/>
        <xdr:cNvPicPr>
          <a:picLocks noChangeAspect="1"/>
        </xdr:cNvPicPr>
      </xdr:nvPicPr>
      <xdr:blipFill>
        <a:blip r:embed="rId1"/>
        <a:stretch>
          <a:fillRect/>
        </a:stretch>
      </xdr:blipFill>
      <xdr:spPr>
        <a:xfrm>
          <a:off x="6506210" y="14605"/>
          <a:ext cx="505460" cy="252095"/>
        </a:xfrm>
        <a:prstGeom prst="rect">
          <a:avLst/>
        </a:prstGeom>
      </xdr:spPr>
    </xdr:pic>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3135630</xdr:colOff>
      <xdr:row>0</xdr:row>
      <xdr:rowOff>31750</xdr:rowOff>
    </xdr:from>
    <xdr:to>
      <xdr:col>1</xdr:col>
      <xdr:colOff>3552825</xdr:colOff>
      <xdr:row>0</xdr:row>
      <xdr:rowOff>283845</xdr:rowOff>
    </xdr:to>
    <xdr:pic>
      <xdr:nvPicPr>
        <xdr:cNvPr id="3" name="图片 2" descr="未标题-1"/>
        <xdr:cNvPicPr>
          <a:picLocks noChangeAspect="1"/>
        </xdr:cNvPicPr>
      </xdr:nvPicPr>
      <xdr:blipFill>
        <a:blip r:embed="rId1"/>
        <a:stretch>
          <a:fillRect/>
        </a:stretch>
      </xdr:blipFill>
      <xdr:spPr>
        <a:xfrm>
          <a:off x="4095750" y="31750"/>
          <a:ext cx="417195" cy="252095"/>
        </a:xfrm>
        <a:prstGeom prst="rect">
          <a:avLst/>
        </a:prstGeom>
      </xdr:spPr>
    </xdr:pic>
    <xdr:clientData/>
  </xdr:twoCellAnchor>
  <xdr:twoCellAnchor editAs="oneCell">
    <xdr:from>
      <xdr:col>2</xdr:col>
      <xdr:colOff>29845</xdr:colOff>
      <xdr:row>0</xdr:row>
      <xdr:rowOff>13335</xdr:rowOff>
    </xdr:from>
    <xdr:to>
      <xdr:col>2</xdr:col>
      <xdr:colOff>466090</xdr:colOff>
      <xdr:row>0</xdr:row>
      <xdr:rowOff>265430</xdr:rowOff>
    </xdr:to>
    <xdr:pic>
      <xdr:nvPicPr>
        <xdr:cNvPr id="4" name="图片 3" descr="未标题-1"/>
        <xdr:cNvPicPr>
          <a:picLocks noChangeAspect="1"/>
        </xdr:cNvPicPr>
      </xdr:nvPicPr>
      <xdr:blipFill>
        <a:blip r:embed="rId2"/>
        <a:stretch>
          <a:fillRect/>
        </a:stretch>
      </xdr:blipFill>
      <xdr:spPr>
        <a:xfrm>
          <a:off x="4563745" y="13335"/>
          <a:ext cx="436245" cy="252095"/>
        </a:xfrm>
        <a:prstGeom prst="rect">
          <a:avLst/>
        </a:prstGeom>
      </xdr:spPr>
    </xdr:pic>
    <xdr:clientData/>
  </xdr:twoCellAnchor>
  <xdr:twoCellAnchor editAs="oneCell">
    <xdr:from>
      <xdr:col>3</xdr:col>
      <xdr:colOff>5715</xdr:colOff>
      <xdr:row>0</xdr:row>
      <xdr:rowOff>31115</xdr:rowOff>
    </xdr:from>
    <xdr:to>
      <xdr:col>3</xdr:col>
      <xdr:colOff>355600</xdr:colOff>
      <xdr:row>0</xdr:row>
      <xdr:rowOff>283210</xdr:rowOff>
    </xdr:to>
    <xdr:pic>
      <xdr:nvPicPr>
        <xdr:cNvPr id="5" name="图片 4" descr="未标题-1"/>
        <xdr:cNvPicPr>
          <a:picLocks noChangeAspect="1"/>
        </xdr:cNvPicPr>
      </xdr:nvPicPr>
      <xdr:blipFill>
        <a:blip r:embed="rId3"/>
        <a:stretch>
          <a:fillRect/>
        </a:stretch>
      </xdr:blipFill>
      <xdr:spPr>
        <a:xfrm>
          <a:off x="5073015" y="31115"/>
          <a:ext cx="349885" cy="252095"/>
        </a:xfrm>
        <a:prstGeom prst="rect">
          <a:avLst/>
        </a:prstGeom>
      </xdr:spPr>
    </xdr:pic>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304800</xdr:colOff>
      <xdr:row>0</xdr:row>
      <xdr:rowOff>45085</xdr:rowOff>
    </xdr:from>
    <xdr:to>
      <xdr:col>10</xdr:col>
      <xdr:colOff>102235</xdr:colOff>
      <xdr:row>0</xdr:row>
      <xdr:rowOff>297180</xdr:rowOff>
    </xdr:to>
    <xdr:pic>
      <xdr:nvPicPr>
        <xdr:cNvPr id="2" name="图片 1" descr="未标题-1"/>
        <xdr:cNvPicPr>
          <a:picLocks noChangeAspect="1"/>
        </xdr:cNvPicPr>
      </xdr:nvPicPr>
      <xdr:blipFill>
        <a:blip r:embed="rId1"/>
        <a:stretch>
          <a:fillRect/>
        </a:stretch>
      </xdr:blipFill>
      <xdr:spPr>
        <a:xfrm>
          <a:off x="6042660" y="45085"/>
          <a:ext cx="426085" cy="252095"/>
        </a:xfrm>
        <a:prstGeom prst="rect">
          <a:avLst/>
        </a:prstGeom>
      </xdr:spPr>
    </xdr:pic>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76200</xdr:colOff>
      <xdr:row>0</xdr:row>
      <xdr:rowOff>38100</xdr:rowOff>
    </xdr:from>
    <xdr:to>
      <xdr:col>16</xdr:col>
      <xdr:colOff>13970</xdr:colOff>
      <xdr:row>0</xdr:row>
      <xdr:rowOff>290195</xdr:rowOff>
    </xdr:to>
    <xdr:pic>
      <xdr:nvPicPr>
        <xdr:cNvPr id="2" name="图片 1" descr="未标题-1"/>
        <xdr:cNvPicPr>
          <a:picLocks noChangeAspect="1"/>
        </xdr:cNvPicPr>
      </xdr:nvPicPr>
      <xdr:blipFill>
        <a:blip r:embed="rId1"/>
        <a:stretch>
          <a:fillRect/>
        </a:stretch>
      </xdr:blipFill>
      <xdr:spPr>
        <a:xfrm>
          <a:off x="5819775" y="38100"/>
          <a:ext cx="252095" cy="252095"/>
        </a:xfrm>
        <a:prstGeom prst="rect">
          <a:avLst/>
        </a:prstGeom>
      </xdr:spPr>
    </xdr:pic>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241300</xdr:colOff>
      <xdr:row>0</xdr:row>
      <xdr:rowOff>57150</xdr:rowOff>
    </xdr:from>
    <xdr:to>
      <xdr:col>15</xdr:col>
      <xdr:colOff>173355</xdr:colOff>
      <xdr:row>0</xdr:row>
      <xdr:rowOff>309245</xdr:rowOff>
    </xdr:to>
    <xdr:pic>
      <xdr:nvPicPr>
        <xdr:cNvPr id="2" name="图片 1" descr="未标题-1"/>
        <xdr:cNvPicPr>
          <a:picLocks noChangeAspect="1"/>
        </xdr:cNvPicPr>
      </xdr:nvPicPr>
      <xdr:blipFill>
        <a:blip r:embed="rId1"/>
        <a:stretch>
          <a:fillRect/>
        </a:stretch>
      </xdr:blipFill>
      <xdr:spPr>
        <a:xfrm>
          <a:off x="5670550" y="57150"/>
          <a:ext cx="246380" cy="252095"/>
        </a:xfrm>
        <a:prstGeom prst="rect">
          <a:avLst/>
        </a:prstGeom>
      </xdr:spPr>
    </xdr:pic>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95250</xdr:colOff>
      <xdr:row>0</xdr:row>
      <xdr:rowOff>19050</xdr:rowOff>
    </xdr:from>
    <xdr:to>
      <xdr:col>16</xdr:col>
      <xdr:colOff>142240</xdr:colOff>
      <xdr:row>0</xdr:row>
      <xdr:rowOff>307340</xdr:rowOff>
    </xdr:to>
    <xdr:pic>
      <xdr:nvPicPr>
        <xdr:cNvPr id="2" name="图片 1" descr="未标题-1"/>
        <xdr:cNvPicPr>
          <a:picLocks noChangeAspect="1"/>
        </xdr:cNvPicPr>
      </xdr:nvPicPr>
      <xdr:blipFill>
        <a:blip r:embed="rId1"/>
        <a:stretch>
          <a:fillRect/>
        </a:stretch>
      </xdr:blipFill>
      <xdr:spPr>
        <a:xfrm>
          <a:off x="5838825" y="19050"/>
          <a:ext cx="361315" cy="288290"/>
        </a:xfrm>
        <a:prstGeom prst="rect">
          <a:avLst/>
        </a:prstGeom>
      </xdr:spPr>
    </xdr:pic>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66675</xdr:colOff>
      <xdr:row>0</xdr:row>
      <xdr:rowOff>47625</xdr:rowOff>
    </xdr:from>
    <xdr:to>
      <xdr:col>14</xdr:col>
      <xdr:colOff>17780</xdr:colOff>
      <xdr:row>0</xdr:row>
      <xdr:rowOff>299720</xdr:rowOff>
    </xdr:to>
    <xdr:pic>
      <xdr:nvPicPr>
        <xdr:cNvPr id="2" name="图片 1" descr="未标题-1"/>
        <xdr:cNvPicPr>
          <a:picLocks noChangeAspect="1"/>
        </xdr:cNvPicPr>
      </xdr:nvPicPr>
      <xdr:blipFill>
        <a:blip r:embed="rId1"/>
        <a:stretch>
          <a:fillRect/>
        </a:stretch>
      </xdr:blipFill>
      <xdr:spPr>
        <a:xfrm>
          <a:off x="5181600" y="47625"/>
          <a:ext cx="265430" cy="252095"/>
        </a:xfrm>
        <a:prstGeom prst="rect">
          <a:avLst/>
        </a:prstGeom>
      </xdr:spPr>
    </xdr:pic>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152400</xdr:colOff>
      <xdr:row>0</xdr:row>
      <xdr:rowOff>47625</xdr:rowOff>
    </xdr:from>
    <xdr:to>
      <xdr:col>18</xdr:col>
      <xdr:colOff>168275</xdr:colOff>
      <xdr:row>0</xdr:row>
      <xdr:rowOff>299720</xdr:rowOff>
    </xdr:to>
    <xdr:pic>
      <xdr:nvPicPr>
        <xdr:cNvPr id="2" name="图片 1" descr="未标题-1"/>
        <xdr:cNvPicPr>
          <a:picLocks noChangeAspect="1"/>
        </xdr:cNvPicPr>
      </xdr:nvPicPr>
      <xdr:blipFill>
        <a:blip r:embed="rId1"/>
        <a:stretch>
          <a:fillRect/>
        </a:stretch>
      </xdr:blipFill>
      <xdr:spPr>
        <a:xfrm>
          <a:off x="6103620" y="47625"/>
          <a:ext cx="330200" cy="252095"/>
        </a:xfrm>
        <a:prstGeom prst="rect">
          <a:avLst/>
        </a:prstGeom>
      </xdr:spPr>
    </xdr:pic>
    <xdr:clientData/>
  </xdr:twoCellAnchor>
</xdr:wsDr>
</file>

<file path=xl/drawings/drawing40.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320675</xdr:colOff>
      <xdr:row>0</xdr:row>
      <xdr:rowOff>45085</xdr:rowOff>
    </xdr:from>
    <xdr:to>
      <xdr:col>2</xdr:col>
      <xdr:colOff>594995</xdr:colOff>
      <xdr:row>0</xdr:row>
      <xdr:rowOff>297180</xdr:rowOff>
    </xdr:to>
    <xdr:pic>
      <xdr:nvPicPr>
        <xdr:cNvPr id="2" name="图片 1" descr="未标题-1"/>
        <xdr:cNvPicPr>
          <a:picLocks noChangeAspect="1"/>
        </xdr:cNvPicPr>
      </xdr:nvPicPr>
      <xdr:blipFill>
        <a:blip r:embed="rId1"/>
        <a:stretch>
          <a:fillRect/>
        </a:stretch>
      </xdr:blipFill>
      <xdr:spPr>
        <a:xfrm>
          <a:off x="5778500" y="45085"/>
          <a:ext cx="274320" cy="252095"/>
        </a:xfrm>
        <a:prstGeom prst="rect">
          <a:avLst/>
        </a:prstGeom>
      </xdr:spPr>
    </xdr:pic>
    <xdr:clientData/>
  </xdr:twoCellAnchor>
</xdr:wsDr>
</file>

<file path=xl/drawings/drawing4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654685</xdr:colOff>
      <xdr:row>0</xdr:row>
      <xdr:rowOff>48260</xdr:rowOff>
    </xdr:from>
    <xdr:to>
      <xdr:col>3</xdr:col>
      <xdr:colOff>929005</xdr:colOff>
      <xdr:row>0</xdr:row>
      <xdr:rowOff>300355</xdr:rowOff>
    </xdr:to>
    <xdr:pic>
      <xdr:nvPicPr>
        <xdr:cNvPr id="2" name="图片 1" descr="未标题-1"/>
        <xdr:cNvPicPr>
          <a:picLocks noChangeAspect="1"/>
        </xdr:cNvPicPr>
      </xdr:nvPicPr>
      <xdr:blipFill>
        <a:blip r:embed="rId1"/>
        <a:stretch>
          <a:fillRect/>
        </a:stretch>
      </xdr:blipFill>
      <xdr:spPr>
        <a:xfrm>
          <a:off x="3883660" y="48260"/>
          <a:ext cx="274320" cy="252095"/>
        </a:xfrm>
        <a:prstGeom prst="rect">
          <a:avLst/>
        </a:prstGeom>
      </xdr:spPr>
    </xdr:pic>
    <xdr:clientData/>
  </xdr:twoCellAnchor>
</xdr:wsDr>
</file>

<file path=xl/drawings/drawing4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85725</xdr:colOff>
      <xdr:row>0</xdr:row>
      <xdr:rowOff>25400</xdr:rowOff>
    </xdr:from>
    <xdr:to>
      <xdr:col>2</xdr:col>
      <xdr:colOff>360680</xdr:colOff>
      <xdr:row>0</xdr:row>
      <xdr:rowOff>313690</xdr:rowOff>
    </xdr:to>
    <xdr:pic>
      <xdr:nvPicPr>
        <xdr:cNvPr id="2" name="图片 1" descr="未标题-1"/>
        <xdr:cNvPicPr>
          <a:picLocks noChangeAspect="1"/>
        </xdr:cNvPicPr>
      </xdr:nvPicPr>
      <xdr:blipFill>
        <a:blip r:embed="rId1"/>
        <a:stretch>
          <a:fillRect/>
        </a:stretch>
      </xdr:blipFill>
      <xdr:spPr>
        <a:xfrm>
          <a:off x="4962525" y="25400"/>
          <a:ext cx="274955" cy="288290"/>
        </a:xfrm>
        <a:prstGeom prst="rect">
          <a:avLst/>
        </a:prstGeom>
      </xdr:spPr>
    </xdr:pic>
    <xdr:clientData/>
  </xdr:twoCellAnchor>
</xdr:wsDr>
</file>

<file path=xl/drawings/drawing4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381000</xdr:colOff>
      <xdr:row>0</xdr:row>
      <xdr:rowOff>27305</xdr:rowOff>
    </xdr:from>
    <xdr:to>
      <xdr:col>2</xdr:col>
      <xdr:colOff>633095</xdr:colOff>
      <xdr:row>0</xdr:row>
      <xdr:rowOff>279400</xdr:rowOff>
    </xdr:to>
    <xdr:pic>
      <xdr:nvPicPr>
        <xdr:cNvPr id="2" name="图片 1" descr="未标题-1"/>
        <xdr:cNvPicPr>
          <a:picLocks noChangeAspect="1"/>
        </xdr:cNvPicPr>
      </xdr:nvPicPr>
      <xdr:blipFill>
        <a:blip r:embed="rId1"/>
        <a:stretch>
          <a:fillRect/>
        </a:stretch>
      </xdr:blipFill>
      <xdr:spPr>
        <a:xfrm>
          <a:off x="5716905" y="27305"/>
          <a:ext cx="252095" cy="252095"/>
        </a:xfrm>
        <a:prstGeom prst="rect">
          <a:avLst/>
        </a:prstGeom>
      </xdr:spPr>
    </xdr:pic>
    <xdr:clientData/>
  </xdr:twoCellAnchor>
</xdr:wsDr>
</file>

<file path=xl/drawings/drawing44.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114935</xdr:colOff>
      <xdr:row>0</xdr:row>
      <xdr:rowOff>38735</xdr:rowOff>
    </xdr:from>
    <xdr:to>
      <xdr:col>8</xdr:col>
      <xdr:colOff>265430</xdr:colOff>
      <xdr:row>0</xdr:row>
      <xdr:rowOff>290830</xdr:rowOff>
    </xdr:to>
    <xdr:pic>
      <xdr:nvPicPr>
        <xdr:cNvPr id="2" name="图片 1" descr="未标题-1"/>
        <xdr:cNvPicPr>
          <a:picLocks noChangeAspect="1"/>
        </xdr:cNvPicPr>
      </xdr:nvPicPr>
      <xdr:blipFill>
        <a:blip r:embed="rId1"/>
        <a:stretch>
          <a:fillRect/>
        </a:stretch>
      </xdr:blipFill>
      <xdr:spPr>
        <a:xfrm>
          <a:off x="5553710" y="38735"/>
          <a:ext cx="274320" cy="252095"/>
        </a:xfrm>
        <a:prstGeom prst="rect">
          <a:avLst/>
        </a:prstGeom>
      </xdr:spPr>
    </xdr:pic>
    <xdr:clientData/>
  </xdr:twoCellAnchor>
</xdr:wsDr>
</file>

<file path=xl/drawings/drawing4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101600</xdr:colOff>
      <xdr:row>0</xdr:row>
      <xdr:rowOff>635</xdr:rowOff>
    </xdr:from>
    <xdr:to>
      <xdr:col>6</xdr:col>
      <xdr:colOff>455930</xdr:colOff>
      <xdr:row>0</xdr:row>
      <xdr:rowOff>288925</xdr:rowOff>
    </xdr:to>
    <xdr:pic>
      <xdr:nvPicPr>
        <xdr:cNvPr id="3" name="图片 2" descr="未标题-1"/>
        <xdr:cNvPicPr>
          <a:picLocks noChangeAspect="1"/>
        </xdr:cNvPicPr>
      </xdr:nvPicPr>
      <xdr:blipFill>
        <a:blip r:embed="rId1"/>
        <a:stretch>
          <a:fillRect/>
        </a:stretch>
      </xdr:blipFill>
      <xdr:spPr>
        <a:xfrm>
          <a:off x="4714240" y="635"/>
          <a:ext cx="354330" cy="288290"/>
        </a:xfrm>
        <a:prstGeom prst="rect">
          <a:avLst/>
        </a:prstGeom>
      </xdr:spPr>
    </xdr:pic>
    <xdr:clientData/>
  </xdr:twoCellAnchor>
</xdr:wsDr>
</file>

<file path=xl/drawings/drawing4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4219575</xdr:colOff>
      <xdr:row>0</xdr:row>
      <xdr:rowOff>635</xdr:rowOff>
    </xdr:from>
    <xdr:to>
      <xdr:col>6</xdr:col>
      <xdr:colOff>363855</xdr:colOff>
      <xdr:row>3</xdr:row>
      <xdr:rowOff>53340</xdr:rowOff>
    </xdr:to>
    <xdr:pic>
      <xdr:nvPicPr>
        <xdr:cNvPr id="2" name="图片 1" descr="未标题-1"/>
        <xdr:cNvPicPr>
          <a:picLocks noChangeAspect="1"/>
        </xdr:cNvPicPr>
      </xdr:nvPicPr>
      <xdr:blipFill>
        <a:blip r:embed="rId1"/>
        <a:stretch>
          <a:fillRect/>
        </a:stretch>
      </xdr:blipFill>
      <xdr:spPr>
        <a:xfrm>
          <a:off x="7686675" y="635"/>
          <a:ext cx="506730" cy="119570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Program%20Files\Tencent\QQLite\QQ&#25968;&#25454;\MM4&#25968;&#25454;&#36164;&#26009;.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关于"/>
      <sheetName val="装逼建议"/>
      <sheetName val="金手指"/>
      <sheetName val="全称号"/>
      <sheetName val="任务"/>
      <sheetName val="世界地图"/>
      <sheetName val="全敌数据"/>
      <sheetName val="周目店"/>
      <sheetName val="挖掘商"/>
      <sheetName val="蓝色密码箱"/>
      <sheetName val="埋藏物"/>
      <sheetName val="狩猎"/>
      <sheetName val="击破数&amp;图鉴"/>
      <sheetName val="全敌数据保留"/>
      <sheetName val="出租坦克"/>
      <sheetName val="生化坦克"/>
      <sheetName val="特性"/>
      <sheetName val="底盘基本数据"/>
      <sheetName val="C装置"/>
      <sheetName val="引擎"/>
      <sheetName val="主炮"/>
      <sheetName val="副炮"/>
      <sheetName val="S-E"/>
      <sheetName val="固定武器"/>
      <sheetName val="战车装备入手方法"/>
      <sheetName val="烤串零件位置"/>
      <sheetName val="烤串炮"/>
      <sheetName val="车载道具"/>
      <sheetName val="人类技能"/>
      <sheetName val="职业技能"/>
      <sheetName val="人类武器"/>
      <sheetName val="犬类武器"/>
      <sheetName val="头防具"/>
      <sheetName val="体防具"/>
      <sheetName val="腕用防具"/>
      <sheetName val="足防具"/>
      <sheetName val="饰品"/>
      <sheetName val="宇宙UFO"/>
      <sheetName val="道具"/>
      <sheetName val="回复道具"/>
      <sheetName val="战斗道具"/>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2.xml.rels><?xml version="1.0" encoding="UTF-8" standalone="yes"?>
<Relationships xmlns="http://schemas.openxmlformats.org/package/2006/relationships"><Relationship Id="rId2" Type="http://schemas.openxmlformats.org/officeDocument/2006/relationships/hyperlink" Target="https://www.u17.com/chapter/527149.html#image_id=3920056" TargetMode="External"/><Relationship Id="rId1" Type="http://schemas.openxmlformats.org/officeDocument/2006/relationships/hyperlink" Target="https://www.bilibili.com/video/av60937232/"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8.xml"/><Relationship Id="rId1" Type="http://schemas.openxmlformats.org/officeDocument/2006/relationships/comments" Target="../comments1.xml"/></Relationships>
</file>

<file path=xl/worksheets/_rels/sheet4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9.xml"/><Relationship Id="rId1" Type="http://schemas.openxmlformats.org/officeDocument/2006/relationships/comments" Target="../comments2.xml"/></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0.xml"/><Relationship Id="rId1" Type="http://schemas.openxmlformats.org/officeDocument/2006/relationships/comments" Target="../comments3.xml"/></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1.xml"/><Relationship Id="rId1" Type="http://schemas.openxmlformats.org/officeDocument/2006/relationships/comments" Target="../comments4.xml"/></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2.xml"/><Relationship Id="rId1" Type="http://schemas.openxmlformats.org/officeDocument/2006/relationships/comments" Target="../comments5.xml"/></Relationships>
</file>

<file path=xl/worksheets/_rels/sheet5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3.xml"/><Relationship Id="rId1" Type="http://schemas.openxmlformats.org/officeDocument/2006/relationships/comments" Target="../comments6.xml"/></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4.xml"/><Relationship Id="rId1" Type="http://schemas.openxmlformats.org/officeDocument/2006/relationships/comments" Target="../comments7.x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5.xml"/><Relationship Id="rId1" Type="http://schemas.openxmlformats.org/officeDocument/2006/relationships/comments" Target="../comments8.xml"/></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36.xml"/><Relationship Id="rId1" Type="http://schemas.openxmlformats.org/officeDocument/2006/relationships/comments" Target="../comments9.xml"/></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7.xml"/><Relationship Id="rId1" Type="http://schemas.openxmlformats.org/officeDocument/2006/relationships/comments" Target="../comments10.xml"/></Relationships>
</file>

<file path=xl/worksheets/_rels/sheet57.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38.xml"/><Relationship Id="rId1" Type="http://schemas.openxmlformats.org/officeDocument/2006/relationships/comments" Target="../comments11.xml"/></Relationships>
</file>

<file path=xl/worksheets/_rels/sheet58.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9.xml"/><Relationship Id="rId1" Type="http://schemas.openxmlformats.org/officeDocument/2006/relationships/comments" Target="../comments12.xml"/></Relationships>
</file>

<file path=xl/worksheets/_rels/sheet60.xml.rels><?xml version="1.0" encoding="UTF-8" standalone="yes"?>
<Relationships xmlns="http://schemas.openxmlformats.org/package/2006/relationships"><Relationship Id="rId6" Type="http://schemas.openxmlformats.org/officeDocument/2006/relationships/hyperlink" Target="http://gcwiki.jp/mm4/?%B9%B6&#940;%2F%A5%AF%A5%A8%A5%B9%A5%C8%2F%B1%BF%A4&#1266;%B0%B2&#1910;&#548;%E2%B3&#1700;%B8%A4%E3%A4&#676;%A4" TargetMode="External"/><Relationship Id="rId5" Type="http://schemas.openxmlformats.org/officeDocument/2006/relationships/hyperlink" Target="http://gcwiki.jp/mm4/?%B9%B6&#940;%2F%A5%AF%A5%A8%A5%B9%A5%C8%2F%B1%BF%A4&#1266;%B0%A5&#997;&#942049;%BC" TargetMode="External"/><Relationship Id="rId4" Type="http://schemas.openxmlformats.org/officeDocument/2006/relationships/hyperlink" Target="http://gcwiki.jp/mm4/?%B9%B6&#940;%2F%A5%AF%A5%A8%A5%B9%A5%C8%2F%B2%F8%A4%B7%A4%B9%A4%AE%A4%EB%B2%D9&#682;" TargetMode="External"/><Relationship Id="rId3" Type="http://schemas.openxmlformats.org/officeDocument/2006/relationships/hyperlink" Target="http://gcwiki.jp/mm4/?%B9%B6&#940;%2F%A5%AF%A5%A8%A5%B9%A5%C8%2F%B5%E1%A4&#2146;%B7%FA%C0&#2034;%B0" TargetMode="External"/><Relationship Id="rId2" Type="http://schemas.openxmlformats.org/officeDocument/2006/relationships/hyperlink" Target="http://gcwiki.jp/mm4/?%B9%B6&#940;%2F%A5%AF%A5%A8%A5%B9%A5%C8%2F%A5&#18797;%A5&#549;%EA%A5&#1121;%BC%A5&#292;%F2&#245;%A4%BB" TargetMode="External"/><Relationship Id="rId1" Type="http://schemas.openxmlformats.org/officeDocument/2006/relationships/hyperlink" Target="http://gcwiki.jp/mm4/?%B9%B6&#940;%2F%A5%AF%A5%A8%A5%B9%A5%C8%2F%BA%BD%A4%CE%C3%E6%A4&#945;%A7%C3%E8" TargetMode="External"/></Relationships>
</file>

<file path=xl/worksheets/_rels/sheet61.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40.xml"/><Relationship Id="rId1" Type="http://schemas.openxmlformats.org/officeDocument/2006/relationships/comments" Target="../comments13.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3.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42.xml"/><Relationship Id="rId1" Type="http://schemas.openxmlformats.org/officeDocument/2006/relationships/comments" Target="../comments14.xml"/></Relationships>
</file>

<file path=xl/worksheets/_rels/sheet64.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43.xml"/><Relationship Id="rId1" Type="http://schemas.openxmlformats.org/officeDocument/2006/relationships/comments" Target="../comments15.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4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3:L51"/>
  <sheetViews>
    <sheetView showGridLines="0" tabSelected="1" workbookViewId="0">
      <selection activeCell="A25" sqref="A25"/>
    </sheetView>
  </sheetViews>
  <sheetFormatPr defaultColWidth="9" defaultRowHeight="13.5"/>
  <cols>
    <col min="1" max="1" width="11.625" style="1695" customWidth="1"/>
    <col min="2" max="2" width="59.625" style="1708" customWidth="1"/>
    <col min="3" max="3" width="0.808333333333333" style="1708" customWidth="1"/>
    <col min="4" max="4" width="11.625" style="1708" customWidth="1"/>
    <col min="5" max="5" width="59.625" style="1708" customWidth="1"/>
    <col min="6" max="6" width="1.625" style="1695" customWidth="1"/>
    <col min="7" max="10" width="20.625" style="1695" customWidth="1"/>
    <col min="11" max="11" width="8.375" style="1695" customWidth="1"/>
    <col min="12" max="12" width="53.375" style="1695" customWidth="1"/>
    <col min="13" max="16384" width="9" style="1695"/>
  </cols>
  <sheetData>
    <row r="23" ht="13" customHeight="1" spans="1:12">
      <c r="A23" s="1709" t="s">
        <v>0</v>
      </c>
      <c r="B23" s="1710" t="s">
        <v>1</v>
      </c>
      <c r="C23" s="1710"/>
      <c r="D23" s="1710"/>
      <c r="E23" s="1710"/>
      <c r="H23" s="1709" t="s">
        <v>2</v>
      </c>
      <c r="K23" s="1722"/>
      <c r="L23" s="1722"/>
    </row>
    <row r="24" ht="20" customHeight="1" spans="1:11">
      <c r="A24" s="1711" t="s">
        <v>3</v>
      </c>
      <c r="B24" s="1711"/>
      <c r="C24" s="1711"/>
      <c r="D24" s="1711"/>
      <c r="E24" s="1711"/>
      <c r="G24" s="1712" t="s">
        <v>4</v>
      </c>
      <c r="H24" s="1712"/>
      <c r="I24" s="1712"/>
      <c r="J24" s="1712"/>
      <c r="K24" s="1709"/>
    </row>
    <row r="25" ht="16" customHeight="1" spans="1:11">
      <c r="A25" s="64" t="s">
        <v>5</v>
      </c>
      <c r="B25" s="64" t="s">
        <v>6</v>
      </c>
      <c r="C25" s="1713"/>
      <c r="D25" s="64" t="s">
        <v>5</v>
      </c>
      <c r="E25" s="64" t="s">
        <v>6</v>
      </c>
      <c r="G25" s="1714" t="s">
        <v>7</v>
      </c>
      <c r="H25" s="1715" t="s">
        <v>8</v>
      </c>
      <c r="I25" s="1714" t="s">
        <v>9</v>
      </c>
      <c r="J25" s="1715" t="s">
        <v>10</v>
      </c>
      <c r="K25" s="1709"/>
    </row>
    <row r="26" ht="16" customHeight="1" spans="1:10">
      <c r="A26" s="1716" t="s">
        <v>11</v>
      </c>
      <c r="B26" s="1717" t="s">
        <v>12</v>
      </c>
      <c r="C26" s="1718"/>
      <c r="D26" s="1716" t="s">
        <v>13</v>
      </c>
      <c r="E26" s="1717" t="s">
        <v>14</v>
      </c>
      <c r="G26" s="1714" t="s">
        <v>15</v>
      </c>
      <c r="H26" s="1714" t="s">
        <v>16</v>
      </c>
      <c r="I26" s="1714" t="s">
        <v>17</v>
      </c>
      <c r="J26" s="1715" t="s">
        <v>18</v>
      </c>
    </row>
    <row r="27" ht="16" customHeight="1" spans="1:10">
      <c r="A27" s="1716" t="s">
        <v>19</v>
      </c>
      <c r="B27" s="1717" t="s">
        <v>20</v>
      </c>
      <c r="C27" s="1718"/>
      <c r="D27" s="1716" t="s">
        <v>21</v>
      </c>
      <c r="E27" s="1717" t="s">
        <v>22</v>
      </c>
      <c r="G27" s="1714" t="s">
        <v>23</v>
      </c>
      <c r="H27" s="1714" t="s">
        <v>24</v>
      </c>
      <c r="I27" s="1714" t="s">
        <v>25</v>
      </c>
      <c r="J27" s="1715" t="s">
        <v>26</v>
      </c>
    </row>
    <row r="28" ht="16" customHeight="1" spans="1:10">
      <c r="A28" s="1716" t="s">
        <v>27</v>
      </c>
      <c r="B28" s="1717" t="s">
        <v>28</v>
      </c>
      <c r="C28" s="1718"/>
      <c r="D28" s="1716" t="s">
        <v>29</v>
      </c>
      <c r="E28" s="1717" t="s">
        <v>30</v>
      </c>
      <c r="G28" s="1714" t="s">
        <v>31</v>
      </c>
      <c r="H28" s="1714" t="s">
        <v>32</v>
      </c>
      <c r="I28" s="1714" t="s">
        <v>33</v>
      </c>
      <c r="J28" s="1715" t="s">
        <v>34</v>
      </c>
    </row>
    <row r="29" ht="16" customHeight="1" spans="1:10">
      <c r="A29" s="1716" t="s">
        <v>35</v>
      </c>
      <c r="B29" s="1717" t="s">
        <v>36</v>
      </c>
      <c r="C29" s="1718"/>
      <c r="D29" s="1716" t="s">
        <v>37</v>
      </c>
      <c r="E29" s="1717" t="s">
        <v>38</v>
      </c>
      <c r="G29" s="1714" t="s">
        <v>39</v>
      </c>
      <c r="H29" s="1714" t="s">
        <v>40</v>
      </c>
      <c r="I29" s="1715" t="s">
        <v>41</v>
      </c>
      <c r="J29" s="1715" t="s">
        <v>42</v>
      </c>
    </row>
    <row r="30" ht="16" customHeight="1" spans="1:10">
      <c r="A30" s="1716" t="s">
        <v>43</v>
      </c>
      <c r="B30" s="1717" t="s">
        <v>44</v>
      </c>
      <c r="C30" s="1718"/>
      <c r="D30" s="1716" t="s">
        <v>45</v>
      </c>
      <c r="E30" s="1717" t="s">
        <v>46</v>
      </c>
      <c r="G30" s="1714" t="s">
        <v>47</v>
      </c>
      <c r="H30" s="1714" t="s">
        <v>48</v>
      </c>
      <c r="I30" s="1715" t="s">
        <v>49</v>
      </c>
      <c r="J30" s="1715" t="s">
        <v>50</v>
      </c>
    </row>
    <row r="31" ht="16" customHeight="1" spans="1:10">
      <c r="A31" s="1716" t="s">
        <v>51</v>
      </c>
      <c r="B31" s="1717" t="s">
        <v>52</v>
      </c>
      <c r="C31" s="1718"/>
      <c r="D31" s="1716" t="s">
        <v>53</v>
      </c>
      <c r="E31" s="1717" t="s">
        <v>54</v>
      </c>
      <c r="G31" s="1714" t="s">
        <v>55</v>
      </c>
      <c r="H31" s="1714" t="s">
        <v>56</v>
      </c>
      <c r="I31" s="1715" t="s">
        <v>57</v>
      </c>
      <c r="J31" s="1715" t="s">
        <v>58</v>
      </c>
    </row>
    <row r="32" ht="16" customHeight="1" spans="1:10">
      <c r="A32" s="1716" t="s">
        <v>59</v>
      </c>
      <c r="B32" s="1717" t="s">
        <v>60</v>
      </c>
      <c r="C32" s="1718"/>
      <c r="D32" s="1716" t="s">
        <v>61</v>
      </c>
      <c r="E32" s="1717" t="s">
        <v>62</v>
      </c>
      <c r="G32" s="1714" t="s">
        <v>63</v>
      </c>
      <c r="H32" s="1714" t="s">
        <v>64</v>
      </c>
      <c r="I32" s="1715" t="s">
        <v>65</v>
      </c>
      <c r="J32" s="1715" t="s">
        <v>66</v>
      </c>
    </row>
    <row r="33" ht="16" customHeight="1" spans="1:10">
      <c r="A33" s="1716" t="s">
        <v>67</v>
      </c>
      <c r="B33" s="1717" t="s">
        <v>68</v>
      </c>
      <c r="C33" s="1718"/>
      <c r="D33" s="1716" t="s">
        <v>69</v>
      </c>
      <c r="E33" s="1717" t="s">
        <v>70</v>
      </c>
      <c r="G33" s="1719" t="s">
        <v>71</v>
      </c>
      <c r="H33" s="1714" t="s">
        <v>72</v>
      </c>
      <c r="I33" s="1715" t="s">
        <v>73</v>
      </c>
      <c r="J33" s="1715" t="s">
        <v>74</v>
      </c>
    </row>
    <row r="34" ht="16" customHeight="1" spans="1:10">
      <c r="A34" s="1716" t="s">
        <v>75</v>
      </c>
      <c r="B34" s="1717" t="s">
        <v>76</v>
      </c>
      <c r="C34" s="1718"/>
      <c r="D34" s="1716" t="s">
        <v>77</v>
      </c>
      <c r="E34" s="1717" t="s">
        <v>78</v>
      </c>
      <c r="G34" s="1714" t="s">
        <v>79</v>
      </c>
      <c r="H34" s="1715" t="s">
        <v>80</v>
      </c>
      <c r="I34" s="1715" t="s">
        <v>81</v>
      </c>
      <c r="J34" s="1715" t="s">
        <v>82</v>
      </c>
    </row>
    <row r="35" ht="16" customHeight="1" spans="1:10">
      <c r="A35" s="1716" t="s">
        <v>83</v>
      </c>
      <c r="B35" s="1717" t="s">
        <v>84</v>
      </c>
      <c r="C35" s="1718"/>
      <c r="D35" s="1716" t="s">
        <v>85</v>
      </c>
      <c r="E35" s="1717" t="s">
        <v>86</v>
      </c>
      <c r="G35" s="1714" t="s">
        <v>87</v>
      </c>
      <c r="H35" s="1715" t="s">
        <v>88</v>
      </c>
      <c r="I35" s="1715" t="s">
        <v>89</v>
      </c>
      <c r="J35" s="1715" t="s">
        <v>90</v>
      </c>
    </row>
    <row r="36" ht="16" customHeight="1" spans="1:10">
      <c r="A36" s="1716" t="s">
        <v>91</v>
      </c>
      <c r="B36" s="1717" t="s">
        <v>92</v>
      </c>
      <c r="C36" s="1718"/>
      <c r="D36" s="1716" t="s">
        <v>93</v>
      </c>
      <c r="E36" s="1717" t="s">
        <v>94</v>
      </c>
      <c r="G36" s="1714" t="s">
        <v>95</v>
      </c>
      <c r="H36" s="1714" t="s">
        <v>96</v>
      </c>
      <c r="I36" s="1715" t="s">
        <v>97</v>
      </c>
      <c r="J36" s="1715" t="s">
        <v>98</v>
      </c>
    </row>
    <row r="37" ht="16" customHeight="1" spans="1:10">
      <c r="A37" s="1716" t="s">
        <v>99</v>
      </c>
      <c r="B37" s="1717" t="s">
        <v>100</v>
      </c>
      <c r="C37" s="1718"/>
      <c r="D37" s="1716" t="s">
        <v>101</v>
      </c>
      <c r="E37" s="1717" t="s">
        <v>102</v>
      </c>
      <c r="G37" s="1714" t="s">
        <v>103</v>
      </c>
      <c r="H37" s="1714" t="s">
        <v>104</v>
      </c>
      <c r="I37" s="1715" t="s">
        <v>105</v>
      </c>
      <c r="J37" s="1715" t="s">
        <v>106</v>
      </c>
    </row>
    <row r="38" ht="16" customHeight="1" spans="1:10">
      <c r="A38" s="1716" t="s">
        <v>107</v>
      </c>
      <c r="B38" s="1717" t="s">
        <v>108</v>
      </c>
      <c r="C38" s="1718"/>
      <c r="D38" s="1716" t="s">
        <v>109</v>
      </c>
      <c r="E38" s="1717" t="s">
        <v>110</v>
      </c>
      <c r="G38" s="1714" t="s">
        <v>111</v>
      </c>
      <c r="H38" s="1714" t="s">
        <v>112</v>
      </c>
      <c r="I38" s="1715" t="s">
        <v>113</v>
      </c>
      <c r="J38" s="1715" t="s">
        <v>114</v>
      </c>
    </row>
    <row r="39" ht="16" customHeight="1" spans="1:10">
      <c r="A39" s="1716" t="s">
        <v>115</v>
      </c>
      <c r="B39" s="1717" t="s">
        <v>116</v>
      </c>
      <c r="C39" s="1718"/>
      <c r="D39" s="1716" t="s">
        <v>117</v>
      </c>
      <c r="E39" s="1717" t="s">
        <v>118</v>
      </c>
      <c r="G39" s="1714" t="s">
        <v>119</v>
      </c>
      <c r="H39" s="1714" t="s">
        <v>120</v>
      </c>
      <c r="I39" s="1715" t="s">
        <v>121</v>
      </c>
      <c r="J39" s="1715" t="s">
        <v>122</v>
      </c>
    </row>
    <row r="40" ht="16" customHeight="1" spans="1:10">
      <c r="A40" s="1716" t="s">
        <v>123</v>
      </c>
      <c r="B40" s="1717" t="s">
        <v>124</v>
      </c>
      <c r="C40" s="1718"/>
      <c r="D40" s="1716" t="s">
        <v>117</v>
      </c>
      <c r="E40" s="1717" t="s">
        <v>125</v>
      </c>
      <c r="G40" s="1714" t="s">
        <v>126</v>
      </c>
      <c r="H40" s="1714" t="s">
        <v>127</v>
      </c>
      <c r="I40" s="1715" t="s">
        <v>128</v>
      </c>
      <c r="J40" s="1715" t="s">
        <v>129</v>
      </c>
    </row>
    <row r="41" ht="16" customHeight="1" spans="1:10">
      <c r="A41" s="1716" t="s">
        <v>130</v>
      </c>
      <c r="B41" s="1717" t="s">
        <v>131</v>
      </c>
      <c r="C41" s="1718"/>
      <c r="D41" s="1717"/>
      <c r="E41" s="1717"/>
      <c r="G41" s="1714" t="s">
        <v>132</v>
      </c>
      <c r="H41" s="1714" t="s">
        <v>133</v>
      </c>
      <c r="I41" s="1715" t="s">
        <v>134</v>
      </c>
      <c r="J41" s="1715"/>
    </row>
    <row r="42" ht="28.5" customHeight="1" spans="1:5">
      <c r="A42" s="1720"/>
      <c r="B42" s="1721"/>
      <c r="C42" s="1721"/>
      <c r="D42" s="1721"/>
      <c r="E42" s="1721"/>
    </row>
    <row r="43" ht="28.5" customHeight="1" spans="1:5">
      <c r="A43" s="1720"/>
      <c r="B43" s="1721"/>
      <c r="C43" s="1721"/>
      <c r="D43" s="1721"/>
      <c r="E43" s="1721"/>
    </row>
    <row r="44" ht="28.5" customHeight="1" spans="1:5">
      <c r="A44" s="1720"/>
      <c r="B44" s="1721"/>
      <c r="C44" s="1721"/>
      <c r="D44" s="1721"/>
      <c r="E44" s="1721"/>
    </row>
    <row r="45" ht="28.5" customHeight="1" spans="1:5">
      <c r="A45" s="1720"/>
      <c r="B45" s="1721"/>
      <c r="C45" s="1721"/>
      <c r="D45" s="1721"/>
      <c r="E45" s="1721"/>
    </row>
    <row r="46" spans="1:5">
      <c r="A46" s="1720"/>
      <c r="B46" s="1721"/>
      <c r="C46" s="1721"/>
      <c r="D46" s="1721"/>
      <c r="E46" s="1721"/>
    </row>
    <row r="47" spans="1:5">
      <c r="A47" s="1720"/>
      <c r="B47" s="1721"/>
      <c r="C47" s="1721"/>
      <c r="D47" s="1721"/>
      <c r="E47" s="1721"/>
    </row>
    <row r="48" spans="1:5">
      <c r="A48" s="1720"/>
      <c r="B48" s="1721"/>
      <c r="C48" s="1721"/>
      <c r="D48" s="1721"/>
      <c r="E48" s="1721"/>
    </row>
    <row r="49" spans="1:5">
      <c r="A49" s="1720"/>
      <c r="B49" s="1721"/>
      <c r="C49" s="1721"/>
      <c r="D49" s="1721"/>
      <c r="E49" s="1721"/>
    </row>
    <row r="50" spans="1:5">
      <c r="A50" s="1720"/>
      <c r="B50" s="1721"/>
      <c r="C50" s="1721"/>
      <c r="D50" s="1721"/>
      <c r="E50" s="1721"/>
    </row>
    <row r="51" spans="1:5">
      <c r="A51" s="1720"/>
      <c r="B51" s="1721"/>
      <c r="C51" s="1721"/>
      <c r="D51" s="1721"/>
      <c r="E51" s="1721"/>
    </row>
  </sheetData>
  <mergeCells count="3">
    <mergeCell ref="B23:E23"/>
    <mergeCell ref="A24:E24"/>
    <mergeCell ref="G24:J24"/>
  </mergeCells>
  <hyperlinks>
    <hyperlink ref="G25" location="地图!R1C1" display="地图"/>
    <hyperlink ref="G26" location="图标!R1C1" display="图标"/>
    <hyperlink ref="G27" location="城镇设施!R1C1" display="城镇设施"/>
    <hyperlink ref="G28" location="自动点唱机!R1C1" display="自动点唱机"/>
    <hyperlink ref="G29" location="周目店!R1C1" display="周目店"/>
    <hyperlink ref="G31" location="配音一览!R1C1" display="配音一览"/>
    <hyperlink ref="G32" location="任务!R1C1" display="任务"/>
    <hyperlink ref="G34" location="称号!A1" display="称号"/>
    <hyperlink ref="G35" location="狩猎!R1C1" display="狩猎"/>
    <hyperlink ref="G36" location="传真系统、传送装置!R1C1" display="传真系统、传送装置"/>
    <hyperlink ref="G37" location="失落密码等!R1C1" display="失落密码等"/>
    <hyperlink ref="G38" location="全战车入手!R1C1" display="全战车入手"/>
    <hyperlink ref="G41" location="'全战车改造地点 '!R1C1" display="全战车改造地点 "/>
    <hyperlink ref="H26" location="结婚条件!R1C1" display="结婚条件"/>
    <hyperlink ref="H27" location="'击破&amp;图鉴'!R1C1" display="击破&amp;图鉴"/>
    <hyperlink ref="H28" location="DLC一览!R1C1" display="DLC一览"/>
    <hyperlink ref="H29" location="商店!R1C1" display="商店"/>
    <hyperlink ref="H30" location="自动售货机!R1C1" display="自动售货机"/>
    <hyperlink ref="H31" location="闪光率变化、种族特征!R1C1" display="闪光率变化、种族特征"/>
    <hyperlink ref="H32" location="埋藏物!R1C1" display="埋藏物"/>
    <hyperlink ref="H33" location="兑换物!R1C1" display="兑换物"/>
    <hyperlink ref="H36" location="属性、状态!R1C1" display="属性、状态"/>
    <hyperlink ref="H37" location="角色!R1C1" display="角色"/>
    <hyperlink ref="H39" location="角色成长!R1C1" display="角色成长"/>
    <hyperlink ref="G30" location="周继承、伤害计算!R1C1" display="周继承、伤害计算"/>
    <hyperlink ref="H38" location="排行榜!R1C1" display="排行榜"/>
    <hyperlink ref="H40" location="角色习得特技!R1C1" display="角色习得特技"/>
    <hyperlink ref="H41" location="特技一览!R1C1" display="特技一览"/>
    <hyperlink ref="I25" location="'赏金首+BOSS资料'!R1C1" display="赏金首+BOSS资料"/>
    <hyperlink ref="I26" location="全敌位置掉落!R1C1" display="全敌位置掉落"/>
    <hyperlink ref="I27" location="全敌基础数据!R1C1" display="全敌基础数据"/>
    <hyperlink ref="I28" location="区域掉落!R1C1" display="区域掉落"/>
    <hyperlink ref="G39" location="出租战车!R1C1" display="出租战车"/>
    <hyperlink ref="I29" location="C装置底盘引擎特性!R1C1" display="C装置底盘引擎特性"/>
    <hyperlink ref="H35" location="勺子入手场所!R1C1" display="勺子入手场所"/>
    <hyperlink ref="I30" location="烧鸟位置图!R1C1" display="烧鸟位置图"/>
    <hyperlink ref="I31" location="烤串炮!R1C1" display="烤串炮"/>
    <hyperlink ref="I32" location="烤串特种弹!R1C1" display="烤串特种弹"/>
    <hyperlink ref="I35" location="'主炮 '!R1C1" display="主炮"/>
    <hyperlink ref="I36" location="副炮!R1C1" display="副炮"/>
    <hyperlink ref="I37" location="'S-E '!R1C1" display="S-E"/>
    <hyperlink ref="I38" location="引擎!R1C1" display="引擎"/>
    <hyperlink ref="I39" location="引擎排行!R1C1" display="引擎排行"/>
    <hyperlink ref="I40" location="C装置!R1C1" display="C装置"/>
    <hyperlink ref="I41" location="战车道具!R1C1" display="战车道具"/>
    <hyperlink ref="J25" location="人类、宠物武器!R1C1" display="人类、宠物武器"/>
    <hyperlink ref="J26" location="头用防具!R1C1" display="头用防具"/>
    <hyperlink ref="J27" location="体用防具!R1C1" display="体用防具"/>
    <hyperlink ref="J28" location="腕用防具!R1C1" display="腕用防具"/>
    <hyperlink ref="J29" location="足用防具!R1C1" display="足用防具"/>
    <hyperlink ref="J30" location="首饰!R1C1" display="首饰"/>
    <hyperlink ref="J31" location="人类道具!R1C1" display="人类道具"/>
    <hyperlink ref="J32" location="可拆开的项目!R1C1" display="可拆开的项目"/>
    <hyperlink ref="J33" location="回复道具!R1C1" display="回复道具"/>
    <hyperlink ref="J34" location="战斗道具!R1C1" display="战斗道具"/>
    <hyperlink ref="H34" location="掘出物!R1C1" display="掘出物"/>
    <hyperlink ref="J35" location="酒吧寿司店收购清单!R1C1" display="酒吧寿司店回收清单"/>
    <hyperlink ref="I33" location="固定武器!R1C1" display="固定武器"/>
    <hyperlink ref="I34" location="生化坦克!R1C1" display="生化坦克"/>
    <hyperlink ref="J36" location="宇宙玩偶!R1C1" display="宇宙玩偶"/>
    <hyperlink ref="H25" location="战车改造数据!R1C1" display="战车改造数据"/>
    <hyperlink ref="J37" location="超改造!R1C1" display="超改造"/>
    <hyperlink ref="J38" location="会心率!R1C1" display="会心、迎击率"/>
    <hyperlink ref="G33" location="子事件!R1C1" display="子事件"/>
    <hyperlink ref="G40" location="DLC超级战车!R1C1" display="DLC超级战车"/>
    <hyperlink ref="J40" location="问题汇总解答!R1C1" display="问题汇总解答"/>
    <hyperlink ref="J39" location="其他说明!R1C1" display="其他说明"/>
  </hyperlink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40"/>
  <sheetViews>
    <sheetView showGridLines="0" workbookViewId="0">
      <selection activeCell="A1" sqref="A1:AB1"/>
    </sheetView>
  </sheetViews>
  <sheetFormatPr defaultColWidth="9" defaultRowHeight="13.5"/>
  <cols>
    <col min="1" max="1" width="5.625" style="1693" customWidth="1"/>
    <col min="2" max="2" width="14.625" style="1694" customWidth="1"/>
    <col min="3" max="4" width="5.625" style="1694" customWidth="1"/>
    <col min="5" max="5" width="0.808333333333333" style="1693" customWidth="1"/>
    <col min="6" max="6" width="5.625" style="1693" customWidth="1"/>
    <col min="7" max="7" width="15.625" style="1694" customWidth="1"/>
    <col min="8" max="9" width="5.625" style="1694" customWidth="1"/>
    <col min="10" max="10" width="0.808333333333333" style="1693" customWidth="1"/>
    <col min="11" max="11" width="5.625" style="1693" customWidth="1"/>
    <col min="12" max="12" width="15.625" style="1694" customWidth="1"/>
    <col min="13" max="14" width="5.625" style="1694" customWidth="1"/>
    <col min="15" max="15" width="0.808333333333333" style="1693" customWidth="1"/>
    <col min="16" max="16" width="5.625" style="1693" customWidth="1"/>
    <col min="17" max="17" width="15.625" style="1694" customWidth="1"/>
    <col min="18" max="19" width="5.625" style="1694" customWidth="1"/>
    <col min="20" max="20" width="1.625" style="1693" customWidth="1"/>
    <col min="21" max="21" width="5.625" style="1693" customWidth="1"/>
    <col min="22" max="22" width="19.625" style="1694" customWidth="1"/>
    <col min="23" max="23" width="0.808333333333333" style="1693" customWidth="1"/>
    <col min="24" max="24" width="5.625" style="1693" customWidth="1"/>
    <col min="25" max="25" width="19.625" style="1694" customWidth="1"/>
    <col min="26" max="26" width="0.808333333333333" style="1693" customWidth="1"/>
    <col min="27" max="27" width="5.625" style="1693" customWidth="1"/>
    <col min="28" max="28" width="23.625" style="1693" customWidth="1"/>
    <col min="29" max="260" width="8.8" style="1693" customWidth="1"/>
    <col min="261" max="16384" width="9" style="1695"/>
  </cols>
  <sheetData>
    <row r="1" ht="22" customHeight="1" spans="1:28">
      <c r="A1" s="1696" t="s">
        <v>135</v>
      </c>
      <c r="B1" s="1696"/>
      <c r="C1" s="1696"/>
      <c r="D1" s="1696"/>
      <c r="E1" s="1696"/>
      <c r="F1" s="1696"/>
      <c r="G1" s="1696"/>
      <c r="H1" s="1696"/>
      <c r="I1" s="1696"/>
      <c r="J1" s="1696"/>
      <c r="K1" s="1696"/>
      <c r="L1" s="1696"/>
      <c r="M1" s="1696"/>
      <c r="N1" s="1696"/>
      <c r="O1" s="1696"/>
      <c r="P1" s="1696"/>
      <c r="Q1" s="1696"/>
      <c r="R1" s="1696"/>
      <c r="S1" s="1696"/>
      <c r="T1" s="1696"/>
      <c r="U1" s="1696"/>
      <c r="V1" s="1696"/>
      <c r="W1" s="1696"/>
      <c r="X1" s="1696"/>
      <c r="Y1" s="1696"/>
      <c r="Z1" s="1696"/>
      <c r="AA1" s="1696"/>
      <c r="AB1" s="1696"/>
    </row>
    <row r="2" ht="16" customHeight="1" spans="1:19">
      <c r="A2" s="1697" t="s">
        <v>136</v>
      </c>
      <c r="B2" s="1697"/>
      <c r="C2" s="1697"/>
      <c r="D2" s="1697"/>
      <c r="E2" s="1697"/>
      <c r="F2" s="1697"/>
      <c r="G2" s="1697"/>
      <c r="H2" s="1697"/>
      <c r="I2" s="1697"/>
      <c r="J2" s="1697"/>
      <c r="K2" s="1697"/>
      <c r="L2" s="1697"/>
      <c r="M2" s="1697"/>
      <c r="N2" s="1697"/>
      <c r="O2" s="1697"/>
      <c r="P2" s="1697"/>
      <c r="Q2" s="1697"/>
      <c r="R2" s="1697"/>
      <c r="S2" s="1697"/>
    </row>
    <row r="3" ht="20" customHeight="1" spans="1:28">
      <c r="A3" s="1698" t="s">
        <v>137</v>
      </c>
      <c r="B3" s="1698" t="s">
        <v>138</v>
      </c>
      <c r="C3" s="1698" t="s">
        <v>139</v>
      </c>
      <c r="D3" s="1698" t="s">
        <v>140</v>
      </c>
      <c r="F3" s="1698" t="s">
        <v>137</v>
      </c>
      <c r="G3" s="1698" t="s">
        <v>138</v>
      </c>
      <c r="H3" s="1698" t="s">
        <v>139</v>
      </c>
      <c r="I3" s="1698" t="s">
        <v>140</v>
      </c>
      <c r="K3" s="1698" t="s">
        <v>137</v>
      </c>
      <c r="L3" s="1698" t="s">
        <v>138</v>
      </c>
      <c r="M3" s="1698" t="s">
        <v>139</v>
      </c>
      <c r="N3" s="1698" t="s">
        <v>140</v>
      </c>
      <c r="P3" s="1698" t="s">
        <v>137</v>
      </c>
      <c r="Q3" s="1698" t="s">
        <v>138</v>
      </c>
      <c r="R3" s="1698" t="s">
        <v>139</v>
      </c>
      <c r="S3" s="1698" t="s">
        <v>140</v>
      </c>
      <c r="U3" s="1698" t="s">
        <v>137</v>
      </c>
      <c r="V3" s="1698" t="s">
        <v>141</v>
      </c>
      <c r="X3" s="1698" t="s">
        <v>137</v>
      </c>
      <c r="Y3" s="1698" t="s">
        <v>141</v>
      </c>
      <c r="AA3" s="1698" t="s">
        <v>137</v>
      </c>
      <c r="AB3" s="1698" t="s">
        <v>141</v>
      </c>
    </row>
    <row r="4" ht="17" customHeight="1" spans="1:28">
      <c r="A4" s="1699">
        <v>1</v>
      </c>
      <c r="B4" s="1700" t="s">
        <v>142</v>
      </c>
      <c r="C4" s="1699" t="s">
        <v>143</v>
      </c>
      <c r="D4" s="1699" t="s">
        <v>143</v>
      </c>
      <c r="F4" s="1699">
        <v>31</v>
      </c>
      <c r="G4" s="1700" t="s">
        <v>144</v>
      </c>
      <c r="H4" s="1699" t="s">
        <v>143</v>
      </c>
      <c r="I4" s="1699" t="s">
        <v>143</v>
      </c>
      <c r="K4" s="1699">
        <v>61</v>
      </c>
      <c r="L4" s="1700" t="s">
        <v>145</v>
      </c>
      <c r="M4" s="1699" t="s">
        <v>143</v>
      </c>
      <c r="N4" s="1699" t="s">
        <v>143</v>
      </c>
      <c r="P4" s="1699">
        <v>91</v>
      </c>
      <c r="Q4" s="1701" t="s">
        <v>146</v>
      </c>
      <c r="R4" s="1699" t="s">
        <v>143</v>
      </c>
      <c r="S4" s="1699" t="s">
        <v>143</v>
      </c>
      <c r="U4" s="1706">
        <v>1</v>
      </c>
      <c r="V4" s="1707" t="s">
        <v>147</v>
      </c>
      <c r="X4" s="1706">
        <v>31</v>
      </c>
      <c r="Y4" s="1707" t="s">
        <v>148</v>
      </c>
      <c r="AA4" s="1706">
        <v>61</v>
      </c>
      <c r="AB4" s="1707" t="s">
        <v>149</v>
      </c>
    </row>
    <row r="5" ht="17" customHeight="1" spans="1:28">
      <c r="A5" s="1699">
        <v>2</v>
      </c>
      <c r="B5" s="1700" t="s">
        <v>150</v>
      </c>
      <c r="C5" s="1699" t="s">
        <v>143</v>
      </c>
      <c r="D5" s="1699" t="s">
        <v>143</v>
      </c>
      <c r="F5" s="1699">
        <v>32</v>
      </c>
      <c r="G5" s="1700" t="s">
        <v>151</v>
      </c>
      <c r="H5" s="1699" t="s">
        <v>143</v>
      </c>
      <c r="I5" s="1699" t="s">
        <v>152</v>
      </c>
      <c r="K5" s="1699">
        <v>62</v>
      </c>
      <c r="L5" s="1700" t="s">
        <v>153</v>
      </c>
      <c r="M5" s="1699" t="s">
        <v>143</v>
      </c>
      <c r="N5" s="1699" t="s">
        <v>143</v>
      </c>
      <c r="P5" s="1699">
        <v>92</v>
      </c>
      <c r="Q5" s="1701" t="s">
        <v>154</v>
      </c>
      <c r="R5" s="1699" t="s">
        <v>143</v>
      </c>
      <c r="S5" s="1699" t="s">
        <v>143</v>
      </c>
      <c r="U5" s="1706">
        <v>2</v>
      </c>
      <c r="V5" s="1707" t="s">
        <v>155</v>
      </c>
      <c r="X5" s="1706">
        <v>32</v>
      </c>
      <c r="Y5" s="1707" t="s">
        <v>156</v>
      </c>
      <c r="AA5" s="1706">
        <v>62</v>
      </c>
      <c r="AB5" s="1707" t="s">
        <v>157</v>
      </c>
    </row>
    <row r="6" ht="17" customHeight="1" spans="1:28">
      <c r="A6" s="1699">
        <v>3</v>
      </c>
      <c r="B6" s="1700" t="s">
        <v>158</v>
      </c>
      <c r="C6" s="1699" t="s">
        <v>143</v>
      </c>
      <c r="D6" s="1699" t="s">
        <v>143</v>
      </c>
      <c r="F6" s="1699">
        <v>33</v>
      </c>
      <c r="G6" s="1700" t="s">
        <v>159</v>
      </c>
      <c r="H6" s="1699" t="s">
        <v>143</v>
      </c>
      <c r="I6" s="1699" t="s">
        <v>143</v>
      </c>
      <c r="K6" s="1699">
        <v>63</v>
      </c>
      <c r="L6" s="1700" t="s">
        <v>160</v>
      </c>
      <c r="M6" s="1699" t="s">
        <v>143</v>
      </c>
      <c r="N6" s="1699" t="s">
        <v>143</v>
      </c>
      <c r="P6" s="1699">
        <v>93</v>
      </c>
      <c r="Q6" s="1701" t="s">
        <v>161</v>
      </c>
      <c r="R6" s="1699" t="s">
        <v>143</v>
      </c>
      <c r="S6" s="1699" t="s">
        <v>143</v>
      </c>
      <c r="U6" s="1706">
        <v>3</v>
      </c>
      <c r="V6" s="1707" t="s">
        <v>162</v>
      </c>
      <c r="X6" s="1706">
        <v>33</v>
      </c>
      <c r="Y6" s="1707" t="s">
        <v>163</v>
      </c>
      <c r="AA6" s="1706">
        <v>63</v>
      </c>
      <c r="AB6" s="1707" t="s">
        <v>164</v>
      </c>
    </row>
    <row r="7" ht="17" customHeight="1" spans="1:28">
      <c r="A7" s="1699">
        <v>4</v>
      </c>
      <c r="B7" s="1700" t="s">
        <v>165</v>
      </c>
      <c r="C7" s="1699" t="s">
        <v>143</v>
      </c>
      <c r="D7" s="1699" t="s">
        <v>143</v>
      </c>
      <c r="F7" s="1699">
        <v>34</v>
      </c>
      <c r="G7" s="1701" t="s">
        <v>166</v>
      </c>
      <c r="H7" s="1699" t="s">
        <v>143</v>
      </c>
      <c r="I7" s="1699" t="s">
        <v>143</v>
      </c>
      <c r="K7" s="1699">
        <v>64</v>
      </c>
      <c r="L7" s="1700" t="s">
        <v>167</v>
      </c>
      <c r="M7" s="1699" t="s">
        <v>143</v>
      </c>
      <c r="N7" s="1699" t="s">
        <v>143</v>
      </c>
      <c r="P7" s="1699">
        <v>94</v>
      </c>
      <c r="Q7" s="1701" t="s">
        <v>168</v>
      </c>
      <c r="R7" s="1699" t="s">
        <v>143</v>
      </c>
      <c r="S7" s="1699" t="s">
        <v>143</v>
      </c>
      <c r="U7" s="1706">
        <v>4</v>
      </c>
      <c r="V7" s="1707" t="s">
        <v>169</v>
      </c>
      <c r="X7" s="1706">
        <v>34</v>
      </c>
      <c r="Y7" s="1707" t="s">
        <v>170</v>
      </c>
      <c r="AA7" s="1706">
        <v>64</v>
      </c>
      <c r="AB7" s="1707" t="s">
        <v>171</v>
      </c>
    </row>
    <row r="8" ht="17" customHeight="1" spans="1:28">
      <c r="A8" s="1699">
        <v>5</v>
      </c>
      <c r="B8" s="1700" t="s">
        <v>172</v>
      </c>
      <c r="C8" s="1699" t="s">
        <v>143</v>
      </c>
      <c r="D8" s="1699" t="s">
        <v>143</v>
      </c>
      <c r="F8" s="1699">
        <v>35</v>
      </c>
      <c r="G8" s="1701" t="s">
        <v>173</v>
      </c>
      <c r="H8" s="1699" t="s">
        <v>143</v>
      </c>
      <c r="I8" s="1699" t="s">
        <v>143</v>
      </c>
      <c r="K8" s="1699">
        <v>65</v>
      </c>
      <c r="L8" s="1700" t="s">
        <v>174</v>
      </c>
      <c r="M8" s="1699" t="s">
        <v>152</v>
      </c>
      <c r="N8" s="1699" t="s">
        <v>143</v>
      </c>
      <c r="P8" s="1699">
        <v>95</v>
      </c>
      <c r="Q8" s="1701" t="s">
        <v>175</v>
      </c>
      <c r="R8" s="1699" t="s">
        <v>143</v>
      </c>
      <c r="S8" s="1699" t="s">
        <v>143</v>
      </c>
      <c r="U8" s="1706">
        <v>5</v>
      </c>
      <c r="V8" s="1707" t="s">
        <v>176</v>
      </c>
      <c r="X8" s="1706">
        <v>35</v>
      </c>
      <c r="Y8" s="1707" t="s">
        <v>177</v>
      </c>
      <c r="AA8" s="1706">
        <v>65</v>
      </c>
      <c r="AB8" s="1707" t="s">
        <v>178</v>
      </c>
    </row>
    <row r="9" ht="17" customHeight="1" spans="1:28">
      <c r="A9" s="1699">
        <v>6</v>
      </c>
      <c r="B9" s="1702" t="s">
        <v>179</v>
      </c>
      <c r="C9" s="1699" t="s">
        <v>152</v>
      </c>
      <c r="D9" s="1699" t="s">
        <v>152</v>
      </c>
      <c r="F9" s="1699">
        <v>36</v>
      </c>
      <c r="G9" s="1700" t="s">
        <v>180</v>
      </c>
      <c r="H9" s="1699" t="s">
        <v>152</v>
      </c>
      <c r="I9" s="1699" t="s">
        <v>152</v>
      </c>
      <c r="K9" s="1699">
        <v>66</v>
      </c>
      <c r="L9" s="1701" t="s">
        <v>181</v>
      </c>
      <c r="M9" s="1699" t="s">
        <v>143</v>
      </c>
      <c r="N9" s="1699" t="s">
        <v>143</v>
      </c>
      <c r="P9" s="1699">
        <v>96</v>
      </c>
      <c r="Q9" s="1701" t="s">
        <v>182</v>
      </c>
      <c r="R9" s="1699" t="s">
        <v>143</v>
      </c>
      <c r="S9" s="1699" t="s">
        <v>143</v>
      </c>
      <c r="U9" s="1706">
        <v>6</v>
      </c>
      <c r="V9" s="1707" t="s">
        <v>183</v>
      </c>
      <c r="X9" s="1706">
        <v>36</v>
      </c>
      <c r="Y9" s="1707" t="s">
        <v>184</v>
      </c>
      <c r="AA9" s="1706">
        <v>66</v>
      </c>
      <c r="AB9" s="1707" t="s">
        <v>185</v>
      </c>
    </row>
    <row r="10" ht="17" customHeight="1" spans="1:28">
      <c r="A10" s="1699">
        <v>7</v>
      </c>
      <c r="B10" s="1703" t="s">
        <v>186</v>
      </c>
      <c r="C10" s="1699" t="s">
        <v>143</v>
      </c>
      <c r="D10" s="1699" t="s">
        <v>143</v>
      </c>
      <c r="F10" s="1699">
        <v>37</v>
      </c>
      <c r="G10" s="1700" t="s">
        <v>187</v>
      </c>
      <c r="H10" s="1699" t="s">
        <v>152</v>
      </c>
      <c r="I10" s="1699" t="s">
        <v>152</v>
      </c>
      <c r="K10" s="1699">
        <v>67</v>
      </c>
      <c r="L10" s="1702" t="s">
        <v>188</v>
      </c>
      <c r="M10" s="1699" t="s">
        <v>152</v>
      </c>
      <c r="N10" s="1699" t="s">
        <v>143</v>
      </c>
      <c r="P10" s="1699">
        <v>97</v>
      </c>
      <c r="Q10" s="1701" t="s">
        <v>189</v>
      </c>
      <c r="R10" s="1699" t="s">
        <v>143</v>
      </c>
      <c r="S10" s="1699" t="s">
        <v>143</v>
      </c>
      <c r="U10" s="1706">
        <v>7</v>
      </c>
      <c r="V10" s="1707" t="s">
        <v>190</v>
      </c>
      <c r="X10" s="1706">
        <v>37</v>
      </c>
      <c r="Y10" s="1707" t="s">
        <v>191</v>
      </c>
      <c r="AA10" s="1706">
        <v>67</v>
      </c>
      <c r="AB10" s="1707" t="s">
        <v>192</v>
      </c>
    </row>
    <row r="11" ht="17" customHeight="1" spans="1:28">
      <c r="A11" s="1699">
        <v>8</v>
      </c>
      <c r="B11" s="1700" t="s">
        <v>193</v>
      </c>
      <c r="C11" s="1699" t="s">
        <v>152</v>
      </c>
      <c r="D11" s="1699" t="s">
        <v>152</v>
      </c>
      <c r="F11" s="1699">
        <v>38</v>
      </c>
      <c r="G11" s="1701" t="s">
        <v>194</v>
      </c>
      <c r="H11" s="1699" t="s">
        <v>143</v>
      </c>
      <c r="I11" s="1699" t="s">
        <v>143</v>
      </c>
      <c r="K11" s="1699">
        <v>68</v>
      </c>
      <c r="L11" s="1700" t="s">
        <v>195</v>
      </c>
      <c r="M11" s="1699" t="s">
        <v>152</v>
      </c>
      <c r="N11" s="1699" t="s">
        <v>143</v>
      </c>
      <c r="P11" s="1699">
        <v>98</v>
      </c>
      <c r="Q11" s="1701" t="s">
        <v>196</v>
      </c>
      <c r="R11" s="1699" t="s">
        <v>143</v>
      </c>
      <c r="S11" s="1699" t="s">
        <v>143</v>
      </c>
      <c r="U11" s="1706">
        <v>8</v>
      </c>
      <c r="V11" s="1707" t="s">
        <v>197</v>
      </c>
      <c r="X11" s="1706">
        <v>38</v>
      </c>
      <c r="Y11" s="1707" t="s">
        <v>198</v>
      </c>
      <c r="AA11" s="1706">
        <v>68</v>
      </c>
      <c r="AB11" s="1707" t="s">
        <v>199</v>
      </c>
    </row>
    <row r="12" ht="17" customHeight="1" spans="1:28">
      <c r="A12" s="1699">
        <v>9</v>
      </c>
      <c r="B12" s="1703" t="s">
        <v>190</v>
      </c>
      <c r="C12" s="1699" t="s">
        <v>143</v>
      </c>
      <c r="D12" s="1699" t="s">
        <v>143</v>
      </c>
      <c r="F12" s="1699">
        <v>39</v>
      </c>
      <c r="G12" s="1700" t="s">
        <v>200</v>
      </c>
      <c r="H12" s="1699" t="s">
        <v>143</v>
      </c>
      <c r="I12" s="1699" t="s">
        <v>143</v>
      </c>
      <c r="K12" s="1699">
        <v>69</v>
      </c>
      <c r="L12" s="1700" t="s">
        <v>201</v>
      </c>
      <c r="M12" s="1699" t="s">
        <v>143</v>
      </c>
      <c r="N12" s="1699" t="s">
        <v>143</v>
      </c>
      <c r="P12" s="1699">
        <v>99</v>
      </c>
      <c r="Q12" s="1701" t="s">
        <v>202</v>
      </c>
      <c r="R12" s="1699" t="s">
        <v>143</v>
      </c>
      <c r="S12" s="1699" t="s">
        <v>143</v>
      </c>
      <c r="U12" s="1706">
        <v>9</v>
      </c>
      <c r="V12" s="1707" t="s">
        <v>203</v>
      </c>
      <c r="X12" s="1706">
        <v>39</v>
      </c>
      <c r="Y12" s="1707" t="s">
        <v>204</v>
      </c>
      <c r="AA12" s="1704"/>
      <c r="AB12" s="1705"/>
    </row>
    <row r="13" ht="17" customHeight="1" spans="1:28">
      <c r="A13" s="1699">
        <v>10</v>
      </c>
      <c r="B13" s="1702" t="s">
        <v>205</v>
      </c>
      <c r="C13" s="1699" t="s">
        <v>152</v>
      </c>
      <c r="D13" s="1699" t="s">
        <v>152</v>
      </c>
      <c r="F13" s="1699">
        <v>40</v>
      </c>
      <c r="G13" s="1700" t="s">
        <v>206</v>
      </c>
      <c r="H13" s="1699" t="s">
        <v>152</v>
      </c>
      <c r="I13" s="1699" t="s">
        <v>143</v>
      </c>
      <c r="K13" s="1699">
        <v>70</v>
      </c>
      <c r="L13" s="1701" t="s">
        <v>207</v>
      </c>
      <c r="M13" s="1699" t="s">
        <v>152</v>
      </c>
      <c r="N13" s="1699" t="s">
        <v>152</v>
      </c>
      <c r="P13" s="1699">
        <v>100</v>
      </c>
      <c r="Q13" s="1701" t="s">
        <v>208</v>
      </c>
      <c r="R13" s="1699" t="s">
        <v>143</v>
      </c>
      <c r="S13" s="1699" t="s">
        <v>143</v>
      </c>
      <c r="U13" s="1706">
        <v>10</v>
      </c>
      <c r="V13" s="1707" t="s">
        <v>209</v>
      </c>
      <c r="X13" s="1706">
        <v>40</v>
      </c>
      <c r="Y13" s="1707" t="s">
        <v>210</v>
      </c>
      <c r="AA13" s="1704"/>
      <c r="AB13" s="1705"/>
    </row>
    <row r="14" ht="17" customHeight="1" spans="1:28">
      <c r="A14" s="1699">
        <v>11</v>
      </c>
      <c r="B14" s="1700" t="s">
        <v>211</v>
      </c>
      <c r="C14" s="1699" t="s">
        <v>143</v>
      </c>
      <c r="D14" s="1699" t="s">
        <v>143</v>
      </c>
      <c r="F14" s="1699">
        <v>41</v>
      </c>
      <c r="G14" s="1700" t="s">
        <v>212</v>
      </c>
      <c r="H14" s="1699" t="s">
        <v>143</v>
      </c>
      <c r="I14" s="1699" t="s">
        <v>143</v>
      </c>
      <c r="K14" s="1699">
        <v>71</v>
      </c>
      <c r="L14" s="1702" t="s">
        <v>213</v>
      </c>
      <c r="M14" s="1699" t="s">
        <v>152</v>
      </c>
      <c r="N14" s="1699" t="s">
        <v>152</v>
      </c>
      <c r="P14" s="1699">
        <v>101</v>
      </c>
      <c r="Q14" s="1701" t="s">
        <v>214</v>
      </c>
      <c r="R14" s="1699" t="s">
        <v>143</v>
      </c>
      <c r="S14" s="1699" t="s">
        <v>143</v>
      </c>
      <c r="U14" s="1706">
        <v>11</v>
      </c>
      <c r="V14" s="1707" t="s">
        <v>215</v>
      </c>
      <c r="X14" s="1706">
        <v>41</v>
      </c>
      <c r="Y14" s="1707" t="s">
        <v>216</v>
      </c>
      <c r="AA14" s="1704"/>
      <c r="AB14" s="1705"/>
    </row>
    <row r="15" ht="17" customHeight="1" spans="1:28">
      <c r="A15" s="1699">
        <v>12</v>
      </c>
      <c r="B15" s="1702" t="s">
        <v>217</v>
      </c>
      <c r="C15" s="1699" t="s">
        <v>152</v>
      </c>
      <c r="D15" s="1699" t="s">
        <v>152</v>
      </c>
      <c r="F15" s="1699">
        <v>42</v>
      </c>
      <c r="G15" s="1700" t="s">
        <v>218</v>
      </c>
      <c r="H15" s="1699" t="s">
        <v>143</v>
      </c>
      <c r="I15" s="1699" t="s">
        <v>143</v>
      </c>
      <c r="K15" s="1699">
        <v>72</v>
      </c>
      <c r="L15" s="1700" t="s">
        <v>219</v>
      </c>
      <c r="M15" s="1699" t="s">
        <v>143</v>
      </c>
      <c r="N15" s="1699" t="s">
        <v>143</v>
      </c>
      <c r="P15" s="1699">
        <v>102</v>
      </c>
      <c r="Q15" s="1701" t="s">
        <v>220</v>
      </c>
      <c r="R15" s="1699" t="s">
        <v>143</v>
      </c>
      <c r="S15" s="1699" t="s">
        <v>143</v>
      </c>
      <c r="U15" s="1706">
        <v>12</v>
      </c>
      <c r="V15" s="1707" t="s">
        <v>221</v>
      </c>
      <c r="X15" s="1706">
        <v>42</v>
      </c>
      <c r="Y15" s="1707" t="s">
        <v>222</v>
      </c>
      <c r="AA15" s="1704"/>
      <c r="AB15" s="1705"/>
    </row>
    <row r="16" ht="17" customHeight="1" spans="1:28">
      <c r="A16" s="1699">
        <v>13</v>
      </c>
      <c r="B16" s="1700" t="s">
        <v>223</v>
      </c>
      <c r="C16" s="1699" t="s">
        <v>143</v>
      </c>
      <c r="D16" s="1699" t="s">
        <v>143</v>
      </c>
      <c r="F16" s="1699">
        <v>43</v>
      </c>
      <c r="G16" s="1701" t="s">
        <v>224</v>
      </c>
      <c r="H16" s="1699" t="s">
        <v>143</v>
      </c>
      <c r="I16" s="1699" t="s">
        <v>143</v>
      </c>
      <c r="K16" s="1699">
        <v>73</v>
      </c>
      <c r="L16" s="1701" t="s">
        <v>225</v>
      </c>
      <c r="M16" s="1699" t="s">
        <v>152</v>
      </c>
      <c r="N16" s="1699" t="s">
        <v>152</v>
      </c>
      <c r="P16" s="1699">
        <v>103</v>
      </c>
      <c r="Q16" s="1701" t="s">
        <v>226</v>
      </c>
      <c r="R16" s="1699" t="s">
        <v>143</v>
      </c>
      <c r="S16" s="1699" t="s">
        <v>143</v>
      </c>
      <c r="U16" s="1706">
        <v>13</v>
      </c>
      <c r="V16" s="1707" t="s">
        <v>227</v>
      </c>
      <c r="X16" s="1706">
        <v>43</v>
      </c>
      <c r="Y16" s="1707" t="s">
        <v>228</v>
      </c>
      <c r="AA16" s="1704"/>
      <c r="AB16" s="1705"/>
    </row>
    <row r="17" ht="17" customHeight="1" spans="1:28">
      <c r="A17" s="1699">
        <v>14</v>
      </c>
      <c r="B17" s="1700" t="s">
        <v>229</v>
      </c>
      <c r="C17" s="1699" t="s">
        <v>143</v>
      </c>
      <c r="D17" s="1699" t="s">
        <v>143</v>
      </c>
      <c r="F17" s="1699">
        <v>44</v>
      </c>
      <c r="G17" s="1700" t="s">
        <v>230</v>
      </c>
      <c r="H17" s="1699" t="s">
        <v>152</v>
      </c>
      <c r="I17" s="1699" t="s">
        <v>143</v>
      </c>
      <c r="K17" s="1699">
        <v>74</v>
      </c>
      <c r="L17" s="1701" t="s">
        <v>231</v>
      </c>
      <c r="M17" s="1699" t="s">
        <v>152</v>
      </c>
      <c r="N17" s="1699" t="s">
        <v>143</v>
      </c>
      <c r="P17" s="1699">
        <v>104</v>
      </c>
      <c r="Q17" s="1701" t="s">
        <v>232</v>
      </c>
      <c r="R17" s="1699" t="s">
        <v>143</v>
      </c>
      <c r="S17" s="1699" t="s">
        <v>143</v>
      </c>
      <c r="U17" s="1706">
        <v>14</v>
      </c>
      <c r="V17" s="1707" t="s">
        <v>233</v>
      </c>
      <c r="X17" s="1706">
        <v>44</v>
      </c>
      <c r="Y17" s="1707" t="s">
        <v>234</v>
      </c>
      <c r="AA17" s="1704"/>
      <c r="AB17" s="1705"/>
    </row>
    <row r="18" ht="17" customHeight="1" spans="1:28">
      <c r="A18" s="1699">
        <v>15</v>
      </c>
      <c r="B18" s="1700" t="s">
        <v>235</v>
      </c>
      <c r="C18" s="1699" t="s">
        <v>143</v>
      </c>
      <c r="D18" s="1699" t="s">
        <v>143</v>
      </c>
      <c r="F18" s="1699">
        <v>45</v>
      </c>
      <c r="G18" s="1700" t="s">
        <v>236</v>
      </c>
      <c r="H18" s="1699" t="s">
        <v>143</v>
      </c>
      <c r="I18" s="1699" t="s">
        <v>143</v>
      </c>
      <c r="K18" s="1699">
        <v>75</v>
      </c>
      <c r="L18" s="1702" t="s">
        <v>237</v>
      </c>
      <c r="M18" s="1699" t="s">
        <v>152</v>
      </c>
      <c r="N18" s="1699" t="s">
        <v>152</v>
      </c>
      <c r="P18" s="1699">
        <v>105</v>
      </c>
      <c r="Q18" s="1701" t="s">
        <v>238</v>
      </c>
      <c r="R18" s="1699" t="s">
        <v>143</v>
      </c>
      <c r="S18" s="1699" t="s">
        <v>143</v>
      </c>
      <c r="U18" s="1706">
        <v>15</v>
      </c>
      <c r="V18" s="1707" t="s">
        <v>239</v>
      </c>
      <c r="X18" s="1706">
        <v>45</v>
      </c>
      <c r="Y18" s="1707" t="s">
        <v>240</v>
      </c>
      <c r="AA18" s="1704"/>
      <c r="AB18" s="1705"/>
    </row>
    <row r="19" ht="17" customHeight="1" spans="1:28">
      <c r="A19" s="1699">
        <v>16</v>
      </c>
      <c r="B19" s="1703" t="s">
        <v>241</v>
      </c>
      <c r="C19" s="1699" t="s">
        <v>143</v>
      </c>
      <c r="D19" s="1699" t="s">
        <v>143</v>
      </c>
      <c r="F19" s="1699">
        <v>46</v>
      </c>
      <c r="G19" s="1701" t="s">
        <v>242</v>
      </c>
      <c r="H19" s="1699" t="s">
        <v>152</v>
      </c>
      <c r="I19" s="1699" t="s">
        <v>143</v>
      </c>
      <c r="K19" s="1699">
        <v>76</v>
      </c>
      <c r="L19" s="1700" t="s">
        <v>243</v>
      </c>
      <c r="M19" s="1699" t="s">
        <v>152</v>
      </c>
      <c r="N19" s="1699" t="s">
        <v>152</v>
      </c>
      <c r="P19" s="1699">
        <v>106</v>
      </c>
      <c r="Q19" s="1701" t="s">
        <v>244</v>
      </c>
      <c r="R19" s="1699" t="s">
        <v>143</v>
      </c>
      <c r="S19" s="1699" t="s">
        <v>143</v>
      </c>
      <c r="U19" s="1706">
        <v>16</v>
      </c>
      <c r="V19" s="1707" t="s">
        <v>245</v>
      </c>
      <c r="X19" s="1706">
        <v>46</v>
      </c>
      <c r="Y19" s="1707" t="s">
        <v>246</v>
      </c>
      <c r="AA19" s="1704"/>
      <c r="AB19" s="1705"/>
    </row>
    <row r="20" ht="17" customHeight="1" spans="1:28">
      <c r="A20" s="1699">
        <v>17</v>
      </c>
      <c r="B20" s="1700" t="s">
        <v>247</v>
      </c>
      <c r="C20" s="1699" t="s">
        <v>152</v>
      </c>
      <c r="D20" s="1699" t="s">
        <v>143</v>
      </c>
      <c r="F20" s="1699">
        <v>47</v>
      </c>
      <c r="G20" s="1701" t="s">
        <v>248</v>
      </c>
      <c r="H20" s="1699" t="s">
        <v>152</v>
      </c>
      <c r="I20" s="1699" t="s">
        <v>143</v>
      </c>
      <c r="K20" s="1699">
        <v>77</v>
      </c>
      <c r="L20" s="1700" t="s">
        <v>249</v>
      </c>
      <c r="M20" s="1699" t="s">
        <v>143</v>
      </c>
      <c r="N20" s="1699" t="s">
        <v>143</v>
      </c>
      <c r="P20" s="1699">
        <v>107</v>
      </c>
      <c r="Q20" s="1701" t="s">
        <v>250</v>
      </c>
      <c r="R20" s="1699" t="s">
        <v>152</v>
      </c>
      <c r="S20" s="1699" t="s">
        <v>152</v>
      </c>
      <c r="U20" s="1706">
        <v>17</v>
      </c>
      <c r="V20" s="1707" t="s">
        <v>251</v>
      </c>
      <c r="X20" s="1706">
        <v>47</v>
      </c>
      <c r="Y20" s="1707" t="s">
        <v>252</v>
      </c>
      <c r="AA20" s="1704"/>
      <c r="AB20" s="1705"/>
    </row>
    <row r="21" ht="17" customHeight="1" spans="1:28">
      <c r="A21" s="1699">
        <v>18</v>
      </c>
      <c r="B21" s="1700" t="s">
        <v>253</v>
      </c>
      <c r="C21" s="1699" t="s">
        <v>143</v>
      </c>
      <c r="D21" s="1699" t="s">
        <v>143</v>
      </c>
      <c r="F21" s="1699">
        <v>48</v>
      </c>
      <c r="G21" s="1700" t="s">
        <v>254</v>
      </c>
      <c r="H21" s="1699" t="s">
        <v>152</v>
      </c>
      <c r="I21" s="1699" t="s">
        <v>143</v>
      </c>
      <c r="K21" s="1699">
        <v>78</v>
      </c>
      <c r="L21" s="1700" t="s">
        <v>255</v>
      </c>
      <c r="M21" s="1699" t="s">
        <v>143</v>
      </c>
      <c r="N21" s="1699" t="s">
        <v>143</v>
      </c>
      <c r="P21" s="1699">
        <v>108</v>
      </c>
      <c r="Q21" s="1701" t="s">
        <v>256</v>
      </c>
      <c r="R21" s="1699" t="s">
        <v>152</v>
      </c>
      <c r="S21" s="1699" t="s">
        <v>152</v>
      </c>
      <c r="U21" s="1706">
        <v>18</v>
      </c>
      <c r="V21" s="1707" t="s">
        <v>257</v>
      </c>
      <c r="X21" s="1706">
        <v>48</v>
      </c>
      <c r="Y21" s="1707" t="s">
        <v>258</v>
      </c>
      <c r="AA21" s="1704"/>
      <c r="AB21" s="1705"/>
    </row>
    <row r="22" ht="17" customHeight="1" spans="1:28">
      <c r="A22" s="1699">
        <v>19</v>
      </c>
      <c r="B22" s="1700" t="s">
        <v>259</v>
      </c>
      <c r="C22" s="1699" t="s">
        <v>143</v>
      </c>
      <c r="D22" s="1699" t="s">
        <v>143</v>
      </c>
      <c r="F22" s="1699">
        <v>49</v>
      </c>
      <c r="G22" s="1701" t="s">
        <v>260</v>
      </c>
      <c r="H22" s="1699" t="s">
        <v>143</v>
      </c>
      <c r="I22" s="1699" t="s">
        <v>143</v>
      </c>
      <c r="K22" s="1699">
        <v>79</v>
      </c>
      <c r="L22" s="1700" t="s">
        <v>261</v>
      </c>
      <c r="M22" s="1699" t="s">
        <v>152</v>
      </c>
      <c r="N22" s="1699" t="s">
        <v>143</v>
      </c>
      <c r="P22" s="1699">
        <v>109</v>
      </c>
      <c r="Q22" s="1702" t="s">
        <v>262</v>
      </c>
      <c r="R22" s="1699" t="s">
        <v>143</v>
      </c>
      <c r="S22" s="1699" t="s">
        <v>152</v>
      </c>
      <c r="U22" s="1706">
        <v>19</v>
      </c>
      <c r="V22" s="1707" t="s">
        <v>263</v>
      </c>
      <c r="X22" s="1706">
        <v>49</v>
      </c>
      <c r="Y22" s="1707" t="s">
        <v>264</v>
      </c>
      <c r="AA22" s="1704"/>
      <c r="AB22" s="1705"/>
    </row>
    <row r="23" ht="17" customHeight="1" spans="1:28">
      <c r="A23" s="1699">
        <v>20</v>
      </c>
      <c r="B23" s="1700" t="s">
        <v>265</v>
      </c>
      <c r="C23" s="1699" t="s">
        <v>143</v>
      </c>
      <c r="D23" s="1699" t="s">
        <v>143</v>
      </c>
      <c r="F23" s="1699">
        <v>50</v>
      </c>
      <c r="G23" s="1701" t="s">
        <v>266</v>
      </c>
      <c r="H23" s="1699" t="s">
        <v>143</v>
      </c>
      <c r="I23" s="1699" t="s">
        <v>143</v>
      </c>
      <c r="K23" s="1699">
        <v>80</v>
      </c>
      <c r="L23" s="1701" t="s">
        <v>267</v>
      </c>
      <c r="M23" s="1699" t="s">
        <v>143</v>
      </c>
      <c r="N23" s="1699" t="s">
        <v>143</v>
      </c>
      <c r="U23" s="1706">
        <v>20</v>
      </c>
      <c r="V23" s="1707" t="s">
        <v>268</v>
      </c>
      <c r="X23" s="1706">
        <v>50</v>
      </c>
      <c r="Y23" s="1707" t="s">
        <v>269</v>
      </c>
      <c r="AA23" s="1704"/>
      <c r="AB23" s="1705"/>
    </row>
    <row r="24" ht="17" customHeight="1" spans="1:25">
      <c r="A24" s="1699">
        <v>21</v>
      </c>
      <c r="B24" s="1700" t="s">
        <v>270</v>
      </c>
      <c r="C24" s="1699" t="s">
        <v>152</v>
      </c>
      <c r="D24" s="1699" t="s">
        <v>143</v>
      </c>
      <c r="F24" s="1699">
        <v>51</v>
      </c>
      <c r="G24" s="1701" t="s">
        <v>271</v>
      </c>
      <c r="H24" s="1699" t="s">
        <v>143</v>
      </c>
      <c r="I24" s="1699" t="s">
        <v>143</v>
      </c>
      <c r="K24" s="1699">
        <v>81</v>
      </c>
      <c r="L24" s="1700" t="s">
        <v>272</v>
      </c>
      <c r="M24" s="1699" t="s">
        <v>143</v>
      </c>
      <c r="N24" s="1699" t="s">
        <v>152</v>
      </c>
      <c r="U24" s="1706">
        <v>21</v>
      </c>
      <c r="V24" s="1707" t="s">
        <v>273</v>
      </c>
      <c r="X24" s="1706">
        <v>51</v>
      </c>
      <c r="Y24" s="1707" t="s">
        <v>274</v>
      </c>
    </row>
    <row r="25" ht="17" customHeight="1" spans="1:25">
      <c r="A25" s="1699">
        <v>22</v>
      </c>
      <c r="B25" s="1700" t="s">
        <v>275</v>
      </c>
      <c r="C25" s="1699" t="s">
        <v>152</v>
      </c>
      <c r="D25" s="1699" t="s">
        <v>143</v>
      </c>
      <c r="F25" s="1699">
        <v>52</v>
      </c>
      <c r="G25" s="1701" t="s">
        <v>276</v>
      </c>
      <c r="H25" s="1699" t="s">
        <v>143</v>
      </c>
      <c r="I25" s="1699" t="s">
        <v>143</v>
      </c>
      <c r="K25" s="1699">
        <v>82</v>
      </c>
      <c r="L25" s="1700" t="s">
        <v>277</v>
      </c>
      <c r="M25" s="1699" t="s">
        <v>143</v>
      </c>
      <c r="N25" s="1699" t="s">
        <v>143</v>
      </c>
      <c r="U25" s="1706">
        <v>22</v>
      </c>
      <c r="V25" s="1707" t="s">
        <v>278</v>
      </c>
      <c r="X25" s="1706">
        <v>52</v>
      </c>
      <c r="Y25" s="1707" t="s">
        <v>279</v>
      </c>
    </row>
    <row r="26" ht="17" customHeight="1" spans="1:25">
      <c r="A26" s="1699">
        <v>23</v>
      </c>
      <c r="B26" s="1700" t="s">
        <v>280</v>
      </c>
      <c r="C26" s="1699" t="s">
        <v>152</v>
      </c>
      <c r="D26" s="1699" t="s">
        <v>143</v>
      </c>
      <c r="F26" s="1699">
        <v>53</v>
      </c>
      <c r="G26" s="1700" t="s">
        <v>281</v>
      </c>
      <c r="H26" s="1699" t="s">
        <v>152</v>
      </c>
      <c r="I26" s="1699" t="s">
        <v>152</v>
      </c>
      <c r="K26" s="1699">
        <v>83</v>
      </c>
      <c r="L26" s="1701" t="s">
        <v>282</v>
      </c>
      <c r="M26" s="1699" t="s">
        <v>152</v>
      </c>
      <c r="N26" s="1699" t="s">
        <v>143</v>
      </c>
      <c r="U26" s="1706">
        <v>23</v>
      </c>
      <c r="V26" s="1707" t="s">
        <v>283</v>
      </c>
      <c r="X26" s="1706">
        <v>53</v>
      </c>
      <c r="Y26" s="1707" t="s">
        <v>284</v>
      </c>
    </row>
    <row r="27" ht="17" customHeight="1" spans="1:25">
      <c r="A27" s="1699">
        <v>24</v>
      </c>
      <c r="B27" s="1703" t="s">
        <v>285</v>
      </c>
      <c r="C27" s="1699" t="s">
        <v>143</v>
      </c>
      <c r="D27" s="1699" t="s">
        <v>143</v>
      </c>
      <c r="F27" s="1699">
        <v>54</v>
      </c>
      <c r="G27" s="1700" t="s">
        <v>286</v>
      </c>
      <c r="H27" s="1699" t="s">
        <v>143</v>
      </c>
      <c r="I27" s="1699" t="s">
        <v>143</v>
      </c>
      <c r="K27" s="1699">
        <v>84</v>
      </c>
      <c r="L27" s="1700" t="s">
        <v>287</v>
      </c>
      <c r="M27" s="1699" t="s">
        <v>152</v>
      </c>
      <c r="N27" s="1699" t="s">
        <v>143</v>
      </c>
      <c r="U27" s="1706">
        <v>24</v>
      </c>
      <c r="V27" s="1707" t="s">
        <v>288</v>
      </c>
      <c r="X27" s="1706">
        <v>54</v>
      </c>
      <c r="Y27" s="1707" t="s">
        <v>289</v>
      </c>
    </row>
    <row r="28" ht="17" customHeight="1" spans="1:25">
      <c r="A28" s="1699">
        <v>25</v>
      </c>
      <c r="B28" s="1702" t="s">
        <v>290</v>
      </c>
      <c r="C28" s="1699" t="s">
        <v>152</v>
      </c>
      <c r="D28" s="1699" t="s">
        <v>152</v>
      </c>
      <c r="F28" s="1699">
        <v>55</v>
      </c>
      <c r="G28" s="1700" t="s">
        <v>291</v>
      </c>
      <c r="H28" s="1699" t="s">
        <v>143</v>
      </c>
      <c r="I28" s="1699" t="s">
        <v>143</v>
      </c>
      <c r="K28" s="1699">
        <v>85</v>
      </c>
      <c r="L28" s="1700" t="s">
        <v>292</v>
      </c>
      <c r="M28" s="1699" t="s">
        <v>143</v>
      </c>
      <c r="N28" s="1699" t="s">
        <v>152</v>
      </c>
      <c r="U28" s="1706">
        <v>25</v>
      </c>
      <c r="V28" s="1707" t="s">
        <v>293</v>
      </c>
      <c r="X28" s="1706">
        <v>55</v>
      </c>
      <c r="Y28" s="1707" t="s">
        <v>294</v>
      </c>
    </row>
    <row r="29" ht="17" customHeight="1" spans="1:25">
      <c r="A29" s="1699">
        <v>26</v>
      </c>
      <c r="B29" s="1700" t="s">
        <v>295</v>
      </c>
      <c r="C29" s="1699" t="s">
        <v>143</v>
      </c>
      <c r="D29" s="1699" t="s">
        <v>143</v>
      </c>
      <c r="F29" s="1699">
        <v>56</v>
      </c>
      <c r="G29" s="1701" t="s">
        <v>296</v>
      </c>
      <c r="H29" s="1699" t="s">
        <v>143</v>
      </c>
      <c r="I29" s="1699" t="s">
        <v>143</v>
      </c>
      <c r="K29" s="1699">
        <v>86</v>
      </c>
      <c r="L29" s="1701" t="s">
        <v>297</v>
      </c>
      <c r="M29" s="1699" t="s">
        <v>143</v>
      </c>
      <c r="N29" s="1699" t="s">
        <v>143</v>
      </c>
      <c r="U29" s="1706">
        <v>26</v>
      </c>
      <c r="V29" s="1707" t="s">
        <v>298</v>
      </c>
      <c r="X29" s="1706">
        <v>56</v>
      </c>
      <c r="Y29" s="1707" t="s">
        <v>299</v>
      </c>
    </row>
    <row r="30" ht="17" customHeight="1" spans="1:25">
      <c r="A30" s="1699">
        <v>27</v>
      </c>
      <c r="B30" s="1700" t="s">
        <v>300</v>
      </c>
      <c r="C30" s="1699" t="s">
        <v>143</v>
      </c>
      <c r="D30" s="1699" t="s">
        <v>143</v>
      </c>
      <c r="F30" s="1699">
        <v>57</v>
      </c>
      <c r="G30" s="1702" t="s">
        <v>301</v>
      </c>
      <c r="H30" s="1699" t="s">
        <v>152</v>
      </c>
      <c r="I30" s="1699" t="s">
        <v>152</v>
      </c>
      <c r="K30" s="1699">
        <v>87</v>
      </c>
      <c r="L30" s="1701" t="s">
        <v>302</v>
      </c>
      <c r="M30" s="1699" t="s">
        <v>143</v>
      </c>
      <c r="N30" s="1699" t="s">
        <v>143</v>
      </c>
      <c r="U30" s="1706">
        <v>27</v>
      </c>
      <c r="V30" s="1707" t="s">
        <v>303</v>
      </c>
      <c r="X30" s="1706">
        <v>57</v>
      </c>
      <c r="Y30" s="1707" t="s">
        <v>304</v>
      </c>
    </row>
    <row r="31" ht="17" customHeight="1" spans="1:25">
      <c r="A31" s="1699">
        <v>28</v>
      </c>
      <c r="B31" s="1700" t="s">
        <v>305</v>
      </c>
      <c r="C31" s="1699" t="s">
        <v>152</v>
      </c>
      <c r="D31" s="1699" t="s">
        <v>143</v>
      </c>
      <c r="F31" s="1699">
        <v>58</v>
      </c>
      <c r="G31" s="1702" t="s">
        <v>306</v>
      </c>
      <c r="H31" s="1699" t="s">
        <v>143</v>
      </c>
      <c r="I31" s="1699" t="s">
        <v>143</v>
      </c>
      <c r="K31" s="1699">
        <v>88</v>
      </c>
      <c r="L31" s="1701" t="s">
        <v>307</v>
      </c>
      <c r="M31" s="1699" t="s">
        <v>143</v>
      </c>
      <c r="N31" s="1699" t="s">
        <v>143</v>
      </c>
      <c r="U31" s="1706">
        <v>28</v>
      </c>
      <c r="V31" s="1707" t="s">
        <v>308</v>
      </c>
      <c r="X31" s="1706">
        <v>58</v>
      </c>
      <c r="Y31" s="1707" t="s">
        <v>309</v>
      </c>
    </row>
    <row r="32" ht="17" customHeight="1" spans="1:25">
      <c r="A32" s="1699">
        <v>29</v>
      </c>
      <c r="B32" s="1700" t="s">
        <v>310</v>
      </c>
      <c r="C32" s="1699" t="s">
        <v>143</v>
      </c>
      <c r="D32" s="1699" t="s">
        <v>143</v>
      </c>
      <c r="F32" s="1699">
        <v>59</v>
      </c>
      <c r="G32" s="1700" t="s">
        <v>311</v>
      </c>
      <c r="H32" s="1699" t="s">
        <v>143</v>
      </c>
      <c r="I32" s="1699" t="s">
        <v>143</v>
      </c>
      <c r="K32" s="1699">
        <v>89</v>
      </c>
      <c r="L32" s="1701" t="s">
        <v>312</v>
      </c>
      <c r="M32" s="1699" t="s">
        <v>143</v>
      </c>
      <c r="N32" s="1699" t="s">
        <v>143</v>
      </c>
      <c r="U32" s="1706">
        <v>29</v>
      </c>
      <c r="V32" s="1707" t="s">
        <v>313</v>
      </c>
      <c r="X32" s="1706">
        <v>59</v>
      </c>
      <c r="Y32" s="1707" t="s">
        <v>314</v>
      </c>
    </row>
    <row r="33" ht="17" customHeight="1" spans="1:25">
      <c r="A33" s="1699">
        <v>30</v>
      </c>
      <c r="B33" s="1700" t="s">
        <v>315</v>
      </c>
      <c r="C33" s="1699" t="s">
        <v>143</v>
      </c>
      <c r="D33" s="1699" t="s">
        <v>143</v>
      </c>
      <c r="F33" s="1699">
        <v>60</v>
      </c>
      <c r="G33" s="1700" t="s">
        <v>316</v>
      </c>
      <c r="H33" s="1699" t="s">
        <v>143</v>
      </c>
      <c r="I33" s="1699" t="s">
        <v>143</v>
      </c>
      <c r="K33" s="1699">
        <v>90</v>
      </c>
      <c r="L33" s="1701" t="s">
        <v>317</v>
      </c>
      <c r="M33" s="1699" t="s">
        <v>143</v>
      </c>
      <c r="N33" s="1699" t="s">
        <v>143</v>
      </c>
      <c r="U33" s="1706">
        <v>30</v>
      </c>
      <c r="V33" s="1707" t="s">
        <v>318</v>
      </c>
      <c r="X33" s="1706">
        <v>60</v>
      </c>
      <c r="Y33" s="1707" t="s">
        <v>319</v>
      </c>
    </row>
    <row r="34" spans="1:4">
      <c r="A34" s="1704"/>
      <c r="B34" s="1705"/>
      <c r="C34" s="1705"/>
      <c r="D34" s="1705"/>
    </row>
    <row r="35" spans="1:4">
      <c r="A35" s="1704"/>
      <c r="B35" s="1705"/>
      <c r="C35" s="1705"/>
      <c r="D35" s="1705"/>
    </row>
    <row r="36" spans="1:4">
      <c r="A36" s="1704"/>
      <c r="B36" s="1705"/>
      <c r="C36" s="1705"/>
      <c r="D36" s="1705"/>
    </row>
    <row r="37" spans="1:4">
      <c r="A37" s="1704"/>
      <c r="B37" s="1705"/>
      <c r="C37" s="1705"/>
      <c r="D37" s="1705"/>
    </row>
    <row r="38" spans="1:4">
      <c r="A38" s="1704"/>
      <c r="B38" s="1705"/>
      <c r="C38" s="1705"/>
      <c r="D38" s="1705"/>
    </row>
    <row r="39" spans="1:4">
      <c r="A39" s="1704"/>
      <c r="B39" s="1705"/>
      <c r="C39" s="1705"/>
      <c r="D39" s="1705"/>
    </row>
    <row r="40" spans="1:4">
      <c r="A40" s="1704"/>
      <c r="B40" s="1705"/>
      <c r="C40" s="1705"/>
      <c r="D40" s="1705"/>
    </row>
  </sheetData>
  <mergeCells count="2">
    <mergeCell ref="A1:AB1"/>
    <mergeCell ref="A2:S2"/>
  </mergeCells>
  <pageMargins left="0.75" right="0.75" top="1" bottom="1" header="0.511805555555556" footer="0.511805555555556"/>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1"/>
  <sheetViews>
    <sheetView showGridLines="0" workbookViewId="0">
      <selection activeCell="A1" sqref="A1:I1"/>
    </sheetView>
  </sheetViews>
  <sheetFormatPr defaultColWidth="9" defaultRowHeight="33" customHeight="1"/>
  <cols>
    <col min="1" max="1" width="5.625" style="174" customWidth="1"/>
    <col min="2" max="2" width="7.125" style="174" customWidth="1"/>
    <col min="3" max="3" width="12.625" style="174" customWidth="1"/>
    <col min="4" max="4" width="70" style="175" customWidth="1"/>
    <col min="5" max="5" width="1.625" style="174" customWidth="1"/>
    <col min="6" max="6" width="5.625" style="174" customWidth="1"/>
    <col min="7" max="7" width="7.125" style="174" customWidth="1"/>
    <col min="8" max="8" width="12.625" style="174" customWidth="1"/>
    <col min="9" max="9" width="67.625" style="175" customWidth="1"/>
    <col min="10" max="16384" width="9" style="174"/>
  </cols>
  <sheetData>
    <row r="1" ht="30" customHeight="1" spans="1:9">
      <c r="A1" s="876" t="s">
        <v>320</v>
      </c>
      <c r="B1" s="876"/>
      <c r="C1" s="876"/>
      <c r="D1" s="876"/>
      <c r="E1" s="876"/>
      <c r="F1" s="876"/>
      <c r="G1" s="876"/>
      <c r="H1" s="876"/>
      <c r="I1" s="876"/>
    </row>
    <row r="2" ht="21" customHeight="1" spans="1:9">
      <c r="A2" s="64" t="s">
        <v>137</v>
      </c>
      <c r="B2" s="64" t="s">
        <v>321</v>
      </c>
      <c r="C2" s="64"/>
      <c r="D2" s="64" t="s">
        <v>322</v>
      </c>
      <c r="F2" s="64" t="s">
        <v>137</v>
      </c>
      <c r="G2" s="64" t="s">
        <v>321</v>
      </c>
      <c r="H2" s="64"/>
      <c r="I2" s="64" t="s">
        <v>322</v>
      </c>
    </row>
    <row r="3" customHeight="1" spans="1:9">
      <c r="A3" s="67">
        <v>1</v>
      </c>
      <c r="B3" s="67"/>
      <c r="C3" s="67" t="s">
        <v>323</v>
      </c>
      <c r="D3" s="183" t="s">
        <v>324</v>
      </c>
      <c r="F3" s="67">
        <v>13</v>
      </c>
      <c r="G3" s="67"/>
      <c r="H3" s="67" t="s">
        <v>325</v>
      </c>
      <c r="I3" s="183" t="s">
        <v>326</v>
      </c>
    </row>
    <row r="4" customHeight="1" spans="1:9">
      <c r="A4" s="71">
        <v>2</v>
      </c>
      <c r="B4" s="71"/>
      <c r="C4" s="71" t="s">
        <v>327</v>
      </c>
      <c r="D4" s="110" t="s">
        <v>328</v>
      </c>
      <c r="F4" s="71">
        <v>14</v>
      </c>
      <c r="G4" s="71"/>
      <c r="H4" s="71" t="s">
        <v>329</v>
      </c>
      <c r="I4" s="110" t="s">
        <v>330</v>
      </c>
    </row>
    <row r="5" customHeight="1" spans="1:9">
      <c r="A5" s="67">
        <v>3</v>
      </c>
      <c r="B5" s="67"/>
      <c r="C5" s="67" t="s">
        <v>331</v>
      </c>
      <c r="D5" s="183" t="s">
        <v>332</v>
      </c>
      <c r="F5" s="67">
        <v>15</v>
      </c>
      <c r="G5" s="67"/>
      <c r="H5" s="67" t="s">
        <v>333</v>
      </c>
      <c r="I5" s="183" t="s">
        <v>334</v>
      </c>
    </row>
    <row r="6" customHeight="1" spans="1:9">
      <c r="A6" s="71">
        <v>4</v>
      </c>
      <c r="B6" s="71"/>
      <c r="C6" s="71" t="s">
        <v>335</v>
      </c>
      <c r="D6" s="110" t="s">
        <v>336</v>
      </c>
      <c r="F6" s="71">
        <v>16</v>
      </c>
      <c r="G6" s="71"/>
      <c r="H6" s="71" t="s">
        <v>337</v>
      </c>
      <c r="I6" s="110" t="s">
        <v>338</v>
      </c>
    </row>
    <row r="7" customHeight="1" spans="1:9">
      <c r="A7" s="67">
        <v>5</v>
      </c>
      <c r="B7" s="67"/>
      <c r="C7" s="67" t="s">
        <v>339</v>
      </c>
      <c r="D7" s="183" t="s">
        <v>340</v>
      </c>
      <c r="F7" s="67">
        <v>17</v>
      </c>
      <c r="G7" s="67"/>
      <c r="H7" s="67" t="s">
        <v>341</v>
      </c>
      <c r="I7" s="183" t="s">
        <v>342</v>
      </c>
    </row>
    <row r="8" customHeight="1" spans="1:9">
      <c r="A8" s="71">
        <v>6</v>
      </c>
      <c r="B8" s="71"/>
      <c r="C8" s="71" t="s">
        <v>343</v>
      </c>
      <c r="D8" s="110" t="s">
        <v>344</v>
      </c>
      <c r="F8" s="71">
        <v>18</v>
      </c>
      <c r="G8" s="71"/>
      <c r="H8" s="71" t="s">
        <v>345</v>
      </c>
      <c r="I8" s="110" t="s">
        <v>346</v>
      </c>
    </row>
    <row r="9" customHeight="1" spans="1:9">
      <c r="A9" s="67">
        <v>7</v>
      </c>
      <c r="B9" s="67"/>
      <c r="C9" s="67" t="s">
        <v>347</v>
      </c>
      <c r="D9" s="183" t="s">
        <v>348</v>
      </c>
      <c r="F9" s="67">
        <v>19</v>
      </c>
      <c r="G9" s="67"/>
      <c r="H9" s="67" t="s">
        <v>349</v>
      </c>
      <c r="I9" s="183" t="s">
        <v>350</v>
      </c>
    </row>
    <row r="10" customHeight="1" spans="1:9">
      <c r="A10" s="71">
        <v>8</v>
      </c>
      <c r="B10" s="71"/>
      <c r="C10" s="71" t="s">
        <v>351</v>
      </c>
      <c r="D10" s="110" t="s">
        <v>352</v>
      </c>
      <c r="F10" s="71">
        <v>20</v>
      </c>
      <c r="G10" s="71"/>
      <c r="H10" s="71" t="s">
        <v>353</v>
      </c>
      <c r="I10" s="110" t="s">
        <v>354</v>
      </c>
    </row>
    <row r="11" customHeight="1" spans="1:9">
      <c r="A11" s="67">
        <v>9</v>
      </c>
      <c r="B11" s="67"/>
      <c r="C11" s="67" t="s">
        <v>355</v>
      </c>
      <c r="D11" s="183" t="s">
        <v>356</v>
      </c>
      <c r="F11" s="67">
        <v>21</v>
      </c>
      <c r="G11" s="67"/>
      <c r="H11" s="67" t="s">
        <v>357</v>
      </c>
      <c r="I11" s="183" t="s">
        <v>358</v>
      </c>
    </row>
    <row r="12" customHeight="1" spans="1:9">
      <c r="A12" s="71">
        <v>10</v>
      </c>
      <c r="B12" s="71"/>
      <c r="C12" s="71" t="s">
        <v>359</v>
      </c>
      <c r="D12" s="110" t="s">
        <v>360</v>
      </c>
      <c r="F12" s="71">
        <v>22</v>
      </c>
      <c r="G12" s="71"/>
      <c r="H12" s="71" t="s">
        <v>361</v>
      </c>
      <c r="I12" s="110" t="s">
        <v>362</v>
      </c>
    </row>
    <row r="13" customHeight="1" spans="1:9">
      <c r="A13" s="67">
        <v>11</v>
      </c>
      <c r="B13" s="67"/>
      <c r="C13" s="67" t="s">
        <v>363</v>
      </c>
      <c r="D13" s="183" t="s">
        <v>364</v>
      </c>
      <c r="F13" s="67">
        <v>23</v>
      </c>
      <c r="G13" s="67"/>
      <c r="H13" s="67" t="s">
        <v>365</v>
      </c>
      <c r="I13" s="183" t="s">
        <v>366</v>
      </c>
    </row>
    <row r="14" customHeight="1" spans="1:4">
      <c r="A14" s="71">
        <v>12</v>
      </c>
      <c r="B14" s="71"/>
      <c r="C14" s="71" t="s">
        <v>367</v>
      </c>
      <c r="D14" s="110" t="s">
        <v>368</v>
      </c>
    </row>
    <row r="15" customHeight="1" spans="1:2">
      <c r="A15" s="283"/>
      <c r="B15" s="283"/>
    </row>
    <row r="16" ht="30" customHeight="1" spans="1:4">
      <c r="A16" s="876" t="s">
        <v>369</v>
      </c>
      <c r="B16" s="876"/>
      <c r="C16" s="876"/>
      <c r="D16" s="876"/>
    </row>
    <row r="17" ht="35" customHeight="1" spans="1:4">
      <c r="A17" s="1690" t="s">
        <v>370</v>
      </c>
      <c r="B17" s="1690"/>
      <c r="C17" s="1690"/>
      <c r="D17" s="1690"/>
    </row>
    <row r="18" customHeight="1" spans="1:4">
      <c r="A18" s="64" t="s">
        <v>137</v>
      </c>
      <c r="B18" s="64" t="s">
        <v>321</v>
      </c>
      <c r="C18" s="64"/>
      <c r="D18" s="64" t="s">
        <v>371</v>
      </c>
    </row>
    <row r="19" customHeight="1" spans="1:4">
      <c r="A19" s="67">
        <v>1</v>
      </c>
      <c r="B19" s="67"/>
      <c r="C19" s="67" t="s">
        <v>372</v>
      </c>
      <c r="D19" s="183" t="s">
        <v>373</v>
      </c>
    </row>
    <row r="20" customHeight="1" spans="1:4">
      <c r="A20" s="71">
        <v>2</v>
      </c>
      <c r="B20" s="1691"/>
      <c r="C20" s="71" t="s">
        <v>374</v>
      </c>
      <c r="D20" s="110" t="s">
        <v>375</v>
      </c>
    </row>
    <row r="21" customHeight="1" spans="1:4">
      <c r="A21" s="67">
        <v>3</v>
      </c>
      <c r="B21" s="1692"/>
      <c r="C21" s="67" t="s">
        <v>376</v>
      </c>
      <c r="D21" s="183" t="s">
        <v>377</v>
      </c>
    </row>
    <row r="22" customHeight="1" spans="1:4">
      <c r="A22" s="71">
        <v>4</v>
      </c>
      <c r="B22" s="1691"/>
      <c r="C22" s="71" t="s">
        <v>378</v>
      </c>
      <c r="D22" s="110" t="s">
        <v>379</v>
      </c>
    </row>
    <row r="23" customHeight="1" spans="1:4">
      <c r="A23" s="67">
        <v>5</v>
      </c>
      <c r="B23" s="1692"/>
      <c r="C23" s="67" t="s">
        <v>380</v>
      </c>
      <c r="D23" s="183" t="s">
        <v>381</v>
      </c>
    </row>
    <row r="24" customHeight="1" spans="1:4">
      <c r="A24" s="71">
        <v>6</v>
      </c>
      <c r="B24" s="1691"/>
      <c r="C24" s="71" t="s">
        <v>382</v>
      </c>
      <c r="D24" s="110" t="s">
        <v>383</v>
      </c>
    </row>
    <row r="25" customHeight="1" spans="1:4">
      <c r="A25" s="67">
        <v>7</v>
      </c>
      <c r="B25" s="1692"/>
      <c r="C25" s="67" t="s">
        <v>384</v>
      </c>
      <c r="D25" s="183" t="s">
        <v>385</v>
      </c>
    </row>
    <row r="26" customHeight="1" spans="1:4">
      <c r="A26" s="67"/>
      <c r="B26" s="1692"/>
      <c r="C26" s="67"/>
      <c r="D26" s="183" t="s">
        <v>386</v>
      </c>
    </row>
    <row r="27" customHeight="1" spans="1:4">
      <c r="A27" s="67"/>
      <c r="B27" s="1692"/>
      <c r="C27" s="67"/>
      <c r="D27" s="183" t="s">
        <v>387</v>
      </c>
    </row>
    <row r="28" customHeight="1" spans="1:4">
      <c r="A28" s="67"/>
      <c r="B28" s="1692"/>
      <c r="C28" s="67"/>
      <c r="D28" s="183" t="s">
        <v>388</v>
      </c>
    </row>
    <row r="29" customHeight="1" spans="1:4">
      <c r="A29" s="67"/>
      <c r="B29" s="1692"/>
      <c r="C29" s="67"/>
      <c r="D29" s="183" t="s">
        <v>389</v>
      </c>
    </row>
    <row r="30" customHeight="1" spans="1:4">
      <c r="A30" s="71">
        <v>8</v>
      </c>
      <c r="B30" s="1691"/>
      <c r="C30" s="71" t="s">
        <v>390</v>
      </c>
      <c r="D30" s="110" t="s">
        <v>391</v>
      </c>
    </row>
    <row r="31" customHeight="1" spans="1:4">
      <c r="A31" s="71"/>
      <c r="B31" s="71"/>
      <c r="C31" s="71"/>
      <c r="D31" s="110" t="s">
        <v>392</v>
      </c>
    </row>
    <row r="32" customHeight="1" spans="1:4">
      <c r="A32" s="71"/>
      <c r="B32" s="71"/>
      <c r="C32" s="71"/>
      <c r="D32" s="110" t="s">
        <v>393</v>
      </c>
    </row>
    <row r="33" customHeight="1" spans="1:4">
      <c r="A33" s="71"/>
      <c r="B33" s="71"/>
      <c r="C33" s="71"/>
      <c r="D33" s="110" t="s">
        <v>394</v>
      </c>
    </row>
    <row r="34" customHeight="1" spans="1:4">
      <c r="A34" s="71"/>
      <c r="B34" s="71"/>
      <c r="C34" s="71"/>
      <c r="D34" s="110" t="s">
        <v>395</v>
      </c>
    </row>
    <row r="35" customHeight="1" spans="1:4">
      <c r="A35" s="71"/>
      <c r="B35" s="71"/>
      <c r="C35" s="71"/>
      <c r="D35" s="110" t="s">
        <v>396</v>
      </c>
    </row>
    <row r="36" customHeight="1" spans="1:4">
      <c r="A36" s="71"/>
      <c r="B36" s="71"/>
      <c r="C36" s="71"/>
      <c r="D36" s="110" t="s">
        <v>397</v>
      </c>
    </row>
    <row r="37" customHeight="1" spans="1:4">
      <c r="A37" s="71"/>
      <c r="B37" s="71"/>
      <c r="C37" s="71"/>
      <c r="D37" s="110" t="s">
        <v>398</v>
      </c>
    </row>
    <row r="38" customHeight="1" spans="1:4">
      <c r="A38" s="71"/>
      <c r="B38" s="71"/>
      <c r="C38" s="71"/>
      <c r="D38" s="110" t="s">
        <v>399</v>
      </c>
    </row>
    <row r="39" customHeight="1" spans="1:4">
      <c r="A39" s="71"/>
      <c r="B39" s="71"/>
      <c r="C39" s="71"/>
      <c r="D39" s="110" t="s">
        <v>400</v>
      </c>
    </row>
    <row r="40" customHeight="1" spans="1:4">
      <c r="A40" s="71"/>
      <c r="B40" s="71"/>
      <c r="C40" s="71"/>
      <c r="D40" s="110" t="s">
        <v>401</v>
      </c>
    </row>
    <row r="41" customHeight="1" spans="1:4">
      <c r="A41" s="71"/>
      <c r="B41" s="71"/>
      <c r="C41" s="71"/>
      <c r="D41" s="110" t="s">
        <v>402</v>
      </c>
    </row>
  </sheetData>
  <mergeCells count="10">
    <mergeCell ref="A1:I1"/>
    <mergeCell ref="B2:C2"/>
    <mergeCell ref="G2:H2"/>
    <mergeCell ref="A16:D16"/>
    <mergeCell ref="A17:D17"/>
    <mergeCell ref="B18:C18"/>
    <mergeCell ref="A25:A29"/>
    <mergeCell ref="A30:A41"/>
    <mergeCell ref="C25:C29"/>
    <mergeCell ref="C30:C41"/>
  </mergeCells>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autoPageBreaks="0"/>
  </sheetPr>
  <dimension ref="A1:AC43"/>
  <sheetViews>
    <sheetView showGridLines="0" workbookViewId="0">
      <pane ySplit="2" topLeftCell="A3" activePane="bottomLeft" state="frozen"/>
      <selection/>
      <selection pane="bottomLeft" activeCell="A1" sqref="A1:AC1"/>
    </sheetView>
  </sheetViews>
  <sheetFormatPr defaultColWidth="9" defaultRowHeight="15"/>
  <cols>
    <col min="1" max="1" width="5.625" style="53" customWidth="1"/>
    <col min="2" max="2" width="15.25" style="53" customWidth="1"/>
    <col min="3" max="29" width="4.125" style="1682" customWidth="1"/>
    <col min="30" max="16384" width="9" style="53"/>
  </cols>
  <sheetData>
    <row r="1" ht="25" customHeight="1" spans="1:29">
      <c r="A1" s="756" t="s">
        <v>403</v>
      </c>
      <c r="B1" s="756"/>
      <c r="C1" s="756"/>
      <c r="D1" s="756"/>
      <c r="E1" s="756"/>
      <c r="F1" s="756"/>
      <c r="G1" s="756"/>
      <c r="H1" s="756"/>
      <c r="I1" s="756"/>
      <c r="J1" s="756"/>
      <c r="K1" s="756"/>
      <c r="L1" s="756"/>
      <c r="M1" s="756"/>
      <c r="N1" s="756"/>
      <c r="O1" s="756"/>
      <c r="P1" s="756"/>
      <c r="Q1" s="756"/>
      <c r="R1" s="756"/>
      <c r="S1" s="756"/>
      <c r="T1" s="756"/>
      <c r="U1" s="756"/>
      <c r="V1" s="756"/>
      <c r="W1" s="756"/>
      <c r="X1" s="756"/>
      <c r="Y1" s="756"/>
      <c r="Z1" s="756"/>
      <c r="AA1" s="756"/>
      <c r="AB1" s="756"/>
      <c r="AC1" s="756"/>
    </row>
    <row r="2" ht="92" customHeight="1" spans="1:29">
      <c r="A2" s="1683" t="s">
        <v>137</v>
      </c>
      <c r="B2" s="1684"/>
      <c r="C2" s="1685" t="s">
        <v>355</v>
      </c>
      <c r="D2" s="1685" t="s">
        <v>323</v>
      </c>
      <c r="E2" s="1686" t="s">
        <v>333</v>
      </c>
      <c r="F2" s="1686" t="s">
        <v>347</v>
      </c>
      <c r="G2" s="1686" t="s">
        <v>404</v>
      </c>
      <c r="H2" s="1686" t="s">
        <v>327</v>
      </c>
      <c r="I2" s="1686" t="s">
        <v>325</v>
      </c>
      <c r="J2" s="1686" t="s">
        <v>343</v>
      </c>
      <c r="K2" s="1686" t="s">
        <v>405</v>
      </c>
      <c r="L2" s="1686" t="s">
        <v>406</v>
      </c>
      <c r="M2" s="1686" t="s">
        <v>331</v>
      </c>
      <c r="N2" s="1686" t="s">
        <v>339</v>
      </c>
      <c r="O2" s="1686" t="s">
        <v>335</v>
      </c>
      <c r="P2" s="1686" t="s">
        <v>351</v>
      </c>
      <c r="Q2" s="1686" t="s">
        <v>407</v>
      </c>
      <c r="R2" s="1686" t="s">
        <v>408</v>
      </c>
      <c r="S2" s="1686" t="s">
        <v>409</v>
      </c>
      <c r="T2" s="1686" t="s">
        <v>410</v>
      </c>
      <c r="U2" s="1686" t="s">
        <v>411</v>
      </c>
      <c r="V2" s="1686" t="s">
        <v>412</v>
      </c>
      <c r="W2" s="1686" t="s">
        <v>363</v>
      </c>
      <c r="X2" s="1686" t="s">
        <v>329</v>
      </c>
      <c r="Y2" s="1686" t="s">
        <v>413</v>
      </c>
      <c r="Z2" s="1686" t="s">
        <v>57</v>
      </c>
      <c r="AA2" s="1686" t="s">
        <v>414</v>
      </c>
      <c r="AB2" s="1686" t="s">
        <v>337</v>
      </c>
      <c r="AC2" s="1686" t="s">
        <v>367</v>
      </c>
    </row>
    <row r="3" ht="16" customHeight="1" spans="1:29">
      <c r="A3" s="612">
        <v>1</v>
      </c>
      <c r="B3" s="778" t="s">
        <v>205</v>
      </c>
      <c r="C3" s="778" t="s">
        <v>152</v>
      </c>
      <c r="D3" s="1687" t="s">
        <v>152</v>
      </c>
      <c r="E3" s="778" t="s">
        <v>152</v>
      </c>
      <c r="F3" s="1687"/>
      <c r="G3" s="778"/>
      <c r="H3" s="1687" t="s">
        <v>152</v>
      </c>
      <c r="I3" s="778" t="s">
        <v>152</v>
      </c>
      <c r="J3" s="1687" t="s">
        <v>152</v>
      </c>
      <c r="K3" s="778" t="s">
        <v>152</v>
      </c>
      <c r="L3" s="1687"/>
      <c r="M3" s="778" t="s">
        <v>152</v>
      </c>
      <c r="N3" s="1687" t="s">
        <v>152</v>
      </c>
      <c r="O3" s="778" t="s">
        <v>152</v>
      </c>
      <c r="P3" s="1687"/>
      <c r="Q3" s="778"/>
      <c r="R3" s="1687"/>
      <c r="S3" s="778"/>
      <c r="T3" s="1687"/>
      <c r="U3" s="778"/>
      <c r="V3" s="1687"/>
      <c r="W3" s="778"/>
      <c r="X3" s="1687"/>
      <c r="Y3" s="778"/>
      <c r="Z3" s="1687"/>
      <c r="AA3" s="778"/>
      <c r="AB3" s="1687" t="s">
        <v>152</v>
      </c>
      <c r="AC3" s="778"/>
    </row>
    <row r="4" ht="16" customHeight="1" spans="1:29">
      <c r="A4" s="614">
        <v>2</v>
      </c>
      <c r="B4" s="1687" t="s">
        <v>217</v>
      </c>
      <c r="C4" s="1687" t="s">
        <v>152</v>
      </c>
      <c r="D4" s="1687" t="s">
        <v>152</v>
      </c>
      <c r="E4" s="1687"/>
      <c r="F4" s="1687" t="s">
        <v>152</v>
      </c>
      <c r="G4" s="1687" t="s">
        <v>152</v>
      </c>
      <c r="H4" s="1687" t="s">
        <v>152</v>
      </c>
      <c r="I4" s="1687" t="s">
        <v>152</v>
      </c>
      <c r="J4" s="1687" t="s">
        <v>152</v>
      </c>
      <c r="K4" s="1687"/>
      <c r="L4" s="1687"/>
      <c r="M4" s="1687" t="s">
        <v>152</v>
      </c>
      <c r="N4" s="1687" t="s">
        <v>152</v>
      </c>
      <c r="O4" s="1687" t="s">
        <v>152</v>
      </c>
      <c r="P4" s="1687" t="s">
        <v>152</v>
      </c>
      <c r="Q4" s="1687" t="s">
        <v>152</v>
      </c>
      <c r="R4" s="1687"/>
      <c r="S4" s="1687"/>
      <c r="T4" s="1687" t="s">
        <v>152</v>
      </c>
      <c r="U4" s="1687"/>
      <c r="V4" s="1687"/>
      <c r="W4" s="1687" t="s">
        <v>152</v>
      </c>
      <c r="X4" s="1687"/>
      <c r="Y4" s="1687"/>
      <c r="Z4" s="1687"/>
      <c r="AA4" s="1687"/>
      <c r="AB4" s="1687"/>
      <c r="AC4" s="1687"/>
    </row>
    <row r="5" ht="16" customHeight="1" spans="1:29">
      <c r="A5" s="612">
        <v>3</v>
      </c>
      <c r="B5" s="778" t="s">
        <v>179</v>
      </c>
      <c r="C5" s="778" t="s">
        <v>152</v>
      </c>
      <c r="D5" s="1687" t="s">
        <v>152</v>
      </c>
      <c r="E5" s="778"/>
      <c r="F5" s="1687" t="s">
        <v>152</v>
      </c>
      <c r="G5" s="778"/>
      <c r="H5" s="1687" t="s">
        <v>152</v>
      </c>
      <c r="I5" s="778"/>
      <c r="J5" s="1687" t="s">
        <v>152</v>
      </c>
      <c r="K5" s="778"/>
      <c r="L5" s="1687"/>
      <c r="M5" s="778"/>
      <c r="N5" s="1687"/>
      <c r="O5" s="778"/>
      <c r="P5" s="1687"/>
      <c r="Q5" s="778"/>
      <c r="R5" s="1687"/>
      <c r="S5" s="778"/>
      <c r="T5" s="1687"/>
      <c r="U5" s="778"/>
      <c r="V5" s="1687"/>
      <c r="W5" s="778"/>
      <c r="X5" s="1687"/>
      <c r="Y5" s="778"/>
      <c r="Z5" s="1687"/>
      <c r="AA5" s="778"/>
      <c r="AB5" s="1687"/>
      <c r="AC5" s="778"/>
    </row>
    <row r="6" ht="16" customHeight="1" spans="1:29">
      <c r="A6" s="614">
        <v>4</v>
      </c>
      <c r="B6" s="1687" t="s">
        <v>193</v>
      </c>
      <c r="C6" s="1687" t="s">
        <v>152</v>
      </c>
      <c r="D6" s="1687"/>
      <c r="E6" s="1687"/>
      <c r="F6" s="1687"/>
      <c r="G6" s="1687"/>
      <c r="H6" s="1687"/>
      <c r="I6" s="1687"/>
      <c r="J6" s="1687"/>
      <c r="K6" s="1687"/>
      <c r="L6" s="1687" t="s">
        <v>152</v>
      </c>
      <c r="M6" s="1687"/>
      <c r="N6" s="1687"/>
      <c r="O6" s="1687"/>
      <c r="P6" s="1687"/>
      <c r="Q6" s="1687"/>
      <c r="R6" s="1687"/>
      <c r="S6" s="1687"/>
      <c r="T6" s="1687"/>
      <c r="U6" s="1687"/>
      <c r="V6" s="1687"/>
      <c r="W6" s="1687"/>
      <c r="X6" s="1687"/>
      <c r="Y6" s="1687"/>
      <c r="Z6" s="1687"/>
      <c r="AA6" s="1687"/>
      <c r="AB6" s="1687"/>
      <c r="AC6" s="1687"/>
    </row>
    <row r="7" ht="16" customHeight="1" spans="1:29">
      <c r="A7" s="612">
        <v>5</v>
      </c>
      <c r="B7" s="778" t="s">
        <v>290</v>
      </c>
      <c r="C7" s="778" t="s">
        <v>152</v>
      </c>
      <c r="D7" s="1687" t="s">
        <v>152</v>
      </c>
      <c r="E7" s="778"/>
      <c r="F7" s="1687" t="s">
        <v>152</v>
      </c>
      <c r="G7" s="778" t="s">
        <v>152</v>
      </c>
      <c r="H7" s="1687" t="s">
        <v>152</v>
      </c>
      <c r="I7" s="778" t="s">
        <v>152</v>
      </c>
      <c r="J7" s="1687" t="s">
        <v>152</v>
      </c>
      <c r="K7" s="778"/>
      <c r="L7" s="1687"/>
      <c r="M7" s="778" t="s">
        <v>152</v>
      </c>
      <c r="N7" s="1687" t="s">
        <v>152</v>
      </c>
      <c r="O7" s="778" t="s">
        <v>152</v>
      </c>
      <c r="P7" s="1687" t="s">
        <v>152</v>
      </c>
      <c r="Q7" s="778" t="s">
        <v>152</v>
      </c>
      <c r="R7" s="1687"/>
      <c r="S7" s="778"/>
      <c r="T7" s="1687" t="s">
        <v>152</v>
      </c>
      <c r="U7" s="778"/>
      <c r="V7" s="1687"/>
      <c r="W7" s="778" t="s">
        <v>152</v>
      </c>
      <c r="X7" s="1687" t="s">
        <v>152</v>
      </c>
      <c r="Y7" s="778" t="s">
        <v>152</v>
      </c>
      <c r="Z7" s="1687"/>
      <c r="AA7" s="778"/>
      <c r="AB7" s="1687"/>
      <c r="AC7" s="778" t="s">
        <v>152</v>
      </c>
    </row>
    <row r="8" ht="16" customHeight="1" spans="1:29">
      <c r="A8" s="614">
        <v>6</v>
      </c>
      <c r="B8" s="1687" t="s">
        <v>301</v>
      </c>
      <c r="C8" s="1687" t="s">
        <v>152</v>
      </c>
      <c r="D8" s="1687" t="s">
        <v>152</v>
      </c>
      <c r="E8" s="1687"/>
      <c r="F8" s="1687" t="s">
        <v>152</v>
      </c>
      <c r="G8" s="1687"/>
      <c r="H8" s="1687" t="s">
        <v>152</v>
      </c>
      <c r="I8" s="1687" t="s">
        <v>152</v>
      </c>
      <c r="J8" s="1687" t="s">
        <v>152</v>
      </c>
      <c r="K8" s="1687" t="s">
        <v>152</v>
      </c>
      <c r="L8" s="1687"/>
      <c r="M8" s="1687" t="s">
        <v>152</v>
      </c>
      <c r="N8" s="1687" t="s">
        <v>152</v>
      </c>
      <c r="O8" s="1687" t="s">
        <v>152</v>
      </c>
      <c r="P8" s="1687" t="s">
        <v>152</v>
      </c>
      <c r="Q8" s="1687" t="s">
        <v>152</v>
      </c>
      <c r="R8" s="1687"/>
      <c r="S8" s="1687"/>
      <c r="T8" s="1687" t="s">
        <v>152</v>
      </c>
      <c r="U8" s="1687"/>
      <c r="V8" s="1687"/>
      <c r="W8" s="1687" t="s">
        <v>152</v>
      </c>
      <c r="X8" s="1687" t="s">
        <v>152</v>
      </c>
      <c r="Y8" s="1687" t="s">
        <v>152</v>
      </c>
      <c r="Z8" s="1687"/>
      <c r="AA8" s="1687"/>
      <c r="AB8" s="1687"/>
      <c r="AC8" s="1687" t="s">
        <v>152</v>
      </c>
    </row>
    <row r="9" ht="16" customHeight="1" spans="1:29">
      <c r="A9" s="612">
        <v>7</v>
      </c>
      <c r="B9" s="778" t="s">
        <v>180</v>
      </c>
      <c r="C9" s="778"/>
      <c r="D9" s="1687"/>
      <c r="E9" s="778"/>
      <c r="F9" s="1687"/>
      <c r="G9" s="778"/>
      <c r="H9" s="1687" t="s">
        <v>152</v>
      </c>
      <c r="I9" s="778"/>
      <c r="J9" s="1687"/>
      <c r="K9" s="778" t="s">
        <v>152</v>
      </c>
      <c r="L9" s="1687"/>
      <c r="M9" s="778"/>
      <c r="N9" s="1687"/>
      <c r="O9" s="778"/>
      <c r="P9" s="1687"/>
      <c r="Q9" s="778"/>
      <c r="R9" s="1687"/>
      <c r="S9" s="778"/>
      <c r="T9" s="1687"/>
      <c r="U9" s="778"/>
      <c r="V9" s="1687"/>
      <c r="W9" s="778"/>
      <c r="X9" s="1687"/>
      <c r="Y9" s="778"/>
      <c r="Z9" s="1687"/>
      <c r="AA9" s="778"/>
      <c r="AB9" s="1687"/>
      <c r="AC9" s="778" t="s">
        <v>152</v>
      </c>
    </row>
    <row r="10" ht="16" customHeight="1" spans="1:29">
      <c r="A10" s="614">
        <v>8</v>
      </c>
      <c r="B10" s="1687" t="s">
        <v>187</v>
      </c>
      <c r="C10" s="1687" t="s">
        <v>152</v>
      </c>
      <c r="D10" s="1687" t="s">
        <v>152</v>
      </c>
      <c r="E10" s="1687"/>
      <c r="F10" s="1687" t="s">
        <v>152</v>
      </c>
      <c r="G10" s="1687"/>
      <c r="H10" s="1687"/>
      <c r="I10" s="1687"/>
      <c r="J10" s="1687" t="s">
        <v>152</v>
      </c>
      <c r="K10" s="1687"/>
      <c r="L10" s="1687"/>
      <c r="M10" s="1687" t="s">
        <v>152</v>
      </c>
      <c r="N10" s="1687" t="s">
        <v>152</v>
      </c>
      <c r="O10" s="1687"/>
      <c r="P10" s="1687"/>
      <c r="Q10" s="1687"/>
      <c r="R10" s="1687"/>
      <c r="S10" s="1687"/>
      <c r="T10" s="1687"/>
      <c r="U10" s="1687"/>
      <c r="V10" s="1687"/>
      <c r="W10" s="1687"/>
      <c r="X10" s="1687"/>
      <c r="Y10" s="1687"/>
      <c r="Z10" s="1687"/>
      <c r="AA10" s="1687"/>
      <c r="AB10" s="1687"/>
      <c r="AC10" s="1687"/>
    </row>
    <row r="11" ht="16" customHeight="1" spans="1:29">
      <c r="A11" s="612">
        <v>9</v>
      </c>
      <c r="B11" s="778" t="s">
        <v>270</v>
      </c>
      <c r="C11" s="778"/>
      <c r="D11" s="1687"/>
      <c r="E11" s="778"/>
      <c r="F11" s="1687"/>
      <c r="G11" s="778"/>
      <c r="H11" s="1687"/>
      <c r="I11" s="778"/>
      <c r="J11" s="1687"/>
      <c r="K11" s="778"/>
      <c r="L11" s="1687"/>
      <c r="M11" s="778"/>
      <c r="N11" s="1687"/>
      <c r="O11" s="778"/>
      <c r="P11" s="1687"/>
      <c r="Q11" s="778"/>
      <c r="R11" s="1687"/>
      <c r="S11" s="778"/>
      <c r="T11" s="1687"/>
      <c r="U11" s="778"/>
      <c r="V11" s="1687"/>
      <c r="W11" s="778"/>
      <c r="X11" s="1687"/>
      <c r="Y11" s="778"/>
      <c r="Z11" s="1687" t="s">
        <v>152</v>
      </c>
      <c r="AA11" s="778"/>
      <c r="AB11" s="1687"/>
      <c r="AC11" s="778"/>
    </row>
    <row r="12" ht="16" customHeight="1" spans="1:29">
      <c r="A12" s="614">
        <v>10</v>
      </c>
      <c r="B12" s="1687" t="s">
        <v>415</v>
      </c>
      <c r="C12" s="1687"/>
      <c r="D12" s="1687" t="s">
        <v>152</v>
      </c>
      <c r="E12" s="1687"/>
      <c r="F12" s="1687"/>
      <c r="G12" s="1687"/>
      <c r="H12" s="1687"/>
      <c r="I12" s="1687"/>
      <c r="J12" s="1687"/>
      <c r="K12" s="1687"/>
      <c r="L12" s="1687"/>
      <c r="M12" s="1687"/>
      <c r="N12" s="1687" t="s">
        <v>152</v>
      </c>
      <c r="O12" s="1687" t="s">
        <v>152</v>
      </c>
      <c r="P12" s="1687"/>
      <c r="Q12" s="1687" t="s">
        <v>152</v>
      </c>
      <c r="R12" s="1687"/>
      <c r="S12" s="1687" t="s">
        <v>152</v>
      </c>
      <c r="T12" s="1687"/>
      <c r="U12" s="1687" t="s">
        <v>152</v>
      </c>
      <c r="V12" s="1687" t="s">
        <v>152</v>
      </c>
      <c r="W12" s="1687" t="s">
        <v>152</v>
      </c>
      <c r="X12" s="1687" t="s">
        <v>152</v>
      </c>
      <c r="Y12" s="1687" t="s">
        <v>152</v>
      </c>
      <c r="Z12" s="1687"/>
      <c r="AA12" s="1687"/>
      <c r="AB12" s="1687"/>
      <c r="AC12" s="1687" t="s">
        <v>152</v>
      </c>
    </row>
    <row r="13" ht="16" customHeight="1" spans="1:29">
      <c r="A13" s="612">
        <v>11</v>
      </c>
      <c r="B13" s="778" t="s">
        <v>305</v>
      </c>
      <c r="C13" s="778"/>
      <c r="D13" s="1687"/>
      <c r="E13" s="778"/>
      <c r="F13" s="1687"/>
      <c r="G13" s="778"/>
      <c r="H13" s="1687"/>
      <c r="I13" s="778"/>
      <c r="J13" s="1687"/>
      <c r="K13" s="778"/>
      <c r="L13" s="1687"/>
      <c r="M13" s="778"/>
      <c r="N13" s="1687"/>
      <c r="O13" s="778"/>
      <c r="P13" s="1687"/>
      <c r="Q13" s="778"/>
      <c r="R13" s="1687"/>
      <c r="S13" s="778"/>
      <c r="T13" s="1687"/>
      <c r="U13" s="778"/>
      <c r="V13" s="1687"/>
      <c r="W13" s="778"/>
      <c r="X13" s="1687"/>
      <c r="Y13" s="778"/>
      <c r="Z13" s="1687"/>
      <c r="AA13" s="778" t="s">
        <v>152</v>
      </c>
      <c r="AB13" s="1687"/>
      <c r="AC13" s="778"/>
    </row>
    <row r="14" ht="16" customHeight="1" spans="1:29">
      <c r="A14" s="614">
        <v>12</v>
      </c>
      <c r="B14" s="1687" t="s">
        <v>254</v>
      </c>
      <c r="C14" s="1687"/>
      <c r="D14" s="1687"/>
      <c r="E14" s="1687"/>
      <c r="F14" s="1687"/>
      <c r="G14" s="1687"/>
      <c r="H14" s="1687"/>
      <c r="I14" s="1687"/>
      <c r="J14" s="1687"/>
      <c r="K14" s="1687"/>
      <c r="L14" s="1687"/>
      <c r="M14" s="1687"/>
      <c r="N14" s="1687"/>
      <c r="O14" s="1687"/>
      <c r="P14" s="1687"/>
      <c r="Q14" s="1687"/>
      <c r="R14" s="1687"/>
      <c r="S14" s="1687"/>
      <c r="T14" s="1687"/>
      <c r="U14" s="1687"/>
      <c r="V14" s="1687"/>
      <c r="W14" s="1687"/>
      <c r="X14" s="1687"/>
      <c r="Y14" s="1687"/>
      <c r="Z14" s="1687"/>
      <c r="AA14" s="1687"/>
      <c r="AB14" s="1687"/>
      <c r="AC14" s="1687"/>
    </row>
    <row r="15" ht="16" customHeight="1" spans="1:29">
      <c r="A15" s="612">
        <v>13</v>
      </c>
      <c r="B15" s="778" t="s">
        <v>188</v>
      </c>
      <c r="C15" s="778"/>
      <c r="D15" s="1687" t="s">
        <v>152</v>
      </c>
      <c r="E15" s="778"/>
      <c r="F15" s="1687" t="s">
        <v>152</v>
      </c>
      <c r="G15" s="778"/>
      <c r="H15" s="1687"/>
      <c r="I15" s="778" t="s">
        <v>152</v>
      </c>
      <c r="J15" s="1687" t="s">
        <v>152</v>
      </c>
      <c r="K15" s="778"/>
      <c r="L15" s="1687"/>
      <c r="M15" s="778"/>
      <c r="N15" s="1687" t="s">
        <v>152</v>
      </c>
      <c r="O15" s="778"/>
      <c r="P15" s="1687"/>
      <c r="Q15" s="778"/>
      <c r="R15" s="1687"/>
      <c r="S15" s="778"/>
      <c r="T15" s="1687"/>
      <c r="U15" s="778"/>
      <c r="V15" s="1687"/>
      <c r="W15" s="778"/>
      <c r="X15" s="1687"/>
      <c r="Y15" s="778"/>
      <c r="Z15" s="1687"/>
      <c r="AA15" s="778"/>
      <c r="AB15" s="1687"/>
      <c r="AC15" s="778"/>
    </row>
    <row r="16" ht="16" customHeight="1" spans="1:29">
      <c r="A16" s="614">
        <v>14</v>
      </c>
      <c r="B16" s="1687" t="s">
        <v>213</v>
      </c>
      <c r="C16" s="1687" t="s">
        <v>152</v>
      </c>
      <c r="D16" s="1687" t="s">
        <v>152</v>
      </c>
      <c r="E16" s="1687"/>
      <c r="F16" s="1687" t="s">
        <v>152</v>
      </c>
      <c r="G16" s="1687"/>
      <c r="H16" s="1687" t="s">
        <v>152</v>
      </c>
      <c r="I16" s="1687" t="s">
        <v>152</v>
      </c>
      <c r="J16" s="1687" t="s">
        <v>152</v>
      </c>
      <c r="K16" s="1687"/>
      <c r="L16" s="1687"/>
      <c r="M16" s="1687" t="s">
        <v>152</v>
      </c>
      <c r="N16" s="1687" t="s">
        <v>152</v>
      </c>
      <c r="O16" s="1687" t="s">
        <v>152</v>
      </c>
      <c r="P16" s="1687" t="s">
        <v>152</v>
      </c>
      <c r="Q16" s="1687" t="s">
        <v>152</v>
      </c>
      <c r="R16" s="1687" t="s">
        <v>152</v>
      </c>
      <c r="S16" s="1687"/>
      <c r="T16" s="1687" t="s">
        <v>152</v>
      </c>
      <c r="U16" s="1687" t="s">
        <v>152</v>
      </c>
      <c r="V16" s="1687"/>
      <c r="W16" s="1687"/>
      <c r="X16" s="1687"/>
      <c r="Y16" s="1687"/>
      <c r="Z16" s="1687"/>
      <c r="AA16" s="1687"/>
      <c r="AB16" s="1687"/>
      <c r="AC16" s="1687"/>
    </row>
    <row r="17" ht="16" customHeight="1" spans="1:29">
      <c r="A17" s="612">
        <v>15</v>
      </c>
      <c r="B17" s="778" t="s">
        <v>225</v>
      </c>
      <c r="C17" s="778"/>
      <c r="D17" s="1687" t="s">
        <v>152</v>
      </c>
      <c r="E17" s="778"/>
      <c r="F17" s="1687" t="s">
        <v>152</v>
      </c>
      <c r="G17" s="778"/>
      <c r="H17" s="1687" t="s">
        <v>152</v>
      </c>
      <c r="I17" s="778" t="s">
        <v>152</v>
      </c>
      <c r="J17" s="1687" t="s">
        <v>152</v>
      </c>
      <c r="K17" s="778"/>
      <c r="L17" s="1687"/>
      <c r="M17" s="778"/>
      <c r="N17" s="1687"/>
      <c r="O17" s="778"/>
      <c r="P17" s="1687"/>
      <c r="Q17" s="778"/>
      <c r="R17" s="1687"/>
      <c r="S17" s="778"/>
      <c r="T17" s="1687"/>
      <c r="U17" s="778"/>
      <c r="V17" s="1687"/>
      <c r="W17" s="778"/>
      <c r="X17" s="1687"/>
      <c r="Y17" s="778"/>
      <c r="Z17" s="1687"/>
      <c r="AA17" s="778"/>
      <c r="AB17" s="1687"/>
      <c r="AC17" s="778" t="s">
        <v>152</v>
      </c>
    </row>
    <row r="18" ht="16" customHeight="1" spans="1:29">
      <c r="A18" s="614">
        <v>16</v>
      </c>
      <c r="B18" s="1687" t="s">
        <v>237</v>
      </c>
      <c r="C18" s="1687" t="s">
        <v>152</v>
      </c>
      <c r="D18" s="1687" t="s">
        <v>152</v>
      </c>
      <c r="E18" s="1687"/>
      <c r="F18" s="1687" t="s">
        <v>152</v>
      </c>
      <c r="G18" s="1687" t="s">
        <v>152</v>
      </c>
      <c r="H18" s="1687" t="s">
        <v>152</v>
      </c>
      <c r="I18" s="1687" t="s">
        <v>152</v>
      </c>
      <c r="J18" s="1687" t="s">
        <v>152</v>
      </c>
      <c r="K18" s="1687"/>
      <c r="L18" s="1687"/>
      <c r="M18" s="1687" t="s">
        <v>152</v>
      </c>
      <c r="N18" s="1687" t="s">
        <v>152</v>
      </c>
      <c r="O18" s="1687" t="s">
        <v>152</v>
      </c>
      <c r="P18" s="1687" t="s">
        <v>152</v>
      </c>
      <c r="Q18" s="1687" t="s">
        <v>152</v>
      </c>
      <c r="R18" s="1687" t="s">
        <v>152</v>
      </c>
      <c r="S18" s="1687" t="s">
        <v>152</v>
      </c>
      <c r="T18" s="1687" t="s">
        <v>152</v>
      </c>
      <c r="U18" s="1687" t="s">
        <v>152</v>
      </c>
      <c r="V18" s="1687"/>
      <c r="W18" s="1687"/>
      <c r="X18" s="1687" t="s">
        <v>152</v>
      </c>
      <c r="Y18" s="1687" t="s">
        <v>152</v>
      </c>
      <c r="Z18" s="1687"/>
      <c r="AA18" s="1687"/>
      <c r="AB18" s="1687"/>
      <c r="AC18" s="1687" t="s">
        <v>152</v>
      </c>
    </row>
    <row r="19" ht="16" customHeight="1" spans="1:29">
      <c r="A19" s="612">
        <v>17</v>
      </c>
      <c r="B19" s="778" t="s">
        <v>261</v>
      </c>
      <c r="C19" s="778"/>
      <c r="D19" s="1687" t="s">
        <v>152</v>
      </c>
      <c r="E19" s="778"/>
      <c r="F19" s="1687" t="s">
        <v>152</v>
      </c>
      <c r="G19" s="778" t="s">
        <v>152</v>
      </c>
      <c r="H19" s="1687"/>
      <c r="I19" s="778"/>
      <c r="J19" s="1687" t="s">
        <v>152</v>
      </c>
      <c r="K19" s="778"/>
      <c r="L19" s="1687"/>
      <c r="M19" s="778" t="s">
        <v>152</v>
      </c>
      <c r="N19" s="1687" t="s">
        <v>152</v>
      </c>
      <c r="O19" s="778" t="s">
        <v>152</v>
      </c>
      <c r="P19" s="1687" t="s">
        <v>152</v>
      </c>
      <c r="Q19" s="778" t="s">
        <v>152</v>
      </c>
      <c r="R19" s="1687" t="s">
        <v>152</v>
      </c>
      <c r="S19" s="778" t="s">
        <v>152</v>
      </c>
      <c r="T19" s="1687" t="s">
        <v>152</v>
      </c>
      <c r="U19" s="778" t="s">
        <v>152</v>
      </c>
      <c r="V19" s="1687" t="s">
        <v>152</v>
      </c>
      <c r="W19" s="778" t="s">
        <v>152</v>
      </c>
      <c r="X19" s="1687" t="s">
        <v>152</v>
      </c>
      <c r="Y19" s="778" t="s">
        <v>152</v>
      </c>
      <c r="Z19" s="1687"/>
      <c r="AA19" s="778"/>
      <c r="AB19" s="1687"/>
      <c r="AC19" s="778"/>
    </row>
    <row r="20" ht="16" customHeight="1" spans="1:29">
      <c r="A20" s="614">
        <v>18</v>
      </c>
      <c r="B20" s="1687" t="s">
        <v>243</v>
      </c>
      <c r="C20" s="1687" t="s">
        <v>152</v>
      </c>
      <c r="D20" s="1687" t="s">
        <v>152</v>
      </c>
      <c r="E20" s="1687"/>
      <c r="F20" s="1687" t="s">
        <v>152</v>
      </c>
      <c r="G20" s="1687" t="s">
        <v>152</v>
      </c>
      <c r="H20" s="1687" t="s">
        <v>152</v>
      </c>
      <c r="I20" s="1687" t="s">
        <v>152</v>
      </c>
      <c r="J20" s="1687"/>
      <c r="K20" s="1687"/>
      <c r="L20" s="1687"/>
      <c r="M20" s="1687" t="s">
        <v>152</v>
      </c>
      <c r="N20" s="1687"/>
      <c r="O20" s="1687"/>
      <c r="P20" s="1687" t="s">
        <v>152</v>
      </c>
      <c r="Q20" s="1687"/>
      <c r="R20" s="1687"/>
      <c r="S20" s="1687"/>
      <c r="T20" s="1687"/>
      <c r="U20" s="1687"/>
      <c r="V20" s="1687"/>
      <c r="W20" s="1687"/>
      <c r="X20" s="1687"/>
      <c r="Y20" s="1687"/>
      <c r="Z20" s="1687"/>
      <c r="AA20" s="1687"/>
      <c r="AB20" s="1687"/>
      <c r="AC20" s="1687"/>
    </row>
    <row r="21" ht="16" customHeight="1" spans="1:29">
      <c r="A21" s="612">
        <v>19</v>
      </c>
      <c r="B21" s="778" t="s">
        <v>265</v>
      </c>
      <c r="C21" s="778"/>
      <c r="D21" s="1687"/>
      <c r="E21" s="778"/>
      <c r="F21" s="1687"/>
      <c r="G21" s="778"/>
      <c r="H21" s="1687" t="s">
        <v>152</v>
      </c>
      <c r="I21" s="778"/>
      <c r="J21" s="1687" t="s">
        <v>152</v>
      </c>
      <c r="K21" s="778"/>
      <c r="L21" s="1687"/>
      <c r="M21" s="778"/>
      <c r="N21" s="1687"/>
      <c r="O21" s="778"/>
      <c r="P21" s="1687"/>
      <c r="Q21" s="778"/>
      <c r="R21" s="1687"/>
      <c r="S21" s="778"/>
      <c r="T21" s="1687"/>
      <c r="U21" s="778"/>
      <c r="V21" s="1687"/>
      <c r="W21" s="778"/>
      <c r="X21" s="1687"/>
      <c r="Y21" s="778"/>
      <c r="Z21" s="1687"/>
      <c r="AA21" s="778"/>
      <c r="AB21" s="1687"/>
      <c r="AC21" s="778"/>
    </row>
    <row r="22" ht="16" customHeight="1" spans="1:29">
      <c r="A22" s="614">
        <v>20</v>
      </c>
      <c r="B22" s="1687" t="s">
        <v>275</v>
      </c>
      <c r="C22" s="1687"/>
      <c r="D22" s="1687"/>
      <c r="E22" s="1687"/>
      <c r="F22" s="1687"/>
      <c r="G22" s="1687"/>
      <c r="H22" s="1687"/>
      <c r="I22" s="1687" t="s">
        <v>152</v>
      </c>
      <c r="J22" s="1687"/>
      <c r="K22" s="1687"/>
      <c r="L22" s="1687"/>
      <c r="M22" s="1687"/>
      <c r="N22" s="1687"/>
      <c r="O22" s="1687"/>
      <c r="P22" s="1687"/>
      <c r="Q22" s="1687"/>
      <c r="R22" s="1687"/>
      <c r="S22" s="1687"/>
      <c r="T22" s="1687"/>
      <c r="U22" s="1687"/>
      <c r="V22" s="1687"/>
      <c r="W22" s="1687"/>
      <c r="X22" s="1687"/>
      <c r="Y22" s="1687"/>
      <c r="Z22" s="1687"/>
      <c r="AA22" s="1687"/>
      <c r="AB22" s="1687"/>
      <c r="AC22" s="1687"/>
    </row>
    <row r="23" ht="16" customHeight="1" spans="1:29">
      <c r="A23" s="612">
        <v>21</v>
      </c>
      <c r="B23" s="778" t="s">
        <v>280</v>
      </c>
      <c r="C23" s="778"/>
      <c r="D23" s="1687"/>
      <c r="E23" s="778"/>
      <c r="F23" s="1687"/>
      <c r="G23" s="778"/>
      <c r="H23" s="1687" t="s">
        <v>152</v>
      </c>
      <c r="I23" s="778"/>
      <c r="J23" s="1687" t="s">
        <v>152</v>
      </c>
      <c r="K23" s="778"/>
      <c r="L23" s="1687"/>
      <c r="M23" s="778" t="s">
        <v>152</v>
      </c>
      <c r="N23" s="1687" t="s">
        <v>152</v>
      </c>
      <c r="O23" s="778" t="s">
        <v>152</v>
      </c>
      <c r="P23" s="1687"/>
      <c r="Q23" s="778"/>
      <c r="R23" s="1687"/>
      <c r="S23" s="778"/>
      <c r="T23" s="1687"/>
      <c r="U23" s="778"/>
      <c r="V23" s="1687"/>
      <c r="W23" s="778"/>
      <c r="X23" s="1687"/>
      <c r="Y23" s="778"/>
      <c r="Z23" s="1687"/>
      <c r="AA23" s="778"/>
      <c r="AB23" s="1687"/>
      <c r="AC23" s="778"/>
    </row>
    <row r="24" ht="16" customHeight="1" spans="1:29">
      <c r="A24" s="614">
        <v>22</v>
      </c>
      <c r="B24" s="1687" t="s">
        <v>206</v>
      </c>
      <c r="C24" s="1687"/>
      <c r="D24" s="1687"/>
      <c r="E24" s="1687"/>
      <c r="F24" s="1687"/>
      <c r="G24" s="1687"/>
      <c r="H24" s="1687"/>
      <c r="I24" s="1687"/>
      <c r="J24" s="1687"/>
      <c r="K24" s="1687"/>
      <c r="L24" s="1687"/>
      <c r="M24" s="1687"/>
      <c r="N24" s="1687"/>
      <c r="O24" s="1687" t="s">
        <v>152</v>
      </c>
      <c r="P24" s="1687"/>
      <c r="Q24" s="1687"/>
      <c r="R24" s="1687"/>
      <c r="S24" s="1687"/>
      <c r="T24" s="1687"/>
      <c r="U24" s="1687"/>
      <c r="V24" s="1687"/>
      <c r="W24" s="1687"/>
      <c r="X24" s="1687"/>
      <c r="Y24" s="1687"/>
      <c r="Z24" s="1687"/>
      <c r="AA24" s="1687"/>
      <c r="AB24" s="1687"/>
      <c r="AC24" s="1687"/>
    </row>
    <row r="25" ht="16" customHeight="1" spans="1:29">
      <c r="A25" s="612">
        <v>23</v>
      </c>
      <c r="B25" s="778" t="s">
        <v>230</v>
      </c>
      <c r="C25" s="778"/>
      <c r="D25" s="1687"/>
      <c r="E25" s="778"/>
      <c r="F25" s="1687"/>
      <c r="G25" s="778"/>
      <c r="H25" s="1687"/>
      <c r="I25" s="778"/>
      <c r="J25" s="1687"/>
      <c r="K25" s="778"/>
      <c r="L25" s="1687"/>
      <c r="M25" s="778"/>
      <c r="N25" s="1687"/>
      <c r="O25" s="778"/>
      <c r="P25" s="1687"/>
      <c r="Q25" s="778"/>
      <c r="R25" s="1687"/>
      <c r="S25" s="778"/>
      <c r="T25" s="1687"/>
      <c r="U25" s="778"/>
      <c r="V25" s="1687"/>
      <c r="W25" s="778"/>
      <c r="X25" s="1687"/>
      <c r="Y25" s="778"/>
      <c r="Z25" s="1687"/>
      <c r="AA25" s="778"/>
      <c r="AB25" s="1687"/>
      <c r="AC25" s="778"/>
    </row>
    <row r="26" ht="16" customHeight="1" spans="1:29">
      <c r="A26" s="614">
        <v>24</v>
      </c>
      <c r="B26" s="1687" t="s">
        <v>281</v>
      </c>
      <c r="C26" s="1687" t="s">
        <v>152</v>
      </c>
      <c r="D26" s="1687"/>
      <c r="E26" s="1687"/>
      <c r="F26" s="1687"/>
      <c r="G26" s="1687"/>
      <c r="H26" s="1687"/>
      <c r="I26" s="1687"/>
      <c r="J26" s="1687"/>
      <c r="K26" s="1687"/>
      <c r="L26" s="1687"/>
      <c r="M26" s="1687"/>
      <c r="N26" s="1687"/>
      <c r="O26" s="1687"/>
      <c r="P26" s="1687"/>
      <c r="Q26" s="1687"/>
      <c r="R26" s="1687"/>
      <c r="S26" s="1687"/>
      <c r="T26" s="1687"/>
      <c r="U26" s="1687"/>
      <c r="V26" s="1687"/>
      <c r="W26" s="1687"/>
      <c r="X26" s="1687"/>
      <c r="Y26" s="1687"/>
      <c r="Z26" s="1687"/>
      <c r="AA26" s="1687"/>
      <c r="AB26" s="1687"/>
      <c r="AC26" s="1687"/>
    </row>
    <row r="27" ht="16" customHeight="1" spans="1:29">
      <c r="A27" s="612">
        <v>25</v>
      </c>
      <c r="B27" s="778" t="s">
        <v>242</v>
      </c>
      <c r="C27" s="778"/>
      <c r="D27" s="1687"/>
      <c r="E27" s="778"/>
      <c r="F27" s="1687"/>
      <c r="G27" s="778"/>
      <c r="H27" s="1687" t="s">
        <v>152</v>
      </c>
      <c r="I27" s="778"/>
      <c r="J27" s="1687"/>
      <c r="K27" s="778"/>
      <c r="L27" s="1687"/>
      <c r="M27" s="778"/>
      <c r="N27" s="1687"/>
      <c r="O27" s="778"/>
      <c r="P27" s="1687"/>
      <c r="Q27" s="778"/>
      <c r="R27" s="1687"/>
      <c r="S27" s="778"/>
      <c r="T27" s="1687"/>
      <c r="U27" s="778"/>
      <c r="V27" s="1687"/>
      <c r="W27" s="778"/>
      <c r="X27" s="1687"/>
      <c r="Y27" s="778"/>
      <c r="Z27" s="1687"/>
      <c r="AA27" s="778"/>
      <c r="AB27" s="1687"/>
      <c r="AC27" s="778"/>
    </row>
    <row r="28" ht="16" customHeight="1" spans="1:29">
      <c r="A28" s="614">
        <v>26</v>
      </c>
      <c r="B28" s="1687" t="s">
        <v>248</v>
      </c>
      <c r="C28" s="1687"/>
      <c r="D28" s="1687"/>
      <c r="E28" s="1687"/>
      <c r="F28" s="1687"/>
      <c r="G28" s="1687"/>
      <c r="H28" s="1687"/>
      <c r="I28" s="1687"/>
      <c r="J28" s="1687"/>
      <c r="K28" s="1687"/>
      <c r="L28" s="1687"/>
      <c r="M28" s="1687"/>
      <c r="N28" s="1687"/>
      <c r="O28" s="1687"/>
      <c r="P28" s="1687"/>
      <c r="Q28" s="1687"/>
      <c r="R28" s="1687"/>
      <c r="S28" s="1687"/>
      <c r="T28" s="1687"/>
      <c r="U28" s="1687"/>
      <c r="V28" s="1687"/>
      <c r="W28" s="1687"/>
      <c r="X28" s="1687"/>
      <c r="Y28" s="1687"/>
      <c r="Z28" s="1687"/>
      <c r="AA28" s="1687"/>
      <c r="AB28" s="1687"/>
      <c r="AC28" s="1687"/>
    </row>
    <row r="29" ht="16" customHeight="1" spans="1:29">
      <c r="A29" s="612">
        <v>27</v>
      </c>
      <c r="B29" s="778" t="s">
        <v>416</v>
      </c>
      <c r="C29" s="778"/>
      <c r="D29" s="1687"/>
      <c r="E29" s="778"/>
      <c r="F29" s="1687"/>
      <c r="G29" s="778"/>
      <c r="H29" s="1687"/>
      <c r="I29" s="778"/>
      <c r="J29" s="1687"/>
      <c r="K29" s="778"/>
      <c r="L29" s="1687"/>
      <c r="M29" s="778"/>
      <c r="N29" s="1687" t="s">
        <v>152</v>
      </c>
      <c r="O29" s="778"/>
      <c r="P29" s="1687"/>
      <c r="Q29" s="778"/>
      <c r="R29" s="1687"/>
      <c r="S29" s="778"/>
      <c r="T29" s="1687"/>
      <c r="U29" s="778"/>
      <c r="V29" s="1687"/>
      <c r="W29" s="778"/>
      <c r="X29" s="1687"/>
      <c r="Y29" s="778"/>
      <c r="Z29" s="1687"/>
      <c r="AA29" s="778"/>
      <c r="AB29" s="1687"/>
      <c r="AC29" s="778"/>
    </row>
    <row r="30" ht="16" customHeight="1" spans="1:29">
      <c r="A30" s="614">
        <v>28</v>
      </c>
      <c r="B30" s="1687" t="s">
        <v>207</v>
      </c>
      <c r="C30" s="1687" t="s">
        <v>152</v>
      </c>
      <c r="D30" s="1687"/>
      <c r="E30" s="1687"/>
      <c r="F30" s="1687"/>
      <c r="G30" s="1687"/>
      <c r="H30" s="1687"/>
      <c r="I30" s="1687"/>
      <c r="J30" s="1687"/>
      <c r="K30" s="1687"/>
      <c r="L30" s="1687"/>
      <c r="M30" s="1687"/>
      <c r="N30" s="1687"/>
      <c r="O30" s="1687"/>
      <c r="P30" s="1687"/>
      <c r="Q30" s="1687"/>
      <c r="R30" s="1687"/>
      <c r="S30" s="1687"/>
      <c r="T30" s="1687"/>
      <c r="U30" s="1687"/>
      <c r="V30" s="1687"/>
      <c r="W30" s="1687"/>
      <c r="X30" s="1687"/>
      <c r="Y30" s="1687"/>
      <c r="Z30" s="1687"/>
      <c r="AA30" s="1687"/>
      <c r="AB30" s="1687"/>
      <c r="AC30" s="1687"/>
    </row>
    <row r="31" ht="16" customHeight="1" spans="1:29">
      <c r="A31" s="612">
        <v>29</v>
      </c>
      <c r="B31" s="778" t="s">
        <v>195</v>
      </c>
      <c r="C31" s="778"/>
      <c r="D31" s="1687" t="s">
        <v>152</v>
      </c>
      <c r="E31" s="778"/>
      <c r="F31" s="1687"/>
      <c r="G31" s="778"/>
      <c r="H31" s="1687"/>
      <c r="I31" s="778"/>
      <c r="J31" s="1687"/>
      <c r="K31" s="778"/>
      <c r="L31" s="1687"/>
      <c r="M31" s="778"/>
      <c r="N31" s="1687"/>
      <c r="O31" s="778"/>
      <c r="P31" s="1687"/>
      <c r="Q31" s="778"/>
      <c r="R31" s="1687"/>
      <c r="S31" s="778"/>
      <c r="T31" s="1687"/>
      <c r="U31" s="778"/>
      <c r="V31" s="1687"/>
      <c r="W31" s="778"/>
      <c r="X31" s="1687"/>
      <c r="Y31" s="778"/>
      <c r="Z31" s="1687"/>
      <c r="AA31" s="778"/>
      <c r="AB31" s="1687"/>
      <c r="AC31" s="778"/>
    </row>
    <row r="32" ht="16" customHeight="1" spans="1:29">
      <c r="A32" s="614">
        <v>30</v>
      </c>
      <c r="B32" s="1687" t="s">
        <v>249</v>
      </c>
      <c r="C32" s="1687"/>
      <c r="D32" s="1687"/>
      <c r="E32" s="1687"/>
      <c r="F32" s="1687"/>
      <c r="G32" s="1687"/>
      <c r="H32" s="1687"/>
      <c r="I32" s="1687"/>
      <c r="J32" s="1687"/>
      <c r="K32" s="1687"/>
      <c r="L32" s="1687"/>
      <c r="M32" s="1687"/>
      <c r="N32" s="1687"/>
      <c r="O32" s="1687"/>
      <c r="P32" s="1687"/>
      <c r="Q32" s="1687"/>
      <c r="R32" s="1687"/>
      <c r="S32" s="1687"/>
      <c r="T32" s="1687"/>
      <c r="U32" s="1687"/>
      <c r="V32" s="1687"/>
      <c r="W32" s="1687"/>
      <c r="X32" s="1687"/>
      <c r="Y32" s="1687"/>
      <c r="Z32" s="1687"/>
      <c r="AA32" s="1687"/>
      <c r="AB32" s="1687"/>
      <c r="AC32" s="1687"/>
    </row>
    <row r="33" ht="16" customHeight="1" spans="1:29">
      <c r="A33" s="612">
        <v>31</v>
      </c>
      <c r="B33" s="778" t="s">
        <v>231</v>
      </c>
      <c r="C33" s="778"/>
      <c r="D33" s="1687"/>
      <c r="E33" s="778"/>
      <c r="F33" s="1687"/>
      <c r="G33" s="778"/>
      <c r="H33" s="1687"/>
      <c r="I33" s="778"/>
      <c r="J33" s="1687"/>
      <c r="K33" s="778"/>
      <c r="L33" s="1687"/>
      <c r="M33" s="778"/>
      <c r="N33" s="1687"/>
      <c r="O33" s="778"/>
      <c r="P33" s="1687"/>
      <c r="Q33" s="778"/>
      <c r="R33" s="1687"/>
      <c r="S33" s="778"/>
      <c r="T33" s="1687"/>
      <c r="U33" s="778"/>
      <c r="V33" s="1687"/>
      <c r="W33" s="778"/>
      <c r="X33" s="1687"/>
      <c r="Y33" s="778"/>
      <c r="Z33" s="1687"/>
      <c r="AA33" s="778"/>
      <c r="AB33" s="1687"/>
      <c r="AC33" s="778"/>
    </row>
    <row r="34" ht="16" customHeight="1" spans="1:29">
      <c r="A34" s="614">
        <v>32</v>
      </c>
      <c r="B34" s="1687" t="s">
        <v>282</v>
      </c>
      <c r="C34" s="1687"/>
      <c r="D34" s="1687"/>
      <c r="E34" s="1687"/>
      <c r="F34" s="1687"/>
      <c r="G34" s="1687"/>
      <c r="H34" s="1687"/>
      <c r="I34" s="1687"/>
      <c r="J34" s="1687"/>
      <c r="K34" s="1687"/>
      <c r="L34" s="1687"/>
      <c r="M34" s="1687"/>
      <c r="N34" s="1687"/>
      <c r="O34" s="1687"/>
      <c r="P34" s="1687"/>
      <c r="Q34" s="1687"/>
      <c r="R34" s="1687"/>
      <c r="S34" s="1687"/>
      <c r="T34" s="1687"/>
      <c r="U34" s="1687"/>
      <c r="V34" s="1687"/>
      <c r="W34" s="1687"/>
      <c r="X34" s="1687"/>
      <c r="Y34" s="1687"/>
      <c r="Z34" s="1687"/>
      <c r="AA34" s="1687"/>
      <c r="AB34" s="1687"/>
      <c r="AC34" s="1687"/>
    </row>
    <row r="35" ht="16" customHeight="1" spans="1:29">
      <c r="A35" s="612">
        <v>33</v>
      </c>
      <c r="B35" s="778" t="s">
        <v>250</v>
      </c>
      <c r="C35" s="778" t="s">
        <v>152</v>
      </c>
      <c r="D35" s="1687" t="s">
        <v>152</v>
      </c>
      <c r="E35" s="778"/>
      <c r="F35" s="1687"/>
      <c r="G35" s="778"/>
      <c r="H35" s="1687"/>
      <c r="I35" s="778"/>
      <c r="J35" s="1687"/>
      <c r="K35" s="778"/>
      <c r="L35" s="1687"/>
      <c r="M35" s="778"/>
      <c r="N35" s="1687"/>
      <c r="O35" s="778"/>
      <c r="P35" s="1687"/>
      <c r="Q35" s="778"/>
      <c r="R35" s="1687"/>
      <c r="S35" s="778"/>
      <c r="T35" s="1687"/>
      <c r="U35" s="778"/>
      <c r="V35" s="1687"/>
      <c r="W35" s="778"/>
      <c r="X35" s="1687"/>
      <c r="Y35" s="778"/>
      <c r="Z35" s="1687"/>
      <c r="AA35" s="778"/>
      <c r="AB35" s="1687"/>
      <c r="AC35" s="778"/>
    </row>
    <row r="36" ht="16" customHeight="1" spans="1:29">
      <c r="A36" s="614">
        <v>34</v>
      </c>
      <c r="B36" s="1687" t="s">
        <v>256</v>
      </c>
      <c r="C36" s="1687"/>
      <c r="D36" s="1687" t="s">
        <v>152</v>
      </c>
      <c r="E36" s="1687"/>
      <c r="F36" s="1687"/>
      <c r="G36" s="1687"/>
      <c r="H36" s="1687"/>
      <c r="I36" s="1687" t="s">
        <v>152</v>
      </c>
      <c r="J36" s="1687"/>
      <c r="K36" s="1687"/>
      <c r="L36" s="1687"/>
      <c r="M36" s="1687"/>
      <c r="N36" s="1687"/>
      <c r="O36" s="1687"/>
      <c r="P36" s="1687"/>
      <c r="Q36" s="1687"/>
      <c r="R36" s="1687"/>
      <c r="S36" s="1687"/>
      <c r="T36" s="1687"/>
      <c r="U36" s="1687"/>
      <c r="V36" s="1687"/>
      <c r="W36" s="1687"/>
      <c r="X36" s="1687"/>
      <c r="Y36" s="1687"/>
      <c r="Z36" s="1687"/>
      <c r="AA36" s="1687"/>
      <c r="AB36" s="1687"/>
      <c r="AC36" s="1687"/>
    </row>
    <row r="37" ht="16" customHeight="1" spans="1:29">
      <c r="A37" s="612">
        <v>35</v>
      </c>
      <c r="B37" s="778" t="s">
        <v>151</v>
      </c>
      <c r="C37" s="778" t="s">
        <v>152</v>
      </c>
      <c r="D37" s="1687"/>
      <c r="E37" s="778"/>
      <c r="F37" s="1687"/>
      <c r="G37" s="778"/>
      <c r="H37" s="1687"/>
      <c r="I37" s="778"/>
      <c r="J37" s="1687"/>
      <c r="K37" s="778"/>
      <c r="L37" s="1687"/>
      <c r="M37" s="778"/>
      <c r="N37" s="1687"/>
      <c r="O37" s="778"/>
      <c r="P37" s="1687"/>
      <c r="Q37" s="778"/>
      <c r="R37" s="1687"/>
      <c r="S37" s="778"/>
      <c r="T37" s="1687"/>
      <c r="U37" s="778"/>
      <c r="V37" s="1687"/>
      <c r="W37" s="778"/>
      <c r="X37" s="1687"/>
      <c r="Y37" s="778"/>
      <c r="Z37" s="1687"/>
      <c r="AA37" s="778"/>
      <c r="AB37" s="1687"/>
      <c r="AC37" s="778"/>
    </row>
    <row r="38" ht="16" customHeight="1" spans="1:29">
      <c r="A38" s="614">
        <v>36</v>
      </c>
      <c r="B38" s="1687" t="s">
        <v>292</v>
      </c>
      <c r="C38" s="1687" t="s">
        <v>152</v>
      </c>
      <c r="D38" s="1687"/>
      <c r="E38" s="1687"/>
      <c r="F38" s="1687"/>
      <c r="G38" s="1687"/>
      <c r="H38" s="1687"/>
      <c r="I38" s="1687"/>
      <c r="J38" s="1687"/>
      <c r="K38" s="1687"/>
      <c r="L38" s="1687"/>
      <c r="M38" s="1687"/>
      <c r="N38" s="1687"/>
      <c r="O38" s="1687"/>
      <c r="P38" s="1687"/>
      <c r="Q38" s="1687"/>
      <c r="R38" s="1687"/>
      <c r="S38" s="1687"/>
      <c r="T38" s="1687"/>
      <c r="U38" s="1687"/>
      <c r="V38" s="1687"/>
      <c r="W38" s="1687"/>
      <c r="X38" s="1687"/>
      <c r="Y38" s="1687"/>
      <c r="Z38" s="1687"/>
      <c r="AA38" s="1687"/>
      <c r="AB38" s="1687"/>
      <c r="AC38" s="1687"/>
    </row>
    <row r="39" ht="16" customHeight="1" spans="1:29">
      <c r="A39" s="612">
        <v>37</v>
      </c>
      <c r="B39" s="778" t="s">
        <v>287</v>
      </c>
      <c r="C39" s="778"/>
      <c r="D39" s="1687" t="s">
        <v>152</v>
      </c>
      <c r="E39" s="778"/>
      <c r="F39" s="1687"/>
      <c r="G39" s="778"/>
      <c r="H39" s="1687"/>
      <c r="I39" s="778"/>
      <c r="J39" s="1687"/>
      <c r="K39" s="778"/>
      <c r="L39" s="1687"/>
      <c r="M39" s="778" t="s">
        <v>152</v>
      </c>
      <c r="N39" s="1687" t="s">
        <v>152</v>
      </c>
      <c r="O39" s="778"/>
      <c r="P39" s="1687" t="s">
        <v>152</v>
      </c>
      <c r="Q39" s="778" t="s">
        <v>152</v>
      </c>
      <c r="R39" s="1687"/>
      <c r="S39" s="778"/>
      <c r="T39" s="1687"/>
      <c r="U39" s="778"/>
      <c r="V39" s="1687"/>
      <c r="W39" s="778"/>
      <c r="X39" s="1687"/>
      <c r="Y39" s="778"/>
      <c r="Z39" s="1687"/>
      <c r="AA39" s="778"/>
      <c r="AB39" s="1687"/>
      <c r="AC39" s="778"/>
    </row>
    <row r="40" ht="16" customHeight="1" spans="1:29">
      <c r="A40" s="614">
        <v>38</v>
      </c>
      <c r="B40" s="1687" t="s">
        <v>272</v>
      </c>
      <c r="C40" s="1687" t="s">
        <v>152</v>
      </c>
      <c r="D40" s="1687"/>
      <c r="E40" s="1687"/>
      <c r="F40" s="1687"/>
      <c r="G40" s="1687"/>
      <c r="H40" s="1687"/>
      <c r="I40" s="1687"/>
      <c r="J40" s="1687"/>
      <c r="K40" s="1687"/>
      <c r="L40" s="1687"/>
      <c r="M40" s="1687"/>
      <c r="N40" s="1687"/>
      <c r="O40" s="1687"/>
      <c r="P40" s="1687"/>
      <c r="Q40" s="1687"/>
      <c r="R40" s="1687"/>
      <c r="S40" s="1687"/>
      <c r="T40" s="1687"/>
      <c r="U40" s="1687"/>
      <c r="V40" s="1687"/>
      <c r="W40" s="1687"/>
      <c r="X40" s="1687"/>
      <c r="Y40" s="1687"/>
      <c r="Z40" s="1687"/>
      <c r="AA40" s="1687"/>
      <c r="AB40" s="1687"/>
      <c r="AC40" s="1687"/>
    </row>
    <row r="41" ht="16" customHeight="1" spans="1:29">
      <c r="A41" s="612">
        <v>39</v>
      </c>
      <c r="B41" s="778" t="s">
        <v>199</v>
      </c>
      <c r="C41" s="778" t="s">
        <v>152</v>
      </c>
      <c r="D41" s="1687" t="s">
        <v>152</v>
      </c>
      <c r="E41" s="778"/>
      <c r="F41" s="1687" t="s">
        <v>152</v>
      </c>
      <c r="G41" s="778" t="s">
        <v>152</v>
      </c>
      <c r="H41" s="1687" t="s">
        <v>152</v>
      </c>
      <c r="I41" s="778" t="s">
        <v>152</v>
      </c>
      <c r="J41" s="1687" t="s">
        <v>152</v>
      </c>
      <c r="K41" s="778"/>
      <c r="L41" s="1687"/>
      <c r="M41" s="778" t="s">
        <v>152</v>
      </c>
      <c r="N41" s="1687" t="s">
        <v>152</v>
      </c>
      <c r="O41" s="778" t="s">
        <v>152</v>
      </c>
      <c r="P41" s="1687" t="s">
        <v>152</v>
      </c>
      <c r="Q41" s="778" t="s">
        <v>152</v>
      </c>
      <c r="R41" s="1687" t="s">
        <v>152</v>
      </c>
      <c r="S41" s="778"/>
      <c r="T41" s="1687" t="s">
        <v>152</v>
      </c>
      <c r="U41" s="778"/>
      <c r="V41" s="1687"/>
      <c r="W41" s="778"/>
      <c r="X41" s="1687" t="s">
        <v>152</v>
      </c>
      <c r="Y41" s="778" t="s">
        <v>152</v>
      </c>
      <c r="Z41" s="1687"/>
      <c r="AA41" s="778"/>
      <c r="AB41" s="1687"/>
      <c r="AC41" s="778"/>
    </row>
    <row r="42" ht="6" customHeight="1" spans="1:29">
      <c r="A42" s="776"/>
      <c r="B42" s="776"/>
      <c r="C42" s="1688"/>
      <c r="D42" s="1688"/>
      <c r="E42" s="1688"/>
      <c r="F42" s="1688"/>
      <c r="G42" s="1688"/>
      <c r="H42" s="1688"/>
      <c r="I42" s="1688"/>
      <c r="J42" s="1688"/>
      <c r="K42" s="1688"/>
      <c r="L42" s="1688"/>
      <c r="M42" s="1688"/>
      <c r="N42" s="1688"/>
      <c r="O42" s="1688"/>
      <c r="P42" s="1688"/>
      <c r="Q42" s="1688"/>
      <c r="R42" s="1688"/>
      <c r="S42" s="1688"/>
      <c r="T42" s="1688"/>
      <c r="U42" s="1688"/>
      <c r="V42" s="1688"/>
      <c r="W42" s="1688"/>
      <c r="X42" s="1688"/>
      <c r="Y42" s="1688"/>
      <c r="Z42" s="1688"/>
      <c r="AA42" s="1688"/>
      <c r="AB42" s="1688"/>
      <c r="AC42" s="1688"/>
    </row>
    <row r="43" ht="14.25" spans="1:29">
      <c r="A43" s="1689" t="s">
        <v>417</v>
      </c>
      <c r="B43" s="1689"/>
      <c r="C43" s="1689"/>
      <c r="D43" s="1689"/>
      <c r="E43" s="1689"/>
      <c r="F43" s="1689"/>
      <c r="G43" s="1689"/>
      <c r="H43" s="1689"/>
      <c r="I43" s="1689"/>
      <c r="J43" s="1689"/>
      <c r="K43" s="1689"/>
      <c r="L43" s="1689"/>
      <c r="M43" s="1689"/>
      <c r="N43" s="1689"/>
      <c r="O43" s="1689"/>
      <c r="P43" s="1689"/>
      <c r="Q43" s="1689"/>
      <c r="R43" s="1689"/>
      <c r="S43" s="1689"/>
      <c r="T43" s="1689"/>
      <c r="U43" s="1689"/>
      <c r="V43" s="1689"/>
      <c r="W43" s="1689"/>
      <c r="X43" s="1689"/>
      <c r="Y43" s="1689"/>
      <c r="Z43" s="1689"/>
      <c r="AA43" s="1689"/>
      <c r="AB43" s="1689"/>
      <c r="AC43" s="1689"/>
    </row>
  </sheetData>
  <mergeCells count="2">
    <mergeCell ref="A1:AC1"/>
    <mergeCell ref="A43:AC43"/>
  </mergeCells>
  <pageMargins left="0.75" right="0.75" top="1" bottom="1" header="0.511805555555556" footer="0.511805555555556"/>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9"/>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5.625" style="174" customWidth="1"/>
    <col min="2" max="2" width="29" style="175" customWidth="1"/>
    <col min="3" max="7" width="20.25" style="174" customWidth="1"/>
    <col min="8" max="16384" width="9" style="174"/>
  </cols>
  <sheetData>
    <row r="1" ht="35" customHeight="1" spans="1:7">
      <c r="A1" s="1669" t="s">
        <v>418</v>
      </c>
      <c r="B1" s="1670"/>
      <c r="C1" s="1671"/>
      <c r="D1" s="1671"/>
      <c r="E1" s="1671"/>
      <c r="F1" s="1671"/>
      <c r="G1" s="1672"/>
    </row>
    <row r="2" ht="20" customHeight="1" spans="1:7">
      <c r="A2" s="64" t="s">
        <v>137</v>
      </c>
      <c r="B2" s="64" t="s">
        <v>419</v>
      </c>
      <c r="C2" s="64" t="s">
        <v>420</v>
      </c>
      <c r="D2" s="64" t="s">
        <v>421</v>
      </c>
      <c r="E2" s="64" t="s">
        <v>422</v>
      </c>
      <c r="F2" s="64" t="s">
        <v>423</v>
      </c>
      <c r="G2" s="64" t="s">
        <v>424</v>
      </c>
    </row>
    <row r="3" ht="20" customHeight="1" spans="1:7">
      <c r="A3" s="1673">
        <v>1</v>
      </c>
      <c r="B3" s="147" t="s">
        <v>242</v>
      </c>
      <c r="C3" s="109" t="s">
        <v>425</v>
      </c>
      <c r="D3" s="109" t="s">
        <v>426</v>
      </c>
      <c r="E3" s="109" t="s">
        <v>427</v>
      </c>
      <c r="F3" s="109" t="s">
        <v>428</v>
      </c>
      <c r="G3" s="1432" t="s">
        <v>428</v>
      </c>
    </row>
    <row r="4" ht="20" customHeight="1" spans="1:7">
      <c r="A4" s="1674">
        <v>2</v>
      </c>
      <c r="B4" s="877" t="s">
        <v>213</v>
      </c>
      <c r="C4" s="148" t="s">
        <v>429</v>
      </c>
      <c r="D4" s="148" t="s">
        <v>430</v>
      </c>
      <c r="E4" s="148" t="s">
        <v>431</v>
      </c>
      <c r="F4" s="148" t="s">
        <v>428</v>
      </c>
      <c r="G4" s="1675" t="s">
        <v>428</v>
      </c>
    </row>
    <row r="5" ht="20" customHeight="1" spans="1:7">
      <c r="A5" s="1673">
        <v>3</v>
      </c>
      <c r="B5" s="147" t="s">
        <v>432</v>
      </c>
      <c r="C5" s="109" t="s">
        <v>433</v>
      </c>
      <c r="D5" s="109" t="s">
        <v>434</v>
      </c>
      <c r="E5" s="109" t="s">
        <v>435</v>
      </c>
      <c r="F5" s="109" t="s">
        <v>436</v>
      </c>
      <c r="G5" s="1432" t="s">
        <v>428</v>
      </c>
    </row>
    <row r="6" ht="20" customHeight="1" spans="1:7">
      <c r="A6" s="1674">
        <v>4</v>
      </c>
      <c r="B6" s="877" t="s">
        <v>437</v>
      </c>
      <c r="C6" s="148" t="s">
        <v>427</v>
      </c>
      <c r="D6" s="148" t="s">
        <v>434</v>
      </c>
      <c r="E6" s="148" t="s">
        <v>438</v>
      </c>
      <c r="F6" s="148" t="s">
        <v>426</v>
      </c>
      <c r="G6" s="1675" t="s">
        <v>428</v>
      </c>
    </row>
    <row r="7" ht="20" customHeight="1" spans="1:7">
      <c r="A7" s="1673">
        <v>5</v>
      </c>
      <c r="B7" s="147" t="s">
        <v>439</v>
      </c>
      <c r="C7" s="109" t="s">
        <v>440</v>
      </c>
      <c r="D7" s="109" t="s">
        <v>428</v>
      </c>
      <c r="E7" s="109" t="s">
        <v>428</v>
      </c>
      <c r="F7" s="109" t="s">
        <v>428</v>
      </c>
      <c r="G7" s="1432" t="s">
        <v>428</v>
      </c>
    </row>
    <row r="8" ht="20" customHeight="1" spans="1:7">
      <c r="A8" s="1674">
        <v>6</v>
      </c>
      <c r="B8" s="877" t="s">
        <v>212</v>
      </c>
      <c r="C8" s="148" t="s">
        <v>441</v>
      </c>
      <c r="D8" s="148" t="s">
        <v>442</v>
      </c>
      <c r="E8" s="148" t="s">
        <v>429</v>
      </c>
      <c r="F8" s="148" t="s">
        <v>443</v>
      </c>
      <c r="G8" s="1675" t="s">
        <v>444</v>
      </c>
    </row>
    <row r="9" ht="20" customHeight="1" spans="1:7">
      <c r="A9" s="1673">
        <v>7</v>
      </c>
      <c r="B9" s="147" t="s">
        <v>195</v>
      </c>
      <c r="C9" s="109" t="s">
        <v>442</v>
      </c>
      <c r="D9" s="109" t="s">
        <v>445</v>
      </c>
      <c r="E9" s="109" t="s">
        <v>446</v>
      </c>
      <c r="F9" s="109" t="s">
        <v>426</v>
      </c>
      <c r="G9" s="1432" t="s">
        <v>428</v>
      </c>
    </row>
    <row r="10" ht="20" customHeight="1" spans="1:7">
      <c r="A10" s="1674">
        <v>8</v>
      </c>
      <c r="B10" s="877" t="s">
        <v>249</v>
      </c>
      <c r="C10" s="148" t="s">
        <v>171</v>
      </c>
      <c r="D10" s="148" t="s">
        <v>425</v>
      </c>
      <c r="E10" s="148" t="s">
        <v>429</v>
      </c>
      <c r="F10" s="148" t="s">
        <v>446</v>
      </c>
      <c r="G10" s="1675" t="s">
        <v>428</v>
      </c>
    </row>
    <row r="11" ht="20" customHeight="1" spans="1:7">
      <c r="A11" s="1673">
        <v>9</v>
      </c>
      <c r="B11" s="147" t="s">
        <v>316</v>
      </c>
      <c r="C11" s="109" t="s">
        <v>427</v>
      </c>
      <c r="D11" s="109" t="s">
        <v>447</v>
      </c>
      <c r="E11" s="109" t="s">
        <v>433</v>
      </c>
      <c r="F11" s="109" t="s">
        <v>428</v>
      </c>
      <c r="G11" s="1432" t="s">
        <v>428</v>
      </c>
    </row>
    <row r="12" ht="20" customHeight="1" spans="1:7">
      <c r="A12" s="1674">
        <v>10</v>
      </c>
      <c r="B12" s="877" t="s">
        <v>448</v>
      </c>
      <c r="C12" s="148" t="s">
        <v>449</v>
      </c>
      <c r="D12" s="148" t="s">
        <v>440</v>
      </c>
      <c r="E12" s="148" t="s">
        <v>446</v>
      </c>
      <c r="F12" s="148" t="s">
        <v>431</v>
      </c>
      <c r="G12" s="1675" t="s">
        <v>428</v>
      </c>
    </row>
    <row r="13" ht="20" customHeight="1" spans="1:7">
      <c r="A13" s="1673">
        <v>11</v>
      </c>
      <c r="B13" s="147" t="s">
        <v>450</v>
      </c>
      <c r="C13" s="109" t="s">
        <v>427</v>
      </c>
      <c r="D13" s="109" t="s">
        <v>446</v>
      </c>
      <c r="E13" s="109" t="s">
        <v>425</v>
      </c>
      <c r="F13" s="109" t="s">
        <v>444</v>
      </c>
      <c r="G13" s="1432" t="s">
        <v>428</v>
      </c>
    </row>
    <row r="14" ht="20" customHeight="1" spans="1:7">
      <c r="A14" s="1674">
        <v>12</v>
      </c>
      <c r="B14" s="877" t="s">
        <v>451</v>
      </c>
      <c r="C14" s="148" t="s">
        <v>452</v>
      </c>
      <c r="D14" s="148" t="s">
        <v>429</v>
      </c>
      <c r="E14" s="148" t="s">
        <v>453</v>
      </c>
      <c r="F14" s="148" t="s">
        <v>428</v>
      </c>
      <c r="G14" s="1675" t="s">
        <v>428</v>
      </c>
    </row>
    <row r="15" ht="20" customHeight="1" spans="1:7">
      <c r="A15" s="1673">
        <v>13</v>
      </c>
      <c r="B15" s="147" t="s">
        <v>454</v>
      </c>
      <c r="C15" s="109" t="s">
        <v>171</v>
      </c>
      <c r="D15" s="109" t="s">
        <v>442</v>
      </c>
      <c r="E15" s="109" t="s">
        <v>446</v>
      </c>
      <c r="F15" s="109" t="s">
        <v>428</v>
      </c>
      <c r="G15" s="1432" t="s">
        <v>428</v>
      </c>
    </row>
    <row r="16" ht="20" customHeight="1" spans="1:7">
      <c r="A16" s="1674">
        <v>14</v>
      </c>
      <c r="B16" s="877" t="s">
        <v>455</v>
      </c>
      <c r="C16" s="148" t="s">
        <v>443</v>
      </c>
      <c r="D16" s="148" t="s">
        <v>456</v>
      </c>
      <c r="E16" s="148" t="s">
        <v>426</v>
      </c>
      <c r="F16" s="148" t="s">
        <v>428</v>
      </c>
      <c r="G16" s="1675" t="s">
        <v>428</v>
      </c>
    </row>
    <row r="17" ht="20" customHeight="1" spans="1:7">
      <c r="A17" s="1673">
        <v>15</v>
      </c>
      <c r="B17" s="147" t="s">
        <v>457</v>
      </c>
      <c r="C17" s="109" t="s">
        <v>442</v>
      </c>
      <c r="D17" s="109" t="s">
        <v>433</v>
      </c>
      <c r="E17" s="109" t="s">
        <v>446</v>
      </c>
      <c r="F17" s="109" t="s">
        <v>452</v>
      </c>
      <c r="G17" s="1432" t="s">
        <v>431</v>
      </c>
    </row>
    <row r="18" ht="20" customHeight="1" spans="1:7">
      <c r="A18" s="1674">
        <v>16</v>
      </c>
      <c r="B18" s="877" t="s">
        <v>225</v>
      </c>
      <c r="C18" s="148" t="s">
        <v>456</v>
      </c>
      <c r="D18" s="148" t="s">
        <v>429</v>
      </c>
      <c r="E18" s="148" t="s">
        <v>458</v>
      </c>
      <c r="F18" s="148" t="s">
        <v>430</v>
      </c>
      <c r="G18" s="1675" t="s">
        <v>428</v>
      </c>
    </row>
    <row r="19" ht="20" customHeight="1" spans="1:7">
      <c r="A19" s="1673">
        <v>17</v>
      </c>
      <c r="B19" s="147" t="s">
        <v>459</v>
      </c>
      <c r="C19" s="109" t="s">
        <v>441</v>
      </c>
      <c r="D19" s="109" t="s">
        <v>446</v>
      </c>
      <c r="E19" s="109" t="s">
        <v>443</v>
      </c>
      <c r="F19" s="109" t="s">
        <v>452</v>
      </c>
      <c r="G19" s="1432" t="s">
        <v>425</v>
      </c>
    </row>
    <row r="20" ht="20" customHeight="1" spans="1:7">
      <c r="A20" s="1674">
        <v>18</v>
      </c>
      <c r="B20" s="877" t="s">
        <v>460</v>
      </c>
      <c r="C20" s="148" t="s">
        <v>425</v>
      </c>
      <c r="D20" s="148" t="s">
        <v>461</v>
      </c>
      <c r="E20" s="148" t="s">
        <v>446</v>
      </c>
      <c r="F20" s="148" t="s">
        <v>442</v>
      </c>
      <c r="G20" s="1675" t="s">
        <v>428</v>
      </c>
    </row>
    <row r="21" ht="20" customHeight="1" spans="1:7">
      <c r="A21" s="1673">
        <v>19</v>
      </c>
      <c r="B21" s="147" t="s">
        <v>462</v>
      </c>
      <c r="C21" s="109" t="s">
        <v>431</v>
      </c>
      <c r="D21" s="109" t="s">
        <v>428</v>
      </c>
      <c r="E21" s="109" t="s">
        <v>428</v>
      </c>
      <c r="F21" s="109" t="s">
        <v>428</v>
      </c>
      <c r="G21" s="1432" t="s">
        <v>428</v>
      </c>
    </row>
    <row r="22" ht="20" customHeight="1" spans="1:7">
      <c r="A22" s="1674">
        <v>20</v>
      </c>
      <c r="B22" s="877" t="s">
        <v>463</v>
      </c>
      <c r="C22" s="148" t="s">
        <v>456</v>
      </c>
      <c r="D22" s="148" t="s">
        <v>440</v>
      </c>
      <c r="E22" s="148" t="s">
        <v>443</v>
      </c>
      <c r="F22" s="148" t="s">
        <v>431</v>
      </c>
      <c r="G22" s="1675" t="s">
        <v>428</v>
      </c>
    </row>
    <row r="23" ht="20" customHeight="1" spans="1:7">
      <c r="A23" s="1673">
        <v>21</v>
      </c>
      <c r="B23" s="147" t="s">
        <v>464</v>
      </c>
      <c r="C23" s="109" t="s">
        <v>444</v>
      </c>
      <c r="D23" s="109" t="s">
        <v>428</v>
      </c>
      <c r="E23" s="109" t="s">
        <v>428</v>
      </c>
      <c r="F23" s="109" t="s">
        <v>428</v>
      </c>
      <c r="G23" s="1432" t="s">
        <v>428</v>
      </c>
    </row>
    <row r="24" ht="20" customHeight="1" spans="1:7">
      <c r="A24" s="1674">
        <v>22</v>
      </c>
      <c r="B24" s="877" t="s">
        <v>465</v>
      </c>
      <c r="C24" s="148" t="s">
        <v>461</v>
      </c>
      <c r="D24" s="148" t="s">
        <v>429</v>
      </c>
      <c r="E24" s="148" t="s">
        <v>452</v>
      </c>
      <c r="F24" s="148" t="s">
        <v>428</v>
      </c>
      <c r="G24" s="1675" t="s">
        <v>428</v>
      </c>
    </row>
    <row r="25" ht="20" customHeight="1" spans="1:7">
      <c r="A25" s="1673">
        <v>23</v>
      </c>
      <c r="B25" s="147" t="s">
        <v>466</v>
      </c>
      <c r="C25" s="109" t="s">
        <v>426</v>
      </c>
      <c r="D25" s="109" t="s">
        <v>428</v>
      </c>
      <c r="E25" s="109" t="s">
        <v>428</v>
      </c>
      <c r="F25" s="109" t="s">
        <v>428</v>
      </c>
      <c r="G25" s="1432" t="s">
        <v>428</v>
      </c>
    </row>
    <row r="26" ht="20" customHeight="1" spans="1:7">
      <c r="A26" s="1674">
        <v>24</v>
      </c>
      <c r="B26" s="877" t="s">
        <v>98</v>
      </c>
      <c r="C26" s="148" t="s">
        <v>467</v>
      </c>
      <c r="D26" s="148" t="s">
        <v>468</v>
      </c>
      <c r="E26" s="148" t="s">
        <v>469</v>
      </c>
      <c r="F26" s="148" t="s">
        <v>470</v>
      </c>
      <c r="G26" s="1675" t="s">
        <v>428</v>
      </c>
    </row>
    <row r="27" ht="5" customHeight="1" spans="1:7">
      <c r="A27" s="1676"/>
      <c r="B27" s="1677"/>
      <c r="C27" s="1210"/>
      <c r="D27" s="1210"/>
      <c r="E27" s="1210"/>
      <c r="F27" s="1210"/>
      <c r="G27" s="1678"/>
    </row>
    <row r="28" ht="20" customHeight="1" spans="1:7">
      <c r="A28" s="1478" t="s">
        <v>471</v>
      </c>
      <c r="B28" s="1492"/>
      <c r="C28" s="1492"/>
      <c r="D28" s="1492"/>
      <c r="E28" s="1492"/>
      <c r="F28" s="1492"/>
      <c r="G28" s="1493"/>
    </row>
    <row r="29" ht="20" customHeight="1" spans="1:7">
      <c r="A29" s="1679" t="s">
        <v>472</v>
      </c>
      <c r="B29" s="1680"/>
      <c r="C29" s="1680"/>
      <c r="D29" s="1680"/>
      <c r="E29" s="1680"/>
      <c r="F29" s="1680"/>
      <c r="G29" s="1681"/>
    </row>
  </sheetData>
  <mergeCells count="3">
    <mergeCell ref="A1:G1"/>
    <mergeCell ref="A28:G28"/>
    <mergeCell ref="A29:G29"/>
  </mergeCells>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showGridLines="0" workbookViewId="0">
      <pane ySplit="2" topLeftCell="A3" activePane="bottomLeft" state="frozen"/>
      <selection/>
      <selection pane="bottomLeft" activeCell="A1" sqref="A1:E1"/>
    </sheetView>
  </sheetViews>
  <sheetFormatPr defaultColWidth="9" defaultRowHeight="20" customHeight="1" outlineLevelCol="4"/>
  <cols>
    <col min="1" max="1" width="17.6" style="1370" customWidth="1"/>
    <col min="2" max="2" width="14.6" style="1370" customWidth="1"/>
    <col min="3" max="3" width="12.6" style="1370" customWidth="1"/>
    <col min="4" max="4" width="16.6" style="1370" customWidth="1"/>
    <col min="5" max="5" width="46.625" style="1370" customWidth="1"/>
    <col min="6" max="256" width="9" style="1370" customWidth="1"/>
    <col min="257" max="16384" width="9" style="157"/>
  </cols>
  <sheetData>
    <row r="1" customHeight="1" spans="1:5">
      <c r="A1" s="158" t="s">
        <v>39</v>
      </c>
      <c r="B1" s="158"/>
      <c r="C1" s="158"/>
      <c r="D1" s="158"/>
      <c r="E1" s="158"/>
    </row>
    <row r="2" customHeight="1" spans="1:5">
      <c r="A2" s="1665" t="s">
        <v>473</v>
      </c>
      <c r="B2" s="1665" t="s">
        <v>474</v>
      </c>
      <c r="C2" s="1665" t="s">
        <v>475</v>
      </c>
      <c r="D2" s="1665" t="s">
        <v>476</v>
      </c>
      <c r="E2" s="1665" t="s">
        <v>477</v>
      </c>
    </row>
    <row r="3" customHeight="1" spans="1:5">
      <c r="A3" s="1531" t="s">
        <v>179</v>
      </c>
      <c r="B3" s="1531" t="s">
        <v>478</v>
      </c>
      <c r="C3" s="1531" t="s">
        <v>479</v>
      </c>
      <c r="D3" s="1531" t="s">
        <v>480</v>
      </c>
      <c r="E3" s="1666" t="s">
        <v>481</v>
      </c>
    </row>
    <row r="4" customHeight="1" spans="1:5">
      <c r="A4" s="1527" t="s">
        <v>187</v>
      </c>
      <c r="B4" s="1527" t="s">
        <v>482</v>
      </c>
      <c r="C4" s="1527" t="s">
        <v>483</v>
      </c>
      <c r="D4" s="1527" t="s">
        <v>484</v>
      </c>
      <c r="E4" s="1667" t="s">
        <v>128</v>
      </c>
    </row>
    <row r="5" customHeight="1" spans="1:5">
      <c r="A5" s="1531" t="s">
        <v>301</v>
      </c>
      <c r="B5" s="1531" t="s">
        <v>485</v>
      </c>
      <c r="C5" s="1531" t="s">
        <v>486</v>
      </c>
      <c r="D5" s="1531" t="s">
        <v>487</v>
      </c>
      <c r="E5" s="1666" t="s">
        <v>488</v>
      </c>
    </row>
    <row r="6" customHeight="1" spans="1:5">
      <c r="A6" s="1527" t="s">
        <v>160</v>
      </c>
      <c r="B6" s="1527" t="s">
        <v>489</v>
      </c>
      <c r="C6" s="1527" t="s">
        <v>490</v>
      </c>
      <c r="D6" s="1527" t="s">
        <v>491</v>
      </c>
      <c r="E6" s="1667" t="s">
        <v>492</v>
      </c>
    </row>
    <row r="7" customHeight="1" spans="1:5">
      <c r="A7" s="1531" t="s">
        <v>416</v>
      </c>
      <c r="B7" s="1531" t="s">
        <v>493</v>
      </c>
      <c r="C7" s="1531" t="s">
        <v>494</v>
      </c>
      <c r="D7" s="1531" t="s">
        <v>495</v>
      </c>
      <c r="E7" s="1666" t="s">
        <v>496</v>
      </c>
    </row>
    <row r="8" customHeight="1" spans="1:5">
      <c r="A8" s="1527" t="s">
        <v>188</v>
      </c>
      <c r="B8" s="1527" t="s">
        <v>497</v>
      </c>
      <c r="C8" s="1527" t="s">
        <v>498</v>
      </c>
      <c r="D8" s="1527" t="s">
        <v>499</v>
      </c>
      <c r="E8" s="1667" t="s">
        <v>481</v>
      </c>
    </row>
    <row r="9" customHeight="1" spans="1:5">
      <c r="A9" s="1527"/>
      <c r="B9" s="1527" t="s">
        <v>500</v>
      </c>
      <c r="C9" s="1527" t="s">
        <v>501</v>
      </c>
      <c r="D9" s="1527" t="s">
        <v>502</v>
      </c>
      <c r="E9" s="1667" t="s">
        <v>128</v>
      </c>
    </row>
    <row r="10" customHeight="1" spans="1:5">
      <c r="A10" s="1531" t="s">
        <v>201</v>
      </c>
      <c r="B10" s="1531" t="s">
        <v>503</v>
      </c>
      <c r="C10" s="1531" t="s">
        <v>504</v>
      </c>
      <c r="D10" s="1531" t="s">
        <v>505</v>
      </c>
      <c r="E10" s="1666" t="s">
        <v>506</v>
      </c>
    </row>
    <row r="11" customHeight="1" spans="1:5">
      <c r="A11" s="1531"/>
      <c r="B11" s="1531"/>
      <c r="C11" s="1531"/>
      <c r="D11" s="1531"/>
      <c r="E11" s="1666" t="s">
        <v>481</v>
      </c>
    </row>
    <row r="12" customHeight="1" spans="1:5">
      <c r="A12" s="1527" t="s">
        <v>213</v>
      </c>
      <c r="B12" s="1527" t="s">
        <v>507</v>
      </c>
      <c r="C12" s="1527" t="s">
        <v>508</v>
      </c>
      <c r="D12" s="1527" t="s">
        <v>509</v>
      </c>
      <c r="E12" s="1667" t="s">
        <v>510</v>
      </c>
    </row>
    <row r="13" customHeight="1" spans="1:5">
      <c r="A13" s="1531" t="s">
        <v>237</v>
      </c>
      <c r="B13" s="1531" t="s">
        <v>511</v>
      </c>
      <c r="C13" s="1531" t="s">
        <v>512</v>
      </c>
      <c r="D13" s="1531" t="s">
        <v>513</v>
      </c>
      <c r="E13" s="1666" t="s">
        <v>481</v>
      </c>
    </row>
    <row r="14" customHeight="1" spans="1:5">
      <c r="A14" s="1531"/>
      <c r="B14" s="1531" t="s">
        <v>514</v>
      </c>
      <c r="C14" s="1531" t="s">
        <v>515</v>
      </c>
      <c r="D14" s="1531" t="s">
        <v>516</v>
      </c>
      <c r="E14" s="1666" t="s">
        <v>517</v>
      </c>
    </row>
    <row r="15" customHeight="1" spans="1:5">
      <c r="A15" s="1527" t="s">
        <v>225</v>
      </c>
      <c r="B15" s="1527" t="s">
        <v>518</v>
      </c>
      <c r="C15" s="1527" t="s">
        <v>519</v>
      </c>
      <c r="D15" s="1527" t="s">
        <v>520</v>
      </c>
      <c r="E15" s="1667" t="s">
        <v>481</v>
      </c>
    </row>
    <row r="16" customHeight="1" spans="1:5">
      <c r="A16" s="1531" t="s">
        <v>521</v>
      </c>
      <c r="B16" s="1531" t="s">
        <v>522</v>
      </c>
      <c r="C16" s="1531" t="s">
        <v>523</v>
      </c>
      <c r="D16" s="1531" t="s">
        <v>524</v>
      </c>
      <c r="E16" s="1666" t="s">
        <v>525</v>
      </c>
    </row>
    <row r="17" customHeight="1" spans="1:5">
      <c r="A17" s="1527" t="s">
        <v>261</v>
      </c>
      <c r="B17" s="1527" t="s">
        <v>526</v>
      </c>
      <c r="C17" s="1527" t="s">
        <v>527</v>
      </c>
      <c r="D17" s="1527" t="s">
        <v>528</v>
      </c>
      <c r="E17" s="1667" t="s">
        <v>529</v>
      </c>
    </row>
    <row r="18" customHeight="1" spans="1:5">
      <c r="A18" s="1531" t="s">
        <v>287</v>
      </c>
      <c r="B18" s="1531" t="s">
        <v>530</v>
      </c>
      <c r="C18" s="1531" t="s">
        <v>531</v>
      </c>
      <c r="D18" s="1531" t="s">
        <v>532</v>
      </c>
      <c r="E18" s="1666" t="s">
        <v>128</v>
      </c>
    </row>
    <row r="19" customHeight="1" spans="1:5">
      <c r="A19" s="1527" t="s">
        <v>533</v>
      </c>
      <c r="B19" s="1527" t="s">
        <v>534</v>
      </c>
      <c r="C19" s="1527" t="s">
        <v>535</v>
      </c>
      <c r="D19" s="1527" t="s">
        <v>536</v>
      </c>
      <c r="E19" s="1667" t="s">
        <v>97</v>
      </c>
    </row>
    <row r="20" customHeight="1" spans="1:5">
      <c r="A20" s="1527"/>
      <c r="B20" s="1527" t="s">
        <v>537</v>
      </c>
      <c r="C20" s="1527" t="s">
        <v>538</v>
      </c>
      <c r="D20" s="1527" t="s">
        <v>539</v>
      </c>
      <c r="E20" s="1667" t="s">
        <v>540</v>
      </c>
    </row>
    <row r="21" customHeight="1" spans="1:5">
      <c r="A21" s="1668" t="s">
        <v>541</v>
      </c>
      <c r="B21" s="1668"/>
      <c r="C21" s="1668"/>
      <c r="D21" s="1668"/>
      <c r="E21" s="1668"/>
    </row>
    <row r="22" customHeight="1" spans="1:5">
      <c r="A22" s="1668"/>
      <c r="B22" s="1668"/>
      <c r="C22" s="1668"/>
      <c r="D22" s="1668"/>
      <c r="E22" s="1668"/>
    </row>
    <row r="23" customHeight="1" spans="1:5">
      <c r="A23" s="172"/>
      <c r="B23" s="172"/>
      <c r="C23" s="172"/>
      <c r="D23" s="172"/>
      <c r="E23" s="172"/>
    </row>
  </sheetData>
  <mergeCells count="9">
    <mergeCell ref="A1:E1"/>
    <mergeCell ref="A8:A9"/>
    <mergeCell ref="A10:A11"/>
    <mergeCell ref="A13:A14"/>
    <mergeCell ref="A19:A20"/>
    <mergeCell ref="B10:B11"/>
    <mergeCell ref="C10:C11"/>
    <mergeCell ref="D10:D11"/>
    <mergeCell ref="A21:E22"/>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80"/>
  <sheetViews>
    <sheetView showGridLines="0" workbookViewId="0">
      <selection activeCell="A1" sqref="A1:K1"/>
    </sheetView>
  </sheetViews>
  <sheetFormatPr defaultColWidth="9" defaultRowHeight="20" customHeight="1"/>
  <cols>
    <col min="1" max="1" width="25.125" style="100" customWidth="1"/>
    <col min="2" max="9" width="12.625" style="100" customWidth="1"/>
    <col min="10" max="10" width="18" style="100" customWidth="1"/>
    <col min="11" max="11" width="11.625" style="100" customWidth="1"/>
    <col min="12" max="12" width="1.625" style="100" customWidth="1"/>
    <col min="13" max="13" width="11.5" style="100" customWidth="1"/>
    <col min="14" max="15" width="11.75" style="100" customWidth="1"/>
    <col min="16" max="16384" width="9" style="100"/>
  </cols>
  <sheetData>
    <row r="1" ht="25" customHeight="1" spans="1:15">
      <c r="A1" s="1622" t="s">
        <v>542</v>
      </c>
      <c r="B1" s="1622"/>
      <c r="C1" s="1622"/>
      <c r="D1" s="1622"/>
      <c r="E1" s="1622"/>
      <c r="F1" s="1622"/>
      <c r="G1" s="1622"/>
      <c r="H1" s="1622"/>
      <c r="I1" s="1622"/>
      <c r="J1" s="1622"/>
      <c r="K1" s="1622"/>
      <c r="M1" s="897" t="s">
        <v>543</v>
      </c>
      <c r="N1" s="897"/>
      <c r="O1" s="897"/>
    </row>
    <row r="2" customHeight="1" spans="1:15">
      <c r="A2" s="311" t="s">
        <v>544</v>
      </c>
      <c r="B2" s="311" t="s">
        <v>545</v>
      </c>
      <c r="C2" s="311" t="s">
        <v>546</v>
      </c>
      <c r="D2" s="311" t="s">
        <v>547</v>
      </c>
      <c r="E2" s="311" t="s">
        <v>548</v>
      </c>
      <c r="F2" s="311" t="s">
        <v>549</v>
      </c>
      <c r="G2" s="311" t="s">
        <v>550</v>
      </c>
      <c r="H2" s="311" t="s">
        <v>551</v>
      </c>
      <c r="I2" s="311" t="s">
        <v>552</v>
      </c>
      <c r="J2" s="311" t="s">
        <v>553</v>
      </c>
      <c r="K2" s="311" t="s">
        <v>554</v>
      </c>
      <c r="M2" s="311" t="s">
        <v>555</v>
      </c>
      <c r="N2" s="311" t="s">
        <v>556</v>
      </c>
      <c r="O2" s="311" t="s">
        <v>543</v>
      </c>
    </row>
    <row r="3" customHeight="1" spans="1:15">
      <c r="A3" s="109" t="s">
        <v>557</v>
      </c>
      <c r="B3" s="185" t="s">
        <v>558</v>
      </c>
      <c r="C3" s="1623">
        <v>100</v>
      </c>
      <c r="D3" s="1623">
        <v>100</v>
      </c>
      <c r="E3" s="1623">
        <v>100</v>
      </c>
      <c r="F3" s="185">
        <v>100</v>
      </c>
      <c r="G3" s="1624">
        <v>1</v>
      </c>
      <c r="H3" s="109" t="s">
        <v>559</v>
      </c>
      <c r="I3" s="1651" t="s">
        <v>560</v>
      </c>
      <c r="J3" s="105" t="s">
        <v>561</v>
      </c>
      <c r="K3" s="105" t="s">
        <v>562</v>
      </c>
      <c r="M3" s="1652" t="s">
        <v>563</v>
      </c>
      <c r="N3" s="109" t="s">
        <v>564</v>
      </c>
      <c r="O3" s="109" t="s">
        <v>565</v>
      </c>
    </row>
    <row r="4" customHeight="1" spans="1:15">
      <c r="A4" s="109"/>
      <c r="B4" s="185"/>
      <c r="C4" s="1623"/>
      <c r="D4" s="1623"/>
      <c r="E4" s="1623"/>
      <c r="F4" s="185"/>
      <c r="G4" s="1624"/>
      <c r="H4" s="109"/>
      <c r="I4" s="1651"/>
      <c r="J4" s="105" t="s">
        <v>566</v>
      </c>
      <c r="K4" s="105"/>
      <c r="M4" s="1652"/>
      <c r="N4" s="113" t="s">
        <v>567</v>
      </c>
      <c r="O4" s="113" t="s">
        <v>568</v>
      </c>
    </row>
    <row r="5" customHeight="1" spans="1:15">
      <c r="A5" s="109"/>
      <c r="B5" s="185"/>
      <c r="C5" s="1623"/>
      <c r="D5" s="1623"/>
      <c r="E5" s="1623"/>
      <c r="F5" s="185"/>
      <c r="G5" s="1624"/>
      <c r="H5" s="109"/>
      <c r="I5" s="1651"/>
      <c r="J5" s="105" t="s">
        <v>569</v>
      </c>
      <c r="K5" s="105"/>
      <c r="M5" s="1652"/>
      <c r="N5" s="109" t="s">
        <v>570</v>
      </c>
      <c r="O5" s="109" t="s">
        <v>571</v>
      </c>
    </row>
    <row r="6" customHeight="1" spans="1:15">
      <c r="A6" s="109"/>
      <c r="B6" s="185"/>
      <c r="C6" s="1623"/>
      <c r="D6" s="1623"/>
      <c r="E6" s="1623"/>
      <c r="F6" s="185"/>
      <c r="G6" s="1624"/>
      <c r="H6" s="109"/>
      <c r="I6" s="1651"/>
      <c r="J6" s="105" t="s">
        <v>572</v>
      </c>
      <c r="K6" s="105"/>
      <c r="M6" s="1652"/>
      <c r="N6" s="113" t="s">
        <v>573</v>
      </c>
      <c r="O6" s="113" t="s">
        <v>574</v>
      </c>
    </row>
    <row r="7" customHeight="1" spans="1:15">
      <c r="A7" s="113" t="s">
        <v>575</v>
      </c>
      <c r="B7" s="1406" t="s">
        <v>576</v>
      </c>
      <c r="C7" s="1406">
        <v>150</v>
      </c>
      <c r="D7" s="1406">
        <v>150</v>
      </c>
      <c r="E7" s="1406">
        <v>400</v>
      </c>
      <c r="F7" s="1406">
        <v>200</v>
      </c>
      <c r="G7" s="1625">
        <v>2.5</v>
      </c>
      <c r="H7" s="113" t="s">
        <v>577</v>
      </c>
      <c r="I7" s="1653" t="s">
        <v>578</v>
      </c>
      <c r="J7" s="323" t="s">
        <v>579</v>
      </c>
      <c r="K7" s="323" t="s">
        <v>580</v>
      </c>
      <c r="M7" s="1652"/>
      <c r="N7" s="109" t="s">
        <v>581</v>
      </c>
      <c r="O7" s="109" t="s">
        <v>574</v>
      </c>
    </row>
    <row r="8" customHeight="1" spans="1:15">
      <c r="A8" s="109" t="s">
        <v>582</v>
      </c>
      <c r="B8" s="185" t="s">
        <v>583</v>
      </c>
      <c r="C8" s="185">
        <v>250</v>
      </c>
      <c r="D8" s="185">
        <v>250</v>
      </c>
      <c r="E8" s="185">
        <v>800</v>
      </c>
      <c r="F8" s="185">
        <v>300</v>
      </c>
      <c r="G8" s="1624">
        <v>4</v>
      </c>
      <c r="H8" s="109" t="s">
        <v>584</v>
      </c>
      <c r="I8" s="1651" t="s">
        <v>585</v>
      </c>
      <c r="J8" s="330" t="s">
        <v>586</v>
      </c>
      <c r="K8" s="330" t="s">
        <v>587</v>
      </c>
      <c r="M8" s="1654" t="s">
        <v>588</v>
      </c>
      <c r="N8" s="113" t="s">
        <v>589</v>
      </c>
      <c r="O8" s="113" t="s">
        <v>590</v>
      </c>
    </row>
    <row r="9" customHeight="1" spans="1:15">
      <c r="A9" s="113" t="s">
        <v>591</v>
      </c>
      <c r="B9" s="1406" t="s">
        <v>592</v>
      </c>
      <c r="C9" s="1406">
        <v>500</v>
      </c>
      <c r="D9" s="1406">
        <v>500</v>
      </c>
      <c r="E9" s="1406">
        <v>1600</v>
      </c>
      <c r="F9" s="1406">
        <v>400</v>
      </c>
      <c r="G9" s="1625">
        <v>6</v>
      </c>
      <c r="H9" s="113" t="s">
        <v>593</v>
      </c>
      <c r="I9" s="1653" t="s">
        <v>594</v>
      </c>
      <c r="J9" s="323" t="s">
        <v>595</v>
      </c>
      <c r="K9" s="323" t="s">
        <v>596</v>
      </c>
      <c r="M9" s="1654"/>
      <c r="N9" s="109" t="s">
        <v>564</v>
      </c>
      <c r="O9" s="109" t="s">
        <v>565</v>
      </c>
    </row>
    <row r="10" customHeight="1" spans="1:15">
      <c r="A10" s="109" t="s">
        <v>597</v>
      </c>
      <c r="B10" s="185" t="s">
        <v>558</v>
      </c>
      <c r="C10" s="185">
        <v>150</v>
      </c>
      <c r="D10" s="185">
        <v>4</v>
      </c>
      <c r="E10" s="185">
        <v>100</v>
      </c>
      <c r="F10" s="185">
        <v>100</v>
      </c>
      <c r="G10" s="1624">
        <v>0</v>
      </c>
      <c r="H10" s="109" t="s">
        <v>559</v>
      </c>
      <c r="I10" s="1651" t="s">
        <v>560</v>
      </c>
      <c r="J10" s="105" t="s">
        <v>428</v>
      </c>
      <c r="K10" s="105" t="s">
        <v>428</v>
      </c>
      <c r="M10" s="1654"/>
      <c r="N10" s="113" t="s">
        <v>567</v>
      </c>
      <c r="O10" s="113" t="s">
        <v>565</v>
      </c>
    </row>
    <row r="11" customHeight="1" spans="1:15">
      <c r="A11" s="148" t="s">
        <v>598</v>
      </c>
      <c r="B11" s="187" t="s">
        <v>558</v>
      </c>
      <c r="C11" s="187">
        <v>500</v>
      </c>
      <c r="D11" s="187">
        <v>500</v>
      </c>
      <c r="E11" s="187">
        <v>100</v>
      </c>
      <c r="F11" s="187">
        <v>100</v>
      </c>
      <c r="G11" s="1626">
        <v>1</v>
      </c>
      <c r="H11" s="113" t="s">
        <v>599</v>
      </c>
      <c r="I11" s="1655" t="s">
        <v>560</v>
      </c>
      <c r="J11" s="71" t="s">
        <v>428</v>
      </c>
      <c r="K11" s="71" t="s">
        <v>428</v>
      </c>
      <c r="M11" s="1654"/>
      <c r="N11" s="109" t="s">
        <v>570</v>
      </c>
      <c r="O11" s="109" t="s">
        <v>565</v>
      </c>
    </row>
    <row r="12" customHeight="1" spans="1:15">
      <c r="A12" s="1627" t="s">
        <v>600</v>
      </c>
      <c r="B12" s="1628"/>
      <c r="C12" s="1628"/>
      <c r="D12" s="1628"/>
      <c r="E12" s="1628"/>
      <c r="F12" s="1628"/>
      <c r="G12" s="1628"/>
      <c r="H12" s="1628"/>
      <c r="I12" s="1628"/>
      <c r="J12" s="1628"/>
      <c r="K12" s="1656"/>
      <c r="M12" s="1654"/>
      <c r="N12" s="113" t="s">
        <v>573</v>
      </c>
      <c r="O12" s="113" t="s">
        <v>565</v>
      </c>
    </row>
    <row r="13" customHeight="1" spans="1:15">
      <c r="A13" s="1629" t="s">
        <v>601</v>
      </c>
      <c r="B13" s="1630"/>
      <c r="C13" s="1630"/>
      <c r="D13" s="1630"/>
      <c r="E13" s="1630"/>
      <c r="F13" s="1630"/>
      <c r="G13" s="1630"/>
      <c r="H13" s="1630"/>
      <c r="I13" s="1630"/>
      <c r="J13" s="1630"/>
      <c r="K13" s="1657"/>
      <c r="M13" s="1654"/>
      <c r="N13" s="109" t="s">
        <v>581</v>
      </c>
      <c r="O13" s="109" t="s">
        <v>602</v>
      </c>
    </row>
    <row r="14" customHeight="1" spans="1:15">
      <c r="A14" s="1631" t="s">
        <v>603</v>
      </c>
      <c r="B14" s="1632"/>
      <c r="C14" s="1632"/>
      <c r="D14" s="1632"/>
      <c r="E14" s="1632"/>
      <c r="F14" s="1632"/>
      <c r="G14" s="1632"/>
      <c r="H14" s="1632"/>
      <c r="I14" s="1632"/>
      <c r="J14" s="1632"/>
      <c r="K14" s="1658"/>
      <c r="M14" s="365" t="s">
        <v>604</v>
      </c>
      <c r="N14" s="113" t="s">
        <v>589</v>
      </c>
      <c r="O14" s="113" t="s">
        <v>568</v>
      </c>
    </row>
    <row r="15" customHeight="1" spans="1:15">
      <c r="A15" s="1633" t="s">
        <v>605</v>
      </c>
      <c r="B15" s="1634"/>
      <c r="C15" s="1634"/>
      <c r="D15" s="1634"/>
      <c r="E15" s="1634"/>
      <c r="F15" s="1634"/>
      <c r="G15" s="1634"/>
      <c r="H15" s="1634"/>
      <c r="I15" s="1634"/>
      <c r="J15" s="1634"/>
      <c r="K15" s="1659"/>
      <c r="M15" s="365"/>
      <c r="N15" s="109" t="s">
        <v>564</v>
      </c>
      <c r="O15" s="109" t="s">
        <v>565</v>
      </c>
    </row>
    <row r="16" customHeight="1" spans="1:15">
      <c r="A16" s="1631" t="s">
        <v>606</v>
      </c>
      <c r="B16" s="1632"/>
      <c r="C16" s="1632"/>
      <c r="D16" s="1632"/>
      <c r="E16" s="1632"/>
      <c r="F16" s="1632"/>
      <c r="G16" s="1632"/>
      <c r="H16" s="1632"/>
      <c r="I16" s="1632"/>
      <c r="J16" s="1632"/>
      <c r="K16" s="1658"/>
      <c r="M16" s="365"/>
      <c r="N16" s="113" t="s">
        <v>607</v>
      </c>
      <c r="O16" s="113" t="s">
        <v>565</v>
      </c>
    </row>
    <row r="17" customHeight="1" spans="1:15">
      <c r="A17" s="1633" t="s">
        <v>608</v>
      </c>
      <c r="B17" s="1634"/>
      <c r="C17" s="1634"/>
      <c r="D17" s="1634"/>
      <c r="E17" s="1634"/>
      <c r="F17" s="1634"/>
      <c r="G17" s="1634"/>
      <c r="H17" s="1634"/>
      <c r="I17" s="1634"/>
      <c r="J17" s="1634"/>
      <c r="K17" s="1659"/>
      <c r="M17" s="365"/>
      <c r="N17" s="109" t="s">
        <v>609</v>
      </c>
      <c r="O17" s="109" t="s">
        <v>610</v>
      </c>
    </row>
    <row r="18" customHeight="1" spans="1:15">
      <c r="A18" s="1631" t="s">
        <v>611</v>
      </c>
      <c r="B18" s="1632"/>
      <c r="C18" s="1632"/>
      <c r="D18" s="1632"/>
      <c r="E18" s="1632"/>
      <c r="F18" s="1632"/>
      <c r="G18" s="1632"/>
      <c r="H18" s="1632"/>
      <c r="I18" s="1632"/>
      <c r="J18" s="1632"/>
      <c r="K18" s="1658"/>
      <c r="M18" s="365"/>
      <c r="N18" s="113" t="s">
        <v>581</v>
      </c>
      <c r="O18" s="113" t="s">
        <v>602</v>
      </c>
    </row>
    <row r="19" customHeight="1" spans="1:15">
      <c r="A19" s="1633" t="s">
        <v>612</v>
      </c>
      <c r="B19" s="1634"/>
      <c r="C19" s="1634"/>
      <c r="D19" s="1634"/>
      <c r="E19" s="1634"/>
      <c r="F19" s="1634"/>
      <c r="G19" s="1634"/>
      <c r="H19" s="1634"/>
      <c r="I19" s="1634"/>
      <c r="J19" s="1634"/>
      <c r="K19" s="1659"/>
      <c r="M19" s="1654" t="s">
        <v>613</v>
      </c>
      <c r="N19" s="109" t="s">
        <v>614</v>
      </c>
      <c r="O19" s="109" t="s">
        <v>568</v>
      </c>
    </row>
    <row r="20" customHeight="1" spans="1:15">
      <c r="A20" s="1631" t="s">
        <v>615</v>
      </c>
      <c r="B20" s="1632"/>
      <c r="C20" s="1632"/>
      <c r="D20" s="1632"/>
      <c r="E20" s="1632"/>
      <c r="F20" s="1632"/>
      <c r="G20" s="1632"/>
      <c r="H20" s="1632"/>
      <c r="I20" s="1632"/>
      <c r="J20" s="1632"/>
      <c r="K20" s="1658"/>
      <c r="M20" s="1654"/>
      <c r="N20" s="113" t="s">
        <v>589</v>
      </c>
      <c r="O20" s="113" t="s">
        <v>574</v>
      </c>
    </row>
    <row r="21" customHeight="1" spans="1:15">
      <c r="A21" s="1633" t="s">
        <v>616</v>
      </c>
      <c r="B21" s="1634"/>
      <c r="C21" s="1634"/>
      <c r="D21" s="1634"/>
      <c r="E21" s="1634"/>
      <c r="F21" s="1634"/>
      <c r="G21" s="1634"/>
      <c r="H21" s="1634"/>
      <c r="I21" s="1634"/>
      <c r="J21" s="1634"/>
      <c r="K21" s="1659"/>
      <c r="M21" s="1654"/>
      <c r="N21" s="109" t="s">
        <v>564</v>
      </c>
      <c r="O21" s="109" t="s">
        <v>565</v>
      </c>
    </row>
    <row r="22" customHeight="1" spans="1:15">
      <c r="A22" s="1631" t="s">
        <v>617</v>
      </c>
      <c r="B22" s="1632"/>
      <c r="C22" s="1632"/>
      <c r="D22" s="1632"/>
      <c r="E22" s="1632"/>
      <c r="F22" s="1632"/>
      <c r="G22" s="1632"/>
      <c r="H22" s="1632"/>
      <c r="I22" s="1632"/>
      <c r="J22" s="1632"/>
      <c r="K22" s="1658"/>
      <c r="M22" s="1654"/>
      <c r="N22" s="113" t="s">
        <v>607</v>
      </c>
      <c r="O22" s="113" t="s">
        <v>565</v>
      </c>
    </row>
    <row r="23" customHeight="1" spans="1:15">
      <c r="A23" s="1629" t="s">
        <v>618</v>
      </c>
      <c r="B23" s="1630"/>
      <c r="C23" s="1630"/>
      <c r="D23" s="1630"/>
      <c r="E23" s="1630"/>
      <c r="F23" s="1630"/>
      <c r="G23" s="1630"/>
      <c r="H23" s="1630"/>
      <c r="I23" s="1630"/>
      <c r="J23" s="1630"/>
      <c r="K23" s="1657"/>
      <c r="M23" s="1654"/>
      <c r="N23" s="109" t="s">
        <v>609</v>
      </c>
      <c r="O23" s="109" t="s">
        <v>574</v>
      </c>
    </row>
    <row r="24" customHeight="1" spans="1:15">
      <c r="A24" s="1635" t="s">
        <v>619</v>
      </c>
      <c r="B24" s="1636"/>
      <c r="C24" s="1636"/>
      <c r="D24" s="1636"/>
      <c r="E24" s="1636"/>
      <c r="F24" s="1636"/>
      <c r="G24" s="1636"/>
      <c r="H24" s="1636"/>
      <c r="I24" s="1636"/>
      <c r="J24" s="1636"/>
      <c r="K24" s="1660"/>
      <c r="M24" s="1654"/>
      <c r="N24" s="113" t="s">
        <v>581</v>
      </c>
      <c r="O24" s="113" t="s">
        <v>602</v>
      </c>
    </row>
    <row r="25" customHeight="1" spans="1:11">
      <c r="A25" s="1629" t="s">
        <v>620</v>
      </c>
      <c r="B25" s="1637"/>
      <c r="C25" s="1637"/>
      <c r="D25" s="1637"/>
      <c r="E25" s="1637"/>
      <c r="F25" s="1637"/>
      <c r="G25" s="1637"/>
      <c r="H25" s="1637"/>
      <c r="I25" s="1637"/>
      <c r="J25" s="1637"/>
      <c r="K25" s="1657"/>
    </row>
    <row r="26" customHeight="1" spans="1:11">
      <c r="A26" s="1638" t="s">
        <v>621</v>
      </c>
      <c r="B26" s="1639"/>
      <c r="C26" s="1639"/>
      <c r="D26" s="1639"/>
      <c r="E26" s="1639"/>
      <c r="F26" s="1639"/>
      <c r="G26" s="1639"/>
      <c r="H26" s="1639"/>
      <c r="I26" s="1639"/>
      <c r="J26" s="1639"/>
      <c r="K26" s="1661"/>
    </row>
    <row r="27" customHeight="1" spans="1:11">
      <c r="A27" s="1629"/>
      <c r="B27" s="1637"/>
      <c r="C27" s="1637"/>
      <c r="D27" s="1637"/>
      <c r="E27" s="1637"/>
      <c r="F27" s="1637"/>
      <c r="G27" s="1637"/>
      <c r="H27" s="1637"/>
      <c r="I27" s="1637"/>
      <c r="J27" s="1637"/>
      <c r="K27" s="1657"/>
    </row>
    <row r="28" customHeight="1" spans="1:11">
      <c r="A28" s="1631" t="s">
        <v>622</v>
      </c>
      <c r="B28" s="1632"/>
      <c r="C28" s="1632"/>
      <c r="D28" s="1632"/>
      <c r="E28" s="1632"/>
      <c r="F28" s="1632"/>
      <c r="G28" s="1632"/>
      <c r="H28" s="1632"/>
      <c r="I28" s="1632"/>
      <c r="J28" s="1632"/>
      <c r="K28" s="1658"/>
    </row>
    <row r="29" customHeight="1" spans="1:11">
      <c r="A29" s="1633" t="s">
        <v>623</v>
      </c>
      <c r="B29" s="1634"/>
      <c r="C29" s="1634"/>
      <c r="D29" s="1634"/>
      <c r="E29" s="1634"/>
      <c r="F29" s="1634"/>
      <c r="G29" s="1634"/>
      <c r="H29" s="1634"/>
      <c r="I29" s="1634"/>
      <c r="J29" s="1634"/>
      <c r="K29" s="1659"/>
    </row>
    <row r="30" customHeight="1" spans="1:11">
      <c r="A30" s="1631" t="s">
        <v>624</v>
      </c>
      <c r="B30" s="1632"/>
      <c r="C30" s="1632"/>
      <c r="D30" s="1632"/>
      <c r="E30" s="1632"/>
      <c r="F30" s="1632"/>
      <c r="G30" s="1632"/>
      <c r="H30" s="1632"/>
      <c r="I30" s="1632"/>
      <c r="J30" s="1632"/>
      <c r="K30" s="1658"/>
    </row>
    <row r="31" customHeight="1" spans="1:11">
      <c r="A31" s="1633" t="s">
        <v>625</v>
      </c>
      <c r="B31" s="1634"/>
      <c r="C31" s="1634"/>
      <c r="D31" s="1634"/>
      <c r="E31" s="1634"/>
      <c r="F31" s="1634"/>
      <c r="G31" s="1634"/>
      <c r="H31" s="1634"/>
      <c r="I31" s="1634"/>
      <c r="J31" s="1634"/>
      <c r="K31" s="1659"/>
    </row>
    <row r="32" customHeight="1" spans="1:11">
      <c r="A32" s="1631" t="s">
        <v>626</v>
      </c>
      <c r="B32" s="1632"/>
      <c r="C32" s="1632"/>
      <c r="D32" s="1632"/>
      <c r="E32" s="1632"/>
      <c r="F32" s="1632"/>
      <c r="G32" s="1632"/>
      <c r="H32" s="1632"/>
      <c r="I32" s="1632"/>
      <c r="J32" s="1632"/>
      <c r="K32" s="1658"/>
    </row>
    <row r="33" customHeight="1" spans="1:11">
      <c r="A33" s="1640" t="s">
        <v>627</v>
      </c>
      <c r="B33" s="1641"/>
      <c r="C33" s="1641"/>
      <c r="D33" s="1641"/>
      <c r="E33" s="1641"/>
      <c r="F33" s="1641"/>
      <c r="G33" s="1641"/>
      <c r="H33" s="1641"/>
      <c r="I33" s="1641"/>
      <c r="J33" s="1641"/>
      <c r="K33" s="1662"/>
    </row>
    <row r="34" customHeight="1" spans="1:11">
      <c r="A34" s="1642"/>
      <c r="B34" s="1642"/>
      <c r="C34" s="1642"/>
      <c r="D34" s="1642"/>
      <c r="E34" s="1642"/>
      <c r="F34" s="1642"/>
      <c r="G34" s="1642"/>
      <c r="H34" s="1642"/>
      <c r="I34" s="1642"/>
      <c r="J34" s="1642"/>
      <c r="K34" s="1642"/>
    </row>
    <row r="35" customHeight="1" spans="1:9">
      <c r="A35" s="1643" t="s">
        <v>628</v>
      </c>
      <c r="B35" s="1643"/>
      <c r="C35" s="1643"/>
      <c r="D35" s="1643"/>
      <c r="E35" s="1643"/>
      <c r="F35" s="1643"/>
      <c r="G35" s="1643"/>
      <c r="H35" s="1643"/>
      <c r="I35" s="1643"/>
    </row>
    <row r="36" customHeight="1" spans="1:9">
      <c r="A36" s="64" t="s">
        <v>629</v>
      </c>
      <c r="B36" s="64" t="s">
        <v>6</v>
      </c>
      <c r="C36" s="64"/>
      <c r="D36" s="64"/>
      <c r="E36" s="64"/>
      <c r="F36" s="64"/>
      <c r="G36" s="64"/>
      <c r="H36" s="64"/>
      <c r="I36" s="64"/>
    </row>
    <row r="37" customHeight="1" spans="1:9">
      <c r="A37" s="147" t="s">
        <v>630</v>
      </c>
      <c r="B37" s="147" t="s">
        <v>631</v>
      </c>
      <c r="C37" s="147"/>
      <c r="D37" s="147"/>
      <c r="E37" s="147"/>
      <c r="F37" s="147"/>
      <c r="G37" s="147"/>
      <c r="H37" s="147"/>
      <c r="I37" s="147"/>
    </row>
    <row r="38" customHeight="1" spans="1:9">
      <c r="A38" s="149" t="s">
        <v>632</v>
      </c>
      <c r="B38" s="149" t="s">
        <v>633</v>
      </c>
      <c r="C38" s="149"/>
      <c r="D38" s="149"/>
      <c r="E38" s="149"/>
      <c r="F38" s="149"/>
      <c r="G38" s="149"/>
      <c r="H38" s="149"/>
      <c r="I38" s="149"/>
    </row>
    <row r="39" customHeight="1" spans="1:9">
      <c r="A39" s="147" t="s">
        <v>634</v>
      </c>
      <c r="B39" s="147" t="s">
        <v>635</v>
      </c>
      <c r="C39" s="147"/>
      <c r="D39" s="147"/>
      <c r="E39" s="147"/>
      <c r="F39" s="147"/>
      <c r="G39" s="147"/>
      <c r="H39" s="147"/>
      <c r="I39" s="147"/>
    </row>
    <row r="40" customHeight="1" spans="1:9">
      <c r="A40" s="149" t="s">
        <v>636</v>
      </c>
      <c r="B40" s="149" t="s">
        <v>637</v>
      </c>
      <c r="C40" s="149"/>
      <c r="D40" s="149"/>
      <c r="E40" s="149"/>
      <c r="F40" s="149"/>
      <c r="G40" s="149"/>
      <c r="H40" s="149"/>
      <c r="I40" s="149"/>
    </row>
    <row r="41" customHeight="1" spans="1:9">
      <c r="A41" s="147" t="s">
        <v>638</v>
      </c>
      <c r="B41" s="147" t="s">
        <v>639</v>
      </c>
      <c r="C41" s="147"/>
      <c r="D41" s="147"/>
      <c r="E41" s="147"/>
      <c r="F41" s="147"/>
      <c r="G41" s="147"/>
      <c r="H41" s="147"/>
      <c r="I41" s="147"/>
    </row>
    <row r="42" customHeight="1" spans="1:9">
      <c r="A42" s="149" t="s">
        <v>640</v>
      </c>
      <c r="B42" s="149" t="s">
        <v>641</v>
      </c>
      <c r="C42" s="149"/>
      <c r="D42" s="149"/>
      <c r="E42" s="149"/>
      <c r="F42" s="149"/>
      <c r="G42" s="149"/>
      <c r="H42" s="149"/>
      <c r="I42" s="149"/>
    </row>
    <row r="43" customHeight="1" spans="1:9">
      <c r="A43" s="147" t="s">
        <v>642</v>
      </c>
      <c r="B43" s="147" t="s">
        <v>643</v>
      </c>
      <c r="C43" s="147"/>
      <c r="D43" s="147"/>
      <c r="E43" s="147"/>
      <c r="F43" s="147"/>
      <c r="G43" s="147"/>
      <c r="H43" s="147"/>
      <c r="I43" s="147"/>
    </row>
    <row r="44" customHeight="1" spans="1:9">
      <c r="A44" s="149" t="s">
        <v>644</v>
      </c>
      <c r="B44" s="149" t="s">
        <v>645</v>
      </c>
      <c r="C44" s="149"/>
      <c r="D44" s="149"/>
      <c r="E44" s="149"/>
      <c r="F44" s="149"/>
      <c r="G44" s="149"/>
      <c r="H44" s="149"/>
      <c r="I44" s="149"/>
    </row>
    <row r="45" customHeight="1" spans="1:9">
      <c r="A45" s="147" t="s">
        <v>646</v>
      </c>
      <c r="B45" s="147" t="s">
        <v>647</v>
      </c>
      <c r="C45" s="147"/>
      <c r="D45" s="147"/>
      <c r="E45" s="147"/>
      <c r="F45" s="147"/>
      <c r="G45" s="147"/>
      <c r="H45" s="147"/>
      <c r="I45" s="147"/>
    </row>
    <row r="46" customHeight="1" spans="1:9">
      <c r="A46" s="149" t="s">
        <v>648</v>
      </c>
      <c r="B46" s="149" t="s">
        <v>649</v>
      </c>
      <c r="C46" s="149"/>
      <c r="D46" s="149"/>
      <c r="E46" s="149"/>
      <c r="F46" s="149"/>
      <c r="G46" s="149"/>
      <c r="H46" s="149"/>
      <c r="I46" s="149"/>
    </row>
    <row r="47" customHeight="1" spans="1:9">
      <c r="A47" s="147" t="s">
        <v>650</v>
      </c>
      <c r="B47" s="147" t="s">
        <v>651</v>
      </c>
      <c r="C47" s="147"/>
      <c r="D47" s="147"/>
      <c r="E47" s="147"/>
      <c r="F47" s="147"/>
      <c r="G47" s="147"/>
      <c r="H47" s="147"/>
      <c r="I47" s="147"/>
    </row>
    <row r="48" customHeight="1" spans="1:9">
      <c r="A48" s="149" t="s">
        <v>652</v>
      </c>
      <c r="B48" s="149" t="s">
        <v>653</v>
      </c>
      <c r="C48" s="149"/>
      <c r="D48" s="149"/>
      <c r="E48" s="149"/>
      <c r="F48" s="149"/>
      <c r="G48" s="149"/>
      <c r="H48" s="149"/>
      <c r="I48" s="149"/>
    </row>
    <row r="49" customHeight="1" spans="1:9">
      <c r="A49" s="1644" t="s">
        <v>654</v>
      </c>
      <c r="B49" s="1644"/>
      <c r="C49" s="1644"/>
      <c r="D49" s="1644"/>
      <c r="E49" s="1644"/>
      <c r="F49" s="1644"/>
      <c r="G49" s="1644"/>
      <c r="H49" s="1644"/>
      <c r="I49" s="1644"/>
    </row>
    <row r="50" customHeight="1" spans="1:9">
      <c r="A50" s="1645" t="s">
        <v>655</v>
      </c>
      <c r="B50" s="1645"/>
      <c r="C50" s="1645"/>
      <c r="D50" s="1645"/>
      <c r="E50" s="1645"/>
      <c r="F50" s="1645"/>
      <c r="G50" s="1645"/>
      <c r="H50" s="1645"/>
      <c r="I50" s="1645"/>
    </row>
    <row r="51" customHeight="1" spans="1:9">
      <c r="A51" s="64" t="s">
        <v>656</v>
      </c>
      <c r="B51" s="64" t="s">
        <v>477</v>
      </c>
      <c r="C51" s="64"/>
      <c r="D51" s="64"/>
      <c r="E51" s="64"/>
      <c r="F51" s="64"/>
      <c r="G51" s="64"/>
      <c r="H51" s="64"/>
      <c r="I51" s="64"/>
    </row>
    <row r="52" customHeight="1" spans="1:9">
      <c r="A52" s="147" t="s">
        <v>657</v>
      </c>
      <c r="B52" s="1646" t="s">
        <v>658</v>
      </c>
      <c r="C52" s="1647"/>
      <c r="D52" s="1647"/>
      <c r="E52" s="1647"/>
      <c r="F52" s="1647"/>
      <c r="G52" s="1647"/>
      <c r="H52" s="1647"/>
      <c r="I52" s="1663"/>
    </row>
    <row r="53" customHeight="1" spans="1:9">
      <c r="A53" s="877" t="s">
        <v>659</v>
      </c>
      <c r="B53" s="1648"/>
      <c r="C53" s="1649"/>
      <c r="D53" s="1649"/>
      <c r="E53" s="1649"/>
      <c r="F53" s="1649"/>
      <c r="G53" s="1649"/>
      <c r="H53" s="1649"/>
      <c r="I53" s="1664"/>
    </row>
    <row r="54" customHeight="1" spans="1:9">
      <c r="A54" s="147" t="s">
        <v>660</v>
      </c>
      <c r="B54" s="1646"/>
      <c r="C54" s="1647"/>
      <c r="D54" s="1647"/>
      <c r="E54" s="1647"/>
      <c r="F54" s="1647"/>
      <c r="G54" s="1647"/>
      <c r="H54" s="1647"/>
      <c r="I54" s="1663"/>
    </row>
    <row r="55" customHeight="1" spans="1:9">
      <c r="A55" s="877" t="s">
        <v>661</v>
      </c>
      <c r="B55" s="1648" t="s">
        <v>662</v>
      </c>
      <c r="C55" s="1649"/>
      <c r="D55" s="1649"/>
      <c r="E55" s="1649"/>
      <c r="F55" s="1649"/>
      <c r="G55" s="1649"/>
      <c r="H55" s="1649"/>
      <c r="I55" s="1664"/>
    </row>
    <row r="56" customHeight="1" spans="1:9">
      <c r="A56" s="147" t="s">
        <v>663</v>
      </c>
      <c r="B56" s="1646"/>
      <c r="C56" s="1647"/>
      <c r="D56" s="1647"/>
      <c r="E56" s="1647"/>
      <c r="F56" s="1647"/>
      <c r="G56" s="1647"/>
      <c r="H56" s="1647"/>
      <c r="I56" s="1663"/>
    </row>
    <row r="57" customHeight="1" spans="1:9">
      <c r="A57" s="877" t="s">
        <v>664</v>
      </c>
      <c r="B57" s="1648" t="s">
        <v>665</v>
      </c>
      <c r="C57" s="1649"/>
      <c r="D57" s="1649"/>
      <c r="E57" s="1649"/>
      <c r="F57" s="1649"/>
      <c r="G57" s="1649"/>
      <c r="H57" s="1649"/>
      <c r="I57" s="1664"/>
    </row>
    <row r="58" customHeight="1" spans="1:9">
      <c r="A58" s="147" t="s">
        <v>666</v>
      </c>
      <c r="B58" s="1646" t="s">
        <v>667</v>
      </c>
      <c r="C58" s="1647"/>
      <c r="D58" s="1647"/>
      <c r="E58" s="1647"/>
      <c r="F58" s="1647"/>
      <c r="G58" s="1647"/>
      <c r="H58" s="1647"/>
      <c r="I58" s="1663"/>
    </row>
    <row r="59" customHeight="1" spans="1:9">
      <c r="A59" s="877" t="s">
        <v>668</v>
      </c>
      <c r="B59" s="1648"/>
      <c r="C59" s="1649"/>
      <c r="D59" s="1649"/>
      <c r="E59" s="1649"/>
      <c r="F59" s="1649"/>
      <c r="G59" s="1649"/>
      <c r="H59" s="1649"/>
      <c r="I59" s="1664"/>
    </row>
    <row r="60" customHeight="1" spans="1:9">
      <c r="A60" s="147" t="s">
        <v>669</v>
      </c>
      <c r="B60" s="1646"/>
      <c r="C60" s="1647"/>
      <c r="D60" s="1647"/>
      <c r="E60" s="1647"/>
      <c r="F60" s="1647"/>
      <c r="G60" s="1647"/>
      <c r="H60" s="1647"/>
      <c r="I60" s="1663"/>
    </row>
    <row r="61" customHeight="1" spans="1:9">
      <c r="A61" s="1650" t="s">
        <v>670</v>
      </c>
      <c r="B61" s="1650"/>
      <c r="C61" s="1650"/>
      <c r="D61" s="1650"/>
      <c r="E61" s="1650"/>
      <c r="F61" s="1650"/>
      <c r="G61" s="1650"/>
      <c r="H61" s="1650"/>
      <c r="I61" s="1650"/>
    </row>
    <row r="62" customHeight="1" spans="1:9">
      <c r="A62" s="64" t="s">
        <v>671</v>
      </c>
      <c r="B62" s="64" t="s">
        <v>477</v>
      </c>
      <c r="C62" s="64"/>
      <c r="D62" s="64"/>
      <c r="E62" s="64"/>
      <c r="F62" s="64"/>
      <c r="G62" s="64"/>
      <c r="H62" s="64"/>
      <c r="I62" s="64"/>
    </row>
    <row r="63" customHeight="1" spans="1:9">
      <c r="A63" s="147" t="s">
        <v>672</v>
      </c>
      <c r="B63" s="147" t="s">
        <v>673</v>
      </c>
      <c r="C63" s="147"/>
      <c r="D63" s="147"/>
      <c r="E63" s="147"/>
      <c r="F63" s="147"/>
      <c r="G63" s="147"/>
      <c r="H63" s="147"/>
      <c r="I63" s="147"/>
    </row>
    <row r="64" customHeight="1" spans="1:9">
      <c r="A64" s="877" t="s">
        <v>674</v>
      </c>
      <c r="B64" s="877" t="s">
        <v>675</v>
      </c>
      <c r="C64" s="877"/>
      <c r="D64" s="877"/>
      <c r="E64" s="877"/>
      <c r="F64" s="877"/>
      <c r="G64" s="877"/>
      <c r="H64" s="877"/>
      <c r="I64" s="877"/>
    </row>
    <row r="65" ht="28" customHeight="1" spans="1:9">
      <c r="A65" s="900" t="s">
        <v>676</v>
      </c>
      <c r="B65" s="147" t="s">
        <v>677</v>
      </c>
      <c r="C65" s="147"/>
      <c r="D65" s="147"/>
      <c r="E65" s="147"/>
      <c r="F65" s="147"/>
      <c r="G65" s="147"/>
      <c r="H65" s="147"/>
      <c r="I65" s="147"/>
    </row>
    <row r="66" customHeight="1" spans="1:9">
      <c r="A66" s="901" t="s">
        <v>678</v>
      </c>
      <c r="B66" s="877" t="s">
        <v>679</v>
      </c>
      <c r="C66" s="877"/>
      <c r="D66" s="877"/>
      <c r="E66" s="877"/>
      <c r="F66" s="877"/>
      <c r="G66" s="877"/>
      <c r="H66" s="877"/>
      <c r="I66" s="877"/>
    </row>
    <row r="67" customHeight="1" spans="1:9">
      <c r="A67" s="900" t="s">
        <v>680</v>
      </c>
      <c r="B67" s="147" t="s">
        <v>681</v>
      </c>
      <c r="C67" s="147"/>
      <c r="D67" s="147"/>
      <c r="E67" s="147"/>
      <c r="F67" s="147"/>
      <c r="G67" s="147"/>
      <c r="H67" s="147"/>
      <c r="I67" s="147"/>
    </row>
    <row r="68" customHeight="1" spans="1:9">
      <c r="A68" s="901" t="s">
        <v>682</v>
      </c>
      <c r="B68" s="877" t="s">
        <v>683</v>
      </c>
      <c r="C68" s="877"/>
      <c r="D68" s="877"/>
      <c r="E68" s="877"/>
      <c r="F68" s="877"/>
      <c r="G68" s="877"/>
      <c r="H68" s="877"/>
      <c r="I68" s="877"/>
    </row>
    <row r="69" customHeight="1" spans="1:9">
      <c r="A69" s="900" t="s">
        <v>684</v>
      </c>
      <c r="B69" s="147" t="s">
        <v>685</v>
      </c>
      <c r="C69" s="147"/>
      <c r="D69" s="147"/>
      <c r="E69" s="147"/>
      <c r="F69" s="147"/>
      <c r="G69" s="147"/>
      <c r="H69" s="147"/>
      <c r="I69" s="147"/>
    </row>
    <row r="70" customHeight="1" spans="1:9">
      <c r="A70" s="901" t="s">
        <v>686</v>
      </c>
      <c r="B70" s="877" t="s">
        <v>687</v>
      </c>
      <c r="C70" s="877"/>
      <c r="D70" s="877"/>
      <c r="E70" s="877"/>
      <c r="F70" s="877"/>
      <c r="G70" s="877"/>
      <c r="H70" s="877"/>
      <c r="I70" s="877"/>
    </row>
    <row r="71" customHeight="1" spans="1:9">
      <c r="A71" s="900" t="s">
        <v>688</v>
      </c>
      <c r="B71" s="147" t="s">
        <v>689</v>
      </c>
      <c r="C71" s="147"/>
      <c r="D71" s="147"/>
      <c r="E71" s="147"/>
      <c r="F71" s="147"/>
      <c r="G71" s="147"/>
      <c r="H71" s="147"/>
      <c r="I71" s="147"/>
    </row>
    <row r="72" customHeight="1" spans="1:9">
      <c r="A72" s="901" t="s">
        <v>690</v>
      </c>
      <c r="B72" s="877" t="s">
        <v>691</v>
      </c>
      <c r="C72" s="877"/>
      <c r="D72" s="877"/>
      <c r="E72" s="877"/>
      <c r="F72" s="877"/>
      <c r="G72" s="877"/>
      <c r="H72" s="877"/>
      <c r="I72" s="877"/>
    </row>
    <row r="73" customHeight="1" spans="1:9">
      <c r="A73" s="594"/>
      <c r="B73" s="594"/>
      <c r="C73" s="594"/>
      <c r="D73" s="594"/>
      <c r="E73" s="594"/>
      <c r="F73" s="594"/>
      <c r="G73" s="594"/>
      <c r="H73" s="594"/>
      <c r="I73" s="594"/>
    </row>
    <row r="74" customHeight="1" spans="1:9">
      <c r="A74" s="120"/>
      <c r="B74" s="120"/>
      <c r="C74" s="120"/>
      <c r="D74" s="120"/>
      <c r="E74" s="120"/>
      <c r="F74" s="120"/>
      <c r="G74" s="120"/>
      <c r="H74" s="120"/>
      <c r="I74" s="120"/>
    </row>
    <row r="75" customHeight="1" spans="1:9">
      <c r="A75" s="120"/>
      <c r="B75" s="120"/>
      <c r="C75" s="120"/>
      <c r="D75" s="120"/>
      <c r="E75" s="120"/>
      <c r="F75" s="120"/>
      <c r="G75" s="120"/>
      <c r="H75" s="120"/>
      <c r="I75" s="120"/>
    </row>
    <row r="76" customHeight="1" spans="1:9">
      <c r="A76" s="120"/>
      <c r="B76" s="120"/>
      <c r="C76" s="120"/>
      <c r="D76" s="120"/>
      <c r="E76" s="120"/>
      <c r="F76" s="120"/>
      <c r="G76" s="120"/>
      <c r="H76" s="120"/>
      <c r="I76" s="120"/>
    </row>
    <row r="77" ht="30" customHeight="1" spans="1:9">
      <c r="A77" s="120"/>
      <c r="B77" s="120"/>
      <c r="C77" s="120"/>
      <c r="D77" s="120"/>
      <c r="E77" s="120"/>
      <c r="F77" s="120"/>
      <c r="G77" s="120"/>
      <c r="H77" s="120"/>
      <c r="I77" s="120"/>
    </row>
    <row r="78" customHeight="1" spans="1:9">
      <c r="A78" s="120"/>
      <c r="B78" s="120"/>
      <c r="C78" s="120"/>
      <c r="D78" s="120"/>
      <c r="E78" s="120"/>
      <c r="F78" s="120"/>
      <c r="G78" s="120"/>
      <c r="H78" s="120"/>
      <c r="I78" s="120"/>
    </row>
    <row r="79" customHeight="1" spans="1:9">
      <c r="A79" s="120"/>
      <c r="B79" s="120"/>
      <c r="C79" s="120"/>
      <c r="D79" s="120"/>
      <c r="E79" s="120"/>
      <c r="F79" s="120"/>
      <c r="G79" s="120"/>
      <c r="H79" s="120"/>
      <c r="I79" s="120"/>
    </row>
    <row r="80" customHeight="1" spans="1:9">
      <c r="A80" s="120"/>
      <c r="B80" s="120"/>
      <c r="C80" s="120"/>
      <c r="D80" s="120"/>
      <c r="E80" s="120"/>
      <c r="F80" s="120"/>
      <c r="G80" s="120"/>
      <c r="H80" s="120"/>
      <c r="I80" s="120"/>
    </row>
  </sheetData>
  <mergeCells count="76">
    <mergeCell ref="A1:K1"/>
    <mergeCell ref="M1:O1"/>
    <mergeCell ref="A12:K12"/>
    <mergeCell ref="A13:K13"/>
    <mergeCell ref="A14:K14"/>
    <mergeCell ref="A15:K15"/>
    <mergeCell ref="A16:K16"/>
    <mergeCell ref="A17:K17"/>
    <mergeCell ref="A18:K18"/>
    <mergeCell ref="A19:K19"/>
    <mergeCell ref="A20:K20"/>
    <mergeCell ref="A21:K21"/>
    <mergeCell ref="A22:K22"/>
    <mergeCell ref="A23:K23"/>
    <mergeCell ref="A24:K24"/>
    <mergeCell ref="A25:K25"/>
    <mergeCell ref="A26:K26"/>
    <mergeCell ref="A27:K27"/>
    <mergeCell ref="A28:K28"/>
    <mergeCell ref="A29:K29"/>
    <mergeCell ref="A30:K30"/>
    <mergeCell ref="A31:K31"/>
    <mergeCell ref="A32:K32"/>
    <mergeCell ref="A33:K33"/>
    <mergeCell ref="A35:I35"/>
    <mergeCell ref="B36:I36"/>
    <mergeCell ref="B37:I37"/>
    <mergeCell ref="B38:I38"/>
    <mergeCell ref="B39:I39"/>
    <mergeCell ref="B40:I40"/>
    <mergeCell ref="B41:I41"/>
    <mergeCell ref="B42:I42"/>
    <mergeCell ref="B43:I43"/>
    <mergeCell ref="B44:I44"/>
    <mergeCell ref="B45:I45"/>
    <mergeCell ref="B46:I46"/>
    <mergeCell ref="B47:I47"/>
    <mergeCell ref="B48:I48"/>
    <mergeCell ref="A49:I49"/>
    <mergeCell ref="A50:I50"/>
    <mergeCell ref="B51:I51"/>
    <mergeCell ref="B52:I52"/>
    <mergeCell ref="B53:I53"/>
    <mergeCell ref="B54:I54"/>
    <mergeCell ref="B55:I55"/>
    <mergeCell ref="B56:I56"/>
    <mergeCell ref="B57:I57"/>
    <mergeCell ref="B58:I58"/>
    <mergeCell ref="B59:I59"/>
    <mergeCell ref="B60:I60"/>
    <mergeCell ref="A61:I61"/>
    <mergeCell ref="B62:I62"/>
    <mergeCell ref="B63:I63"/>
    <mergeCell ref="B64:I64"/>
    <mergeCell ref="B65:I65"/>
    <mergeCell ref="B66:I66"/>
    <mergeCell ref="B67:I67"/>
    <mergeCell ref="B68:I68"/>
    <mergeCell ref="B69:I69"/>
    <mergeCell ref="B70:I70"/>
    <mergeCell ref="B71:I71"/>
    <mergeCell ref="B72:I72"/>
    <mergeCell ref="A3:A6"/>
    <mergeCell ref="B3:B6"/>
    <mergeCell ref="C3:C6"/>
    <mergeCell ref="D3:D6"/>
    <mergeCell ref="E3:E6"/>
    <mergeCell ref="F3:F6"/>
    <mergeCell ref="G3:G6"/>
    <mergeCell ref="H3:H6"/>
    <mergeCell ref="I3:I6"/>
    <mergeCell ref="K3:K6"/>
    <mergeCell ref="M3:M7"/>
    <mergeCell ref="M8:M13"/>
    <mergeCell ref="M14:M18"/>
    <mergeCell ref="M19:M24"/>
  </mergeCells>
  <conditionalFormatting sqref="D10:D11">
    <cfRule type="dataBar" priority="7">
      <dataBar>
        <cfvo type="min"/>
        <cfvo type="max"/>
        <color rgb="FF638EC6"/>
      </dataBar>
      <extLst>
        <ext xmlns:x14="http://schemas.microsoft.com/office/spreadsheetml/2009/9/main" uri="{B025F937-C7B1-47D3-B67F-A62EFF666E3E}">
          <x14:id>{078a0bea-c530-4588-a1dc-4cc17975e5c7}</x14:id>
        </ext>
      </extLst>
    </cfRule>
  </conditionalFormatting>
  <conditionalFormatting sqref="E10:E11">
    <cfRule type="dataBar" priority="6">
      <dataBar>
        <cfvo type="min"/>
        <cfvo type="max"/>
        <color rgb="FFFF555A"/>
      </dataBar>
      <extLst>
        <ext xmlns:x14="http://schemas.microsoft.com/office/spreadsheetml/2009/9/main" uri="{B025F937-C7B1-47D3-B67F-A62EFF666E3E}">
          <x14:id>{023c8619-6af4-471a-b6f4-d405ee44a5f7}</x14:id>
        </ext>
      </extLst>
    </cfRule>
  </conditionalFormatting>
  <conditionalFormatting sqref="G3:G11">
    <cfRule type="dataBar" priority="1">
      <dataBar>
        <cfvo type="min"/>
        <cfvo type="max"/>
        <color rgb="FFD6007B"/>
      </dataBar>
      <extLst>
        <ext xmlns:x14="http://schemas.microsoft.com/office/spreadsheetml/2009/9/main" uri="{B025F937-C7B1-47D3-B67F-A62EFF666E3E}">
          <x14:id>{43c1c09d-ff88-4644-b754-9696b1b180a2}</x14:id>
        </ext>
      </extLst>
    </cfRule>
  </conditionalFormatting>
  <conditionalFormatting sqref="B7:B11 B3">
    <cfRule type="dataBar" priority="2">
      <dataBar>
        <cfvo type="min"/>
        <cfvo type="max"/>
        <color rgb="FF638EC6"/>
      </dataBar>
      <extLst>
        <ext xmlns:x14="http://schemas.microsoft.com/office/spreadsheetml/2009/9/main" uri="{B025F937-C7B1-47D3-B67F-A62EFF666E3E}">
          <x14:id>{3683d2fb-4ab6-47ff-8adb-86d2bbd0546c}</x14:id>
        </ext>
      </extLst>
    </cfRule>
  </conditionalFormatting>
  <conditionalFormatting sqref="C7:C11 C3">
    <cfRule type="dataBar" priority="9">
      <dataBar>
        <cfvo type="min"/>
        <cfvo type="max"/>
        <color rgb="FF638EC6"/>
      </dataBar>
      <extLst>
        <ext xmlns:x14="http://schemas.microsoft.com/office/spreadsheetml/2009/9/main" uri="{B025F937-C7B1-47D3-B67F-A62EFF666E3E}">
          <x14:id>{fa870954-7598-423c-9c63-94193acdf925}</x14:id>
        </ext>
      </extLst>
    </cfRule>
  </conditionalFormatting>
  <conditionalFormatting sqref="D7:D9 D3">
    <cfRule type="dataBar" priority="8">
      <dataBar>
        <cfvo type="min"/>
        <cfvo type="max"/>
        <color rgb="FF638EC6"/>
      </dataBar>
      <extLst>
        <ext xmlns:x14="http://schemas.microsoft.com/office/spreadsheetml/2009/9/main" uri="{B025F937-C7B1-47D3-B67F-A62EFF666E3E}">
          <x14:id>{aebdb7f1-0ad9-49e9-8fe1-f519a698d9a4}</x14:id>
        </ext>
      </extLst>
    </cfRule>
  </conditionalFormatting>
  <conditionalFormatting sqref="D7:D11 D3">
    <cfRule type="dataBar" priority="3">
      <dataBar>
        <cfvo type="min"/>
        <cfvo type="max"/>
        <color rgb="FFFDE11C"/>
      </dataBar>
      <extLst>
        <ext xmlns:x14="http://schemas.microsoft.com/office/spreadsheetml/2009/9/main" uri="{B025F937-C7B1-47D3-B67F-A62EFF666E3E}">
          <x14:id>{e7d14dfb-2d5e-4896-8aa4-6a22213fcafb}</x14:id>
        </ext>
      </extLst>
    </cfRule>
  </conditionalFormatting>
  <conditionalFormatting sqref="E7:E11 E3">
    <cfRule type="dataBar" priority="5">
      <dataBar>
        <cfvo type="min"/>
        <cfvo type="max"/>
        <color rgb="FFFF555A"/>
      </dataBar>
      <extLst>
        <ext xmlns:x14="http://schemas.microsoft.com/office/spreadsheetml/2009/9/main" uri="{B025F937-C7B1-47D3-B67F-A62EFF666E3E}">
          <x14:id>{b0dd4f5b-6846-48fe-b0f9-95d3d2d8bbc6}</x14:id>
        </ext>
      </extLst>
    </cfRule>
  </conditionalFormatting>
  <conditionalFormatting sqref="F7:F11 F3">
    <cfRule type="dataBar" priority="4">
      <dataBar>
        <cfvo type="min"/>
        <cfvo type="max"/>
        <color rgb="FFB7D1C8"/>
      </dataBar>
      <extLst>
        <ext xmlns:x14="http://schemas.microsoft.com/office/spreadsheetml/2009/9/main" uri="{B025F937-C7B1-47D3-B67F-A62EFF666E3E}">
          <x14:id>{bb73c397-f03f-4860-a0f4-2cae8baecb6d}</x14:id>
        </ext>
      </extLst>
    </cfRule>
  </conditionalFormatting>
  <pageMargins left="0.75" right="0.75" top="1" bottom="1" header="0.511805555555556" footer="0.511805555555556"/>
  <headerFooter/>
  <extLst>
    <ext xmlns:x14="http://schemas.microsoft.com/office/spreadsheetml/2009/9/main" uri="{78C0D931-6437-407d-A8EE-F0AAD7539E65}">
      <x14:conditionalFormattings>
        <x14:conditionalFormatting xmlns:xm="http://schemas.microsoft.com/office/excel/2006/main">
          <x14:cfRule type="dataBar" id="{078a0bea-c530-4588-a1dc-4cc17975e5c7}">
            <x14:dataBar minLength="0" maxLength="100" gradient="0">
              <x14:cfvo type="autoMin"/>
              <x14:cfvo type="autoMax"/>
              <x14:negativeFillColor rgb="FFFF0000"/>
              <x14:axisColor rgb="FF000000"/>
            </x14:dataBar>
          </x14:cfRule>
          <xm:sqref>D10:D11</xm:sqref>
        </x14:conditionalFormatting>
        <x14:conditionalFormatting xmlns:xm="http://schemas.microsoft.com/office/excel/2006/main">
          <x14:cfRule type="dataBar" id="{023c8619-6af4-471a-b6f4-d405ee44a5f7}">
            <x14:dataBar minLength="0" maxLength="100" gradient="0">
              <x14:cfvo type="autoMin"/>
              <x14:cfvo type="autoMax"/>
              <x14:negativeFillColor rgb="FFFF0000"/>
              <x14:axisColor rgb="FF000000"/>
            </x14:dataBar>
          </x14:cfRule>
          <xm:sqref>E10:E11</xm:sqref>
        </x14:conditionalFormatting>
        <x14:conditionalFormatting xmlns:xm="http://schemas.microsoft.com/office/excel/2006/main">
          <x14:cfRule type="dataBar" id="{43c1c09d-ff88-4644-b754-9696b1b180a2}">
            <x14:dataBar minLength="0" maxLength="100" border="1" negativeBarBorderColorSameAsPositive="0">
              <x14:cfvo type="autoMin"/>
              <x14:cfvo type="autoMax"/>
              <x14:borderColor rgb="FFD6007B"/>
              <x14:negativeFillColor rgb="FFFF0000"/>
              <x14:negativeBorderColor rgb="FFFF0000"/>
              <x14:axisColor rgb="FF000000"/>
            </x14:dataBar>
          </x14:cfRule>
          <xm:sqref>G3:G11</xm:sqref>
        </x14:conditionalFormatting>
        <x14:conditionalFormatting xmlns:xm="http://schemas.microsoft.com/office/excel/2006/main">
          <x14:cfRule type="dataBar" id="{3683d2fb-4ab6-47ff-8adb-86d2bbd0546c}">
            <x14:dataBar minLength="0" maxLength="100" gradient="0">
              <x14:cfvo type="autoMin"/>
              <x14:cfvo type="autoMax"/>
              <x14:negativeFillColor rgb="FFFF0000"/>
              <x14:axisColor rgb="FF000000"/>
            </x14:dataBar>
          </x14:cfRule>
          <xm:sqref>B7:B11 B3</xm:sqref>
        </x14:conditionalFormatting>
        <x14:conditionalFormatting xmlns:xm="http://schemas.microsoft.com/office/excel/2006/main">
          <x14:cfRule type="dataBar" id="{fa870954-7598-423c-9c63-94193acdf925}">
            <x14:dataBar minLength="0" maxLength="100" gradient="0">
              <x14:cfvo type="autoMin"/>
              <x14:cfvo type="autoMax"/>
              <x14:negativeFillColor rgb="FFFF0000"/>
              <x14:axisColor rgb="FF000000"/>
            </x14:dataBar>
          </x14:cfRule>
          <xm:sqref>C7:C11 C3</xm:sqref>
        </x14:conditionalFormatting>
        <x14:conditionalFormatting xmlns:xm="http://schemas.microsoft.com/office/excel/2006/main">
          <x14:cfRule type="dataBar" id="{aebdb7f1-0ad9-49e9-8fe1-f519a698d9a4}">
            <x14:dataBar minLength="0" maxLength="100" gradient="0">
              <x14:cfvo type="autoMin"/>
              <x14:cfvo type="autoMax"/>
              <x14:negativeFillColor rgb="FFFF0000"/>
              <x14:axisColor rgb="FF000000"/>
            </x14:dataBar>
          </x14:cfRule>
          <xm:sqref>D7:D9 D3</xm:sqref>
        </x14:conditionalFormatting>
        <x14:conditionalFormatting xmlns:xm="http://schemas.microsoft.com/office/excel/2006/main">
          <x14:cfRule type="dataBar" id="{e7d14dfb-2d5e-4896-8aa4-6a22213fcafb}">
            <x14:dataBar minLength="0" maxLength="100" gradient="0">
              <x14:cfvo type="autoMin"/>
              <x14:cfvo type="autoMax"/>
              <x14:negativeFillColor rgb="FFFF0000"/>
              <x14:axisColor rgb="FF000000"/>
            </x14:dataBar>
          </x14:cfRule>
          <xm:sqref>D7:D11 D3</xm:sqref>
        </x14:conditionalFormatting>
        <x14:conditionalFormatting xmlns:xm="http://schemas.microsoft.com/office/excel/2006/main">
          <x14:cfRule type="dataBar" id="{b0dd4f5b-6846-48fe-b0f9-95d3d2d8bbc6}">
            <x14:dataBar minLength="0" maxLength="100" gradient="0">
              <x14:cfvo type="autoMin"/>
              <x14:cfvo type="autoMax"/>
              <x14:negativeFillColor rgb="FFFF0000"/>
              <x14:axisColor rgb="FF000000"/>
            </x14:dataBar>
          </x14:cfRule>
          <xm:sqref>E7:E11 E3</xm:sqref>
        </x14:conditionalFormatting>
        <x14:conditionalFormatting xmlns:xm="http://schemas.microsoft.com/office/excel/2006/main">
          <x14:cfRule type="dataBar" id="{bb73c397-f03f-4860-a0f4-2cae8baecb6d}">
            <x14:dataBar minLength="0" maxLength="100" gradient="0">
              <x14:cfvo type="autoMin"/>
              <x14:cfvo type="autoMax"/>
              <x14:negativeFillColor rgb="FFFF0000"/>
              <x14:axisColor rgb="FF000000"/>
            </x14:dataBar>
          </x14:cfRule>
          <xm:sqref>F7:F11 F3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6"/>
  <sheetViews>
    <sheetView showGridLines="0" workbookViewId="0">
      <selection activeCell="A1" sqref="A1:N1"/>
    </sheetView>
  </sheetViews>
  <sheetFormatPr defaultColWidth="9" defaultRowHeight="20" customHeight="1"/>
  <cols>
    <col min="1" max="1" width="16.625" style="1210" customWidth="1"/>
    <col min="2" max="2" width="18.625" style="1210" customWidth="1"/>
    <col min="3" max="3" width="1.625" style="1210" customWidth="1"/>
    <col min="4" max="4" width="16.625" style="1210" customWidth="1"/>
    <col min="5" max="5" width="18.625" style="1210" customWidth="1"/>
    <col min="6" max="6" width="1.625" style="1210" customWidth="1"/>
    <col min="7" max="8" width="16.625" style="1210" customWidth="1"/>
    <col min="9" max="9" width="1.625" style="1210" customWidth="1"/>
    <col min="10" max="11" width="16.625" style="1210" customWidth="1"/>
    <col min="12" max="12" width="1.625" style="1210" customWidth="1"/>
    <col min="13" max="13" width="16.625" style="1210" customWidth="1"/>
    <col min="14" max="14" width="21.625" style="1210" customWidth="1"/>
    <col min="15" max="16384" width="9" style="1210"/>
  </cols>
  <sheetData>
    <row r="1" ht="30" customHeight="1" spans="1:14">
      <c r="A1" s="102" t="s">
        <v>692</v>
      </c>
      <c r="B1" s="102"/>
      <c r="C1" s="102"/>
      <c r="D1" s="102"/>
      <c r="E1" s="102"/>
      <c r="F1" s="102"/>
      <c r="G1" s="102"/>
      <c r="H1" s="102"/>
      <c r="I1" s="102"/>
      <c r="J1" s="102"/>
      <c r="K1" s="102"/>
      <c r="L1" s="102"/>
      <c r="M1" s="102"/>
      <c r="N1" s="102"/>
    </row>
    <row r="2" s="1210" customFormat="1" ht="22" customHeight="1" spans="1:14">
      <c r="A2" s="1611" t="s">
        <v>693</v>
      </c>
      <c r="B2" s="1611"/>
      <c r="C2" s="1611"/>
      <c r="D2" s="1611"/>
      <c r="E2" s="1611"/>
      <c r="F2" s="1611"/>
      <c r="G2" s="1611"/>
      <c r="H2" s="1611"/>
      <c r="I2" s="1611"/>
      <c r="J2" s="1611"/>
      <c r="K2" s="1611"/>
      <c r="L2" s="1611"/>
      <c r="M2" s="1611"/>
      <c r="N2" s="1611"/>
    </row>
    <row r="3" customHeight="1" spans="1:14">
      <c r="A3" s="1612" t="s">
        <v>694</v>
      </c>
      <c r="B3" s="1613"/>
      <c r="C3" s="1613"/>
      <c r="D3" s="1613"/>
      <c r="E3" s="1614"/>
      <c r="G3" s="1612" t="s">
        <v>695</v>
      </c>
      <c r="H3" s="1614"/>
      <c r="J3" s="1612" t="s">
        <v>696</v>
      </c>
      <c r="K3" s="1614"/>
      <c r="M3" s="1612" t="s">
        <v>697</v>
      </c>
      <c r="N3" s="1614"/>
    </row>
    <row r="4" customHeight="1" spans="1:14">
      <c r="A4" s="63" t="s">
        <v>698</v>
      </c>
      <c r="B4" s="64" t="s">
        <v>699</v>
      </c>
      <c r="D4" s="64" t="s">
        <v>698</v>
      </c>
      <c r="E4" s="86" t="s">
        <v>699</v>
      </c>
      <c r="G4" s="63" t="s">
        <v>698</v>
      </c>
      <c r="H4" s="86" t="s">
        <v>699</v>
      </c>
      <c r="J4" s="63" t="s">
        <v>698</v>
      </c>
      <c r="K4" s="86" t="s">
        <v>699</v>
      </c>
      <c r="M4" s="63" t="s">
        <v>698</v>
      </c>
      <c r="N4" s="86" t="s">
        <v>699</v>
      </c>
    </row>
    <row r="5" customHeight="1" spans="1:14">
      <c r="A5" s="66" t="s">
        <v>700</v>
      </c>
      <c r="B5" s="67" t="s">
        <v>701</v>
      </c>
      <c r="D5" s="67" t="s">
        <v>702</v>
      </c>
      <c r="E5" s="87" t="s">
        <v>703</v>
      </c>
      <c r="G5" s="66" t="s">
        <v>704</v>
      </c>
      <c r="H5" s="87" t="s">
        <v>705</v>
      </c>
      <c r="J5" s="66" t="s">
        <v>706</v>
      </c>
      <c r="K5" s="87" t="s">
        <v>707</v>
      </c>
      <c r="M5" s="66" t="s">
        <v>708</v>
      </c>
      <c r="N5" s="87" t="s">
        <v>709</v>
      </c>
    </row>
    <row r="6" customHeight="1" spans="1:14">
      <c r="A6" s="70" t="s">
        <v>710</v>
      </c>
      <c r="B6" s="71" t="s">
        <v>711</v>
      </c>
      <c r="D6" s="71" t="s">
        <v>712</v>
      </c>
      <c r="E6" s="88" t="s">
        <v>713</v>
      </c>
      <c r="G6" s="70" t="s">
        <v>714</v>
      </c>
      <c r="H6" s="88" t="s">
        <v>711</v>
      </c>
      <c r="J6" s="70" t="s">
        <v>715</v>
      </c>
      <c r="K6" s="88" t="s">
        <v>716</v>
      </c>
      <c r="M6" s="70" t="s">
        <v>717</v>
      </c>
      <c r="N6" s="88" t="s">
        <v>718</v>
      </c>
    </row>
    <row r="7" customHeight="1" spans="1:14">
      <c r="A7" s="66" t="s">
        <v>719</v>
      </c>
      <c r="B7" s="67" t="s">
        <v>720</v>
      </c>
      <c r="D7" s="67" t="s">
        <v>721</v>
      </c>
      <c r="E7" s="87" t="s">
        <v>722</v>
      </c>
      <c r="G7" s="66" t="s">
        <v>723</v>
      </c>
      <c r="H7" s="87" t="s">
        <v>724</v>
      </c>
      <c r="J7" s="66" t="s">
        <v>725</v>
      </c>
      <c r="K7" s="87" t="s">
        <v>726</v>
      </c>
      <c r="M7" s="66" t="s">
        <v>727</v>
      </c>
      <c r="N7" s="87" t="s">
        <v>728</v>
      </c>
    </row>
    <row r="8" customHeight="1" spans="1:14">
      <c r="A8" s="70" t="s">
        <v>729</v>
      </c>
      <c r="B8" s="71" t="s">
        <v>722</v>
      </c>
      <c r="D8" s="71" t="s">
        <v>730</v>
      </c>
      <c r="E8" s="88" t="s">
        <v>731</v>
      </c>
      <c r="G8" s="70" t="s">
        <v>732</v>
      </c>
      <c r="H8" s="88" t="s">
        <v>733</v>
      </c>
      <c r="J8" s="70" t="s">
        <v>734</v>
      </c>
      <c r="K8" s="88" t="s">
        <v>735</v>
      </c>
      <c r="M8" s="70" t="s">
        <v>736</v>
      </c>
      <c r="N8" s="88" t="s">
        <v>737</v>
      </c>
    </row>
    <row r="9" customHeight="1" spans="1:14">
      <c r="A9" s="66" t="s">
        <v>738</v>
      </c>
      <c r="B9" s="67" t="s">
        <v>739</v>
      </c>
      <c r="D9" s="67" t="s">
        <v>740</v>
      </c>
      <c r="E9" s="87" t="s">
        <v>741</v>
      </c>
      <c r="G9" s="66" t="s">
        <v>742</v>
      </c>
      <c r="H9" s="87" t="s">
        <v>743</v>
      </c>
      <c r="J9" s="66" t="s">
        <v>744</v>
      </c>
      <c r="K9" s="87" t="s">
        <v>745</v>
      </c>
      <c r="M9" s="66" t="s">
        <v>746</v>
      </c>
      <c r="N9" s="87" t="s">
        <v>747</v>
      </c>
    </row>
    <row r="10" customHeight="1" spans="1:14">
      <c r="A10" s="70" t="s">
        <v>406</v>
      </c>
      <c r="B10" s="71" t="s">
        <v>748</v>
      </c>
      <c r="D10" s="71" t="s">
        <v>749</v>
      </c>
      <c r="E10" s="88" t="s">
        <v>703</v>
      </c>
      <c r="G10" s="70" t="s">
        <v>750</v>
      </c>
      <c r="H10" s="88" t="s">
        <v>751</v>
      </c>
      <c r="J10" s="70" t="s">
        <v>752</v>
      </c>
      <c r="K10" s="88" t="s">
        <v>753</v>
      </c>
      <c r="M10" s="70" t="s">
        <v>754</v>
      </c>
      <c r="N10" s="88" t="s">
        <v>755</v>
      </c>
    </row>
    <row r="11" customHeight="1" spans="1:14">
      <c r="A11" s="66" t="s">
        <v>756</v>
      </c>
      <c r="B11" s="67" t="s">
        <v>731</v>
      </c>
      <c r="D11" s="67" t="s">
        <v>757</v>
      </c>
      <c r="E11" s="87" t="s">
        <v>703</v>
      </c>
      <c r="G11" s="66" t="s">
        <v>758</v>
      </c>
      <c r="H11" s="87" t="s">
        <v>759</v>
      </c>
      <c r="J11" s="66" t="s">
        <v>760</v>
      </c>
      <c r="K11" s="87" t="s">
        <v>761</v>
      </c>
      <c r="M11" s="66" t="s">
        <v>762</v>
      </c>
      <c r="N11" s="87" t="s">
        <v>713</v>
      </c>
    </row>
    <row r="12" customHeight="1" spans="1:14">
      <c r="A12" s="70" t="s">
        <v>763</v>
      </c>
      <c r="B12" s="1615" t="s">
        <v>764</v>
      </c>
      <c r="D12" s="71" t="s">
        <v>765</v>
      </c>
      <c r="E12" s="88" t="s">
        <v>766</v>
      </c>
      <c r="G12" s="70" t="s">
        <v>767</v>
      </c>
      <c r="H12" s="88" t="s">
        <v>768</v>
      </c>
      <c r="J12" s="70" t="s">
        <v>769</v>
      </c>
      <c r="K12" s="88" t="s">
        <v>770</v>
      </c>
      <c r="M12" s="70" t="s">
        <v>771</v>
      </c>
      <c r="N12" s="88" t="s">
        <v>772</v>
      </c>
    </row>
    <row r="13" customHeight="1" spans="1:14">
      <c r="A13" s="66" t="s">
        <v>773</v>
      </c>
      <c r="B13" s="67" t="s">
        <v>774</v>
      </c>
      <c r="D13" s="67" t="s">
        <v>775</v>
      </c>
      <c r="E13" s="87" t="s">
        <v>776</v>
      </c>
      <c r="G13" s="66" t="s">
        <v>777</v>
      </c>
      <c r="H13" s="87" t="s">
        <v>705</v>
      </c>
      <c r="J13" s="66" t="s">
        <v>778</v>
      </c>
      <c r="K13" s="87" t="s">
        <v>779</v>
      </c>
      <c r="M13" s="73" t="s">
        <v>780</v>
      </c>
      <c r="N13" s="91" t="s">
        <v>781</v>
      </c>
    </row>
    <row r="14" customHeight="1" spans="1:11">
      <c r="A14" s="70" t="s">
        <v>782</v>
      </c>
      <c r="B14" s="71" t="s">
        <v>783</v>
      </c>
      <c r="D14" s="71" t="s">
        <v>530</v>
      </c>
      <c r="E14" s="1616" t="s">
        <v>764</v>
      </c>
      <c r="G14" s="70" t="s">
        <v>784</v>
      </c>
      <c r="H14" s="88" t="s">
        <v>748</v>
      </c>
      <c r="J14" s="70" t="s">
        <v>785</v>
      </c>
      <c r="K14" s="88" t="s">
        <v>786</v>
      </c>
    </row>
    <row r="15" customHeight="1" spans="1:11">
      <c r="A15" s="66" t="s">
        <v>787</v>
      </c>
      <c r="B15" s="67" t="s">
        <v>788</v>
      </c>
      <c r="D15" s="67" t="s">
        <v>789</v>
      </c>
      <c r="E15" s="87" t="s">
        <v>790</v>
      </c>
      <c r="G15" s="66" t="s">
        <v>791</v>
      </c>
      <c r="H15" s="87" t="s">
        <v>720</v>
      </c>
      <c r="J15" s="66" t="s">
        <v>792</v>
      </c>
      <c r="K15" s="87" t="s">
        <v>776</v>
      </c>
    </row>
    <row r="16" customHeight="1" spans="1:11">
      <c r="A16" s="70" t="s">
        <v>793</v>
      </c>
      <c r="B16" s="71" t="s">
        <v>794</v>
      </c>
      <c r="D16" s="71" t="s">
        <v>795</v>
      </c>
      <c r="E16" s="1616" t="s">
        <v>796</v>
      </c>
      <c r="G16" s="70" t="s">
        <v>797</v>
      </c>
      <c r="H16" s="88" t="s">
        <v>745</v>
      </c>
      <c r="J16" s="70" t="s">
        <v>798</v>
      </c>
      <c r="K16" s="88" t="s">
        <v>737</v>
      </c>
    </row>
    <row r="17" customHeight="1" spans="1:11">
      <c r="A17" s="66" t="s">
        <v>799</v>
      </c>
      <c r="B17" s="67" t="s">
        <v>776</v>
      </c>
      <c r="D17" s="67" t="s">
        <v>800</v>
      </c>
      <c r="E17" s="87" t="s">
        <v>801</v>
      </c>
      <c r="G17" s="66" t="s">
        <v>802</v>
      </c>
      <c r="H17" s="87" t="s">
        <v>705</v>
      </c>
      <c r="J17" s="66" t="s">
        <v>803</v>
      </c>
      <c r="K17" s="87" t="s">
        <v>731</v>
      </c>
    </row>
    <row r="18" customHeight="1" spans="1:11">
      <c r="A18" s="70" t="s">
        <v>804</v>
      </c>
      <c r="B18" s="71" t="s">
        <v>731</v>
      </c>
      <c r="D18" s="71" t="s">
        <v>805</v>
      </c>
      <c r="E18" s="88" t="s">
        <v>788</v>
      </c>
      <c r="G18" s="70" t="s">
        <v>806</v>
      </c>
      <c r="H18" s="88" t="s">
        <v>705</v>
      </c>
      <c r="J18" s="70" t="s">
        <v>807</v>
      </c>
      <c r="K18" s="88" t="s">
        <v>808</v>
      </c>
    </row>
    <row r="19" customHeight="1" spans="1:11">
      <c r="A19" s="66" t="s">
        <v>809</v>
      </c>
      <c r="B19" s="67" t="s">
        <v>779</v>
      </c>
      <c r="D19" s="67" t="s">
        <v>810</v>
      </c>
      <c r="E19" s="87" t="s">
        <v>811</v>
      </c>
      <c r="G19" s="66" t="s">
        <v>812</v>
      </c>
      <c r="H19" s="87" t="s">
        <v>813</v>
      </c>
      <c r="J19" s="66" t="s">
        <v>814</v>
      </c>
      <c r="K19" s="87" t="s">
        <v>815</v>
      </c>
    </row>
    <row r="20" customHeight="1" spans="1:11">
      <c r="A20" s="70" t="s">
        <v>816</v>
      </c>
      <c r="B20" s="71" t="s">
        <v>703</v>
      </c>
      <c r="D20" s="71" t="s">
        <v>817</v>
      </c>
      <c r="E20" s="88" t="s">
        <v>783</v>
      </c>
      <c r="G20" s="70" t="s">
        <v>818</v>
      </c>
      <c r="H20" s="88" t="s">
        <v>815</v>
      </c>
      <c r="J20" s="70" t="s">
        <v>819</v>
      </c>
      <c r="K20" s="88" t="s">
        <v>745</v>
      </c>
    </row>
    <row r="21" customHeight="1" spans="1:11">
      <c r="A21" s="66" t="s">
        <v>820</v>
      </c>
      <c r="B21" s="67" t="s">
        <v>713</v>
      </c>
      <c r="D21" s="67" t="s">
        <v>821</v>
      </c>
      <c r="E21" s="87" t="s">
        <v>822</v>
      </c>
      <c r="G21" s="66" t="s">
        <v>823</v>
      </c>
      <c r="H21" s="87" t="s">
        <v>824</v>
      </c>
      <c r="J21" s="73" t="s">
        <v>825</v>
      </c>
      <c r="K21" s="91" t="s">
        <v>815</v>
      </c>
    </row>
    <row r="22" customHeight="1" spans="1:8">
      <c r="A22" s="70" t="s">
        <v>826</v>
      </c>
      <c r="B22" s="71" t="s">
        <v>703</v>
      </c>
      <c r="D22" s="71" t="s">
        <v>827</v>
      </c>
      <c r="E22" s="88" t="s">
        <v>828</v>
      </c>
      <c r="G22" s="1617" t="s">
        <v>829</v>
      </c>
      <c r="H22" s="1618" t="s">
        <v>830</v>
      </c>
    </row>
    <row r="23" customHeight="1" spans="1:5">
      <c r="A23" s="66" t="s">
        <v>831</v>
      </c>
      <c r="B23" s="67" t="s">
        <v>832</v>
      </c>
      <c r="D23" s="67" t="s">
        <v>833</v>
      </c>
      <c r="E23" s="87" t="s">
        <v>834</v>
      </c>
    </row>
    <row r="24" customHeight="1" spans="1:5">
      <c r="A24" s="70" t="s">
        <v>835</v>
      </c>
      <c r="B24" s="71" t="s">
        <v>836</v>
      </c>
      <c r="D24" s="71" t="s">
        <v>837</v>
      </c>
      <c r="E24" s="88" t="s">
        <v>838</v>
      </c>
    </row>
    <row r="25" customHeight="1" spans="1:5">
      <c r="A25" s="66" t="s">
        <v>839</v>
      </c>
      <c r="B25" s="67" t="s">
        <v>840</v>
      </c>
      <c r="D25" s="67" t="s">
        <v>841</v>
      </c>
      <c r="E25" s="87" t="s">
        <v>737</v>
      </c>
    </row>
    <row r="26" customHeight="1" spans="1:5">
      <c r="A26" s="1617" t="s">
        <v>842</v>
      </c>
      <c r="B26" s="1619" t="s">
        <v>843</v>
      </c>
      <c r="C26" s="1620"/>
      <c r="D26" s="1621" t="s">
        <v>98</v>
      </c>
      <c r="E26" s="1618" t="s">
        <v>815</v>
      </c>
    </row>
  </sheetData>
  <mergeCells count="6">
    <mergeCell ref="A1:N1"/>
    <mergeCell ref="A2:N2"/>
    <mergeCell ref="A3:E3"/>
    <mergeCell ref="G3:H3"/>
    <mergeCell ref="J3:K3"/>
    <mergeCell ref="M3:N3"/>
  </mergeCell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89"/>
  <sheetViews>
    <sheetView showGridLines="0" zoomScale="105" zoomScaleNormal="105" workbookViewId="0">
      <pane ySplit="2" topLeftCell="A3" activePane="bottomLeft" state="frozen"/>
      <selection/>
      <selection pane="bottomLeft" activeCell="A1" sqref="A1:H1"/>
    </sheetView>
  </sheetViews>
  <sheetFormatPr defaultColWidth="9" defaultRowHeight="14.25" outlineLevelCol="7"/>
  <cols>
    <col min="1" max="1" width="5.625" style="1551" customWidth="1"/>
    <col min="2" max="2" width="16" style="1549" customWidth="1"/>
    <col min="3" max="3" width="15.625" style="1549" customWidth="1"/>
    <col min="4" max="4" width="95.625" style="1552" customWidth="1"/>
    <col min="5" max="6" width="7.625" style="1549" customWidth="1"/>
    <col min="7" max="7" width="17.625" style="1549" customWidth="1"/>
    <col min="8" max="8" width="50.625" style="1552" customWidth="1"/>
    <col min="9" max="256" width="9" style="1549" customWidth="1"/>
    <col min="257" max="16384" width="9" style="1553"/>
  </cols>
  <sheetData>
    <row r="1" ht="25" customHeight="1" spans="1:8">
      <c r="A1" s="1554" t="s">
        <v>844</v>
      </c>
      <c r="B1" s="1554"/>
      <c r="C1" s="1554"/>
      <c r="D1" s="1554"/>
      <c r="E1" s="1554"/>
      <c r="F1" s="1554"/>
      <c r="G1" s="1554"/>
      <c r="H1" s="1554"/>
    </row>
    <row r="2" ht="20" customHeight="1" spans="1:8">
      <c r="A2" s="1555" t="s">
        <v>845</v>
      </c>
      <c r="B2" s="380" t="s">
        <v>846</v>
      </c>
      <c r="C2" s="380" t="s">
        <v>847</v>
      </c>
      <c r="D2" s="380" t="s">
        <v>848</v>
      </c>
      <c r="E2" s="380" t="s">
        <v>849</v>
      </c>
      <c r="F2" s="380" t="s">
        <v>663</v>
      </c>
      <c r="G2" s="380" t="s">
        <v>850</v>
      </c>
      <c r="H2" s="380" t="s">
        <v>851</v>
      </c>
    </row>
    <row r="3" ht="53" customHeight="1" spans="1:8">
      <c r="A3" s="1556" t="s">
        <v>852</v>
      </c>
      <c r="B3" s="1557" t="s">
        <v>853</v>
      </c>
      <c r="C3" s="1557" t="s">
        <v>854</v>
      </c>
      <c r="D3" s="1558" t="s">
        <v>855</v>
      </c>
      <c r="E3" s="1557">
        <v>10</v>
      </c>
      <c r="F3" s="1557" t="s">
        <v>428</v>
      </c>
      <c r="G3" s="1557" t="s">
        <v>428</v>
      </c>
      <c r="H3" s="1558" t="s">
        <v>856</v>
      </c>
    </row>
    <row r="4" ht="38" customHeight="1" spans="1:8">
      <c r="A4" s="1556" t="s">
        <v>857</v>
      </c>
      <c r="B4" s="1559" t="s">
        <v>858</v>
      </c>
      <c r="C4" s="1559" t="s">
        <v>859</v>
      </c>
      <c r="D4" s="1560" t="s">
        <v>860</v>
      </c>
      <c r="E4" s="1559">
        <v>20</v>
      </c>
      <c r="F4" s="1559" t="s">
        <v>428</v>
      </c>
      <c r="G4" s="1559" t="s">
        <v>428</v>
      </c>
      <c r="H4" s="1560"/>
    </row>
    <row r="5" ht="211" customHeight="1" spans="1:8">
      <c r="A5" s="1556" t="s">
        <v>861</v>
      </c>
      <c r="B5" s="1557" t="s">
        <v>862</v>
      </c>
      <c r="C5" s="1557" t="s">
        <v>863</v>
      </c>
      <c r="D5" s="1558" t="s">
        <v>864</v>
      </c>
      <c r="E5" s="1557" t="s">
        <v>428</v>
      </c>
      <c r="F5" s="1557">
        <v>100</v>
      </c>
      <c r="G5" s="1557" t="s">
        <v>428</v>
      </c>
      <c r="H5" s="1558" t="s">
        <v>865</v>
      </c>
    </row>
    <row r="6" ht="42" customHeight="1" spans="1:8">
      <c r="A6" s="1561" t="s">
        <v>866</v>
      </c>
      <c r="B6" s="1562" t="s">
        <v>867</v>
      </c>
      <c r="C6" s="1562" t="s">
        <v>863</v>
      </c>
      <c r="D6" s="1563" t="s">
        <v>868</v>
      </c>
      <c r="E6" s="1562">
        <v>30</v>
      </c>
      <c r="F6" s="1562">
        <v>5</v>
      </c>
      <c r="G6" s="1562" t="s">
        <v>869</v>
      </c>
      <c r="H6" s="1563" t="s">
        <v>870</v>
      </c>
    </row>
    <row r="7" ht="39" customHeight="1" spans="1:8">
      <c r="A7" s="1564" t="s">
        <v>871</v>
      </c>
      <c r="B7" s="1565" t="s">
        <v>872</v>
      </c>
      <c r="C7" s="1565" t="s">
        <v>873</v>
      </c>
      <c r="D7" s="1566" t="s">
        <v>874</v>
      </c>
      <c r="E7" s="1567">
        <v>1000</v>
      </c>
      <c r="F7" s="1567">
        <v>25</v>
      </c>
      <c r="G7" s="1567" t="s">
        <v>428</v>
      </c>
      <c r="H7" s="1566" t="s">
        <v>875</v>
      </c>
    </row>
    <row r="8" ht="39" customHeight="1" spans="1:8">
      <c r="A8" s="1564"/>
      <c r="B8" s="1565"/>
      <c r="C8" s="1565"/>
      <c r="D8" s="1566"/>
      <c r="E8" s="1568"/>
      <c r="F8" s="1568"/>
      <c r="G8" s="1568"/>
      <c r="H8" s="1566" t="s">
        <v>876</v>
      </c>
    </row>
    <row r="9" ht="39" customHeight="1" spans="1:8">
      <c r="A9" s="1564"/>
      <c r="B9" s="1565"/>
      <c r="C9" s="1565"/>
      <c r="D9" s="1566"/>
      <c r="E9" s="1568"/>
      <c r="F9" s="1568"/>
      <c r="G9" s="1568"/>
      <c r="H9" s="1566" t="s">
        <v>877</v>
      </c>
    </row>
    <row r="10" ht="39" customHeight="1" spans="1:8">
      <c r="A10" s="1564"/>
      <c r="B10" s="1565"/>
      <c r="C10" s="1565"/>
      <c r="D10" s="1566"/>
      <c r="E10" s="1569"/>
      <c r="F10" s="1569"/>
      <c r="G10" s="1569"/>
      <c r="H10" s="1566" t="s">
        <v>878</v>
      </c>
    </row>
    <row r="11" ht="39" customHeight="1" spans="1:8">
      <c r="A11" s="1570" t="s">
        <v>879</v>
      </c>
      <c r="B11" s="1571" t="s">
        <v>880</v>
      </c>
      <c r="C11" s="1571" t="s">
        <v>223</v>
      </c>
      <c r="D11" s="1572" t="s">
        <v>881</v>
      </c>
      <c r="E11" s="1571" t="s">
        <v>428</v>
      </c>
      <c r="F11" s="1571">
        <v>5</v>
      </c>
      <c r="G11" s="1571" t="s">
        <v>882</v>
      </c>
      <c r="H11" s="1572" t="s">
        <v>883</v>
      </c>
    </row>
    <row r="12" ht="39" customHeight="1" spans="1:8">
      <c r="A12" s="1573"/>
      <c r="B12" s="1559"/>
      <c r="C12" s="1559"/>
      <c r="D12" s="1560"/>
      <c r="E12" s="1559"/>
      <c r="F12" s="1559"/>
      <c r="G12" s="1559"/>
      <c r="H12" s="1560" t="s">
        <v>884</v>
      </c>
    </row>
    <row r="13" ht="40" customHeight="1" spans="1:8">
      <c r="A13" s="1561" t="s">
        <v>885</v>
      </c>
      <c r="B13" s="1557" t="s">
        <v>886</v>
      </c>
      <c r="C13" s="1557" t="s">
        <v>217</v>
      </c>
      <c r="D13" s="1558" t="s">
        <v>887</v>
      </c>
      <c r="E13" s="1557">
        <v>10000</v>
      </c>
      <c r="F13" s="1557">
        <v>50</v>
      </c>
      <c r="G13" s="1557" t="s">
        <v>428</v>
      </c>
      <c r="H13" s="1558" t="s">
        <v>888</v>
      </c>
    </row>
    <row r="14" ht="40" customHeight="1" spans="1:8">
      <c r="A14" s="1570"/>
      <c r="B14" s="1557"/>
      <c r="C14" s="1557"/>
      <c r="D14" s="1558"/>
      <c r="E14" s="1557"/>
      <c r="F14" s="1557"/>
      <c r="G14" s="1557"/>
      <c r="H14" s="1558" t="s">
        <v>883</v>
      </c>
    </row>
    <row r="15" ht="40" customHeight="1" spans="1:8">
      <c r="A15" s="1570"/>
      <c r="B15" s="1557"/>
      <c r="C15" s="1557"/>
      <c r="D15" s="1558"/>
      <c r="E15" s="1557"/>
      <c r="F15" s="1557"/>
      <c r="G15" s="1557"/>
      <c r="H15" s="1558" t="s">
        <v>889</v>
      </c>
    </row>
    <row r="16" ht="40" customHeight="1" spans="1:8">
      <c r="A16" s="1573"/>
      <c r="B16" s="1557"/>
      <c r="C16" s="1557"/>
      <c r="D16" s="1558"/>
      <c r="E16" s="1557"/>
      <c r="F16" s="1557"/>
      <c r="G16" s="1557"/>
      <c r="H16" s="1558" t="s">
        <v>890</v>
      </c>
    </row>
    <row r="17" ht="45" customHeight="1" spans="1:8">
      <c r="A17" s="1561" t="s">
        <v>891</v>
      </c>
      <c r="B17" s="1559" t="s">
        <v>892</v>
      </c>
      <c r="C17" s="1559" t="s">
        <v>893</v>
      </c>
      <c r="D17" s="1560" t="s">
        <v>894</v>
      </c>
      <c r="E17" s="1559">
        <v>8000</v>
      </c>
      <c r="F17" s="1559">
        <v>25</v>
      </c>
      <c r="G17" s="1559" t="s">
        <v>895</v>
      </c>
      <c r="H17" s="1560" t="s">
        <v>888</v>
      </c>
    </row>
    <row r="18" ht="45" customHeight="1" spans="1:8">
      <c r="A18" s="1573"/>
      <c r="B18" s="1559"/>
      <c r="C18" s="1559"/>
      <c r="D18" s="1560"/>
      <c r="E18" s="1559"/>
      <c r="F18" s="1559"/>
      <c r="G18" s="1559"/>
      <c r="H18" s="1560" t="s">
        <v>896</v>
      </c>
    </row>
    <row r="19" ht="34" customHeight="1" spans="1:8">
      <c r="A19" s="1561" t="s">
        <v>897</v>
      </c>
      <c r="B19" s="1557" t="s">
        <v>898</v>
      </c>
      <c r="C19" s="1557" t="s">
        <v>290</v>
      </c>
      <c r="D19" s="1558" t="s">
        <v>899</v>
      </c>
      <c r="E19" s="1557">
        <v>500</v>
      </c>
      <c r="F19" s="1557">
        <v>10</v>
      </c>
      <c r="G19" s="1557" t="s">
        <v>900</v>
      </c>
      <c r="H19" s="1558" t="s">
        <v>901</v>
      </c>
    </row>
    <row r="20" ht="34" customHeight="1" spans="1:8">
      <c r="A20" s="1573"/>
      <c r="B20" s="1557"/>
      <c r="C20" s="1557"/>
      <c r="D20" s="1558"/>
      <c r="E20" s="1557"/>
      <c r="F20" s="1557"/>
      <c r="G20" s="1557"/>
      <c r="H20" s="1558" t="s">
        <v>902</v>
      </c>
    </row>
    <row r="21" ht="34" customHeight="1" spans="1:8">
      <c r="A21" s="1561" t="s">
        <v>903</v>
      </c>
      <c r="B21" s="1559" t="s">
        <v>904</v>
      </c>
      <c r="C21" s="1559" t="s">
        <v>905</v>
      </c>
      <c r="D21" s="1560" t="s">
        <v>906</v>
      </c>
      <c r="E21" s="1559">
        <v>800</v>
      </c>
      <c r="F21" s="1559">
        <v>10</v>
      </c>
      <c r="G21" s="1559" t="s">
        <v>428</v>
      </c>
      <c r="H21" s="1560" t="s">
        <v>907</v>
      </c>
    </row>
    <row r="22" ht="34" customHeight="1" spans="1:8">
      <c r="A22" s="1573"/>
      <c r="B22" s="1559"/>
      <c r="C22" s="1559"/>
      <c r="D22" s="1560"/>
      <c r="E22" s="1559"/>
      <c r="F22" s="1559"/>
      <c r="G22" s="1559"/>
      <c r="H22" s="1560" t="s">
        <v>908</v>
      </c>
    </row>
    <row r="23" ht="30" customHeight="1" spans="1:8">
      <c r="A23" s="1561" t="s">
        <v>909</v>
      </c>
      <c r="B23" s="1557" t="s">
        <v>910</v>
      </c>
      <c r="C23" s="1557" t="s">
        <v>911</v>
      </c>
      <c r="D23" s="1558" t="s">
        <v>912</v>
      </c>
      <c r="E23" s="1557">
        <v>10000</v>
      </c>
      <c r="F23" s="1557">
        <v>20</v>
      </c>
      <c r="G23" s="1557" t="s">
        <v>913</v>
      </c>
      <c r="H23" s="1558" t="s">
        <v>914</v>
      </c>
    </row>
    <row r="24" ht="30" customHeight="1" spans="1:8">
      <c r="A24" s="1570"/>
      <c r="B24" s="1557"/>
      <c r="C24" s="1557"/>
      <c r="D24" s="1558"/>
      <c r="E24" s="1557"/>
      <c r="F24" s="1557"/>
      <c r="G24" s="1557"/>
      <c r="H24" s="1558" t="s">
        <v>883</v>
      </c>
    </row>
    <row r="25" ht="30" customHeight="1" spans="1:8">
      <c r="A25" s="1570"/>
      <c r="B25" s="1557"/>
      <c r="C25" s="1557"/>
      <c r="D25" s="1558"/>
      <c r="E25" s="1557"/>
      <c r="F25" s="1557"/>
      <c r="G25" s="1557"/>
      <c r="H25" s="1558" t="s">
        <v>915</v>
      </c>
    </row>
    <row r="26" ht="30" customHeight="1" spans="1:8">
      <c r="A26" s="1573"/>
      <c r="B26" s="1557"/>
      <c r="C26" s="1557"/>
      <c r="D26" s="1558"/>
      <c r="E26" s="1557"/>
      <c r="F26" s="1557"/>
      <c r="G26" s="1557"/>
      <c r="H26" s="1558" t="s">
        <v>916</v>
      </c>
    </row>
    <row r="27" ht="77" customHeight="1" spans="1:8">
      <c r="A27" s="1561" t="s">
        <v>917</v>
      </c>
      <c r="B27" s="1562" t="s">
        <v>918</v>
      </c>
      <c r="C27" s="1562" t="s">
        <v>217</v>
      </c>
      <c r="D27" s="1563" t="s">
        <v>919</v>
      </c>
      <c r="E27" s="1562">
        <v>450</v>
      </c>
      <c r="F27" s="1562">
        <v>60</v>
      </c>
      <c r="G27" s="1562" t="s">
        <v>428</v>
      </c>
      <c r="H27" s="1563" t="s">
        <v>920</v>
      </c>
    </row>
    <row r="28" ht="35" customHeight="1" spans="1:8">
      <c r="A28" s="1564" t="s">
        <v>921</v>
      </c>
      <c r="B28" s="1565" t="s">
        <v>922</v>
      </c>
      <c r="C28" s="1565" t="s">
        <v>290</v>
      </c>
      <c r="D28" s="1566" t="s">
        <v>923</v>
      </c>
      <c r="E28" s="1565" t="s">
        <v>428</v>
      </c>
      <c r="F28" s="1565">
        <v>10</v>
      </c>
      <c r="G28" s="1565" t="s">
        <v>924</v>
      </c>
      <c r="H28" s="1566" t="s">
        <v>925</v>
      </c>
    </row>
    <row r="29" s="669" customFormat="1" ht="35" customHeight="1" spans="1:8">
      <c r="A29" s="1564"/>
      <c r="B29" s="1565"/>
      <c r="C29" s="1565"/>
      <c r="D29" s="1566"/>
      <c r="E29" s="1565"/>
      <c r="F29" s="1565"/>
      <c r="G29" s="1565"/>
      <c r="H29" s="1566" t="s">
        <v>926</v>
      </c>
    </row>
    <row r="30" s="1549" customFormat="1" ht="102" customHeight="1" spans="1:8">
      <c r="A30" s="1573" t="s">
        <v>927</v>
      </c>
      <c r="B30" s="1574" t="s">
        <v>928</v>
      </c>
      <c r="C30" s="1571" t="s">
        <v>929</v>
      </c>
      <c r="D30" s="1572" t="s">
        <v>930</v>
      </c>
      <c r="E30" s="1571" t="s">
        <v>428</v>
      </c>
      <c r="F30" s="1571">
        <v>5</v>
      </c>
      <c r="G30" s="1571" t="s">
        <v>428</v>
      </c>
      <c r="H30" s="1572" t="s">
        <v>931</v>
      </c>
    </row>
    <row r="31" ht="93" customHeight="1" spans="1:8">
      <c r="A31" s="1556" t="s">
        <v>932</v>
      </c>
      <c r="B31" s="1557" t="s">
        <v>933</v>
      </c>
      <c r="C31" s="1557" t="s">
        <v>934</v>
      </c>
      <c r="D31" s="1575" t="s">
        <v>935</v>
      </c>
      <c r="E31" s="1557" t="s">
        <v>428</v>
      </c>
      <c r="F31" s="1557">
        <v>5</v>
      </c>
      <c r="G31" s="1557" t="s">
        <v>428</v>
      </c>
      <c r="H31" s="1558" t="s">
        <v>931</v>
      </c>
    </row>
    <row r="32" s="1549" customFormat="1" ht="67" customHeight="1" spans="1:8">
      <c r="A32" s="1556" t="s">
        <v>936</v>
      </c>
      <c r="B32" s="1559" t="s">
        <v>937</v>
      </c>
      <c r="C32" s="1559" t="s">
        <v>301</v>
      </c>
      <c r="D32" s="1576" t="s">
        <v>938</v>
      </c>
      <c r="E32" s="1559" t="s">
        <v>428</v>
      </c>
      <c r="F32" s="1559">
        <v>25</v>
      </c>
      <c r="G32" s="1559" t="s">
        <v>428</v>
      </c>
      <c r="H32" s="1560" t="s">
        <v>939</v>
      </c>
    </row>
    <row r="33" ht="58" customHeight="1" spans="1:8">
      <c r="A33" s="1556" t="s">
        <v>940</v>
      </c>
      <c r="B33" s="1557" t="s">
        <v>941</v>
      </c>
      <c r="C33" s="1557" t="s">
        <v>179</v>
      </c>
      <c r="D33" s="1558" t="s">
        <v>942</v>
      </c>
      <c r="E33" s="1557">
        <v>80</v>
      </c>
      <c r="F33" s="1557">
        <v>10</v>
      </c>
      <c r="G33" s="1557" t="s">
        <v>943</v>
      </c>
      <c r="H33" s="1558" t="s">
        <v>944</v>
      </c>
    </row>
    <row r="34" ht="46" customHeight="1" spans="1:8">
      <c r="A34" s="1556" t="s">
        <v>945</v>
      </c>
      <c r="B34" s="1559" t="s">
        <v>946</v>
      </c>
      <c r="C34" s="1559" t="s">
        <v>205</v>
      </c>
      <c r="D34" s="1560" t="s">
        <v>947</v>
      </c>
      <c r="E34" s="1559">
        <v>350</v>
      </c>
      <c r="F34" s="1559">
        <v>15</v>
      </c>
      <c r="G34" s="1559" t="s">
        <v>428</v>
      </c>
      <c r="H34" s="1560" t="s">
        <v>948</v>
      </c>
    </row>
    <row r="35" ht="57" customHeight="1" spans="1:8">
      <c r="A35" s="1556" t="s">
        <v>949</v>
      </c>
      <c r="B35" s="1557" t="s">
        <v>950</v>
      </c>
      <c r="C35" s="1557" t="s">
        <v>193</v>
      </c>
      <c r="D35" s="1558" t="s">
        <v>951</v>
      </c>
      <c r="E35" s="1557">
        <v>800</v>
      </c>
      <c r="F35" s="1557">
        <v>10</v>
      </c>
      <c r="G35" s="1557" t="s">
        <v>952</v>
      </c>
      <c r="H35" s="1558"/>
    </row>
    <row r="36" ht="87" customHeight="1" spans="1:8">
      <c r="A36" s="1556" t="s">
        <v>953</v>
      </c>
      <c r="B36" s="1559" t="s">
        <v>954</v>
      </c>
      <c r="C36" s="1559" t="s">
        <v>193</v>
      </c>
      <c r="D36" s="1560" t="s">
        <v>955</v>
      </c>
      <c r="E36" s="1559">
        <v>1000</v>
      </c>
      <c r="F36" s="1559">
        <v>10</v>
      </c>
      <c r="G36" s="1559" t="s">
        <v>956</v>
      </c>
      <c r="H36" s="1560" t="s">
        <v>957</v>
      </c>
    </row>
    <row r="37" ht="63" customHeight="1" spans="1:8">
      <c r="A37" s="1556" t="s">
        <v>958</v>
      </c>
      <c r="B37" s="1557" t="s">
        <v>959</v>
      </c>
      <c r="C37" s="1557" t="s">
        <v>193</v>
      </c>
      <c r="D37" s="1558" t="s">
        <v>960</v>
      </c>
      <c r="E37" s="1557">
        <v>1200</v>
      </c>
      <c r="F37" s="1557">
        <v>10</v>
      </c>
      <c r="G37" s="1557" t="s">
        <v>961</v>
      </c>
      <c r="H37" s="1558" t="s">
        <v>962</v>
      </c>
    </row>
    <row r="38" ht="93" customHeight="1" spans="1:8">
      <c r="A38" s="1556" t="s">
        <v>963</v>
      </c>
      <c r="B38" s="1559" t="s">
        <v>964</v>
      </c>
      <c r="C38" s="1559" t="s">
        <v>217</v>
      </c>
      <c r="D38" s="1560" t="s">
        <v>965</v>
      </c>
      <c r="E38" s="1559">
        <v>800</v>
      </c>
      <c r="F38" s="1559">
        <v>10</v>
      </c>
      <c r="G38" s="1559" t="s">
        <v>966</v>
      </c>
      <c r="H38" s="1560"/>
    </row>
    <row r="39" ht="78" customHeight="1" spans="1:8">
      <c r="A39" s="1556" t="s">
        <v>967</v>
      </c>
      <c r="B39" s="1557" t="s">
        <v>968</v>
      </c>
      <c r="C39" s="1557" t="s">
        <v>217</v>
      </c>
      <c r="D39" s="1558" t="s">
        <v>969</v>
      </c>
      <c r="E39" s="1557">
        <v>450</v>
      </c>
      <c r="F39" s="1557">
        <v>20</v>
      </c>
      <c r="G39" s="1557" t="s">
        <v>970</v>
      </c>
      <c r="H39" s="1558" t="s">
        <v>971</v>
      </c>
    </row>
    <row r="40" ht="46" customHeight="1" spans="1:8">
      <c r="A40" s="1561" t="s">
        <v>972</v>
      </c>
      <c r="B40" s="1562" t="s">
        <v>973</v>
      </c>
      <c r="C40" s="1562" t="s">
        <v>974</v>
      </c>
      <c r="D40" s="1563" t="s">
        <v>975</v>
      </c>
      <c r="E40" s="1562">
        <v>5000</v>
      </c>
      <c r="F40" s="1562">
        <v>20</v>
      </c>
      <c r="G40" s="1562" t="s">
        <v>976</v>
      </c>
      <c r="H40" s="1563" t="s">
        <v>977</v>
      </c>
    </row>
    <row r="41" ht="46" customHeight="1" spans="1:8">
      <c r="A41" s="1570"/>
      <c r="B41" s="1577"/>
      <c r="C41" s="1577"/>
      <c r="D41" s="1578"/>
      <c r="E41" s="1577"/>
      <c r="F41" s="1577"/>
      <c r="G41" s="1577"/>
      <c r="H41" s="1578"/>
    </row>
    <row r="42" ht="46" customHeight="1" spans="1:8">
      <c r="A42" s="1570"/>
      <c r="B42" s="1577"/>
      <c r="C42" s="1577"/>
      <c r="D42" s="1578"/>
      <c r="E42" s="1577"/>
      <c r="F42" s="1577"/>
      <c r="G42" s="1577"/>
      <c r="H42" s="1578"/>
    </row>
    <row r="43" ht="46" customHeight="1" spans="1:8">
      <c r="A43" s="1570"/>
      <c r="B43" s="1577"/>
      <c r="C43" s="1577"/>
      <c r="D43" s="1578"/>
      <c r="E43" s="1577"/>
      <c r="F43" s="1577"/>
      <c r="G43" s="1577"/>
      <c r="H43" s="1578"/>
    </row>
    <row r="44" ht="46" customHeight="1" spans="1:8">
      <c r="A44" s="1570"/>
      <c r="B44" s="1577"/>
      <c r="C44" s="1577"/>
      <c r="D44" s="1578"/>
      <c r="E44" s="1577"/>
      <c r="F44" s="1577"/>
      <c r="G44" s="1577"/>
      <c r="H44" s="1578"/>
    </row>
    <row r="45" ht="46" customHeight="1" spans="1:8">
      <c r="A45" s="1570"/>
      <c r="B45" s="1577"/>
      <c r="C45" s="1577"/>
      <c r="D45" s="1578"/>
      <c r="E45" s="1577"/>
      <c r="F45" s="1577"/>
      <c r="G45" s="1577"/>
      <c r="H45" s="1578"/>
    </row>
    <row r="46" ht="46" customHeight="1" spans="1:8">
      <c r="A46" s="1570"/>
      <c r="B46" s="1577"/>
      <c r="C46" s="1577"/>
      <c r="D46" s="1578"/>
      <c r="E46" s="1577"/>
      <c r="F46" s="1577"/>
      <c r="G46" s="1577"/>
      <c r="H46" s="1578"/>
    </row>
    <row r="47" ht="46" customHeight="1" spans="1:8">
      <c r="A47" s="1573"/>
      <c r="B47" s="1571"/>
      <c r="C47" s="1571"/>
      <c r="D47" s="1572"/>
      <c r="E47" s="1571"/>
      <c r="F47" s="1571"/>
      <c r="G47" s="1571"/>
      <c r="H47" s="1572"/>
    </row>
    <row r="48" ht="102" customHeight="1" spans="1:8">
      <c r="A48" s="1556" t="s">
        <v>978</v>
      </c>
      <c r="B48" s="1557" t="s">
        <v>979</v>
      </c>
      <c r="C48" s="1557" t="s">
        <v>217</v>
      </c>
      <c r="D48" s="1558" t="s">
        <v>980</v>
      </c>
      <c r="E48" s="1557">
        <v>250</v>
      </c>
      <c r="F48" s="1557">
        <v>10</v>
      </c>
      <c r="G48" s="1557" t="s">
        <v>981</v>
      </c>
      <c r="H48" s="1558"/>
    </row>
    <row r="49" ht="27" customHeight="1" spans="1:8">
      <c r="A49" s="1561" t="s">
        <v>982</v>
      </c>
      <c r="B49" s="1559" t="s">
        <v>983</v>
      </c>
      <c r="C49" s="1559" t="s">
        <v>275</v>
      </c>
      <c r="D49" s="1560" t="s">
        <v>984</v>
      </c>
      <c r="E49" s="1559">
        <v>1000</v>
      </c>
      <c r="F49" s="1559">
        <v>20</v>
      </c>
      <c r="G49" s="1559" t="s">
        <v>985</v>
      </c>
      <c r="H49" s="1560" t="s">
        <v>986</v>
      </c>
    </row>
    <row r="50" ht="27" customHeight="1" spans="1:8">
      <c r="A50" s="1573"/>
      <c r="B50" s="1559"/>
      <c r="C50" s="1559"/>
      <c r="D50" s="1560"/>
      <c r="E50" s="1559"/>
      <c r="F50" s="1559"/>
      <c r="G50" s="1559"/>
      <c r="H50" s="1560" t="s">
        <v>987</v>
      </c>
    </row>
    <row r="51" ht="80" customHeight="1" spans="1:8">
      <c r="A51" s="1556" t="s">
        <v>988</v>
      </c>
      <c r="B51" s="1557" t="s">
        <v>989</v>
      </c>
      <c r="C51" s="1557" t="s">
        <v>217</v>
      </c>
      <c r="D51" s="1558" t="s">
        <v>990</v>
      </c>
      <c r="E51" s="1557">
        <v>750</v>
      </c>
      <c r="F51" s="1557">
        <v>20</v>
      </c>
      <c r="G51" s="1557" t="s">
        <v>428</v>
      </c>
      <c r="H51" s="1558" t="s">
        <v>991</v>
      </c>
    </row>
    <row r="52" ht="135" customHeight="1" spans="1:8">
      <c r="A52" s="1556" t="s">
        <v>992</v>
      </c>
      <c r="B52" s="1559" t="s">
        <v>993</v>
      </c>
      <c r="C52" s="1559" t="s">
        <v>247</v>
      </c>
      <c r="D52" s="1560" t="s">
        <v>994</v>
      </c>
      <c r="E52" s="1559">
        <v>300</v>
      </c>
      <c r="F52" s="1559">
        <v>5</v>
      </c>
      <c r="G52" s="1559" t="s">
        <v>995</v>
      </c>
      <c r="H52" s="1560" t="s">
        <v>996</v>
      </c>
    </row>
    <row r="53" ht="55" customHeight="1" spans="1:8">
      <c r="A53" s="1556" t="s">
        <v>997</v>
      </c>
      <c r="B53" s="1557" t="s">
        <v>998</v>
      </c>
      <c r="C53" s="1557" t="s">
        <v>270</v>
      </c>
      <c r="D53" s="1558" t="s">
        <v>999</v>
      </c>
      <c r="E53" s="1557">
        <v>500</v>
      </c>
      <c r="F53" s="1557">
        <v>10</v>
      </c>
      <c r="G53" s="1557" t="s">
        <v>428</v>
      </c>
      <c r="H53" s="1558" t="s">
        <v>1000</v>
      </c>
    </row>
    <row r="54" ht="81" customHeight="1" spans="1:8">
      <c r="A54" s="1561" t="s">
        <v>1001</v>
      </c>
      <c r="B54" s="1562" t="s">
        <v>1002</v>
      </c>
      <c r="C54" s="1562" t="s">
        <v>270</v>
      </c>
      <c r="D54" s="1563" t="s">
        <v>1003</v>
      </c>
      <c r="E54" s="1562">
        <v>5000</v>
      </c>
      <c r="F54" s="1562">
        <v>10</v>
      </c>
      <c r="G54" s="1562" t="s">
        <v>57</v>
      </c>
      <c r="H54" s="1560" t="s">
        <v>1004</v>
      </c>
    </row>
    <row r="55" ht="81" customHeight="1" spans="1:8">
      <c r="A55" s="1573"/>
      <c r="B55" s="1571"/>
      <c r="C55" s="1571"/>
      <c r="D55" s="1572"/>
      <c r="E55" s="1571"/>
      <c r="F55" s="1571"/>
      <c r="G55" s="1571"/>
      <c r="H55" s="1560" t="s">
        <v>1005</v>
      </c>
    </row>
    <row r="56" ht="183" customHeight="1" spans="1:8">
      <c r="A56" s="1556" t="s">
        <v>1006</v>
      </c>
      <c r="B56" s="1557" t="s">
        <v>1007</v>
      </c>
      <c r="C56" s="1557" t="s">
        <v>290</v>
      </c>
      <c r="D56" s="1558" t="s">
        <v>1008</v>
      </c>
      <c r="E56" s="1557">
        <v>1200</v>
      </c>
      <c r="F56" s="1557">
        <v>30</v>
      </c>
      <c r="G56" s="1557" t="s">
        <v>1009</v>
      </c>
      <c r="H56" s="1579"/>
    </row>
    <row r="57" ht="30" customHeight="1" spans="1:8">
      <c r="A57" s="1561" t="s">
        <v>1010</v>
      </c>
      <c r="B57" s="1562" t="s">
        <v>1011</v>
      </c>
      <c r="C57" s="1562" t="s">
        <v>290</v>
      </c>
      <c r="D57" s="1563" t="s">
        <v>1012</v>
      </c>
      <c r="E57" s="1562">
        <v>1500</v>
      </c>
      <c r="F57" s="1562">
        <v>50</v>
      </c>
      <c r="G57" s="1580" t="s">
        <v>428</v>
      </c>
      <c r="H57" s="1581" t="s">
        <v>1013</v>
      </c>
    </row>
    <row r="58" ht="30" customHeight="1" spans="1:8">
      <c r="A58" s="1573"/>
      <c r="B58" s="1571"/>
      <c r="C58" s="1571"/>
      <c r="D58" s="1572"/>
      <c r="E58" s="1571"/>
      <c r="F58" s="1571"/>
      <c r="G58" s="1582"/>
      <c r="H58" s="1581" t="s">
        <v>1014</v>
      </c>
    </row>
    <row r="59" ht="45" customHeight="1" spans="1:8">
      <c r="A59" s="1561" t="s">
        <v>1015</v>
      </c>
      <c r="B59" s="1583" t="s">
        <v>1016</v>
      </c>
      <c r="C59" s="1583" t="s">
        <v>290</v>
      </c>
      <c r="D59" s="1579" t="s">
        <v>1017</v>
      </c>
      <c r="E59" s="1583">
        <v>400</v>
      </c>
      <c r="F59" s="1583">
        <v>10</v>
      </c>
      <c r="G59" s="1584" t="s">
        <v>1018</v>
      </c>
      <c r="H59" s="1566" t="s">
        <v>1019</v>
      </c>
    </row>
    <row r="60" ht="45" customHeight="1" spans="1:8">
      <c r="A60" s="1573"/>
      <c r="B60" s="1585"/>
      <c r="C60" s="1585"/>
      <c r="D60" s="1586"/>
      <c r="E60" s="1585"/>
      <c r="F60" s="1585"/>
      <c r="G60" s="1587"/>
      <c r="H60" s="1566" t="s">
        <v>1020</v>
      </c>
    </row>
    <row r="61" ht="75" customHeight="1" spans="1:8">
      <c r="A61" s="1556" t="s">
        <v>1021</v>
      </c>
      <c r="B61" s="1559" t="s">
        <v>1022</v>
      </c>
      <c r="C61" s="1559" t="s">
        <v>290</v>
      </c>
      <c r="D61" s="1560" t="s">
        <v>1023</v>
      </c>
      <c r="E61" s="1559">
        <v>350</v>
      </c>
      <c r="F61" s="1559">
        <v>10</v>
      </c>
      <c r="G61" s="1559" t="s">
        <v>1024</v>
      </c>
      <c r="H61" s="1572" t="s">
        <v>1025</v>
      </c>
    </row>
    <row r="62" ht="30" customHeight="1" spans="1:8">
      <c r="A62" s="1561" t="s">
        <v>1026</v>
      </c>
      <c r="B62" s="1583" t="s">
        <v>1027</v>
      </c>
      <c r="C62" s="1583" t="s">
        <v>290</v>
      </c>
      <c r="D62" s="1579" t="s">
        <v>1028</v>
      </c>
      <c r="E62" s="1583">
        <v>500</v>
      </c>
      <c r="F62" s="1583">
        <v>10</v>
      </c>
      <c r="G62" s="1583" t="s">
        <v>1024</v>
      </c>
      <c r="H62" s="1558" t="s">
        <v>1029</v>
      </c>
    </row>
    <row r="63" ht="30" customHeight="1" spans="1:8">
      <c r="A63" s="1570"/>
      <c r="B63" s="1588"/>
      <c r="C63" s="1588"/>
      <c r="D63" s="1589"/>
      <c r="E63" s="1588"/>
      <c r="F63" s="1588"/>
      <c r="G63" s="1588"/>
      <c r="H63" s="1558" t="s">
        <v>1030</v>
      </c>
    </row>
    <row r="64" ht="30" customHeight="1" spans="1:8">
      <c r="A64" s="1573"/>
      <c r="B64" s="1585"/>
      <c r="C64" s="1585"/>
      <c r="D64" s="1586"/>
      <c r="E64" s="1585"/>
      <c r="F64" s="1585"/>
      <c r="G64" s="1585"/>
      <c r="H64" s="1558" t="s">
        <v>1031</v>
      </c>
    </row>
    <row r="65" ht="77" customHeight="1" spans="1:8">
      <c r="A65" s="1556" t="s">
        <v>1032</v>
      </c>
      <c r="B65" s="1559" t="s">
        <v>1033</v>
      </c>
      <c r="C65" s="1559" t="s">
        <v>290</v>
      </c>
      <c r="D65" s="1560" t="s">
        <v>1034</v>
      </c>
      <c r="E65" s="1559">
        <v>800</v>
      </c>
      <c r="F65" s="1559">
        <v>10</v>
      </c>
      <c r="G65" s="1559" t="s">
        <v>1024</v>
      </c>
      <c r="H65" s="1560"/>
    </row>
    <row r="66" ht="65" customHeight="1" spans="1:8">
      <c r="A66" s="1561" t="s">
        <v>1035</v>
      </c>
      <c r="B66" s="1583" t="s">
        <v>1036</v>
      </c>
      <c r="C66" s="1583" t="s">
        <v>290</v>
      </c>
      <c r="D66" s="1579" t="s">
        <v>1037</v>
      </c>
      <c r="E66" s="1583">
        <v>650</v>
      </c>
      <c r="F66" s="1583">
        <v>10</v>
      </c>
      <c r="G66" s="1583" t="s">
        <v>1038</v>
      </c>
      <c r="H66" s="1558" t="s">
        <v>1039</v>
      </c>
    </row>
    <row r="67" ht="65" customHeight="1" spans="1:8">
      <c r="A67" s="1570"/>
      <c r="B67" s="1588"/>
      <c r="C67" s="1588"/>
      <c r="D67" s="1589"/>
      <c r="E67" s="1588"/>
      <c r="F67" s="1588"/>
      <c r="G67" s="1588"/>
      <c r="H67" s="1558" t="s">
        <v>1040</v>
      </c>
    </row>
    <row r="68" ht="20" customHeight="1" spans="1:8">
      <c r="A68" s="1561" t="s">
        <v>1041</v>
      </c>
      <c r="B68" s="1562" t="s">
        <v>1042</v>
      </c>
      <c r="C68" s="1562" t="s">
        <v>290</v>
      </c>
      <c r="D68" s="1563" t="s">
        <v>1043</v>
      </c>
      <c r="E68" s="1562">
        <v>500</v>
      </c>
      <c r="F68" s="1562">
        <v>20</v>
      </c>
      <c r="G68" s="1562" t="s">
        <v>1044</v>
      </c>
      <c r="H68" s="1560" t="s">
        <v>1039</v>
      </c>
    </row>
    <row r="69" ht="20" customHeight="1" spans="1:8">
      <c r="A69" s="1570"/>
      <c r="B69" s="1577"/>
      <c r="C69" s="1577"/>
      <c r="D69" s="1578"/>
      <c r="E69" s="1577"/>
      <c r="F69" s="1577"/>
      <c r="G69" s="1577"/>
      <c r="H69" s="1560" t="s">
        <v>1045</v>
      </c>
    </row>
    <row r="70" ht="20" customHeight="1" spans="1:8">
      <c r="A70" s="1570"/>
      <c r="B70" s="1577"/>
      <c r="C70" s="1577"/>
      <c r="D70" s="1578"/>
      <c r="E70" s="1577"/>
      <c r="F70" s="1577"/>
      <c r="G70" s="1577"/>
      <c r="H70" s="1560" t="s">
        <v>1046</v>
      </c>
    </row>
    <row r="71" ht="25" customHeight="1" spans="1:8">
      <c r="A71" s="1573"/>
      <c r="B71" s="1571"/>
      <c r="C71" s="1571"/>
      <c r="D71" s="1572"/>
      <c r="E71" s="1571"/>
      <c r="F71" s="1571"/>
      <c r="G71" s="1571"/>
      <c r="H71" s="1560" t="s">
        <v>1047</v>
      </c>
    </row>
    <row r="72" ht="148" customHeight="1" spans="1:8">
      <c r="A72" s="1556" t="s">
        <v>1048</v>
      </c>
      <c r="B72" s="1557" t="s">
        <v>1049</v>
      </c>
      <c r="C72" s="1557" t="s">
        <v>305</v>
      </c>
      <c r="D72" s="1558" t="s">
        <v>1050</v>
      </c>
      <c r="E72" s="1557">
        <v>600</v>
      </c>
      <c r="F72" s="1557">
        <v>10</v>
      </c>
      <c r="G72" s="1583" t="s">
        <v>428</v>
      </c>
      <c r="H72" s="1579" t="s">
        <v>1051</v>
      </c>
    </row>
    <row r="73" ht="30" customHeight="1" spans="1:8">
      <c r="A73" s="1561" t="s">
        <v>1052</v>
      </c>
      <c r="B73" s="1562" t="s">
        <v>1053</v>
      </c>
      <c r="C73" s="1562" t="s">
        <v>1054</v>
      </c>
      <c r="D73" s="1563" t="s">
        <v>1055</v>
      </c>
      <c r="E73" s="1562">
        <v>500</v>
      </c>
      <c r="F73" s="1580">
        <v>10</v>
      </c>
      <c r="G73" s="1590" t="s">
        <v>1056</v>
      </c>
      <c r="H73" s="1581" t="s">
        <v>1057</v>
      </c>
    </row>
    <row r="74" ht="54" customHeight="1" spans="1:8">
      <c r="A74" s="1570"/>
      <c r="B74" s="1571"/>
      <c r="C74" s="1571"/>
      <c r="D74" s="1572"/>
      <c r="E74" s="1571"/>
      <c r="F74" s="1582"/>
      <c r="G74" s="1590"/>
      <c r="H74" s="1581" t="s">
        <v>1058</v>
      </c>
    </row>
    <row r="75" ht="17" customHeight="1" spans="1:8">
      <c r="A75" s="1561" t="s">
        <v>1059</v>
      </c>
      <c r="B75" s="1557" t="s">
        <v>1060</v>
      </c>
      <c r="C75" s="1557" t="s">
        <v>290</v>
      </c>
      <c r="D75" s="1558" t="s">
        <v>1061</v>
      </c>
      <c r="E75" s="1557">
        <v>550</v>
      </c>
      <c r="F75" s="1557">
        <v>10</v>
      </c>
      <c r="G75" s="1587" t="s">
        <v>1062</v>
      </c>
      <c r="H75" s="1591" t="s">
        <v>1063</v>
      </c>
    </row>
    <row r="76" ht="17" customHeight="1" spans="1:8">
      <c r="A76" s="1570"/>
      <c r="B76" s="1557"/>
      <c r="C76" s="1557"/>
      <c r="D76" s="1558"/>
      <c r="E76" s="1557"/>
      <c r="F76" s="1557"/>
      <c r="G76" s="1592"/>
      <c r="H76" s="1593" t="s">
        <v>1064</v>
      </c>
    </row>
    <row r="77" ht="17" customHeight="1" spans="1:8">
      <c r="A77" s="1570"/>
      <c r="B77" s="1557"/>
      <c r="C77" s="1557"/>
      <c r="D77" s="1558"/>
      <c r="E77" s="1557"/>
      <c r="F77" s="1557"/>
      <c r="G77" s="1592"/>
      <c r="H77" s="1566" t="s">
        <v>1065</v>
      </c>
    </row>
    <row r="78" ht="17" customHeight="1" spans="1:8">
      <c r="A78" s="1573"/>
      <c r="B78" s="1557"/>
      <c r="C78" s="1557"/>
      <c r="D78" s="1558"/>
      <c r="E78" s="1557"/>
      <c r="F78" s="1557"/>
      <c r="G78" s="1557"/>
      <c r="H78" s="1586" t="s">
        <v>1066</v>
      </c>
    </row>
    <row r="79" ht="32" customHeight="1" spans="1:8">
      <c r="A79" s="1561" t="s">
        <v>1067</v>
      </c>
      <c r="B79" s="1559" t="s">
        <v>1068</v>
      </c>
      <c r="C79" s="1559" t="s">
        <v>206</v>
      </c>
      <c r="D79" s="1560" t="s">
        <v>1069</v>
      </c>
      <c r="E79" s="1559">
        <v>888</v>
      </c>
      <c r="F79" s="1559">
        <v>5</v>
      </c>
      <c r="G79" s="1559" t="s">
        <v>1070</v>
      </c>
      <c r="H79" s="1560" t="s">
        <v>1071</v>
      </c>
    </row>
    <row r="80" ht="32" customHeight="1" spans="1:8">
      <c r="A80" s="1570"/>
      <c r="B80" s="1559"/>
      <c r="C80" s="1559"/>
      <c r="D80" s="1560"/>
      <c r="E80" s="1559"/>
      <c r="F80" s="1559"/>
      <c r="G80" s="1559"/>
      <c r="H80" s="1560" t="s">
        <v>1072</v>
      </c>
    </row>
    <row r="81" ht="32" customHeight="1" spans="1:8">
      <c r="A81" s="1573"/>
      <c r="B81" s="1559"/>
      <c r="C81" s="1559"/>
      <c r="D81" s="1560"/>
      <c r="E81" s="1559"/>
      <c r="F81" s="1559"/>
      <c r="G81" s="1559"/>
      <c r="H81" s="1560" t="s">
        <v>1073</v>
      </c>
    </row>
    <row r="82" ht="57" customHeight="1" spans="1:8">
      <c r="A82" s="1556" t="s">
        <v>1074</v>
      </c>
      <c r="B82" s="1557" t="s">
        <v>1075</v>
      </c>
      <c r="C82" s="1557" t="s">
        <v>1076</v>
      </c>
      <c r="D82" s="1558" t="s">
        <v>1077</v>
      </c>
      <c r="E82" s="1557">
        <v>1200</v>
      </c>
      <c r="F82" s="1557">
        <v>5</v>
      </c>
      <c r="G82" s="1557" t="s">
        <v>428</v>
      </c>
      <c r="H82" s="1558" t="s">
        <v>1078</v>
      </c>
    </row>
    <row r="83" ht="33" customHeight="1" spans="1:8">
      <c r="A83" s="1556" t="s">
        <v>1079</v>
      </c>
      <c r="B83" s="1559" t="s">
        <v>1080</v>
      </c>
      <c r="C83" s="1559" t="s">
        <v>218</v>
      </c>
      <c r="D83" s="1560" t="s">
        <v>1081</v>
      </c>
      <c r="E83" s="1559">
        <v>333</v>
      </c>
      <c r="F83" s="1559">
        <v>5</v>
      </c>
      <c r="G83" s="1559" t="s">
        <v>1082</v>
      </c>
      <c r="H83" s="1560"/>
    </row>
    <row r="84" ht="33" customHeight="1" spans="1:8">
      <c r="A84" s="1561" t="s">
        <v>1083</v>
      </c>
      <c r="B84" s="1594" t="s">
        <v>1084</v>
      </c>
      <c r="C84" s="1557" t="s">
        <v>1085</v>
      </c>
      <c r="D84" s="1558" t="s">
        <v>1086</v>
      </c>
      <c r="E84" s="1557">
        <v>1200</v>
      </c>
      <c r="F84" s="1557">
        <v>10</v>
      </c>
      <c r="G84" s="1557" t="s">
        <v>1087</v>
      </c>
      <c r="H84" s="1558" t="s">
        <v>1088</v>
      </c>
    </row>
    <row r="85" ht="33" customHeight="1" spans="1:8">
      <c r="A85" s="1573"/>
      <c r="B85" s="1594"/>
      <c r="C85" s="1557"/>
      <c r="D85" s="1558"/>
      <c r="E85" s="1557"/>
      <c r="F85" s="1557"/>
      <c r="G85" s="1557"/>
      <c r="H85" s="1558" t="s">
        <v>1089</v>
      </c>
    </row>
    <row r="86" ht="63" customHeight="1" spans="1:8">
      <c r="A86" s="1556" t="s">
        <v>1090</v>
      </c>
      <c r="B86" s="1559" t="s">
        <v>1091</v>
      </c>
      <c r="C86" s="1559" t="s">
        <v>187</v>
      </c>
      <c r="D86" s="1560" t="s">
        <v>1092</v>
      </c>
      <c r="E86" s="1559" t="s">
        <v>428</v>
      </c>
      <c r="F86" s="1559">
        <v>5</v>
      </c>
      <c r="G86" s="1559" t="s">
        <v>1093</v>
      </c>
      <c r="H86" s="1560"/>
    </row>
    <row r="87" ht="57" customHeight="1" spans="1:8">
      <c r="A87" s="1556" t="s">
        <v>1094</v>
      </c>
      <c r="B87" s="1557" t="s">
        <v>1095</v>
      </c>
      <c r="C87" s="1557" t="s">
        <v>187</v>
      </c>
      <c r="D87" s="1558" t="s">
        <v>1096</v>
      </c>
      <c r="E87" s="1557">
        <v>2500</v>
      </c>
      <c r="F87" s="1557">
        <v>20</v>
      </c>
      <c r="G87" s="1557" t="s">
        <v>1097</v>
      </c>
      <c r="H87" s="1558" t="s">
        <v>1098</v>
      </c>
    </row>
    <row r="88" ht="38" customHeight="1" spans="1:8">
      <c r="A88" s="1561" t="s">
        <v>1099</v>
      </c>
      <c r="B88" s="1559" t="s">
        <v>1100</v>
      </c>
      <c r="C88" s="1559" t="s">
        <v>180</v>
      </c>
      <c r="D88" s="1560" t="s">
        <v>1101</v>
      </c>
      <c r="E88" s="1559">
        <v>3300</v>
      </c>
      <c r="F88" s="1559">
        <v>20</v>
      </c>
      <c r="G88" s="1559" t="s">
        <v>1102</v>
      </c>
      <c r="H88" s="1560" t="s">
        <v>1103</v>
      </c>
    </row>
    <row r="89" ht="38" customHeight="1" spans="1:8">
      <c r="A89" s="1570"/>
      <c r="B89" s="1559"/>
      <c r="C89" s="1559"/>
      <c r="D89" s="1560"/>
      <c r="E89" s="1559"/>
      <c r="F89" s="1559"/>
      <c r="G89" s="1559"/>
      <c r="H89" s="1560" t="s">
        <v>1104</v>
      </c>
    </row>
    <row r="90" ht="38" customHeight="1" spans="1:8">
      <c r="A90" s="1573"/>
      <c r="B90" s="1559"/>
      <c r="C90" s="1559"/>
      <c r="D90" s="1560"/>
      <c r="E90" s="1559"/>
      <c r="F90" s="1559"/>
      <c r="G90" s="1559"/>
      <c r="H90" s="1560" t="s">
        <v>1105</v>
      </c>
    </row>
    <row r="91" spans="1:8">
      <c r="A91" s="1561" t="s">
        <v>1106</v>
      </c>
      <c r="B91" s="1557" t="s">
        <v>1107</v>
      </c>
      <c r="C91" s="1557" t="s">
        <v>301</v>
      </c>
      <c r="D91" s="1558" t="s">
        <v>1108</v>
      </c>
      <c r="E91" s="1557">
        <v>500</v>
      </c>
      <c r="F91" s="1557">
        <v>10</v>
      </c>
      <c r="G91" s="1557" t="s">
        <v>1109</v>
      </c>
      <c r="H91" s="1558" t="s">
        <v>1110</v>
      </c>
    </row>
    <row r="92" spans="1:8">
      <c r="A92" s="1570"/>
      <c r="B92" s="1557"/>
      <c r="C92" s="1557"/>
      <c r="D92" s="1558"/>
      <c r="E92" s="1557"/>
      <c r="F92" s="1557"/>
      <c r="G92" s="1557"/>
      <c r="H92" s="1558" t="s">
        <v>1111</v>
      </c>
    </row>
    <row r="93" spans="1:8">
      <c r="A93" s="1573"/>
      <c r="B93" s="1557"/>
      <c r="C93" s="1557"/>
      <c r="D93" s="1558"/>
      <c r="E93" s="1557"/>
      <c r="F93" s="1557"/>
      <c r="G93" s="1557"/>
      <c r="H93" s="1558" t="s">
        <v>1112</v>
      </c>
    </row>
    <row r="94" ht="89" customHeight="1" spans="1:8">
      <c r="A94" s="1556" t="s">
        <v>1113</v>
      </c>
      <c r="B94" s="1559" t="s">
        <v>1114</v>
      </c>
      <c r="C94" s="1559" t="s">
        <v>213</v>
      </c>
      <c r="D94" s="1560" t="s">
        <v>1115</v>
      </c>
      <c r="E94" s="1559">
        <v>800</v>
      </c>
      <c r="F94" s="1559">
        <v>10</v>
      </c>
      <c r="G94" s="1559" t="s">
        <v>1116</v>
      </c>
      <c r="H94" s="1560" t="s">
        <v>1117</v>
      </c>
    </row>
    <row r="95" ht="66" customHeight="1" spans="1:8">
      <c r="A95" s="1556" t="s">
        <v>1118</v>
      </c>
      <c r="B95" s="1557" t="s">
        <v>1119</v>
      </c>
      <c r="C95" s="1557" t="s">
        <v>1120</v>
      </c>
      <c r="D95" s="1558" t="s">
        <v>1121</v>
      </c>
      <c r="E95" s="1557">
        <v>1200</v>
      </c>
      <c r="F95" s="1557">
        <v>10</v>
      </c>
      <c r="G95" s="1557" t="s">
        <v>428</v>
      </c>
      <c r="H95" s="1558" t="s">
        <v>1122</v>
      </c>
    </row>
    <row r="96" ht="79" customHeight="1" spans="1:8">
      <c r="A96" s="1556" t="s">
        <v>1123</v>
      </c>
      <c r="B96" s="1559" t="s">
        <v>1124</v>
      </c>
      <c r="C96" s="1559" t="s">
        <v>200</v>
      </c>
      <c r="D96" s="1560" t="s">
        <v>1125</v>
      </c>
      <c r="E96" s="1559" t="s">
        <v>428</v>
      </c>
      <c r="F96" s="1559">
        <v>5</v>
      </c>
      <c r="G96" s="1559" t="s">
        <v>1126</v>
      </c>
      <c r="H96" s="1563"/>
    </row>
    <row r="97" ht="57" customHeight="1" spans="1:8">
      <c r="A97" s="1561" t="s">
        <v>1127</v>
      </c>
      <c r="B97" s="1583" t="s">
        <v>1128</v>
      </c>
      <c r="C97" s="1583" t="s">
        <v>281</v>
      </c>
      <c r="D97" s="1579" t="s">
        <v>1129</v>
      </c>
      <c r="E97" s="1583">
        <v>50000</v>
      </c>
      <c r="F97" s="1583">
        <v>20</v>
      </c>
      <c r="G97" s="1584" t="s">
        <v>1130</v>
      </c>
      <c r="H97" s="1595" t="s">
        <v>1131</v>
      </c>
    </row>
    <row r="98" ht="57" customHeight="1" spans="1:8">
      <c r="A98" s="1570"/>
      <c r="B98" s="1588"/>
      <c r="C98" s="1588"/>
      <c r="D98" s="1589"/>
      <c r="E98" s="1588"/>
      <c r="F98" s="1588"/>
      <c r="G98" s="1596"/>
      <c r="H98" s="1595" t="s">
        <v>1132</v>
      </c>
    </row>
    <row r="99" ht="57" customHeight="1" spans="1:8">
      <c r="A99" s="1570"/>
      <c r="B99" s="1588"/>
      <c r="C99" s="1588"/>
      <c r="D99" s="1589"/>
      <c r="E99" s="1588"/>
      <c r="F99" s="1588"/>
      <c r="G99" s="1596"/>
      <c r="H99" s="1595" t="s">
        <v>1133</v>
      </c>
    </row>
    <row r="100" ht="57" customHeight="1" spans="1:8">
      <c r="A100" s="1570"/>
      <c r="B100" s="1588"/>
      <c r="C100" s="1588"/>
      <c r="D100" s="1589"/>
      <c r="E100" s="1588"/>
      <c r="F100" s="1588"/>
      <c r="G100" s="1596"/>
      <c r="H100" s="1595" t="s">
        <v>1134</v>
      </c>
    </row>
    <row r="101" ht="103" customHeight="1" spans="1:8">
      <c r="A101" s="1556" t="s">
        <v>1135</v>
      </c>
      <c r="B101" s="1559" t="s">
        <v>1136</v>
      </c>
      <c r="C101" s="1559" t="s">
        <v>281</v>
      </c>
      <c r="D101" s="1560" t="s">
        <v>1137</v>
      </c>
      <c r="E101" s="1559" t="s">
        <v>428</v>
      </c>
      <c r="F101" s="1559">
        <v>10</v>
      </c>
      <c r="G101" s="1559" t="s">
        <v>1138</v>
      </c>
      <c r="H101" s="1572" t="s">
        <v>1139</v>
      </c>
    </row>
    <row r="102" ht="44" customHeight="1" spans="1:8">
      <c r="A102" s="1556" t="s">
        <v>1140</v>
      </c>
      <c r="B102" s="1557" t="s">
        <v>1141</v>
      </c>
      <c r="C102" s="1557" t="s">
        <v>281</v>
      </c>
      <c r="D102" s="1558" t="s">
        <v>1142</v>
      </c>
      <c r="E102" s="1557">
        <v>30000</v>
      </c>
      <c r="F102" s="1557">
        <v>20</v>
      </c>
      <c r="G102" s="1557" t="s">
        <v>1143</v>
      </c>
      <c r="H102" s="1558" t="s">
        <v>1144</v>
      </c>
    </row>
    <row r="103" ht="83" customHeight="1" spans="1:8">
      <c r="A103" s="1556" t="s">
        <v>1145</v>
      </c>
      <c r="B103" s="1574" t="s">
        <v>1146</v>
      </c>
      <c r="C103" s="1559" t="s">
        <v>242</v>
      </c>
      <c r="D103" s="1560" t="s">
        <v>1147</v>
      </c>
      <c r="E103" s="1559">
        <v>1000</v>
      </c>
      <c r="F103" s="1559">
        <v>2</v>
      </c>
      <c r="G103" s="1559" t="s">
        <v>428</v>
      </c>
      <c r="H103" s="1560" t="s">
        <v>1148</v>
      </c>
    </row>
    <row r="104" ht="70" customHeight="1" spans="1:8">
      <c r="A104" s="1556" t="s">
        <v>1149</v>
      </c>
      <c r="B104" s="1557" t="s">
        <v>1150</v>
      </c>
      <c r="C104" s="1557" t="s">
        <v>242</v>
      </c>
      <c r="D104" s="1558" t="s">
        <v>1151</v>
      </c>
      <c r="E104" s="1557">
        <v>250</v>
      </c>
      <c r="F104" s="1557">
        <v>1</v>
      </c>
      <c r="G104" s="1557" t="s">
        <v>428</v>
      </c>
      <c r="H104" s="1558" t="s">
        <v>1152</v>
      </c>
    </row>
    <row r="105" ht="67" customHeight="1" spans="1:8">
      <c r="A105" s="1556" t="s">
        <v>1153</v>
      </c>
      <c r="B105" s="1559" t="s">
        <v>1154</v>
      </c>
      <c r="C105" s="1559" t="s">
        <v>242</v>
      </c>
      <c r="D105" s="1560" t="s">
        <v>1155</v>
      </c>
      <c r="E105" s="1559">
        <v>300</v>
      </c>
      <c r="F105" s="1559">
        <v>1</v>
      </c>
      <c r="G105" s="1559" t="s">
        <v>1156</v>
      </c>
      <c r="H105" s="1560" t="s">
        <v>1157</v>
      </c>
    </row>
    <row r="106" ht="78" customHeight="1" spans="1:8">
      <c r="A106" s="1556" t="s">
        <v>1158</v>
      </c>
      <c r="B106" s="1557" t="s">
        <v>1159</v>
      </c>
      <c r="C106" s="1557" t="s">
        <v>242</v>
      </c>
      <c r="D106" s="1558" t="s">
        <v>1160</v>
      </c>
      <c r="E106" s="1557">
        <v>1000</v>
      </c>
      <c r="F106" s="1557">
        <v>1</v>
      </c>
      <c r="G106" s="1557" t="s">
        <v>900</v>
      </c>
      <c r="H106" s="1558" t="s">
        <v>1161</v>
      </c>
    </row>
    <row r="107" ht="58" customHeight="1" spans="1:8">
      <c r="A107" s="1556" t="s">
        <v>1162</v>
      </c>
      <c r="B107" s="1559" t="s">
        <v>1163</v>
      </c>
      <c r="C107" s="1559" t="s">
        <v>254</v>
      </c>
      <c r="D107" s="1560" t="s">
        <v>1164</v>
      </c>
      <c r="E107" s="1559" t="s">
        <v>428</v>
      </c>
      <c r="F107" s="1559" t="s">
        <v>428</v>
      </c>
      <c r="G107" s="1559" t="s">
        <v>1165</v>
      </c>
      <c r="H107" s="1560" t="s">
        <v>1166</v>
      </c>
    </row>
    <row r="108" ht="18" customHeight="1" spans="1:8">
      <c r="A108" s="1561" t="s">
        <v>1167</v>
      </c>
      <c r="B108" s="1557" t="s">
        <v>1168</v>
      </c>
      <c r="C108" s="1557" t="s">
        <v>1169</v>
      </c>
      <c r="D108" s="1558" t="s">
        <v>1170</v>
      </c>
      <c r="E108" s="1557">
        <v>1000</v>
      </c>
      <c r="F108" s="1557">
        <v>5</v>
      </c>
      <c r="G108" s="1557" t="s">
        <v>428</v>
      </c>
      <c r="H108" s="1558" t="s">
        <v>1171</v>
      </c>
    </row>
    <row r="109" ht="18" customHeight="1" spans="1:8">
      <c r="A109" s="1570"/>
      <c r="B109" s="1557"/>
      <c r="C109" s="1557"/>
      <c r="D109" s="1558"/>
      <c r="E109" s="1557"/>
      <c r="F109" s="1557"/>
      <c r="G109" s="1557"/>
      <c r="H109" s="1558" t="s">
        <v>1172</v>
      </c>
    </row>
    <row r="110" ht="18" customHeight="1" spans="1:8">
      <c r="A110" s="1573"/>
      <c r="B110" s="1557"/>
      <c r="C110" s="1557"/>
      <c r="D110" s="1558"/>
      <c r="E110" s="1557"/>
      <c r="F110" s="1557"/>
      <c r="G110" s="1557"/>
      <c r="H110" s="1558" t="s">
        <v>1173</v>
      </c>
    </row>
    <row r="111" s="1549" customFormat="1" ht="20" customHeight="1" spans="1:8">
      <c r="A111" s="1561" t="s">
        <v>1174</v>
      </c>
      <c r="B111" s="1562" t="s">
        <v>1175</v>
      </c>
      <c r="C111" s="1562" t="s">
        <v>254</v>
      </c>
      <c r="D111" s="1563" t="s">
        <v>1176</v>
      </c>
      <c r="E111" s="1562" t="s">
        <v>428</v>
      </c>
      <c r="F111" s="1562">
        <v>5</v>
      </c>
      <c r="G111" s="1562" t="s">
        <v>1177</v>
      </c>
      <c r="H111" s="1560" t="s">
        <v>1178</v>
      </c>
    </row>
    <row r="112" s="1550" customFormat="1" ht="20" customHeight="1" spans="1:8">
      <c r="A112" s="1570"/>
      <c r="B112" s="1577"/>
      <c r="C112" s="1577"/>
      <c r="D112" s="1578"/>
      <c r="E112" s="1577"/>
      <c r="F112" s="1577"/>
      <c r="G112" s="1577"/>
      <c r="H112" s="1560" t="s">
        <v>1179</v>
      </c>
    </row>
    <row r="113" s="1550" customFormat="1" ht="20" customHeight="1" spans="1:8">
      <c r="A113" s="1573"/>
      <c r="B113" s="1571"/>
      <c r="C113" s="1571"/>
      <c r="D113" s="1572"/>
      <c r="E113" s="1571"/>
      <c r="F113" s="1571"/>
      <c r="G113" s="1571"/>
      <c r="H113" s="1560" t="s">
        <v>1180</v>
      </c>
    </row>
    <row r="114" ht="57" customHeight="1" spans="1:8">
      <c r="A114" s="1556" t="s">
        <v>1181</v>
      </c>
      <c r="B114" s="1557" t="s">
        <v>1182</v>
      </c>
      <c r="C114" s="1557" t="s">
        <v>301</v>
      </c>
      <c r="D114" s="1558" t="s">
        <v>1183</v>
      </c>
      <c r="E114" s="1557" t="s">
        <v>428</v>
      </c>
      <c r="F114" s="1557">
        <v>10</v>
      </c>
      <c r="G114" s="1557" t="s">
        <v>1184</v>
      </c>
      <c r="H114" s="1558" t="s">
        <v>1185</v>
      </c>
    </row>
    <row r="115" ht="80" customHeight="1" spans="1:8">
      <c r="A115" s="1556" t="s">
        <v>1186</v>
      </c>
      <c r="B115" s="1559" t="s">
        <v>1187</v>
      </c>
      <c r="C115" s="1559" t="s">
        <v>301</v>
      </c>
      <c r="D115" s="1560" t="s">
        <v>1188</v>
      </c>
      <c r="E115" s="1559">
        <v>1000</v>
      </c>
      <c r="F115" s="1559">
        <v>10</v>
      </c>
      <c r="G115" s="1559" t="s">
        <v>1189</v>
      </c>
      <c r="H115" s="1560" t="s">
        <v>1190</v>
      </c>
    </row>
    <row r="116" ht="126" customHeight="1" spans="1:8">
      <c r="A116" s="1556" t="s">
        <v>1191</v>
      </c>
      <c r="B116" s="1557" t="s">
        <v>1192</v>
      </c>
      <c r="C116" s="1557" t="s">
        <v>301</v>
      </c>
      <c r="D116" s="1558" t="s">
        <v>1193</v>
      </c>
      <c r="E116" s="1557">
        <v>800</v>
      </c>
      <c r="F116" s="1557">
        <v>5</v>
      </c>
      <c r="G116" s="1557" t="s">
        <v>1194</v>
      </c>
      <c r="H116" s="1558" t="s">
        <v>1195</v>
      </c>
    </row>
    <row r="117" ht="90" customHeight="1" spans="1:8">
      <c r="A117" s="1556" t="s">
        <v>1196</v>
      </c>
      <c r="B117" s="1559" t="s">
        <v>1197</v>
      </c>
      <c r="C117" s="1559" t="s">
        <v>301</v>
      </c>
      <c r="D117" s="1560" t="s">
        <v>1198</v>
      </c>
      <c r="E117" s="1559">
        <v>450</v>
      </c>
      <c r="F117" s="1559">
        <v>10</v>
      </c>
      <c r="G117" s="1559" t="s">
        <v>1199</v>
      </c>
      <c r="H117" s="1560"/>
    </row>
    <row r="118" ht="56" customHeight="1" spans="1:8">
      <c r="A118" s="1556" t="s">
        <v>1200</v>
      </c>
      <c r="B118" s="1557" t="s">
        <v>1201</v>
      </c>
      <c r="C118" s="1557" t="s">
        <v>301</v>
      </c>
      <c r="D118" s="1558" t="s">
        <v>1202</v>
      </c>
      <c r="E118" s="1557">
        <v>750</v>
      </c>
      <c r="F118" s="1557">
        <v>10</v>
      </c>
      <c r="G118" s="1557" t="s">
        <v>1203</v>
      </c>
      <c r="H118" s="1558" t="s">
        <v>1204</v>
      </c>
    </row>
    <row r="119" ht="94" customHeight="1" spans="1:8">
      <c r="A119" s="1556" t="s">
        <v>1205</v>
      </c>
      <c r="B119" s="1559" t="s">
        <v>1206</v>
      </c>
      <c r="C119" s="1559" t="s">
        <v>306</v>
      </c>
      <c r="D119" s="1560" t="s">
        <v>1207</v>
      </c>
      <c r="E119" s="1559">
        <v>1200</v>
      </c>
      <c r="F119" s="1559">
        <v>10</v>
      </c>
      <c r="G119" s="1559" t="s">
        <v>1208</v>
      </c>
      <c r="H119" s="1560" t="s">
        <v>1209</v>
      </c>
    </row>
    <row r="120" ht="77" customHeight="1" spans="1:8">
      <c r="A120" s="1556" t="s">
        <v>1210</v>
      </c>
      <c r="B120" s="1557" t="s">
        <v>1211</v>
      </c>
      <c r="C120" s="1557" t="s">
        <v>301</v>
      </c>
      <c r="D120" s="1558" t="s">
        <v>1212</v>
      </c>
      <c r="E120" s="1557">
        <v>4800</v>
      </c>
      <c r="F120" s="1557" t="s">
        <v>428</v>
      </c>
      <c r="G120" s="1557" t="s">
        <v>428</v>
      </c>
      <c r="H120" s="1558" t="s">
        <v>1213</v>
      </c>
    </row>
    <row r="121" ht="57" customHeight="1" spans="1:8">
      <c r="A121" s="1556" t="s">
        <v>1214</v>
      </c>
      <c r="B121" s="1559" t="s">
        <v>1215</v>
      </c>
      <c r="C121" s="1559" t="s">
        <v>301</v>
      </c>
      <c r="D121" s="1560" t="s">
        <v>1216</v>
      </c>
      <c r="E121" s="1559">
        <v>1200</v>
      </c>
      <c r="F121" s="1559">
        <v>5</v>
      </c>
      <c r="G121" s="1559" t="s">
        <v>428</v>
      </c>
      <c r="H121" s="1560" t="s">
        <v>1217</v>
      </c>
    </row>
    <row r="122" ht="106" customHeight="1" spans="1:8">
      <c r="A122" s="1556" t="s">
        <v>1218</v>
      </c>
      <c r="B122" s="1557" t="s">
        <v>1219</v>
      </c>
      <c r="C122" s="1557" t="s">
        <v>301</v>
      </c>
      <c r="D122" s="1558" t="s">
        <v>1220</v>
      </c>
      <c r="E122" s="1557">
        <v>1600</v>
      </c>
      <c r="F122" s="1557">
        <v>5</v>
      </c>
      <c r="G122" s="1557" t="s">
        <v>428</v>
      </c>
      <c r="H122" s="1558" t="s">
        <v>1221</v>
      </c>
    </row>
    <row r="123" ht="103" customHeight="1" spans="1:8">
      <c r="A123" s="1556" t="s">
        <v>1222</v>
      </c>
      <c r="B123" s="1559" t="s">
        <v>1223</v>
      </c>
      <c r="C123" s="1559" t="s">
        <v>301</v>
      </c>
      <c r="D123" s="1560" t="s">
        <v>1224</v>
      </c>
      <c r="E123" s="1559">
        <v>1800</v>
      </c>
      <c r="F123" s="1559">
        <v>15</v>
      </c>
      <c r="G123" s="1559" t="s">
        <v>428</v>
      </c>
      <c r="H123" s="1560" t="s">
        <v>1225</v>
      </c>
    </row>
    <row r="124" ht="129" customHeight="1" spans="1:8">
      <c r="A124" s="1556" t="s">
        <v>1226</v>
      </c>
      <c r="B124" s="1557" t="s">
        <v>1227</v>
      </c>
      <c r="C124" s="1557" t="s">
        <v>311</v>
      </c>
      <c r="D124" s="1558" t="s">
        <v>1228</v>
      </c>
      <c r="E124" s="1557">
        <v>1200</v>
      </c>
      <c r="F124" s="1557">
        <v>5</v>
      </c>
      <c r="G124" s="1557" t="s">
        <v>1229</v>
      </c>
      <c r="H124" s="1558" t="s">
        <v>1230</v>
      </c>
    </row>
    <row r="125" ht="42" customHeight="1" spans="1:8">
      <c r="A125" s="1556" t="s">
        <v>1231</v>
      </c>
      <c r="B125" s="1559" t="s">
        <v>1232</v>
      </c>
      <c r="C125" s="1559" t="s">
        <v>311</v>
      </c>
      <c r="D125" s="1560" t="s">
        <v>1233</v>
      </c>
      <c r="E125" s="1559">
        <v>1500</v>
      </c>
      <c r="F125" s="1559">
        <v>15</v>
      </c>
      <c r="G125" s="1559" t="s">
        <v>1234</v>
      </c>
      <c r="H125" s="1560" t="s">
        <v>1235</v>
      </c>
    </row>
    <row r="126" ht="102" customHeight="1" spans="1:8">
      <c r="A126" s="1556" t="s">
        <v>1236</v>
      </c>
      <c r="B126" s="1557" t="s">
        <v>1237</v>
      </c>
      <c r="C126" s="1557" t="s">
        <v>181</v>
      </c>
      <c r="D126" s="1558" t="s">
        <v>1238</v>
      </c>
      <c r="E126" s="1557">
        <v>2000</v>
      </c>
      <c r="F126" s="1557">
        <v>10</v>
      </c>
      <c r="G126" s="1557" t="s">
        <v>1239</v>
      </c>
      <c r="H126" s="1558"/>
    </row>
    <row r="127" ht="32" customHeight="1" spans="1:8">
      <c r="A127" s="1561" t="s">
        <v>1240</v>
      </c>
      <c r="B127" s="1562" t="s">
        <v>1241</v>
      </c>
      <c r="C127" s="1562" t="s">
        <v>1242</v>
      </c>
      <c r="D127" s="1563" t="s">
        <v>1243</v>
      </c>
      <c r="E127" s="1562">
        <v>1500</v>
      </c>
      <c r="F127" s="1562">
        <v>10</v>
      </c>
      <c r="G127" s="1562" t="s">
        <v>1244</v>
      </c>
      <c r="H127" s="1560" t="s">
        <v>1245</v>
      </c>
    </row>
    <row r="128" ht="32" customHeight="1" spans="1:8">
      <c r="A128" s="1573"/>
      <c r="B128" s="1571"/>
      <c r="C128" s="1571"/>
      <c r="D128" s="1572"/>
      <c r="E128" s="1571"/>
      <c r="F128" s="1571"/>
      <c r="G128" s="1571"/>
      <c r="H128" s="1560" t="s">
        <v>1246</v>
      </c>
    </row>
    <row r="129" ht="80" customHeight="1" spans="1:8">
      <c r="A129" s="1556" t="s">
        <v>1247</v>
      </c>
      <c r="B129" s="1557" t="s">
        <v>1248</v>
      </c>
      <c r="C129" s="1557" t="s">
        <v>188</v>
      </c>
      <c r="D129" s="1558" t="s">
        <v>1249</v>
      </c>
      <c r="E129" s="1557">
        <v>800</v>
      </c>
      <c r="F129" s="1557">
        <v>10</v>
      </c>
      <c r="G129" s="1557" t="s">
        <v>1250</v>
      </c>
      <c r="H129" s="1558" t="s">
        <v>1251</v>
      </c>
    </row>
    <row r="130" ht="138" customHeight="1" spans="1:8">
      <c r="A130" s="1561" t="s">
        <v>1252</v>
      </c>
      <c r="B130" s="1562" t="s">
        <v>1253</v>
      </c>
      <c r="C130" s="1562" t="s">
        <v>188</v>
      </c>
      <c r="D130" s="1563" t="s">
        <v>1254</v>
      </c>
      <c r="E130" s="1562">
        <v>500</v>
      </c>
      <c r="F130" s="1562">
        <v>10</v>
      </c>
      <c r="G130" s="1562" t="s">
        <v>1255</v>
      </c>
      <c r="H130" s="1563" t="s">
        <v>1256</v>
      </c>
    </row>
    <row r="131" ht="100" customHeight="1" spans="1:8">
      <c r="A131" s="1564" t="s">
        <v>1257</v>
      </c>
      <c r="B131" s="1565" t="s">
        <v>1258</v>
      </c>
      <c r="C131" s="1565" t="s">
        <v>188</v>
      </c>
      <c r="D131" s="1597" t="s">
        <v>1259</v>
      </c>
      <c r="E131" s="1567">
        <v>1200</v>
      </c>
      <c r="F131" s="1567">
        <v>15</v>
      </c>
      <c r="G131" s="1567" t="s">
        <v>1260</v>
      </c>
      <c r="H131" s="1566" t="s">
        <v>1261</v>
      </c>
    </row>
    <row r="132" ht="100" customHeight="1" spans="1:8">
      <c r="A132" s="1564"/>
      <c r="B132" s="1565"/>
      <c r="C132" s="1565"/>
      <c r="D132" s="1591"/>
      <c r="E132" s="1569"/>
      <c r="F132" s="1569"/>
      <c r="G132" s="1569"/>
      <c r="H132" s="1566" t="s">
        <v>1262</v>
      </c>
    </row>
    <row r="133" ht="85" customHeight="1" spans="1:8">
      <c r="A133" s="1570" t="s">
        <v>1263</v>
      </c>
      <c r="B133" s="1574" t="s">
        <v>1264</v>
      </c>
      <c r="C133" s="1571" t="s">
        <v>195</v>
      </c>
      <c r="D133" s="1572" t="s">
        <v>1265</v>
      </c>
      <c r="E133" s="1571">
        <v>300</v>
      </c>
      <c r="F133" s="1571">
        <v>5</v>
      </c>
      <c r="G133" s="1571" t="s">
        <v>1266</v>
      </c>
      <c r="H133" s="1572" t="s">
        <v>1267</v>
      </c>
    </row>
    <row r="134" ht="45" customHeight="1" spans="1:8">
      <c r="A134" s="1570"/>
      <c r="B134" s="1574"/>
      <c r="C134" s="1571"/>
      <c r="D134" s="1572"/>
      <c r="E134" s="1571"/>
      <c r="F134" s="1571"/>
      <c r="G134" s="1571"/>
      <c r="H134" s="1572" t="s">
        <v>1268</v>
      </c>
    </row>
    <row r="135" ht="45" customHeight="1" spans="1:8">
      <c r="A135" s="1570"/>
      <c r="B135" s="1574"/>
      <c r="C135" s="1571"/>
      <c r="D135" s="1572"/>
      <c r="E135" s="1571"/>
      <c r="F135" s="1571"/>
      <c r="G135" s="1571"/>
      <c r="H135" s="1572" t="s">
        <v>1269</v>
      </c>
    </row>
    <row r="136" ht="45" customHeight="1" spans="1:8">
      <c r="A136" s="1573"/>
      <c r="B136" s="1598"/>
      <c r="C136" s="1559"/>
      <c r="D136" s="1560"/>
      <c r="E136" s="1559"/>
      <c r="F136" s="1559"/>
      <c r="G136" s="1559"/>
      <c r="H136" s="1560" t="s">
        <v>1270</v>
      </c>
    </row>
    <row r="137" ht="154" customHeight="1" spans="1:8">
      <c r="A137" s="1556" t="s">
        <v>1271</v>
      </c>
      <c r="B137" s="1557" t="s">
        <v>1272</v>
      </c>
      <c r="C137" s="1557" t="s">
        <v>1273</v>
      </c>
      <c r="D137" s="1558" t="s">
        <v>1274</v>
      </c>
      <c r="E137" s="1557">
        <v>750</v>
      </c>
      <c r="F137" s="1557">
        <v>5</v>
      </c>
      <c r="G137" s="1557" t="s">
        <v>428</v>
      </c>
      <c r="H137" s="1558" t="s">
        <v>1275</v>
      </c>
    </row>
    <row r="138" ht="32" customHeight="1" spans="1:8">
      <c r="A138" s="1561" t="s">
        <v>1276</v>
      </c>
      <c r="B138" s="1562" t="s">
        <v>1277</v>
      </c>
      <c r="C138" s="1562" t="s">
        <v>1273</v>
      </c>
      <c r="D138" s="1563" t="s">
        <v>1278</v>
      </c>
      <c r="E138" s="1562">
        <v>800</v>
      </c>
      <c r="F138" s="1562">
        <v>10</v>
      </c>
      <c r="G138" s="1562" t="s">
        <v>428</v>
      </c>
      <c r="H138" s="1560" t="s">
        <v>1279</v>
      </c>
    </row>
    <row r="139" ht="32" customHeight="1" spans="1:8">
      <c r="A139" s="1570"/>
      <c r="B139" s="1571"/>
      <c r="C139" s="1571"/>
      <c r="D139" s="1572"/>
      <c r="E139" s="1571"/>
      <c r="F139" s="1571"/>
      <c r="G139" s="1571"/>
      <c r="H139" s="1560" t="s">
        <v>1280</v>
      </c>
    </row>
    <row r="140" ht="22" customHeight="1" spans="1:8">
      <c r="A140" s="1561" t="s">
        <v>1281</v>
      </c>
      <c r="B140" s="1557" t="s">
        <v>1282</v>
      </c>
      <c r="C140" s="1557" t="s">
        <v>1273</v>
      </c>
      <c r="D140" s="1558" t="s">
        <v>1283</v>
      </c>
      <c r="E140" s="1557">
        <v>1200</v>
      </c>
      <c r="F140" s="1557">
        <v>0</v>
      </c>
      <c r="G140" s="1557" t="s">
        <v>428</v>
      </c>
      <c r="H140" s="1558" t="s">
        <v>1284</v>
      </c>
    </row>
    <row r="141" ht="22" customHeight="1" spans="1:8">
      <c r="A141" s="1573"/>
      <c r="B141" s="1557"/>
      <c r="C141" s="1557"/>
      <c r="D141" s="1558"/>
      <c r="E141" s="1557"/>
      <c r="F141" s="1557"/>
      <c r="G141" s="1557"/>
      <c r="H141" s="1558" t="s">
        <v>1285</v>
      </c>
    </row>
    <row r="142" ht="65" customHeight="1" spans="1:8">
      <c r="A142" s="1561" t="s">
        <v>1286</v>
      </c>
      <c r="B142" s="1562" t="s">
        <v>1287</v>
      </c>
      <c r="C142" s="1562" t="s">
        <v>1273</v>
      </c>
      <c r="D142" s="1563" t="s">
        <v>1288</v>
      </c>
      <c r="E142" s="1562">
        <v>1500</v>
      </c>
      <c r="F142" s="1562" t="s">
        <v>428</v>
      </c>
      <c r="G142" s="1562" t="s">
        <v>428</v>
      </c>
      <c r="H142" s="1563" t="s">
        <v>1289</v>
      </c>
    </row>
    <row r="143" ht="65" customHeight="1" spans="1:8">
      <c r="A143" s="1573"/>
      <c r="B143" s="1571"/>
      <c r="C143" s="1571"/>
      <c r="D143" s="1572"/>
      <c r="E143" s="1571"/>
      <c r="F143" s="1571"/>
      <c r="G143" s="1571"/>
      <c r="H143" s="1563" t="s">
        <v>1290</v>
      </c>
    </row>
    <row r="144" ht="116" customHeight="1" spans="1:8">
      <c r="A144" s="1556" t="s">
        <v>1291</v>
      </c>
      <c r="B144" s="1557" t="s">
        <v>1292</v>
      </c>
      <c r="C144" s="1557" t="s">
        <v>1293</v>
      </c>
      <c r="D144" s="1558" t="s">
        <v>1294</v>
      </c>
      <c r="E144" s="1557" t="s">
        <v>428</v>
      </c>
      <c r="F144" s="1557">
        <v>5</v>
      </c>
      <c r="G144" s="1557" t="s">
        <v>1295</v>
      </c>
      <c r="H144" s="1579" t="s">
        <v>1296</v>
      </c>
    </row>
    <row r="145" ht="30" customHeight="1" spans="1:8">
      <c r="A145" s="1561" t="s">
        <v>1297</v>
      </c>
      <c r="B145" s="1559" t="s">
        <v>1298</v>
      </c>
      <c r="C145" s="1559" t="s">
        <v>213</v>
      </c>
      <c r="D145" s="1560" t="s">
        <v>1299</v>
      </c>
      <c r="E145" s="1559">
        <v>2000</v>
      </c>
      <c r="F145" s="1559">
        <v>10</v>
      </c>
      <c r="G145" s="1599" t="s">
        <v>1300</v>
      </c>
      <c r="H145" s="1600" t="s">
        <v>1301</v>
      </c>
    </row>
    <row r="146" ht="30" customHeight="1" spans="1:8">
      <c r="A146" s="1570"/>
      <c r="B146" s="1559"/>
      <c r="C146" s="1559"/>
      <c r="D146" s="1560"/>
      <c r="E146" s="1559"/>
      <c r="F146" s="1559"/>
      <c r="G146" s="1599"/>
      <c r="H146" s="1600" t="s">
        <v>1302</v>
      </c>
    </row>
    <row r="147" ht="30" customHeight="1" spans="1:8">
      <c r="A147" s="1573"/>
      <c r="B147" s="1559"/>
      <c r="C147" s="1559"/>
      <c r="D147" s="1560"/>
      <c r="E147" s="1559"/>
      <c r="F147" s="1559"/>
      <c r="G147" s="1599"/>
      <c r="H147" s="1581" t="s">
        <v>1303</v>
      </c>
    </row>
    <row r="148" ht="110" customHeight="1" spans="1:8">
      <c r="A148" s="1561" t="s">
        <v>1304</v>
      </c>
      <c r="B148" s="1583" t="s">
        <v>1305</v>
      </c>
      <c r="C148" s="1583" t="s">
        <v>213</v>
      </c>
      <c r="D148" s="1579" t="s">
        <v>1306</v>
      </c>
      <c r="E148" s="1583" t="s">
        <v>428</v>
      </c>
      <c r="F148" s="1583">
        <v>10</v>
      </c>
      <c r="G148" s="1583" t="s">
        <v>1307</v>
      </c>
      <c r="H148" s="1586" t="s">
        <v>1308</v>
      </c>
    </row>
    <row r="149" ht="110" customHeight="1" spans="1:8">
      <c r="A149" s="1573"/>
      <c r="B149" s="1585"/>
      <c r="C149" s="1585"/>
      <c r="D149" s="1586"/>
      <c r="E149" s="1585"/>
      <c r="F149" s="1585"/>
      <c r="G149" s="1585"/>
      <c r="H149" s="1586" t="s">
        <v>1309</v>
      </c>
    </row>
    <row r="150" ht="176" customHeight="1" spans="1:8">
      <c r="A150" s="1556" t="s">
        <v>1310</v>
      </c>
      <c r="B150" s="1559" t="s">
        <v>1311</v>
      </c>
      <c r="C150" s="1559" t="s">
        <v>213</v>
      </c>
      <c r="D150" s="1560" t="s">
        <v>1312</v>
      </c>
      <c r="E150" s="1559" t="s">
        <v>428</v>
      </c>
      <c r="F150" s="1559">
        <v>30</v>
      </c>
      <c r="G150" s="1559" t="s">
        <v>1313</v>
      </c>
      <c r="H150" s="1560" t="s">
        <v>1314</v>
      </c>
    </row>
    <row r="151" ht="162" customHeight="1" spans="1:8">
      <c r="A151" s="1556" t="s">
        <v>1315</v>
      </c>
      <c r="B151" s="1557" t="s">
        <v>1316</v>
      </c>
      <c r="C151" s="1557" t="s">
        <v>213</v>
      </c>
      <c r="D151" s="1558" t="s">
        <v>1317</v>
      </c>
      <c r="E151" s="1557" t="s">
        <v>428</v>
      </c>
      <c r="F151" s="1557">
        <v>30</v>
      </c>
      <c r="G151" s="1557" t="s">
        <v>1318</v>
      </c>
      <c r="H151" s="1558" t="s">
        <v>1319</v>
      </c>
    </row>
    <row r="152" ht="36" customHeight="1" spans="1:8">
      <c r="A152" s="1561" t="s">
        <v>1320</v>
      </c>
      <c r="B152" s="1562" t="s">
        <v>1321</v>
      </c>
      <c r="C152" s="1562" t="s">
        <v>261</v>
      </c>
      <c r="D152" s="1563" t="s">
        <v>1322</v>
      </c>
      <c r="E152" s="1562" t="s">
        <v>428</v>
      </c>
      <c r="F152" s="1562">
        <v>30</v>
      </c>
      <c r="G152" s="1562" t="s">
        <v>1323</v>
      </c>
      <c r="H152" s="1560" t="s">
        <v>1324</v>
      </c>
    </row>
    <row r="153" ht="36" customHeight="1" spans="1:8">
      <c r="A153" s="1573"/>
      <c r="B153" s="1571"/>
      <c r="C153" s="1571"/>
      <c r="D153" s="1572"/>
      <c r="E153" s="1571"/>
      <c r="F153" s="1571"/>
      <c r="G153" s="1571"/>
      <c r="H153" s="1560" t="s">
        <v>1325</v>
      </c>
    </row>
    <row r="154" ht="117" customHeight="1" spans="1:8">
      <c r="A154" s="1556" t="s">
        <v>1326</v>
      </c>
      <c r="B154" s="1557" t="s">
        <v>1327</v>
      </c>
      <c r="C154" s="1557" t="s">
        <v>237</v>
      </c>
      <c r="D154" s="1558" t="s">
        <v>1328</v>
      </c>
      <c r="E154" s="1557">
        <v>5555</v>
      </c>
      <c r="F154" s="1557">
        <v>5</v>
      </c>
      <c r="G154" s="1557" t="s">
        <v>428</v>
      </c>
      <c r="H154" s="1558" t="s">
        <v>1329</v>
      </c>
    </row>
    <row r="155" ht="79" customHeight="1" spans="1:8">
      <c r="A155" s="1556" t="s">
        <v>1330</v>
      </c>
      <c r="B155" s="1559" t="s">
        <v>1331</v>
      </c>
      <c r="C155" s="1559" t="s">
        <v>1332</v>
      </c>
      <c r="D155" s="1560" t="s">
        <v>1333</v>
      </c>
      <c r="E155" s="1559">
        <v>500</v>
      </c>
      <c r="F155" s="1559" t="s">
        <v>428</v>
      </c>
      <c r="G155" s="1559" t="s">
        <v>428</v>
      </c>
      <c r="H155" s="1560" t="s">
        <v>1334</v>
      </c>
    </row>
    <row r="156" ht="17" customHeight="1" spans="1:8">
      <c r="A156" s="1561" t="s">
        <v>1335</v>
      </c>
      <c r="B156" s="1557" t="s">
        <v>1336</v>
      </c>
      <c r="C156" s="1557" t="s">
        <v>237</v>
      </c>
      <c r="D156" s="1558" t="s">
        <v>1337</v>
      </c>
      <c r="E156" s="1557" t="s">
        <v>428</v>
      </c>
      <c r="F156" s="1557">
        <v>50</v>
      </c>
      <c r="G156" s="1579" t="s">
        <v>1338</v>
      </c>
      <c r="H156" s="1558" t="s">
        <v>1339</v>
      </c>
    </row>
    <row r="157" ht="17" customHeight="1" spans="1:8">
      <c r="A157" s="1570"/>
      <c r="B157" s="1583"/>
      <c r="C157" s="1583"/>
      <c r="D157" s="1579"/>
      <c r="E157" s="1583"/>
      <c r="F157" s="1583"/>
      <c r="G157" s="1589"/>
      <c r="H157" s="1579" t="s">
        <v>1340</v>
      </c>
    </row>
    <row r="158" ht="17" customHeight="1" spans="1:8">
      <c r="A158" s="1570"/>
      <c r="B158" s="1583"/>
      <c r="C158" s="1583"/>
      <c r="D158" s="1579"/>
      <c r="E158" s="1583"/>
      <c r="F158" s="1583"/>
      <c r="G158" s="1589"/>
      <c r="H158" s="1579" t="s">
        <v>1341</v>
      </c>
    </row>
    <row r="159" ht="19" customHeight="1" spans="1:8">
      <c r="A159" s="1564" t="s">
        <v>1342</v>
      </c>
      <c r="B159" s="1590" t="s">
        <v>1343</v>
      </c>
      <c r="C159" s="1590" t="s">
        <v>225</v>
      </c>
      <c r="D159" s="1581" t="s">
        <v>1344</v>
      </c>
      <c r="E159" s="1590" t="s">
        <v>428</v>
      </c>
      <c r="F159" s="1590">
        <v>50</v>
      </c>
      <c r="G159" s="1581" t="s">
        <v>1338</v>
      </c>
      <c r="H159" s="1601" t="s">
        <v>1339</v>
      </c>
    </row>
    <row r="160" ht="19" customHeight="1" spans="1:8">
      <c r="A160" s="1564"/>
      <c r="B160" s="1590"/>
      <c r="C160" s="1590"/>
      <c r="D160" s="1581"/>
      <c r="E160" s="1590"/>
      <c r="F160" s="1590"/>
      <c r="G160" s="1581"/>
      <c r="H160" s="1602" t="s">
        <v>1340</v>
      </c>
    </row>
    <row r="161" ht="19" customHeight="1" spans="1:8">
      <c r="A161" s="1564"/>
      <c r="B161" s="1590"/>
      <c r="C161" s="1590"/>
      <c r="D161" s="1581"/>
      <c r="E161" s="1590"/>
      <c r="F161" s="1590"/>
      <c r="G161" s="1581"/>
      <c r="H161" s="1563" t="s">
        <v>1345</v>
      </c>
    </row>
    <row r="162" ht="47" customHeight="1" spans="1:8">
      <c r="A162" s="1564"/>
      <c r="B162" s="1590"/>
      <c r="C162" s="1590"/>
      <c r="D162" s="1581"/>
      <c r="E162" s="1590"/>
      <c r="F162" s="1590"/>
      <c r="G162" s="1581"/>
      <c r="H162" s="1603" t="s">
        <v>1346</v>
      </c>
    </row>
    <row r="163" ht="47" customHeight="1" spans="1:8">
      <c r="A163" s="1564"/>
      <c r="B163" s="1590"/>
      <c r="C163" s="1590"/>
      <c r="D163" s="1581"/>
      <c r="E163" s="1590"/>
      <c r="F163" s="1590"/>
      <c r="G163" s="1581"/>
      <c r="H163" s="1604"/>
    </row>
    <row r="164" ht="47" customHeight="1" spans="1:8">
      <c r="A164" s="1564"/>
      <c r="B164" s="1590"/>
      <c r="C164" s="1590"/>
      <c r="D164" s="1581"/>
      <c r="E164" s="1590"/>
      <c r="F164" s="1590"/>
      <c r="G164" s="1581"/>
      <c r="H164" s="1604"/>
    </row>
    <row r="165" ht="47" customHeight="1" spans="1:8">
      <c r="A165" s="1564"/>
      <c r="B165" s="1590"/>
      <c r="C165" s="1590"/>
      <c r="D165" s="1581"/>
      <c r="E165" s="1590"/>
      <c r="F165" s="1590"/>
      <c r="G165" s="1581"/>
      <c r="H165" s="1604"/>
    </row>
    <row r="166" ht="47" customHeight="1" spans="1:8">
      <c r="A166" s="1564"/>
      <c r="B166" s="1590"/>
      <c r="C166" s="1590"/>
      <c r="D166" s="1581"/>
      <c r="E166" s="1590"/>
      <c r="F166" s="1590"/>
      <c r="G166" s="1581"/>
      <c r="H166" s="1605"/>
    </row>
    <row r="167" ht="210" customHeight="1" spans="1:8">
      <c r="A167" s="1564" t="s">
        <v>1347</v>
      </c>
      <c r="B167" s="1565" t="s">
        <v>1348</v>
      </c>
      <c r="C167" s="1565" t="s">
        <v>225</v>
      </c>
      <c r="D167" s="1566" t="s">
        <v>1349</v>
      </c>
      <c r="E167" s="1565" t="s">
        <v>428</v>
      </c>
      <c r="F167" s="1565">
        <v>25</v>
      </c>
      <c r="G167" s="1565" t="s">
        <v>1350</v>
      </c>
      <c r="H167" s="1566" t="s">
        <v>1351</v>
      </c>
    </row>
    <row r="168" ht="69" customHeight="1" spans="1:8">
      <c r="A168" s="1573" t="s">
        <v>1352</v>
      </c>
      <c r="B168" s="1571" t="s">
        <v>1353</v>
      </c>
      <c r="C168" s="1571" t="s">
        <v>225</v>
      </c>
      <c r="D168" s="1572" t="s">
        <v>1354</v>
      </c>
      <c r="E168" s="1571" t="s">
        <v>428</v>
      </c>
      <c r="F168" s="1571">
        <v>5</v>
      </c>
      <c r="G168" s="1571" t="s">
        <v>1355</v>
      </c>
      <c r="H168" s="1572" t="s">
        <v>1356</v>
      </c>
    </row>
    <row r="169" ht="162" customHeight="1" spans="1:8">
      <c r="A169" s="1556" t="s">
        <v>1357</v>
      </c>
      <c r="B169" s="1557" t="s">
        <v>1358</v>
      </c>
      <c r="C169" s="1557" t="s">
        <v>225</v>
      </c>
      <c r="D169" s="1558" t="s">
        <v>1359</v>
      </c>
      <c r="E169" s="1557">
        <v>3200</v>
      </c>
      <c r="F169" s="1557">
        <v>5</v>
      </c>
      <c r="G169" s="1557" t="s">
        <v>1360</v>
      </c>
      <c r="H169" s="1558" t="s">
        <v>1361</v>
      </c>
    </row>
    <row r="170" ht="54" customHeight="1" spans="1:8">
      <c r="A170" s="1556" t="s">
        <v>1362</v>
      </c>
      <c r="B170" s="1559" t="s">
        <v>1363</v>
      </c>
      <c r="C170" s="1559" t="s">
        <v>237</v>
      </c>
      <c r="D170" s="1560" t="s">
        <v>1364</v>
      </c>
      <c r="E170" s="1559">
        <v>1200</v>
      </c>
      <c r="F170" s="1559">
        <v>20</v>
      </c>
      <c r="G170" s="1559" t="s">
        <v>1365</v>
      </c>
      <c r="H170" s="1560" t="s">
        <v>1366</v>
      </c>
    </row>
    <row r="171" ht="81" customHeight="1" spans="1:8">
      <c r="A171" s="1556" t="s">
        <v>1367</v>
      </c>
      <c r="B171" s="1557" t="s">
        <v>1368</v>
      </c>
      <c r="C171" s="1557" t="s">
        <v>1369</v>
      </c>
      <c r="D171" s="1558" t="s">
        <v>1370</v>
      </c>
      <c r="E171" s="1557">
        <v>1250</v>
      </c>
      <c r="F171" s="1557">
        <v>3</v>
      </c>
      <c r="G171" s="1557" t="s">
        <v>1371</v>
      </c>
      <c r="H171" s="1558" t="s">
        <v>1372</v>
      </c>
    </row>
    <row r="172" ht="35" customHeight="1" spans="1:8">
      <c r="A172" s="1561" t="s">
        <v>1373</v>
      </c>
      <c r="B172" s="1559" t="s">
        <v>1374</v>
      </c>
      <c r="C172" s="1559" t="s">
        <v>1369</v>
      </c>
      <c r="D172" s="1560" t="s">
        <v>1375</v>
      </c>
      <c r="E172" s="1559">
        <v>2000</v>
      </c>
      <c r="F172" s="1559">
        <v>3</v>
      </c>
      <c r="G172" s="1559" t="s">
        <v>1376</v>
      </c>
      <c r="H172" s="1560" t="s">
        <v>1377</v>
      </c>
    </row>
    <row r="173" ht="35" customHeight="1" spans="1:8">
      <c r="A173" s="1570"/>
      <c r="B173" s="1559"/>
      <c r="C173" s="1559"/>
      <c r="D173" s="1560"/>
      <c r="E173" s="1559"/>
      <c r="F173" s="1559"/>
      <c r="G173" s="1559"/>
      <c r="H173" s="1560" t="s">
        <v>1378</v>
      </c>
    </row>
    <row r="174" ht="35" customHeight="1" spans="1:8">
      <c r="A174" s="1573"/>
      <c r="B174" s="1559"/>
      <c r="C174" s="1559"/>
      <c r="D174" s="1560"/>
      <c r="E174" s="1559"/>
      <c r="F174" s="1559"/>
      <c r="G174" s="1559"/>
      <c r="H174" s="1560" t="s">
        <v>1379</v>
      </c>
    </row>
    <row r="175" ht="71" customHeight="1" spans="1:8">
      <c r="A175" s="1556" t="s">
        <v>1380</v>
      </c>
      <c r="B175" s="1557" t="s">
        <v>1381</v>
      </c>
      <c r="C175" s="1557" t="s">
        <v>1382</v>
      </c>
      <c r="D175" s="1558" t="s">
        <v>1383</v>
      </c>
      <c r="E175" s="1557" t="s">
        <v>428</v>
      </c>
      <c r="F175" s="1557">
        <v>10</v>
      </c>
      <c r="G175" s="1557" t="s">
        <v>1384</v>
      </c>
      <c r="H175" s="1558" t="s">
        <v>1385</v>
      </c>
    </row>
    <row r="176" ht="71" customHeight="1" spans="1:8">
      <c r="A176" s="1556"/>
      <c r="B176" s="1557"/>
      <c r="C176" s="1557"/>
      <c r="D176" s="1558"/>
      <c r="E176" s="1557"/>
      <c r="F176" s="1557"/>
      <c r="G176" s="1557"/>
      <c r="H176" s="1558" t="s">
        <v>1386</v>
      </c>
    </row>
    <row r="177" ht="117" customHeight="1" spans="1:8">
      <c r="A177" s="1556" t="s">
        <v>1387</v>
      </c>
      <c r="B177" s="1559" t="s">
        <v>1388</v>
      </c>
      <c r="C177" s="1559" t="s">
        <v>1389</v>
      </c>
      <c r="D177" s="1560" t="s">
        <v>1390</v>
      </c>
      <c r="E177" s="1559" t="s">
        <v>428</v>
      </c>
      <c r="F177" s="1559">
        <v>20</v>
      </c>
      <c r="G177" s="1559" t="s">
        <v>1391</v>
      </c>
      <c r="H177" s="1560"/>
    </row>
    <row r="178" ht="114" customHeight="1" spans="1:8">
      <c r="A178" s="1556" t="s">
        <v>1392</v>
      </c>
      <c r="B178" s="1557" t="s">
        <v>1393</v>
      </c>
      <c r="C178" s="1557" t="s">
        <v>1394</v>
      </c>
      <c r="D178" s="1558" t="s">
        <v>1395</v>
      </c>
      <c r="E178" s="1557" t="s">
        <v>428</v>
      </c>
      <c r="F178" s="1557">
        <v>10</v>
      </c>
      <c r="G178" s="1557" t="s">
        <v>1396</v>
      </c>
      <c r="H178" s="1558" t="s">
        <v>1385</v>
      </c>
    </row>
    <row r="179" ht="47" customHeight="1" spans="1:8">
      <c r="A179" s="1556" t="s">
        <v>1397</v>
      </c>
      <c r="B179" s="1606" t="s">
        <v>1398</v>
      </c>
      <c r="C179" s="1559" t="s">
        <v>1399</v>
      </c>
      <c r="D179" s="1560" t="s">
        <v>1400</v>
      </c>
      <c r="E179" s="1559" t="s">
        <v>428</v>
      </c>
      <c r="F179" s="1559">
        <v>10</v>
      </c>
      <c r="G179" s="1559" t="s">
        <v>1009</v>
      </c>
      <c r="H179" s="1560"/>
    </row>
    <row r="180" ht="148" customHeight="1" spans="1:8">
      <c r="A180" s="1561" t="s">
        <v>1401</v>
      </c>
      <c r="B180" s="1583" t="s">
        <v>1402</v>
      </c>
      <c r="C180" s="1583" t="s">
        <v>1403</v>
      </c>
      <c r="D180" s="1579" t="s">
        <v>1404</v>
      </c>
      <c r="E180" s="1583">
        <v>10000</v>
      </c>
      <c r="F180" s="1583">
        <v>10</v>
      </c>
      <c r="G180" s="1583" t="s">
        <v>428</v>
      </c>
      <c r="H180" s="1558" t="s">
        <v>1405</v>
      </c>
    </row>
    <row r="181" ht="148" customHeight="1" spans="1:8">
      <c r="A181" s="1573"/>
      <c r="B181" s="1585"/>
      <c r="C181" s="1585"/>
      <c r="D181" s="1586"/>
      <c r="E181" s="1585"/>
      <c r="F181" s="1585"/>
      <c r="G181" s="1585"/>
      <c r="H181" s="1558" t="s">
        <v>1406</v>
      </c>
    </row>
    <row r="182" ht="152" customHeight="1" spans="1:8">
      <c r="A182" s="1607" t="s">
        <v>1407</v>
      </c>
      <c r="B182" s="1559" t="s">
        <v>1408</v>
      </c>
      <c r="C182" s="1559" t="s">
        <v>187</v>
      </c>
      <c r="D182" s="1560" t="s">
        <v>1409</v>
      </c>
      <c r="E182" s="1559" t="s">
        <v>428</v>
      </c>
      <c r="F182" s="1559">
        <v>5</v>
      </c>
      <c r="G182" s="1559" t="s">
        <v>1410</v>
      </c>
      <c r="H182" s="1560" t="s">
        <v>1411</v>
      </c>
    </row>
    <row r="183" ht="69" customHeight="1" spans="1:8">
      <c r="A183" s="1607" t="s">
        <v>1412</v>
      </c>
      <c r="B183" s="1557" t="s">
        <v>1413</v>
      </c>
      <c r="C183" s="1557" t="s">
        <v>1414</v>
      </c>
      <c r="D183" s="1558" t="s">
        <v>1415</v>
      </c>
      <c r="E183" s="1557">
        <v>5000</v>
      </c>
      <c r="F183" s="1557">
        <v>5</v>
      </c>
      <c r="G183" s="1557" t="s">
        <v>428</v>
      </c>
      <c r="H183" s="1558" t="s">
        <v>1416</v>
      </c>
    </row>
    <row r="184" ht="25" customHeight="1" spans="1:8">
      <c r="A184" s="1608" t="s">
        <v>1417</v>
      </c>
      <c r="B184" s="1562" t="s">
        <v>1418</v>
      </c>
      <c r="C184" s="1562" t="s">
        <v>151</v>
      </c>
      <c r="D184" s="1563" t="s">
        <v>1419</v>
      </c>
      <c r="E184" s="1562">
        <v>10000</v>
      </c>
      <c r="F184" s="1562">
        <v>50</v>
      </c>
      <c r="G184" s="1562" t="s">
        <v>1420</v>
      </c>
      <c r="H184" s="1560" t="s">
        <v>1421</v>
      </c>
    </row>
    <row r="185" ht="40" customHeight="1" spans="1:8">
      <c r="A185" s="1609"/>
      <c r="B185" s="1577"/>
      <c r="C185" s="1577"/>
      <c r="D185" s="1578"/>
      <c r="E185" s="1577"/>
      <c r="F185" s="1577"/>
      <c r="G185" s="1577"/>
      <c r="H185" s="1560" t="s">
        <v>1422</v>
      </c>
    </row>
    <row r="186" ht="30" customHeight="1" spans="1:8">
      <c r="A186" s="1609"/>
      <c r="B186" s="1577"/>
      <c r="C186" s="1577"/>
      <c r="D186" s="1578"/>
      <c r="E186" s="1577"/>
      <c r="F186" s="1577"/>
      <c r="G186" s="1577"/>
      <c r="H186" s="1560" t="s">
        <v>1423</v>
      </c>
    </row>
    <row r="187" ht="30" customHeight="1" spans="1:8">
      <c r="A187" s="1609"/>
      <c r="B187" s="1577"/>
      <c r="C187" s="1577"/>
      <c r="D187" s="1578"/>
      <c r="E187" s="1577"/>
      <c r="F187" s="1577"/>
      <c r="G187" s="1577"/>
      <c r="H187" s="1560" t="s">
        <v>1424</v>
      </c>
    </row>
    <row r="188" ht="30" customHeight="1" spans="1:8">
      <c r="A188" s="1610"/>
      <c r="B188" s="1571"/>
      <c r="C188" s="1571"/>
      <c r="D188" s="1572"/>
      <c r="E188" s="1571"/>
      <c r="F188" s="1571"/>
      <c r="G188" s="1571"/>
      <c r="H188" s="1560" t="s">
        <v>1425</v>
      </c>
    </row>
    <row r="189" ht="154" customHeight="1" spans="1:8">
      <c r="A189" s="1556" t="s">
        <v>1426</v>
      </c>
      <c r="B189" s="1557" t="s">
        <v>1427</v>
      </c>
      <c r="C189" s="1557" t="s">
        <v>1428</v>
      </c>
      <c r="D189" s="1558" t="s">
        <v>1429</v>
      </c>
      <c r="E189" s="1557">
        <v>9999</v>
      </c>
      <c r="F189" s="1557">
        <v>5</v>
      </c>
      <c r="G189" s="1557" t="s">
        <v>428</v>
      </c>
      <c r="H189" s="1558" t="s">
        <v>1430</v>
      </c>
    </row>
  </sheetData>
  <mergeCells count="283">
    <mergeCell ref="A1:H1"/>
    <mergeCell ref="A7:A10"/>
    <mergeCell ref="A11:A12"/>
    <mergeCell ref="A13:A16"/>
    <mergeCell ref="A17:A18"/>
    <mergeCell ref="A19:A20"/>
    <mergeCell ref="A21:A22"/>
    <mergeCell ref="A23:A26"/>
    <mergeCell ref="A28:A29"/>
    <mergeCell ref="A40:A47"/>
    <mergeCell ref="A49:A50"/>
    <mergeCell ref="A54:A55"/>
    <mergeCell ref="A57:A58"/>
    <mergeCell ref="A59:A60"/>
    <mergeCell ref="A62:A64"/>
    <mergeCell ref="A66:A67"/>
    <mergeCell ref="A68:A71"/>
    <mergeCell ref="A73:A74"/>
    <mergeCell ref="A75:A78"/>
    <mergeCell ref="A79:A81"/>
    <mergeCell ref="A84:A85"/>
    <mergeCell ref="A88:A90"/>
    <mergeCell ref="A91:A93"/>
    <mergeCell ref="A97:A100"/>
    <mergeCell ref="A108:A110"/>
    <mergeCell ref="A111:A113"/>
    <mergeCell ref="A127:A128"/>
    <mergeCell ref="A131:A132"/>
    <mergeCell ref="A133:A136"/>
    <mergeCell ref="A138:A139"/>
    <mergeCell ref="A140:A141"/>
    <mergeCell ref="A142:A143"/>
    <mergeCell ref="A145:A147"/>
    <mergeCell ref="A148:A149"/>
    <mergeCell ref="A152:A153"/>
    <mergeCell ref="A156:A158"/>
    <mergeCell ref="A159:A166"/>
    <mergeCell ref="A172:A174"/>
    <mergeCell ref="A175:A176"/>
    <mergeCell ref="A180:A181"/>
    <mergeCell ref="A184:A188"/>
    <mergeCell ref="B7:B10"/>
    <mergeCell ref="B11:B12"/>
    <mergeCell ref="B13:B16"/>
    <mergeCell ref="B17:B18"/>
    <mergeCell ref="B19:B20"/>
    <mergeCell ref="B21:B22"/>
    <mergeCell ref="B23:B26"/>
    <mergeCell ref="B28:B29"/>
    <mergeCell ref="B40:B47"/>
    <mergeCell ref="B49:B50"/>
    <mergeCell ref="B54:B55"/>
    <mergeCell ref="B57:B58"/>
    <mergeCell ref="B59:B60"/>
    <mergeCell ref="B62:B64"/>
    <mergeCell ref="B66:B67"/>
    <mergeCell ref="B68:B71"/>
    <mergeCell ref="B73:B74"/>
    <mergeCell ref="B75:B78"/>
    <mergeCell ref="B79:B81"/>
    <mergeCell ref="B84:B85"/>
    <mergeCell ref="B88:B90"/>
    <mergeCell ref="B91:B93"/>
    <mergeCell ref="B97:B100"/>
    <mergeCell ref="B108:B110"/>
    <mergeCell ref="B111:B113"/>
    <mergeCell ref="B127:B128"/>
    <mergeCell ref="B131:B132"/>
    <mergeCell ref="B133:B136"/>
    <mergeCell ref="B138:B139"/>
    <mergeCell ref="B140:B141"/>
    <mergeCell ref="B142:B143"/>
    <mergeCell ref="B145:B147"/>
    <mergeCell ref="B148:B149"/>
    <mergeCell ref="B152:B153"/>
    <mergeCell ref="B156:B158"/>
    <mergeCell ref="B159:B166"/>
    <mergeCell ref="B172:B174"/>
    <mergeCell ref="B175:B176"/>
    <mergeCell ref="B180:B181"/>
    <mergeCell ref="B184:B188"/>
    <mergeCell ref="C7:C10"/>
    <mergeCell ref="C11:C12"/>
    <mergeCell ref="C13:C16"/>
    <mergeCell ref="C17:C18"/>
    <mergeCell ref="C19:C20"/>
    <mergeCell ref="C21:C22"/>
    <mergeCell ref="C23:C26"/>
    <mergeCell ref="C28:C29"/>
    <mergeCell ref="C40:C47"/>
    <mergeCell ref="C49:C50"/>
    <mergeCell ref="C54:C55"/>
    <mergeCell ref="C57:C58"/>
    <mergeCell ref="C59:C60"/>
    <mergeCell ref="C62:C64"/>
    <mergeCell ref="C66:C67"/>
    <mergeCell ref="C68:C71"/>
    <mergeCell ref="C73:C74"/>
    <mergeCell ref="C75:C78"/>
    <mergeCell ref="C79:C81"/>
    <mergeCell ref="C84:C85"/>
    <mergeCell ref="C88:C90"/>
    <mergeCell ref="C91:C93"/>
    <mergeCell ref="C97:C100"/>
    <mergeCell ref="C108:C110"/>
    <mergeCell ref="C111:C113"/>
    <mergeCell ref="C127:C128"/>
    <mergeCell ref="C131:C132"/>
    <mergeCell ref="C133:C136"/>
    <mergeCell ref="C138:C139"/>
    <mergeCell ref="C140:C141"/>
    <mergeCell ref="C142:C143"/>
    <mergeCell ref="C145:C147"/>
    <mergeCell ref="C148:C149"/>
    <mergeCell ref="C152:C153"/>
    <mergeCell ref="C156:C158"/>
    <mergeCell ref="C159:C166"/>
    <mergeCell ref="C172:C174"/>
    <mergeCell ref="C175:C176"/>
    <mergeCell ref="C180:C181"/>
    <mergeCell ref="C184:C188"/>
    <mergeCell ref="D7:D10"/>
    <mergeCell ref="D11:D12"/>
    <mergeCell ref="D13:D16"/>
    <mergeCell ref="D17:D18"/>
    <mergeCell ref="D19:D20"/>
    <mergeCell ref="D21:D22"/>
    <mergeCell ref="D23:D26"/>
    <mergeCell ref="D28:D29"/>
    <mergeCell ref="D40:D47"/>
    <mergeCell ref="D49:D50"/>
    <mergeCell ref="D54:D55"/>
    <mergeCell ref="D57:D58"/>
    <mergeCell ref="D59:D60"/>
    <mergeCell ref="D62:D64"/>
    <mergeCell ref="D66:D67"/>
    <mergeCell ref="D68:D71"/>
    <mergeCell ref="D73:D74"/>
    <mergeCell ref="D75:D78"/>
    <mergeCell ref="D79:D81"/>
    <mergeCell ref="D84:D85"/>
    <mergeCell ref="D88:D90"/>
    <mergeCell ref="D91:D93"/>
    <mergeCell ref="D97:D100"/>
    <mergeCell ref="D108:D110"/>
    <mergeCell ref="D111:D113"/>
    <mergeCell ref="D127:D128"/>
    <mergeCell ref="D131:D132"/>
    <mergeCell ref="D133:D136"/>
    <mergeCell ref="D138:D139"/>
    <mergeCell ref="D140:D141"/>
    <mergeCell ref="D142:D143"/>
    <mergeCell ref="D145:D147"/>
    <mergeCell ref="D148:D149"/>
    <mergeCell ref="D152:D153"/>
    <mergeCell ref="D156:D158"/>
    <mergeCell ref="D159:D166"/>
    <mergeCell ref="D172:D174"/>
    <mergeCell ref="D175:D176"/>
    <mergeCell ref="D180:D181"/>
    <mergeCell ref="D184:D188"/>
    <mergeCell ref="E7:E10"/>
    <mergeCell ref="E11:E12"/>
    <mergeCell ref="E13:E16"/>
    <mergeCell ref="E17:E18"/>
    <mergeCell ref="E19:E20"/>
    <mergeCell ref="E21:E22"/>
    <mergeCell ref="E23:E26"/>
    <mergeCell ref="E28:E29"/>
    <mergeCell ref="E40:E47"/>
    <mergeCell ref="E49:E50"/>
    <mergeCell ref="E54:E55"/>
    <mergeCell ref="E57:E58"/>
    <mergeCell ref="E59:E60"/>
    <mergeCell ref="E62:E64"/>
    <mergeCell ref="E66:E67"/>
    <mergeCell ref="E68:E71"/>
    <mergeCell ref="E73:E74"/>
    <mergeCell ref="E75:E78"/>
    <mergeCell ref="E79:E81"/>
    <mergeCell ref="E84:E85"/>
    <mergeCell ref="E88:E90"/>
    <mergeCell ref="E91:E93"/>
    <mergeCell ref="E97:E100"/>
    <mergeCell ref="E108:E110"/>
    <mergeCell ref="E111:E113"/>
    <mergeCell ref="E127:E128"/>
    <mergeCell ref="E131:E132"/>
    <mergeCell ref="E133:E136"/>
    <mergeCell ref="E138:E139"/>
    <mergeCell ref="E140:E141"/>
    <mergeCell ref="E142:E143"/>
    <mergeCell ref="E145:E147"/>
    <mergeCell ref="E148:E149"/>
    <mergeCell ref="E152:E153"/>
    <mergeCell ref="E156:E158"/>
    <mergeCell ref="E159:E166"/>
    <mergeCell ref="E172:E174"/>
    <mergeCell ref="E175:E176"/>
    <mergeCell ref="E180:E181"/>
    <mergeCell ref="E184:E188"/>
    <mergeCell ref="F7:F10"/>
    <mergeCell ref="F11:F12"/>
    <mergeCell ref="F13:F16"/>
    <mergeCell ref="F17:F18"/>
    <mergeCell ref="F19:F20"/>
    <mergeCell ref="F21:F22"/>
    <mergeCell ref="F23:F26"/>
    <mergeCell ref="F28:F29"/>
    <mergeCell ref="F40:F47"/>
    <mergeCell ref="F49:F50"/>
    <mergeCell ref="F54:F55"/>
    <mergeCell ref="F57:F58"/>
    <mergeCell ref="F59:F60"/>
    <mergeCell ref="F62:F64"/>
    <mergeCell ref="F66:F67"/>
    <mergeCell ref="F68:F71"/>
    <mergeCell ref="F73:F74"/>
    <mergeCell ref="F75:F78"/>
    <mergeCell ref="F79:F81"/>
    <mergeCell ref="F84:F85"/>
    <mergeCell ref="F88:F90"/>
    <mergeCell ref="F91:F93"/>
    <mergeCell ref="F97:F100"/>
    <mergeCell ref="F108:F110"/>
    <mergeCell ref="F111:F113"/>
    <mergeCell ref="F127:F128"/>
    <mergeCell ref="F131:F132"/>
    <mergeCell ref="F133:F136"/>
    <mergeCell ref="F138:F139"/>
    <mergeCell ref="F140:F141"/>
    <mergeCell ref="F142:F143"/>
    <mergeCell ref="F145:F147"/>
    <mergeCell ref="F148:F149"/>
    <mergeCell ref="F152:F153"/>
    <mergeCell ref="F156:F158"/>
    <mergeCell ref="F159:F166"/>
    <mergeCell ref="F172:F174"/>
    <mergeCell ref="F175:F176"/>
    <mergeCell ref="F180:F181"/>
    <mergeCell ref="F184:F188"/>
    <mergeCell ref="G7:G10"/>
    <mergeCell ref="G11:G12"/>
    <mergeCell ref="G13:G16"/>
    <mergeCell ref="G17:G18"/>
    <mergeCell ref="G19:G20"/>
    <mergeCell ref="G21:G22"/>
    <mergeCell ref="G23:G26"/>
    <mergeCell ref="G28:G29"/>
    <mergeCell ref="G40:G47"/>
    <mergeCell ref="G49:G50"/>
    <mergeCell ref="G54:G55"/>
    <mergeCell ref="G57:G58"/>
    <mergeCell ref="G59:G60"/>
    <mergeCell ref="G62:G64"/>
    <mergeCell ref="G66:G67"/>
    <mergeCell ref="G68:G71"/>
    <mergeCell ref="G73:G74"/>
    <mergeCell ref="G75:G78"/>
    <mergeCell ref="G79:G81"/>
    <mergeCell ref="G84:G85"/>
    <mergeCell ref="G88:G90"/>
    <mergeCell ref="G91:G93"/>
    <mergeCell ref="G97:G100"/>
    <mergeCell ref="G108:G110"/>
    <mergeCell ref="G111:G113"/>
    <mergeCell ref="G127:G128"/>
    <mergeCell ref="G131:G132"/>
    <mergeCell ref="G133:G136"/>
    <mergeCell ref="G138:G139"/>
    <mergeCell ref="G140:G141"/>
    <mergeCell ref="G142:G143"/>
    <mergeCell ref="G145:G147"/>
    <mergeCell ref="G148:G149"/>
    <mergeCell ref="G152:G153"/>
    <mergeCell ref="G156:G158"/>
    <mergeCell ref="G159:G166"/>
    <mergeCell ref="G172:G174"/>
    <mergeCell ref="G175:G176"/>
    <mergeCell ref="G180:G181"/>
    <mergeCell ref="G184:G188"/>
    <mergeCell ref="H40:H47"/>
    <mergeCell ref="H162:H166"/>
  </mergeCells>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8"/>
  <sheetViews>
    <sheetView showGridLines="0" workbookViewId="0">
      <pane ySplit="2" topLeftCell="A3" activePane="bottomLeft" state="frozen"/>
      <selection/>
      <selection pane="bottomLeft" activeCell="A1" sqref="A1:H1"/>
    </sheetView>
  </sheetViews>
  <sheetFormatPr defaultColWidth="9" defaultRowHeight="28" customHeight="1" outlineLevelCol="7"/>
  <cols>
    <col min="1" max="1" width="5.625" style="100" customWidth="1"/>
    <col min="2" max="2" width="15.625" style="101" customWidth="1"/>
    <col min="3" max="3" width="12.625" style="101" customWidth="1"/>
    <col min="4" max="4" width="24.125" style="101" customWidth="1"/>
    <col min="5" max="5" width="30.625" style="101" customWidth="1"/>
    <col min="6" max="6" width="55.75" style="101" customWidth="1"/>
    <col min="7" max="7" width="15.875" style="101" customWidth="1"/>
    <col min="8" max="8" width="60.625" style="101" customWidth="1"/>
    <col min="9" max="16384" width="9" style="100"/>
  </cols>
  <sheetData>
    <row r="1" customHeight="1" spans="1:8">
      <c r="A1" s="102" t="s">
        <v>71</v>
      </c>
      <c r="B1" s="102"/>
      <c r="C1" s="102"/>
      <c r="D1" s="102"/>
      <c r="E1" s="102"/>
      <c r="F1" s="102"/>
      <c r="G1" s="102"/>
      <c r="H1" s="176"/>
    </row>
    <row r="2" customHeight="1" spans="1:8">
      <c r="A2" s="64" t="s">
        <v>137</v>
      </c>
      <c r="B2" s="64" t="s">
        <v>1431</v>
      </c>
      <c r="C2" s="64" t="s">
        <v>419</v>
      </c>
      <c r="D2" s="64" t="s">
        <v>1432</v>
      </c>
      <c r="E2" s="64" t="s">
        <v>1433</v>
      </c>
      <c r="F2" s="64" t="s">
        <v>1434</v>
      </c>
      <c r="G2" s="64" t="s">
        <v>1435</v>
      </c>
      <c r="H2" s="64" t="s">
        <v>477</v>
      </c>
    </row>
    <row r="3" ht="57" customHeight="1" spans="1:8">
      <c r="A3" s="105">
        <v>1</v>
      </c>
      <c r="B3" s="106" t="s">
        <v>1436</v>
      </c>
      <c r="C3" s="106" t="s">
        <v>290</v>
      </c>
      <c r="D3" s="106" t="s">
        <v>1437</v>
      </c>
      <c r="E3" s="106" t="s">
        <v>1438</v>
      </c>
      <c r="F3" s="106" t="s">
        <v>1439</v>
      </c>
      <c r="G3" s="106" t="s">
        <v>1440</v>
      </c>
      <c r="H3" s="105" t="s">
        <v>1441</v>
      </c>
    </row>
    <row r="4" ht="123" customHeight="1" spans="1:8">
      <c r="A4" s="71">
        <v>2</v>
      </c>
      <c r="B4" s="110" t="s">
        <v>1442</v>
      </c>
      <c r="C4" s="110" t="s">
        <v>199</v>
      </c>
      <c r="D4" s="110" t="s">
        <v>1443</v>
      </c>
      <c r="E4" s="110" t="s">
        <v>1444</v>
      </c>
      <c r="F4" s="110" t="s">
        <v>1445</v>
      </c>
      <c r="G4" s="110" t="s">
        <v>1446</v>
      </c>
      <c r="H4" s="110" t="s">
        <v>1447</v>
      </c>
    </row>
    <row r="5" ht="55" customHeight="1" spans="1:8">
      <c r="A5" s="759">
        <v>3</v>
      </c>
      <c r="B5" s="108" t="s">
        <v>1448</v>
      </c>
      <c r="C5" s="108" t="s">
        <v>151</v>
      </c>
      <c r="D5" s="108" t="s">
        <v>1449</v>
      </c>
      <c r="E5" s="108" t="s">
        <v>1450</v>
      </c>
      <c r="F5" s="108" t="s">
        <v>1451</v>
      </c>
      <c r="G5" s="108" t="s">
        <v>1452</v>
      </c>
      <c r="H5" s="106" t="s">
        <v>1453</v>
      </c>
    </row>
    <row r="6" customHeight="1" spans="1:8">
      <c r="A6" s="761"/>
      <c r="B6" s="112"/>
      <c r="C6" s="112"/>
      <c r="D6" s="112"/>
      <c r="E6" s="112"/>
      <c r="F6" s="112"/>
      <c r="G6" s="112"/>
      <c r="H6" s="106" t="s">
        <v>1454</v>
      </c>
    </row>
    <row r="7" customHeight="1" spans="1:8">
      <c r="A7" s="767">
        <v>4</v>
      </c>
      <c r="B7" s="764" t="s">
        <v>1455</v>
      </c>
      <c r="C7" s="764" t="s">
        <v>187</v>
      </c>
      <c r="D7" s="764" t="s">
        <v>1456</v>
      </c>
      <c r="E7" s="764" t="s">
        <v>1457</v>
      </c>
      <c r="F7" s="764" t="s">
        <v>1458</v>
      </c>
      <c r="G7" s="767" t="s">
        <v>1441</v>
      </c>
      <c r="H7" s="110" t="s">
        <v>1459</v>
      </c>
    </row>
    <row r="8" ht="43" customHeight="1" spans="1:8">
      <c r="A8" s="768"/>
      <c r="B8" s="765"/>
      <c r="C8" s="765"/>
      <c r="D8" s="765"/>
      <c r="E8" s="765"/>
      <c r="F8" s="765"/>
      <c r="G8" s="768"/>
      <c r="H8" s="110" t="s">
        <v>1460</v>
      </c>
    </row>
    <row r="9" customHeight="1" spans="1:8">
      <c r="A9" s="768"/>
      <c r="B9" s="765"/>
      <c r="C9" s="765"/>
      <c r="D9" s="765"/>
      <c r="E9" s="765"/>
      <c r="F9" s="765"/>
      <c r="G9" s="768"/>
      <c r="H9" s="110" t="s">
        <v>1461</v>
      </c>
    </row>
    <row r="10" customHeight="1" spans="1:8">
      <c r="A10" s="769"/>
      <c r="B10" s="766"/>
      <c r="C10" s="766"/>
      <c r="D10" s="766"/>
      <c r="E10" s="766"/>
      <c r="F10" s="766"/>
      <c r="G10" s="769"/>
      <c r="H10" s="110" t="s">
        <v>1462</v>
      </c>
    </row>
    <row r="11" ht="84" customHeight="1" spans="1:8">
      <c r="A11" s="759">
        <v>5</v>
      </c>
      <c r="B11" s="108" t="s">
        <v>1463</v>
      </c>
      <c r="C11" s="108" t="s">
        <v>1464</v>
      </c>
      <c r="D11" s="108" t="s">
        <v>1465</v>
      </c>
      <c r="E11" s="1546" t="s">
        <v>1466</v>
      </c>
      <c r="F11" s="108" t="s">
        <v>1467</v>
      </c>
      <c r="G11" s="106" t="s">
        <v>1468</v>
      </c>
      <c r="H11" s="106" t="s">
        <v>1469</v>
      </c>
    </row>
    <row r="12" ht="82" customHeight="1" spans="1:8">
      <c r="A12" s="761"/>
      <c r="B12" s="112"/>
      <c r="C12" s="112"/>
      <c r="D12" s="112"/>
      <c r="E12" s="1547"/>
      <c r="F12" s="112"/>
      <c r="G12" s="106" t="s">
        <v>1470</v>
      </c>
      <c r="H12" s="106" t="s">
        <v>1471</v>
      </c>
    </row>
    <row r="13" ht="179" customHeight="1" spans="1:8">
      <c r="A13" s="763"/>
      <c r="B13" s="114"/>
      <c r="C13" s="114"/>
      <c r="D13" s="114"/>
      <c r="E13" s="1548"/>
      <c r="F13" s="114"/>
      <c r="G13" s="106" t="s">
        <v>1472</v>
      </c>
      <c r="H13" s="106" t="s">
        <v>1473</v>
      </c>
    </row>
    <row r="14" ht="55" customHeight="1" spans="1:8">
      <c r="A14" s="767">
        <v>6</v>
      </c>
      <c r="B14" s="764" t="s">
        <v>1474</v>
      </c>
      <c r="C14" s="764" t="s">
        <v>311</v>
      </c>
      <c r="D14" s="764" t="s">
        <v>1475</v>
      </c>
      <c r="E14" s="764" t="s">
        <v>1476</v>
      </c>
      <c r="F14" s="764" t="s">
        <v>1477</v>
      </c>
      <c r="G14" s="767" t="s">
        <v>1441</v>
      </c>
      <c r="H14" s="110" t="s">
        <v>1478</v>
      </c>
    </row>
    <row r="15" ht="55" customHeight="1" spans="1:8">
      <c r="A15" s="768"/>
      <c r="B15" s="765"/>
      <c r="C15" s="765"/>
      <c r="D15" s="765"/>
      <c r="E15" s="765"/>
      <c r="F15" s="765"/>
      <c r="G15" s="768"/>
      <c r="H15" s="110" t="s">
        <v>1479</v>
      </c>
    </row>
    <row r="16" ht="43" customHeight="1" spans="1:8">
      <c r="A16" s="768"/>
      <c r="B16" s="765"/>
      <c r="C16" s="765"/>
      <c r="D16" s="765"/>
      <c r="E16" s="765"/>
      <c r="F16" s="765"/>
      <c r="G16" s="768"/>
      <c r="H16" s="110" t="s">
        <v>1480</v>
      </c>
    </row>
    <row r="17" ht="55" customHeight="1" spans="1:8">
      <c r="A17" s="769"/>
      <c r="B17" s="766"/>
      <c r="C17" s="766"/>
      <c r="D17" s="766"/>
      <c r="E17" s="766"/>
      <c r="F17" s="766"/>
      <c r="G17" s="769"/>
      <c r="H17" s="110" t="s">
        <v>1481</v>
      </c>
    </row>
    <row r="18" ht="82" customHeight="1" spans="1:8">
      <c r="A18" s="105">
        <v>7</v>
      </c>
      <c r="B18" s="106" t="s">
        <v>1482</v>
      </c>
      <c r="C18" s="106" t="s">
        <v>213</v>
      </c>
      <c r="D18" s="106" t="s">
        <v>1483</v>
      </c>
      <c r="E18" s="106" t="s">
        <v>1484</v>
      </c>
      <c r="F18" s="106" t="s">
        <v>1485</v>
      </c>
      <c r="G18" s="106" t="s">
        <v>1486</v>
      </c>
      <c r="H18" s="106" t="s">
        <v>1487</v>
      </c>
    </row>
    <row r="19" ht="123" customHeight="1" spans="1:8">
      <c r="A19" s="71">
        <v>8</v>
      </c>
      <c r="B19" s="110" t="s">
        <v>1488</v>
      </c>
      <c r="C19" s="110" t="s">
        <v>243</v>
      </c>
      <c r="D19" s="110" t="s">
        <v>1489</v>
      </c>
      <c r="E19" s="110" t="s">
        <v>1490</v>
      </c>
      <c r="F19" s="110" t="s">
        <v>1491</v>
      </c>
      <c r="G19" s="71" t="s">
        <v>1441</v>
      </c>
      <c r="H19" s="110" t="s">
        <v>1492</v>
      </c>
    </row>
    <row r="20" ht="177" customHeight="1" spans="1:8">
      <c r="A20" s="759">
        <v>9</v>
      </c>
      <c r="B20" s="108" t="s">
        <v>1493</v>
      </c>
      <c r="C20" s="108" t="s">
        <v>225</v>
      </c>
      <c r="D20" s="108" t="s">
        <v>1494</v>
      </c>
      <c r="E20" s="108" t="s">
        <v>1495</v>
      </c>
      <c r="F20" s="108" t="s">
        <v>1496</v>
      </c>
      <c r="G20" s="106" t="s">
        <v>1497</v>
      </c>
      <c r="H20" s="106" t="s">
        <v>1498</v>
      </c>
    </row>
    <row r="21" ht="43" customHeight="1" spans="1:8">
      <c r="A21" s="763"/>
      <c r="B21" s="114"/>
      <c r="C21" s="114"/>
      <c r="D21" s="114"/>
      <c r="E21" s="114"/>
      <c r="F21" s="114"/>
      <c r="G21" s="106" t="s">
        <v>1499</v>
      </c>
      <c r="H21" s="106" t="s">
        <v>1500</v>
      </c>
    </row>
    <row r="22" ht="98" customHeight="1" spans="1:8">
      <c r="A22" s="71">
        <v>10</v>
      </c>
      <c r="B22" s="110" t="s">
        <v>1501</v>
      </c>
      <c r="C22" s="110" t="s">
        <v>1464</v>
      </c>
      <c r="D22" s="110" t="s">
        <v>1502</v>
      </c>
      <c r="E22" s="110" t="s">
        <v>1503</v>
      </c>
      <c r="F22" s="764" t="s">
        <v>1504</v>
      </c>
      <c r="G22" s="71" t="s">
        <v>1441</v>
      </c>
      <c r="H22" s="110" t="s">
        <v>1505</v>
      </c>
    </row>
    <row r="23" ht="96" customHeight="1" spans="1:8">
      <c r="A23" s="71">
        <v>11</v>
      </c>
      <c r="B23" s="110" t="s">
        <v>1506</v>
      </c>
      <c r="C23" s="110" t="s">
        <v>1464</v>
      </c>
      <c r="D23" s="110" t="s">
        <v>1502</v>
      </c>
      <c r="E23" s="110" t="s">
        <v>1507</v>
      </c>
      <c r="F23" s="765"/>
      <c r="G23" s="71" t="s">
        <v>1441</v>
      </c>
      <c r="H23" s="110" t="s">
        <v>1508</v>
      </c>
    </row>
    <row r="24" ht="83" customHeight="1" spans="1:8">
      <c r="A24" s="71">
        <v>12</v>
      </c>
      <c r="B24" s="110" t="s">
        <v>1509</v>
      </c>
      <c r="C24" s="110" t="s">
        <v>1464</v>
      </c>
      <c r="D24" s="110" t="s">
        <v>1502</v>
      </c>
      <c r="E24" s="110" t="s">
        <v>1510</v>
      </c>
      <c r="F24" s="765"/>
      <c r="G24" s="71" t="s">
        <v>1441</v>
      </c>
      <c r="H24" s="110" t="s">
        <v>1511</v>
      </c>
    </row>
    <row r="25" ht="84" customHeight="1" spans="1:8">
      <c r="A25" s="71">
        <v>13</v>
      </c>
      <c r="B25" s="110" t="s">
        <v>1512</v>
      </c>
      <c r="C25" s="110" t="s">
        <v>267</v>
      </c>
      <c r="D25" s="110" t="s">
        <v>1513</v>
      </c>
      <c r="E25" s="110" t="s">
        <v>1514</v>
      </c>
      <c r="F25" s="766"/>
      <c r="G25" s="71" t="s">
        <v>1441</v>
      </c>
      <c r="H25" s="110" t="s">
        <v>1515</v>
      </c>
    </row>
    <row r="26" ht="177" customHeight="1" spans="1:8">
      <c r="A26" s="105">
        <v>14</v>
      </c>
      <c r="B26" s="106" t="s">
        <v>1516</v>
      </c>
      <c r="C26" s="106" t="s">
        <v>1464</v>
      </c>
      <c r="D26" s="106" t="s">
        <v>1517</v>
      </c>
      <c r="E26" s="106" t="s">
        <v>1518</v>
      </c>
      <c r="F26" s="106" t="s">
        <v>1519</v>
      </c>
      <c r="G26" s="106" t="s">
        <v>1520</v>
      </c>
      <c r="H26" s="106" t="s">
        <v>1521</v>
      </c>
    </row>
    <row r="27" ht="70" customHeight="1" spans="1:8">
      <c r="A27" s="767">
        <v>15</v>
      </c>
      <c r="B27" s="764" t="s">
        <v>1522</v>
      </c>
      <c r="C27" s="764" t="s">
        <v>1464</v>
      </c>
      <c r="D27" s="764" t="s">
        <v>1523</v>
      </c>
      <c r="E27" s="764" t="s">
        <v>1524</v>
      </c>
      <c r="F27" s="764" t="s">
        <v>1525</v>
      </c>
      <c r="G27" s="110" t="s">
        <v>1526</v>
      </c>
      <c r="H27" s="764" t="s">
        <v>1527</v>
      </c>
    </row>
    <row r="28" ht="70" customHeight="1" spans="1:8">
      <c r="A28" s="769"/>
      <c r="B28" s="766"/>
      <c r="C28" s="766"/>
      <c r="D28" s="766"/>
      <c r="E28" s="766"/>
      <c r="F28" s="766"/>
      <c r="G28" s="110" t="s">
        <v>1528</v>
      </c>
      <c r="H28" s="766"/>
    </row>
  </sheetData>
  <mergeCells count="42">
    <mergeCell ref="A1:H1"/>
    <mergeCell ref="A5:A6"/>
    <mergeCell ref="A7:A10"/>
    <mergeCell ref="A11:A13"/>
    <mergeCell ref="A14:A17"/>
    <mergeCell ref="A20:A21"/>
    <mergeCell ref="A27:A28"/>
    <mergeCell ref="B5:B6"/>
    <mergeCell ref="B7:B10"/>
    <mergeCell ref="B11:B13"/>
    <mergeCell ref="B14:B17"/>
    <mergeCell ref="B20:B21"/>
    <mergeCell ref="B27:B28"/>
    <mergeCell ref="C5:C6"/>
    <mergeCell ref="C7:C10"/>
    <mergeCell ref="C11:C13"/>
    <mergeCell ref="C14:C17"/>
    <mergeCell ref="C20:C21"/>
    <mergeCell ref="C27:C28"/>
    <mergeCell ref="D5:D6"/>
    <mergeCell ref="D7:D10"/>
    <mergeCell ref="D11:D13"/>
    <mergeCell ref="D14:D17"/>
    <mergeCell ref="D20:D21"/>
    <mergeCell ref="D27:D28"/>
    <mergeCell ref="E5:E6"/>
    <mergeCell ref="E7:E10"/>
    <mergeCell ref="E11:E13"/>
    <mergeCell ref="E14:E17"/>
    <mergeCell ref="E20:E21"/>
    <mergeCell ref="E27:E28"/>
    <mergeCell ref="F5:F6"/>
    <mergeCell ref="F7:F10"/>
    <mergeCell ref="F11:F13"/>
    <mergeCell ref="F14:F17"/>
    <mergeCell ref="F20:F21"/>
    <mergeCell ref="F22:F25"/>
    <mergeCell ref="F27:F28"/>
    <mergeCell ref="G5:G6"/>
    <mergeCell ref="G7:G10"/>
    <mergeCell ref="G14:G17"/>
    <mergeCell ref="H27:H28"/>
  </mergeCells>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97"/>
  <sheetViews>
    <sheetView showGridLines="0" zoomScale="105" zoomScaleNormal="105" workbookViewId="0">
      <pane ySplit="3" topLeftCell="A4" activePane="bottomLeft" state="frozen"/>
      <selection/>
      <selection pane="bottomLeft" activeCell="A1" sqref="A1:E1"/>
    </sheetView>
  </sheetViews>
  <sheetFormatPr defaultColWidth="9" defaultRowHeight="20" customHeight="1"/>
  <cols>
    <col min="1" max="1" width="2.7" style="1250" customWidth="1"/>
    <col min="2" max="3" width="15.2" style="1250" customWidth="1"/>
    <col min="4" max="4" width="59.875" style="1535" customWidth="1"/>
    <col min="5" max="5" width="64.4" style="1535" customWidth="1"/>
    <col min="6" max="256" width="9" style="1250" customWidth="1"/>
    <col min="257" max="16384" width="9" style="641"/>
  </cols>
  <sheetData>
    <row r="1" ht="25" customHeight="1" spans="1:5">
      <c r="A1" s="1536" t="s">
        <v>1529</v>
      </c>
      <c r="B1" s="1536"/>
      <c r="C1" s="1536"/>
      <c r="D1" s="1536"/>
      <c r="E1" s="1536"/>
    </row>
    <row r="2" s="641" customFormat="1" ht="22" customHeight="1" spans="1:256">
      <c r="A2" s="1537" t="s">
        <v>1530</v>
      </c>
      <c r="B2" s="1537"/>
      <c r="C2" s="1537"/>
      <c r="D2" s="1537"/>
      <c r="E2" s="1537"/>
      <c r="F2" s="1250"/>
      <c r="G2" s="1250"/>
      <c r="H2" s="1250"/>
      <c r="I2" s="1250"/>
      <c r="J2" s="1250"/>
      <c r="K2" s="1250"/>
      <c r="L2" s="1250"/>
      <c r="M2" s="1250"/>
      <c r="N2" s="1250"/>
      <c r="O2" s="1250"/>
      <c r="P2" s="1250"/>
      <c r="Q2" s="1250"/>
      <c r="R2" s="1250"/>
      <c r="S2" s="1250"/>
      <c r="T2" s="1250"/>
      <c r="U2" s="1250"/>
      <c r="V2" s="1250"/>
      <c r="W2" s="1250"/>
      <c r="X2" s="1250"/>
      <c r="Y2" s="1250"/>
      <c r="Z2" s="1250"/>
      <c r="AA2" s="1250"/>
      <c r="AB2" s="1250"/>
      <c r="AC2" s="1250"/>
      <c r="AD2" s="1250"/>
      <c r="AE2" s="1250"/>
      <c r="AF2" s="1250"/>
      <c r="AG2" s="1250"/>
      <c r="AH2" s="1250"/>
      <c r="AI2" s="1250"/>
      <c r="AJ2" s="1250"/>
      <c r="AK2" s="1250"/>
      <c r="AL2" s="1250"/>
      <c r="AM2" s="1250"/>
      <c r="AN2" s="1250"/>
      <c r="AO2" s="1250"/>
      <c r="AP2" s="1250"/>
      <c r="AQ2" s="1250"/>
      <c r="AR2" s="1250"/>
      <c r="AS2" s="1250"/>
      <c r="AT2" s="1250"/>
      <c r="AU2" s="1250"/>
      <c r="AV2" s="1250"/>
      <c r="AW2" s="1250"/>
      <c r="AX2" s="1250"/>
      <c r="AY2" s="1250"/>
      <c r="AZ2" s="1250"/>
      <c r="BA2" s="1250"/>
      <c r="BB2" s="1250"/>
      <c r="BC2" s="1250"/>
      <c r="BD2" s="1250"/>
      <c r="BE2" s="1250"/>
      <c r="BF2" s="1250"/>
      <c r="BG2" s="1250"/>
      <c r="BH2" s="1250"/>
      <c r="BI2" s="1250"/>
      <c r="BJ2" s="1250"/>
      <c r="BK2" s="1250"/>
      <c r="BL2" s="1250"/>
      <c r="BM2" s="1250"/>
      <c r="BN2" s="1250"/>
      <c r="BO2" s="1250"/>
      <c r="BP2" s="1250"/>
      <c r="BQ2" s="1250"/>
      <c r="BR2" s="1250"/>
      <c r="BS2" s="1250"/>
      <c r="BT2" s="1250"/>
      <c r="BU2" s="1250"/>
      <c r="BV2" s="1250"/>
      <c r="BW2" s="1250"/>
      <c r="BX2" s="1250"/>
      <c r="BY2" s="1250"/>
      <c r="BZ2" s="1250"/>
      <c r="CA2" s="1250"/>
      <c r="CB2" s="1250"/>
      <c r="CC2" s="1250"/>
      <c r="CD2" s="1250"/>
      <c r="CE2" s="1250"/>
      <c r="CF2" s="1250"/>
      <c r="CG2" s="1250"/>
      <c r="CH2" s="1250"/>
      <c r="CI2" s="1250"/>
      <c r="CJ2" s="1250"/>
      <c r="CK2" s="1250"/>
      <c r="CL2" s="1250"/>
      <c r="CM2" s="1250"/>
      <c r="CN2" s="1250"/>
      <c r="CO2" s="1250"/>
      <c r="CP2" s="1250"/>
      <c r="CQ2" s="1250"/>
      <c r="CR2" s="1250"/>
      <c r="CS2" s="1250"/>
      <c r="CT2" s="1250"/>
      <c r="CU2" s="1250"/>
      <c r="CV2" s="1250"/>
      <c r="CW2" s="1250"/>
      <c r="CX2" s="1250"/>
      <c r="CY2" s="1250"/>
      <c r="CZ2" s="1250"/>
      <c r="DA2" s="1250"/>
      <c r="DB2" s="1250"/>
      <c r="DC2" s="1250"/>
      <c r="DD2" s="1250"/>
      <c r="DE2" s="1250"/>
      <c r="DF2" s="1250"/>
      <c r="DG2" s="1250"/>
      <c r="DH2" s="1250"/>
      <c r="DI2" s="1250"/>
      <c r="DJ2" s="1250"/>
      <c r="DK2" s="1250"/>
      <c r="DL2" s="1250"/>
      <c r="DM2" s="1250"/>
      <c r="DN2" s="1250"/>
      <c r="DO2" s="1250"/>
      <c r="DP2" s="1250"/>
      <c r="DQ2" s="1250"/>
      <c r="DR2" s="1250"/>
      <c r="DS2" s="1250"/>
      <c r="DT2" s="1250"/>
      <c r="DU2" s="1250"/>
      <c r="DV2" s="1250"/>
      <c r="DW2" s="1250"/>
      <c r="DX2" s="1250"/>
      <c r="DY2" s="1250"/>
      <c r="DZ2" s="1250"/>
      <c r="EA2" s="1250"/>
      <c r="EB2" s="1250"/>
      <c r="EC2" s="1250"/>
      <c r="ED2" s="1250"/>
      <c r="EE2" s="1250"/>
      <c r="EF2" s="1250"/>
      <c r="EG2" s="1250"/>
      <c r="EH2" s="1250"/>
      <c r="EI2" s="1250"/>
      <c r="EJ2" s="1250"/>
      <c r="EK2" s="1250"/>
      <c r="EL2" s="1250"/>
      <c r="EM2" s="1250"/>
      <c r="EN2" s="1250"/>
      <c r="EO2" s="1250"/>
      <c r="EP2" s="1250"/>
      <c r="EQ2" s="1250"/>
      <c r="ER2" s="1250"/>
      <c r="ES2" s="1250"/>
      <c r="ET2" s="1250"/>
      <c r="EU2" s="1250"/>
      <c r="EV2" s="1250"/>
      <c r="EW2" s="1250"/>
      <c r="EX2" s="1250"/>
      <c r="EY2" s="1250"/>
      <c r="EZ2" s="1250"/>
      <c r="FA2" s="1250"/>
      <c r="FB2" s="1250"/>
      <c r="FC2" s="1250"/>
      <c r="FD2" s="1250"/>
      <c r="FE2" s="1250"/>
      <c r="FF2" s="1250"/>
      <c r="FG2" s="1250"/>
      <c r="FH2" s="1250"/>
      <c r="FI2" s="1250"/>
      <c r="FJ2" s="1250"/>
      <c r="FK2" s="1250"/>
      <c r="FL2" s="1250"/>
      <c r="FM2" s="1250"/>
      <c r="FN2" s="1250"/>
      <c r="FO2" s="1250"/>
      <c r="FP2" s="1250"/>
      <c r="FQ2" s="1250"/>
      <c r="FR2" s="1250"/>
      <c r="FS2" s="1250"/>
      <c r="FT2" s="1250"/>
      <c r="FU2" s="1250"/>
      <c r="FV2" s="1250"/>
      <c r="FW2" s="1250"/>
      <c r="FX2" s="1250"/>
      <c r="FY2" s="1250"/>
      <c r="FZ2" s="1250"/>
      <c r="GA2" s="1250"/>
      <c r="GB2" s="1250"/>
      <c r="GC2" s="1250"/>
      <c r="GD2" s="1250"/>
      <c r="GE2" s="1250"/>
      <c r="GF2" s="1250"/>
      <c r="GG2" s="1250"/>
      <c r="GH2" s="1250"/>
      <c r="GI2" s="1250"/>
      <c r="GJ2" s="1250"/>
      <c r="GK2" s="1250"/>
      <c r="GL2" s="1250"/>
      <c r="GM2" s="1250"/>
      <c r="GN2" s="1250"/>
      <c r="GO2" s="1250"/>
      <c r="GP2" s="1250"/>
      <c r="GQ2" s="1250"/>
      <c r="GR2" s="1250"/>
      <c r="GS2" s="1250"/>
      <c r="GT2" s="1250"/>
      <c r="GU2" s="1250"/>
      <c r="GV2" s="1250"/>
      <c r="GW2" s="1250"/>
      <c r="GX2" s="1250"/>
      <c r="GY2" s="1250"/>
      <c r="GZ2" s="1250"/>
      <c r="HA2" s="1250"/>
      <c r="HB2" s="1250"/>
      <c r="HC2" s="1250"/>
      <c r="HD2" s="1250"/>
      <c r="HE2" s="1250"/>
      <c r="HF2" s="1250"/>
      <c r="HG2" s="1250"/>
      <c r="HH2" s="1250"/>
      <c r="HI2" s="1250"/>
      <c r="HJ2" s="1250"/>
      <c r="HK2" s="1250"/>
      <c r="HL2" s="1250"/>
      <c r="HM2" s="1250"/>
      <c r="HN2" s="1250"/>
      <c r="HO2" s="1250"/>
      <c r="HP2" s="1250"/>
      <c r="HQ2" s="1250"/>
      <c r="HR2" s="1250"/>
      <c r="HS2" s="1250"/>
      <c r="HT2" s="1250"/>
      <c r="HU2" s="1250"/>
      <c r="HV2" s="1250"/>
      <c r="HW2" s="1250"/>
      <c r="HX2" s="1250"/>
      <c r="HY2" s="1250"/>
      <c r="HZ2" s="1250"/>
      <c r="IA2" s="1250"/>
      <c r="IB2" s="1250"/>
      <c r="IC2" s="1250"/>
      <c r="ID2" s="1250"/>
      <c r="IE2" s="1250"/>
      <c r="IF2" s="1250"/>
      <c r="IG2" s="1250"/>
      <c r="IH2" s="1250"/>
      <c r="II2" s="1250"/>
      <c r="IJ2" s="1250"/>
      <c r="IK2" s="1250"/>
      <c r="IL2" s="1250"/>
      <c r="IM2" s="1250"/>
      <c r="IN2" s="1250"/>
      <c r="IO2" s="1250"/>
      <c r="IP2" s="1250"/>
      <c r="IQ2" s="1250"/>
      <c r="IR2" s="1250"/>
      <c r="IS2" s="1250"/>
      <c r="IT2" s="1250"/>
      <c r="IU2" s="1250"/>
      <c r="IV2" s="1250"/>
    </row>
    <row r="3" customHeight="1" spans="1:5">
      <c r="A3" s="160" t="s">
        <v>1531</v>
      </c>
      <c r="B3" s="160" t="s">
        <v>1532</v>
      </c>
      <c r="C3" s="160" t="s">
        <v>1533</v>
      </c>
      <c r="D3" s="160" t="s">
        <v>1534</v>
      </c>
      <c r="E3" s="160" t="s">
        <v>477</v>
      </c>
    </row>
    <row r="4" customHeight="1" spans="1:5">
      <c r="A4" s="1538">
        <v>1</v>
      </c>
      <c r="B4" s="161" t="s">
        <v>1535</v>
      </c>
      <c r="C4" s="161" t="s">
        <v>1536</v>
      </c>
      <c r="D4" s="162" t="s">
        <v>1537</v>
      </c>
      <c r="E4" s="162" t="s">
        <v>1538</v>
      </c>
    </row>
    <row r="5" customHeight="1" spans="1:5">
      <c r="A5" s="1539"/>
      <c r="B5" s="163" t="s">
        <v>1539</v>
      </c>
      <c r="C5" s="163" t="s">
        <v>1540</v>
      </c>
      <c r="D5" s="164" t="s">
        <v>1541</v>
      </c>
      <c r="E5" s="164" t="s">
        <v>1542</v>
      </c>
    </row>
    <row r="6" customHeight="1" spans="1:5">
      <c r="A6" s="1539"/>
      <c r="B6" s="161" t="s">
        <v>1543</v>
      </c>
      <c r="C6" s="161" t="s">
        <v>1544</v>
      </c>
      <c r="D6" s="162" t="s">
        <v>1545</v>
      </c>
      <c r="E6" s="162"/>
    </row>
    <row r="7" customHeight="1" spans="1:5">
      <c r="A7" s="1539"/>
      <c r="B7" s="163" t="s">
        <v>1546</v>
      </c>
      <c r="C7" s="163" t="s">
        <v>1547</v>
      </c>
      <c r="D7" s="164" t="s">
        <v>1541</v>
      </c>
      <c r="E7" s="164" t="s">
        <v>1542</v>
      </c>
    </row>
    <row r="8" customHeight="1" spans="1:5">
      <c r="A8" s="1539"/>
      <c r="B8" s="161" t="s">
        <v>1548</v>
      </c>
      <c r="C8" s="161" t="s">
        <v>1549</v>
      </c>
      <c r="D8" s="162" t="s">
        <v>1550</v>
      </c>
      <c r="E8" s="162"/>
    </row>
    <row r="9" customHeight="1" spans="1:5">
      <c r="A9" s="1539"/>
      <c r="B9" s="163" t="s">
        <v>1551</v>
      </c>
      <c r="C9" s="163" t="s">
        <v>1552</v>
      </c>
      <c r="D9" s="164" t="s">
        <v>1553</v>
      </c>
      <c r="E9" s="164"/>
    </row>
    <row r="10" customHeight="1" spans="1:5">
      <c r="A10" s="1539"/>
      <c r="B10" s="161" t="s">
        <v>1554</v>
      </c>
      <c r="C10" s="161"/>
      <c r="D10" s="162" t="s">
        <v>1555</v>
      </c>
      <c r="E10" s="162"/>
    </row>
    <row r="11" customHeight="1" spans="1:5">
      <c r="A11" s="1539"/>
      <c r="B11" s="163" t="s">
        <v>1556</v>
      </c>
      <c r="C11" s="163"/>
      <c r="D11" s="164" t="s">
        <v>1557</v>
      </c>
      <c r="E11" s="164" t="s">
        <v>1558</v>
      </c>
    </row>
    <row r="12" customHeight="1" spans="1:5">
      <c r="A12" s="1539"/>
      <c r="B12" s="161" t="s">
        <v>1559</v>
      </c>
      <c r="C12" s="161"/>
      <c r="D12" s="162" t="s">
        <v>1560</v>
      </c>
      <c r="E12" s="162"/>
    </row>
    <row r="13" customHeight="1" spans="1:5">
      <c r="A13" s="1539"/>
      <c r="B13" s="170" t="s">
        <v>1561</v>
      </c>
      <c r="C13" s="170" t="s">
        <v>1562</v>
      </c>
      <c r="D13" s="197" t="s">
        <v>1563</v>
      </c>
      <c r="E13" s="164" t="s">
        <v>1564</v>
      </c>
    </row>
    <row r="14" customHeight="1" spans="1:5">
      <c r="A14" s="1540"/>
      <c r="B14" s="600"/>
      <c r="C14" s="600"/>
      <c r="D14" s="601"/>
      <c r="E14" s="164" t="s">
        <v>1565</v>
      </c>
    </row>
    <row r="15" customHeight="1" spans="1:5">
      <c r="A15" s="1541">
        <v>2</v>
      </c>
      <c r="B15" s="161" t="s">
        <v>1566</v>
      </c>
      <c r="C15" s="161"/>
      <c r="D15" s="162" t="s">
        <v>1567</v>
      </c>
      <c r="E15" s="162"/>
    </row>
    <row r="16" customHeight="1" spans="1:5">
      <c r="A16" s="1541"/>
      <c r="B16" s="163" t="s">
        <v>1568</v>
      </c>
      <c r="C16" s="163"/>
      <c r="D16" s="164" t="s">
        <v>1569</v>
      </c>
      <c r="E16" s="164" t="s">
        <v>1570</v>
      </c>
    </row>
    <row r="17" customHeight="1" spans="1:5">
      <c r="A17" s="1541"/>
      <c r="B17" s="161" t="s">
        <v>1571</v>
      </c>
      <c r="C17" s="161" t="s">
        <v>1572</v>
      </c>
      <c r="D17" s="162" t="s">
        <v>1573</v>
      </c>
      <c r="E17" s="162" t="s">
        <v>1574</v>
      </c>
    </row>
    <row r="18" customHeight="1" spans="1:5">
      <c r="A18" s="1541"/>
      <c r="B18" s="161"/>
      <c r="C18" s="161"/>
      <c r="D18" s="162"/>
      <c r="E18" s="162" t="s">
        <v>1575</v>
      </c>
    </row>
    <row r="19" customHeight="1" spans="1:5">
      <c r="A19" s="1541"/>
      <c r="B19" s="163" t="s">
        <v>1576</v>
      </c>
      <c r="C19" s="163" t="s">
        <v>1577</v>
      </c>
      <c r="D19" s="164" t="s">
        <v>1578</v>
      </c>
      <c r="E19" s="164"/>
    </row>
    <row r="20" customHeight="1" spans="1:5">
      <c r="A20" s="1541"/>
      <c r="B20" s="161" t="s">
        <v>1579</v>
      </c>
      <c r="C20" s="161" t="s">
        <v>1580</v>
      </c>
      <c r="D20" s="162" t="s">
        <v>1581</v>
      </c>
      <c r="E20" s="162"/>
    </row>
    <row r="21" customHeight="1" spans="1:5">
      <c r="A21" s="1541"/>
      <c r="B21" s="163" t="s">
        <v>1582</v>
      </c>
      <c r="C21" s="163"/>
      <c r="D21" s="164" t="s">
        <v>1553</v>
      </c>
      <c r="E21" s="164" t="s">
        <v>1583</v>
      </c>
    </row>
    <row r="22" customHeight="1" spans="1:5">
      <c r="A22" s="1541"/>
      <c r="B22" s="161" t="s">
        <v>1584</v>
      </c>
      <c r="C22" s="161"/>
      <c r="D22" s="162" t="s">
        <v>1585</v>
      </c>
      <c r="E22" s="162"/>
    </row>
    <row r="23" customHeight="1" spans="1:5">
      <c r="A23" s="1541"/>
      <c r="B23" s="163" t="s">
        <v>1586</v>
      </c>
      <c r="C23" s="163"/>
      <c r="D23" s="164" t="s">
        <v>1587</v>
      </c>
      <c r="E23" s="164" t="s">
        <v>1588</v>
      </c>
    </row>
    <row r="24" customHeight="1" spans="1:5">
      <c r="A24" s="1541"/>
      <c r="B24" s="161" t="s">
        <v>1589</v>
      </c>
      <c r="C24" s="161" t="s">
        <v>1590</v>
      </c>
      <c r="D24" s="162" t="s">
        <v>1591</v>
      </c>
      <c r="E24" s="162"/>
    </row>
    <row r="25" customHeight="1" spans="1:5">
      <c r="A25" s="1541"/>
      <c r="B25" s="163" t="s">
        <v>1592</v>
      </c>
      <c r="C25" s="163"/>
      <c r="D25" s="164" t="s">
        <v>1593</v>
      </c>
      <c r="E25" s="164" t="s">
        <v>1594</v>
      </c>
    </row>
    <row r="26" customHeight="1" spans="1:5">
      <c r="A26" s="1541">
        <v>3</v>
      </c>
      <c r="B26" s="161" t="s">
        <v>1595</v>
      </c>
      <c r="C26" s="161"/>
      <c r="D26" s="162" t="s">
        <v>1596</v>
      </c>
      <c r="E26" s="162"/>
    </row>
    <row r="27" customHeight="1" spans="1:5">
      <c r="A27" s="1541"/>
      <c r="B27" s="163" t="s">
        <v>1597</v>
      </c>
      <c r="C27" s="163"/>
      <c r="D27" s="164" t="s">
        <v>1598</v>
      </c>
      <c r="E27" s="164" t="s">
        <v>1599</v>
      </c>
    </row>
    <row r="28" customHeight="1" spans="1:5">
      <c r="A28" s="1541"/>
      <c r="B28" s="163" t="s">
        <v>1600</v>
      </c>
      <c r="C28" s="163"/>
      <c r="D28" s="164" t="s">
        <v>1601</v>
      </c>
      <c r="E28" s="164"/>
    </row>
    <row r="29" customHeight="1" spans="1:5">
      <c r="A29" s="1541"/>
      <c r="B29" s="163" t="s">
        <v>1602</v>
      </c>
      <c r="C29" s="163"/>
      <c r="D29" s="164" t="s">
        <v>1603</v>
      </c>
      <c r="E29" s="164"/>
    </row>
    <row r="30" customHeight="1" spans="1:5">
      <c r="A30" s="1541"/>
      <c r="B30" s="161" t="s">
        <v>1604</v>
      </c>
      <c r="C30" s="161"/>
      <c r="D30" s="162" t="s">
        <v>1605</v>
      </c>
      <c r="E30" s="162" t="s">
        <v>1606</v>
      </c>
    </row>
    <row r="31" customHeight="1" spans="1:5">
      <c r="A31" s="1541"/>
      <c r="B31" s="163" t="s">
        <v>1607</v>
      </c>
      <c r="C31" s="163"/>
      <c r="D31" s="164" t="s">
        <v>1608</v>
      </c>
      <c r="E31" s="164" t="s">
        <v>1609</v>
      </c>
    </row>
    <row r="32" customHeight="1" spans="1:5">
      <c r="A32" s="1541"/>
      <c r="B32" s="161" t="s">
        <v>1610</v>
      </c>
      <c r="C32" s="161"/>
      <c r="D32" s="162" t="s">
        <v>1611</v>
      </c>
      <c r="E32" s="162"/>
    </row>
    <row r="33" customHeight="1" spans="1:5">
      <c r="A33" s="1541"/>
      <c r="B33" s="163" t="s">
        <v>1612</v>
      </c>
      <c r="C33" s="163"/>
      <c r="D33" s="164" t="s">
        <v>1613</v>
      </c>
      <c r="E33" s="164"/>
    </row>
    <row r="34" customHeight="1" spans="1:5">
      <c r="A34" s="1541"/>
      <c r="B34" s="161" t="s">
        <v>1614</v>
      </c>
      <c r="C34" s="161"/>
      <c r="D34" s="162" t="s">
        <v>1615</v>
      </c>
      <c r="E34" s="162" t="s">
        <v>1616</v>
      </c>
    </row>
    <row r="35" customHeight="1" spans="1:5">
      <c r="A35" s="1541"/>
      <c r="B35" s="163" t="s">
        <v>1617</v>
      </c>
      <c r="C35" s="163"/>
      <c r="D35" s="164" t="s">
        <v>1618</v>
      </c>
      <c r="E35" s="164"/>
    </row>
    <row r="36" customHeight="1" spans="1:5">
      <c r="A36" s="1541">
        <v>4</v>
      </c>
      <c r="B36" s="161" t="s">
        <v>1619</v>
      </c>
      <c r="C36" s="161"/>
      <c r="D36" s="162" t="s">
        <v>1620</v>
      </c>
      <c r="E36" s="162"/>
    </row>
    <row r="37" customHeight="1" spans="1:5">
      <c r="A37" s="1541"/>
      <c r="B37" s="1542" t="s">
        <v>1621</v>
      </c>
      <c r="C37" s="1543"/>
      <c r="D37" s="197" t="s">
        <v>1622</v>
      </c>
      <c r="E37" s="164" t="s">
        <v>1623</v>
      </c>
    </row>
    <row r="38" customHeight="1" spans="1:5">
      <c r="A38" s="1541"/>
      <c r="B38" s="1544"/>
      <c r="C38" s="1545"/>
      <c r="D38" s="599"/>
      <c r="E38" s="164" t="s">
        <v>1624</v>
      </c>
    </row>
    <row r="39" customHeight="1" spans="1:5">
      <c r="A39" s="1541"/>
      <c r="B39" s="193" t="s">
        <v>1625</v>
      </c>
      <c r="C39" s="193" t="s">
        <v>1626</v>
      </c>
      <c r="D39" s="179" t="s">
        <v>1627</v>
      </c>
      <c r="E39" s="162" t="s">
        <v>1628</v>
      </c>
    </row>
    <row r="40" customHeight="1" spans="1:5">
      <c r="A40" s="1541"/>
      <c r="B40" s="262"/>
      <c r="C40" s="262"/>
      <c r="D40" s="181"/>
      <c r="E40" s="162" t="s">
        <v>1629</v>
      </c>
    </row>
    <row r="41" customHeight="1" spans="1:5">
      <c r="A41" s="1541"/>
      <c r="B41" s="163" t="s">
        <v>1630</v>
      </c>
      <c r="C41" s="163"/>
      <c r="D41" s="164" t="s">
        <v>1631</v>
      </c>
      <c r="E41" s="164" t="s">
        <v>1632</v>
      </c>
    </row>
    <row r="42" customHeight="1" spans="1:5">
      <c r="A42" s="1541"/>
      <c r="B42" s="161" t="s">
        <v>1633</v>
      </c>
      <c r="C42" s="161" t="s">
        <v>1634</v>
      </c>
      <c r="D42" s="162" t="s">
        <v>1635</v>
      </c>
      <c r="E42" s="162" t="s">
        <v>1636</v>
      </c>
    </row>
    <row r="43" customHeight="1" spans="1:5">
      <c r="A43" s="1541"/>
      <c r="B43" s="163" t="s">
        <v>1637</v>
      </c>
      <c r="C43" s="163"/>
      <c r="D43" s="164" t="s">
        <v>1638</v>
      </c>
      <c r="E43" s="164"/>
    </row>
    <row r="44" customHeight="1" spans="1:5">
      <c r="A44" s="1541"/>
      <c r="B44" s="161" t="s">
        <v>1639</v>
      </c>
      <c r="C44" s="161"/>
      <c r="D44" s="162" t="s">
        <v>1640</v>
      </c>
      <c r="E44" s="162" t="s">
        <v>1641</v>
      </c>
    </row>
    <row r="45" customHeight="1" spans="1:5">
      <c r="A45" s="1541"/>
      <c r="B45" s="163" t="s">
        <v>1642</v>
      </c>
      <c r="C45" s="163"/>
      <c r="D45" s="164" t="s">
        <v>1643</v>
      </c>
      <c r="E45" s="164"/>
    </row>
    <row r="46" customHeight="1" spans="1:5">
      <c r="A46" s="1541"/>
      <c r="B46" s="424" t="s">
        <v>1644</v>
      </c>
      <c r="C46" s="430"/>
      <c r="D46" s="179" t="s">
        <v>1645</v>
      </c>
      <c r="E46" s="162" t="s">
        <v>1646</v>
      </c>
    </row>
    <row r="47" customHeight="1" spans="1:5">
      <c r="A47" s="1541"/>
      <c r="B47" s="426"/>
      <c r="C47" s="431"/>
      <c r="D47" s="181"/>
      <c r="E47" s="162" t="s">
        <v>1647</v>
      </c>
    </row>
    <row r="48" customHeight="1" spans="1:5">
      <c r="A48" s="1541"/>
      <c r="B48" s="163" t="s">
        <v>1648</v>
      </c>
      <c r="C48" s="163" t="s">
        <v>1649</v>
      </c>
      <c r="D48" s="164" t="s">
        <v>1650</v>
      </c>
      <c r="E48" s="164"/>
    </row>
    <row r="49" customHeight="1" spans="1:5">
      <c r="A49" s="1541">
        <v>5</v>
      </c>
      <c r="B49" s="161" t="s">
        <v>1651</v>
      </c>
      <c r="C49" s="161"/>
      <c r="D49" s="162" t="s">
        <v>1652</v>
      </c>
      <c r="E49" s="162"/>
    </row>
    <row r="50" customHeight="1" spans="1:5">
      <c r="A50" s="1541"/>
      <c r="B50" s="163" t="s">
        <v>1653</v>
      </c>
      <c r="C50" s="163"/>
      <c r="D50" s="164" t="s">
        <v>1654</v>
      </c>
      <c r="E50" s="164"/>
    </row>
    <row r="51" customHeight="1" spans="1:5">
      <c r="A51" s="1541"/>
      <c r="B51" s="161" t="s">
        <v>1655</v>
      </c>
      <c r="C51" s="161"/>
      <c r="D51" s="162" t="s">
        <v>1656</v>
      </c>
      <c r="E51" s="179" t="s">
        <v>1657</v>
      </c>
    </row>
    <row r="52" customHeight="1" spans="1:5">
      <c r="A52" s="1541"/>
      <c r="B52" s="163" t="s">
        <v>1658</v>
      </c>
      <c r="C52" s="163"/>
      <c r="D52" s="164" t="s">
        <v>1659</v>
      </c>
      <c r="E52" s="180"/>
    </row>
    <row r="53" customHeight="1" spans="1:5">
      <c r="A53" s="1541"/>
      <c r="B53" s="161" t="s">
        <v>1660</v>
      </c>
      <c r="C53" s="161"/>
      <c r="D53" s="162" t="s">
        <v>1661</v>
      </c>
      <c r="E53" s="180"/>
    </row>
    <row r="54" customHeight="1" spans="1:5">
      <c r="A54" s="1541"/>
      <c r="B54" s="163" t="s">
        <v>1662</v>
      </c>
      <c r="C54" s="163"/>
      <c r="D54" s="164" t="s">
        <v>1663</v>
      </c>
      <c r="E54" s="181"/>
    </row>
    <row r="55" customHeight="1" spans="1:5">
      <c r="A55" s="1541"/>
      <c r="B55" s="161" t="s">
        <v>1664</v>
      </c>
      <c r="C55" s="161"/>
      <c r="D55" s="162" t="s">
        <v>1665</v>
      </c>
      <c r="E55" s="162" t="s">
        <v>1666</v>
      </c>
    </row>
    <row r="56" customHeight="1" spans="1:5">
      <c r="A56" s="1541"/>
      <c r="B56" s="163" t="s">
        <v>1667</v>
      </c>
      <c r="C56" s="163"/>
      <c r="D56" s="164" t="s">
        <v>1668</v>
      </c>
      <c r="E56" s="164"/>
    </row>
    <row r="57" customHeight="1" spans="1:5">
      <c r="A57" s="1541"/>
      <c r="B57" s="161" t="s">
        <v>1669</v>
      </c>
      <c r="C57" s="161"/>
      <c r="D57" s="162" t="s">
        <v>1670</v>
      </c>
      <c r="E57" s="162" t="s">
        <v>1671</v>
      </c>
    </row>
    <row r="58" customHeight="1" spans="1:5">
      <c r="A58" s="1541"/>
      <c r="B58" s="163" t="s">
        <v>591</v>
      </c>
      <c r="C58" s="163" t="s">
        <v>1672</v>
      </c>
      <c r="D58" s="164" t="s">
        <v>1673</v>
      </c>
      <c r="E58" s="164" t="s">
        <v>1674</v>
      </c>
    </row>
    <row r="59" customHeight="1" spans="1:5">
      <c r="A59" s="1541">
        <v>6</v>
      </c>
      <c r="B59" s="161" t="s">
        <v>1675</v>
      </c>
      <c r="C59" s="161"/>
      <c r="D59" s="162" t="s">
        <v>1676</v>
      </c>
      <c r="E59" s="162"/>
    </row>
    <row r="60" customHeight="1" spans="1:5">
      <c r="A60" s="1541"/>
      <c r="B60" s="163" t="s">
        <v>1677</v>
      </c>
      <c r="C60" s="163"/>
      <c r="D60" s="164" t="s">
        <v>1678</v>
      </c>
      <c r="E60" s="164"/>
    </row>
    <row r="61" customHeight="1" spans="1:5">
      <c r="A61" s="1541"/>
      <c r="B61" s="161" t="s">
        <v>1679</v>
      </c>
      <c r="C61" s="161"/>
      <c r="D61" s="162" t="s">
        <v>1680</v>
      </c>
      <c r="E61" s="162"/>
    </row>
    <row r="62" customHeight="1" spans="1:5">
      <c r="A62" s="1541"/>
      <c r="B62" s="163" t="s">
        <v>1681</v>
      </c>
      <c r="C62" s="163" t="s">
        <v>1682</v>
      </c>
      <c r="D62" s="164" t="s">
        <v>1683</v>
      </c>
      <c r="E62" s="164" t="s">
        <v>1684</v>
      </c>
    </row>
    <row r="63" customHeight="1" spans="1:5">
      <c r="A63" s="1541"/>
      <c r="B63" s="163"/>
      <c r="C63" s="163"/>
      <c r="D63" s="164"/>
      <c r="E63" s="164" t="s">
        <v>1685</v>
      </c>
    </row>
    <row r="64" customHeight="1" spans="1:5">
      <c r="A64" s="1541"/>
      <c r="B64" s="161" t="s">
        <v>1686</v>
      </c>
      <c r="C64" s="161"/>
      <c r="D64" s="162" t="s">
        <v>1687</v>
      </c>
      <c r="E64" s="162"/>
    </row>
    <row r="65" customHeight="1" spans="1:5">
      <c r="A65" s="1541"/>
      <c r="B65" s="163" t="s">
        <v>1688</v>
      </c>
      <c r="C65" s="163"/>
      <c r="D65" s="164" t="s">
        <v>1689</v>
      </c>
      <c r="E65" s="164" t="s">
        <v>1690</v>
      </c>
    </row>
    <row r="66" customHeight="1" spans="1:5">
      <c r="A66" s="1541"/>
      <c r="B66" s="161" t="s">
        <v>1691</v>
      </c>
      <c r="C66" s="161"/>
      <c r="D66" s="162" t="s">
        <v>1692</v>
      </c>
      <c r="E66" s="162"/>
    </row>
    <row r="67" customHeight="1" spans="1:5">
      <c r="A67" s="1541"/>
      <c r="B67" s="163" t="s">
        <v>1693</v>
      </c>
      <c r="C67" s="163"/>
      <c r="D67" s="164" t="s">
        <v>1694</v>
      </c>
      <c r="E67" s="164" t="s">
        <v>1695</v>
      </c>
    </row>
    <row r="68" customHeight="1" spans="1:5">
      <c r="A68" s="1541"/>
      <c r="B68" s="161" t="s">
        <v>1696</v>
      </c>
      <c r="C68" s="161"/>
      <c r="D68" s="162" t="s">
        <v>1697</v>
      </c>
      <c r="E68" s="162"/>
    </row>
    <row r="69" customHeight="1" spans="1:5">
      <c r="A69" s="1541"/>
      <c r="B69" s="163" t="s">
        <v>1698</v>
      </c>
      <c r="C69" s="163"/>
      <c r="D69" s="164" t="s">
        <v>1699</v>
      </c>
      <c r="E69" s="164" t="s">
        <v>1700</v>
      </c>
    </row>
    <row r="70" customHeight="1" spans="1:5">
      <c r="A70" s="1541">
        <v>7</v>
      </c>
      <c r="B70" s="161" t="s">
        <v>1701</v>
      </c>
      <c r="C70" s="161"/>
      <c r="D70" s="162" t="s">
        <v>1702</v>
      </c>
      <c r="E70" s="162" t="s">
        <v>1703</v>
      </c>
    </row>
    <row r="71" customHeight="1" spans="1:5">
      <c r="A71" s="1541"/>
      <c r="B71" s="163" t="s">
        <v>1704</v>
      </c>
      <c r="C71" s="163"/>
      <c r="D71" s="164" t="s">
        <v>1705</v>
      </c>
      <c r="E71" s="164" t="s">
        <v>1706</v>
      </c>
    </row>
    <row r="72" customHeight="1" spans="1:5">
      <c r="A72" s="1541"/>
      <c r="B72" s="161" t="s">
        <v>1707</v>
      </c>
      <c r="C72" s="161"/>
      <c r="D72" s="162" t="s">
        <v>1708</v>
      </c>
      <c r="E72" s="162" t="s">
        <v>1709</v>
      </c>
    </row>
    <row r="73" customHeight="1" spans="1:5">
      <c r="A73" s="1541"/>
      <c r="B73" s="163" t="s">
        <v>1710</v>
      </c>
      <c r="C73" s="163" t="s">
        <v>1711</v>
      </c>
      <c r="D73" s="164" t="s">
        <v>1712</v>
      </c>
      <c r="E73" s="164" t="s">
        <v>1713</v>
      </c>
    </row>
    <row r="74" customHeight="1" spans="1:5">
      <c r="A74" s="1541"/>
      <c r="B74" s="161" t="s">
        <v>1714</v>
      </c>
      <c r="C74" s="161"/>
      <c r="D74" s="162" t="s">
        <v>1715</v>
      </c>
      <c r="E74" s="162" t="s">
        <v>1716</v>
      </c>
    </row>
    <row r="75" customHeight="1" spans="1:5">
      <c r="A75" s="1541"/>
      <c r="B75" s="170" t="s">
        <v>1717</v>
      </c>
      <c r="C75" s="170" t="s">
        <v>1718</v>
      </c>
      <c r="D75" s="197" t="s">
        <v>1719</v>
      </c>
      <c r="E75" s="164" t="s">
        <v>1720</v>
      </c>
    </row>
    <row r="76" customHeight="1" spans="1:5">
      <c r="A76" s="1541"/>
      <c r="B76" s="600"/>
      <c r="C76" s="600"/>
      <c r="D76" s="601"/>
      <c r="E76" s="164" t="s">
        <v>1721</v>
      </c>
    </row>
    <row r="77" customHeight="1" spans="1:5">
      <c r="A77" s="1541"/>
      <c r="B77" s="161" t="s">
        <v>1722</v>
      </c>
      <c r="C77" s="161" t="s">
        <v>1723</v>
      </c>
      <c r="D77" s="162" t="s">
        <v>1724</v>
      </c>
      <c r="E77" s="162" t="s">
        <v>1725</v>
      </c>
    </row>
    <row r="78" customHeight="1" spans="1:5">
      <c r="A78" s="1541"/>
      <c r="B78" s="163" t="s">
        <v>1726</v>
      </c>
      <c r="C78" s="163"/>
      <c r="D78" s="164" t="s">
        <v>1727</v>
      </c>
      <c r="E78" s="164" t="s">
        <v>1728</v>
      </c>
    </row>
    <row r="79" customHeight="1" spans="1:5">
      <c r="A79" s="1541"/>
      <c r="B79" s="161" t="s">
        <v>1729</v>
      </c>
      <c r="C79" s="161"/>
      <c r="D79" s="162" t="s">
        <v>1730</v>
      </c>
      <c r="E79" s="162" t="s">
        <v>1731</v>
      </c>
    </row>
    <row r="80" customHeight="1" spans="1:5">
      <c r="A80" s="1541"/>
      <c r="B80" s="163" t="s">
        <v>1732</v>
      </c>
      <c r="C80" s="163"/>
      <c r="D80" s="164" t="s">
        <v>1733</v>
      </c>
      <c r="E80" s="164" t="s">
        <v>1734</v>
      </c>
    </row>
    <row r="81" customHeight="1" spans="1:5">
      <c r="A81" s="1541">
        <v>8</v>
      </c>
      <c r="B81" s="161" t="s">
        <v>1735</v>
      </c>
      <c r="C81" s="161"/>
      <c r="D81" s="162" t="s">
        <v>1736</v>
      </c>
      <c r="E81" s="162" t="s">
        <v>1737</v>
      </c>
    </row>
    <row r="82" customHeight="1" spans="1:5">
      <c r="A82" s="1541"/>
      <c r="B82" s="163" t="s">
        <v>1738</v>
      </c>
      <c r="C82" s="163" t="s">
        <v>1739</v>
      </c>
      <c r="D82" s="164" t="s">
        <v>1740</v>
      </c>
      <c r="E82" s="179" t="s">
        <v>1741</v>
      </c>
    </row>
    <row r="83" customHeight="1" spans="1:5">
      <c r="A83" s="1541"/>
      <c r="B83" s="161" t="s">
        <v>1742</v>
      </c>
      <c r="C83" s="161"/>
      <c r="D83" s="162" t="s">
        <v>1743</v>
      </c>
      <c r="E83" s="181"/>
    </row>
    <row r="84" customHeight="1" spans="1:5">
      <c r="A84" s="1541"/>
      <c r="B84" s="163" t="s">
        <v>1744</v>
      </c>
      <c r="C84" s="163" t="s">
        <v>1745</v>
      </c>
      <c r="D84" s="164" t="s">
        <v>1746</v>
      </c>
      <c r="E84" s="164" t="s">
        <v>1747</v>
      </c>
    </row>
    <row r="85" customHeight="1" spans="1:5">
      <c r="A85" s="1541"/>
      <c r="B85" s="161" t="s">
        <v>1748</v>
      </c>
      <c r="C85" s="161"/>
      <c r="D85" s="162" t="s">
        <v>1749</v>
      </c>
      <c r="E85" s="162" t="s">
        <v>1750</v>
      </c>
    </row>
    <row r="86" customHeight="1" spans="1:5">
      <c r="A86" s="1541"/>
      <c r="B86" s="163" t="s">
        <v>1751</v>
      </c>
      <c r="C86" s="163"/>
      <c r="D86" s="164" t="s">
        <v>1752</v>
      </c>
      <c r="E86" s="164" t="s">
        <v>1753</v>
      </c>
    </row>
    <row r="87" customHeight="1" spans="1:5">
      <c r="A87" s="1541" t="s">
        <v>428</v>
      </c>
      <c r="B87" s="161" t="s">
        <v>1754</v>
      </c>
      <c r="C87" s="161"/>
      <c r="D87" s="162" t="s">
        <v>1755</v>
      </c>
      <c r="E87" s="162"/>
    </row>
    <row r="88" customHeight="1" spans="1:5">
      <c r="A88" s="1541"/>
      <c r="B88" s="163" t="s">
        <v>1756</v>
      </c>
      <c r="C88" s="163"/>
      <c r="D88" s="164" t="s">
        <v>1757</v>
      </c>
      <c r="E88" s="164"/>
    </row>
    <row r="89" customHeight="1" spans="1:5">
      <c r="A89" s="1541"/>
      <c r="B89" s="161" t="s">
        <v>1758</v>
      </c>
      <c r="C89" s="161" t="s">
        <v>1759</v>
      </c>
      <c r="D89" s="162" t="s">
        <v>1760</v>
      </c>
      <c r="E89" s="162" t="s">
        <v>1761</v>
      </c>
    </row>
    <row r="90" customHeight="1" spans="1:5">
      <c r="A90" s="1541"/>
      <c r="B90" s="161"/>
      <c r="C90" s="161"/>
      <c r="D90" s="162"/>
      <c r="E90" s="162" t="s">
        <v>1762</v>
      </c>
    </row>
    <row r="91" customHeight="1" spans="1:5">
      <c r="A91" s="1541"/>
      <c r="B91" s="161"/>
      <c r="C91" s="161"/>
      <c r="D91" s="162"/>
      <c r="E91" s="162" t="s">
        <v>1763</v>
      </c>
    </row>
    <row r="92" customHeight="1" spans="1:5">
      <c r="A92" s="1541"/>
      <c r="B92" s="163" t="s">
        <v>1764</v>
      </c>
      <c r="C92" s="163" t="s">
        <v>1765</v>
      </c>
      <c r="D92" s="164" t="s">
        <v>1760</v>
      </c>
      <c r="E92" s="164" t="s">
        <v>1766</v>
      </c>
    </row>
    <row r="93" customHeight="1" spans="1:5">
      <c r="A93" s="1541"/>
      <c r="B93" s="163"/>
      <c r="C93" s="163"/>
      <c r="D93" s="164"/>
      <c r="E93" s="164" t="s">
        <v>1762</v>
      </c>
    </row>
    <row r="94" customHeight="1" spans="1:5">
      <c r="A94" s="1541"/>
      <c r="B94" s="163"/>
      <c r="C94" s="163"/>
      <c r="D94" s="164"/>
      <c r="E94" s="164" t="s">
        <v>1767</v>
      </c>
    </row>
    <row r="95" customHeight="1" spans="1:5">
      <c r="A95" s="1541"/>
      <c r="B95" s="161" t="s">
        <v>1768</v>
      </c>
      <c r="C95" s="161"/>
      <c r="D95" s="162" t="s">
        <v>1769</v>
      </c>
      <c r="E95" s="162" t="s">
        <v>1770</v>
      </c>
    </row>
    <row r="96" customHeight="1" spans="1:5">
      <c r="A96" s="1541"/>
      <c r="B96" s="163" t="s">
        <v>1771</v>
      </c>
      <c r="C96" s="163" t="s">
        <v>1772</v>
      </c>
      <c r="D96" s="164" t="s">
        <v>1773</v>
      </c>
      <c r="E96" s="164" t="s">
        <v>1774</v>
      </c>
    </row>
    <row r="97" customHeight="1" spans="1:5">
      <c r="A97" s="1541"/>
      <c r="B97" s="161" t="s">
        <v>1775</v>
      </c>
      <c r="C97" s="161" t="s">
        <v>1776</v>
      </c>
      <c r="D97" s="162" t="s">
        <v>1777</v>
      </c>
      <c r="E97" s="162" t="s">
        <v>1778</v>
      </c>
    </row>
  </sheetData>
  <mergeCells count="94">
    <mergeCell ref="A1:E1"/>
    <mergeCell ref="A2:E2"/>
    <mergeCell ref="B10:C10"/>
    <mergeCell ref="B11:C11"/>
    <mergeCell ref="B12:C12"/>
    <mergeCell ref="B15:C15"/>
    <mergeCell ref="B16:C16"/>
    <mergeCell ref="B21:C21"/>
    <mergeCell ref="B22:C22"/>
    <mergeCell ref="B23:C23"/>
    <mergeCell ref="B25:C25"/>
    <mergeCell ref="B26:C26"/>
    <mergeCell ref="B27:C27"/>
    <mergeCell ref="B28:C28"/>
    <mergeCell ref="B29:C29"/>
    <mergeCell ref="B30:C30"/>
    <mergeCell ref="B31:C31"/>
    <mergeCell ref="B32:C32"/>
    <mergeCell ref="B33:C33"/>
    <mergeCell ref="B34:C34"/>
    <mergeCell ref="B35:C35"/>
    <mergeCell ref="B36:C36"/>
    <mergeCell ref="B41:C41"/>
    <mergeCell ref="B43:C43"/>
    <mergeCell ref="B44:C44"/>
    <mergeCell ref="B45:C45"/>
    <mergeCell ref="B49:C49"/>
    <mergeCell ref="B50:C50"/>
    <mergeCell ref="B51:C51"/>
    <mergeCell ref="B52:C52"/>
    <mergeCell ref="B53:C53"/>
    <mergeCell ref="B54:C54"/>
    <mergeCell ref="B55:C55"/>
    <mergeCell ref="B56:C56"/>
    <mergeCell ref="B57:C57"/>
    <mergeCell ref="B59:C59"/>
    <mergeCell ref="B60:C60"/>
    <mergeCell ref="B61:C61"/>
    <mergeCell ref="B64:C64"/>
    <mergeCell ref="B65:C65"/>
    <mergeCell ref="B66:C66"/>
    <mergeCell ref="B67:C67"/>
    <mergeCell ref="B68:C68"/>
    <mergeCell ref="B69:C69"/>
    <mergeCell ref="B70:C70"/>
    <mergeCell ref="B71:C71"/>
    <mergeCell ref="B72:C72"/>
    <mergeCell ref="B74:C74"/>
    <mergeCell ref="B78:C78"/>
    <mergeCell ref="B79:C79"/>
    <mergeCell ref="B80:C80"/>
    <mergeCell ref="B81:C81"/>
    <mergeCell ref="B83:C83"/>
    <mergeCell ref="B85:C85"/>
    <mergeCell ref="B86:C86"/>
    <mergeCell ref="B87:C87"/>
    <mergeCell ref="B88:C88"/>
    <mergeCell ref="B95:C95"/>
    <mergeCell ref="A4:A14"/>
    <mergeCell ref="A15:A25"/>
    <mergeCell ref="A26:A35"/>
    <mergeCell ref="A36:A48"/>
    <mergeCell ref="A49:A58"/>
    <mergeCell ref="A59:A69"/>
    <mergeCell ref="A70:A80"/>
    <mergeCell ref="A81:A86"/>
    <mergeCell ref="A87:A97"/>
    <mergeCell ref="B13:B14"/>
    <mergeCell ref="B17:B18"/>
    <mergeCell ref="B39:B40"/>
    <mergeCell ref="B62:B63"/>
    <mergeCell ref="B75:B76"/>
    <mergeCell ref="B89:B91"/>
    <mergeCell ref="B92:B94"/>
    <mergeCell ref="C13:C14"/>
    <mergeCell ref="C17:C18"/>
    <mergeCell ref="C39:C40"/>
    <mergeCell ref="C62:C63"/>
    <mergeCell ref="C75:C76"/>
    <mergeCell ref="C89:C91"/>
    <mergeCell ref="C92:C94"/>
    <mergeCell ref="D13:D14"/>
    <mergeCell ref="D17:D18"/>
    <mergeCell ref="D37:D38"/>
    <mergeCell ref="D39:D40"/>
    <mergeCell ref="D46:D47"/>
    <mergeCell ref="D62:D63"/>
    <mergeCell ref="D75:D76"/>
    <mergeCell ref="D89:D91"/>
    <mergeCell ref="D92:D94"/>
    <mergeCell ref="E51:E54"/>
    <mergeCell ref="E82:E83"/>
    <mergeCell ref="B46:C47"/>
    <mergeCell ref="B37:C38"/>
  </mergeCells>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68"/>
  <sheetViews>
    <sheetView showGridLines="0" zoomScale="105" zoomScaleNormal="105" workbookViewId="0">
      <pane ySplit="4" topLeftCell="A5" activePane="bottomLeft" state="frozen"/>
      <selection/>
      <selection pane="bottomLeft" activeCell="A1" sqref="A1:L1"/>
    </sheetView>
  </sheetViews>
  <sheetFormatPr defaultColWidth="9" defaultRowHeight="13.5"/>
  <cols>
    <col min="1" max="1" width="5.9" style="604" customWidth="1"/>
    <col min="2" max="2" width="18.625" style="605" customWidth="1"/>
    <col min="3" max="6" width="8.625" style="1521" customWidth="1"/>
    <col min="7" max="7" width="16.625" style="1521" customWidth="1"/>
    <col min="8" max="8" width="50.7" style="1522" customWidth="1"/>
    <col min="9" max="10" width="7.5" style="1520" customWidth="1"/>
    <col min="11" max="11" width="19.8" style="1522" customWidth="1"/>
    <col min="12" max="16384" width="9" style="1520"/>
  </cols>
  <sheetData>
    <row r="1" ht="25" customHeight="1" spans="1:12">
      <c r="A1" s="1523" t="s">
        <v>1779</v>
      </c>
      <c r="B1" s="1523"/>
      <c r="C1" s="1523"/>
      <c r="D1" s="1523"/>
      <c r="E1" s="1523"/>
      <c r="F1" s="1523"/>
      <c r="G1" s="1523"/>
      <c r="H1" s="1523"/>
      <c r="I1" s="1523"/>
      <c r="J1" s="1523"/>
      <c r="K1" s="1523"/>
      <c r="L1" s="1523"/>
    </row>
    <row r="2" s="1520" customFormat="1" ht="123" customHeight="1" spans="1:12">
      <c r="A2" s="1257" t="s">
        <v>1780</v>
      </c>
      <c r="B2" s="1257"/>
      <c r="C2" s="1257"/>
      <c r="D2" s="1257"/>
      <c r="E2" s="1257"/>
      <c r="F2" s="1257"/>
      <c r="G2" s="1257"/>
      <c r="H2" s="1257"/>
      <c r="I2" s="1257"/>
      <c r="J2" s="1257"/>
      <c r="K2" s="1257"/>
      <c r="L2" s="1257"/>
    </row>
    <row r="3" ht="15" customHeight="1" spans="1:12">
      <c r="A3" s="184" t="s">
        <v>1781</v>
      </c>
      <c r="B3" s="184" t="s">
        <v>1782</v>
      </c>
      <c r="C3" s="184" t="s">
        <v>1783</v>
      </c>
      <c r="D3" s="184" t="s">
        <v>1784</v>
      </c>
      <c r="E3" s="184" t="s">
        <v>1785</v>
      </c>
      <c r="F3" s="184" t="s">
        <v>1786</v>
      </c>
      <c r="G3" s="311" t="s">
        <v>1787</v>
      </c>
      <c r="H3" s="184" t="s">
        <v>1788</v>
      </c>
      <c r="I3" s="311" t="s">
        <v>1789</v>
      </c>
      <c r="J3" s="311"/>
      <c r="K3" s="1213"/>
      <c r="L3" s="311"/>
    </row>
    <row r="4" ht="15" customHeight="1" spans="1:12">
      <c r="A4" s="184"/>
      <c r="B4" s="184"/>
      <c r="C4" s="184"/>
      <c r="D4" s="184"/>
      <c r="E4" s="184"/>
      <c r="F4" s="184"/>
      <c r="G4" s="311"/>
      <c r="H4" s="184"/>
      <c r="I4" s="311" t="s">
        <v>1790</v>
      </c>
      <c r="J4" s="311" t="s">
        <v>663</v>
      </c>
      <c r="K4" s="311" t="s">
        <v>1791</v>
      </c>
      <c r="L4" s="311" t="s">
        <v>1792</v>
      </c>
    </row>
    <row r="5" ht="20" customHeight="1" spans="1:12">
      <c r="A5" s="1524">
        <v>0</v>
      </c>
      <c r="B5" s="1525" t="s">
        <v>1793</v>
      </c>
      <c r="C5" s="1524">
        <v>11</v>
      </c>
      <c r="D5" s="1524" t="s">
        <v>563</v>
      </c>
      <c r="E5" s="1524" t="s">
        <v>1794</v>
      </c>
      <c r="F5" s="1524">
        <v>3</v>
      </c>
      <c r="G5" s="1524" t="s">
        <v>428</v>
      </c>
      <c r="H5" s="1526" t="s">
        <v>1795</v>
      </c>
      <c r="I5" s="1387">
        <v>50</v>
      </c>
      <c r="J5" s="1387">
        <v>3</v>
      </c>
      <c r="K5" s="1534" t="s">
        <v>1796</v>
      </c>
      <c r="L5" s="1387" t="s">
        <v>58</v>
      </c>
    </row>
    <row r="6" ht="20" customHeight="1" spans="1:12">
      <c r="A6" s="1527">
        <v>1</v>
      </c>
      <c r="B6" s="1528" t="s">
        <v>1797</v>
      </c>
      <c r="C6" s="1527">
        <v>8</v>
      </c>
      <c r="D6" s="1527" t="s">
        <v>563</v>
      </c>
      <c r="E6" s="1529" t="s">
        <v>1794</v>
      </c>
      <c r="F6" s="1527">
        <v>5</v>
      </c>
      <c r="G6" s="1529" t="s">
        <v>428</v>
      </c>
      <c r="H6" s="1530" t="s">
        <v>1798</v>
      </c>
      <c r="I6" s="366">
        <v>60</v>
      </c>
      <c r="J6" s="366">
        <v>5</v>
      </c>
      <c r="K6" s="649" t="s">
        <v>1799</v>
      </c>
      <c r="L6" s="366" t="s">
        <v>58</v>
      </c>
    </row>
    <row r="7" ht="20" customHeight="1" spans="1:12">
      <c r="A7" s="1531">
        <v>2</v>
      </c>
      <c r="B7" s="1532" t="s">
        <v>1800</v>
      </c>
      <c r="C7" s="1531">
        <v>6</v>
      </c>
      <c r="D7" s="1531" t="s">
        <v>588</v>
      </c>
      <c r="E7" s="1524" t="s">
        <v>1794</v>
      </c>
      <c r="F7" s="1531">
        <v>5</v>
      </c>
      <c r="G7" s="1524" t="s">
        <v>428</v>
      </c>
      <c r="H7" s="1533" t="s">
        <v>1801</v>
      </c>
      <c r="I7" s="365">
        <v>70</v>
      </c>
      <c r="J7" s="365">
        <v>7</v>
      </c>
      <c r="K7" s="657" t="s">
        <v>1802</v>
      </c>
      <c r="L7" s="365" t="s">
        <v>74</v>
      </c>
    </row>
    <row r="8" ht="20" customHeight="1" spans="1:12">
      <c r="A8" s="1527">
        <v>2</v>
      </c>
      <c r="B8" s="1528" t="s">
        <v>1803</v>
      </c>
      <c r="C8" s="1527">
        <v>9</v>
      </c>
      <c r="D8" s="1527" t="s">
        <v>563</v>
      </c>
      <c r="E8" s="1527" t="s">
        <v>428</v>
      </c>
      <c r="F8" s="1527">
        <v>1</v>
      </c>
      <c r="G8" s="1529" t="s">
        <v>428</v>
      </c>
      <c r="H8" s="1530" t="s">
        <v>1804</v>
      </c>
      <c r="I8" s="366">
        <v>70</v>
      </c>
      <c r="J8" s="366">
        <v>8</v>
      </c>
      <c r="K8" s="649" t="s">
        <v>1805</v>
      </c>
      <c r="L8" s="366" t="s">
        <v>58</v>
      </c>
    </row>
    <row r="9" ht="20" customHeight="1" spans="1:12">
      <c r="A9" s="1531">
        <v>3</v>
      </c>
      <c r="B9" s="1532" t="s">
        <v>1806</v>
      </c>
      <c r="C9" s="1531">
        <v>27</v>
      </c>
      <c r="D9" s="1531" t="s">
        <v>604</v>
      </c>
      <c r="E9" s="1531" t="s">
        <v>428</v>
      </c>
      <c r="F9" s="1531">
        <v>1</v>
      </c>
      <c r="G9" s="1524" t="s">
        <v>428</v>
      </c>
      <c r="H9" s="1533" t="s">
        <v>1807</v>
      </c>
      <c r="I9" s="365">
        <v>70</v>
      </c>
      <c r="J9" s="365">
        <v>8</v>
      </c>
      <c r="K9" s="657" t="s">
        <v>1808</v>
      </c>
      <c r="L9" s="365" t="s">
        <v>58</v>
      </c>
    </row>
    <row r="10" ht="20" customHeight="1" spans="1:12">
      <c r="A10" s="1527">
        <v>3</v>
      </c>
      <c r="B10" s="1528" t="s">
        <v>1809</v>
      </c>
      <c r="C10" s="1527">
        <v>18</v>
      </c>
      <c r="D10" s="1527" t="s">
        <v>1810</v>
      </c>
      <c r="E10" s="1529" t="s">
        <v>1811</v>
      </c>
      <c r="F10" s="1527">
        <v>10</v>
      </c>
      <c r="G10" s="1529" t="s">
        <v>428</v>
      </c>
      <c r="H10" s="1530" t="s">
        <v>1812</v>
      </c>
      <c r="I10" s="366">
        <v>80</v>
      </c>
      <c r="J10" s="366">
        <v>8</v>
      </c>
      <c r="K10" s="649" t="s">
        <v>1813</v>
      </c>
      <c r="L10" s="366" t="s">
        <v>74</v>
      </c>
    </row>
    <row r="11" ht="20" customHeight="1" spans="1:12">
      <c r="A11" s="1531">
        <v>4</v>
      </c>
      <c r="B11" s="1532" t="s">
        <v>1814</v>
      </c>
      <c r="C11" s="1531">
        <v>28</v>
      </c>
      <c r="D11" s="1531" t="s">
        <v>1810</v>
      </c>
      <c r="E11" s="1531" t="s">
        <v>428</v>
      </c>
      <c r="F11" s="1531">
        <v>1</v>
      </c>
      <c r="G11" s="1524" t="s">
        <v>428</v>
      </c>
      <c r="H11" s="1533" t="s">
        <v>1812</v>
      </c>
      <c r="I11" s="365">
        <v>80</v>
      </c>
      <c r="J11" s="365">
        <v>8</v>
      </c>
      <c r="K11" s="657" t="s">
        <v>1815</v>
      </c>
      <c r="L11" s="365" t="s">
        <v>58</v>
      </c>
    </row>
    <row r="12" ht="20" customHeight="1" spans="1:12">
      <c r="A12" s="1527">
        <v>5</v>
      </c>
      <c r="B12" s="1528" t="s">
        <v>1816</v>
      </c>
      <c r="C12" s="1527">
        <v>20</v>
      </c>
      <c r="D12" s="1527" t="s">
        <v>604</v>
      </c>
      <c r="E12" s="1529" t="s">
        <v>1794</v>
      </c>
      <c r="F12" s="1527">
        <v>5</v>
      </c>
      <c r="G12" s="1529" t="s">
        <v>428</v>
      </c>
      <c r="H12" s="1530" t="s">
        <v>1817</v>
      </c>
      <c r="I12" s="366">
        <v>90</v>
      </c>
      <c r="J12" s="366">
        <v>9</v>
      </c>
      <c r="K12" s="649" t="s">
        <v>1818</v>
      </c>
      <c r="L12" s="366" t="s">
        <v>1819</v>
      </c>
    </row>
    <row r="13" ht="20" customHeight="1" spans="1:12">
      <c r="A13" s="1531">
        <v>6</v>
      </c>
      <c r="B13" s="1532" t="s">
        <v>1820</v>
      </c>
      <c r="C13" s="1531">
        <v>27</v>
      </c>
      <c r="D13" s="1531" t="s">
        <v>563</v>
      </c>
      <c r="E13" s="1531" t="s">
        <v>428</v>
      </c>
      <c r="F13" s="1531">
        <v>1</v>
      </c>
      <c r="G13" s="1524" t="s">
        <v>428</v>
      </c>
      <c r="H13" s="1533" t="s">
        <v>1821</v>
      </c>
      <c r="I13" s="365">
        <v>90</v>
      </c>
      <c r="J13" s="365">
        <v>10</v>
      </c>
      <c r="K13" s="657" t="s">
        <v>1822</v>
      </c>
      <c r="L13" s="365" t="s">
        <v>1823</v>
      </c>
    </row>
    <row r="14" ht="20" customHeight="1" spans="1:12">
      <c r="A14" s="1527">
        <v>6</v>
      </c>
      <c r="B14" s="1528" t="s">
        <v>1824</v>
      </c>
      <c r="C14" s="1527">
        <v>28</v>
      </c>
      <c r="D14" s="1527" t="s">
        <v>604</v>
      </c>
      <c r="E14" s="1527" t="s">
        <v>428</v>
      </c>
      <c r="F14" s="1527">
        <v>1</v>
      </c>
      <c r="G14" s="1529" t="s">
        <v>428</v>
      </c>
      <c r="H14" s="1530" t="s">
        <v>1825</v>
      </c>
      <c r="I14" s="366">
        <v>90</v>
      </c>
      <c r="J14" s="366">
        <v>10</v>
      </c>
      <c r="K14" s="649" t="s">
        <v>1826</v>
      </c>
      <c r="L14" s="366" t="s">
        <v>74</v>
      </c>
    </row>
    <row r="15" ht="20" customHeight="1" spans="1:12">
      <c r="A15" s="1531">
        <v>6</v>
      </c>
      <c r="B15" s="1532" t="s">
        <v>1827</v>
      </c>
      <c r="C15" s="1531">
        <v>28</v>
      </c>
      <c r="D15" s="1531" t="s">
        <v>1810</v>
      </c>
      <c r="E15" s="1531" t="s">
        <v>428</v>
      </c>
      <c r="F15" s="1531">
        <v>1</v>
      </c>
      <c r="G15" s="1524" t="s">
        <v>428</v>
      </c>
      <c r="H15" s="1533" t="s">
        <v>1825</v>
      </c>
      <c r="I15" s="365">
        <v>90</v>
      </c>
      <c r="J15" s="365">
        <v>10</v>
      </c>
      <c r="K15" s="657" t="s">
        <v>1828</v>
      </c>
      <c r="L15" s="365" t="s">
        <v>1829</v>
      </c>
    </row>
    <row r="16" ht="20" customHeight="1" spans="1:12">
      <c r="A16" s="1527">
        <v>7</v>
      </c>
      <c r="B16" s="1528" t="s">
        <v>1830</v>
      </c>
      <c r="C16" s="1527">
        <v>23</v>
      </c>
      <c r="D16" s="1527" t="s">
        <v>1831</v>
      </c>
      <c r="E16" s="1527" t="s">
        <v>1832</v>
      </c>
      <c r="F16" s="1527">
        <v>5</v>
      </c>
      <c r="G16" s="1527" t="s">
        <v>1833</v>
      </c>
      <c r="H16" s="1530" t="s">
        <v>1834</v>
      </c>
      <c r="I16" s="366">
        <v>90</v>
      </c>
      <c r="J16" s="366">
        <v>12</v>
      </c>
      <c r="K16" s="649" t="s">
        <v>1835</v>
      </c>
      <c r="L16" s="366" t="s">
        <v>1836</v>
      </c>
    </row>
    <row r="17" ht="20" customHeight="1" spans="1:12">
      <c r="A17" s="1531">
        <v>8</v>
      </c>
      <c r="B17" s="1532" t="s">
        <v>1837</v>
      </c>
      <c r="C17" s="1531">
        <v>29</v>
      </c>
      <c r="D17" s="1531" t="s">
        <v>563</v>
      </c>
      <c r="E17" s="1531" t="s">
        <v>428</v>
      </c>
      <c r="F17" s="1531">
        <v>1</v>
      </c>
      <c r="G17" s="1524" t="s">
        <v>428</v>
      </c>
      <c r="H17" s="1533" t="s">
        <v>1825</v>
      </c>
      <c r="I17" s="365">
        <v>90</v>
      </c>
      <c r="J17" s="365">
        <v>10</v>
      </c>
      <c r="K17" s="657" t="s">
        <v>1838</v>
      </c>
      <c r="L17" s="365" t="s">
        <v>58</v>
      </c>
    </row>
    <row r="18" ht="20" customHeight="1" spans="1:12">
      <c r="A18" s="1527">
        <v>9</v>
      </c>
      <c r="B18" s="1528" t="s">
        <v>1839</v>
      </c>
      <c r="C18" s="1527">
        <v>16</v>
      </c>
      <c r="D18" s="1527" t="s">
        <v>563</v>
      </c>
      <c r="E18" s="1527" t="s">
        <v>1832</v>
      </c>
      <c r="F18" s="1527">
        <v>50</v>
      </c>
      <c r="G18" s="1529" t="s">
        <v>428</v>
      </c>
      <c r="H18" s="1530" t="s">
        <v>1840</v>
      </c>
      <c r="I18" s="366">
        <v>90</v>
      </c>
      <c r="J18" s="366">
        <v>12</v>
      </c>
      <c r="K18" s="649" t="s">
        <v>1841</v>
      </c>
      <c r="L18" s="366" t="s">
        <v>1819</v>
      </c>
    </row>
    <row r="19" ht="20" customHeight="1" spans="1:12">
      <c r="A19" s="1531">
        <v>9</v>
      </c>
      <c r="B19" s="1532" t="s">
        <v>1842</v>
      </c>
      <c r="C19" s="1531">
        <v>60</v>
      </c>
      <c r="D19" s="1531" t="s">
        <v>604</v>
      </c>
      <c r="E19" s="1531" t="s">
        <v>428</v>
      </c>
      <c r="F19" s="1531">
        <v>1</v>
      </c>
      <c r="G19" s="1524" t="s">
        <v>428</v>
      </c>
      <c r="H19" s="1533" t="s">
        <v>1843</v>
      </c>
      <c r="I19" s="365">
        <v>90</v>
      </c>
      <c r="J19" s="365">
        <v>15</v>
      </c>
      <c r="K19" s="657" t="s">
        <v>1844</v>
      </c>
      <c r="L19" s="365" t="s">
        <v>58</v>
      </c>
    </row>
    <row r="20" ht="20" customHeight="1" spans="1:12">
      <c r="A20" s="1527">
        <v>9</v>
      </c>
      <c r="B20" s="1528" t="s">
        <v>1845</v>
      </c>
      <c r="C20" s="1527">
        <v>35</v>
      </c>
      <c r="D20" s="1527" t="s">
        <v>563</v>
      </c>
      <c r="E20" s="1527" t="s">
        <v>428</v>
      </c>
      <c r="F20" s="1527">
        <v>1</v>
      </c>
      <c r="G20" s="1529" t="s">
        <v>428</v>
      </c>
      <c r="H20" s="1530" t="s">
        <v>1846</v>
      </c>
      <c r="I20" s="366">
        <v>90</v>
      </c>
      <c r="J20" s="366">
        <v>15</v>
      </c>
      <c r="K20" s="649" t="s">
        <v>1847</v>
      </c>
      <c r="L20" s="366" t="s">
        <v>58</v>
      </c>
    </row>
    <row r="21" ht="20" customHeight="1" spans="1:12">
      <c r="A21" s="1531">
        <v>10</v>
      </c>
      <c r="B21" s="1532" t="s">
        <v>1848</v>
      </c>
      <c r="C21" s="1531">
        <v>27</v>
      </c>
      <c r="D21" s="1531" t="s">
        <v>613</v>
      </c>
      <c r="E21" s="1531" t="s">
        <v>1811</v>
      </c>
      <c r="F21" s="1531">
        <v>10</v>
      </c>
      <c r="G21" s="1524" t="s">
        <v>428</v>
      </c>
      <c r="H21" s="1533" t="s">
        <v>1849</v>
      </c>
      <c r="I21" s="365">
        <v>80</v>
      </c>
      <c r="J21" s="365">
        <v>12</v>
      </c>
      <c r="K21" s="657" t="s">
        <v>1850</v>
      </c>
      <c r="L21" s="365" t="s">
        <v>58</v>
      </c>
    </row>
    <row r="22" ht="20" customHeight="1" spans="1:12">
      <c r="A22" s="1527">
        <v>11</v>
      </c>
      <c r="B22" s="1528" t="s">
        <v>1851</v>
      </c>
      <c r="C22" s="1527">
        <v>24</v>
      </c>
      <c r="D22" s="1527" t="s">
        <v>563</v>
      </c>
      <c r="E22" s="1527" t="s">
        <v>1852</v>
      </c>
      <c r="F22" s="1527">
        <v>10</v>
      </c>
      <c r="G22" s="1529" t="s">
        <v>428</v>
      </c>
      <c r="H22" s="1530" t="s">
        <v>1853</v>
      </c>
      <c r="I22" s="366">
        <v>80</v>
      </c>
      <c r="J22" s="366">
        <v>12</v>
      </c>
      <c r="K22" s="649" t="s">
        <v>1854</v>
      </c>
      <c r="L22" s="366" t="s">
        <v>58</v>
      </c>
    </row>
    <row r="23" ht="20" customHeight="1" spans="1:12">
      <c r="A23" s="1531">
        <v>12</v>
      </c>
      <c r="B23" s="1532" t="s">
        <v>1855</v>
      </c>
      <c r="C23" s="1531">
        <v>37</v>
      </c>
      <c r="D23" s="1531" t="s">
        <v>613</v>
      </c>
      <c r="E23" s="1531" t="s">
        <v>1832</v>
      </c>
      <c r="F23" s="1531">
        <v>10</v>
      </c>
      <c r="G23" s="1524" t="s">
        <v>1856</v>
      </c>
      <c r="H23" s="1533" t="s">
        <v>1857</v>
      </c>
      <c r="I23" s="365">
        <v>80</v>
      </c>
      <c r="J23" s="365">
        <v>12</v>
      </c>
      <c r="K23" s="657" t="s">
        <v>1858</v>
      </c>
      <c r="L23" s="365" t="s">
        <v>58</v>
      </c>
    </row>
    <row r="24" ht="20" customHeight="1" spans="1:12">
      <c r="A24" s="1527">
        <v>13</v>
      </c>
      <c r="B24" s="1528" t="s">
        <v>1859</v>
      </c>
      <c r="C24" s="1527">
        <v>38</v>
      </c>
      <c r="D24" s="1527" t="s">
        <v>588</v>
      </c>
      <c r="E24" s="1527" t="s">
        <v>428</v>
      </c>
      <c r="F24" s="1527">
        <v>1</v>
      </c>
      <c r="G24" s="1529" t="s">
        <v>428</v>
      </c>
      <c r="H24" s="1530" t="s">
        <v>1860</v>
      </c>
      <c r="I24" s="366">
        <v>90</v>
      </c>
      <c r="J24" s="366">
        <v>15</v>
      </c>
      <c r="K24" s="649" t="s">
        <v>1861</v>
      </c>
      <c r="L24" s="366" t="s">
        <v>1819</v>
      </c>
    </row>
    <row r="25" ht="20" customHeight="1" spans="1:12">
      <c r="A25" s="1531">
        <v>13</v>
      </c>
      <c r="B25" s="1532" t="s">
        <v>1862</v>
      </c>
      <c r="C25" s="1531">
        <v>43</v>
      </c>
      <c r="D25" s="1531" t="s">
        <v>604</v>
      </c>
      <c r="E25" s="1531" t="s">
        <v>428</v>
      </c>
      <c r="F25" s="1531">
        <v>1</v>
      </c>
      <c r="G25" s="1524" t="s">
        <v>428</v>
      </c>
      <c r="H25" s="1533" t="s">
        <v>1863</v>
      </c>
      <c r="I25" s="365">
        <v>90</v>
      </c>
      <c r="J25" s="365">
        <v>15</v>
      </c>
      <c r="K25" s="657" t="s">
        <v>1864</v>
      </c>
      <c r="L25" s="365" t="s">
        <v>1829</v>
      </c>
    </row>
    <row r="26" ht="20" customHeight="1" spans="1:12">
      <c r="A26" s="1527">
        <v>14</v>
      </c>
      <c r="B26" s="1528" t="s">
        <v>1865</v>
      </c>
      <c r="C26" s="1527">
        <v>35</v>
      </c>
      <c r="D26" s="1527" t="s">
        <v>604</v>
      </c>
      <c r="E26" s="1527" t="s">
        <v>428</v>
      </c>
      <c r="F26" s="1527">
        <v>1</v>
      </c>
      <c r="G26" s="1529" t="s">
        <v>428</v>
      </c>
      <c r="H26" s="1530" t="s">
        <v>1866</v>
      </c>
      <c r="I26" s="366">
        <v>90</v>
      </c>
      <c r="J26" s="366">
        <v>20</v>
      </c>
      <c r="K26" s="649" t="s">
        <v>1867</v>
      </c>
      <c r="L26" s="366" t="s">
        <v>1868</v>
      </c>
    </row>
    <row r="27" ht="20" customHeight="1" spans="1:12">
      <c r="A27" s="1531">
        <v>14</v>
      </c>
      <c r="B27" s="1532" t="s">
        <v>1869</v>
      </c>
      <c r="C27" s="1531">
        <v>34</v>
      </c>
      <c r="D27" s="1531" t="s">
        <v>604</v>
      </c>
      <c r="E27" s="1531" t="s">
        <v>1832</v>
      </c>
      <c r="F27" s="1531">
        <v>10</v>
      </c>
      <c r="G27" s="1524" t="s">
        <v>428</v>
      </c>
      <c r="H27" s="1533" t="s">
        <v>1870</v>
      </c>
      <c r="I27" s="365">
        <v>90</v>
      </c>
      <c r="J27" s="365">
        <v>12</v>
      </c>
      <c r="K27" s="657" t="s">
        <v>1871</v>
      </c>
      <c r="L27" s="365" t="s">
        <v>1836</v>
      </c>
    </row>
    <row r="28" ht="20" customHeight="1" spans="1:12">
      <c r="A28" s="1527">
        <v>15</v>
      </c>
      <c r="B28" s="1528" t="s">
        <v>1872</v>
      </c>
      <c r="C28" s="1527">
        <v>30</v>
      </c>
      <c r="D28" s="1527" t="s">
        <v>563</v>
      </c>
      <c r="E28" s="1527" t="s">
        <v>428</v>
      </c>
      <c r="F28" s="1527">
        <v>1</v>
      </c>
      <c r="G28" s="1529" t="s">
        <v>428</v>
      </c>
      <c r="H28" s="1530" t="s">
        <v>1873</v>
      </c>
      <c r="I28" s="366">
        <v>90</v>
      </c>
      <c r="J28" s="366">
        <v>12</v>
      </c>
      <c r="K28" s="649" t="s">
        <v>1874</v>
      </c>
      <c r="L28" s="366" t="s">
        <v>58</v>
      </c>
    </row>
    <row r="29" ht="20" customHeight="1" spans="1:12">
      <c r="A29" s="1531">
        <v>15</v>
      </c>
      <c r="B29" s="1532" t="s">
        <v>1875</v>
      </c>
      <c r="C29" s="1531">
        <v>44</v>
      </c>
      <c r="D29" s="1531" t="s">
        <v>563</v>
      </c>
      <c r="E29" s="1531" t="s">
        <v>428</v>
      </c>
      <c r="F29" s="1531">
        <v>1</v>
      </c>
      <c r="G29" s="1531" t="s">
        <v>1876</v>
      </c>
      <c r="H29" s="1533" t="s">
        <v>1877</v>
      </c>
      <c r="I29" s="365">
        <v>90</v>
      </c>
      <c r="J29" s="365">
        <v>17</v>
      </c>
      <c r="K29" s="657" t="s">
        <v>1878</v>
      </c>
      <c r="L29" s="365" t="s">
        <v>58</v>
      </c>
    </row>
    <row r="30" ht="20" customHeight="1" spans="1:12">
      <c r="A30" s="1527">
        <v>16</v>
      </c>
      <c r="B30" s="1528" t="s">
        <v>1879</v>
      </c>
      <c r="C30" s="1527">
        <v>44</v>
      </c>
      <c r="D30" s="1527" t="s">
        <v>563</v>
      </c>
      <c r="E30" s="1527" t="s">
        <v>1832</v>
      </c>
      <c r="F30" s="1527">
        <v>15</v>
      </c>
      <c r="G30" s="1527" t="s">
        <v>1833</v>
      </c>
      <c r="H30" s="1530" t="s">
        <v>1880</v>
      </c>
      <c r="I30" s="366">
        <v>70</v>
      </c>
      <c r="J30" s="366">
        <v>20</v>
      </c>
      <c r="K30" s="649" t="s">
        <v>1881</v>
      </c>
      <c r="L30" s="366" t="s">
        <v>58</v>
      </c>
    </row>
    <row r="31" ht="20" customHeight="1" spans="1:12">
      <c r="A31" s="1531">
        <v>17</v>
      </c>
      <c r="B31" s="1532" t="s">
        <v>1882</v>
      </c>
      <c r="C31" s="1531">
        <v>58</v>
      </c>
      <c r="D31" s="1531" t="s">
        <v>563</v>
      </c>
      <c r="E31" s="1531" t="s">
        <v>428</v>
      </c>
      <c r="F31" s="1531">
        <v>1</v>
      </c>
      <c r="G31" s="1524" t="s">
        <v>428</v>
      </c>
      <c r="H31" s="1533" t="s">
        <v>1883</v>
      </c>
      <c r="I31" s="365">
        <v>90</v>
      </c>
      <c r="J31" s="365">
        <v>20</v>
      </c>
      <c r="K31" s="657" t="s">
        <v>1884</v>
      </c>
      <c r="L31" s="365" t="s">
        <v>1819</v>
      </c>
    </row>
    <row r="32" ht="20" customHeight="1" spans="1:12">
      <c r="A32" s="1527">
        <v>18</v>
      </c>
      <c r="B32" s="1528" t="s">
        <v>1885</v>
      </c>
      <c r="C32" s="1527">
        <v>56</v>
      </c>
      <c r="D32" s="1527" t="s">
        <v>563</v>
      </c>
      <c r="E32" s="1527" t="s">
        <v>428</v>
      </c>
      <c r="F32" s="1527">
        <v>1</v>
      </c>
      <c r="G32" s="1529" t="s">
        <v>428</v>
      </c>
      <c r="H32" s="1530" t="s">
        <v>1886</v>
      </c>
      <c r="I32" s="366">
        <v>90</v>
      </c>
      <c r="J32" s="366">
        <v>20</v>
      </c>
      <c r="K32" s="649" t="s">
        <v>1887</v>
      </c>
      <c r="L32" s="366" t="s">
        <v>58</v>
      </c>
    </row>
    <row r="33" ht="20" customHeight="1" spans="1:12">
      <c r="A33" s="1531">
        <v>19</v>
      </c>
      <c r="B33" s="1532" t="s">
        <v>1888</v>
      </c>
      <c r="C33" s="1531">
        <v>47</v>
      </c>
      <c r="D33" s="1531" t="s">
        <v>1810</v>
      </c>
      <c r="E33" s="1531" t="s">
        <v>428</v>
      </c>
      <c r="F33" s="1531">
        <v>1</v>
      </c>
      <c r="G33" s="1524" t="s">
        <v>428</v>
      </c>
      <c r="H33" s="1533" t="s">
        <v>1889</v>
      </c>
      <c r="I33" s="365">
        <v>90</v>
      </c>
      <c r="J33" s="365">
        <v>25</v>
      </c>
      <c r="K33" s="657" t="s">
        <v>1890</v>
      </c>
      <c r="L33" s="365" t="s">
        <v>58</v>
      </c>
    </row>
    <row r="34" ht="20" customHeight="1" spans="1:12">
      <c r="A34" s="1527">
        <v>19</v>
      </c>
      <c r="B34" s="1528" t="s">
        <v>1891</v>
      </c>
      <c r="C34" s="1527">
        <v>35</v>
      </c>
      <c r="D34" s="1527" t="s">
        <v>563</v>
      </c>
      <c r="E34" s="1527" t="s">
        <v>1832</v>
      </c>
      <c r="F34" s="1527">
        <v>20</v>
      </c>
      <c r="G34" s="1529" t="s">
        <v>428</v>
      </c>
      <c r="H34" s="1530" t="s">
        <v>1892</v>
      </c>
      <c r="I34" s="366">
        <v>80</v>
      </c>
      <c r="J34" s="366">
        <v>20</v>
      </c>
      <c r="K34" s="649" t="s">
        <v>1893</v>
      </c>
      <c r="L34" s="366" t="s">
        <v>58</v>
      </c>
    </row>
    <row r="35" ht="20" customHeight="1" spans="1:12">
      <c r="A35" s="1531">
        <v>20</v>
      </c>
      <c r="B35" s="1532" t="s">
        <v>1894</v>
      </c>
      <c r="C35" s="1531">
        <v>37</v>
      </c>
      <c r="D35" s="1531" t="s">
        <v>563</v>
      </c>
      <c r="E35" s="1531" t="s">
        <v>428</v>
      </c>
      <c r="F35" s="1531">
        <v>1</v>
      </c>
      <c r="G35" s="1531" t="s">
        <v>1833</v>
      </c>
      <c r="H35" s="1533" t="s">
        <v>1892</v>
      </c>
      <c r="I35" s="365">
        <v>90</v>
      </c>
      <c r="J35" s="365">
        <v>20</v>
      </c>
      <c r="K35" s="657" t="s">
        <v>1895</v>
      </c>
      <c r="L35" s="365" t="s">
        <v>58</v>
      </c>
    </row>
    <row r="36" ht="20" customHeight="1" spans="1:12">
      <c r="A36" s="1527">
        <v>21</v>
      </c>
      <c r="B36" s="1528" t="s">
        <v>1896</v>
      </c>
      <c r="C36" s="1527">
        <v>47</v>
      </c>
      <c r="D36" s="1527" t="s">
        <v>563</v>
      </c>
      <c r="E36" s="1527" t="s">
        <v>428</v>
      </c>
      <c r="F36" s="1527">
        <v>1</v>
      </c>
      <c r="G36" s="1529" t="s">
        <v>428</v>
      </c>
      <c r="H36" s="1530" t="s">
        <v>1897</v>
      </c>
      <c r="I36" s="366">
        <v>90</v>
      </c>
      <c r="J36" s="366">
        <v>25</v>
      </c>
      <c r="K36" s="649" t="s">
        <v>1898</v>
      </c>
      <c r="L36" s="366" t="s">
        <v>74</v>
      </c>
    </row>
    <row r="37" ht="20" customHeight="1" spans="1:12">
      <c r="A37" s="1531">
        <v>21</v>
      </c>
      <c r="B37" s="1532" t="s">
        <v>1899</v>
      </c>
      <c r="C37" s="1531">
        <v>47</v>
      </c>
      <c r="D37" s="1531" t="s">
        <v>588</v>
      </c>
      <c r="E37" s="1531" t="s">
        <v>428</v>
      </c>
      <c r="F37" s="1531">
        <v>1</v>
      </c>
      <c r="G37" s="1524" t="s">
        <v>428</v>
      </c>
      <c r="H37" s="1533" t="s">
        <v>1900</v>
      </c>
      <c r="I37" s="365">
        <v>90</v>
      </c>
      <c r="J37" s="365">
        <v>25</v>
      </c>
      <c r="K37" s="657" t="s">
        <v>1901</v>
      </c>
      <c r="L37" s="365" t="s">
        <v>1823</v>
      </c>
    </row>
    <row r="38" ht="20" customHeight="1" spans="1:12">
      <c r="A38" s="1527">
        <v>21</v>
      </c>
      <c r="B38" s="1528" t="s">
        <v>1902</v>
      </c>
      <c r="C38" s="1527">
        <v>50</v>
      </c>
      <c r="D38" s="1527" t="s">
        <v>563</v>
      </c>
      <c r="E38" s="1527" t="s">
        <v>428</v>
      </c>
      <c r="F38" s="1527">
        <v>1</v>
      </c>
      <c r="G38" s="1529" t="s">
        <v>428</v>
      </c>
      <c r="H38" s="1530" t="s">
        <v>1903</v>
      </c>
      <c r="I38" s="366">
        <v>90</v>
      </c>
      <c r="J38" s="366">
        <v>25</v>
      </c>
      <c r="K38" s="649" t="s">
        <v>1904</v>
      </c>
      <c r="L38" s="366" t="s">
        <v>1836</v>
      </c>
    </row>
    <row r="39" ht="20" customHeight="1" spans="1:12">
      <c r="A39" s="1531">
        <v>22</v>
      </c>
      <c r="B39" s="1532" t="s">
        <v>1905</v>
      </c>
      <c r="C39" s="1531">
        <v>47</v>
      </c>
      <c r="D39" s="1531" t="s">
        <v>563</v>
      </c>
      <c r="E39" s="1531" t="s">
        <v>1852</v>
      </c>
      <c r="F39" s="1531">
        <v>1</v>
      </c>
      <c r="G39" s="1531" t="s">
        <v>1856</v>
      </c>
      <c r="H39" s="1533" t="s">
        <v>1906</v>
      </c>
      <c r="I39" s="365">
        <v>80</v>
      </c>
      <c r="J39" s="365">
        <v>25</v>
      </c>
      <c r="K39" s="657" t="s">
        <v>1907</v>
      </c>
      <c r="L39" s="365" t="s">
        <v>1823</v>
      </c>
    </row>
    <row r="40" ht="20" customHeight="1" spans="1:12">
      <c r="A40" s="1527">
        <v>23</v>
      </c>
      <c r="B40" s="1528" t="s">
        <v>1908</v>
      </c>
      <c r="C40" s="1527">
        <v>43</v>
      </c>
      <c r="D40" s="1527" t="s">
        <v>1831</v>
      </c>
      <c r="E40" s="1527" t="s">
        <v>1909</v>
      </c>
      <c r="F40" s="1527">
        <v>10</v>
      </c>
      <c r="G40" s="1529" t="s">
        <v>428</v>
      </c>
      <c r="H40" s="1530" t="s">
        <v>1910</v>
      </c>
      <c r="I40" s="366">
        <v>80</v>
      </c>
      <c r="J40" s="366">
        <v>25</v>
      </c>
      <c r="K40" s="649" t="s">
        <v>1911</v>
      </c>
      <c r="L40" s="366" t="s">
        <v>58</v>
      </c>
    </row>
    <row r="41" ht="20" customHeight="1" spans="1:12">
      <c r="A41" s="1531">
        <v>24</v>
      </c>
      <c r="B41" s="1532" t="s">
        <v>1912</v>
      </c>
      <c r="C41" s="1531">
        <v>51</v>
      </c>
      <c r="D41" s="1531" t="s">
        <v>563</v>
      </c>
      <c r="E41" s="1531" t="s">
        <v>1832</v>
      </c>
      <c r="F41" s="1531">
        <v>5</v>
      </c>
      <c r="G41" s="1524" t="s">
        <v>428</v>
      </c>
      <c r="H41" s="1533" t="s">
        <v>1913</v>
      </c>
      <c r="I41" s="365">
        <v>90</v>
      </c>
      <c r="J41" s="365">
        <v>25</v>
      </c>
      <c r="K41" s="657" t="s">
        <v>1914</v>
      </c>
      <c r="L41" s="365" t="s">
        <v>58</v>
      </c>
    </row>
    <row r="42" ht="20" customHeight="1" spans="1:12">
      <c r="A42" s="1527">
        <v>24</v>
      </c>
      <c r="B42" s="1528" t="s">
        <v>1915</v>
      </c>
      <c r="C42" s="1527">
        <v>50</v>
      </c>
      <c r="D42" s="1527" t="s">
        <v>563</v>
      </c>
      <c r="E42" s="1527" t="s">
        <v>428</v>
      </c>
      <c r="F42" s="1527">
        <v>1</v>
      </c>
      <c r="G42" s="1529" t="s">
        <v>428</v>
      </c>
      <c r="H42" s="1530" t="s">
        <v>1916</v>
      </c>
      <c r="I42" s="366">
        <v>90</v>
      </c>
      <c r="J42" s="366">
        <v>25</v>
      </c>
      <c r="K42" s="649" t="s">
        <v>1917</v>
      </c>
      <c r="L42" s="366" t="s">
        <v>1823</v>
      </c>
    </row>
    <row r="43" ht="20" customHeight="1" spans="1:12">
      <c r="A43" s="1531">
        <v>25</v>
      </c>
      <c r="B43" s="1532" t="s">
        <v>1918</v>
      </c>
      <c r="C43" s="1531">
        <v>48</v>
      </c>
      <c r="D43" s="1531" t="s">
        <v>563</v>
      </c>
      <c r="E43" s="1531" t="s">
        <v>428</v>
      </c>
      <c r="F43" s="1531">
        <v>1</v>
      </c>
      <c r="G43" s="1524" t="s">
        <v>428</v>
      </c>
      <c r="H43" s="1533" t="s">
        <v>1919</v>
      </c>
      <c r="I43" s="365">
        <v>90</v>
      </c>
      <c r="J43" s="365">
        <v>30</v>
      </c>
      <c r="K43" s="657" t="s">
        <v>1920</v>
      </c>
      <c r="L43" s="365" t="s">
        <v>58</v>
      </c>
    </row>
    <row r="44" ht="20" customHeight="1" spans="1:12">
      <c r="A44" s="1527">
        <v>25</v>
      </c>
      <c r="B44" s="1528" t="s">
        <v>1921</v>
      </c>
      <c r="C44" s="1527">
        <v>55</v>
      </c>
      <c r="D44" s="1527" t="s">
        <v>604</v>
      </c>
      <c r="E44" s="1527" t="s">
        <v>1794</v>
      </c>
      <c r="F44" s="1527">
        <v>1</v>
      </c>
      <c r="G44" s="1529" t="s">
        <v>428</v>
      </c>
      <c r="H44" s="1530" t="s">
        <v>1922</v>
      </c>
      <c r="I44" s="366">
        <v>100</v>
      </c>
      <c r="J44" s="366">
        <v>40</v>
      </c>
      <c r="K44" s="649" t="s">
        <v>1923</v>
      </c>
      <c r="L44" s="366" t="s">
        <v>1819</v>
      </c>
    </row>
    <row r="45" ht="20" customHeight="1" spans="1:12">
      <c r="A45" s="1531">
        <v>26</v>
      </c>
      <c r="B45" s="1532" t="s">
        <v>1924</v>
      </c>
      <c r="C45" s="1531">
        <v>38</v>
      </c>
      <c r="D45" s="1531" t="s">
        <v>588</v>
      </c>
      <c r="E45" s="1531" t="s">
        <v>1832</v>
      </c>
      <c r="F45" s="1531">
        <v>20</v>
      </c>
      <c r="G45" s="1524" t="s">
        <v>428</v>
      </c>
      <c r="H45" s="1533" t="s">
        <v>1925</v>
      </c>
      <c r="I45" s="365">
        <v>70</v>
      </c>
      <c r="J45" s="365">
        <v>30</v>
      </c>
      <c r="K45" s="657" t="s">
        <v>1926</v>
      </c>
      <c r="L45" s="365" t="s">
        <v>58</v>
      </c>
    </row>
    <row r="46" ht="20" customHeight="1" spans="1:12">
      <c r="A46" s="1527">
        <v>27</v>
      </c>
      <c r="B46" s="1528" t="s">
        <v>1927</v>
      </c>
      <c r="C46" s="1527">
        <v>51</v>
      </c>
      <c r="D46" s="1527" t="s">
        <v>563</v>
      </c>
      <c r="E46" s="1527" t="s">
        <v>428</v>
      </c>
      <c r="F46" s="1527">
        <v>1</v>
      </c>
      <c r="G46" s="1527" t="s">
        <v>1833</v>
      </c>
      <c r="H46" s="1530" t="s">
        <v>1928</v>
      </c>
      <c r="I46" s="366">
        <v>90</v>
      </c>
      <c r="J46" s="366">
        <v>30</v>
      </c>
      <c r="K46" s="649" t="s">
        <v>1929</v>
      </c>
      <c r="L46" s="366" t="s">
        <v>1823</v>
      </c>
    </row>
    <row r="47" ht="20" customHeight="1" spans="1:12">
      <c r="A47" s="1531">
        <v>28</v>
      </c>
      <c r="B47" s="1532" t="s">
        <v>1930</v>
      </c>
      <c r="C47" s="1531">
        <v>51</v>
      </c>
      <c r="D47" s="1531" t="s">
        <v>563</v>
      </c>
      <c r="E47" s="1531" t="s">
        <v>428</v>
      </c>
      <c r="F47" s="1531">
        <v>1</v>
      </c>
      <c r="G47" s="1524" t="s">
        <v>428</v>
      </c>
      <c r="H47" s="1533" t="s">
        <v>1931</v>
      </c>
      <c r="I47" s="365">
        <v>90</v>
      </c>
      <c r="J47" s="365">
        <v>30</v>
      </c>
      <c r="K47" s="657" t="s">
        <v>1932</v>
      </c>
      <c r="L47" s="365" t="s">
        <v>58</v>
      </c>
    </row>
    <row r="48" ht="20" customHeight="1" spans="1:12">
      <c r="A48" s="1527">
        <v>29</v>
      </c>
      <c r="B48" s="1528" t="s">
        <v>1933</v>
      </c>
      <c r="C48" s="1527">
        <v>60</v>
      </c>
      <c r="D48" s="1527" t="s">
        <v>1934</v>
      </c>
      <c r="E48" s="1527" t="s">
        <v>428</v>
      </c>
      <c r="F48" s="1527">
        <v>1</v>
      </c>
      <c r="G48" s="1529" t="s">
        <v>428</v>
      </c>
      <c r="H48" s="1530" t="s">
        <v>1935</v>
      </c>
      <c r="I48" s="366">
        <v>90</v>
      </c>
      <c r="J48" s="366">
        <v>30</v>
      </c>
      <c r="K48" s="649" t="s">
        <v>1936</v>
      </c>
      <c r="L48" s="366" t="s">
        <v>74</v>
      </c>
    </row>
    <row r="49" ht="20" customHeight="1" spans="1:12">
      <c r="A49" s="1531">
        <v>30</v>
      </c>
      <c r="B49" s="1532" t="s">
        <v>1937</v>
      </c>
      <c r="C49" s="1531">
        <v>48</v>
      </c>
      <c r="D49" s="1531" t="s">
        <v>563</v>
      </c>
      <c r="E49" s="1531" t="s">
        <v>1938</v>
      </c>
      <c r="F49" s="1531">
        <v>30</v>
      </c>
      <c r="G49" s="1524" t="s">
        <v>428</v>
      </c>
      <c r="H49" s="1533" t="s">
        <v>1939</v>
      </c>
      <c r="I49" s="365">
        <v>90</v>
      </c>
      <c r="J49" s="365">
        <v>28</v>
      </c>
      <c r="K49" s="657" t="s">
        <v>1940</v>
      </c>
      <c r="L49" s="365" t="s">
        <v>58</v>
      </c>
    </row>
    <row r="50" ht="20" customHeight="1" spans="1:12">
      <c r="A50" s="1527">
        <v>31</v>
      </c>
      <c r="B50" s="1528" t="s">
        <v>1941</v>
      </c>
      <c r="C50" s="1527">
        <v>60</v>
      </c>
      <c r="D50" s="1527" t="s">
        <v>563</v>
      </c>
      <c r="E50" s="1527" t="s">
        <v>428</v>
      </c>
      <c r="F50" s="1527">
        <v>1</v>
      </c>
      <c r="G50" s="1529" t="s">
        <v>428</v>
      </c>
      <c r="H50" s="1530" t="s">
        <v>1942</v>
      </c>
      <c r="I50" s="366">
        <v>90</v>
      </c>
      <c r="J50" s="366">
        <v>30</v>
      </c>
      <c r="K50" s="649" t="s">
        <v>1943</v>
      </c>
      <c r="L50" s="366" t="s">
        <v>58</v>
      </c>
    </row>
    <row r="51" ht="20" customHeight="1" spans="1:12">
      <c r="A51" s="1531">
        <v>32</v>
      </c>
      <c r="B51" s="1532" t="s">
        <v>1944</v>
      </c>
      <c r="C51" s="1531">
        <v>52</v>
      </c>
      <c r="D51" s="1531" t="s">
        <v>604</v>
      </c>
      <c r="E51" s="1531" t="s">
        <v>428</v>
      </c>
      <c r="F51" s="1531">
        <v>1</v>
      </c>
      <c r="G51" s="1524" t="s">
        <v>428</v>
      </c>
      <c r="H51" s="1533" t="s">
        <v>1945</v>
      </c>
      <c r="I51" s="365">
        <v>90</v>
      </c>
      <c r="J51" s="365">
        <v>30</v>
      </c>
      <c r="K51" s="657" t="s">
        <v>1946</v>
      </c>
      <c r="L51" s="365" t="s">
        <v>1819</v>
      </c>
    </row>
    <row r="52" ht="20" customHeight="1" spans="1:12">
      <c r="A52" s="1527">
        <v>33</v>
      </c>
      <c r="B52" s="1528" t="s">
        <v>1947</v>
      </c>
      <c r="C52" s="1527">
        <v>52</v>
      </c>
      <c r="D52" s="1527" t="s">
        <v>613</v>
      </c>
      <c r="E52" s="1527" t="s">
        <v>1832</v>
      </c>
      <c r="F52" s="1527">
        <v>10</v>
      </c>
      <c r="G52" s="1529" t="s">
        <v>428</v>
      </c>
      <c r="H52" s="1530" t="s">
        <v>1945</v>
      </c>
      <c r="I52" s="366">
        <v>80</v>
      </c>
      <c r="J52" s="366">
        <v>30</v>
      </c>
      <c r="K52" s="649" t="s">
        <v>1948</v>
      </c>
      <c r="L52" s="366" t="s">
        <v>58</v>
      </c>
    </row>
    <row r="53" ht="20" customHeight="1" spans="1:12">
      <c r="A53" s="1531">
        <v>34</v>
      </c>
      <c r="B53" s="1532" t="s">
        <v>1949</v>
      </c>
      <c r="C53" s="1531">
        <v>51</v>
      </c>
      <c r="D53" s="1531" t="s">
        <v>588</v>
      </c>
      <c r="E53" s="1531" t="s">
        <v>428</v>
      </c>
      <c r="F53" s="1531">
        <v>1</v>
      </c>
      <c r="G53" s="1531" t="s">
        <v>1833</v>
      </c>
      <c r="H53" s="1533" t="s">
        <v>1950</v>
      </c>
      <c r="I53" s="365">
        <v>90</v>
      </c>
      <c r="J53" s="365">
        <v>30</v>
      </c>
      <c r="K53" s="657" t="s">
        <v>1951</v>
      </c>
      <c r="L53" s="365" t="s">
        <v>1823</v>
      </c>
    </row>
    <row r="54" ht="20" customHeight="1" spans="1:12">
      <c r="A54" s="1527">
        <v>35</v>
      </c>
      <c r="B54" s="1528" t="s">
        <v>1952</v>
      </c>
      <c r="C54" s="1527">
        <v>57</v>
      </c>
      <c r="D54" s="1527" t="s">
        <v>604</v>
      </c>
      <c r="E54" s="1527" t="s">
        <v>1953</v>
      </c>
      <c r="F54" s="1527">
        <v>3</v>
      </c>
      <c r="G54" s="1529" t="s">
        <v>428</v>
      </c>
      <c r="H54" s="1530" t="s">
        <v>1954</v>
      </c>
      <c r="I54" s="366">
        <v>90</v>
      </c>
      <c r="J54" s="366">
        <v>35</v>
      </c>
      <c r="K54" s="649" t="s">
        <v>1955</v>
      </c>
      <c r="L54" s="366" t="s">
        <v>1829</v>
      </c>
    </row>
    <row r="55" ht="20" customHeight="1" spans="1:12">
      <c r="A55" s="1531">
        <v>36</v>
      </c>
      <c r="B55" s="1532" t="s">
        <v>1956</v>
      </c>
      <c r="C55" s="1531">
        <v>60</v>
      </c>
      <c r="D55" s="1531" t="s">
        <v>604</v>
      </c>
      <c r="E55" s="1531" t="s">
        <v>428</v>
      </c>
      <c r="F55" s="1531">
        <v>1</v>
      </c>
      <c r="G55" s="1531" t="s">
        <v>1833</v>
      </c>
      <c r="H55" s="1533" t="s">
        <v>1957</v>
      </c>
      <c r="I55" s="365">
        <v>80</v>
      </c>
      <c r="J55" s="365">
        <v>40</v>
      </c>
      <c r="K55" s="657" t="s">
        <v>1904</v>
      </c>
      <c r="L55" s="365" t="s">
        <v>1836</v>
      </c>
    </row>
    <row r="56" ht="20" customHeight="1" spans="1:12">
      <c r="A56" s="1527">
        <v>36</v>
      </c>
      <c r="B56" s="1528" t="s">
        <v>1958</v>
      </c>
      <c r="C56" s="1527">
        <v>55</v>
      </c>
      <c r="D56" s="1527" t="s">
        <v>563</v>
      </c>
      <c r="E56" s="1527" t="s">
        <v>1852</v>
      </c>
      <c r="F56" s="1527">
        <v>10</v>
      </c>
      <c r="G56" s="1529" t="s">
        <v>428</v>
      </c>
      <c r="H56" s="1530" t="s">
        <v>1954</v>
      </c>
      <c r="I56" s="366">
        <v>90</v>
      </c>
      <c r="J56" s="366">
        <v>35</v>
      </c>
      <c r="K56" s="649" t="s">
        <v>1959</v>
      </c>
      <c r="L56" s="366" t="s">
        <v>58</v>
      </c>
    </row>
    <row r="57" ht="20" customHeight="1" spans="1:12">
      <c r="A57" s="1531">
        <v>37</v>
      </c>
      <c r="B57" s="1532" t="s">
        <v>1960</v>
      </c>
      <c r="C57" s="1531">
        <v>59</v>
      </c>
      <c r="D57" s="1531" t="s">
        <v>563</v>
      </c>
      <c r="E57" s="1531" t="s">
        <v>428</v>
      </c>
      <c r="F57" s="1531">
        <v>1</v>
      </c>
      <c r="G57" s="1524" t="s">
        <v>428</v>
      </c>
      <c r="H57" s="1533" t="s">
        <v>1961</v>
      </c>
      <c r="I57" s="365">
        <v>90</v>
      </c>
      <c r="J57" s="365">
        <v>30</v>
      </c>
      <c r="K57" s="657" t="s">
        <v>1962</v>
      </c>
      <c r="L57" s="365" t="s">
        <v>1819</v>
      </c>
    </row>
    <row r="58" ht="20" customHeight="1" spans="1:12">
      <c r="A58" s="1527">
        <v>37</v>
      </c>
      <c r="B58" s="1528" t="s">
        <v>1963</v>
      </c>
      <c r="C58" s="1527">
        <v>62</v>
      </c>
      <c r="D58" s="1527" t="s">
        <v>1964</v>
      </c>
      <c r="E58" s="1527" t="s">
        <v>428</v>
      </c>
      <c r="F58" s="1527">
        <v>1</v>
      </c>
      <c r="G58" s="1529" t="s">
        <v>428</v>
      </c>
      <c r="H58" s="1530" t="s">
        <v>1965</v>
      </c>
      <c r="I58" s="366">
        <v>90</v>
      </c>
      <c r="J58" s="366">
        <v>30</v>
      </c>
      <c r="K58" s="649" t="s">
        <v>1966</v>
      </c>
      <c r="L58" s="366" t="s">
        <v>1819</v>
      </c>
    </row>
    <row r="59" ht="20" customHeight="1" spans="1:12">
      <c r="A59" s="1531">
        <v>38</v>
      </c>
      <c r="B59" s="1532" t="s">
        <v>1967</v>
      </c>
      <c r="C59" s="1531">
        <v>64</v>
      </c>
      <c r="D59" s="1531" t="s">
        <v>604</v>
      </c>
      <c r="E59" s="1531" t="s">
        <v>428</v>
      </c>
      <c r="F59" s="1531">
        <v>1</v>
      </c>
      <c r="G59" s="1531" t="s">
        <v>1833</v>
      </c>
      <c r="H59" s="1533" t="s">
        <v>1968</v>
      </c>
      <c r="I59" s="365">
        <v>80</v>
      </c>
      <c r="J59" s="365">
        <v>40</v>
      </c>
      <c r="K59" s="657" t="s">
        <v>1969</v>
      </c>
      <c r="L59" s="365" t="s">
        <v>58</v>
      </c>
    </row>
    <row r="60" ht="20" customHeight="1" spans="1:12">
      <c r="A60" s="1527">
        <v>39</v>
      </c>
      <c r="B60" s="1528" t="s">
        <v>1970</v>
      </c>
      <c r="C60" s="1527">
        <v>58</v>
      </c>
      <c r="D60" s="1527" t="s">
        <v>604</v>
      </c>
      <c r="E60" s="1527" t="s">
        <v>1794</v>
      </c>
      <c r="F60" s="1527">
        <v>20</v>
      </c>
      <c r="G60" s="1529" t="s">
        <v>428</v>
      </c>
      <c r="H60" s="1530" t="s">
        <v>1971</v>
      </c>
      <c r="I60" s="366">
        <v>80</v>
      </c>
      <c r="J60" s="366">
        <v>40</v>
      </c>
      <c r="K60" s="649" t="s">
        <v>1972</v>
      </c>
      <c r="L60" s="366" t="s">
        <v>58</v>
      </c>
    </row>
    <row r="61" ht="20" customHeight="1" spans="1:12">
      <c r="A61" s="1531">
        <v>40</v>
      </c>
      <c r="B61" s="1532" t="s">
        <v>1973</v>
      </c>
      <c r="C61" s="1531">
        <v>65</v>
      </c>
      <c r="D61" s="1531" t="s">
        <v>588</v>
      </c>
      <c r="E61" s="1531" t="s">
        <v>1832</v>
      </c>
      <c r="F61" s="1531">
        <v>20</v>
      </c>
      <c r="G61" s="1524" t="s">
        <v>428</v>
      </c>
      <c r="H61" s="1533" t="s">
        <v>1971</v>
      </c>
      <c r="I61" s="365">
        <v>80</v>
      </c>
      <c r="J61" s="365">
        <v>40</v>
      </c>
      <c r="K61" s="657" t="s">
        <v>1974</v>
      </c>
      <c r="L61" s="365" t="s">
        <v>1819</v>
      </c>
    </row>
    <row r="62" ht="20" customHeight="1" spans="1:12">
      <c r="A62" s="1527">
        <v>42</v>
      </c>
      <c r="B62" s="1528" t="s">
        <v>1975</v>
      </c>
      <c r="C62" s="1527">
        <v>60</v>
      </c>
      <c r="D62" s="1527" t="s">
        <v>1934</v>
      </c>
      <c r="E62" s="1527" t="s">
        <v>1832</v>
      </c>
      <c r="F62" s="1527">
        <v>20</v>
      </c>
      <c r="G62" s="1529" t="s">
        <v>428</v>
      </c>
      <c r="H62" s="1530" t="s">
        <v>1976</v>
      </c>
      <c r="I62" s="366">
        <v>70</v>
      </c>
      <c r="J62" s="366">
        <v>45</v>
      </c>
      <c r="K62" s="649" t="s">
        <v>1977</v>
      </c>
      <c r="L62" s="366" t="s">
        <v>58</v>
      </c>
    </row>
    <row r="63" ht="20" customHeight="1" spans="1:12">
      <c r="A63" s="1531">
        <v>45</v>
      </c>
      <c r="B63" s="1532" t="s">
        <v>1978</v>
      </c>
      <c r="C63" s="1531">
        <v>65</v>
      </c>
      <c r="D63" s="1531" t="s">
        <v>604</v>
      </c>
      <c r="E63" s="1531" t="s">
        <v>428</v>
      </c>
      <c r="F63" s="1531">
        <v>1</v>
      </c>
      <c r="G63" s="1531" t="s">
        <v>1833</v>
      </c>
      <c r="H63" s="1533" t="s">
        <v>1979</v>
      </c>
      <c r="I63" s="365">
        <v>100</v>
      </c>
      <c r="J63" s="365">
        <v>50</v>
      </c>
      <c r="K63" s="657" t="s">
        <v>1980</v>
      </c>
      <c r="L63" s="365" t="s">
        <v>1819</v>
      </c>
    </row>
    <row r="64" ht="20" customHeight="1" spans="1:12">
      <c r="A64" s="1527">
        <v>48</v>
      </c>
      <c r="B64" s="1528" t="s">
        <v>1865</v>
      </c>
      <c r="C64" s="1527">
        <v>35</v>
      </c>
      <c r="D64" s="1527" t="s">
        <v>604</v>
      </c>
      <c r="E64" s="1527" t="s">
        <v>1794</v>
      </c>
      <c r="F64" s="1527">
        <v>1</v>
      </c>
      <c r="G64" s="1527" t="s">
        <v>1833</v>
      </c>
      <c r="H64" s="1530" t="s">
        <v>1866</v>
      </c>
      <c r="I64" s="366">
        <v>100</v>
      </c>
      <c r="J64" s="366">
        <v>50</v>
      </c>
      <c r="K64" s="649" t="s">
        <v>1904</v>
      </c>
      <c r="L64" s="366" t="s">
        <v>1836</v>
      </c>
    </row>
    <row r="65" ht="20" customHeight="1" spans="1:12">
      <c r="A65" s="1531">
        <v>50</v>
      </c>
      <c r="B65" s="1532" t="s">
        <v>1872</v>
      </c>
      <c r="C65" s="1531">
        <v>30</v>
      </c>
      <c r="D65" s="1531" t="s">
        <v>563</v>
      </c>
      <c r="E65" s="1531" t="s">
        <v>1794</v>
      </c>
      <c r="F65" s="1531">
        <v>30</v>
      </c>
      <c r="G65" s="1524" t="s">
        <v>428</v>
      </c>
      <c r="H65" s="1533" t="s">
        <v>1981</v>
      </c>
      <c r="I65" s="365">
        <v>100</v>
      </c>
      <c r="J65" s="365">
        <v>50</v>
      </c>
      <c r="K65" s="657" t="s">
        <v>1982</v>
      </c>
      <c r="L65" s="365" t="s">
        <v>1823</v>
      </c>
    </row>
    <row r="66" ht="20" customHeight="1" spans="1:12">
      <c r="A66" s="1527">
        <v>55</v>
      </c>
      <c r="B66" s="1528" t="s">
        <v>1983</v>
      </c>
      <c r="C66" s="1527">
        <v>58</v>
      </c>
      <c r="D66" s="1527" t="s">
        <v>563</v>
      </c>
      <c r="E66" s="1527" t="s">
        <v>1852</v>
      </c>
      <c r="F66" s="1527">
        <v>1</v>
      </c>
      <c r="G66" s="1529" t="s">
        <v>428</v>
      </c>
      <c r="H66" s="1530" t="s">
        <v>1883</v>
      </c>
      <c r="I66" s="366">
        <v>100</v>
      </c>
      <c r="J66" s="366">
        <v>50</v>
      </c>
      <c r="K66" s="649" t="s">
        <v>1977</v>
      </c>
      <c r="L66" s="366" t="s">
        <v>58</v>
      </c>
    </row>
    <row r="67" ht="20" customHeight="1" spans="1:12">
      <c r="A67" s="1531">
        <v>60</v>
      </c>
      <c r="B67" s="1532" t="s">
        <v>1984</v>
      </c>
      <c r="C67" s="1531">
        <v>77</v>
      </c>
      <c r="D67" s="1531" t="s">
        <v>604</v>
      </c>
      <c r="E67" s="1531" t="s">
        <v>428</v>
      </c>
      <c r="F67" s="1531">
        <v>1</v>
      </c>
      <c r="G67" s="1524" t="s">
        <v>428</v>
      </c>
      <c r="H67" s="1533" t="s">
        <v>1985</v>
      </c>
      <c r="I67" s="365">
        <v>100</v>
      </c>
      <c r="J67" s="365">
        <v>50</v>
      </c>
      <c r="K67" s="657" t="s">
        <v>1904</v>
      </c>
      <c r="L67" s="365" t="s">
        <v>1836</v>
      </c>
    </row>
    <row r="68" ht="20" customHeight="1" spans="1:12">
      <c r="A68" s="1527">
        <v>60</v>
      </c>
      <c r="B68" s="1528" t="s">
        <v>1986</v>
      </c>
      <c r="C68" s="1527">
        <v>66</v>
      </c>
      <c r="D68" s="1527" t="s">
        <v>1934</v>
      </c>
      <c r="E68" s="1527" t="s">
        <v>1832</v>
      </c>
      <c r="F68" s="1527">
        <v>15</v>
      </c>
      <c r="G68" s="1529" t="s">
        <v>428</v>
      </c>
      <c r="H68" s="1530" t="s">
        <v>1987</v>
      </c>
      <c r="I68" s="366">
        <v>100</v>
      </c>
      <c r="J68" s="366">
        <v>50</v>
      </c>
      <c r="K68" s="649" t="s">
        <v>1988</v>
      </c>
      <c r="L68" s="366" t="s">
        <v>58</v>
      </c>
    </row>
  </sheetData>
  <mergeCells count="11">
    <mergeCell ref="A1:L1"/>
    <mergeCell ref="A2:L2"/>
    <mergeCell ref="I3:L3"/>
    <mergeCell ref="A3:A4"/>
    <mergeCell ref="B3:B4"/>
    <mergeCell ref="C3:C4"/>
    <mergeCell ref="D3:D4"/>
    <mergeCell ref="E3:E4"/>
    <mergeCell ref="F3:F4"/>
    <mergeCell ref="G3:G4"/>
    <mergeCell ref="H3:H4"/>
  </mergeCell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9"/>
  <sheetViews>
    <sheetView showGridLines="0" workbookViewId="0">
      <selection activeCell="A1" sqref="A1:Q1"/>
    </sheetView>
  </sheetViews>
  <sheetFormatPr defaultColWidth="9" defaultRowHeight="13.5"/>
  <cols>
    <col min="1" max="1" width="2.625" style="100" customWidth="1"/>
    <col min="2" max="2" width="5.625" style="1462" customWidth="1"/>
    <col min="3" max="3" width="16.625" style="101" customWidth="1"/>
    <col min="4" max="4" width="1.625" style="100" customWidth="1"/>
    <col min="5" max="5" width="5.625" style="100" customWidth="1"/>
    <col min="6" max="6" width="16.625" style="101" customWidth="1"/>
    <col min="7" max="7" width="1.625" style="100" customWidth="1"/>
    <col min="8" max="8" width="2.625" style="100" customWidth="1"/>
    <col min="9" max="9" width="5.625" style="1462" customWidth="1"/>
    <col min="10" max="10" width="16.625" style="101" customWidth="1"/>
    <col min="11" max="11" width="1.625" style="100" customWidth="1"/>
    <col min="12" max="12" width="5.625" style="1462" customWidth="1"/>
    <col min="13" max="13" width="16.625" style="101" customWidth="1"/>
    <col min="14" max="14" width="1.625" style="100" customWidth="1"/>
    <col min="15" max="15" width="11.625" style="100" customWidth="1"/>
    <col min="16" max="16" width="12.125" style="100" customWidth="1"/>
    <col min="17" max="17" width="46.875" style="100" customWidth="1"/>
    <col min="18" max="18" width="1.625" style="100" customWidth="1"/>
    <col min="19" max="21" width="10.625" style="100" customWidth="1"/>
    <col min="22" max="23" width="9.16666666666667" style="100" customWidth="1"/>
    <col min="24" max="16384" width="9" style="100"/>
  </cols>
  <sheetData>
    <row r="1" ht="26" customHeight="1" spans="1:23">
      <c r="A1" s="1463" t="s">
        <v>1989</v>
      </c>
      <c r="B1" s="1463"/>
      <c r="C1" s="1463"/>
      <c r="D1" s="1463"/>
      <c r="E1" s="1463"/>
      <c r="F1" s="1463"/>
      <c r="G1" s="1463"/>
      <c r="H1" s="1463"/>
      <c r="I1" s="1463"/>
      <c r="J1" s="1463"/>
      <c r="K1" s="1463"/>
      <c r="L1" s="1463"/>
      <c r="M1" s="1463"/>
      <c r="N1" s="1463"/>
      <c r="O1" s="1463"/>
      <c r="P1" s="1463"/>
      <c r="Q1" s="1463"/>
      <c r="S1" s="1496" t="s">
        <v>1990</v>
      </c>
      <c r="T1" s="1497"/>
      <c r="U1" s="1497"/>
      <c r="V1" s="1497"/>
      <c r="W1" s="1498"/>
    </row>
    <row r="2" ht="22" customHeight="1" spans="1:23">
      <c r="A2" s="1464" t="s">
        <v>1991</v>
      </c>
      <c r="B2" s="1465"/>
      <c r="C2" s="1465"/>
      <c r="D2" s="1465"/>
      <c r="E2" s="1465"/>
      <c r="F2" s="1466"/>
      <c r="G2" s="1467"/>
      <c r="H2" s="1468" t="s">
        <v>355</v>
      </c>
      <c r="I2" s="1485"/>
      <c r="J2" s="1485"/>
      <c r="K2" s="1485"/>
      <c r="L2" s="1485"/>
      <c r="M2" s="1486"/>
      <c r="N2" s="1467"/>
      <c r="O2" s="1487" t="s">
        <v>1992</v>
      </c>
      <c r="P2" s="1488"/>
      <c r="Q2" s="1499"/>
      <c r="S2" s="310" t="s">
        <v>1993</v>
      </c>
      <c r="T2" s="311" t="s">
        <v>1994</v>
      </c>
      <c r="U2" s="311" t="s">
        <v>1995</v>
      </c>
      <c r="V2" s="311" t="s">
        <v>1996</v>
      </c>
      <c r="W2" s="356"/>
    </row>
    <row r="3" ht="20" customHeight="1" spans="1:23">
      <c r="A3" s="63" t="s">
        <v>1531</v>
      </c>
      <c r="B3" s="1469" t="s">
        <v>137</v>
      </c>
      <c r="C3" s="64" t="s">
        <v>1997</v>
      </c>
      <c r="D3" s="1470"/>
      <c r="E3" s="1469" t="s">
        <v>137</v>
      </c>
      <c r="F3" s="86" t="s">
        <v>1997</v>
      </c>
      <c r="H3" s="63" t="s">
        <v>1531</v>
      </c>
      <c r="I3" s="1469" t="s">
        <v>137</v>
      </c>
      <c r="J3" s="64" t="s">
        <v>1997</v>
      </c>
      <c r="K3" s="1470"/>
      <c r="L3" s="1469" t="s">
        <v>137</v>
      </c>
      <c r="M3" s="86" t="s">
        <v>1997</v>
      </c>
      <c r="O3" s="63" t="s">
        <v>1998</v>
      </c>
      <c r="P3" s="64" t="s">
        <v>1999</v>
      </c>
      <c r="Q3" s="86" t="s">
        <v>2000</v>
      </c>
      <c r="S3" s="1500">
        <v>1</v>
      </c>
      <c r="T3" s="1501">
        <v>5</v>
      </c>
      <c r="U3" s="602" t="s">
        <v>806</v>
      </c>
      <c r="V3" s="1501" t="s">
        <v>2001</v>
      </c>
      <c r="W3" s="1502"/>
    </row>
    <row r="4" ht="20" customHeight="1" spans="1:23">
      <c r="A4" s="1471">
        <v>1</v>
      </c>
      <c r="B4" s="995" t="s">
        <v>2002</v>
      </c>
      <c r="C4" s="110" t="s">
        <v>205</v>
      </c>
      <c r="D4" s="990"/>
      <c r="E4" s="995" t="s">
        <v>2003</v>
      </c>
      <c r="F4" s="1472" t="s">
        <v>180</v>
      </c>
      <c r="H4" s="1471">
        <v>1</v>
      </c>
      <c r="I4" s="995" t="s">
        <v>2002</v>
      </c>
      <c r="J4" s="110" t="s">
        <v>179</v>
      </c>
      <c r="K4" s="990"/>
      <c r="L4" s="995" t="s">
        <v>2003</v>
      </c>
      <c r="M4" s="1472" t="s">
        <v>187</v>
      </c>
      <c r="O4" s="70" t="s">
        <v>2004</v>
      </c>
      <c r="P4" s="71" t="s">
        <v>207</v>
      </c>
      <c r="Q4" s="1472" t="s">
        <v>2005</v>
      </c>
      <c r="S4" s="1503">
        <v>2</v>
      </c>
      <c r="T4" s="191">
        <v>10</v>
      </c>
      <c r="U4" s="192" t="s">
        <v>806</v>
      </c>
      <c r="V4" s="191" t="s">
        <v>2006</v>
      </c>
      <c r="W4" s="1504"/>
    </row>
    <row r="5" ht="20" customHeight="1" spans="1:23">
      <c r="A5" s="1471"/>
      <c r="B5" s="1002" t="s">
        <v>2007</v>
      </c>
      <c r="C5" s="106" t="s">
        <v>217</v>
      </c>
      <c r="D5" s="990"/>
      <c r="E5" s="1002" t="s">
        <v>2008</v>
      </c>
      <c r="F5" s="1473" t="s">
        <v>187</v>
      </c>
      <c r="H5" s="1471"/>
      <c r="I5" s="1002" t="s">
        <v>2007</v>
      </c>
      <c r="J5" s="106" t="s">
        <v>193</v>
      </c>
      <c r="K5" s="990"/>
      <c r="L5" s="1002" t="s">
        <v>2008</v>
      </c>
      <c r="M5" s="1473" t="s">
        <v>262</v>
      </c>
      <c r="O5" s="1489" t="s">
        <v>2009</v>
      </c>
      <c r="P5" s="105" t="s">
        <v>292</v>
      </c>
      <c r="Q5" s="1473" t="s">
        <v>2010</v>
      </c>
      <c r="S5" s="1500">
        <v>3</v>
      </c>
      <c r="T5" s="1501">
        <v>15</v>
      </c>
      <c r="U5" s="602" t="s">
        <v>812</v>
      </c>
      <c r="V5" s="1501" t="s">
        <v>2011</v>
      </c>
      <c r="W5" s="1502"/>
    </row>
    <row r="6" ht="20" customHeight="1" spans="1:23">
      <c r="A6" s="1471"/>
      <c r="B6" s="995" t="s">
        <v>2012</v>
      </c>
      <c r="C6" s="110" t="s">
        <v>179</v>
      </c>
      <c r="D6" s="990"/>
      <c r="E6" s="995" t="s">
        <v>2013</v>
      </c>
      <c r="F6" s="1472" t="s">
        <v>270</v>
      </c>
      <c r="H6" s="1471"/>
      <c r="I6" s="995" t="s">
        <v>2012</v>
      </c>
      <c r="J6" s="110" t="s">
        <v>205</v>
      </c>
      <c r="K6" s="990"/>
      <c r="L6" s="995" t="s">
        <v>2013</v>
      </c>
      <c r="M6" s="1472" t="s">
        <v>281</v>
      </c>
      <c r="O6" s="70" t="s">
        <v>2014</v>
      </c>
      <c r="P6" s="71" t="s">
        <v>272</v>
      </c>
      <c r="Q6" s="1472" t="s">
        <v>2015</v>
      </c>
      <c r="S6" s="1503">
        <v>4</v>
      </c>
      <c r="T6" s="191">
        <v>20</v>
      </c>
      <c r="U6" s="192" t="s">
        <v>806</v>
      </c>
      <c r="V6" s="191" t="s">
        <v>2016</v>
      </c>
      <c r="W6" s="1504"/>
    </row>
    <row r="7" ht="20" customHeight="1" spans="1:23">
      <c r="A7" s="1471"/>
      <c r="B7" s="1002" t="s">
        <v>2017</v>
      </c>
      <c r="C7" s="106" t="s">
        <v>193</v>
      </c>
      <c r="D7" s="990"/>
      <c r="E7" s="1002" t="s">
        <v>2018</v>
      </c>
      <c r="F7" s="1473" t="s">
        <v>247</v>
      </c>
      <c r="H7" s="1471"/>
      <c r="I7" s="1002" t="s">
        <v>2017</v>
      </c>
      <c r="J7" s="106" t="s">
        <v>217</v>
      </c>
      <c r="K7" s="990"/>
      <c r="L7" s="1002" t="s">
        <v>2018</v>
      </c>
      <c r="M7" s="1473" t="s">
        <v>301</v>
      </c>
      <c r="O7" s="1490" t="s">
        <v>2019</v>
      </c>
      <c r="P7" s="1491" t="s">
        <v>2020</v>
      </c>
      <c r="Q7" s="1505" t="s">
        <v>2021</v>
      </c>
      <c r="S7" s="1500">
        <v>5</v>
      </c>
      <c r="T7" s="1501">
        <v>25</v>
      </c>
      <c r="U7" s="602" t="s">
        <v>806</v>
      </c>
      <c r="V7" s="1501" t="s">
        <v>2022</v>
      </c>
      <c r="W7" s="1502"/>
    </row>
    <row r="8" ht="20" customHeight="1" spans="1:23">
      <c r="A8" s="1471"/>
      <c r="B8" s="995" t="s">
        <v>2023</v>
      </c>
      <c r="C8" s="110" t="s">
        <v>290</v>
      </c>
      <c r="D8" s="990"/>
      <c r="E8" s="995" t="s">
        <v>2024</v>
      </c>
      <c r="F8" s="1472" t="s">
        <v>305</v>
      </c>
      <c r="H8" s="1471"/>
      <c r="I8" s="995" t="s">
        <v>2023</v>
      </c>
      <c r="J8" s="110" t="s">
        <v>290</v>
      </c>
      <c r="K8" s="990"/>
      <c r="L8" s="995" t="s">
        <v>2024</v>
      </c>
      <c r="M8" s="1472" t="s">
        <v>2025</v>
      </c>
      <c r="Q8" s="1506"/>
      <c r="S8" s="1503">
        <v>6</v>
      </c>
      <c r="T8" s="191">
        <v>30</v>
      </c>
      <c r="U8" s="192" t="s">
        <v>812</v>
      </c>
      <c r="V8" s="191" t="s">
        <v>2026</v>
      </c>
      <c r="W8" s="1504"/>
    </row>
    <row r="9" ht="20" customHeight="1" spans="1:23">
      <c r="A9" s="1471"/>
      <c r="B9" s="1002" t="s">
        <v>2027</v>
      </c>
      <c r="C9" s="106" t="s">
        <v>301</v>
      </c>
      <c r="D9" s="990"/>
      <c r="E9" s="1002" t="s">
        <v>2028</v>
      </c>
      <c r="F9" s="1473" t="s">
        <v>254</v>
      </c>
      <c r="H9" s="1471"/>
      <c r="I9" s="1002" t="s">
        <v>2027</v>
      </c>
      <c r="J9" s="106" t="s">
        <v>151</v>
      </c>
      <c r="K9" s="990"/>
      <c r="L9" s="1002" t="s">
        <v>2028</v>
      </c>
      <c r="M9" s="1473" t="s">
        <v>2029</v>
      </c>
      <c r="Q9" s="1506"/>
      <c r="S9" s="1500">
        <v>7</v>
      </c>
      <c r="T9" s="1501">
        <v>35</v>
      </c>
      <c r="U9" s="602" t="s">
        <v>806</v>
      </c>
      <c r="V9" s="1501" t="s">
        <v>2030</v>
      </c>
      <c r="W9" s="1502"/>
    </row>
    <row r="10" ht="20" customHeight="1" spans="1:23">
      <c r="A10" s="1474"/>
      <c r="B10" s="1475"/>
      <c r="C10" s="1476"/>
      <c r="D10" s="990"/>
      <c r="E10" s="1475"/>
      <c r="F10" s="1477"/>
      <c r="H10" s="1474"/>
      <c r="I10" s="1475"/>
      <c r="J10" s="1476"/>
      <c r="K10" s="990"/>
      <c r="L10" s="1475"/>
      <c r="M10" s="1477"/>
      <c r="Q10" s="1506"/>
      <c r="S10" s="1503">
        <v>8</v>
      </c>
      <c r="T10" s="191">
        <v>40</v>
      </c>
      <c r="U10" s="192" t="s">
        <v>812</v>
      </c>
      <c r="V10" s="191" t="s">
        <v>2031</v>
      </c>
      <c r="W10" s="1504"/>
    </row>
    <row r="11" ht="20" customHeight="1" spans="1:23">
      <c r="A11" s="1471">
        <v>2</v>
      </c>
      <c r="B11" s="995" t="s">
        <v>2032</v>
      </c>
      <c r="C11" s="110" t="s">
        <v>188</v>
      </c>
      <c r="D11" s="990"/>
      <c r="E11" s="995" t="s">
        <v>2033</v>
      </c>
      <c r="F11" s="1472" t="s">
        <v>265</v>
      </c>
      <c r="H11" s="1471">
        <v>2</v>
      </c>
      <c r="I11" s="995" t="s">
        <v>2032</v>
      </c>
      <c r="J11" s="110" t="s">
        <v>213</v>
      </c>
      <c r="K11" s="990"/>
      <c r="L11" s="995" t="s">
        <v>2033</v>
      </c>
      <c r="M11" s="1472" t="s">
        <v>256</v>
      </c>
      <c r="Q11" s="1506"/>
      <c r="S11" s="1500">
        <v>9</v>
      </c>
      <c r="T11" s="1501">
        <v>45</v>
      </c>
      <c r="U11" s="602" t="s">
        <v>806</v>
      </c>
      <c r="V11" s="1501" t="s">
        <v>2034</v>
      </c>
      <c r="W11" s="1502"/>
    </row>
    <row r="12" ht="20" customHeight="1" spans="1:23">
      <c r="A12" s="1471"/>
      <c r="B12" s="1002" t="s">
        <v>2035</v>
      </c>
      <c r="C12" s="106" t="s">
        <v>213</v>
      </c>
      <c r="D12" s="990"/>
      <c r="E12" s="1002" t="s">
        <v>2036</v>
      </c>
      <c r="F12" s="1473" t="s">
        <v>275</v>
      </c>
      <c r="H12" s="1471"/>
      <c r="I12" s="1002" t="s">
        <v>2035</v>
      </c>
      <c r="J12" s="106" t="s">
        <v>225</v>
      </c>
      <c r="K12" s="990"/>
      <c r="L12" s="1002" t="s">
        <v>2036</v>
      </c>
      <c r="M12" s="1473" t="s">
        <v>2037</v>
      </c>
      <c r="Q12" s="1506"/>
      <c r="S12" s="1503">
        <v>10</v>
      </c>
      <c r="T12" s="191">
        <v>50</v>
      </c>
      <c r="U12" s="192" t="s">
        <v>812</v>
      </c>
      <c r="V12" s="191" t="s">
        <v>2038</v>
      </c>
      <c r="W12" s="1504"/>
    </row>
    <row r="13" ht="20" customHeight="1" spans="1:23">
      <c r="A13" s="1471"/>
      <c r="B13" s="995" t="s">
        <v>2039</v>
      </c>
      <c r="C13" s="110" t="s">
        <v>225</v>
      </c>
      <c r="D13" s="990"/>
      <c r="E13" s="995" t="s">
        <v>2040</v>
      </c>
      <c r="F13" s="1472" t="s">
        <v>280</v>
      </c>
      <c r="H13" s="1471"/>
      <c r="I13" s="995" t="s">
        <v>2039</v>
      </c>
      <c r="J13" s="110" t="s">
        <v>243</v>
      </c>
      <c r="K13" s="990"/>
      <c r="L13" s="995" t="s">
        <v>2040</v>
      </c>
      <c r="M13" s="1472" t="s">
        <v>2041</v>
      </c>
      <c r="Q13" s="1506"/>
      <c r="S13" s="1500">
        <v>11</v>
      </c>
      <c r="T13" s="1501">
        <v>55</v>
      </c>
      <c r="U13" s="602" t="s">
        <v>812</v>
      </c>
      <c r="V13" s="1501" t="s">
        <v>2042</v>
      </c>
      <c r="W13" s="1502"/>
    </row>
    <row r="14" ht="20" customHeight="1" spans="1:23">
      <c r="A14" s="1471"/>
      <c r="B14" s="1002" t="s">
        <v>2043</v>
      </c>
      <c r="C14" s="106" t="s">
        <v>237</v>
      </c>
      <c r="D14" s="990"/>
      <c r="E14" s="1002" t="s">
        <v>2044</v>
      </c>
      <c r="F14" s="1473" t="s">
        <v>206</v>
      </c>
      <c r="H14" s="1471"/>
      <c r="I14" s="1002" t="s">
        <v>2043</v>
      </c>
      <c r="J14" s="106" t="s">
        <v>237</v>
      </c>
      <c r="K14" s="990"/>
      <c r="L14" s="1002" t="s">
        <v>2044</v>
      </c>
      <c r="M14" s="1473" t="s">
        <v>2045</v>
      </c>
      <c r="Q14" s="1506"/>
      <c r="S14" s="1503">
        <v>12</v>
      </c>
      <c r="T14" s="191">
        <v>60</v>
      </c>
      <c r="U14" s="192" t="s">
        <v>812</v>
      </c>
      <c r="V14" s="191" t="s">
        <v>2046</v>
      </c>
      <c r="W14" s="1504"/>
    </row>
    <row r="15" ht="20" customHeight="1" spans="1:23">
      <c r="A15" s="1471"/>
      <c r="B15" s="995" t="s">
        <v>2047</v>
      </c>
      <c r="C15" s="110" t="s">
        <v>261</v>
      </c>
      <c r="D15" s="990"/>
      <c r="E15" s="995" t="s">
        <v>2048</v>
      </c>
      <c r="F15" s="1472" t="s">
        <v>230</v>
      </c>
      <c r="H15" s="1471"/>
      <c r="I15" s="995" t="s">
        <v>2047</v>
      </c>
      <c r="J15" s="110" t="s">
        <v>2049</v>
      </c>
      <c r="K15" s="990"/>
      <c r="L15" s="1475"/>
      <c r="M15" s="1477"/>
      <c r="Q15" s="1506"/>
      <c r="S15" s="1500">
        <v>13</v>
      </c>
      <c r="T15" s="1501">
        <v>65</v>
      </c>
      <c r="U15" s="602" t="s">
        <v>806</v>
      </c>
      <c r="V15" s="1501" t="s">
        <v>2050</v>
      </c>
      <c r="W15" s="1502"/>
    </row>
    <row r="16" ht="20" customHeight="1" spans="1:23">
      <c r="A16" s="1471"/>
      <c r="B16" s="1002" t="s">
        <v>2051</v>
      </c>
      <c r="C16" s="106" t="s">
        <v>243</v>
      </c>
      <c r="D16" s="990"/>
      <c r="E16" s="1002" t="s">
        <v>2052</v>
      </c>
      <c r="F16" s="1473" t="s">
        <v>281</v>
      </c>
      <c r="H16" s="1471"/>
      <c r="I16" s="1002" t="s">
        <v>2051</v>
      </c>
      <c r="J16" s="106" t="s">
        <v>250</v>
      </c>
      <c r="K16" s="990"/>
      <c r="L16" s="1475"/>
      <c r="M16" s="1477"/>
      <c r="Q16" s="1506"/>
      <c r="S16" s="1503">
        <v>14</v>
      </c>
      <c r="T16" s="191">
        <v>70</v>
      </c>
      <c r="U16" s="192" t="s">
        <v>806</v>
      </c>
      <c r="V16" s="191" t="s">
        <v>2053</v>
      </c>
      <c r="W16" s="1504"/>
    </row>
    <row r="17" ht="20" customHeight="1" spans="1:23">
      <c r="A17" s="1474"/>
      <c r="B17" s="1475"/>
      <c r="C17" s="1476"/>
      <c r="D17" s="990"/>
      <c r="E17" s="1475"/>
      <c r="F17" s="1477"/>
      <c r="H17" s="1474"/>
      <c r="I17" s="1475"/>
      <c r="J17" s="1476"/>
      <c r="K17" s="990"/>
      <c r="L17" s="1475"/>
      <c r="M17" s="1477"/>
      <c r="Q17" s="1506"/>
      <c r="S17" s="1500">
        <v>15</v>
      </c>
      <c r="T17" s="1501">
        <v>75</v>
      </c>
      <c r="U17" s="602" t="s">
        <v>806</v>
      </c>
      <c r="V17" s="1501" t="s">
        <v>2054</v>
      </c>
      <c r="W17" s="1502"/>
    </row>
    <row r="18" ht="20" customHeight="1" spans="1:23">
      <c r="A18" s="1471">
        <v>3</v>
      </c>
      <c r="B18" s="995" t="s">
        <v>2055</v>
      </c>
      <c r="C18" s="110" t="s">
        <v>242</v>
      </c>
      <c r="D18" s="990"/>
      <c r="E18" s="995" t="s">
        <v>2056</v>
      </c>
      <c r="F18" s="1472" t="s">
        <v>249</v>
      </c>
      <c r="H18" s="1478" t="s">
        <v>2057</v>
      </c>
      <c r="I18" s="1492"/>
      <c r="J18" s="1492"/>
      <c r="K18" s="1492"/>
      <c r="L18" s="1492"/>
      <c r="M18" s="1493"/>
      <c r="Q18" s="1506"/>
      <c r="S18" s="1503">
        <v>16</v>
      </c>
      <c r="T18" s="191">
        <v>80</v>
      </c>
      <c r="U18" s="192" t="s">
        <v>812</v>
      </c>
      <c r="V18" s="191" t="s">
        <v>2058</v>
      </c>
      <c r="W18" s="1504"/>
    </row>
    <row r="19" ht="20" customHeight="1" spans="1:23">
      <c r="A19" s="1471"/>
      <c r="B19" s="1002" t="s">
        <v>2059</v>
      </c>
      <c r="C19" s="106" t="s">
        <v>248</v>
      </c>
      <c r="D19" s="990"/>
      <c r="E19" s="1002" t="s">
        <v>2060</v>
      </c>
      <c r="F19" s="1473" t="s">
        <v>231</v>
      </c>
      <c r="H19" s="1479" t="s">
        <v>2061</v>
      </c>
      <c r="I19" s="1494"/>
      <c r="J19" s="1494"/>
      <c r="K19" s="1494"/>
      <c r="L19" s="1494"/>
      <c r="M19" s="1484"/>
      <c r="Q19" s="1506"/>
      <c r="S19" s="1500">
        <v>17</v>
      </c>
      <c r="T19" s="1501">
        <v>85</v>
      </c>
      <c r="U19" s="602" t="s">
        <v>806</v>
      </c>
      <c r="V19" s="1501" t="s">
        <v>2062</v>
      </c>
      <c r="W19" s="1502"/>
    </row>
    <row r="20" ht="20" customHeight="1" spans="1:23">
      <c r="A20" s="1471"/>
      <c r="B20" s="995" t="s">
        <v>2063</v>
      </c>
      <c r="C20" s="110" t="s">
        <v>416</v>
      </c>
      <c r="D20" s="990"/>
      <c r="E20" s="995" t="s">
        <v>2064</v>
      </c>
      <c r="F20" s="1472" t="s">
        <v>282</v>
      </c>
      <c r="Q20" s="1506"/>
      <c r="S20" s="1503">
        <v>18</v>
      </c>
      <c r="T20" s="191">
        <v>90</v>
      </c>
      <c r="U20" s="192" t="s">
        <v>806</v>
      </c>
      <c r="V20" s="191" t="s">
        <v>2065</v>
      </c>
      <c r="W20" s="1504"/>
    </row>
    <row r="21" ht="20" customHeight="1" spans="1:23">
      <c r="A21" s="1471"/>
      <c r="B21" s="1002" t="s">
        <v>2066</v>
      </c>
      <c r="C21" s="106" t="s">
        <v>207</v>
      </c>
      <c r="D21" s="990"/>
      <c r="E21" s="1002" t="s">
        <v>2067</v>
      </c>
      <c r="F21" s="1473" t="s">
        <v>250</v>
      </c>
      <c r="Q21" s="1506"/>
      <c r="S21" s="1500">
        <v>19</v>
      </c>
      <c r="T21" s="1501">
        <v>95</v>
      </c>
      <c r="U21" s="602" t="s">
        <v>812</v>
      </c>
      <c r="V21" s="1501" t="s">
        <v>2068</v>
      </c>
      <c r="W21" s="1502"/>
    </row>
    <row r="22" ht="20" customHeight="1" spans="1:23">
      <c r="A22" s="1471"/>
      <c r="B22" s="995" t="s">
        <v>2069</v>
      </c>
      <c r="C22" s="110" t="s">
        <v>195</v>
      </c>
      <c r="D22" s="990"/>
      <c r="E22" s="995" t="s">
        <v>2070</v>
      </c>
      <c r="F22" s="1472" t="s">
        <v>256</v>
      </c>
      <c r="Q22" s="1506"/>
      <c r="S22" s="1503">
        <v>20</v>
      </c>
      <c r="T22" s="191">
        <v>97</v>
      </c>
      <c r="U22" s="192" t="s">
        <v>812</v>
      </c>
      <c r="V22" s="191" t="s">
        <v>2071</v>
      </c>
      <c r="W22" s="1504"/>
    </row>
    <row r="23" ht="20" customHeight="1" spans="1:23">
      <c r="A23" s="1480"/>
      <c r="B23" s="1481" t="s">
        <v>2072</v>
      </c>
      <c r="C23" s="1482" t="s">
        <v>287</v>
      </c>
      <c r="D23" s="1483"/>
      <c r="E23" s="1483"/>
      <c r="F23" s="1484"/>
      <c r="G23" s="1483"/>
      <c r="H23" s="1483"/>
      <c r="I23" s="1495"/>
      <c r="J23" s="1494"/>
      <c r="K23" s="1483"/>
      <c r="L23" s="1495"/>
      <c r="M23" s="1494"/>
      <c r="N23" s="1483"/>
      <c r="O23" s="1483"/>
      <c r="P23" s="1483"/>
      <c r="Q23" s="1507"/>
      <c r="S23" s="1500" t="s">
        <v>2073</v>
      </c>
      <c r="T23" s="1501">
        <v>99</v>
      </c>
      <c r="U23" s="602" t="s">
        <v>806</v>
      </c>
      <c r="V23" s="1501" t="s">
        <v>2074</v>
      </c>
      <c r="W23" s="1502"/>
    </row>
    <row r="24" ht="20" customHeight="1" spans="19:23">
      <c r="S24" s="1474"/>
      <c r="W24" s="1506"/>
    </row>
    <row r="25" ht="20" customHeight="1" spans="19:23">
      <c r="S25" s="1508" t="s">
        <v>2075</v>
      </c>
      <c r="T25" s="1509" t="s">
        <v>2076</v>
      </c>
      <c r="U25" s="1509" t="s">
        <v>2077</v>
      </c>
      <c r="V25" s="1509" t="s">
        <v>2078</v>
      </c>
      <c r="W25" s="1510" t="s">
        <v>2079</v>
      </c>
    </row>
    <row r="26" ht="20" customHeight="1" spans="19:23">
      <c r="S26" s="1511">
        <v>1</v>
      </c>
      <c r="T26" s="1512">
        <v>5</v>
      </c>
      <c r="U26" s="1512">
        <v>50</v>
      </c>
      <c r="V26" s="1512">
        <v>0</v>
      </c>
      <c r="W26" s="1513" t="s">
        <v>2080</v>
      </c>
    </row>
    <row r="27" ht="20" customHeight="1" spans="19:23">
      <c r="S27" s="1514">
        <v>2</v>
      </c>
      <c r="T27" s="1515">
        <v>10</v>
      </c>
      <c r="U27" s="1515">
        <v>100</v>
      </c>
      <c r="V27" s="1515">
        <v>0</v>
      </c>
      <c r="W27" s="1516" t="s">
        <v>2080</v>
      </c>
    </row>
    <row r="28" ht="20" customHeight="1" spans="19:23">
      <c r="S28" s="1511">
        <v>3</v>
      </c>
      <c r="T28" s="1512">
        <v>20</v>
      </c>
      <c r="U28" s="1512">
        <v>200</v>
      </c>
      <c r="V28" s="1512">
        <v>0</v>
      </c>
      <c r="W28" s="1513" t="s">
        <v>2080</v>
      </c>
    </row>
    <row r="29" ht="20" customHeight="1" spans="19:23">
      <c r="S29" s="1514">
        <v>4</v>
      </c>
      <c r="T29" s="1515">
        <v>25</v>
      </c>
      <c r="U29" s="1515">
        <v>250</v>
      </c>
      <c r="V29" s="1515">
        <v>0</v>
      </c>
      <c r="W29" s="1516" t="s">
        <v>2080</v>
      </c>
    </row>
    <row r="30" ht="20" customHeight="1" spans="19:23">
      <c r="S30" s="1511">
        <v>5</v>
      </c>
      <c r="T30" s="1512">
        <v>35</v>
      </c>
      <c r="U30" s="1512">
        <v>350</v>
      </c>
      <c r="V30" s="1512">
        <v>0</v>
      </c>
      <c r="W30" s="1513" t="s">
        <v>2080</v>
      </c>
    </row>
    <row r="31" ht="20" customHeight="1" spans="19:23">
      <c r="S31" s="1514">
        <v>6</v>
      </c>
      <c r="T31" s="1515">
        <v>45</v>
      </c>
      <c r="U31" s="1515">
        <v>450</v>
      </c>
      <c r="V31" s="1515">
        <v>0</v>
      </c>
      <c r="W31" s="1516" t="s">
        <v>2080</v>
      </c>
    </row>
    <row r="32" ht="20" customHeight="1" spans="19:23">
      <c r="S32" s="1511">
        <v>7</v>
      </c>
      <c r="T32" s="1512">
        <v>65</v>
      </c>
      <c r="U32" s="1512">
        <v>650</v>
      </c>
      <c r="V32" s="1512">
        <v>0</v>
      </c>
      <c r="W32" s="1513" t="s">
        <v>2080</v>
      </c>
    </row>
    <row r="33" ht="20" customHeight="1" spans="19:23">
      <c r="S33" s="1514">
        <v>8</v>
      </c>
      <c r="T33" s="1515">
        <v>70</v>
      </c>
      <c r="U33" s="1515">
        <v>700</v>
      </c>
      <c r="V33" s="1515">
        <v>0</v>
      </c>
      <c r="W33" s="1516" t="s">
        <v>2080</v>
      </c>
    </row>
    <row r="34" ht="20" customHeight="1" spans="19:23">
      <c r="S34" s="1511">
        <v>9</v>
      </c>
      <c r="T34" s="1512">
        <v>75</v>
      </c>
      <c r="U34" s="1512">
        <v>750</v>
      </c>
      <c r="V34" s="1512">
        <v>0</v>
      </c>
      <c r="W34" s="1513" t="s">
        <v>2080</v>
      </c>
    </row>
    <row r="35" ht="20" customHeight="1" spans="19:23">
      <c r="S35" s="1514">
        <v>10</v>
      </c>
      <c r="T35" s="1515">
        <v>85</v>
      </c>
      <c r="U35" s="1515">
        <v>850</v>
      </c>
      <c r="V35" s="1515">
        <v>0</v>
      </c>
      <c r="W35" s="1516" t="s">
        <v>2080</v>
      </c>
    </row>
    <row r="36" ht="20" customHeight="1" spans="19:23">
      <c r="S36" s="1511">
        <v>11</v>
      </c>
      <c r="T36" s="1512">
        <v>90</v>
      </c>
      <c r="U36" s="1512">
        <v>900</v>
      </c>
      <c r="V36" s="1512">
        <v>0</v>
      </c>
      <c r="W36" s="1513" t="s">
        <v>2080</v>
      </c>
    </row>
    <row r="37" ht="20" customHeight="1" spans="19:23">
      <c r="S37" s="1514">
        <v>12</v>
      </c>
      <c r="T37" s="1515">
        <v>99</v>
      </c>
      <c r="U37" s="1515">
        <v>1000</v>
      </c>
      <c r="V37" s="1515">
        <v>0</v>
      </c>
      <c r="W37" s="1516" t="s">
        <v>2080</v>
      </c>
    </row>
    <row r="38" spans="19:23">
      <c r="S38" s="1474"/>
      <c r="W38" s="1506"/>
    </row>
    <row r="39" ht="138" customHeight="1" spans="19:23">
      <c r="S39" s="1517" t="s">
        <v>2081</v>
      </c>
      <c r="T39" s="1518"/>
      <c r="U39" s="1518"/>
      <c r="V39" s="1518"/>
      <c r="W39" s="1519"/>
    </row>
  </sheetData>
  <mergeCells count="35">
    <mergeCell ref="A1:Q1"/>
    <mergeCell ref="S1:W1"/>
    <mergeCell ref="A2:F2"/>
    <mergeCell ref="H2:M2"/>
    <mergeCell ref="O2:Q2"/>
    <mergeCell ref="V2:W2"/>
    <mergeCell ref="V3:W3"/>
    <mergeCell ref="V4:W4"/>
    <mergeCell ref="V5:W5"/>
    <mergeCell ref="V6:W6"/>
    <mergeCell ref="V7:W7"/>
    <mergeCell ref="V8:W8"/>
    <mergeCell ref="V9:W9"/>
    <mergeCell ref="V10:W10"/>
    <mergeCell ref="V11:W11"/>
    <mergeCell ref="V12:W12"/>
    <mergeCell ref="V13:W13"/>
    <mergeCell ref="V14:W14"/>
    <mergeCell ref="V15:W15"/>
    <mergeCell ref="V16:W16"/>
    <mergeCell ref="V17:W17"/>
    <mergeCell ref="H18:M18"/>
    <mergeCell ref="V18:W18"/>
    <mergeCell ref="H19:M19"/>
    <mergeCell ref="V19:W19"/>
    <mergeCell ref="V20:W20"/>
    <mergeCell ref="V21:W21"/>
    <mergeCell ref="V22:W22"/>
    <mergeCell ref="V23:W23"/>
    <mergeCell ref="S39:W39"/>
    <mergeCell ref="A4:A9"/>
    <mergeCell ref="A11:A16"/>
    <mergeCell ref="A18:A23"/>
    <mergeCell ref="H4:H9"/>
    <mergeCell ref="H11:H16"/>
  </mergeCell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showGridLines="0" workbookViewId="0">
      <pane ySplit="2" topLeftCell="A3" activePane="bottomLeft" state="frozen"/>
      <selection/>
      <selection pane="bottomLeft" activeCell="A1" sqref="A1:F1"/>
    </sheetView>
  </sheetViews>
  <sheetFormatPr defaultColWidth="9" defaultRowHeight="20" customHeight="1"/>
  <cols>
    <col min="1" max="1" width="4.625" style="641" customWidth="1"/>
    <col min="2" max="2" width="9.625" style="1439" customWidth="1"/>
    <col min="3" max="3" width="32.625" style="1439" customWidth="1"/>
    <col min="4" max="4" width="16.625" style="1439" customWidth="1"/>
    <col min="5" max="5" width="10.625" style="1439" customWidth="1"/>
    <col min="6" max="6" width="58.125" style="1440" customWidth="1"/>
    <col min="7" max="7" width="1.625" style="1439" customWidth="1"/>
    <col min="8" max="8" width="4.625" style="1439" customWidth="1"/>
    <col min="9" max="9" width="21.625" style="1439" customWidth="1"/>
    <col min="10" max="10" width="30.125" style="1439" customWidth="1"/>
    <col min="11" max="11" width="41.125" style="1440" customWidth="1"/>
    <col min="12" max="251" width="10.7" style="1439" customWidth="1"/>
    <col min="252" max="252" width="10.7" style="641"/>
    <col min="253" max="16384" width="9" style="641"/>
  </cols>
  <sheetData>
    <row r="1" ht="25" customHeight="1" spans="1:11">
      <c r="A1" s="1441" t="s">
        <v>2082</v>
      </c>
      <c r="B1" s="1441"/>
      <c r="C1" s="1441"/>
      <c r="D1" s="1441"/>
      <c r="E1" s="1441"/>
      <c r="F1" s="1442"/>
      <c r="H1" s="1441" t="s">
        <v>2083</v>
      </c>
      <c r="I1" s="1441"/>
      <c r="J1" s="1441"/>
      <c r="K1" s="1442"/>
    </row>
    <row r="2" ht="28" customHeight="1" spans="1:11">
      <c r="A2" s="992" t="s">
        <v>137</v>
      </c>
      <c r="B2" s="160" t="s">
        <v>2084</v>
      </c>
      <c r="C2" s="160" t="s">
        <v>2085</v>
      </c>
      <c r="D2" s="160" t="s">
        <v>6</v>
      </c>
      <c r="E2" s="160" t="s">
        <v>2086</v>
      </c>
      <c r="F2" s="160" t="s">
        <v>2087</v>
      </c>
      <c r="H2" s="1443" t="s">
        <v>137</v>
      </c>
      <c r="I2" s="1449" t="s">
        <v>419</v>
      </c>
      <c r="J2" s="1449" t="s">
        <v>2084</v>
      </c>
      <c r="K2" s="1450" t="s">
        <v>477</v>
      </c>
    </row>
    <row r="3" ht="28" customHeight="1" spans="1:11">
      <c r="A3" s="67">
        <v>1</v>
      </c>
      <c r="B3" s="370">
        <v>486436</v>
      </c>
      <c r="C3" s="161" t="s">
        <v>275</v>
      </c>
      <c r="D3" s="1444" t="s">
        <v>2088</v>
      </c>
      <c r="E3" s="161" t="s">
        <v>89</v>
      </c>
      <c r="F3" s="162" t="s">
        <v>2089</v>
      </c>
      <c r="H3" s="68">
        <v>1</v>
      </c>
      <c r="I3" s="185" t="s">
        <v>2090</v>
      </c>
      <c r="J3" s="1451">
        <v>19910524</v>
      </c>
      <c r="K3" s="1452" t="s">
        <v>2091</v>
      </c>
    </row>
    <row r="4" ht="28" customHeight="1" spans="1:11">
      <c r="A4" s="71">
        <v>2</v>
      </c>
      <c r="B4" s="1445">
        <v>69416</v>
      </c>
      <c r="C4" s="163" t="s">
        <v>235</v>
      </c>
      <c r="D4" s="1253" t="s">
        <v>2092</v>
      </c>
      <c r="E4" s="163" t="s">
        <v>58</v>
      </c>
      <c r="F4" s="164" t="s">
        <v>2093</v>
      </c>
      <c r="H4" s="1446">
        <v>2</v>
      </c>
      <c r="I4" s="1453" t="s">
        <v>2094</v>
      </c>
      <c r="J4" s="1454">
        <v>1122</v>
      </c>
      <c r="K4" s="1455" t="s">
        <v>2095</v>
      </c>
    </row>
    <row r="5" ht="28" customHeight="1" spans="1:11">
      <c r="A5" s="71"/>
      <c r="B5" s="1445"/>
      <c r="C5" s="163"/>
      <c r="D5" s="1253"/>
      <c r="E5" s="163"/>
      <c r="F5" s="164" t="s">
        <v>2096</v>
      </c>
      <c r="H5" s="1447"/>
      <c r="I5" s="1456"/>
      <c r="J5" s="1457"/>
      <c r="K5" s="1455" t="s">
        <v>2097</v>
      </c>
    </row>
    <row r="6" ht="28" customHeight="1" spans="1:11">
      <c r="A6" s="71"/>
      <c r="B6" s="1445"/>
      <c r="C6" s="163"/>
      <c r="D6" s="1253"/>
      <c r="E6" s="163"/>
      <c r="F6" s="164" t="s">
        <v>2098</v>
      </c>
      <c r="H6" s="1447"/>
      <c r="I6" s="1456"/>
      <c r="J6" s="1457"/>
      <c r="K6" s="1455" t="s">
        <v>2099</v>
      </c>
    </row>
    <row r="7" ht="28" customHeight="1" spans="1:11">
      <c r="A7" s="67">
        <v>3</v>
      </c>
      <c r="B7" s="370">
        <v>12113</v>
      </c>
      <c r="C7" s="161" t="s">
        <v>270</v>
      </c>
      <c r="D7" s="1444" t="s">
        <v>2100</v>
      </c>
      <c r="E7" s="161" t="s">
        <v>113</v>
      </c>
      <c r="F7" s="162" t="s">
        <v>2101</v>
      </c>
      <c r="H7" s="1447"/>
      <c r="I7" s="1456"/>
      <c r="J7" s="1457"/>
      <c r="K7" s="1455" t="s">
        <v>2102</v>
      </c>
    </row>
    <row r="8" ht="28" customHeight="1" spans="1:11">
      <c r="A8" s="67"/>
      <c r="B8" s="370"/>
      <c r="C8" s="161"/>
      <c r="D8" s="1444"/>
      <c r="E8" s="161"/>
      <c r="F8" s="162" t="s">
        <v>2103</v>
      </c>
      <c r="H8" s="1448"/>
      <c r="I8" s="1458"/>
      <c r="J8" s="1459"/>
      <c r="K8" s="1455" t="s">
        <v>2104</v>
      </c>
    </row>
    <row r="9" ht="28" customHeight="1" spans="1:11">
      <c r="A9" s="71">
        <v>4</v>
      </c>
      <c r="B9" s="1445">
        <v>464494</v>
      </c>
      <c r="C9" s="163" t="s">
        <v>305</v>
      </c>
      <c r="D9" s="1253" t="s">
        <v>2105</v>
      </c>
      <c r="E9" s="163" t="s">
        <v>2106</v>
      </c>
      <c r="F9" s="164" t="s">
        <v>2107</v>
      </c>
      <c r="H9" s="68">
        <v>3</v>
      </c>
      <c r="I9" s="185" t="s">
        <v>2108</v>
      </c>
      <c r="J9" s="1451">
        <v>3148</v>
      </c>
      <c r="K9" s="1452" t="s">
        <v>2109</v>
      </c>
    </row>
    <row r="10" ht="28" customHeight="1" spans="1:11">
      <c r="A10" s="67">
        <v>5</v>
      </c>
      <c r="B10" s="370">
        <v>21882</v>
      </c>
      <c r="C10" s="161" t="s">
        <v>151</v>
      </c>
      <c r="D10" s="1444" t="s">
        <v>2110</v>
      </c>
      <c r="E10" s="161" t="s">
        <v>58</v>
      </c>
      <c r="F10" s="162" t="s">
        <v>2111</v>
      </c>
      <c r="H10" s="72">
        <v>4</v>
      </c>
      <c r="I10" s="187" t="s">
        <v>2112</v>
      </c>
      <c r="J10" s="1460">
        <v>41848499</v>
      </c>
      <c r="K10" s="1455" t="s">
        <v>2113</v>
      </c>
    </row>
    <row r="11" ht="28" customHeight="1" spans="1:11">
      <c r="A11" s="71">
        <v>6</v>
      </c>
      <c r="B11" s="1445">
        <v>20120527</v>
      </c>
      <c r="C11" s="163" t="s">
        <v>2114</v>
      </c>
      <c r="D11" s="1253" t="s">
        <v>2115</v>
      </c>
      <c r="E11" s="163" t="s">
        <v>1823</v>
      </c>
      <c r="F11" s="164" t="s">
        <v>2116</v>
      </c>
      <c r="H11" s="68">
        <v>5</v>
      </c>
      <c r="I11" s="185" t="s">
        <v>2117</v>
      </c>
      <c r="J11" s="1451">
        <v>22360679</v>
      </c>
      <c r="K11" s="1452" t="s">
        <v>2118</v>
      </c>
    </row>
    <row r="12" ht="28" customHeight="1" spans="1:11">
      <c r="A12" s="67">
        <v>7</v>
      </c>
      <c r="B12" s="370">
        <v>84846</v>
      </c>
      <c r="C12" s="161" t="s">
        <v>2119</v>
      </c>
      <c r="D12" s="1444" t="s">
        <v>2120</v>
      </c>
      <c r="E12" s="161" t="s">
        <v>58</v>
      </c>
      <c r="F12" s="162" t="s">
        <v>2121</v>
      </c>
      <c r="H12" s="1446">
        <v>6</v>
      </c>
      <c r="I12" s="1446" t="s">
        <v>2122</v>
      </c>
      <c r="J12" s="1461" t="s">
        <v>2123</v>
      </c>
      <c r="K12" s="1455" t="s">
        <v>2124</v>
      </c>
    </row>
    <row r="13" ht="28" customHeight="1" spans="1:11">
      <c r="A13" s="71">
        <v>8</v>
      </c>
      <c r="B13" s="1445">
        <v>694</v>
      </c>
      <c r="C13" s="163" t="s">
        <v>2125</v>
      </c>
      <c r="D13" s="1253" t="s">
        <v>2126</v>
      </c>
      <c r="E13" s="163" t="s">
        <v>481</v>
      </c>
      <c r="F13" s="164" t="s">
        <v>2127</v>
      </c>
      <c r="H13" s="1447"/>
      <c r="I13" s="1447"/>
      <c r="J13" s="1461" t="s">
        <v>2128</v>
      </c>
      <c r="K13" s="1455" t="s">
        <v>2129</v>
      </c>
    </row>
    <row r="14" ht="43" customHeight="1" spans="1:11">
      <c r="A14" s="67">
        <v>9</v>
      </c>
      <c r="B14" s="370">
        <v>51861</v>
      </c>
      <c r="C14" s="161" t="s">
        <v>2130</v>
      </c>
      <c r="D14" s="1444" t="s">
        <v>2131</v>
      </c>
      <c r="E14" s="161" t="s">
        <v>89</v>
      </c>
      <c r="F14" s="162" t="s">
        <v>2132</v>
      </c>
      <c r="H14" s="1448"/>
      <c r="I14" s="1448"/>
      <c r="J14" s="1461" t="s">
        <v>2133</v>
      </c>
      <c r="K14" s="1455" t="s">
        <v>2134</v>
      </c>
    </row>
  </sheetData>
  <mergeCells count="17">
    <mergeCell ref="A1:F1"/>
    <mergeCell ref="H1:K1"/>
    <mergeCell ref="A4:A6"/>
    <mergeCell ref="A7:A8"/>
    <mergeCell ref="B4:B6"/>
    <mergeCell ref="B7:B8"/>
    <mergeCell ref="C4:C6"/>
    <mergeCell ref="C7:C8"/>
    <mergeCell ref="D4:D6"/>
    <mergeCell ref="D7:D8"/>
    <mergeCell ref="E4:E6"/>
    <mergeCell ref="E7:E8"/>
    <mergeCell ref="H4:H8"/>
    <mergeCell ref="H12:H14"/>
    <mergeCell ref="I4:I8"/>
    <mergeCell ref="I12:I14"/>
    <mergeCell ref="J4:J8"/>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C21"/>
  <sheetViews>
    <sheetView showGridLines="0" workbookViewId="0">
      <pane ySplit="4" topLeftCell="A5" activePane="bottomLeft" state="frozen"/>
      <selection/>
      <selection pane="bottomLeft" activeCell="A1" sqref="A1:L1"/>
    </sheetView>
  </sheetViews>
  <sheetFormatPr defaultColWidth="9" defaultRowHeight="13.5"/>
  <cols>
    <col min="1" max="1" width="4.40833333333333" style="604" customWidth="1"/>
    <col min="2" max="2" width="9.125" style="604" customWidth="1"/>
    <col min="3" max="4" width="8.625" style="604" customWidth="1"/>
    <col min="5" max="5" width="10.125" style="604" customWidth="1"/>
    <col min="6" max="7" width="8.625" style="604" customWidth="1"/>
    <col min="8" max="8" width="26.125" style="604" customWidth="1"/>
    <col min="9" max="9" width="12.975" style="604" customWidth="1"/>
    <col min="10" max="11" width="21.625" style="605" customWidth="1"/>
    <col min="12" max="12" width="11.625" style="605" customWidth="1"/>
    <col min="13" max="13" width="1.625" style="604" customWidth="1"/>
    <col min="14" max="14" width="15.625" style="604" customWidth="1"/>
    <col min="15" max="19" width="12.125" style="604" customWidth="1"/>
    <col min="20" max="263" width="8.8" style="604" customWidth="1"/>
    <col min="264" max="16384" width="9" style="594"/>
  </cols>
  <sheetData>
    <row r="1" ht="25" customHeight="1" spans="1:19">
      <c r="A1" s="1402" t="s">
        <v>2135</v>
      </c>
      <c r="B1" s="1403"/>
      <c r="C1" s="1403"/>
      <c r="D1" s="1403"/>
      <c r="E1" s="1403"/>
      <c r="F1" s="1403"/>
      <c r="G1" s="1403"/>
      <c r="H1" s="1403"/>
      <c r="I1" s="1403"/>
      <c r="J1" s="1403"/>
      <c r="K1" s="1403"/>
      <c r="L1" s="1403"/>
      <c r="M1" s="1413"/>
      <c r="N1" s="1414" t="s">
        <v>2136</v>
      </c>
      <c r="O1" s="1414"/>
      <c r="P1" s="1414"/>
      <c r="Q1" s="1414"/>
      <c r="R1" s="1414"/>
      <c r="S1" s="1430"/>
    </row>
    <row r="2" s="594" customFormat="1" ht="30" customHeight="1" spans="1:263">
      <c r="A2" s="1404" t="s">
        <v>2137</v>
      </c>
      <c r="B2" s="1404"/>
      <c r="C2" s="1404"/>
      <c r="D2" s="1404"/>
      <c r="E2" s="1404"/>
      <c r="F2" s="1404"/>
      <c r="G2" s="1404"/>
      <c r="H2" s="1404"/>
      <c r="I2" s="1404"/>
      <c r="J2" s="1404"/>
      <c r="K2" s="1404"/>
      <c r="L2" s="1404"/>
      <c r="M2" s="604"/>
      <c r="N2" s="1415" t="s">
        <v>2138</v>
      </c>
      <c r="O2" s="1415"/>
      <c r="P2" s="1415"/>
      <c r="Q2" s="1415"/>
      <c r="R2" s="1415"/>
      <c r="S2" s="1431"/>
      <c r="T2" s="604"/>
      <c r="U2" s="604"/>
      <c r="V2" s="604"/>
      <c r="W2" s="604"/>
      <c r="X2" s="604"/>
      <c r="Y2" s="604"/>
      <c r="Z2" s="604"/>
      <c r="AA2" s="604"/>
      <c r="AB2" s="604"/>
      <c r="AC2" s="604"/>
      <c r="AD2" s="604"/>
      <c r="AE2" s="604"/>
      <c r="AF2" s="604"/>
      <c r="AG2" s="604"/>
      <c r="AH2" s="604"/>
      <c r="AI2" s="604"/>
      <c r="AJ2" s="604"/>
      <c r="AK2" s="604"/>
      <c r="AL2" s="604"/>
      <c r="AM2" s="604"/>
      <c r="AN2" s="604"/>
      <c r="AO2" s="604"/>
      <c r="AP2" s="604"/>
      <c r="AQ2" s="604"/>
      <c r="AR2" s="604"/>
      <c r="AS2" s="604"/>
      <c r="AT2" s="604"/>
      <c r="AU2" s="604"/>
      <c r="AV2" s="604"/>
      <c r="AW2" s="604"/>
      <c r="AX2" s="604"/>
      <c r="AY2" s="604"/>
      <c r="AZ2" s="604"/>
      <c r="BA2" s="604"/>
      <c r="BB2" s="604"/>
      <c r="BC2" s="604"/>
      <c r="BD2" s="604"/>
      <c r="BE2" s="604"/>
      <c r="BF2" s="604"/>
      <c r="BG2" s="604"/>
      <c r="BH2" s="604"/>
      <c r="BI2" s="604"/>
      <c r="BJ2" s="604"/>
      <c r="BK2" s="604"/>
      <c r="BL2" s="604"/>
      <c r="BM2" s="604"/>
      <c r="BN2" s="604"/>
      <c r="BO2" s="604"/>
      <c r="BP2" s="604"/>
      <c r="BQ2" s="604"/>
      <c r="BR2" s="604"/>
      <c r="BS2" s="604"/>
      <c r="BT2" s="604"/>
      <c r="BU2" s="604"/>
      <c r="BV2" s="604"/>
      <c r="BW2" s="604"/>
      <c r="BX2" s="604"/>
      <c r="BY2" s="604"/>
      <c r="BZ2" s="604"/>
      <c r="CA2" s="604"/>
      <c r="CB2" s="604"/>
      <c r="CC2" s="604"/>
      <c r="CD2" s="604"/>
      <c r="CE2" s="604"/>
      <c r="CF2" s="604"/>
      <c r="CG2" s="604"/>
      <c r="CH2" s="604"/>
      <c r="CI2" s="604"/>
      <c r="CJ2" s="604"/>
      <c r="CK2" s="604"/>
      <c r="CL2" s="604"/>
      <c r="CM2" s="604"/>
      <c r="CN2" s="604"/>
      <c r="CO2" s="604"/>
      <c r="CP2" s="604"/>
      <c r="CQ2" s="604"/>
      <c r="CR2" s="604"/>
      <c r="CS2" s="604"/>
      <c r="CT2" s="604"/>
      <c r="CU2" s="604"/>
      <c r="CV2" s="604"/>
      <c r="CW2" s="604"/>
      <c r="CX2" s="604"/>
      <c r="CY2" s="604"/>
      <c r="CZ2" s="604"/>
      <c r="DA2" s="604"/>
      <c r="DB2" s="604"/>
      <c r="DC2" s="604"/>
      <c r="DD2" s="604"/>
      <c r="DE2" s="604"/>
      <c r="DF2" s="604"/>
      <c r="DG2" s="604"/>
      <c r="DH2" s="604"/>
      <c r="DI2" s="604"/>
      <c r="DJ2" s="604"/>
      <c r="DK2" s="604"/>
      <c r="DL2" s="604"/>
      <c r="DM2" s="604"/>
      <c r="DN2" s="604"/>
      <c r="DO2" s="604"/>
      <c r="DP2" s="604"/>
      <c r="DQ2" s="604"/>
      <c r="DR2" s="604"/>
      <c r="DS2" s="604"/>
      <c r="DT2" s="604"/>
      <c r="DU2" s="604"/>
      <c r="DV2" s="604"/>
      <c r="DW2" s="604"/>
      <c r="DX2" s="604"/>
      <c r="DY2" s="604"/>
      <c r="DZ2" s="604"/>
      <c r="EA2" s="604"/>
      <c r="EB2" s="604"/>
      <c r="EC2" s="604"/>
      <c r="ED2" s="604"/>
      <c r="EE2" s="604"/>
      <c r="EF2" s="604"/>
      <c r="EG2" s="604"/>
      <c r="EH2" s="604"/>
      <c r="EI2" s="604"/>
      <c r="EJ2" s="604"/>
      <c r="EK2" s="604"/>
      <c r="EL2" s="604"/>
      <c r="EM2" s="604"/>
      <c r="EN2" s="604"/>
      <c r="EO2" s="604"/>
      <c r="EP2" s="604"/>
      <c r="EQ2" s="604"/>
      <c r="ER2" s="604"/>
      <c r="ES2" s="604"/>
      <c r="ET2" s="604"/>
      <c r="EU2" s="604"/>
      <c r="EV2" s="604"/>
      <c r="EW2" s="604"/>
      <c r="EX2" s="604"/>
      <c r="EY2" s="604"/>
      <c r="EZ2" s="604"/>
      <c r="FA2" s="604"/>
      <c r="FB2" s="604"/>
      <c r="FC2" s="604"/>
      <c r="FD2" s="604"/>
      <c r="FE2" s="604"/>
      <c r="FF2" s="604"/>
      <c r="FG2" s="604"/>
      <c r="FH2" s="604"/>
      <c r="FI2" s="604"/>
      <c r="FJ2" s="604"/>
      <c r="FK2" s="604"/>
      <c r="FL2" s="604"/>
      <c r="FM2" s="604"/>
      <c r="FN2" s="604"/>
      <c r="FO2" s="604"/>
      <c r="FP2" s="604"/>
      <c r="FQ2" s="604"/>
      <c r="FR2" s="604"/>
      <c r="FS2" s="604"/>
      <c r="FT2" s="604"/>
      <c r="FU2" s="604"/>
      <c r="FV2" s="604"/>
      <c r="FW2" s="604"/>
      <c r="FX2" s="604"/>
      <c r="FY2" s="604"/>
      <c r="FZ2" s="604"/>
      <c r="GA2" s="604"/>
      <c r="GB2" s="604"/>
      <c r="GC2" s="604"/>
      <c r="GD2" s="604"/>
      <c r="GE2" s="604"/>
      <c r="GF2" s="604"/>
      <c r="GG2" s="604"/>
      <c r="GH2" s="604"/>
      <c r="GI2" s="604"/>
      <c r="GJ2" s="604"/>
      <c r="GK2" s="604"/>
      <c r="GL2" s="604"/>
      <c r="GM2" s="604"/>
      <c r="GN2" s="604"/>
      <c r="GO2" s="604"/>
      <c r="GP2" s="604"/>
      <c r="GQ2" s="604"/>
      <c r="GR2" s="604"/>
      <c r="GS2" s="604"/>
      <c r="GT2" s="604"/>
      <c r="GU2" s="604"/>
      <c r="GV2" s="604"/>
      <c r="GW2" s="604"/>
      <c r="GX2" s="604"/>
      <c r="GY2" s="604"/>
      <c r="GZ2" s="604"/>
      <c r="HA2" s="604"/>
      <c r="HB2" s="604"/>
      <c r="HC2" s="604"/>
      <c r="HD2" s="604"/>
      <c r="HE2" s="604"/>
      <c r="HF2" s="604"/>
      <c r="HG2" s="604"/>
      <c r="HH2" s="604"/>
      <c r="HI2" s="604"/>
      <c r="HJ2" s="604"/>
      <c r="HK2" s="604"/>
      <c r="HL2" s="604"/>
      <c r="HM2" s="604"/>
      <c r="HN2" s="604"/>
      <c r="HO2" s="604"/>
      <c r="HP2" s="604"/>
      <c r="HQ2" s="604"/>
      <c r="HR2" s="604"/>
      <c r="HS2" s="604"/>
      <c r="HT2" s="604"/>
      <c r="HU2" s="604"/>
      <c r="HV2" s="604"/>
      <c r="HW2" s="604"/>
      <c r="HX2" s="604"/>
      <c r="HY2" s="604"/>
      <c r="HZ2" s="604"/>
      <c r="IA2" s="604"/>
      <c r="IB2" s="604"/>
      <c r="IC2" s="604"/>
      <c r="ID2" s="604"/>
      <c r="IE2" s="604"/>
      <c r="IF2" s="604"/>
      <c r="IG2" s="604"/>
      <c r="IH2" s="604"/>
      <c r="II2" s="604"/>
      <c r="IJ2" s="604"/>
      <c r="IK2" s="604"/>
      <c r="IL2" s="604"/>
      <c r="IM2" s="604"/>
      <c r="IN2" s="604"/>
      <c r="IO2" s="604"/>
      <c r="IP2" s="604"/>
      <c r="IQ2" s="604"/>
      <c r="IR2" s="604"/>
      <c r="IS2" s="604"/>
      <c r="IT2" s="604"/>
      <c r="IU2" s="604"/>
      <c r="IV2" s="604"/>
      <c r="IW2" s="604"/>
      <c r="IX2" s="604"/>
      <c r="IY2" s="604"/>
      <c r="IZ2" s="604"/>
      <c r="JA2" s="604"/>
      <c r="JB2" s="604"/>
      <c r="JC2" s="604"/>
    </row>
    <row r="3" ht="20" customHeight="1" spans="1:19">
      <c r="A3" s="184" t="s">
        <v>2139</v>
      </c>
      <c r="B3" s="184" t="s">
        <v>2140</v>
      </c>
      <c r="C3" s="184" t="s">
        <v>2141</v>
      </c>
      <c r="D3" s="184" t="s">
        <v>2142</v>
      </c>
      <c r="E3" s="184" t="s">
        <v>2143</v>
      </c>
      <c r="F3" s="184" t="s">
        <v>2144</v>
      </c>
      <c r="G3" s="184" t="s">
        <v>2145</v>
      </c>
      <c r="H3" s="184" t="s">
        <v>2146</v>
      </c>
      <c r="I3" s="184" t="s">
        <v>2147</v>
      </c>
      <c r="J3" s="184" t="s">
        <v>1534</v>
      </c>
      <c r="K3" s="184" t="s">
        <v>2148</v>
      </c>
      <c r="L3" s="184" t="s">
        <v>2149</v>
      </c>
      <c r="N3" s="311" t="s">
        <v>2147</v>
      </c>
      <c r="O3" s="311" t="s">
        <v>2150</v>
      </c>
      <c r="P3" s="311" t="s">
        <v>2151</v>
      </c>
      <c r="Q3" s="311" t="s">
        <v>2152</v>
      </c>
      <c r="R3" s="311" t="s">
        <v>2153</v>
      </c>
      <c r="S3" s="356" t="s">
        <v>2154</v>
      </c>
    </row>
    <row r="4" ht="20" customHeight="1" spans="1:19">
      <c r="A4" s="184"/>
      <c r="B4" s="184"/>
      <c r="C4" s="184"/>
      <c r="D4" s="184"/>
      <c r="E4" s="184"/>
      <c r="F4" s="184"/>
      <c r="G4" s="184"/>
      <c r="H4" s="184"/>
      <c r="I4" s="184"/>
      <c r="J4" s="184"/>
      <c r="K4" s="184"/>
      <c r="L4" s="184"/>
      <c r="N4" s="311"/>
      <c r="O4" s="311" t="s">
        <v>2155</v>
      </c>
      <c r="P4" s="311" t="s">
        <v>2156</v>
      </c>
      <c r="Q4" s="311" t="s">
        <v>2157</v>
      </c>
      <c r="R4" s="311" t="s">
        <v>2158</v>
      </c>
      <c r="S4" s="356" t="s">
        <v>2159</v>
      </c>
    </row>
    <row r="5" ht="102" customHeight="1" spans="1:19">
      <c r="A5" s="185">
        <v>1</v>
      </c>
      <c r="B5" s="105" t="s">
        <v>723</v>
      </c>
      <c r="C5" s="185" t="s">
        <v>723</v>
      </c>
      <c r="D5" s="185" t="s">
        <v>1964</v>
      </c>
      <c r="E5" s="185" t="s">
        <v>152</v>
      </c>
      <c r="F5" s="185" t="s">
        <v>143</v>
      </c>
      <c r="G5" s="185">
        <v>1</v>
      </c>
      <c r="H5" s="185"/>
      <c r="I5" s="185" t="s">
        <v>158</v>
      </c>
      <c r="J5" s="186" t="s">
        <v>2160</v>
      </c>
      <c r="K5" s="186" t="s">
        <v>2161</v>
      </c>
      <c r="L5" s="185" t="s">
        <v>2162</v>
      </c>
      <c r="M5" s="1416"/>
      <c r="N5" s="109" t="s">
        <v>241</v>
      </c>
      <c r="O5" s="109" t="s">
        <v>2163</v>
      </c>
      <c r="P5" s="109" t="s">
        <v>2164</v>
      </c>
      <c r="Q5" s="109" t="s">
        <v>2165</v>
      </c>
      <c r="R5" s="109" t="s">
        <v>2166</v>
      </c>
      <c r="S5" s="1432" t="s">
        <v>2167</v>
      </c>
    </row>
    <row r="6" ht="102" customHeight="1" spans="1:19">
      <c r="A6" s="1405">
        <v>2</v>
      </c>
      <c r="B6" s="71" t="s">
        <v>2168</v>
      </c>
      <c r="C6" s="1406" t="s">
        <v>2169</v>
      </c>
      <c r="D6" s="1406" t="s">
        <v>1964</v>
      </c>
      <c r="E6" s="1406" t="s">
        <v>152</v>
      </c>
      <c r="F6" s="1406" t="s">
        <v>143</v>
      </c>
      <c r="G6" s="1406">
        <v>1</v>
      </c>
      <c r="H6" s="1406"/>
      <c r="I6" s="1406" t="s">
        <v>2170</v>
      </c>
      <c r="J6" s="1417" t="s">
        <v>2171</v>
      </c>
      <c r="K6" s="1417" t="s">
        <v>2172</v>
      </c>
      <c r="L6" s="1406" t="s">
        <v>2162</v>
      </c>
      <c r="M6" s="1418"/>
      <c r="N6" s="113" t="s">
        <v>166</v>
      </c>
      <c r="O6" s="113" t="s">
        <v>2165</v>
      </c>
      <c r="P6" s="113" t="s">
        <v>2167</v>
      </c>
      <c r="Q6" s="113" t="s">
        <v>2163</v>
      </c>
      <c r="R6" s="113" t="s">
        <v>2173</v>
      </c>
      <c r="S6" s="1433" t="s">
        <v>2166</v>
      </c>
    </row>
    <row r="7" ht="102" customHeight="1" spans="1:19">
      <c r="A7" s="1407">
        <v>3</v>
      </c>
      <c r="B7" s="185" t="s">
        <v>2174</v>
      </c>
      <c r="C7" s="185" t="s">
        <v>2174</v>
      </c>
      <c r="D7" s="185" t="s">
        <v>1964</v>
      </c>
      <c r="E7" s="185" t="s">
        <v>152</v>
      </c>
      <c r="F7" s="185" t="s">
        <v>143</v>
      </c>
      <c r="G7" s="185">
        <v>1</v>
      </c>
      <c r="H7" s="185"/>
      <c r="I7" s="185" t="s">
        <v>2175</v>
      </c>
      <c r="J7" s="186" t="s">
        <v>2176</v>
      </c>
      <c r="K7" s="186" t="s">
        <v>2177</v>
      </c>
      <c r="L7" s="185" t="s">
        <v>2178</v>
      </c>
      <c r="M7" s="1418"/>
      <c r="N7" s="109" t="s">
        <v>177</v>
      </c>
      <c r="O7" s="109" t="s">
        <v>2166</v>
      </c>
      <c r="P7" s="109" t="s">
        <v>2165</v>
      </c>
      <c r="Q7" s="109" t="s">
        <v>2164</v>
      </c>
      <c r="R7" s="109" t="s">
        <v>2167</v>
      </c>
      <c r="S7" s="1432" t="s">
        <v>2163</v>
      </c>
    </row>
    <row r="8" ht="102" customHeight="1" spans="1:19">
      <c r="A8" s="1408">
        <v>4</v>
      </c>
      <c r="B8" s="1406" t="s">
        <v>2179</v>
      </c>
      <c r="C8" s="1406" t="s">
        <v>2179</v>
      </c>
      <c r="D8" s="1406" t="s">
        <v>2180</v>
      </c>
      <c r="E8" s="1406" t="s">
        <v>152</v>
      </c>
      <c r="F8" s="1406" t="s">
        <v>143</v>
      </c>
      <c r="G8" s="1406">
        <v>2</v>
      </c>
      <c r="H8" s="1406"/>
      <c r="I8" s="1419" t="s">
        <v>2181</v>
      </c>
      <c r="J8" s="1420" t="s">
        <v>2182</v>
      </c>
      <c r="K8" s="1420" t="s">
        <v>2183</v>
      </c>
      <c r="L8" s="1419" t="s">
        <v>2178</v>
      </c>
      <c r="M8" s="1418"/>
      <c r="N8" s="1421" t="s">
        <v>2184</v>
      </c>
      <c r="O8" s="1421" t="s">
        <v>2167</v>
      </c>
      <c r="P8" s="1421" t="s">
        <v>2163</v>
      </c>
      <c r="Q8" s="1421" t="s">
        <v>2166</v>
      </c>
      <c r="R8" s="1421" t="s">
        <v>2165</v>
      </c>
      <c r="S8" s="1434" t="s">
        <v>2164</v>
      </c>
    </row>
    <row r="9" ht="102" customHeight="1" spans="1:19">
      <c r="A9" s="1409"/>
      <c r="B9" s="1406" t="s">
        <v>2185</v>
      </c>
      <c r="C9" s="1406" t="s">
        <v>2185</v>
      </c>
      <c r="D9" s="1406" t="s">
        <v>1964</v>
      </c>
      <c r="E9" s="1406" t="s">
        <v>152</v>
      </c>
      <c r="F9" s="1406" t="s">
        <v>143</v>
      </c>
      <c r="G9" s="1406">
        <v>1</v>
      </c>
      <c r="H9" s="1406"/>
      <c r="I9" s="1422"/>
      <c r="J9" s="1423"/>
      <c r="K9" s="1423"/>
      <c r="L9" s="1422"/>
      <c r="M9" s="1418"/>
      <c r="N9" s="109" t="s">
        <v>1414</v>
      </c>
      <c r="O9" s="109" t="s">
        <v>2164</v>
      </c>
      <c r="P9" s="109" t="s">
        <v>2166</v>
      </c>
      <c r="Q9" s="109" t="s">
        <v>2167</v>
      </c>
      <c r="R9" s="109" t="s">
        <v>2163</v>
      </c>
      <c r="S9" s="1432" t="s">
        <v>2165</v>
      </c>
    </row>
    <row r="10" ht="102" customHeight="1" spans="1:19">
      <c r="A10" s="1410"/>
      <c r="B10" s="1406" t="s">
        <v>2186</v>
      </c>
      <c r="C10" s="1406" t="s">
        <v>2186</v>
      </c>
      <c r="D10" s="1406" t="s">
        <v>2187</v>
      </c>
      <c r="E10" s="1406" t="s">
        <v>152</v>
      </c>
      <c r="F10" s="1406" t="s">
        <v>152</v>
      </c>
      <c r="G10" s="1406">
        <v>4</v>
      </c>
      <c r="H10" s="1406"/>
      <c r="I10" s="1424"/>
      <c r="J10" s="1425"/>
      <c r="K10" s="1425"/>
      <c r="L10" s="1424"/>
      <c r="M10" s="1418"/>
      <c r="N10" s="1426"/>
      <c r="O10" s="1426"/>
      <c r="P10" s="1426"/>
      <c r="Q10" s="1426"/>
      <c r="R10" s="1426"/>
      <c r="S10" s="1435"/>
    </row>
    <row r="11" ht="102" customHeight="1" spans="1:19">
      <c r="A11" s="1407">
        <v>5</v>
      </c>
      <c r="B11" s="185" t="s">
        <v>2188</v>
      </c>
      <c r="C11" s="185" t="s">
        <v>2163</v>
      </c>
      <c r="D11" s="185" t="s">
        <v>2180</v>
      </c>
      <c r="E11" s="185" t="s">
        <v>152</v>
      </c>
      <c r="F11" s="185" t="s">
        <v>143</v>
      </c>
      <c r="G11" s="185">
        <v>2</v>
      </c>
      <c r="H11" s="185"/>
      <c r="I11" s="185" t="s">
        <v>2189</v>
      </c>
      <c r="J11" s="1427" t="s">
        <v>2190</v>
      </c>
      <c r="K11" s="186" t="s">
        <v>2191</v>
      </c>
      <c r="L11" s="185" t="s">
        <v>2192</v>
      </c>
      <c r="M11" s="1418"/>
      <c r="S11" s="1436"/>
    </row>
    <row r="12" ht="102" customHeight="1" spans="1:19">
      <c r="A12" s="1405">
        <v>6</v>
      </c>
      <c r="B12" s="1406" t="s">
        <v>2165</v>
      </c>
      <c r="C12" s="1406" t="s">
        <v>2165</v>
      </c>
      <c r="D12" s="1406" t="s">
        <v>2187</v>
      </c>
      <c r="E12" s="1406" t="s">
        <v>152</v>
      </c>
      <c r="F12" s="1406" t="s">
        <v>143</v>
      </c>
      <c r="G12" s="1406">
        <v>2</v>
      </c>
      <c r="H12" s="1406"/>
      <c r="I12" s="1406" t="s">
        <v>166</v>
      </c>
      <c r="J12" s="1417" t="s">
        <v>2193</v>
      </c>
      <c r="K12" s="1417" t="s">
        <v>2194</v>
      </c>
      <c r="L12" s="1406" t="s">
        <v>2192</v>
      </c>
      <c r="M12" s="1418"/>
      <c r="N12" s="1418"/>
      <c r="O12" s="1418"/>
      <c r="P12" s="1418"/>
      <c r="Q12" s="1418"/>
      <c r="R12" s="1418"/>
      <c r="S12" s="1437"/>
    </row>
    <row r="13" ht="102" customHeight="1" spans="1:19">
      <c r="A13" s="1407">
        <v>7</v>
      </c>
      <c r="B13" s="185" t="s">
        <v>2166</v>
      </c>
      <c r="C13" s="185" t="s">
        <v>2166</v>
      </c>
      <c r="D13" s="185" t="s">
        <v>2187</v>
      </c>
      <c r="E13" s="185" t="s">
        <v>152</v>
      </c>
      <c r="F13" s="185" t="s">
        <v>152</v>
      </c>
      <c r="G13" s="185">
        <v>4</v>
      </c>
      <c r="H13" s="185"/>
      <c r="I13" s="185" t="s">
        <v>2195</v>
      </c>
      <c r="J13" s="186" t="s">
        <v>2196</v>
      </c>
      <c r="K13" s="186" t="s">
        <v>2197</v>
      </c>
      <c r="L13" s="185" t="s">
        <v>2198</v>
      </c>
      <c r="M13" s="1418"/>
      <c r="N13" s="1418"/>
      <c r="O13" s="1418"/>
      <c r="P13" s="1418"/>
      <c r="Q13" s="1418"/>
      <c r="R13" s="1418"/>
      <c r="S13" s="1437"/>
    </row>
    <row r="14" ht="102" customHeight="1" spans="1:19">
      <c r="A14" s="1408">
        <v>8</v>
      </c>
      <c r="B14" s="1406" t="s">
        <v>2199</v>
      </c>
      <c r="C14" s="1406" t="s">
        <v>2200</v>
      </c>
      <c r="D14" s="1406" t="s">
        <v>2201</v>
      </c>
      <c r="E14" s="1406" t="s">
        <v>143</v>
      </c>
      <c r="F14" s="1406" t="s">
        <v>2202</v>
      </c>
      <c r="G14" s="1406">
        <v>4</v>
      </c>
      <c r="H14" s="1406"/>
      <c r="I14" s="1419" t="s">
        <v>2203</v>
      </c>
      <c r="J14" s="1420" t="s">
        <v>2204</v>
      </c>
      <c r="K14" s="1420" t="s">
        <v>2205</v>
      </c>
      <c r="L14" s="1419" t="s">
        <v>2192</v>
      </c>
      <c r="M14" s="1418"/>
      <c r="N14" s="1418"/>
      <c r="O14" s="1418"/>
      <c r="P14" s="1418"/>
      <c r="Q14" s="1418"/>
      <c r="R14" s="1418"/>
      <c r="S14" s="1437"/>
    </row>
    <row r="15" ht="102" customHeight="1" spans="1:19">
      <c r="A15" s="1409"/>
      <c r="B15" s="1406" t="s">
        <v>2206</v>
      </c>
      <c r="C15" s="1406" t="s">
        <v>2207</v>
      </c>
      <c r="D15" s="1406" t="s">
        <v>2201</v>
      </c>
      <c r="E15" s="1406" t="s">
        <v>143</v>
      </c>
      <c r="F15" s="1406" t="s">
        <v>2202</v>
      </c>
      <c r="G15" s="1406">
        <v>4</v>
      </c>
      <c r="H15" s="1406"/>
      <c r="I15" s="1422"/>
      <c r="J15" s="1423"/>
      <c r="K15" s="1423"/>
      <c r="L15" s="1422"/>
      <c r="M15" s="1418"/>
      <c r="N15" s="1418"/>
      <c r="O15" s="1418"/>
      <c r="P15" s="1418"/>
      <c r="Q15" s="1418"/>
      <c r="R15" s="1418"/>
      <c r="S15" s="1437"/>
    </row>
    <row r="16" ht="102" customHeight="1" spans="1:19">
      <c r="A16" s="1409"/>
      <c r="B16" s="1406" t="s">
        <v>2208</v>
      </c>
      <c r="C16" s="1406" t="s">
        <v>2209</v>
      </c>
      <c r="D16" s="1406" t="s">
        <v>2201</v>
      </c>
      <c r="E16" s="1406" t="s">
        <v>143</v>
      </c>
      <c r="F16" s="1406" t="s">
        <v>2202</v>
      </c>
      <c r="G16" s="1406">
        <v>4</v>
      </c>
      <c r="H16" s="1406"/>
      <c r="I16" s="1422"/>
      <c r="J16" s="1423"/>
      <c r="K16" s="1423"/>
      <c r="L16" s="1422"/>
      <c r="M16" s="1418"/>
      <c r="N16" s="1418"/>
      <c r="O16" s="1418"/>
      <c r="P16" s="1418"/>
      <c r="Q16" s="1418"/>
      <c r="R16" s="1418"/>
      <c r="S16" s="1437"/>
    </row>
    <row r="17" ht="102" customHeight="1" spans="1:19">
      <c r="A17" s="1410"/>
      <c r="B17" s="1406" t="s">
        <v>2210</v>
      </c>
      <c r="C17" s="1406" t="s">
        <v>2211</v>
      </c>
      <c r="D17" s="1406" t="s">
        <v>2201</v>
      </c>
      <c r="E17" s="1406" t="s">
        <v>143</v>
      </c>
      <c r="F17" s="1406" t="s">
        <v>2202</v>
      </c>
      <c r="G17" s="1406">
        <v>4</v>
      </c>
      <c r="H17" s="1406"/>
      <c r="I17" s="1424"/>
      <c r="J17" s="1425"/>
      <c r="K17" s="1425"/>
      <c r="L17" s="1424"/>
      <c r="M17" s="1418"/>
      <c r="N17" s="1418"/>
      <c r="O17" s="1418"/>
      <c r="P17" s="1418"/>
      <c r="Q17" s="1418"/>
      <c r="R17" s="1418"/>
      <c r="S17" s="1437"/>
    </row>
    <row r="18" ht="102" customHeight="1" spans="1:19">
      <c r="A18" s="1407">
        <v>9</v>
      </c>
      <c r="B18" s="185" t="s">
        <v>2167</v>
      </c>
      <c r="C18" s="185" t="s">
        <v>2167</v>
      </c>
      <c r="D18" s="185" t="s">
        <v>2187</v>
      </c>
      <c r="E18" s="185" t="s">
        <v>152</v>
      </c>
      <c r="F18" s="185" t="s">
        <v>152</v>
      </c>
      <c r="G18" s="185">
        <v>4</v>
      </c>
      <c r="H18" s="185"/>
      <c r="I18" s="185" t="s">
        <v>2212</v>
      </c>
      <c r="J18" s="186" t="s">
        <v>2213</v>
      </c>
      <c r="K18" s="186" t="s">
        <v>2214</v>
      </c>
      <c r="L18" s="185" t="s">
        <v>2215</v>
      </c>
      <c r="M18" s="1418"/>
      <c r="N18" s="1418"/>
      <c r="O18" s="1418"/>
      <c r="P18" s="1418"/>
      <c r="Q18" s="1418"/>
      <c r="R18" s="1418"/>
      <c r="S18" s="1437"/>
    </row>
    <row r="19" ht="102" customHeight="1" spans="1:19">
      <c r="A19" s="1405">
        <v>10</v>
      </c>
      <c r="B19" s="1406" t="s">
        <v>2164</v>
      </c>
      <c r="C19" s="1406" t="s">
        <v>2164</v>
      </c>
      <c r="D19" s="1406" t="s">
        <v>2187</v>
      </c>
      <c r="E19" s="1406" t="s">
        <v>152</v>
      </c>
      <c r="F19" s="1406" t="s">
        <v>152</v>
      </c>
      <c r="G19" s="1406">
        <v>4</v>
      </c>
      <c r="H19" s="1406"/>
      <c r="I19" s="1406" t="s">
        <v>2216</v>
      </c>
      <c r="J19" s="1417" t="s">
        <v>2217</v>
      </c>
      <c r="K19" s="1417" t="s">
        <v>2218</v>
      </c>
      <c r="L19" s="1406" t="s">
        <v>2178</v>
      </c>
      <c r="M19" s="1418"/>
      <c r="N19" s="1418"/>
      <c r="O19" s="1418"/>
      <c r="P19" s="1418"/>
      <c r="Q19" s="1418"/>
      <c r="R19" s="1418"/>
      <c r="S19" s="1437"/>
    </row>
    <row r="20" ht="102" customHeight="1" spans="1:19">
      <c r="A20" s="1407">
        <v>11</v>
      </c>
      <c r="B20" s="185" t="s">
        <v>2219</v>
      </c>
      <c r="C20" s="185" t="s">
        <v>2220</v>
      </c>
      <c r="D20" s="185" t="s">
        <v>2221</v>
      </c>
      <c r="E20" s="185" t="s">
        <v>2220</v>
      </c>
      <c r="F20" s="185" t="s">
        <v>2220</v>
      </c>
      <c r="G20" s="185" t="s">
        <v>2220</v>
      </c>
      <c r="H20" s="185"/>
      <c r="I20" s="185" t="s">
        <v>2222</v>
      </c>
      <c r="J20" s="186" t="s">
        <v>2223</v>
      </c>
      <c r="K20" s="186" t="s">
        <v>2224</v>
      </c>
      <c r="L20" s="185" t="s">
        <v>2162</v>
      </c>
      <c r="M20" s="1418"/>
      <c r="N20" s="1418"/>
      <c r="O20" s="1418"/>
      <c r="P20" s="1418"/>
      <c r="Q20" s="1418"/>
      <c r="R20" s="1418"/>
      <c r="S20" s="1437"/>
    </row>
    <row r="21" ht="102" customHeight="1" spans="1:19">
      <c r="A21" s="1411">
        <v>12</v>
      </c>
      <c r="B21" s="1412" t="s">
        <v>2225</v>
      </c>
      <c r="C21" s="1412" t="s">
        <v>2226</v>
      </c>
      <c r="D21" s="1412" t="s">
        <v>2187</v>
      </c>
      <c r="E21" s="1412" t="s">
        <v>152</v>
      </c>
      <c r="F21" s="1412" t="s">
        <v>152</v>
      </c>
      <c r="G21" s="1412">
        <v>4</v>
      </c>
      <c r="H21" s="1412"/>
      <c r="I21" s="1412" t="s">
        <v>188</v>
      </c>
      <c r="J21" s="1428" t="s">
        <v>2227</v>
      </c>
      <c r="K21" s="1428"/>
      <c r="L21" s="1412" t="s">
        <v>2178</v>
      </c>
      <c r="M21" s="1429"/>
      <c r="N21" s="1429"/>
      <c r="O21" s="1429"/>
      <c r="P21" s="1429"/>
      <c r="Q21" s="1429"/>
      <c r="R21" s="1429"/>
      <c r="S21" s="1438"/>
    </row>
  </sheetData>
  <mergeCells count="28">
    <mergeCell ref="A1:L1"/>
    <mergeCell ref="N1:S1"/>
    <mergeCell ref="A2:L2"/>
    <mergeCell ref="N2:S2"/>
    <mergeCell ref="N10:S10"/>
    <mergeCell ref="A3:A4"/>
    <mergeCell ref="A8:A10"/>
    <mergeCell ref="A14:A17"/>
    <mergeCell ref="B3:B4"/>
    <mergeCell ref="C3:C4"/>
    <mergeCell ref="D3:D4"/>
    <mergeCell ref="E3:E4"/>
    <mergeCell ref="F3:F4"/>
    <mergeCell ref="G3:G4"/>
    <mergeCell ref="H3:H4"/>
    <mergeCell ref="I3:I4"/>
    <mergeCell ref="I8:I10"/>
    <mergeCell ref="I14:I17"/>
    <mergeCell ref="J3:J4"/>
    <mergeCell ref="J8:J10"/>
    <mergeCell ref="J14:J17"/>
    <mergeCell ref="K3:K4"/>
    <mergeCell ref="K8:K10"/>
    <mergeCell ref="K14:K17"/>
    <mergeCell ref="L3:L4"/>
    <mergeCell ref="L8:L10"/>
    <mergeCell ref="L14:L17"/>
    <mergeCell ref="N3:N4"/>
  </mergeCells>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66"/>
  <sheetViews>
    <sheetView showGridLines="0" workbookViewId="0">
      <pane ySplit="2" topLeftCell="A3" activePane="bottomLeft" state="frozen"/>
      <selection/>
      <selection pane="bottomLeft" activeCell="A1" sqref="A1:S1"/>
    </sheetView>
  </sheetViews>
  <sheetFormatPr defaultColWidth="9" defaultRowHeight="20" customHeight="1"/>
  <cols>
    <col min="1" max="1" width="4.625" style="1391" customWidth="1"/>
    <col min="2" max="2" width="6.8" style="1391" customWidth="1"/>
    <col min="3" max="3" width="12.2" style="1391" customWidth="1"/>
    <col min="4" max="4" width="10.625" style="1391" customWidth="1"/>
    <col min="5" max="6" width="8.625" style="1391" customWidth="1"/>
    <col min="7" max="7" width="26.125" style="1391" customWidth="1"/>
    <col min="8" max="8" width="10.5" style="1391" customWidth="1"/>
    <col min="9" max="9" width="15.625" style="1391" customWidth="1"/>
    <col min="10" max="10" width="13.625" style="1391" customWidth="1"/>
    <col min="11" max="14" width="11.625" style="1391" customWidth="1"/>
    <col min="15" max="16" width="9.625" style="1391" customWidth="1"/>
    <col min="17" max="17" width="6.625" style="1391" customWidth="1"/>
    <col min="18" max="18" width="8.7" style="1391" customWidth="1"/>
    <col min="19" max="19" width="26.5" style="1399" customWidth="1"/>
    <col min="20" max="261" width="9" style="1391" customWidth="1"/>
    <col min="262" max="16384" width="9" style="1392"/>
  </cols>
  <sheetData>
    <row r="1" ht="25" customHeight="1" spans="1:19">
      <c r="A1" s="271" t="s">
        <v>119</v>
      </c>
      <c r="B1" s="271"/>
      <c r="C1" s="271"/>
      <c r="D1" s="271"/>
      <c r="E1" s="271"/>
      <c r="F1" s="271"/>
      <c r="G1" s="271"/>
      <c r="H1" s="271"/>
      <c r="I1" s="271"/>
      <c r="J1" s="271"/>
      <c r="K1" s="271"/>
      <c r="L1" s="271"/>
      <c r="M1" s="271"/>
      <c r="N1" s="271"/>
      <c r="O1" s="271"/>
      <c r="P1" s="271"/>
      <c r="Q1" s="271"/>
      <c r="R1" s="271"/>
      <c r="S1" s="271"/>
    </row>
    <row r="2" ht="28" customHeight="1" spans="1:19">
      <c r="A2" s="160" t="s">
        <v>2139</v>
      </c>
      <c r="B2" s="160" t="s">
        <v>2142</v>
      </c>
      <c r="C2" s="160" t="s">
        <v>2228</v>
      </c>
      <c r="D2" s="160" t="s">
        <v>2143</v>
      </c>
      <c r="E2" s="160" t="s">
        <v>2144</v>
      </c>
      <c r="F2" s="160" t="s">
        <v>2145</v>
      </c>
      <c r="G2" s="160" t="s">
        <v>2146</v>
      </c>
      <c r="H2" s="160" t="s">
        <v>128</v>
      </c>
      <c r="I2" s="160" t="s">
        <v>113</v>
      </c>
      <c r="J2" s="160" t="s">
        <v>2229</v>
      </c>
      <c r="K2" s="160" t="s">
        <v>2230</v>
      </c>
      <c r="L2" s="160" t="s">
        <v>2231</v>
      </c>
      <c r="M2" s="160" t="s">
        <v>2232</v>
      </c>
      <c r="N2" s="160" t="s">
        <v>2233</v>
      </c>
      <c r="O2" s="160" t="s">
        <v>2234</v>
      </c>
      <c r="P2" s="427" t="s">
        <v>2235</v>
      </c>
      <c r="Q2" s="427" t="s">
        <v>2236</v>
      </c>
      <c r="R2" s="160" t="s">
        <v>2237</v>
      </c>
      <c r="S2" s="160" t="s">
        <v>2238</v>
      </c>
    </row>
    <row r="3" ht="51" customHeight="1" spans="1:19">
      <c r="A3" s="211">
        <v>1</v>
      </c>
      <c r="B3" s="211" t="s">
        <v>2180</v>
      </c>
      <c r="C3" s="211" t="s">
        <v>2179</v>
      </c>
      <c r="D3" s="211" t="s">
        <v>152</v>
      </c>
      <c r="E3" s="211" t="s">
        <v>143</v>
      </c>
      <c r="F3" s="211">
        <v>2</v>
      </c>
      <c r="G3" s="1394"/>
      <c r="H3" s="211" t="s">
        <v>2239</v>
      </c>
      <c r="I3" s="211" t="s">
        <v>2240</v>
      </c>
      <c r="J3" s="211" t="s">
        <v>2241</v>
      </c>
      <c r="K3" s="211" t="s">
        <v>428</v>
      </c>
      <c r="L3" s="211" t="s">
        <v>428</v>
      </c>
      <c r="M3" s="211" t="s">
        <v>428</v>
      </c>
      <c r="N3" s="211" t="s">
        <v>428</v>
      </c>
      <c r="O3" s="211" t="s">
        <v>428</v>
      </c>
      <c r="P3" s="1394" t="s">
        <v>2242</v>
      </c>
      <c r="Q3" s="211">
        <v>4</v>
      </c>
      <c r="R3" s="1397">
        <v>11028</v>
      </c>
      <c r="S3" s="206" t="s">
        <v>217</v>
      </c>
    </row>
    <row r="4" ht="51" customHeight="1" spans="1:19">
      <c r="A4" s="211"/>
      <c r="B4" s="211"/>
      <c r="C4" s="211" t="s">
        <v>2179</v>
      </c>
      <c r="D4" s="211"/>
      <c r="E4" s="211"/>
      <c r="F4" s="211"/>
      <c r="G4" s="1395"/>
      <c r="H4" s="211"/>
      <c r="I4" s="211"/>
      <c r="J4" s="211"/>
      <c r="K4" s="211"/>
      <c r="L4" s="211"/>
      <c r="M4" s="211"/>
      <c r="N4" s="211"/>
      <c r="O4" s="211"/>
      <c r="P4" s="1395"/>
      <c r="Q4" s="211"/>
      <c r="R4" s="211"/>
      <c r="S4" s="206"/>
    </row>
    <row r="5" ht="51" customHeight="1" spans="1:19">
      <c r="A5" s="167">
        <v>2</v>
      </c>
      <c r="B5" s="167" t="s">
        <v>2180</v>
      </c>
      <c r="C5" s="167" t="s">
        <v>2243</v>
      </c>
      <c r="D5" s="209" t="s">
        <v>152</v>
      </c>
      <c r="E5" s="209" t="s">
        <v>152</v>
      </c>
      <c r="F5" s="209">
        <v>4</v>
      </c>
      <c r="G5" s="209"/>
      <c r="H5" s="167" t="s">
        <v>2239</v>
      </c>
      <c r="I5" s="167" t="s">
        <v>2244</v>
      </c>
      <c r="J5" s="167" t="s">
        <v>2245</v>
      </c>
      <c r="K5" s="167" t="s">
        <v>2246</v>
      </c>
      <c r="L5" s="167" t="s">
        <v>2247</v>
      </c>
      <c r="M5" s="167" t="s">
        <v>2248</v>
      </c>
      <c r="N5" s="167" t="s">
        <v>2249</v>
      </c>
      <c r="O5" s="167" t="s">
        <v>428</v>
      </c>
      <c r="P5" s="209" t="s">
        <v>2250</v>
      </c>
      <c r="Q5" s="167">
        <v>16</v>
      </c>
      <c r="R5" s="1398">
        <v>44298</v>
      </c>
      <c r="S5" s="207" t="s">
        <v>2251</v>
      </c>
    </row>
    <row r="6" ht="51" customHeight="1" spans="1:19">
      <c r="A6" s="167"/>
      <c r="B6" s="167"/>
      <c r="C6" s="167" t="s">
        <v>2252</v>
      </c>
      <c r="D6" s="1396"/>
      <c r="E6" s="1396"/>
      <c r="F6" s="1396"/>
      <c r="G6" s="1396"/>
      <c r="H6" s="167"/>
      <c r="I6" s="167"/>
      <c r="J6" s="167"/>
      <c r="K6" s="167"/>
      <c r="L6" s="167"/>
      <c r="M6" s="167"/>
      <c r="N6" s="167"/>
      <c r="O6" s="167"/>
      <c r="P6" s="1396"/>
      <c r="Q6" s="167"/>
      <c r="R6" s="167"/>
      <c r="S6" s="207"/>
    </row>
    <row r="7" ht="51" customHeight="1" spans="1:19">
      <c r="A7" s="211">
        <v>3</v>
      </c>
      <c r="B7" s="211" t="s">
        <v>1964</v>
      </c>
      <c r="C7" s="211" t="s">
        <v>2253</v>
      </c>
      <c r="D7" s="211" t="s">
        <v>152</v>
      </c>
      <c r="E7" s="211" t="s">
        <v>143</v>
      </c>
      <c r="F7" s="211">
        <v>1</v>
      </c>
      <c r="G7" s="1394"/>
      <c r="H7" s="211" t="s">
        <v>2239</v>
      </c>
      <c r="I7" s="211" t="s">
        <v>2254</v>
      </c>
      <c r="J7" s="211" t="s">
        <v>2255</v>
      </c>
      <c r="K7" s="211" t="s">
        <v>2241</v>
      </c>
      <c r="L7" s="211" t="s">
        <v>2256</v>
      </c>
      <c r="M7" s="211" t="s">
        <v>428</v>
      </c>
      <c r="N7" s="211" t="s">
        <v>428</v>
      </c>
      <c r="O7" s="211" t="s">
        <v>428</v>
      </c>
      <c r="P7" s="1394" t="s">
        <v>2242</v>
      </c>
      <c r="Q7" s="211">
        <v>9</v>
      </c>
      <c r="R7" s="1397">
        <v>22318</v>
      </c>
      <c r="S7" s="206" t="s">
        <v>290</v>
      </c>
    </row>
    <row r="8" ht="51" customHeight="1" spans="1:19">
      <c r="A8" s="211"/>
      <c r="B8" s="211"/>
      <c r="C8" s="211" t="s">
        <v>2185</v>
      </c>
      <c r="D8" s="211"/>
      <c r="E8" s="211"/>
      <c r="F8" s="211"/>
      <c r="G8" s="1395"/>
      <c r="H8" s="211"/>
      <c r="I8" s="211"/>
      <c r="J8" s="211"/>
      <c r="K8" s="211"/>
      <c r="L8" s="211"/>
      <c r="M8" s="211"/>
      <c r="N8" s="211"/>
      <c r="O8" s="211"/>
      <c r="P8" s="1395"/>
      <c r="Q8" s="211"/>
      <c r="R8" s="211"/>
      <c r="S8" s="206" t="s">
        <v>213</v>
      </c>
    </row>
    <row r="9" ht="51" customHeight="1" spans="1:19">
      <c r="A9" s="167">
        <v>4</v>
      </c>
      <c r="B9" s="167" t="s">
        <v>2180</v>
      </c>
      <c r="C9" s="167" t="s">
        <v>2188</v>
      </c>
      <c r="D9" s="167" t="s">
        <v>152</v>
      </c>
      <c r="E9" s="167" t="s">
        <v>143</v>
      </c>
      <c r="F9" s="209">
        <v>2</v>
      </c>
      <c r="G9" s="209"/>
      <c r="H9" s="167" t="s">
        <v>2239</v>
      </c>
      <c r="I9" s="167" t="s">
        <v>2257</v>
      </c>
      <c r="J9" s="167" t="s">
        <v>2258</v>
      </c>
      <c r="K9" s="167" t="s">
        <v>428</v>
      </c>
      <c r="L9" s="167" t="s">
        <v>428</v>
      </c>
      <c r="M9" s="167" t="s">
        <v>428</v>
      </c>
      <c r="N9" s="167" t="s">
        <v>428</v>
      </c>
      <c r="O9" s="167" t="s">
        <v>428</v>
      </c>
      <c r="P9" s="209" t="s">
        <v>2242</v>
      </c>
      <c r="Q9" s="167">
        <v>7</v>
      </c>
      <c r="R9" s="1398">
        <v>17148</v>
      </c>
      <c r="S9" s="207" t="s">
        <v>290</v>
      </c>
    </row>
    <row r="10" ht="51" customHeight="1" spans="1:19">
      <c r="A10" s="167"/>
      <c r="B10" s="167"/>
      <c r="C10" s="167" t="s">
        <v>2188</v>
      </c>
      <c r="D10" s="167"/>
      <c r="E10" s="167"/>
      <c r="F10" s="1396"/>
      <c r="G10" s="1396"/>
      <c r="H10" s="167"/>
      <c r="I10" s="167"/>
      <c r="J10" s="167"/>
      <c r="K10" s="167"/>
      <c r="L10" s="167"/>
      <c r="M10" s="167"/>
      <c r="N10" s="167"/>
      <c r="O10" s="167"/>
      <c r="P10" s="1396"/>
      <c r="Q10" s="167"/>
      <c r="R10" s="167"/>
      <c r="S10" s="207"/>
    </row>
    <row r="11" ht="51" customHeight="1" spans="1:19">
      <c r="A11" s="211">
        <v>5</v>
      </c>
      <c r="B11" s="211" t="s">
        <v>613</v>
      </c>
      <c r="C11" s="211" t="s">
        <v>2259</v>
      </c>
      <c r="D11" s="211" t="s">
        <v>152</v>
      </c>
      <c r="E11" s="211" t="s">
        <v>143</v>
      </c>
      <c r="F11" s="211">
        <v>2</v>
      </c>
      <c r="G11" s="1394"/>
      <c r="H11" s="211" t="s">
        <v>2239</v>
      </c>
      <c r="I11" s="211" t="s">
        <v>2260</v>
      </c>
      <c r="J11" s="211" t="s">
        <v>2261</v>
      </c>
      <c r="K11" s="211" t="s">
        <v>534</v>
      </c>
      <c r="L11" s="211" t="s">
        <v>2262</v>
      </c>
      <c r="M11" s="211" t="s">
        <v>428</v>
      </c>
      <c r="N11" s="211" t="s">
        <v>428</v>
      </c>
      <c r="O11" s="211" t="s">
        <v>428</v>
      </c>
      <c r="P11" s="1394" t="s">
        <v>428</v>
      </c>
      <c r="Q11" s="211">
        <v>9</v>
      </c>
      <c r="R11" s="1397">
        <v>62148</v>
      </c>
      <c r="S11" s="206" t="s">
        <v>2263</v>
      </c>
    </row>
    <row r="12" ht="51" customHeight="1" spans="1:19">
      <c r="A12" s="211"/>
      <c r="B12" s="211"/>
      <c r="C12" s="211" t="s">
        <v>2165</v>
      </c>
      <c r="D12" s="211"/>
      <c r="E12" s="211"/>
      <c r="F12" s="211"/>
      <c r="G12" s="1395"/>
      <c r="H12" s="211"/>
      <c r="I12" s="211"/>
      <c r="J12" s="211"/>
      <c r="K12" s="211"/>
      <c r="L12" s="211"/>
      <c r="M12" s="211"/>
      <c r="N12" s="211"/>
      <c r="O12" s="211"/>
      <c r="P12" s="1395"/>
      <c r="Q12" s="211"/>
      <c r="R12" s="211"/>
      <c r="S12" s="206"/>
    </row>
    <row r="13" ht="51" customHeight="1" spans="1:19">
      <c r="A13" s="167">
        <v>6</v>
      </c>
      <c r="B13" s="167" t="s">
        <v>2180</v>
      </c>
      <c r="C13" s="167" t="s">
        <v>2264</v>
      </c>
      <c r="D13" s="167" t="s">
        <v>152</v>
      </c>
      <c r="E13" s="167" t="s">
        <v>143</v>
      </c>
      <c r="F13" s="167">
        <v>2</v>
      </c>
      <c r="G13" s="209"/>
      <c r="H13" s="167" t="s">
        <v>2239</v>
      </c>
      <c r="I13" s="167" t="s">
        <v>2265</v>
      </c>
      <c r="J13" s="167" t="s">
        <v>2266</v>
      </c>
      <c r="K13" s="167" t="s">
        <v>536</v>
      </c>
      <c r="L13" s="167" t="s">
        <v>2267</v>
      </c>
      <c r="M13" s="167" t="s">
        <v>2268</v>
      </c>
      <c r="N13" s="167" t="s">
        <v>2269</v>
      </c>
      <c r="O13" s="167" t="s">
        <v>428</v>
      </c>
      <c r="P13" s="209" t="s">
        <v>2242</v>
      </c>
      <c r="Q13" s="167">
        <v>16</v>
      </c>
      <c r="R13" s="1398">
        <v>93028</v>
      </c>
      <c r="S13" s="207" t="s">
        <v>2263</v>
      </c>
    </row>
    <row r="14" ht="51" customHeight="1" spans="1:19">
      <c r="A14" s="167"/>
      <c r="B14" s="167"/>
      <c r="C14" s="167" t="s">
        <v>2163</v>
      </c>
      <c r="D14" s="167"/>
      <c r="E14" s="167"/>
      <c r="F14" s="167"/>
      <c r="G14" s="1396"/>
      <c r="H14" s="167"/>
      <c r="I14" s="167"/>
      <c r="J14" s="167"/>
      <c r="K14" s="167"/>
      <c r="L14" s="167"/>
      <c r="M14" s="167"/>
      <c r="N14" s="167"/>
      <c r="O14" s="167"/>
      <c r="P14" s="1396"/>
      <c r="Q14" s="167"/>
      <c r="R14" s="167"/>
      <c r="S14" s="207"/>
    </row>
    <row r="15" ht="51" customHeight="1" spans="1:19">
      <c r="A15" s="211">
        <v>7</v>
      </c>
      <c r="B15" s="211" t="s">
        <v>613</v>
      </c>
      <c r="C15" s="211" t="s">
        <v>2164</v>
      </c>
      <c r="D15" s="211" t="s">
        <v>152</v>
      </c>
      <c r="E15" s="211" t="s">
        <v>152</v>
      </c>
      <c r="F15" s="211">
        <v>4</v>
      </c>
      <c r="G15" s="1394"/>
      <c r="H15" s="211" t="s">
        <v>2239</v>
      </c>
      <c r="I15" s="211" t="s">
        <v>2270</v>
      </c>
      <c r="J15" s="211" t="s">
        <v>2271</v>
      </c>
      <c r="K15" s="211" t="s">
        <v>2272</v>
      </c>
      <c r="L15" s="211" t="s">
        <v>428</v>
      </c>
      <c r="M15" s="211" t="s">
        <v>428</v>
      </c>
      <c r="N15" s="211" t="s">
        <v>428</v>
      </c>
      <c r="O15" s="211" t="s">
        <v>428</v>
      </c>
      <c r="P15" s="1394" t="s">
        <v>428</v>
      </c>
      <c r="Q15" s="211">
        <v>7</v>
      </c>
      <c r="R15" s="1397">
        <v>56778</v>
      </c>
      <c r="S15" s="206" t="s">
        <v>2263</v>
      </c>
    </row>
    <row r="16" ht="51" customHeight="1" spans="1:19">
      <c r="A16" s="211"/>
      <c r="B16" s="211"/>
      <c r="C16" s="211" t="s">
        <v>2164</v>
      </c>
      <c r="D16" s="211"/>
      <c r="E16" s="211"/>
      <c r="F16" s="211"/>
      <c r="G16" s="1395"/>
      <c r="H16" s="211"/>
      <c r="I16" s="211" t="s">
        <v>2257</v>
      </c>
      <c r="J16" s="211"/>
      <c r="K16" s="211"/>
      <c r="L16" s="211"/>
      <c r="M16" s="211"/>
      <c r="N16" s="211"/>
      <c r="O16" s="211"/>
      <c r="P16" s="1395"/>
      <c r="Q16" s="211"/>
      <c r="R16" s="211"/>
      <c r="S16" s="206"/>
    </row>
    <row r="17" ht="51" customHeight="1" spans="1:19">
      <c r="A17" s="167">
        <v>8</v>
      </c>
      <c r="B17" s="167" t="s">
        <v>2180</v>
      </c>
      <c r="C17" s="167" t="s">
        <v>2273</v>
      </c>
      <c r="D17" s="167" t="s">
        <v>152</v>
      </c>
      <c r="E17" s="167" t="s">
        <v>143</v>
      </c>
      <c r="F17" s="167">
        <v>2</v>
      </c>
      <c r="G17" s="209"/>
      <c r="H17" s="167" t="s">
        <v>2239</v>
      </c>
      <c r="I17" s="167" t="s">
        <v>2265</v>
      </c>
      <c r="J17" s="167" t="s">
        <v>2274</v>
      </c>
      <c r="K17" s="167" t="s">
        <v>2274</v>
      </c>
      <c r="L17" s="167" t="s">
        <v>2274</v>
      </c>
      <c r="M17" s="167" t="s">
        <v>2275</v>
      </c>
      <c r="N17" s="167" t="s">
        <v>428</v>
      </c>
      <c r="O17" s="167" t="s">
        <v>428</v>
      </c>
      <c r="P17" s="209" t="s">
        <v>2242</v>
      </c>
      <c r="Q17" s="167">
        <v>12</v>
      </c>
      <c r="R17" s="1398">
        <v>64698</v>
      </c>
      <c r="S17" s="207" t="s">
        <v>213</v>
      </c>
    </row>
    <row r="18" ht="51" customHeight="1" spans="1:19">
      <c r="A18" s="167"/>
      <c r="B18" s="167"/>
      <c r="C18" s="167" t="s">
        <v>2188</v>
      </c>
      <c r="D18" s="167"/>
      <c r="E18" s="167"/>
      <c r="F18" s="167"/>
      <c r="G18" s="1396"/>
      <c r="H18" s="167" t="s">
        <v>539</v>
      </c>
      <c r="I18" s="167"/>
      <c r="J18" s="167"/>
      <c r="K18" s="167"/>
      <c r="L18" s="167"/>
      <c r="M18" s="167"/>
      <c r="N18" s="167"/>
      <c r="O18" s="167"/>
      <c r="P18" s="1396"/>
      <c r="Q18" s="167"/>
      <c r="R18" s="167"/>
      <c r="S18" s="207" t="s">
        <v>2276</v>
      </c>
    </row>
    <row r="19" ht="51" customHeight="1" spans="1:19">
      <c r="A19" s="211">
        <v>9</v>
      </c>
      <c r="B19" s="211" t="s">
        <v>613</v>
      </c>
      <c r="C19" s="211" t="s">
        <v>2277</v>
      </c>
      <c r="D19" s="211" t="s">
        <v>152</v>
      </c>
      <c r="E19" s="211" t="s">
        <v>152</v>
      </c>
      <c r="F19" s="211">
        <v>4</v>
      </c>
      <c r="G19" s="1394"/>
      <c r="H19" s="211" t="s">
        <v>2239</v>
      </c>
      <c r="I19" s="211" t="s">
        <v>2278</v>
      </c>
      <c r="J19" s="211" t="s">
        <v>2274</v>
      </c>
      <c r="K19" s="211" t="s">
        <v>2272</v>
      </c>
      <c r="L19" s="211" t="s">
        <v>2279</v>
      </c>
      <c r="M19" s="211" t="s">
        <v>428</v>
      </c>
      <c r="N19" s="211" t="s">
        <v>428</v>
      </c>
      <c r="O19" s="211" t="s">
        <v>428</v>
      </c>
      <c r="P19" s="1394" t="s">
        <v>622</v>
      </c>
      <c r="Q19" s="211">
        <v>8</v>
      </c>
      <c r="R19" s="1397">
        <v>72698</v>
      </c>
      <c r="S19" s="206" t="s">
        <v>213</v>
      </c>
    </row>
    <row r="20" ht="51" customHeight="1" spans="1:19">
      <c r="A20" s="211"/>
      <c r="B20" s="211"/>
      <c r="C20" s="211" t="s">
        <v>2164</v>
      </c>
      <c r="D20" s="211"/>
      <c r="E20" s="211"/>
      <c r="F20" s="211"/>
      <c r="G20" s="1395"/>
      <c r="H20" s="211"/>
      <c r="I20" s="211" t="s">
        <v>2280</v>
      </c>
      <c r="J20" s="211"/>
      <c r="K20" s="211"/>
      <c r="L20" s="211"/>
      <c r="M20" s="211"/>
      <c r="N20" s="211"/>
      <c r="O20" s="211"/>
      <c r="P20" s="1395"/>
      <c r="Q20" s="211"/>
      <c r="R20" s="211"/>
      <c r="S20" s="206" t="s">
        <v>2276</v>
      </c>
    </row>
    <row r="21" ht="51" customHeight="1" spans="1:19">
      <c r="A21" s="167">
        <v>10</v>
      </c>
      <c r="B21" s="167" t="s">
        <v>613</v>
      </c>
      <c r="C21" s="167" t="s">
        <v>2281</v>
      </c>
      <c r="D21" s="167" t="s">
        <v>152</v>
      </c>
      <c r="E21" s="167" t="s">
        <v>152</v>
      </c>
      <c r="F21" s="167">
        <v>4</v>
      </c>
      <c r="G21" s="209"/>
      <c r="H21" s="167" t="s">
        <v>2239</v>
      </c>
      <c r="I21" s="167" t="s">
        <v>2278</v>
      </c>
      <c r="J21" s="167" t="s">
        <v>2282</v>
      </c>
      <c r="K21" s="167" t="s">
        <v>534</v>
      </c>
      <c r="L21" s="167" t="s">
        <v>2283</v>
      </c>
      <c r="M21" s="167" t="s">
        <v>428</v>
      </c>
      <c r="N21" s="167" t="s">
        <v>428</v>
      </c>
      <c r="O21" s="167" t="s">
        <v>428</v>
      </c>
      <c r="P21" s="209" t="s">
        <v>428</v>
      </c>
      <c r="Q21" s="167">
        <v>11</v>
      </c>
      <c r="R21" s="1398">
        <v>76998</v>
      </c>
      <c r="S21" s="207" t="s">
        <v>213</v>
      </c>
    </row>
    <row r="22" ht="51" customHeight="1" spans="1:19">
      <c r="A22" s="167"/>
      <c r="B22" s="167"/>
      <c r="C22" s="167" t="s">
        <v>2167</v>
      </c>
      <c r="D22" s="167"/>
      <c r="E22" s="167"/>
      <c r="F22" s="167"/>
      <c r="G22" s="1396"/>
      <c r="H22" s="167"/>
      <c r="I22" s="167" t="s">
        <v>2280</v>
      </c>
      <c r="J22" s="167"/>
      <c r="K22" s="167"/>
      <c r="L22" s="167"/>
      <c r="M22" s="167"/>
      <c r="N22" s="167"/>
      <c r="O22" s="167"/>
      <c r="P22" s="1396"/>
      <c r="Q22" s="167"/>
      <c r="R22" s="167"/>
      <c r="S22" s="207" t="s">
        <v>2276</v>
      </c>
    </row>
    <row r="23" ht="51" customHeight="1" spans="1:19">
      <c r="A23" s="211">
        <v>11</v>
      </c>
      <c r="B23" s="211" t="s">
        <v>1964</v>
      </c>
      <c r="C23" s="211" t="s">
        <v>2284</v>
      </c>
      <c r="D23" s="211" t="s">
        <v>152</v>
      </c>
      <c r="E23" s="211" t="s">
        <v>143</v>
      </c>
      <c r="F23" s="211">
        <v>1</v>
      </c>
      <c r="G23" s="1394"/>
      <c r="H23" s="211" t="s">
        <v>2239</v>
      </c>
      <c r="I23" s="211" t="s">
        <v>2285</v>
      </c>
      <c r="J23" s="211" t="s">
        <v>2286</v>
      </c>
      <c r="K23" s="211" t="s">
        <v>2287</v>
      </c>
      <c r="L23" s="211" t="s">
        <v>2288</v>
      </c>
      <c r="M23" s="211" t="s">
        <v>428</v>
      </c>
      <c r="N23" s="211" t="s">
        <v>428</v>
      </c>
      <c r="O23" s="211" t="s">
        <v>428</v>
      </c>
      <c r="P23" s="1394" t="s">
        <v>2289</v>
      </c>
      <c r="Q23" s="211">
        <v>8</v>
      </c>
      <c r="R23" s="1397">
        <v>107648</v>
      </c>
      <c r="S23" s="206" t="s">
        <v>301</v>
      </c>
    </row>
    <row r="24" ht="51" customHeight="1" spans="1:19">
      <c r="A24" s="211"/>
      <c r="B24" s="211"/>
      <c r="C24" s="211" t="s">
        <v>2290</v>
      </c>
      <c r="D24" s="211"/>
      <c r="E24" s="211"/>
      <c r="F24" s="211"/>
      <c r="G24" s="1395"/>
      <c r="H24" s="211"/>
      <c r="I24" s="211"/>
      <c r="J24" s="211"/>
      <c r="K24" s="211"/>
      <c r="L24" s="211"/>
      <c r="M24" s="211"/>
      <c r="N24" s="211"/>
      <c r="O24" s="211"/>
      <c r="P24" s="1395"/>
      <c r="Q24" s="211"/>
      <c r="R24" s="211"/>
      <c r="S24" s="206" t="s">
        <v>213</v>
      </c>
    </row>
    <row r="25" ht="51" customHeight="1" spans="1:19">
      <c r="A25" s="167">
        <v>12</v>
      </c>
      <c r="B25" s="167" t="s">
        <v>2180</v>
      </c>
      <c r="C25" s="167" t="s">
        <v>2291</v>
      </c>
      <c r="D25" s="167" t="s">
        <v>152</v>
      </c>
      <c r="E25" s="167" t="s">
        <v>143</v>
      </c>
      <c r="F25" s="167">
        <v>2</v>
      </c>
      <c r="G25" s="209"/>
      <c r="H25" s="167" t="s">
        <v>2239</v>
      </c>
      <c r="I25" s="167" t="s">
        <v>2265</v>
      </c>
      <c r="J25" s="167" t="s">
        <v>2292</v>
      </c>
      <c r="K25" s="167" t="s">
        <v>2293</v>
      </c>
      <c r="L25" s="167" t="s">
        <v>2279</v>
      </c>
      <c r="M25" s="167" t="s">
        <v>2283</v>
      </c>
      <c r="N25" s="167" t="s">
        <v>2294</v>
      </c>
      <c r="O25" s="167" t="s">
        <v>428</v>
      </c>
      <c r="P25" s="209" t="s">
        <v>2242</v>
      </c>
      <c r="Q25" s="167">
        <v>16</v>
      </c>
      <c r="R25" s="1398">
        <v>87078</v>
      </c>
      <c r="S25" s="207" t="s">
        <v>301</v>
      </c>
    </row>
    <row r="26" ht="51" customHeight="1" spans="1:19">
      <c r="A26" s="167"/>
      <c r="B26" s="167"/>
      <c r="C26" s="167" t="s">
        <v>2179</v>
      </c>
      <c r="D26" s="167"/>
      <c r="E26" s="167"/>
      <c r="F26" s="167"/>
      <c r="G26" s="1396"/>
      <c r="H26" s="167"/>
      <c r="I26" s="167" t="s">
        <v>2295</v>
      </c>
      <c r="J26" s="167"/>
      <c r="K26" s="167"/>
      <c r="L26" s="167"/>
      <c r="M26" s="167"/>
      <c r="N26" s="167"/>
      <c r="O26" s="167"/>
      <c r="P26" s="1396"/>
      <c r="Q26" s="167"/>
      <c r="R26" s="167"/>
      <c r="S26" s="207" t="s">
        <v>213</v>
      </c>
    </row>
    <row r="27" ht="51" customHeight="1" spans="1:19">
      <c r="A27" s="211">
        <v>13</v>
      </c>
      <c r="B27" s="211" t="s">
        <v>613</v>
      </c>
      <c r="C27" s="211" t="s">
        <v>2296</v>
      </c>
      <c r="D27" s="211" t="s">
        <v>152</v>
      </c>
      <c r="E27" s="211" t="s">
        <v>143</v>
      </c>
      <c r="F27" s="211">
        <v>2</v>
      </c>
      <c r="G27" s="1394"/>
      <c r="H27" s="211" t="s">
        <v>2239</v>
      </c>
      <c r="I27" s="211" t="s">
        <v>2285</v>
      </c>
      <c r="J27" s="211" t="s">
        <v>2274</v>
      </c>
      <c r="K27" s="211" t="s">
        <v>2274</v>
      </c>
      <c r="L27" s="211" t="s">
        <v>2274</v>
      </c>
      <c r="M27" s="211" t="s">
        <v>2274</v>
      </c>
      <c r="N27" s="211" t="s">
        <v>2293</v>
      </c>
      <c r="O27" s="211" t="s">
        <v>428</v>
      </c>
      <c r="P27" s="1394" t="s">
        <v>428</v>
      </c>
      <c r="Q27" s="211">
        <v>16</v>
      </c>
      <c r="R27" s="1397">
        <v>97548</v>
      </c>
      <c r="S27" s="206" t="s">
        <v>301</v>
      </c>
    </row>
    <row r="28" ht="51" customHeight="1" spans="1:19">
      <c r="A28" s="211"/>
      <c r="B28" s="211"/>
      <c r="C28" s="211" t="s">
        <v>2165</v>
      </c>
      <c r="D28" s="211"/>
      <c r="E28" s="211"/>
      <c r="F28" s="211"/>
      <c r="G28" s="1395"/>
      <c r="H28" s="211" t="s">
        <v>539</v>
      </c>
      <c r="I28" s="211"/>
      <c r="J28" s="211"/>
      <c r="K28" s="211"/>
      <c r="L28" s="211"/>
      <c r="M28" s="211"/>
      <c r="N28" s="211"/>
      <c r="O28" s="211"/>
      <c r="P28" s="1395"/>
      <c r="Q28" s="211"/>
      <c r="R28" s="211"/>
      <c r="S28" s="206" t="s">
        <v>213</v>
      </c>
    </row>
    <row r="29" ht="51" customHeight="1" spans="1:19">
      <c r="A29" s="167">
        <v>14</v>
      </c>
      <c r="B29" s="167" t="s">
        <v>613</v>
      </c>
      <c r="C29" s="167" t="s">
        <v>2297</v>
      </c>
      <c r="D29" s="167" t="s">
        <v>152</v>
      </c>
      <c r="E29" s="167" t="s">
        <v>152</v>
      </c>
      <c r="F29" s="167">
        <v>4</v>
      </c>
      <c r="G29" s="209"/>
      <c r="H29" s="167" t="s">
        <v>2239</v>
      </c>
      <c r="I29" s="167" t="s">
        <v>2298</v>
      </c>
      <c r="J29" s="167" t="s">
        <v>2299</v>
      </c>
      <c r="K29" s="167" t="s">
        <v>2299</v>
      </c>
      <c r="L29" s="167" t="s">
        <v>2300</v>
      </c>
      <c r="M29" s="167" t="s">
        <v>2301</v>
      </c>
      <c r="N29" s="167" t="s">
        <v>428</v>
      </c>
      <c r="O29" s="167" t="s">
        <v>428</v>
      </c>
      <c r="P29" s="209" t="s">
        <v>2302</v>
      </c>
      <c r="Q29" s="167">
        <v>12</v>
      </c>
      <c r="R29" s="1398">
        <v>116848</v>
      </c>
      <c r="S29" s="207" t="s">
        <v>301</v>
      </c>
    </row>
    <row r="30" ht="51" customHeight="1" spans="1:19">
      <c r="A30" s="167"/>
      <c r="B30" s="167"/>
      <c r="C30" s="167" t="s">
        <v>2303</v>
      </c>
      <c r="D30" s="167"/>
      <c r="E30" s="167"/>
      <c r="F30" s="167"/>
      <c r="G30" s="1396"/>
      <c r="H30" s="167"/>
      <c r="I30" s="167" t="s">
        <v>2260</v>
      </c>
      <c r="J30" s="167"/>
      <c r="K30" s="167"/>
      <c r="L30" s="167"/>
      <c r="M30" s="167"/>
      <c r="N30" s="167"/>
      <c r="O30" s="167"/>
      <c r="P30" s="1396"/>
      <c r="Q30" s="167"/>
      <c r="R30" s="167"/>
      <c r="S30" s="207" t="s">
        <v>213</v>
      </c>
    </row>
    <row r="31" ht="51" customHeight="1" spans="1:19">
      <c r="A31" s="211">
        <v>15</v>
      </c>
      <c r="B31" s="211" t="s">
        <v>613</v>
      </c>
      <c r="C31" s="211" t="s">
        <v>2304</v>
      </c>
      <c r="D31" s="211" t="s">
        <v>152</v>
      </c>
      <c r="E31" s="211" t="s">
        <v>152</v>
      </c>
      <c r="F31" s="211">
        <v>4</v>
      </c>
      <c r="G31" s="1394"/>
      <c r="H31" s="211" t="s">
        <v>2239</v>
      </c>
      <c r="I31" s="211" t="s">
        <v>2298</v>
      </c>
      <c r="J31" s="211" t="s">
        <v>2305</v>
      </c>
      <c r="K31" s="211" t="s">
        <v>2305</v>
      </c>
      <c r="L31" s="211" t="s">
        <v>2305</v>
      </c>
      <c r="M31" s="211" t="s">
        <v>2306</v>
      </c>
      <c r="N31" s="211" t="s">
        <v>2307</v>
      </c>
      <c r="O31" s="211" t="s">
        <v>428</v>
      </c>
      <c r="P31" s="1394" t="s">
        <v>2308</v>
      </c>
      <c r="Q31" s="211">
        <v>17</v>
      </c>
      <c r="R31" s="1397">
        <v>172148</v>
      </c>
      <c r="S31" s="206" t="s">
        <v>301</v>
      </c>
    </row>
    <row r="32" ht="51" customHeight="1" spans="1:19">
      <c r="A32" s="211"/>
      <c r="B32" s="211"/>
      <c r="C32" s="211" t="s">
        <v>2167</v>
      </c>
      <c r="D32" s="211"/>
      <c r="E32" s="211"/>
      <c r="F32" s="211"/>
      <c r="G32" s="1395"/>
      <c r="H32" s="211"/>
      <c r="I32" s="211" t="s">
        <v>2298</v>
      </c>
      <c r="J32" s="211"/>
      <c r="K32" s="211"/>
      <c r="L32" s="211"/>
      <c r="M32" s="211"/>
      <c r="N32" s="211"/>
      <c r="O32" s="211"/>
      <c r="P32" s="1395"/>
      <c r="Q32" s="211"/>
      <c r="R32" s="211"/>
      <c r="S32" s="206" t="s">
        <v>213</v>
      </c>
    </row>
    <row r="33" ht="51" customHeight="1" spans="1:19">
      <c r="A33" s="167">
        <v>16</v>
      </c>
      <c r="B33" s="167" t="s">
        <v>613</v>
      </c>
      <c r="C33" s="167" t="s">
        <v>2309</v>
      </c>
      <c r="D33" s="167" t="s">
        <v>152</v>
      </c>
      <c r="E33" s="167" t="s">
        <v>152</v>
      </c>
      <c r="F33" s="167">
        <v>4</v>
      </c>
      <c r="G33" s="209"/>
      <c r="H33" s="167" t="s">
        <v>2239</v>
      </c>
      <c r="I33" s="167" t="s">
        <v>2298</v>
      </c>
      <c r="J33" s="167" t="s">
        <v>2299</v>
      </c>
      <c r="K33" s="167" t="s">
        <v>2310</v>
      </c>
      <c r="L33" s="167" t="s">
        <v>2310</v>
      </c>
      <c r="M33" s="167" t="s">
        <v>2310</v>
      </c>
      <c r="N33" s="167" t="s">
        <v>2310</v>
      </c>
      <c r="O33" s="167" t="s">
        <v>428</v>
      </c>
      <c r="P33" s="209" t="s">
        <v>2311</v>
      </c>
      <c r="Q33" s="167">
        <v>12</v>
      </c>
      <c r="R33" s="1398">
        <v>125348</v>
      </c>
      <c r="S33" s="207" t="s">
        <v>301</v>
      </c>
    </row>
    <row r="34" ht="51" customHeight="1" spans="1:19">
      <c r="A34" s="167"/>
      <c r="B34" s="167"/>
      <c r="C34" s="167" t="s">
        <v>2164</v>
      </c>
      <c r="D34" s="167"/>
      <c r="E34" s="167"/>
      <c r="F34" s="167"/>
      <c r="G34" s="1396"/>
      <c r="H34" s="167"/>
      <c r="I34" s="167" t="s">
        <v>2298</v>
      </c>
      <c r="J34" s="167"/>
      <c r="K34" s="167"/>
      <c r="L34" s="167"/>
      <c r="M34" s="167"/>
      <c r="N34" s="167"/>
      <c r="O34" s="167"/>
      <c r="P34" s="1396"/>
      <c r="Q34" s="167"/>
      <c r="R34" s="167"/>
      <c r="S34" s="207"/>
    </row>
    <row r="35" ht="51" customHeight="1" spans="1:19">
      <c r="A35" s="211">
        <v>17</v>
      </c>
      <c r="B35" s="211" t="s">
        <v>2180</v>
      </c>
      <c r="C35" s="211" t="s">
        <v>2312</v>
      </c>
      <c r="D35" s="211" t="s">
        <v>152</v>
      </c>
      <c r="E35" s="211" t="s">
        <v>143</v>
      </c>
      <c r="F35" s="211">
        <v>2</v>
      </c>
      <c r="G35" s="1394"/>
      <c r="H35" s="211" t="s">
        <v>2239</v>
      </c>
      <c r="I35" s="211" t="s">
        <v>2313</v>
      </c>
      <c r="J35" s="211" t="s">
        <v>2314</v>
      </c>
      <c r="K35" s="211" t="s">
        <v>2314</v>
      </c>
      <c r="L35" s="211" t="s">
        <v>2314</v>
      </c>
      <c r="M35" s="211" t="s">
        <v>2314</v>
      </c>
      <c r="N35" s="211" t="s">
        <v>2314</v>
      </c>
      <c r="O35" s="211" t="s">
        <v>428</v>
      </c>
      <c r="P35" s="1394" t="s">
        <v>2315</v>
      </c>
      <c r="Q35" s="211">
        <v>18</v>
      </c>
      <c r="R35" s="1397">
        <v>76448</v>
      </c>
      <c r="S35" s="206" t="s">
        <v>301</v>
      </c>
    </row>
    <row r="36" ht="51" customHeight="1" spans="1:19">
      <c r="A36" s="211"/>
      <c r="B36" s="211"/>
      <c r="C36" s="211" t="s">
        <v>2179</v>
      </c>
      <c r="D36" s="211"/>
      <c r="E36" s="211"/>
      <c r="F36" s="211"/>
      <c r="G36" s="1395"/>
      <c r="H36" s="211"/>
      <c r="I36" s="211"/>
      <c r="J36" s="211"/>
      <c r="K36" s="211"/>
      <c r="L36" s="211"/>
      <c r="M36" s="211"/>
      <c r="N36" s="211"/>
      <c r="O36" s="211"/>
      <c r="P36" s="1395"/>
      <c r="Q36" s="211"/>
      <c r="R36" s="211"/>
      <c r="S36" s="206"/>
    </row>
    <row r="37" ht="51" customHeight="1" spans="1:19">
      <c r="A37" s="167">
        <v>18</v>
      </c>
      <c r="B37" s="167" t="s">
        <v>1964</v>
      </c>
      <c r="C37" s="167" t="s">
        <v>2316</v>
      </c>
      <c r="D37" s="167" t="s">
        <v>152</v>
      </c>
      <c r="E37" s="167" t="s">
        <v>143</v>
      </c>
      <c r="F37" s="167">
        <v>1</v>
      </c>
      <c r="G37" s="209"/>
      <c r="H37" s="167" t="s">
        <v>2239</v>
      </c>
      <c r="I37" s="167" t="s">
        <v>2317</v>
      </c>
      <c r="J37" s="167" t="s">
        <v>2318</v>
      </c>
      <c r="K37" s="167" t="s">
        <v>2319</v>
      </c>
      <c r="L37" s="167" t="s">
        <v>2320</v>
      </c>
      <c r="M37" s="167" t="s">
        <v>2321</v>
      </c>
      <c r="N37" s="167" t="s">
        <v>2322</v>
      </c>
      <c r="O37" s="167" t="s">
        <v>428</v>
      </c>
      <c r="P37" s="209" t="s">
        <v>2242</v>
      </c>
      <c r="Q37" s="167">
        <v>13</v>
      </c>
      <c r="R37" s="1398">
        <v>156248</v>
      </c>
      <c r="S37" s="207" t="s">
        <v>237</v>
      </c>
    </row>
    <row r="38" ht="51" customHeight="1" spans="1:19">
      <c r="A38" s="167"/>
      <c r="B38" s="167"/>
      <c r="C38" s="167" t="s">
        <v>2185</v>
      </c>
      <c r="D38" s="167"/>
      <c r="E38" s="167"/>
      <c r="F38" s="167"/>
      <c r="G38" s="1396"/>
      <c r="H38" s="167"/>
      <c r="I38" s="167" t="s">
        <v>2260</v>
      </c>
      <c r="J38" s="167"/>
      <c r="K38" s="167"/>
      <c r="L38" s="167"/>
      <c r="M38" s="167"/>
      <c r="N38" s="167"/>
      <c r="O38" s="167"/>
      <c r="P38" s="1396"/>
      <c r="Q38" s="167"/>
      <c r="R38" s="167"/>
      <c r="S38" s="207"/>
    </row>
    <row r="39" ht="51" customHeight="1" spans="1:19">
      <c r="A39" s="211">
        <v>19</v>
      </c>
      <c r="B39" s="211" t="s">
        <v>2180</v>
      </c>
      <c r="C39" s="211" t="s">
        <v>2323</v>
      </c>
      <c r="D39" s="1394" t="s">
        <v>152</v>
      </c>
      <c r="E39" s="1394" t="s">
        <v>152</v>
      </c>
      <c r="F39" s="1394">
        <v>4</v>
      </c>
      <c r="G39" s="1394"/>
      <c r="H39" s="211" t="s">
        <v>2239</v>
      </c>
      <c r="I39" s="211" t="s">
        <v>2324</v>
      </c>
      <c r="J39" s="211" t="s">
        <v>2325</v>
      </c>
      <c r="K39" s="211" t="s">
        <v>2325</v>
      </c>
      <c r="L39" s="211" t="s">
        <v>2325</v>
      </c>
      <c r="M39" s="211" t="s">
        <v>2325</v>
      </c>
      <c r="N39" s="211" t="s">
        <v>2326</v>
      </c>
      <c r="O39" s="211" t="s">
        <v>428</v>
      </c>
      <c r="P39" s="1394" t="s">
        <v>2327</v>
      </c>
      <c r="Q39" s="211">
        <v>18</v>
      </c>
      <c r="R39" s="1397">
        <v>154848</v>
      </c>
      <c r="S39" s="206" t="s">
        <v>213</v>
      </c>
    </row>
    <row r="40" ht="51" customHeight="1" spans="1:19">
      <c r="A40" s="211"/>
      <c r="B40" s="211"/>
      <c r="C40" s="211" t="s">
        <v>2252</v>
      </c>
      <c r="D40" s="1395"/>
      <c r="E40" s="1395"/>
      <c r="F40" s="1395"/>
      <c r="G40" s="1395"/>
      <c r="H40" s="211"/>
      <c r="I40" s="211" t="s">
        <v>2324</v>
      </c>
      <c r="J40" s="211"/>
      <c r="K40" s="211"/>
      <c r="L40" s="211"/>
      <c r="M40" s="211"/>
      <c r="N40" s="211"/>
      <c r="O40" s="211"/>
      <c r="P40" s="1395"/>
      <c r="Q40" s="211"/>
      <c r="R40" s="211"/>
      <c r="S40" s="206" t="s">
        <v>237</v>
      </c>
    </row>
    <row r="41" ht="51" customHeight="1" spans="1:19">
      <c r="A41" s="167">
        <v>20</v>
      </c>
      <c r="B41" s="167" t="s">
        <v>613</v>
      </c>
      <c r="C41" s="167" t="s">
        <v>2328</v>
      </c>
      <c r="D41" s="209" t="s">
        <v>152</v>
      </c>
      <c r="E41" s="209" t="s">
        <v>152</v>
      </c>
      <c r="F41" s="209">
        <v>4</v>
      </c>
      <c r="G41" s="209"/>
      <c r="H41" s="167" t="s">
        <v>2239</v>
      </c>
      <c r="I41" s="167" t="s">
        <v>2324</v>
      </c>
      <c r="J41" s="167" t="s">
        <v>2329</v>
      </c>
      <c r="K41" s="167" t="s">
        <v>2322</v>
      </c>
      <c r="L41" s="167" t="s">
        <v>2330</v>
      </c>
      <c r="M41" s="167" t="s">
        <v>2331</v>
      </c>
      <c r="N41" s="167" t="s">
        <v>2332</v>
      </c>
      <c r="O41" s="167" t="s">
        <v>428</v>
      </c>
      <c r="P41" s="209" t="s">
        <v>2333</v>
      </c>
      <c r="Q41" s="167">
        <v>14</v>
      </c>
      <c r="R41" s="1398">
        <v>152848</v>
      </c>
      <c r="S41" s="207" t="s">
        <v>237</v>
      </c>
    </row>
    <row r="42" ht="51" customHeight="1" spans="1:19">
      <c r="A42" s="167"/>
      <c r="B42" s="167"/>
      <c r="C42" s="167" t="s">
        <v>2303</v>
      </c>
      <c r="D42" s="1396"/>
      <c r="E42" s="1396"/>
      <c r="F42" s="1396"/>
      <c r="G42" s="1396"/>
      <c r="H42" s="167"/>
      <c r="I42" s="167" t="s">
        <v>2334</v>
      </c>
      <c r="J42" s="167"/>
      <c r="K42" s="167"/>
      <c r="L42" s="167"/>
      <c r="M42" s="167"/>
      <c r="N42" s="167"/>
      <c r="O42" s="167"/>
      <c r="P42" s="1396"/>
      <c r="Q42" s="167"/>
      <c r="R42" s="167"/>
      <c r="S42" s="207"/>
    </row>
    <row r="43" ht="51" customHeight="1" spans="1:19">
      <c r="A43" s="211">
        <v>21</v>
      </c>
      <c r="B43" s="211" t="s">
        <v>613</v>
      </c>
      <c r="C43" s="211" t="s">
        <v>2335</v>
      </c>
      <c r="D43" s="211" t="s">
        <v>152</v>
      </c>
      <c r="E43" s="211" t="s">
        <v>143</v>
      </c>
      <c r="F43" s="211">
        <v>2</v>
      </c>
      <c r="G43" s="1394"/>
      <c r="H43" s="211" t="s">
        <v>2239</v>
      </c>
      <c r="I43" s="211" t="s">
        <v>2285</v>
      </c>
      <c r="J43" s="211" t="s">
        <v>2336</v>
      </c>
      <c r="K43" s="211" t="s">
        <v>2336</v>
      </c>
      <c r="L43" s="211" t="s">
        <v>2336</v>
      </c>
      <c r="M43" s="211" t="s">
        <v>2336</v>
      </c>
      <c r="N43" s="211" t="s">
        <v>2336</v>
      </c>
      <c r="O43" s="211" t="s">
        <v>428</v>
      </c>
      <c r="P43" s="1394" t="s">
        <v>2308</v>
      </c>
      <c r="Q43" s="211">
        <v>14</v>
      </c>
      <c r="R43" s="1397">
        <v>254648</v>
      </c>
      <c r="S43" s="206" t="s">
        <v>261</v>
      </c>
    </row>
    <row r="44" ht="51" customHeight="1" spans="1:19">
      <c r="A44" s="211"/>
      <c r="B44" s="211"/>
      <c r="C44" s="211" t="s">
        <v>2165</v>
      </c>
      <c r="D44" s="211"/>
      <c r="E44" s="211"/>
      <c r="F44" s="211"/>
      <c r="G44" s="1395"/>
      <c r="H44" s="211"/>
      <c r="I44" s="211" t="s">
        <v>2334</v>
      </c>
      <c r="J44" s="211"/>
      <c r="K44" s="211"/>
      <c r="L44" s="211"/>
      <c r="M44" s="211"/>
      <c r="N44" s="211"/>
      <c r="O44" s="211"/>
      <c r="P44" s="1395"/>
      <c r="Q44" s="211"/>
      <c r="R44" s="211"/>
      <c r="S44" s="206"/>
    </row>
    <row r="45" ht="51" customHeight="1" spans="1:19">
      <c r="A45" s="167">
        <v>22</v>
      </c>
      <c r="B45" s="167" t="s">
        <v>613</v>
      </c>
      <c r="C45" s="167" t="s">
        <v>2337</v>
      </c>
      <c r="D45" s="209" t="s">
        <v>152</v>
      </c>
      <c r="E45" s="209" t="s">
        <v>152</v>
      </c>
      <c r="F45" s="209">
        <v>4</v>
      </c>
      <c r="G45" s="209"/>
      <c r="H45" s="167" t="s">
        <v>2239</v>
      </c>
      <c r="I45" s="167" t="s">
        <v>2334</v>
      </c>
      <c r="J45" s="167" t="s">
        <v>2338</v>
      </c>
      <c r="K45" s="167" t="s">
        <v>2339</v>
      </c>
      <c r="L45" s="167" t="s">
        <v>2340</v>
      </c>
      <c r="M45" s="167" t="s">
        <v>2341</v>
      </c>
      <c r="N45" s="167" t="s">
        <v>2342</v>
      </c>
      <c r="O45" s="167" t="s">
        <v>428</v>
      </c>
      <c r="P45" s="209" t="s">
        <v>2333</v>
      </c>
      <c r="Q45" s="167">
        <v>14</v>
      </c>
      <c r="R45" s="1398">
        <v>249348</v>
      </c>
      <c r="S45" s="207" t="s">
        <v>261</v>
      </c>
    </row>
    <row r="46" ht="51" customHeight="1" spans="1:19">
      <c r="A46" s="167"/>
      <c r="B46" s="167"/>
      <c r="C46" s="167" t="s">
        <v>2164</v>
      </c>
      <c r="D46" s="1396"/>
      <c r="E46" s="1396"/>
      <c r="F46" s="1396"/>
      <c r="G46" s="1396"/>
      <c r="H46" s="167"/>
      <c r="I46" s="167" t="s">
        <v>2334</v>
      </c>
      <c r="J46" s="167"/>
      <c r="K46" s="167"/>
      <c r="L46" s="167"/>
      <c r="M46" s="167"/>
      <c r="N46" s="167"/>
      <c r="O46" s="167"/>
      <c r="P46" s="1396"/>
      <c r="Q46" s="167"/>
      <c r="R46" s="167"/>
      <c r="S46" s="207"/>
    </row>
    <row r="47" ht="51" customHeight="1" spans="1:19">
      <c r="A47" s="211">
        <v>23</v>
      </c>
      <c r="B47" s="211" t="s">
        <v>613</v>
      </c>
      <c r="C47" s="211" t="s">
        <v>2343</v>
      </c>
      <c r="D47" s="1394" t="s">
        <v>152</v>
      </c>
      <c r="E47" s="1394" t="s">
        <v>152</v>
      </c>
      <c r="F47" s="1394">
        <v>4</v>
      </c>
      <c r="G47" s="1394"/>
      <c r="H47" s="211" t="s">
        <v>2239</v>
      </c>
      <c r="I47" s="211" t="s">
        <v>2285</v>
      </c>
      <c r="J47" s="211" t="s">
        <v>2344</v>
      </c>
      <c r="K47" s="211" t="s">
        <v>2345</v>
      </c>
      <c r="L47" s="211" t="s">
        <v>2332</v>
      </c>
      <c r="M47" s="211" t="s">
        <v>2346</v>
      </c>
      <c r="N47" s="211" t="s">
        <v>2346</v>
      </c>
      <c r="O47" s="211" t="s">
        <v>428</v>
      </c>
      <c r="P47" s="1394" t="s">
        <v>2315</v>
      </c>
      <c r="Q47" s="211">
        <v>18</v>
      </c>
      <c r="R47" s="1397">
        <v>232348</v>
      </c>
      <c r="S47" s="206" t="s">
        <v>261</v>
      </c>
    </row>
    <row r="48" ht="51" customHeight="1" spans="1:19">
      <c r="A48" s="211"/>
      <c r="B48" s="211"/>
      <c r="C48" s="211" t="s">
        <v>2226</v>
      </c>
      <c r="D48" s="1395"/>
      <c r="E48" s="1395"/>
      <c r="F48" s="1395"/>
      <c r="G48" s="1395"/>
      <c r="H48" s="211"/>
      <c r="I48" s="211" t="s">
        <v>2285</v>
      </c>
      <c r="J48" s="211"/>
      <c r="K48" s="211"/>
      <c r="L48" s="211"/>
      <c r="M48" s="211"/>
      <c r="N48" s="211"/>
      <c r="O48" s="211"/>
      <c r="P48" s="1395"/>
      <c r="Q48" s="211"/>
      <c r="R48" s="211"/>
      <c r="S48" s="206"/>
    </row>
    <row r="49" ht="51" customHeight="1" spans="1:19">
      <c r="A49" s="167">
        <v>24</v>
      </c>
      <c r="B49" s="167" t="s">
        <v>613</v>
      </c>
      <c r="C49" s="167" t="s">
        <v>2347</v>
      </c>
      <c r="D49" s="209" t="s">
        <v>152</v>
      </c>
      <c r="E49" s="209" t="s">
        <v>152</v>
      </c>
      <c r="F49" s="209">
        <v>4</v>
      </c>
      <c r="G49" s="209"/>
      <c r="H49" s="167" t="s">
        <v>2239</v>
      </c>
      <c r="I49" s="167" t="s">
        <v>2348</v>
      </c>
      <c r="J49" s="167" t="s">
        <v>2339</v>
      </c>
      <c r="K49" s="167" t="s">
        <v>2339</v>
      </c>
      <c r="L49" s="167" t="s">
        <v>2349</v>
      </c>
      <c r="M49" s="167" t="s">
        <v>2306</v>
      </c>
      <c r="N49" s="167" t="s">
        <v>2307</v>
      </c>
      <c r="O49" s="167" t="s">
        <v>428</v>
      </c>
      <c r="P49" s="209" t="s">
        <v>2308</v>
      </c>
      <c r="Q49" s="167">
        <v>18</v>
      </c>
      <c r="R49" s="1398">
        <v>289148</v>
      </c>
      <c r="S49" s="207" t="s">
        <v>287</v>
      </c>
    </row>
    <row r="50" ht="51" customHeight="1" spans="1:19">
      <c r="A50" s="167"/>
      <c r="B50" s="167"/>
      <c r="C50" s="167" t="s">
        <v>2167</v>
      </c>
      <c r="D50" s="1396"/>
      <c r="E50" s="1396"/>
      <c r="F50" s="1396"/>
      <c r="G50" s="1396"/>
      <c r="H50" s="167"/>
      <c r="I50" s="167" t="s">
        <v>2348</v>
      </c>
      <c r="J50" s="167"/>
      <c r="K50" s="167"/>
      <c r="L50" s="167"/>
      <c r="M50" s="167"/>
      <c r="N50" s="167"/>
      <c r="O50" s="167"/>
      <c r="P50" s="1396"/>
      <c r="Q50" s="167"/>
      <c r="R50" s="167"/>
      <c r="S50" s="207"/>
    </row>
    <row r="51" ht="51" customHeight="1" spans="1:19">
      <c r="A51" s="211">
        <v>25</v>
      </c>
      <c r="B51" s="211" t="s">
        <v>613</v>
      </c>
      <c r="C51" s="211" t="s">
        <v>2350</v>
      </c>
      <c r="D51" s="1394" t="s">
        <v>152</v>
      </c>
      <c r="E51" s="1394" t="s">
        <v>152</v>
      </c>
      <c r="F51" s="1394">
        <v>4</v>
      </c>
      <c r="G51" s="1394"/>
      <c r="H51" s="211" t="s">
        <v>2239</v>
      </c>
      <c r="I51" s="211" t="s">
        <v>2334</v>
      </c>
      <c r="J51" s="211" t="s">
        <v>2351</v>
      </c>
      <c r="K51" s="211" t="s">
        <v>2351</v>
      </c>
      <c r="L51" s="211" t="s">
        <v>2330</v>
      </c>
      <c r="M51" s="211" t="s">
        <v>2331</v>
      </c>
      <c r="N51" s="211" t="s">
        <v>2342</v>
      </c>
      <c r="O51" s="211" t="s">
        <v>428</v>
      </c>
      <c r="P51" s="1394" t="s">
        <v>2333</v>
      </c>
      <c r="Q51" s="211">
        <v>14</v>
      </c>
      <c r="R51" s="1397">
        <v>220148</v>
      </c>
      <c r="S51" s="206" t="s">
        <v>287</v>
      </c>
    </row>
    <row r="52" ht="51" customHeight="1" spans="1:19">
      <c r="A52" s="211"/>
      <c r="B52" s="211"/>
      <c r="C52" s="211" t="s">
        <v>2303</v>
      </c>
      <c r="D52" s="1395"/>
      <c r="E52" s="1395"/>
      <c r="F52" s="1395"/>
      <c r="G52" s="1395"/>
      <c r="H52" s="211"/>
      <c r="I52" s="211" t="s">
        <v>2334</v>
      </c>
      <c r="J52" s="211"/>
      <c r="K52" s="211"/>
      <c r="L52" s="211"/>
      <c r="M52" s="211"/>
      <c r="N52" s="211"/>
      <c r="O52" s="211"/>
      <c r="P52" s="1395"/>
      <c r="Q52" s="211"/>
      <c r="R52" s="211"/>
      <c r="S52" s="206"/>
    </row>
    <row r="53" ht="51" customHeight="1" spans="1:19">
      <c r="A53" s="167">
        <v>26</v>
      </c>
      <c r="B53" s="167" t="s">
        <v>2180</v>
      </c>
      <c r="C53" s="167" t="s">
        <v>2352</v>
      </c>
      <c r="D53" s="209" t="s">
        <v>152</v>
      </c>
      <c r="E53" s="209" t="s">
        <v>152</v>
      </c>
      <c r="F53" s="209">
        <v>4</v>
      </c>
      <c r="G53" s="209"/>
      <c r="H53" s="167" t="s">
        <v>2239</v>
      </c>
      <c r="I53" s="167" t="s">
        <v>2353</v>
      </c>
      <c r="J53" s="167" t="s">
        <v>2325</v>
      </c>
      <c r="K53" s="167" t="s">
        <v>2325</v>
      </c>
      <c r="L53" s="167" t="s">
        <v>2325</v>
      </c>
      <c r="M53" s="167" t="s">
        <v>2325</v>
      </c>
      <c r="N53" s="167" t="s">
        <v>2354</v>
      </c>
      <c r="O53" s="167" t="s">
        <v>2355</v>
      </c>
      <c r="P53" s="209" t="s">
        <v>519</v>
      </c>
      <c r="Q53" s="167">
        <v>18</v>
      </c>
      <c r="R53" s="1398">
        <v>268948</v>
      </c>
      <c r="S53" s="207" t="s">
        <v>287</v>
      </c>
    </row>
    <row r="54" ht="51" customHeight="1" spans="1:19">
      <c r="A54" s="167"/>
      <c r="B54" s="167"/>
      <c r="C54" s="167" t="s">
        <v>2252</v>
      </c>
      <c r="D54" s="1396"/>
      <c r="E54" s="1396"/>
      <c r="F54" s="1396"/>
      <c r="G54" s="1396"/>
      <c r="H54" s="167"/>
      <c r="I54" s="167"/>
      <c r="J54" s="167"/>
      <c r="K54" s="167"/>
      <c r="L54" s="167"/>
      <c r="M54" s="167"/>
      <c r="N54" s="167"/>
      <c r="O54" s="167"/>
      <c r="P54" s="1396"/>
      <c r="Q54" s="167"/>
      <c r="R54" s="167"/>
      <c r="S54" s="207"/>
    </row>
    <row r="55" ht="51" customHeight="1" spans="1:19">
      <c r="A55" s="211">
        <v>27</v>
      </c>
      <c r="B55" s="211" t="s">
        <v>1964</v>
      </c>
      <c r="C55" s="211" t="s">
        <v>2356</v>
      </c>
      <c r="D55" s="211" t="s">
        <v>152</v>
      </c>
      <c r="E55" s="211" t="s">
        <v>143</v>
      </c>
      <c r="F55" s="211">
        <v>1</v>
      </c>
      <c r="G55" s="1394"/>
      <c r="H55" s="211" t="s">
        <v>2239</v>
      </c>
      <c r="I55" s="211" t="s">
        <v>2317</v>
      </c>
      <c r="J55" s="211" t="s">
        <v>2357</v>
      </c>
      <c r="K55" s="211" t="s">
        <v>2358</v>
      </c>
      <c r="L55" s="211" t="s">
        <v>2359</v>
      </c>
      <c r="M55" s="211" t="s">
        <v>2360</v>
      </c>
      <c r="N55" s="211" t="s">
        <v>2361</v>
      </c>
      <c r="O55" s="211" t="s">
        <v>428</v>
      </c>
      <c r="P55" s="1394" t="s">
        <v>2362</v>
      </c>
      <c r="Q55" s="211">
        <v>12</v>
      </c>
      <c r="R55" s="1397">
        <v>126898</v>
      </c>
      <c r="S55" s="206" t="s">
        <v>243</v>
      </c>
    </row>
    <row r="56" ht="51" customHeight="1" spans="1:19">
      <c r="A56" s="211"/>
      <c r="B56" s="211"/>
      <c r="C56" s="211" t="s">
        <v>2290</v>
      </c>
      <c r="D56" s="211"/>
      <c r="E56" s="211"/>
      <c r="F56" s="211"/>
      <c r="G56" s="1395"/>
      <c r="H56" s="211"/>
      <c r="I56" s="211"/>
      <c r="J56" s="211"/>
      <c r="K56" s="211"/>
      <c r="L56" s="211"/>
      <c r="M56" s="211"/>
      <c r="N56" s="211"/>
      <c r="O56" s="211"/>
      <c r="P56" s="1395"/>
      <c r="Q56" s="211"/>
      <c r="R56" s="211"/>
      <c r="S56" s="206"/>
    </row>
    <row r="57" ht="51" customHeight="1" spans="1:19">
      <c r="A57" s="167">
        <v>28</v>
      </c>
      <c r="B57" s="167" t="s">
        <v>2180</v>
      </c>
      <c r="C57" s="167" t="s">
        <v>2363</v>
      </c>
      <c r="D57" s="167" t="s">
        <v>152</v>
      </c>
      <c r="E57" s="167" t="s">
        <v>143</v>
      </c>
      <c r="F57" s="167">
        <v>2</v>
      </c>
      <c r="G57" s="209"/>
      <c r="H57" s="167" t="s">
        <v>2239</v>
      </c>
      <c r="I57" s="167" t="s">
        <v>2364</v>
      </c>
      <c r="J57" s="167" t="s">
        <v>2365</v>
      </c>
      <c r="K57" s="167" t="s">
        <v>2365</v>
      </c>
      <c r="L57" s="167" t="s">
        <v>2365</v>
      </c>
      <c r="M57" s="167" t="s">
        <v>2365</v>
      </c>
      <c r="N57" s="167" t="s">
        <v>2365</v>
      </c>
      <c r="O57" s="167" t="s">
        <v>428</v>
      </c>
      <c r="P57" s="209" t="s">
        <v>2308</v>
      </c>
      <c r="Q57" s="167">
        <v>14</v>
      </c>
      <c r="R57" s="1398">
        <v>211798</v>
      </c>
      <c r="S57" s="1400" t="s">
        <v>2366</v>
      </c>
    </row>
    <row r="58" ht="51" customHeight="1" spans="1:19">
      <c r="A58" s="167"/>
      <c r="B58" s="167"/>
      <c r="C58" s="167" t="s">
        <v>2188</v>
      </c>
      <c r="D58" s="167"/>
      <c r="E58" s="167"/>
      <c r="F58" s="167"/>
      <c r="G58" s="1396"/>
      <c r="H58" s="167"/>
      <c r="I58" s="167" t="s">
        <v>2364</v>
      </c>
      <c r="J58" s="167"/>
      <c r="K58" s="167"/>
      <c r="L58" s="167"/>
      <c r="M58" s="167"/>
      <c r="N58" s="167"/>
      <c r="O58" s="167"/>
      <c r="P58" s="1396"/>
      <c r="Q58" s="167"/>
      <c r="R58" s="167"/>
      <c r="S58" s="1401"/>
    </row>
    <row r="59" ht="51" customHeight="1" spans="1:19">
      <c r="A59" s="211">
        <v>29</v>
      </c>
      <c r="B59" s="211" t="s">
        <v>613</v>
      </c>
      <c r="C59" s="211" t="s">
        <v>2367</v>
      </c>
      <c r="D59" s="1394" t="s">
        <v>152</v>
      </c>
      <c r="E59" s="1394" t="s">
        <v>152</v>
      </c>
      <c r="F59" s="1394">
        <v>4</v>
      </c>
      <c r="G59" s="1394"/>
      <c r="H59" s="211" t="s">
        <v>2239</v>
      </c>
      <c r="I59" s="211" t="s">
        <v>2368</v>
      </c>
      <c r="J59" s="211" t="s">
        <v>2369</v>
      </c>
      <c r="K59" s="211" t="s">
        <v>2370</v>
      </c>
      <c r="L59" s="211" t="s">
        <v>2370</v>
      </c>
      <c r="M59" s="211" t="s">
        <v>2371</v>
      </c>
      <c r="N59" s="211" t="s">
        <v>2372</v>
      </c>
      <c r="O59" s="211" t="s">
        <v>428</v>
      </c>
      <c r="P59" s="1394" t="s">
        <v>622</v>
      </c>
      <c r="Q59" s="211">
        <v>10</v>
      </c>
      <c r="R59" s="1397">
        <v>270298</v>
      </c>
      <c r="S59" s="206" t="s">
        <v>2373</v>
      </c>
    </row>
    <row r="60" ht="51" customHeight="1" spans="1:19">
      <c r="A60" s="211"/>
      <c r="B60" s="211"/>
      <c r="C60" s="211" t="s">
        <v>2164</v>
      </c>
      <c r="D60" s="1395"/>
      <c r="E60" s="1395"/>
      <c r="F60" s="1395"/>
      <c r="G60" s="1395"/>
      <c r="H60" s="211"/>
      <c r="I60" s="211" t="s">
        <v>2374</v>
      </c>
      <c r="J60" s="211"/>
      <c r="K60" s="211"/>
      <c r="L60" s="211"/>
      <c r="M60" s="211"/>
      <c r="N60" s="211"/>
      <c r="O60" s="211"/>
      <c r="P60" s="1395"/>
      <c r="Q60" s="211"/>
      <c r="R60" s="211"/>
      <c r="S60" s="206"/>
    </row>
    <row r="61" ht="51" customHeight="1" spans="1:19">
      <c r="A61" s="167">
        <v>30</v>
      </c>
      <c r="B61" s="167" t="s">
        <v>613</v>
      </c>
      <c r="C61" s="167" t="s">
        <v>2375</v>
      </c>
      <c r="D61" s="209" t="s">
        <v>152</v>
      </c>
      <c r="E61" s="209" t="s">
        <v>152</v>
      </c>
      <c r="F61" s="209">
        <v>4</v>
      </c>
      <c r="G61" s="209"/>
      <c r="H61" s="167" t="s">
        <v>2239</v>
      </c>
      <c r="I61" s="167" t="s">
        <v>2376</v>
      </c>
      <c r="J61" s="167" t="s">
        <v>2377</v>
      </c>
      <c r="K61" s="167" t="s">
        <v>2378</v>
      </c>
      <c r="L61" s="167" t="s">
        <v>2378</v>
      </c>
      <c r="M61" s="167" t="s">
        <v>2378</v>
      </c>
      <c r="N61" s="167" t="s">
        <v>2378</v>
      </c>
      <c r="O61" s="167" t="s">
        <v>428</v>
      </c>
      <c r="P61" s="209" t="s">
        <v>2315</v>
      </c>
      <c r="Q61" s="167">
        <v>16</v>
      </c>
      <c r="R61" s="1398">
        <v>718608</v>
      </c>
      <c r="S61" s="207" t="s">
        <v>2379</v>
      </c>
    </row>
    <row r="62" ht="51" customHeight="1" spans="1:19">
      <c r="A62" s="167"/>
      <c r="B62" s="167"/>
      <c r="C62" s="167" t="s">
        <v>2164</v>
      </c>
      <c r="D62" s="1396"/>
      <c r="E62" s="1396"/>
      <c r="F62" s="1396"/>
      <c r="G62" s="1396"/>
      <c r="H62" s="167"/>
      <c r="I62" s="167" t="s">
        <v>2380</v>
      </c>
      <c r="J62" s="167"/>
      <c r="K62" s="167"/>
      <c r="L62" s="167"/>
      <c r="M62" s="167"/>
      <c r="N62" s="167"/>
      <c r="O62" s="167"/>
      <c r="P62" s="1396"/>
      <c r="Q62" s="167"/>
      <c r="R62" s="167"/>
      <c r="S62" s="207"/>
    </row>
    <row r="63" ht="51" customHeight="1" spans="1:19">
      <c r="A63" s="211">
        <v>31</v>
      </c>
      <c r="B63" s="211" t="s">
        <v>613</v>
      </c>
      <c r="C63" s="211" t="s">
        <v>2309</v>
      </c>
      <c r="D63" s="1394" t="s">
        <v>152</v>
      </c>
      <c r="E63" s="1394" t="s">
        <v>152</v>
      </c>
      <c r="F63" s="1394">
        <v>4</v>
      </c>
      <c r="G63" s="1394"/>
      <c r="H63" s="211" t="s">
        <v>2239</v>
      </c>
      <c r="I63" s="211" t="s">
        <v>2381</v>
      </c>
      <c r="J63" s="211" t="s">
        <v>2382</v>
      </c>
      <c r="K63" s="211" t="s">
        <v>2383</v>
      </c>
      <c r="L63" s="211" t="s">
        <v>2383</v>
      </c>
      <c r="M63" s="211" t="s">
        <v>2383</v>
      </c>
      <c r="N63" s="211" t="s">
        <v>2383</v>
      </c>
      <c r="O63" s="211" t="s">
        <v>428</v>
      </c>
      <c r="P63" s="1394" t="s">
        <v>2311</v>
      </c>
      <c r="Q63" s="211">
        <v>12</v>
      </c>
      <c r="R63" s="1397">
        <v>405798</v>
      </c>
      <c r="S63" s="206" t="s">
        <v>2384</v>
      </c>
    </row>
    <row r="64" ht="51" customHeight="1" spans="1:19">
      <c r="A64" s="211"/>
      <c r="B64" s="211"/>
      <c r="C64" s="211" t="s">
        <v>2164</v>
      </c>
      <c r="D64" s="1395"/>
      <c r="E64" s="1395"/>
      <c r="F64" s="1395"/>
      <c r="G64" s="1395"/>
      <c r="H64" s="211"/>
      <c r="I64" s="211" t="s">
        <v>2385</v>
      </c>
      <c r="J64" s="211"/>
      <c r="K64" s="211"/>
      <c r="L64" s="211"/>
      <c r="M64" s="211"/>
      <c r="N64" s="211"/>
      <c r="O64" s="211"/>
      <c r="P64" s="1395"/>
      <c r="Q64" s="211"/>
      <c r="R64" s="211"/>
      <c r="S64" s="206"/>
    </row>
    <row r="65" ht="51" customHeight="1" spans="1:19">
      <c r="A65" s="167">
        <v>32</v>
      </c>
      <c r="B65" s="167" t="s">
        <v>613</v>
      </c>
      <c r="C65" s="167" t="s">
        <v>2386</v>
      </c>
      <c r="D65" s="209" t="s">
        <v>152</v>
      </c>
      <c r="E65" s="209" t="s">
        <v>152</v>
      </c>
      <c r="F65" s="209">
        <v>4</v>
      </c>
      <c r="G65" s="209"/>
      <c r="H65" s="167" t="s">
        <v>2239</v>
      </c>
      <c r="I65" s="167" t="s">
        <v>2368</v>
      </c>
      <c r="J65" s="167" t="s">
        <v>2387</v>
      </c>
      <c r="K65" s="167" t="s">
        <v>2388</v>
      </c>
      <c r="L65" s="167" t="s">
        <v>2389</v>
      </c>
      <c r="M65" s="167" t="s">
        <v>2390</v>
      </c>
      <c r="N65" s="167" t="s">
        <v>2391</v>
      </c>
      <c r="O65" s="167" t="s">
        <v>428</v>
      </c>
      <c r="P65" s="209" t="s">
        <v>2308</v>
      </c>
      <c r="Q65" s="167">
        <v>18</v>
      </c>
      <c r="R65" s="1398">
        <v>634598</v>
      </c>
      <c r="S65" s="207" t="s">
        <v>2392</v>
      </c>
    </row>
    <row r="66" ht="51" customHeight="1" spans="1:19">
      <c r="A66" s="167"/>
      <c r="B66" s="167"/>
      <c r="C66" s="167" t="s">
        <v>2164</v>
      </c>
      <c r="D66" s="1396"/>
      <c r="E66" s="1396"/>
      <c r="F66" s="1396"/>
      <c r="G66" s="1396"/>
      <c r="H66" s="167"/>
      <c r="I66" s="167" t="s">
        <v>2368</v>
      </c>
      <c r="J66" s="167"/>
      <c r="K66" s="167"/>
      <c r="L66" s="167"/>
      <c r="M66" s="167"/>
      <c r="N66" s="167"/>
      <c r="O66" s="167"/>
      <c r="P66" s="1396"/>
      <c r="Q66" s="167"/>
      <c r="R66" s="167"/>
      <c r="S66" s="207"/>
    </row>
  </sheetData>
  <mergeCells count="545">
    <mergeCell ref="A1:S1"/>
    <mergeCell ref="A3:A4"/>
    <mergeCell ref="A5:A6"/>
    <mergeCell ref="A7:A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A43:A44"/>
    <mergeCell ref="A45:A46"/>
    <mergeCell ref="A47:A48"/>
    <mergeCell ref="A49:A50"/>
    <mergeCell ref="A51:A52"/>
    <mergeCell ref="A53:A54"/>
    <mergeCell ref="A55:A56"/>
    <mergeCell ref="A57:A58"/>
    <mergeCell ref="A59:A60"/>
    <mergeCell ref="A61:A62"/>
    <mergeCell ref="A63:A64"/>
    <mergeCell ref="A65:A66"/>
    <mergeCell ref="B3:B4"/>
    <mergeCell ref="B5:B6"/>
    <mergeCell ref="B7:B8"/>
    <mergeCell ref="B9:B10"/>
    <mergeCell ref="B11:B12"/>
    <mergeCell ref="B13:B14"/>
    <mergeCell ref="B15:B16"/>
    <mergeCell ref="B17:B18"/>
    <mergeCell ref="B19:B20"/>
    <mergeCell ref="B21:B22"/>
    <mergeCell ref="B23:B24"/>
    <mergeCell ref="B25:B26"/>
    <mergeCell ref="B27:B28"/>
    <mergeCell ref="B29:B30"/>
    <mergeCell ref="B31:B32"/>
    <mergeCell ref="B33:B34"/>
    <mergeCell ref="B35:B36"/>
    <mergeCell ref="B37:B38"/>
    <mergeCell ref="B39:B40"/>
    <mergeCell ref="B41:B42"/>
    <mergeCell ref="B43:B44"/>
    <mergeCell ref="B45:B46"/>
    <mergeCell ref="B47:B48"/>
    <mergeCell ref="B49:B50"/>
    <mergeCell ref="B51:B52"/>
    <mergeCell ref="B53:B54"/>
    <mergeCell ref="B55:B56"/>
    <mergeCell ref="B57:B58"/>
    <mergeCell ref="B59:B60"/>
    <mergeCell ref="B61:B62"/>
    <mergeCell ref="B63:B64"/>
    <mergeCell ref="B65:B66"/>
    <mergeCell ref="D3:D4"/>
    <mergeCell ref="D5:D6"/>
    <mergeCell ref="D7:D8"/>
    <mergeCell ref="D9:D10"/>
    <mergeCell ref="D11:D12"/>
    <mergeCell ref="D13:D14"/>
    <mergeCell ref="D15:D16"/>
    <mergeCell ref="D17:D18"/>
    <mergeCell ref="D19:D20"/>
    <mergeCell ref="D21:D22"/>
    <mergeCell ref="D23:D24"/>
    <mergeCell ref="D25:D26"/>
    <mergeCell ref="D27:D28"/>
    <mergeCell ref="D29:D30"/>
    <mergeCell ref="D31:D32"/>
    <mergeCell ref="D33:D34"/>
    <mergeCell ref="D35:D36"/>
    <mergeCell ref="D37:D38"/>
    <mergeCell ref="D39:D40"/>
    <mergeCell ref="D41:D42"/>
    <mergeCell ref="D43:D44"/>
    <mergeCell ref="D45:D46"/>
    <mergeCell ref="D47:D48"/>
    <mergeCell ref="D49:D50"/>
    <mergeCell ref="D51:D52"/>
    <mergeCell ref="D53:D54"/>
    <mergeCell ref="D55:D56"/>
    <mergeCell ref="D57:D58"/>
    <mergeCell ref="D59:D60"/>
    <mergeCell ref="D61:D62"/>
    <mergeCell ref="D63:D64"/>
    <mergeCell ref="D65:D66"/>
    <mergeCell ref="E3:E4"/>
    <mergeCell ref="E5:E6"/>
    <mergeCell ref="E7:E8"/>
    <mergeCell ref="E9:E10"/>
    <mergeCell ref="E11:E12"/>
    <mergeCell ref="E13:E14"/>
    <mergeCell ref="E15:E16"/>
    <mergeCell ref="E17:E18"/>
    <mergeCell ref="E19:E20"/>
    <mergeCell ref="E21:E22"/>
    <mergeCell ref="E23:E24"/>
    <mergeCell ref="E25:E26"/>
    <mergeCell ref="E27:E28"/>
    <mergeCell ref="E29:E30"/>
    <mergeCell ref="E31:E32"/>
    <mergeCell ref="E33:E34"/>
    <mergeCell ref="E35:E36"/>
    <mergeCell ref="E37:E38"/>
    <mergeCell ref="E39:E40"/>
    <mergeCell ref="E41:E42"/>
    <mergeCell ref="E43:E44"/>
    <mergeCell ref="E45:E46"/>
    <mergeCell ref="E47:E48"/>
    <mergeCell ref="E49:E50"/>
    <mergeCell ref="E51:E52"/>
    <mergeCell ref="E53:E54"/>
    <mergeCell ref="E55:E56"/>
    <mergeCell ref="E57:E58"/>
    <mergeCell ref="E59:E60"/>
    <mergeCell ref="E61:E62"/>
    <mergeCell ref="E63:E64"/>
    <mergeCell ref="E65:E66"/>
    <mergeCell ref="F3:F4"/>
    <mergeCell ref="F5:F6"/>
    <mergeCell ref="F7:F8"/>
    <mergeCell ref="F9:F10"/>
    <mergeCell ref="F11:F12"/>
    <mergeCell ref="F13:F14"/>
    <mergeCell ref="F15:F16"/>
    <mergeCell ref="F17:F18"/>
    <mergeCell ref="F19:F20"/>
    <mergeCell ref="F21:F22"/>
    <mergeCell ref="F23:F24"/>
    <mergeCell ref="F25:F26"/>
    <mergeCell ref="F27:F28"/>
    <mergeCell ref="F29:F30"/>
    <mergeCell ref="F31:F32"/>
    <mergeCell ref="F33:F34"/>
    <mergeCell ref="F35:F36"/>
    <mergeCell ref="F37:F38"/>
    <mergeCell ref="F39:F40"/>
    <mergeCell ref="F41:F42"/>
    <mergeCell ref="F43:F44"/>
    <mergeCell ref="F45:F46"/>
    <mergeCell ref="F47:F48"/>
    <mergeCell ref="F49:F50"/>
    <mergeCell ref="F51:F52"/>
    <mergeCell ref="F53:F54"/>
    <mergeCell ref="F55:F56"/>
    <mergeCell ref="F57:F58"/>
    <mergeCell ref="F59:F60"/>
    <mergeCell ref="F61:F62"/>
    <mergeCell ref="F63:F64"/>
    <mergeCell ref="F65:F66"/>
    <mergeCell ref="G3:G4"/>
    <mergeCell ref="G5:G6"/>
    <mergeCell ref="G7:G8"/>
    <mergeCell ref="G9:G10"/>
    <mergeCell ref="G11:G12"/>
    <mergeCell ref="G13:G14"/>
    <mergeCell ref="G15:G16"/>
    <mergeCell ref="G17:G18"/>
    <mergeCell ref="G19:G20"/>
    <mergeCell ref="G21:G22"/>
    <mergeCell ref="G23:G24"/>
    <mergeCell ref="G25:G26"/>
    <mergeCell ref="G27:G28"/>
    <mergeCell ref="G29:G30"/>
    <mergeCell ref="G31:G32"/>
    <mergeCell ref="G33:G34"/>
    <mergeCell ref="G35:G36"/>
    <mergeCell ref="G37:G38"/>
    <mergeCell ref="G39:G40"/>
    <mergeCell ref="G41:G42"/>
    <mergeCell ref="G43:G44"/>
    <mergeCell ref="G45:G46"/>
    <mergeCell ref="G47:G48"/>
    <mergeCell ref="G49:G50"/>
    <mergeCell ref="G51:G52"/>
    <mergeCell ref="G53:G54"/>
    <mergeCell ref="G55:G56"/>
    <mergeCell ref="G57:G58"/>
    <mergeCell ref="G59:G60"/>
    <mergeCell ref="G61:G62"/>
    <mergeCell ref="G63:G64"/>
    <mergeCell ref="G65:G66"/>
    <mergeCell ref="H3:H4"/>
    <mergeCell ref="H5:H6"/>
    <mergeCell ref="H7:H8"/>
    <mergeCell ref="H9:H10"/>
    <mergeCell ref="H11:H12"/>
    <mergeCell ref="H13:H14"/>
    <mergeCell ref="H15:H16"/>
    <mergeCell ref="H19:H20"/>
    <mergeCell ref="H21:H22"/>
    <mergeCell ref="H23:H24"/>
    <mergeCell ref="H25:H26"/>
    <mergeCell ref="H29:H30"/>
    <mergeCell ref="H31:H32"/>
    <mergeCell ref="H33:H34"/>
    <mergeCell ref="H35:H36"/>
    <mergeCell ref="H37:H38"/>
    <mergeCell ref="H39:H40"/>
    <mergeCell ref="H41:H42"/>
    <mergeCell ref="H43:H44"/>
    <mergeCell ref="H45:H46"/>
    <mergeCell ref="H47:H48"/>
    <mergeCell ref="H49:H50"/>
    <mergeCell ref="H51:H52"/>
    <mergeCell ref="H53:H54"/>
    <mergeCell ref="H55:H56"/>
    <mergeCell ref="H57:H58"/>
    <mergeCell ref="H59:H60"/>
    <mergeCell ref="H61:H62"/>
    <mergeCell ref="H63:H64"/>
    <mergeCell ref="H65:H66"/>
    <mergeCell ref="I3:I4"/>
    <mergeCell ref="I5:I6"/>
    <mergeCell ref="I7:I8"/>
    <mergeCell ref="I9:I10"/>
    <mergeCell ref="I11:I12"/>
    <mergeCell ref="I13:I14"/>
    <mergeCell ref="I17:I18"/>
    <mergeCell ref="I23:I24"/>
    <mergeCell ref="I27:I28"/>
    <mergeCell ref="I35:I36"/>
    <mergeCell ref="I53:I54"/>
    <mergeCell ref="I55:I56"/>
    <mergeCell ref="J3:J4"/>
    <mergeCell ref="J5:J6"/>
    <mergeCell ref="J7:J8"/>
    <mergeCell ref="J9:J10"/>
    <mergeCell ref="J11:J12"/>
    <mergeCell ref="J13:J14"/>
    <mergeCell ref="J15:J16"/>
    <mergeCell ref="J17:J18"/>
    <mergeCell ref="J19:J20"/>
    <mergeCell ref="J21:J22"/>
    <mergeCell ref="J23:J24"/>
    <mergeCell ref="J25:J26"/>
    <mergeCell ref="J27:J28"/>
    <mergeCell ref="J29:J30"/>
    <mergeCell ref="J31:J32"/>
    <mergeCell ref="J33:J34"/>
    <mergeCell ref="J35:J36"/>
    <mergeCell ref="J37:J38"/>
    <mergeCell ref="J39:J40"/>
    <mergeCell ref="J41:J42"/>
    <mergeCell ref="J43:J44"/>
    <mergeCell ref="J45:J46"/>
    <mergeCell ref="J47:J48"/>
    <mergeCell ref="J49:J50"/>
    <mergeCell ref="J51:J52"/>
    <mergeCell ref="J53:J54"/>
    <mergeCell ref="J55:J56"/>
    <mergeCell ref="J57:J58"/>
    <mergeCell ref="J59:J60"/>
    <mergeCell ref="J61:J62"/>
    <mergeCell ref="J63:J64"/>
    <mergeCell ref="J65:J66"/>
    <mergeCell ref="K3:K4"/>
    <mergeCell ref="K5:K6"/>
    <mergeCell ref="K7:K8"/>
    <mergeCell ref="K9:K10"/>
    <mergeCell ref="K11:K12"/>
    <mergeCell ref="K13:K14"/>
    <mergeCell ref="K15:K16"/>
    <mergeCell ref="K17:K18"/>
    <mergeCell ref="K19:K20"/>
    <mergeCell ref="K21:K22"/>
    <mergeCell ref="K23:K24"/>
    <mergeCell ref="K25:K26"/>
    <mergeCell ref="K27:K28"/>
    <mergeCell ref="K29:K30"/>
    <mergeCell ref="K31:K32"/>
    <mergeCell ref="K33:K34"/>
    <mergeCell ref="K35:K36"/>
    <mergeCell ref="K37:K38"/>
    <mergeCell ref="K39:K40"/>
    <mergeCell ref="K41:K42"/>
    <mergeCell ref="K43:K44"/>
    <mergeCell ref="K45:K46"/>
    <mergeCell ref="K47:K48"/>
    <mergeCell ref="K49:K50"/>
    <mergeCell ref="K51:K52"/>
    <mergeCell ref="K53:K54"/>
    <mergeCell ref="K55:K56"/>
    <mergeCell ref="K57:K58"/>
    <mergeCell ref="K59:K60"/>
    <mergeCell ref="K61:K62"/>
    <mergeCell ref="K63:K64"/>
    <mergeCell ref="K65:K66"/>
    <mergeCell ref="L3:L4"/>
    <mergeCell ref="L5:L6"/>
    <mergeCell ref="L7:L8"/>
    <mergeCell ref="L9:L10"/>
    <mergeCell ref="L11:L12"/>
    <mergeCell ref="L13:L14"/>
    <mergeCell ref="L15:L16"/>
    <mergeCell ref="L17:L18"/>
    <mergeCell ref="L19:L20"/>
    <mergeCell ref="L21:L22"/>
    <mergeCell ref="L23:L24"/>
    <mergeCell ref="L25:L26"/>
    <mergeCell ref="L27:L28"/>
    <mergeCell ref="L29:L30"/>
    <mergeCell ref="L31:L32"/>
    <mergeCell ref="L33:L34"/>
    <mergeCell ref="L35:L36"/>
    <mergeCell ref="L37:L38"/>
    <mergeCell ref="L39:L40"/>
    <mergeCell ref="L41:L42"/>
    <mergeCell ref="L43:L44"/>
    <mergeCell ref="L45:L46"/>
    <mergeCell ref="L47:L48"/>
    <mergeCell ref="L49:L50"/>
    <mergeCell ref="L51:L52"/>
    <mergeCell ref="L53:L54"/>
    <mergeCell ref="L55:L56"/>
    <mergeCell ref="L57:L58"/>
    <mergeCell ref="L59:L60"/>
    <mergeCell ref="L61:L62"/>
    <mergeCell ref="L63:L64"/>
    <mergeCell ref="L65:L66"/>
    <mergeCell ref="M3:M4"/>
    <mergeCell ref="M5:M6"/>
    <mergeCell ref="M7:M8"/>
    <mergeCell ref="M9:M10"/>
    <mergeCell ref="M11:M12"/>
    <mergeCell ref="M13:M14"/>
    <mergeCell ref="M15:M16"/>
    <mergeCell ref="M17:M18"/>
    <mergeCell ref="M19:M20"/>
    <mergeCell ref="M21:M22"/>
    <mergeCell ref="M23:M24"/>
    <mergeCell ref="M25:M26"/>
    <mergeCell ref="M27:M28"/>
    <mergeCell ref="M29:M30"/>
    <mergeCell ref="M31:M32"/>
    <mergeCell ref="M33:M34"/>
    <mergeCell ref="M35:M36"/>
    <mergeCell ref="M37:M38"/>
    <mergeCell ref="M39:M40"/>
    <mergeCell ref="M41:M42"/>
    <mergeCell ref="M43:M44"/>
    <mergeCell ref="M45:M46"/>
    <mergeCell ref="M47:M48"/>
    <mergeCell ref="M49:M50"/>
    <mergeCell ref="M51:M52"/>
    <mergeCell ref="M53:M54"/>
    <mergeCell ref="M55:M56"/>
    <mergeCell ref="M57:M58"/>
    <mergeCell ref="M59:M60"/>
    <mergeCell ref="M61:M62"/>
    <mergeCell ref="M63:M64"/>
    <mergeCell ref="M65:M66"/>
    <mergeCell ref="N3:N4"/>
    <mergeCell ref="N5:N6"/>
    <mergeCell ref="N7:N8"/>
    <mergeCell ref="N9:N10"/>
    <mergeCell ref="N11:N12"/>
    <mergeCell ref="N13:N14"/>
    <mergeCell ref="N15:N16"/>
    <mergeCell ref="N17:N18"/>
    <mergeCell ref="N19:N20"/>
    <mergeCell ref="N21:N22"/>
    <mergeCell ref="N23:N24"/>
    <mergeCell ref="N25:N26"/>
    <mergeCell ref="N27:N28"/>
    <mergeCell ref="N29:N30"/>
    <mergeCell ref="N31:N32"/>
    <mergeCell ref="N33:N34"/>
    <mergeCell ref="N35:N36"/>
    <mergeCell ref="N37:N38"/>
    <mergeCell ref="N39:N40"/>
    <mergeCell ref="N41:N42"/>
    <mergeCell ref="N43:N44"/>
    <mergeCell ref="N45:N46"/>
    <mergeCell ref="N47:N48"/>
    <mergeCell ref="N49:N50"/>
    <mergeCell ref="N51:N52"/>
    <mergeCell ref="N53:N54"/>
    <mergeCell ref="N55:N56"/>
    <mergeCell ref="N57:N58"/>
    <mergeCell ref="N59:N60"/>
    <mergeCell ref="N61:N62"/>
    <mergeCell ref="N63:N64"/>
    <mergeCell ref="N65:N66"/>
    <mergeCell ref="O3:O4"/>
    <mergeCell ref="O5:O6"/>
    <mergeCell ref="O7:O8"/>
    <mergeCell ref="O9:O10"/>
    <mergeCell ref="O11:O12"/>
    <mergeCell ref="O13:O14"/>
    <mergeCell ref="O15:O16"/>
    <mergeCell ref="O17:O18"/>
    <mergeCell ref="O19:O20"/>
    <mergeCell ref="O21:O22"/>
    <mergeCell ref="O23:O24"/>
    <mergeCell ref="O25:O26"/>
    <mergeCell ref="O27:O28"/>
    <mergeCell ref="O29:O30"/>
    <mergeCell ref="O31:O32"/>
    <mergeCell ref="O33:O34"/>
    <mergeCell ref="O35:O36"/>
    <mergeCell ref="O37:O38"/>
    <mergeCell ref="O39:O40"/>
    <mergeCell ref="O41:O42"/>
    <mergeCell ref="O43:O44"/>
    <mergeCell ref="O45:O46"/>
    <mergeCell ref="O47:O48"/>
    <mergeCell ref="O49:O50"/>
    <mergeCell ref="O51:O52"/>
    <mergeCell ref="O53:O54"/>
    <mergeCell ref="O55:O56"/>
    <mergeCell ref="O57:O58"/>
    <mergeCell ref="O59:O60"/>
    <mergeCell ref="O61:O62"/>
    <mergeCell ref="O63:O64"/>
    <mergeCell ref="O65:O66"/>
    <mergeCell ref="P3:P4"/>
    <mergeCell ref="P5:P6"/>
    <mergeCell ref="P7:P8"/>
    <mergeCell ref="P9:P10"/>
    <mergeCell ref="P11:P12"/>
    <mergeCell ref="P13:P14"/>
    <mergeCell ref="P15:P16"/>
    <mergeCell ref="P17:P18"/>
    <mergeCell ref="P19:P20"/>
    <mergeCell ref="P21:P22"/>
    <mergeCell ref="P23:P24"/>
    <mergeCell ref="P25:P26"/>
    <mergeCell ref="P27:P28"/>
    <mergeCell ref="P29:P30"/>
    <mergeCell ref="P31:P32"/>
    <mergeCell ref="P33:P34"/>
    <mergeCell ref="P35:P36"/>
    <mergeCell ref="P37:P38"/>
    <mergeCell ref="P39:P40"/>
    <mergeCell ref="P41:P42"/>
    <mergeCell ref="P43:P44"/>
    <mergeCell ref="P45:P46"/>
    <mergeCell ref="P47:P48"/>
    <mergeCell ref="P49:P50"/>
    <mergeCell ref="P51:P52"/>
    <mergeCell ref="P53:P54"/>
    <mergeCell ref="P55:P56"/>
    <mergeCell ref="P57:P58"/>
    <mergeCell ref="P59:P60"/>
    <mergeCell ref="P61:P62"/>
    <mergeCell ref="P63:P64"/>
    <mergeCell ref="P65:P66"/>
    <mergeCell ref="Q3:Q4"/>
    <mergeCell ref="Q5:Q6"/>
    <mergeCell ref="Q7:Q8"/>
    <mergeCell ref="Q9:Q10"/>
    <mergeCell ref="Q11:Q12"/>
    <mergeCell ref="Q13:Q14"/>
    <mergeCell ref="Q15:Q16"/>
    <mergeCell ref="Q17:Q18"/>
    <mergeCell ref="Q19:Q20"/>
    <mergeCell ref="Q21:Q22"/>
    <mergeCell ref="Q23:Q24"/>
    <mergeCell ref="Q25:Q26"/>
    <mergeCell ref="Q27:Q28"/>
    <mergeCell ref="Q29:Q30"/>
    <mergeCell ref="Q31:Q32"/>
    <mergeCell ref="Q33:Q34"/>
    <mergeCell ref="Q35:Q36"/>
    <mergeCell ref="Q37:Q38"/>
    <mergeCell ref="Q39:Q40"/>
    <mergeCell ref="Q41:Q42"/>
    <mergeCell ref="Q43:Q44"/>
    <mergeCell ref="Q45:Q46"/>
    <mergeCell ref="Q47:Q48"/>
    <mergeCell ref="Q49:Q50"/>
    <mergeCell ref="Q51:Q52"/>
    <mergeCell ref="Q53:Q54"/>
    <mergeCell ref="Q55:Q56"/>
    <mergeCell ref="Q57:Q58"/>
    <mergeCell ref="Q59:Q60"/>
    <mergeCell ref="Q61:Q62"/>
    <mergeCell ref="Q63:Q64"/>
    <mergeCell ref="Q65:Q66"/>
    <mergeCell ref="R3:R4"/>
    <mergeCell ref="R5:R6"/>
    <mergeCell ref="R7:R8"/>
    <mergeCell ref="R9:R10"/>
    <mergeCell ref="R11:R12"/>
    <mergeCell ref="R13:R14"/>
    <mergeCell ref="R15:R16"/>
    <mergeCell ref="R17:R18"/>
    <mergeCell ref="R19:R20"/>
    <mergeCell ref="R21:R22"/>
    <mergeCell ref="R23:R24"/>
    <mergeCell ref="R25:R26"/>
    <mergeCell ref="R27:R28"/>
    <mergeCell ref="R29:R30"/>
    <mergeCell ref="R31:R32"/>
    <mergeCell ref="R33:R34"/>
    <mergeCell ref="R35:R36"/>
    <mergeCell ref="R37:R38"/>
    <mergeCell ref="R39:R40"/>
    <mergeCell ref="R41:R42"/>
    <mergeCell ref="R43:R44"/>
    <mergeCell ref="R45:R46"/>
    <mergeCell ref="R47:R48"/>
    <mergeCell ref="R49:R50"/>
    <mergeCell ref="R51:R52"/>
    <mergeCell ref="R53:R54"/>
    <mergeCell ref="R55:R56"/>
    <mergeCell ref="R57:R58"/>
    <mergeCell ref="R59:R60"/>
    <mergeCell ref="R61:R62"/>
    <mergeCell ref="R63:R64"/>
    <mergeCell ref="R65:R66"/>
    <mergeCell ref="S3:S4"/>
    <mergeCell ref="S5:S6"/>
    <mergeCell ref="S9:S10"/>
    <mergeCell ref="S11:S12"/>
    <mergeCell ref="S13:S14"/>
    <mergeCell ref="S15:S16"/>
    <mergeCell ref="S33:S34"/>
    <mergeCell ref="S35:S36"/>
    <mergeCell ref="S37:S38"/>
    <mergeCell ref="S41:S42"/>
    <mergeCell ref="S43:S44"/>
    <mergeCell ref="S45:S46"/>
    <mergeCell ref="S47:S48"/>
    <mergeCell ref="S49:S50"/>
    <mergeCell ref="S51:S52"/>
    <mergeCell ref="S53:S54"/>
    <mergeCell ref="S55:S56"/>
    <mergeCell ref="S57:S58"/>
    <mergeCell ref="S59:S60"/>
    <mergeCell ref="S61:S62"/>
    <mergeCell ref="S63:S64"/>
    <mergeCell ref="S65:S66"/>
  </mergeCells>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25"/>
  <sheetViews>
    <sheetView showGridLines="0" workbookViewId="0">
      <pane ySplit="3" topLeftCell="A4" activePane="bottomLeft" state="frozen"/>
      <selection/>
      <selection pane="bottomLeft" activeCell="A1" sqref="A1:P1"/>
    </sheetView>
  </sheetViews>
  <sheetFormatPr defaultColWidth="9" defaultRowHeight="20" customHeight="1"/>
  <cols>
    <col min="1" max="1" width="4.625" style="1391" customWidth="1"/>
    <col min="2" max="2" width="6.8" style="1391" customWidth="1"/>
    <col min="3" max="3" width="14.625" style="1391" customWidth="1"/>
    <col min="4" max="5" width="10.625" style="1391" customWidth="1"/>
    <col min="6" max="6" width="8.625" style="1391" customWidth="1"/>
    <col min="7" max="7" width="26.125" style="1391" customWidth="1"/>
    <col min="8" max="8" width="13.625" style="1391" customWidth="1"/>
    <col min="9" max="9" width="15.625" style="1391" customWidth="1"/>
    <col min="10" max="14" width="14.625" style="1391" customWidth="1"/>
    <col min="15" max="15" width="10.625" style="1391" customWidth="1"/>
    <col min="16" max="16" width="8.7" style="1391" customWidth="1"/>
    <col min="17" max="258" width="9" style="1391" customWidth="1"/>
    <col min="259" max="16381" width="9" style="1392"/>
    <col min="16382" max="16384" width="9" style="120"/>
  </cols>
  <sheetData>
    <row r="1" ht="25" customHeight="1" spans="1:16">
      <c r="A1" s="271" t="s">
        <v>126</v>
      </c>
      <c r="B1" s="271"/>
      <c r="C1" s="271"/>
      <c r="D1" s="271"/>
      <c r="E1" s="271"/>
      <c r="F1" s="271"/>
      <c r="G1" s="271"/>
      <c r="H1" s="271"/>
      <c r="I1" s="271"/>
      <c r="J1" s="271"/>
      <c r="K1" s="271"/>
      <c r="L1" s="271"/>
      <c r="M1" s="271"/>
      <c r="N1" s="271"/>
      <c r="O1" s="271"/>
      <c r="P1" s="271"/>
    </row>
    <row r="2" ht="25" customHeight="1" spans="1:16">
      <c r="A2" s="1393" t="s">
        <v>2393</v>
      </c>
      <c r="B2" s="1393"/>
      <c r="C2" s="1393"/>
      <c r="D2" s="1393"/>
      <c r="E2" s="1393"/>
      <c r="F2" s="1393"/>
      <c r="G2" s="1393"/>
      <c r="H2" s="1393"/>
      <c r="I2" s="1393"/>
      <c r="J2" s="1393"/>
      <c r="K2" s="1393"/>
      <c r="L2" s="1393"/>
      <c r="M2" s="1393"/>
      <c r="N2" s="1393"/>
      <c r="O2" s="1393"/>
      <c r="P2" s="1393"/>
    </row>
    <row r="3" ht="28" customHeight="1" spans="1:16">
      <c r="A3" s="160" t="s">
        <v>2139</v>
      </c>
      <c r="B3" s="160" t="s">
        <v>2142</v>
      </c>
      <c r="C3" s="160" t="s">
        <v>2394</v>
      </c>
      <c r="D3" s="160" t="s">
        <v>2143</v>
      </c>
      <c r="E3" s="160" t="s">
        <v>2144</v>
      </c>
      <c r="F3" s="160" t="s">
        <v>2145</v>
      </c>
      <c r="G3" s="160" t="s">
        <v>2146</v>
      </c>
      <c r="H3" s="160" t="s">
        <v>128</v>
      </c>
      <c r="I3" s="160" t="s">
        <v>113</v>
      </c>
      <c r="J3" s="160" t="s">
        <v>2229</v>
      </c>
      <c r="K3" s="160" t="s">
        <v>2230</v>
      </c>
      <c r="L3" s="160" t="s">
        <v>2231</v>
      </c>
      <c r="M3" s="160" t="s">
        <v>2232</v>
      </c>
      <c r="N3" s="160" t="s">
        <v>2233</v>
      </c>
      <c r="O3" s="427" t="s">
        <v>2235</v>
      </c>
      <c r="P3" s="160" t="s">
        <v>2237</v>
      </c>
    </row>
    <row r="4" ht="51" customHeight="1" spans="1:16">
      <c r="A4" s="211">
        <v>1</v>
      </c>
      <c r="B4" s="211" t="s">
        <v>2187</v>
      </c>
      <c r="C4" s="211" t="s">
        <v>2395</v>
      </c>
      <c r="D4" s="211" t="s">
        <v>152</v>
      </c>
      <c r="E4" s="211" t="s">
        <v>152</v>
      </c>
      <c r="F4" s="211">
        <v>4</v>
      </c>
      <c r="G4" s="1394"/>
      <c r="H4" s="211" t="s">
        <v>2396</v>
      </c>
      <c r="I4" s="211" t="s">
        <v>2257</v>
      </c>
      <c r="J4" s="211" t="s">
        <v>428</v>
      </c>
      <c r="K4" s="211" t="s">
        <v>428</v>
      </c>
      <c r="L4" s="211" t="s">
        <v>428</v>
      </c>
      <c r="M4" s="211" t="s">
        <v>428</v>
      </c>
      <c r="N4" s="211" t="s">
        <v>428</v>
      </c>
      <c r="O4" s="1394" t="s">
        <v>2397</v>
      </c>
      <c r="P4" s="1397" t="s">
        <v>2398</v>
      </c>
    </row>
    <row r="5" ht="51" customHeight="1" spans="1:16">
      <c r="A5" s="211"/>
      <c r="B5" s="211"/>
      <c r="C5" s="211" t="s">
        <v>2399</v>
      </c>
      <c r="D5" s="211"/>
      <c r="E5" s="211"/>
      <c r="F5" s="211"/>
      <c r="G5" s="1395"/>
      <c r="H5" s="211"/>
      <c r="I5" s="211"/>
      <c r="J5" s="211"/>
      <c r="K5" s="211"/>
      <c r="L5" s="211"/>
      <c r="M5" s="211"/>
      <c r="N5" s="211"/>
      <c r="O5" s="1395"/>
      <c r="P5" s="211"/>
    </row>
    <row r="6" ht="51" customHeight="1" spans="1:16">
      <c r="A6" s="167">
        <v>2</v>
      </c>
      <c r="B6" s="167" t="s">
        <v>2187</v>
      </c>
      <c r="C6" s="167" t="s">
        <v>2400</v>
      </c>
      <c r="D6" s="167" t="s">
        <v>152</v>
      </c>
      <c r="E6" s="167" t="s">
        <v>152</v>
      </c>
      <c r="F6" s="209">
        <v>4</v>
      </c>
      <c r="G6" s="209"/>
      <c r="H6" s="167" t="s">
        <v>2401</v>
      </c>
      <c r="I6" s="167" t="s">
        <v>2402</v>
      </c>
      <c r="J6" s="167" t="s">
        <v>2403</v>
      </c>
      <c r="K6" s="167" t="s">
        <v>2403</v>
      </c>
      <c r="L6" s="167" t="s">
        <v>2403</v>
      </c>
      <c r="M6" s="167" t="s">
        <v>2403</v>
      </c>
      <c r="N6" s="167" t="s">
        <v>2403</v>
      </c>
      <c r="O6" s="209" t="s">
        <v>2308</v>
      </c>
      <c r="P6" s="1398" t="s">
        <v>2404</v>
      </c>
    </row>
    <row r="7" ht="51" customHeight="1" spans="1:16">
      <c r="A7" s="167"/>
      <c r="B7" s="167"/>
      <c r="C7" s="167" t="s">
        <v>2400</v>
      </c>
      <c r="D7" s="167"/>
      <c r="E7" s="167"/>
      <c r="F7" s="1396"/>
      <c r="G7" s="1396"/>
      <c r="H7" s="167"/>
      <c r="I7" s="167" t="s">
        <v>2368</v>
      </c>
      <c r="J7" s="167"/>
      <c r="K7" s="167"/>
      <c r="L7" s="167"/>
      <c r="M7" s="167"/>
      <c r="N7" s="167"/>
      <c r="O7" s="1396"/>
      <c r="P7" s="167"/>
    </row>
    <row r="8" ht="51" customHeight="1" spans="1:16">
      <c r="A8" s="211">
        <v>3</v>
      </c>
      <c r="B8" s="211" t="s">
        <v>2187</v>
      </c>
      <c r="C8" s="211" t="s">
        <v>2405</v>
      </c>
      <c r="D8" s="211" t="s">
        <v>152</v>
      </c>
      <c r="E8" s="211" t="s">
        <v>152</v>
      </c>
      <c r="F8" s="211">
        <v>4</v>
      </c>
      <c r="G8" s="1394"/>
      <c r="H8" s="211" t="s">
        <v>2406</v>
      </c>
      <c r="I8" s="211" t="s">
        <v>2407</v>
      </c>
      <c r="J8" s="211" t="s">
        <v>2325</v>
      </c>
      <c r="K8" s="211" t="s">
        <v>2325</v>
      </c>
      <c r="L8" s="211" t="s">
        <v>536</v>
      </c>
      <c r="M8" s="211" t="s">
        <v>2408</v>
      </c>
      <c r="N8" s="211" t="s">
        <v>2408</v>
      </c>
      <c r="O8" s="1394" t="s">
        <v>2397</v>
      </c>
      <c r="P8" s="1397" t="s">
        <v>2409</v>
      </c>
    </row>
    <row r="9" ht="51" customHeight="1" spans="1:16">
      <c r="A9" s="211"/>
      <c r="B9" s="211"/>
      <c r="C9" s="211" t="s">
        <v>2410</v>
      </c>
      <c r="D9" s="211"/>
      <c r="E9" s="211"/>
      <c r="F9" s="211"/>
      <c r="G9" s="1395"/>
      <c r="H9" s="211"/>
      <c r="I9" s="211"/>
      <c r="J9" s="211"/>
      <c r="K9" s="211"/>
      <c r="L9" s="211"/>
      <c r="M9" s="211"/>
      <c r="N9" s="211"/>
      <c r="O9" s="1395"/>
      <c r="P9" s="211"/>
    </row>
    <row r="10" ht="51" customHeight="1" spans="1:16">
      <c r="A10" s="167">
        <v>4</v>
      </c>
      <c r="B10" s="167" t="s">
        <v>2187</v>
      </c>
      <c r="C10" s="167" t="s">
        <v>2411</v>
      </c>
      <c r="D10" s="167" t="s">
        <v>152</v>
      </c>
      <c r="E10" s="167" t="s">
        <v>152</v>
      </c>
      <c r="F10" s="209">
        <v>4</v>
      </c>
      <c r="G10" s="209"/>
      <c r="H10" s="167" t="s">
        <v>2412</v>
      </c>
      <c r="I10" s="167" t="s">
        <v>2413</v>
      </c>
      <c r="J10" s="167" t="s">
        <v>2414</v>
      </c>
      <c r="K10" s="167" t="s">
        <v>428</v>
      </c>
      <c r="L10" s="167" t="s">
        <v>428</v>
      </c>
      <c r="M10" s="167" t="s">
        <v>428</v>
      </c>
      <c r="N10" s="167" t="s">
        <v>428</v>
      </c>
      <c r="O10" s="209" t="s">
        <v>2397</v>
      </c>
      <c r="P10" s="1398" t="s">
        <v>2398</v>
      </c>
    </row>
    <row r="11" ht="51" customHeight="1" spans="1:16">
      <c r="A11" s="167"/>
      <c r="B11" s="167"/>
      <c r="C11" s="167" t="s">
        <v>2415</v>
      </c>
      <c r="D11" s="167"/>
      <c r="E11" s="167"/>
      <c r="F11" s="1396"/>
      <c r="G11" s="1396"/>
      <c r="H11" s="167"/>
      <c r="I11" s="167"/>
      <c r="J11" s="167"/>
      <c r="K11" s="167"/>
      <c r="L11" s="167"/>
      <c r="M11" s="167"/>
      <c r="N11" s="167"/>
      <c r="O11" s="1396"/>
      <c r="P11" s="167"/>
    </row>
    <row r="12" ht="51" customHeight="1" spans="1:16">
      <c r="A12" s="211">
        <v>5</v>
      </c>
      <c r="B12" s="211" t="s">
        <v>2180</v>
      </c>
      <c r="C12" s="211" t="s">
        <v>2416</v>
      </c>
      <c r="D12" s="211" t="s">
        <v>152</v>
      </c>
      <c r="E12" s="211" t="s">
        <v>152</v>
      </c>
      <c r="F12" s="211">
        <v>4</v>
      </c>
      <c r="G12" s="1394"/>
      <c r="H12" s="211" t="s">
        <v>2417</v>
      </c>
      <c r="I12" s="211" t="s">
        <v>2244</v>
      </c>
      <c r="J12" s="211" t="s">
        <v>428</v>
      </c>
      <c r="K12" s="211" t="s">
        <v>428</v>
      </c>
      <c r="L12" s="211" t="s">
        <v>428</v>
      </c>
      <c r="M12" s="211" t="s">
        <v>428</v>
      </c>
      <c r="N12" s="211" t="s">
        <v>428</v>
      </c>
      <c r="O12" s="1394" t="s">
        <v>2362</v>
      </c>
      <c r="P12" s="1397" t="s">
        <v>2398</v>
      </c>
    </row>
    <row r="13" ht="51" customHeight="1" spans="1:16">
      <c r="A13" s="211"/>
      <c r="B13" s="211"/>
      <c r="C13" s="211" t="s">
        <v>2416</v>
      </c>
      <c r="D13" s="211"/>
      <c r="E13" s="211"/>
      <c r="F13" s="211"/>
      <c r="G13" s="1395"/>
      <c r="H13" s="211"/>
      <c r="I13" s="211"/>
      <c r="J13" s="211"/>
      <c r="K13" s="211"/>
      <c r="L13" s="211"/>
      <c r="M13" s="211"/>
      <c r="N13" s="211"/>
      <c r="O13" s="1395"/>
      <c r="P13" s="211"/>
    </row>
    <row r="14" ht="51" customHeight="1" spans="1:16">
      <c r="A14" s="167">
        <v>6</v>
      </c>
      <c r="B14" s="167" t="s">
        <v>2180</v>
      </c>
      <c r="C14" s="167" t="s">
        <v>2418</v>
      </c>
      <c r="D14" s="167" t="s">
        <v>152</v>
      </c>
      <c r="E14" s="167" t="s">
        <v>152</v>
      </c>
      <c r="F14" s="167">
        <v>4</v>
      </c>
      <c r="G14" s="209"/>
      <c r="H14" s="167" t="s">
        <v>2419</v>
      </c>
      <c r="I14" s="167" t="s">
        <v>2265</v>
      </c>
      <c r="J14" s="167" t="s">
        <v>2420</v>
      </c>
      <c r="K14" s="167" t="s">
        <v>2420</v>
      </c>
      <c r="L14" s="167" t="s">
        <v>2420</v>
      </c>
      <c r="M14" s="167" t="s">
        <v>2268</v>
      </c>
      <c r="N14" s="167" t="s">
        <v>2421</v>
      </c>
      <c r="O14" s="209" t="s">
        <v>2362</v>
      </c>
      <c r="P14" s="1398" t="s">
        <v>2422</v>
      </c>
    </row>
    <row r="15" ht="51" customHeight="1" spans="1:16">
      <c r="A15" s="167"/>
      <c r="B15" s="167"/>
      <c r="C15" s="167" t="s">
        <v>2423</v>
      </c>
      <c r="D15" s="167"/>
      <c r="E15" s="167"/>
      <c r="F15" s="167"/>
      <c r="G15" s="1396"/>
      <c r="H15" s="167"/>
      <c r="I15" s="167" t="s">
        <v>2424</v>
      </c>
      <c r="J15" s="167"/>
      <c r="K15" s="167"/>
      <c r="L15" s="167"/>
      <c r="M15" s="167"/>
      <c r="N15" s="167"/>
      <c r="O15" s="1396"/>
      <c r="P15" s="167"/>
    </row>
    <row r="16" ht="51" customHeight="1" spans="1:16">
      <c r="A16" s="211">
        <v>7</v>
      </c>
      <c r="B16" s="211" t="s">
        <v>2180</v>
      </c>
      <c r="C16" s="211" t="s">
        <v>2425</v>
      </c>
      <c r="D16" s="211" t="s">
        <v>152</v>
      </c>
      <c r="E16" s="211" t="s">
        <v>152</v>
      </c>
      <c r="F16" s="211">
        <v>4</v>
      </c>
      <c r="G16" s="1394"/>
      <c r="H16" s="211" t="s">
        <v>2406</v>
      </c>
      <c r="I16" s="1394" t="s">
        <v>2364</v>
      </c>
      <c r="J16" s="211" t="s">
        <v>2325</v>
      </c>
      <c r="K16" s="211" t="s">
        <v>2325</v>
      </c>
      <c r="L16" s="211" t="s">
        <v>2325</v>
      </c>
      <c r="M16" s="211" t="s">
        <v>2325</v>
      </c>
      <c r="N16" s="211" t="s">
        <v>2325</v>
      </c>
      <c r="O16" s="1394" t="s">
        <v>2362</v>
      </c>
      <c r="P16" s="1397" t="s">
        <v>2409</v>
      </c>
    </row>
    <row r="17" ht="51" customHeight="1" spans="1:16">
      <c r="A17" s="211"/>
      <c r="B17" s="211"/>
      <c r="C17" s="211" t="s">
        <v>2426</v>
      </c>
      <c r="D17" s="211"/>
      <c r="E17" s="211"/>
      <c r="F17" s="211"/>
      <c r="G17" s="1395"/>
      <c r="H17" s="211" t="s">
        <v>2427</v>
      </c>
      <c r="I17" s="1395"/>
      <c r="J17" s="211"/>
      <c r="K17" s="211"/>
      <c r="L17" s="211"/>
      <c r="M17" s="211"/>
      <c r="N17" s="211"/>
      <c r="O17" s="1395"/>
      <c r="P17" s="211"/>
    </row>
    <row r="18" ht="51" customHeight="1" spans="1:16">
      <c r="A18" s="167">
        <v>8</v>
      </c>
      <c r="B18" s="167" t="s">
        <v>2180</v>
      </c>
      <c r="C18" s="167" t="s">
        <v>2428</v>
      </c>
      <c r="D18" s="167" t="s">
        <v>152</v>
      </c>
      <c r="E18" s="167" t="s">
        <v>152</v>
      </c>
      <c r="F18" s="167">
        <v>4</v>
      </c>
      <c r="G18" s="209"/>
      <c r="H18" s="209" t="s">
        <v>2429</v>
      </c>
      <c r="I18" s="167" t="s">
        <v>2430</v>
      </c>
      <c r="J18" s="167" t="s">
        <v>2431</v>
      </c>
      <c r="K18" s="167" t="s">
        <v>2431</v>
      </c>
      <c r="L18" s="167" t="s">
        <v>2431</v>
      </c>
      <c r="M18" s="167" t="s">
        <v>2431</v>
      </c>
      <c r="N18" s="167" t="s">
        <v>2431</v>
      </c>
      <c r="O18" s="209" t="s">
        <v>2362</v>
      </c>
      <c r="P18" s="1398" t="s">
        <v>2422</v>
      </c>
    </row>
    <row r="19" ht="51" customHeight="1" spans="1:16">
      <c r="A19" s="167"/>
      <c r="B19" s="167"/>
      <c r="C19" s="167" t="s">
        <v>2432</v>
      </c>
      <c r="D19" s="167"/>
      <c r="E19" s="167"/>
      <c r="F19" s="167"/>
      <c r="G19" s="1396"/>
      <c r="H19" s="1396"/>
      <c r="I19" s="167"/>
      <c r="J19" s="167"/>
      <c r="K19" s="167"/>
      <c r="L19" s="167"/>
      <c r="M19" s="167"/>
      <c r="N19" s="167"/>
      <c r="O19" s="1396"/>
      <c r="P19" s="167"/>
    </row>
    <row r="20" ht="51" customHeight="1" spans="1:16">
      <c r="A20" s="211">
        <v>9</v>
      </c>
      <c r="B20" s="211" t="s">
        <v>2187</v>
      </c>
      <c r="C20" s="211" t="s">
        <v>2433</v>
      </c>
      <c r="D20" s="211" t="s">
        <v>143</v>
      </c>
      <c r="E20" s="211" t="s">
        <v>143</v>
      </c>
      <c r="F20" s="211">
        <v>4</v>
      </c>
      <c r="G20" s="1394"/>
      <c r="H20" s="211" t="s">
        <v>2417</v>
      </c>
      <c r="I20" s="1394" t="s">
        <v>2434</v>
      </c>
      <c r="J20" s="211" t="s">
        <v>2435</v>
      </c>
      <c r="K20" s="211" t="s">
        <v>428</v>
      </c>
      <c r="L20" s="211" t="s">
        <v>428</v>
      </c>
      <c r="M20" s="211" t="s">
        <v>428</v>
      </c>
      <c r="N20" s="211" t="s">
        <v>428</v>
      </c>
      <c r="O20" s="1394" t="s">
        <v>2333</v>
      </c>
      <c r="P20" s="1397" t="s">
        <v>2398</v>
      </c>
    </row>
    <row r="21" ht="51" customHeight="1" spans="1:16">
      <c r="A21" s="211"/>
      <c r="B21" s="211"/>
      <c r="C21" s="211" t="s">
        <v>2436</v>
      </c>
      <c r="D21" s="211"/>
      <c r="E21" s="211"/>
      <c r="F21" s="211"/>
      <c r="G21" s="1395"/>
      <c r="H21" s="211"/>
      <c r="I21" s="1395"/>
      <c r="J21" s="211"/>
      <c r="K21" s="211"/>
      <c r="L21" s="211"/>
      <c r="M21" s="211"/>
      <c r="N21" s="211"/>
      <c r="O21" s="1395"/>
      <c r="P21" s="211"/>
    </row>
    <row r="22" ht="51" customHeight="1" spans="1:16">
      <c r="A22" s="167">
        <v>10</v>
      </c>
      <c r="B22" s="167" t="s">
        <v>2187</v>
      </c>
      <c r="C22" s="167" t="s">
        <v>2436</v>
      </c>
      <c r="D22" s="167" t="s">
        <v>143</v>
      </c>
      <c r="E22" s="167" t="s">
        <v>152</v>
      </c>
      <c r="F22" s="167">
        <v>4</v>
      </c>
      <c r="G22" s="209"/>
      <c r="H22" s="167" t="s">
        <v>2412</v>
      </c>
      <c r="I22" s="167" t="s">
        <v>2260</v>
      </c>
      <c r="J22" s="167" t="s">
        <v>2435</v>
      </c>
      <c r="K22" s="167" t="s">
        <v>2272</v>
      </c>
      <c r="L22" s="167" t="s">
        <v>2272</v>
      </c>
      <c r="M22" s="167" t="s">
        <v>2272</v>
      </c>
      <c r="N22" s="167" t="s">
        <v>2414</v>
      </c>
      <c r="O22" s="209" t="s">
        <v>2333</v>
      </c>
      <c r="P22" s="1398" t="s">
        <v>2398</v>
      </c>
    </row>
    <row r="23" ht="51" customHeight="1" spans="1:16">
      <c r="A23" s="167"/>
      <c r="B23" s="167"/>
      <c r="C23" s="167" t="s">
        <v>2437</v>
      </c>
      <c r="D23" s="167"/>
      <c r="E23" s="167"/>
      <c r="F23" s="167"/>
      <c r="G23" s="1396"/>
      <c r="H23" s="167"/>
      <c r="I23" s="167" t="s">
        <v>2260</v>
      </c>
      <c r="J23" s="167"/>
      <c r="K23" s="167"/>
      <c r="L23" s="167"/>
      <c r="M23" s="167"/>
      <c r="N23" s="167"/>
      <c r="O23" s="1396"/>
      <c r="P23" s="167"/>
    </row>
    <row r="24" ht="51" customHeight="1" spans="1:16">
      <c r="A24" s="211">
        <v>11</v>
      </c>
      <c r="B24" s="211" t="s">
        <v>2187</v>
      </c>
      <c r="C24" s="211" t="s">
        <v>2438</v>
      </c>
      <c r="D24" s="211" t="s">
        <v>143</v>
      </c>
      <c r="E24" s="211" t="s">
        <v>152</v>
      </c>
      <c r="F24" s="211">
        <v>4</v>
      </c>
      <c r="G24" s="1394"/>
      <c r="H24" s="211" t="s">
        <v>2439</v>
      </c>
      <c r="I24" s="211" t="s">
        <v>2278</v>
      </c>
      <c r="J24" s="211" t="s">
        <v>2440</v>
      </c>
      <c r="K24" s="211" t="s">
        <v>2441</v>
      </c>
      <c r="L24" s="211" t="s">
        <v>2288</v>
      </c>
      <c r="M24" s="211" t="s">
        <v>2442</v>
      </c>
      <c r="N24" s="211" t="s">
        <v>428</v>
      </c>
      <c r="O24" s="1394" t="s">
        <v>2333</v>
      </c>
      <c r="P24" s="1397" t="s">
        <v>2422</v>
      </c>
    </row>
    <row r="25" ht="51" customHeight="1" spans="1:16">
      <c r="A25" s="211"/>
      <c r="B25" s="211"/>
      <c r="C25" s="211" t="s">
        <v>2443</v>
      </c>
      <c r="D25" s="211"/>
      <c r="E25" s="211"/>
      <c r="F25" s="211"/>
      <c r="G25" s="1395"/>
      <c r="H25" s="211"/>
      <c r="I25" s="211" t="s">
        <v>2278</v>
      </c>
      <c r="J25" s="211"/>
      <c r="K25" s="211"/>
      <c r="L25" s="211"/>
      <c r="M25" s="211"/>
      <c r="N25" s="211"/>
      <c r="O25" s="1395"/>
      <c r="P25" s="211"/>
    </row>
    <row r="26" ht="51" customHeight="1" spans="1:16">
      <c r="A26" s="167">
        <v>12</v>
      </c>
      <c r="B26" s="167" t="s">
        <v>2187</v>
      </c>
      <c r="C26" s="167" t="s">
        <v>2444</v>
      </c>
      <c r="D26" s="167" t="s">
        <v>143</v>
      </c>
      <c r="E26" s="167" t="s">
        <v>143</v>
      </c>
      <c r="F26" s="167">
        <v>4</v>
      </c>
      <c r="G26" s="209"/>
      <c r="H26" s="167" t="s">
        <v>2445</v>
      </c>
      <c r="I26" s="209" t="s">
        <v>2407</v>
      </c>
      <c r="J26" s="167" t="s">
        <v>2435</v>
      </c>
      <c r="K26" s="167" t="s">
        <v>2446</v>
      </c>
      <c r="L26" s="167" t="s">
        <v>2447</v>
      </c>
      <c r="M26" s="167" t="s">
        <v>428</v>
      </c>
      <c r="N26" s="167" t="s">
        <v>428</v>
      </c>
      <c r="O26" s="209" t="s">
        <v>2333</v>
      </c>
      <c r="P26" s="1398" t="s">
        <v>2398</v>
      </c>
    </row>
    <row r="27" ht="51" customHeight="1" spans="1:16">
      <c r="A27" s="167"/>
      <c r="B27" s="167"/>
      <c r="C27" s="167" t="s">
        <v>2448</v>
      </c>
      <c r="D27" s="167"/>
      <c r="E27" s="167"/>
      <c r="F27" s="167"/>
      <c r="G27" s="1396"/>
      <c r="H27" s="167"/>
      <c r="I27" s="1396"/>
      <c r="J27" s="167"/>
      <c r="K27" s="167"/>
      <c r="L27" s="167"/>
      <c r="M27" s="167"/>
      <c r="N27" s="167"/>
      <c r="O27" s="1396"/>
      <c r="P27" s="167"/>
    </row>
    <row r="28" ht="51" customHeight="1" spans="1:16">
      <c r="A28" s="211">
        <v>13</v>
      </c>
      <c r="B28" s="211" t="s">
        <v>2187</v>
      </c>
      <c r="C28" s="211" t="s">
        <v>2449</v>
      </c>
      <c r="D28" s="211" t="s">
        <v>152</v>
      </c>
      <c r="E28" s="211" t="s">
        <v>152</v>
      </c>
      <c r="F28" s="211">
        <v>4</v>
      </c>
      <c r="G28" s="1394"/>
      <c r="H28" s="1394" t="s">
        <v>2450</v>
      </c>
      <c r="I28" s="211" t="s">
        <v>2313</v>
      </c>
      <c r="J28" s="211" t="s">
        <v>2451</v>
      </c>
      <c r="K28" s="211" t="s">
        <v>2245</v>
      </c>
      <c r="L28" s="211" t="s">
        <v>2452</v>
      </c>
      <c r="M28" s="211" t="s">
        <v>428</v>
      </c>
      <c r="N28" s="211" t="s">
        <v>428</v>
      </c>
      <c r="O28" s="1394" t="s">
        <v>622</v>
      </c>
      <c r="P28" s="1397" t="s">
        <v>2398</v>
      </c>
    </row>
    <row r="29" ht="51" customHeight="1" spans="1:16">
      <c r="A29" s="211"/>
      <c r="B29" s="211"/>
      <c r="C29" s="211" t="s">
        <v>2453</v>
      </c>
      <c r="D29" s="211"/>
      <c r="E29" s="211"/>
      <c r="F29" s="211"/>
      <c r="G29" s="1395"/>
      <c r="H29" s="1395"/>
      <c r="I29" s="211" t="s">
        <v>2454</v>
      </c>
      <c r="J29" s="211"/>
      <c r="K29" s="211"/>
      <c r="L29" s="211"/>
      <c r="M29" s="211"/>
      <c r="N29" s="211"/>
      <c r="O29" s="1395"/>
      <c r="P29" s="211"/>
    </row>
    <row r="30" ht="51" customHeight="1" spans="1:16">
      <c r="A30" s="167">
        <v>14</v>
      </c>
      <c r="B30" s="167" t="s">
        <v>2187</v>
      </c>
      <c r="C30" s="167" t="s">
        <v>2455</v>
      </c>
      <c r="D30" s="167" t="s">
        <v>152</v>
      </c>
      <c r="E30" s="167" t="s">
        <v>152</v>
      </c>
      <c r="F30" s="167">
        <v>4</v>
      </c>
      <c r="G30" s="209"/>
      <c r="H30" s="167" t="s">
        <v>2406</v>
      </c>
      <c r="I30" s="167" t="s">
        <v>2456</v>
      </c>
      <c r="J30" s="167" t="s">
        <v>2451</v>
      </c>
      <c r="K30" s="167" t="s">
        <v>2325</v>
      </c>
      <c r="L30" s="167" t="s">
        <v>2325</v>
      </c>
      <c r="M30" s="167" t="s">
        <v>2325</v>
      </c>
      <c r="N30" s="167" t="s">
        <v>2325</v>
      </c>
      <c r="O30" s="209" t="s">
        <v>2308</v>
      </c>
      <c r="P30" s="1398" t="s">
        <v>2409</v>
      </c>
    </row>
    <row r="31" ht="51" customHeight="1" spans="1:16">
      <c r="A31" s="167"/>
      <c r="B31" s="167"/>
      <c r="C31" s="167" t="s">
        <v>2457</v>
      </c>
      <c r="D31" s="167"/>
      <c r="E31" s="167"/>
      <c r="F31" s="167"/>
      <c r="G31" s="1396"/>
      <c r="H31" s="167"/>
      <c r="I31" s="167" t="s">
        <v>2456</v>
      </c>
      <c r="J31" s="167"/>
      <c r="K31" s="167"/>
      <c r="L31" s="167"/>
      <c r="M31" s="167"/>
      <c r="N31" s="167"/>
      <c r="O31" s="1396"/>
      <c r="P31" s="167"/>
    </row>
    <row r="32" ht="51" customHeight="1" spans="1:16">
      <c r="A32" s="211">
        <v>15</v>
      </c>
      <c r="B32" s="211" t="s">
        <v>2187</v>
      </c>
      <c r="C32" s="211" t="s">
        <v>2458</v>
      </c>
      <c r="D32" s="211" t="s">
        <v>152</v>
      </c>
      <c r="E32" s="211" t="s">
        <v>152</v>
      </c>
      <c r="F32" s="211">
        <v>4</v>
      </c>
      <c r="G32" s="1394"/>
      <c r="H32" s="211" t="s">
        <v>2412</v>
      </c>
      <c r="I32" s="211" t="s">
        <v>2313</v>
      </c>
      <c r="J32" s="211" t="s">
        <v>2451</v>
      </c>
      <c r="K32" s="211" t="s">
        <v>2414</v>
      </c>
      <c r="L32" s="211" t="s">
        <v>2272</v>
      </c>
      <c r="M32" s="211" t="s">
        <v>428</v>
      </c>
      <c r="N32" s="211" t="s">
        <v>428</v>
      </c>
      <c r="O32" s="1394" t="s">
        <v>622</v>
      </c>
      <c r="P32" s="1397" t="s">
        <v>2398</v>
      </c>
    </row>
    <row r="33" ht="51" customHeight="1" spans="1:16">
      <c r="A33" s="211"/>
      <c r="B33" s="211"/>
      <c r="C33" s="211" t="s">
        <v>2453</v>
      </c>
      <c r="D33" s="211"/>
      <c r="E33" s="211"/>
      <c r="F33" s="211"/>
      <c r="G33" s="1395"/>
      <c r="H33" s="211"/>
      <c r="I33" s="211" t="s">
        <v>2413</v>
      </c>
      <c r="J33" s="211"/>
      <c r="K33" s="211"/>
      <c r="L33" s="211"/>
      <c r="M33" s="211"/>
      <c r="N33" s="211"/>
      <c r="O33" s="1395"/>
      <c r="P33" s="211"/>
    </row>
    <row r="34" ht="51" customHeight="1" spans="1:16">
      <c r="A34" s="167">
        <v>16</v>
      </c>
      <c r="B34" s="167" t="s">
        <v>2187</v>
      </c>
      <c r="C34" s="167" t="s">
        <v>2459</v>
      </c>
      <c r="D34" s="167" t="s">
        <v>152</v>
      </c>
      <c r="E34" s="167" t="s">
        <v>152</v>
      </c>
      <c r="F34" s="167">
        <v>4</v>
      </c>
      <c r="G34" s="209"/>
      <c r="H34" s="167" t="s">
        <v>2460</v>
      </c>
      <c r="I34" s="167" t="s">
        <v>2461</v>
      </c>
      <c r="J34" s="167" t="s">
        <v>2462</v>
      </c>
      <c r="K34" s="167" t="s">
        <v>2462</v>
      </c>
      <c r="L34" s="167" t="s">
        <v>2462</v>
      </c>
      <c r="M34" s="167" t="s">
        <v>2462</v>
      </c>
      <c r="N34" s="167" t="s">
        <v>2462</v>
      </c>
      <c r="O34" s="209" t="s">
        <v>2308</v>
      </c>
      <c r="P34" s="1398" t="s">
        <v>2404</v>
      </c>
    </row>
    <row r="35" ht="51" customHeight="1" spans="1:16">
      <c r="A35" s="167"/>
      <c r="B35" s="167"/>
      <c r="C35" s="167" t="s">
        <v>2463</v>
      </c>
      <c r="D35" s="167"/>
      <c r="E35" s="167"/>
      <c r="F35" s="167"/>
      <c r="G35" s="1396"/>
      <c r="H35" s="167"/>
      <c r="I35" s="167" t="s">
        <v>2461</v>
      </c>
      <c r="J35" s="167"/>
      <c r="K35" s="167"/>
      <c r="L35" s="167"/>
      <c r="M35" s="167"/>
      <c r="N35" s="167"/>
      <c r="O35" s="1396"/>
      <c r="P35" s="167"/>
    </row>
    <row r="36" ht="51" customHeight="1" spans="1:16">
      <c r="A36" s="211">
        <v>17</v>
      </c>
      <c r="B36" s="211" t="s">
        <v>1964</v>
      </c>
      <c r="C36" s="211" t="s">
        <v>2464</v>
      </c>
      <c r="D36" s="211" t="s">
        <v>143</v>
      </c>
      <c r="E36" s="211" t="s">
        <v>143</v>
      </c>
      <c r="F36" s="211">
        <v>1</v>
      </c>
      <c r="G36" s="1394"/>
      <c r="H36" s="211" t="s">
        <v>2419</v>
      </c>
      <c r="I36" s="211" t="s">
        <v>2465</v>
      </c>
      <c r="J36" s="211" t="s">
        <v>2466</v>
      </c>
      <c r="K36" s="211" t="s">
        <v>428</v>
      </c>
      <c r="L36" s="211" t="s">
        <v>428</v>
      </c>
      <c r="M36" s="211" t="s">
        <v>428</v>
      </c>
      <c r="N36" s="211" t="s">
        <v>428</v>
      </c>
      <c r="O36" s="1394" t="s">
        <v>2242</v>
      </c>
      <c r="P36" s="1397" t="s">
        <v>2398</v>
      </c>
    </row>
    <row r="37" ht="51" customHeight="1" spans="1:16">
      <c r="A37" s="211"/>
      <c r="B37" s="211"/>
      <c r="C37" s="211" t="s">
        <v>2467</v>
      </c>
      <c r="D37" s="211"/>
      <c r="E37" s="211"/>
      <c r="F37" s="211"/>
      <c r="G37" s="1395"/>
      <c r="H37" s="211"/>
      <c r="I37" s="211"/>
      <c r="J37" s="211"/>
      <c r="K37" s="211"/>
      <c r="L37" s="211"/>
      <c r="M37" s="211"/>
      <c r="N37" s="211"/>
      <c r="O37" s="1395"/>
      <c r="P37" s="211"/>
    </row>
    <row r="38" ht="51" customHeight="1" spans="1:16">
      <c r="A38" s="167">
        <v>18</v>
      </c>
      <c r="B38" s="167" t="s">
        <v>1964</v>
      </c>
      <c r="C38" s="167" t="s">
        <v>2468</v>
      </c>
      <c r="D38" s="167" t="s">
        <v>143</v>
      </c>
      <c r="E38" s="167" t="s">
        <v>143</v>
      </c>
      <c r="F38" s="167">
        <v>1</v>
      </c>
      <c r="G38" s="209"/>
      <c r="H38" s="167" t="s">
        <v>2445</v>
      </c>
      <c r="I38" s="209" t="s">
        <v>2469</v>
      </c>
      <c r="J38" s="167" t="s">
        <v>2470</v>
      </c>
      <c r="K38" s="167" t="s">
        <v>2292</v>
      </c>
      <c r="L38" s="167" t="s">
        <v>2446</v>
      </c>
      <c r="M38" s="167" t="s">
        <v>428</v>
      </c>
      <c r="N38" s="167" t="s">
        <v>428</v>
      </c>
      <c r="O38" s="209" t="s">
        <v>2471</v>
      </c>
      <c r="P38" s="1398" t="s">
        <v>2398</v>
      </c>
    </row>
    <row r="39" ht="51" customHeight="1" spans="1:16">
      <c r="A39" s="167"/>
      <c r="B39" s="167"/>
      <c r="C39" s="167" t="s">
        <v>2472</v>
      </c>
      <c r="D39" s="167"/>
      <c r="E39" s="167"/>
      <c r="F39" s="167"/>
      <c r="G39" s="1396"/>
      <c r="H39" s="167"/>
      <c r="I39" s="1396"/>
      <c r="J39" s="167"/>
      <c r="K39" s="167"/>
      <c r="L39" s="167"/>
      <c r="M39" s="167"/>
      <c r="N39" s="167"/>
      <c r="O39" s="1396"/>
      <c r="P39" s="167"/>
    </row>
    <row r="40" ht="51" customHeight="1" spans="1:16">
      <c r="A40" s="211">
        <v>19</v>
      </c>
      <c r="B40" s="211" t="s">
        <v>1964</v>
      </c>
      <c r="C40" s="211" t="s">
        <v>2473</v>
      </c>
      <c r="D40" s="1394" t="s">
        <v>152</v>
      </c>
      <c r="E40" s="1394" t="s">
        <v>143</v>
      </c>
      <c r="F40" s="1394">
        <v>1</v>
      </c>
      <c r="G40" s="1394"/>
      <c r="H40" s="211" t="s">
        <v>2474</v>
      </c>
      <c r="I40" s="1394" t="s">
        <v>2317</v>
      </c>
      <c r="J40" s="211" t="s">
        <v>2475</v>
      </c>
      <c r="K40" s="211" t="s">
        <v>2476</v>
      </c>
      <c r="L40" s="211" t="s">
        <v>2477</v>
      </c>
      <c r="M40" s="211" t="s">
        <v>2478</v>
      </c>
      <c r="N40" s="211" t="s">
        <v>2479</v>
      </c>
      <c r="O40" s="1394" t="s">
        <v>2311</v>
      </c>
      <c r="P40" s="1397" t="s">
        <v>2422</v>
      </c>
    </row>
    <row r="41" ht="51" customHeight="1" spans="1:16">
      <c r="A41" s="211"/>
      <c r="B41" s="211"/>
      <c r="C41" s="211" t="s">
        <v>2480</v>
      </c>
      <c r="D41" s="1395"/>
      <c r="E41" s="1395"/>
      <c r="F41" s="1395"/>
      <c r="G41" s="1395"/>
      <c r="H41" s="211" t="s">
        <v>2481</v>
      </c>
      <c r="I41" s="1395"/>
      <c r="J41" s="211"/>
      <c r="K41" s="211"/>
      <c r="L41" s="211"/>
      <c r="M41" s="211"/>
      <c r="N41" s="211"/>
      <c r="O41" s="1395"/>
      <c r="P41" s="211"/>
    </row>
    <row r="42" ht="51" customHeight="1" spans="1:16">
      <c r="A42" s="167">
        <v>20</v>
      </c>
      <c r="B42" s="167" t="s">
        <v>1964</v>
      </c>
      <c r="C42" s="167" t="s">
        <v>2482</v>
      </c>
      <c r="D42" s="167" t="s">
        <v>143</v>
      </c>
      <c r="E42" s="209" t="s">
        <v>152</v>
      </c>
      <c r="F42" s="209">
        <v>1</v>
      </c>
      <c r="G42" s="209"/>
      <c r="H42" s="167" t="s">
        <v>2445</v>
      </c>
      <c r="I42" s="167" t="s">
        <v>2469</v>
      </c>
      <c r="J42" s="167" t="s">
        <v>2470</v>
      </c>
      <c r="K42" s="167" t="s">
        <v>2483</v>
      </c>
      <c r="L42" s="167" t="s">
        <v>2484</v>
      </c>
      <c r="M42" s="167" t="s">
        <v>2478</v>
      </c>
      <c r="N42" s="167" t="s">
        <v>2421</v>
      </c>
      <c r="O42" s="209" t="s">
        <v>2315</v>
      </c>
      <c r="P42" s="1398" t="s">
        <v>2422</v>
      </c>
    </row>
    <row r="43" ht="51" customHeight="1" spans="1:16">
      <c r="A43" s="167"/>
      <c r="B43" s="167"/>
      <c r="C43" s="167" t="s">
        <v>2485</v>
      </c>
      <c r="D43" s="167"/>
      <c r="E43" s="1396"/>
      <c r="F43" s="1396"/>
      <c r="G43" s="1396"/>
      <c r="H43" s="167"/>
      <c r="I43" s="167" t="s">
        <v>2469</v>
      </c>
      <c r="J43" s="167"/>
      <c r="K43" s="167"/>
      <c r="L43" s="167"/>
      <c r="M43" s="167"/>
      <c r="N43" s="167"/>
      <c r="O43" s="1396"/>
      <c r="P43" s="167"/>
    </row>
    <row r="44" ht="51" customHeight="1" spans="1:16">
      <c r="A44" s="211">
        <v>21</v>
      </c>
      <c r="B44" s="211" t="s">
        <v>2187</v>
      </c>
      <c r="C44" s="211" t="s">
        <v>2486</v>
      </c>
      <c r="D44" s="211" t="s">
        <v>152</v>
      </c>
      <c r="E44" s="211" t="s">
        <v>152</v>
      </c>
      <c r="F44" s="211">
        <v>4</v>
      </c>
      <c r="G44" s="1394"/>
      <c r="H44" s="211" t="s">
        <v>2487</v>
      </c>
      <c r="I44" s="1394" t="s">
        <v>2488</v>
      </c>
      <c r="J44" s="211" t="s">
        <v>2489</v>
      </c>
      <c r="K44" s="211" t="s">
        <v>2490</v>
      </c>
      <c r="L44" s="211" t="s">
        <v>428</v>
      </c>
      <c r="M44" s="211" t="s">
        <v>428</v>
      </c>
      <c r="N44" s="211" t="s">
        <v>428</v>
      </c>
      <c r="O44" s="211" t="s">
        <v>428</v>
      </c>
      <c r="P44" s="1397" t="s">
        <v>2491</v>
      </c>
    </row>
    <row r="45" ht="51" customHeight="1" spans="1:16">
      <c r="A45" s="211"/>
      <c r="B45" s="211"/>
      <c r="C45" s="211" t="s">
        <v>2492</v>
      </c>
      <c r="D45" s="211"/>
      <c r="E45" s="211"/>
      <c r="F45" s="211"/>
      <c r="G45" s="1395"/>
      <c r="H45" s="211"/>
      <c r="I45" s="1395"/>
      <c r="J45" s="211"/>
      <c r="K45" s="211"/>
      <c r="L45" s="211"/>
      <c r="M45" s="211"/>
      <c r="N45" s="211"/>
      <c r="O45" s="211"/>
      <c r="P45" s="211"/>
    </row>
    <row r="46" ht="51" customHeight="1" spans="1:16">
      <c r="A46" s="167">
        <v>22</v>
      </c>
      <c r="B46" s="167" t="s">
        <v>2187</v>
      </c>
      <c r="C46" s="167" t="s">
        <v>2493</v>
      </c>
      <c r="D46" s="209" t="s">
        <v>152</v>
      </c>
      <c r="E46" s="209" t="s">
        <v>152</v>
      </c>
      <c r="F46" s="209">
        <v>4</v>
      </c>
      <c r="G46" s="209"/>
      <c r="H46" s="167" t="s">
        <v>2494</v>
      </c>
      <c r="I46" s="167" t="s">
        <v>2385</v>
      </c>
      <c r="J46" s="167" t="s">
        <v>2495</v>
      </c>
      <c r="K46" s="167" t="s">
        <v>2496</v>
      </c>
      <c r="L46" s="167" t="s">
        <v>2497</v>
      </c>
      <c r="M46" s="167" t="s">
        <v>428</v>
      </c>
      <c r="N46" s="167" t="s">
        <v>428</v>
      </c>
      <c r="O46" s="167" t="s">
        <v>428</v>
      </c>
      <c r="P46" s="1398" t="s">
        <v>2404</v>
      </c>
    </row>
    <row r="47" ht="51" customHeight="1" spans="1:16">
      <c r="A47" s="167"/>
      <c r="B47" s="167"/>
      <c r="C47" s="167" t="s">
        <v>2498</v>
      </c>
      <c r="D47" s="1396"/>
      <c r="E47" s="1396"/>
      <c r="F47" s="1396"/>
      <c r="G47" s="1396"/>
      <c r="H47" s="167"/>
      <c r="I47" s="167" t="s">
        <v>2385</v>
      </c>
      <c r="J47" s="167"/>
      <c r="K47" s="167"/>
      <c r="L47" s="167"/>
      <c r="M47" s="167"/>
      <c r="N47" s="167"/>
      <c r="O47" s="167"/>
      <c r="P47" s="167"/>
    </row>
    <row r="48" ht="51" customHeight="1" spans="1:16">
      <c r="A48" s="211">
        <v>23</v>
      </c>
      <c r="B48" s="211" t="s">
        <v>1964</v>
      </c>
      <c r="C48" s="211" t="s">
        <v>2499</v>
      </c>
      <c r="D48" s="1394" t="s">
        <v>143</v>
      </c>
      <c r="E48" s="1394" t="s">
        <v>143</v>
      </c>
      <c r="F48" s="1394">
        <v>1</v>
      </c>
      <c r="G48" s="1394"/>
      <c r="H48" s="211" t="s">
        <v>2500</v>
      </c>
      <c r="I48" s="1394" t="s">
        <v>2465</v>
      </c>
      <c r="J48" s="211" t="s">
        <v>2241</v>
      </c>
      <c r="K48" s="211" t="s">
        <v>2501</v>
      </c>
      <c r="L48" s="211" t="s">
        <v>428</v>
      </c>
      <c r="M48" s="211" t="s">
        <v>428</v>
      </c>
      <c r="N48" s="211" t="s">
        <v>428</v>
      </c>
      <c r="O48" s="1394" t="s">
        <v>2289</v>
      </c>
      <c r="P48" s="1397" t="s">
        <v>2398</v>
      </c>
    </row>
    <row r="49" ht="51" customHeight="1" spans="1:16">
      <c r="A49" s="211"/>
      <c r="B49" s="211"/>
      <c r="C49" s="211" t="s">
        <v>2502</v>
      </c>
      <c r="D49" s="1395"/>
      <c r="E49" s="1395"/>
      <c r="F49" s="1395"/>
      <c r="G49" s="1395"/>
      <c r="H49" s="211"/>
      <c r="I49" s="1395"/>
      <c r="J49" s="211"/>
      <c r="K49" s="211"/>
      <c r="L49" s="211"/>
      <c r="M49" s="211"/>
      <c r="N49" s="211"/>
      <c r="O49" s="1395"/>
      <c r="P49" s="211"/>
    </row>
    <row r="50" ht="51" customHeight="1" spans="1:16">
      <c r="A50" s="167">
        <v>24</v>
      </c>
      <c r="B50" s="167" t="s">
        <v>2187</v>
      </c>
      <c r="C50" s="167" t="s">
        <v>2503</v>
      </c>
      <c r="D50" s="209" t="s">
        <v>152</v>
      </c>
      <c r="E50" s="209" t="s">
        <v>143</v>
      </c>
      <c r="F50" s="209">
        <v>1</v>
      </c>
      <c r="G50" s="209"/>
      <c r="H50" s="167" t="s">
        <v>2504</v>
      </c>
      <c r="I50" s="209" t="s">
        <v>2505</v>
      </c>
      <c r="J50" s="167" t="s">
        <v>2255</v>
      </c>
      <c r="K50" s="167" t="s">
        <v>428</v>
      </c>
      <c r="L50" s="167" t="s">
        <v>428</v>
      </c>
      <c r="M50" s="167" t="s">
        <v>428</v>
      </c>
      <c r="N50" s="167" t="s">
        <v>428</v>
      </c>
      <c r="O50" s="209" t="s">
        <v>2250</v>
      </c>
      <c r="P50" s="1398" t="s">
        <v>2506</v>
      </c>
    </row>
    <row r="51" ht="51" customHeight="1" spans="1:16">
      <c r="A51" s="167"/>
      <c r="B51" s="167"/>
      <c r="C51" s="167" t="s">
        <v>2507</v>
      </c>
      <c r="D51" s="1396"/>
      <c r="E51" s="1396"/>
      <c r="F51" s="1396"/>
      <c r="G51" s="1396"/>
      <c r="H51" s="167"/>
      <c r="I51" s="1396"/>
      <c r="J51" s="167"/>
      <c r="K51" s="167"/>
      <c r="L51" s="167"/>
      <c r="M51" s="167"/>
      <c r="N51" s="167"/>
      <c r="O51" s="1396"/>
      <c r="P51" s="167"/>
    </row>
    <row r="52" ht="51" customHeight="1" spans="1:16">
      <c r="A52" s="211">
        <v>25</v>
      </c>
      <c r="B52" s="211" t="s">
        <v>1964</v>
      </c>
      <c r="C52" s="211" t="s">
        <v>2508</v>
      </c>
      <c r="D52" s="1394" t="s">
        <v>143</v>
      </c>
      <c r="E52" s="1394" t="s">
        <v>143</v>
      </c>
      <c r="F52" s="1394">
        <v>1</v>
      </c>
      <c r="G52" s="1394"/>
      <c r="H52" s="211" t="s">
        <v>2500</v>
      </c>
      <c r="I52" s="1394" t="s">
        <v>2509</v>
      </c>
      <c r="J52" s="211" t="s">
        <v>2510</v>
      </c>
      <c r="K52" s="211" t="s">
        <v>2511</v>
      </c>
      <c r="L52" s="211" t="s">
        <v>428</v>
      </c>
      <c r="M52" s="211" t="s">
        <v>428</v>
      </c>
      <c r="N52" s="211" t="s">
        <v>428</v>
      </c>
      <c r="O52" s="1394" t="s">
        <v>2289</v>
      </c>
      <c r="P52" s="1397" t="s">
        <v>2512</v>
      </c>
    </row>
    <row r="53" ht="51" customHeight="1" spans="1:16">
      <c r="A53" s="211"/>
      <c r="B53" s="211"/>
      <c r="C53" s="211" t="s">
        <v>2513</v>
      </c>
      <c r="D53" s="1395"/>
      <c r="E53" s="1395"/>
      <c r="F53" s="1395"/>
      <c r="G53" s="1395"/>
      <c r="H53" s="211"/>
      <c r="I53" s="1395"/>
      <c r="J53" s="211"/>
      <c r="K53" s="211"/>
      <c r="L53" s="211"/>
      <c r="M53" s="211"/>
      <c r="N53" s="211"/>
      <c r="O53" s="1395"/>
      <c r="P53" s="211"/>
    </row>
    <row r="54" ht="51" customHeight="1" spans="1:16">
      <c r="A54" s="167">
        <v>26</v>
      </c>
      <c r="B54" s="167" t="s">
        <v>2180</v>
      </c>
      <c r="C54" s="167" t="s">
        <v>2514</v>
      </c>
      <c r="D54" s="209" t="s">
        <v>152</v>
      </c>
      <c r="E54" s="209" t="s">
        <v>152</v>
      </c>
      <c r="F54" s="209">
        <v>4</v>
      </c>
      <c r="G54" s="209"/>
      <c r="H54" s="167" t="s">
        <v>2445</v>
      </c>
      <c r="I54" s="167" t="s">
        <v>2265</v>
      </c>
      <c r="J54" s="167" t="s">
        <v>2470</v>
      </c>
      <c r="K54" s="167" t="s">
        <v>2246</v>
      </c>
      <c r="L54" s="167" t="s">
        <v>2447</v>
      </c>
      <c r="M54" s="167" t="s">
        <v>428</v>
      </c>
      <c r="N54" s="167" t="s">
        <v>428</v>
      </c>
      <c r="O54" s="209" t="s">
        <v>2362</v>
      </c>
      <c r="P54" s="1398" t="s">
        <v>2398</v>
      </c>
    </row>
    <row r="55" ht="51" customHeight="1" spans="1:16">
      <c r="A55" s="167"/>
      <c r="B55" s="167"/>
      <c r="C55" s="167" t="s">
        <v>2515</v>
      </c>
      <c r="D55" s="1396"/>
      <c r="E55" s="1396"/>
      <c r="F55" s="1396"/>
      <c r="G55" s="1396"/>
      <c r="H55" s="167"/>
      <c r="I55" s="167"/>
      <c r="J55" s="167"/>
      <c r="K55" s="167"/>
      <c r="L55" s="167"/>
      <c r="M55" s="167"/>
      <c r="N55" s="167"/>
      <c r="O55" s="1396"/>
      <c r="P55" s="167"/>
    </row>
    <row r="56" ht="51" customHeight="1" spans="1:16">
      <c r="A56" s="211">
        <v>27</v>
      </c>
      <c r="B56" s="211" t="s">
        <v>2187</v>
      </c>
      <c r="C56" s="211" t="s">
        <v>2516</v>
      </c>
      <c r="D56" s="211" t="s">
        <v>152</v>
      </c>
      <c r="E56" s="211" t="s">
        <v>143</v>
      </c>
      <c r="F56" s="211">
        <v>4</v>
      </c>
      <c r="G56" s="1394"/>
      <c r="H56" s="211" t="s">
        <v>2406</v>
      </c>
      <c r="I56" s="211" t="s">
        <v>2517</v>
      </c>
      <c r="J56" s="211" t="s">
        <v>2435</v>
      </c>
      <c r="K56" s="211" t="s">
        <v>2325</v>
      </c>
      <c r="L56" s="211" t="s">
        <v>2325</v>
      </c>
      <c r="M56" s="211" t="s">
        <v>2408</v>
      </c>
      <c r="N56" s="211" t="s">
        <v>2408</v>
      </c>
      <c r="O56" s="1394" t="s">
        <v>2333</v>
      </c>
      <c r="P56" s="1397" t="s">
        <v>2409</v>
      </c>
    </row>
    <row r="57" ht="51" customHeight="1" spans="1:16">
      <c r="A57" s="211"/>
      <c r="B57" s="211"/>
      <c r="C57" s="211" t="s">
        <v>2518</v>
      </c>
      <c r="D57" s="211"/>
      <c r="E57" s="211"/>
      <c r="F57" s="211"/>
      <c r="G57" s="1395"/>
      <c r="H57" s="211" t="s">
        <v>2427</v>
      </c>
      <c r="I57" s="211"/>
      <c r="J57" s="211"/>
      <c r="K57" s="211"/>
      <c r="L57" s="211"/>
      <c r="M57" s="211"/>
      <c r="N57" s="211"/>
      <c r="O57" s="1395"/>
      <c r="P57" s="211"/>
    </row>
    <row r="58" ht="51" customHeight="1" spans="1:16">
      <c r="A58" s="167">
        <v>28</v>
      </c>
      <c r="B58" s="167" t="s">
        <v>1964</v>
      </c>
      <c r="C58" s="167" t="s">
        <v>2519</v>
      </c>
      <c r="D58" s="167" t="s">
        <v>152</v>
      </c>
      <c r="E58" s="167" t="s">
        <v>143</v>
      </c>
      <c r="F58" s="167">
        <v>1</v>
      </c>
      <c r="G58" s="209"/>
      <c r="H58" s="167" t="s">
        <v>2427</v>
      </c>
      <c r="I58" s="209" t="s">
        <v>2317</v>
      </c>
      <c r="J58" s="167" t="s">
        <v>2325</v>
      </c>
      <c r="K58" s="167" t="s">
        <v>536</v>
      </c>
      <c r="L58" s="167" t="s">
        <v>2520</v>
      </c>
      <c r="M58" s="167" t="s">
        <v>2479</v>
      </c>
      <c r="N58" s="167" t="s">
        <v>2325</v>
      </c>
      <c r="O58" s="209" t="s">
        <v>2308</v>
      </c>
      <c r="P58" s="1398" t="s">
        <v>2409</v>
      </c>
    </row>
    <row r="59" ht="51" customHeight="1" spans="1:16">
      <c r="A59" s="167"/>
      <c r="B59" s="167"/>
      <c r="C59" s="167" t="s">
        <v>2521</v>
      </c>
      <c r="D59" s="167"/>
      <c r="E59" s="167"/>
      <c r="F59" s="167"/>
      <c r="G59" s="1396"/>
      <c r="H59" s="167" t="s">
        <v>2522</v>
      </c>
      <c r="I59" s="1396"/>
      <c r="J59" s="167"/>
      <c r="K59" s="167"/>
      <c r="L59" s="167"/>
      <c r="M59" s="167"/>
      <c r="N59" s="167"/>
      <c r="O59" s="1396"/>
      <c r="P59" s="167"/>
    </row>
    <row r="60" ht="51" customHeight="1" spans="1:16">
      <c r="A60" s="211">
        <v>29</v>
      </c>
      <c r="B60" s="211" t="s">
        <v>2187</v>
      </c>
      <c r="C60" s="211" t="s">
        <v>2523</v>
      </c>
      <c r="D60" s="211" t="s">
        <v>152</v>
      </c>
      <c r="E60" s="211" t="s">
        <v>152</v>
      </c>
      <c r="F60" s="211">
        <v>4</v>
      </c>
      <c r="G60" s="1394"/>
      <c r="H60" s="211" t="s">
        <v>2445</v>
      </c>
      <c r="I60" s="211" t="s">
        <v>2313</v>
      </c>
      <c r="J60" s="211" t="s">
        <v>2451</v>
      </c>
      <c r="K60" s="211" t="s">
        <v>2420</v>
      </c>
      <c r="L60" s="211" t="s">
        <v>2272</v>
      </c>
      <c r="M60" s="211" t="s">
        <v>428</v>
      </c>
      <c r="N60" s="211" t="s">
        <v>428</v>
      </c>
      <c r="O60" s="1394" t="s">
        <v>622</v>
      </c>
      <c r="P60" s="1397" t="s">
        <v>2398</v>
      </c>
    </row>
    <row r="61" ht="51" customHeight="1" spans="1:16">
      <c r="A61" s="211"/>
      <c r="B61" s="211"/>
      <c r="C61" s="211" t="s">
        <v>2453</v>
      </c>
      <c r="D61" s="211"/>
      <c r="E61" s="211"/>
      <c r="F61" s="211"/>
      <c r="G61" s="1395"/>
      <c r="H61" s="211"/>
      <c r="I61" s="211" t="s">
        <v>2488</v>
      </c>
      <c r="J61" s="211"/>
      <c r="K61" s="211"/>
      <c r="L61" s="211"/>
      <c r="M61" s="211"/>
      <c r="N61" s="211"/>
      <c r="O61" s="1395"/>
      <c r="P61" s="211"/>
    </row>
    <row r="62" ht="51" customHeight="1" spans="1:16">
      <c r="A62" s="167">
        <v>30</v>
      </c>
      <c r="B62" s="167" t="s">
        <v>2187</v>
      </c>
      <c r="C62" s="167" t="s">
        <v>2524</v>
      </c>
      <c r="D62" s="167" t="s">
        <v>152</v>
      </c>
      <c r="E62" s="167" t="s">
        <v>152</v>
      </c>
      <c r="F62" s="209">
        <v>4</v>
      </c>
      <c r="G62" s="209"/>
      <c r="H62" s="167" t="s">
        <v>2445</v>
      </c>
      <c r="I62" s="209" t="s">
        <v>2278</v>
      </c>
      <c r="J62" s="167" t="s">
        <v>2525</v>
      </c>
      <c r="K62" s="167" t="s">
        <v>2526</v>
      </c>
      <c r="L62" s="167" t="s">
        <v>2527</v>
      </c>
      <c r="M62" s="167" t="s">
        <v>428</v>
      </c>
      <c r="N62" s="167" t="s">
        <v>428</v>
      </c>
      <c r="O62" s="209" t="s">
        <v>2397</v>
      </c>
      <c r="P62" s="1398" t="s">
        <v>2398</v>
      </c>
    </row>
    <row r="63" ht="51" customHeight="1" spans="1:16">
      <c r="A63" s="167"/>
      <c r="B63" s="167"/>
      <c r="C63" s="167" t="s">
        <v>2528</v>
      </c>
      <c r="D63" s="167"/>
      <c r="E63" s="167"/>
      <c r="F63" s="1396"/>
      <c r="G63" s="1396"/>
      <c r="H63" s="167"/>
      <c r="I63" s="1396"/>
      <c r="J63" s="167"/>
      <c r="K63" s="167"/>
      <c r="L63" s="167"/>
      <c r="M63" s="167"/>
      <c r="N63" s="167"/>
      <c r="O63" s="1396"/>
      <c r="P63" s="167"/>
    </row>
    <row r="64" ht="51" customHeight="1" spans="1:16">
      <c r="A64" s="211">
        <v>31</v>
      </c>
      <c r="B64" s="211" t="s">
        <v>2187</v>
      </c>
      <c r="C64" s="211" t="s">
        <v>2529</v>
      </c>
      <c r="D64" s="1394" t="s">
        <v>152</v>
      </c>
      <c r="E64" s="1394" t="s">
        <v>152</v>
      </c>
      <c r="F64" s="1394">
        <v>4</v>
      </c>
      <c r="G64" s="1394"/>
      <c r="H64" s="211" t="s">
        <v>2530</v>
      </c>
      <c r="I64" s="1394" t="s">
        <v>2531</v>
      </c>
      <c r="J64" s="211" t="s">
        <v>2532</v>
      </c>
      <c r="K64" s="211" t="s">
        <v>428</v>
      </c>
      <c r="L64" s="211" t="s">
        <v>428</v>
      </c>
      <c r="M64" s="211" t="s">
        <v>428</v>
      </c>
      <c r="N64" s="211" t="s">
        <v>428</v>
      </c>
      <c r="O64" s="211" t="s">
        <v>428</v>
      </c>
      <c r="P64" s="1397" t="s">
        <v>2491</v>
      </c>
    </row>
    <row r="65" ht="51" customHeight="1" spans="1:16">
      <c r="A65" s="211"/>
      <c r="B65" s="211"/>
      <c r="C65" s="211" t="s">
        <v>2493</v>
      </c>
      <c r="D65" s="1395"/>
      <c r="E65" s="1395"/>
      <c r="F65" s="1395"/>
      <c r="G65" s="1395"/>
      <c r="H65" s="211"/>
      <c r="I65" s="1395"/>
      <c r="J65" s="211"/>
      <c r="K65" s="211"/>
      <c r="L65" s="211"/>
      <c r="M65" s="211"/>
      <c r="N65" s="211"/>
      <c r="O65" s="211"/>
      <c r="P65" s="211"/>
    </row>
    <row r="66" ht="51" customHeight="1" spans="1:16">
      <c r="A66" s="167">
        <v>32</v>
      </c>
      <c r="B66" s="167" t="s">
        <v>2187</v>
      </c>
      <c r="C66" s="167" t="s">
        <v>2533</v>
      </c>
      <c r="D66" s="209" t="s">
        <v>152</v>
      </c>
      <c r="E66" s="209" t="s">
        <v>143</v>
      </c>
      <c r="F66" s="209">
        <v>1</v>
      </c>
      <c r="G66" s="209"/>
      <c r="H66" s="167" t="s">
        <v>2504</v>
      </c>
      <c r="I66" s="209" t="s">
        <v>2505</v>
      </c>
      <c r="J66" s="167" t="s">
        <v>2255</v>
      </c>
      <c r="K66" s="167" t="s">
        <v>428</v>
      </c>
      <c r="L66" s="167" t="s">
        <v>428</v>
      </c>
      <c r="M66" s="167" t="s">
        <v>428</v>
      </c>
      <c r="N66" s="167" t="s">
        <v>428</v>
      </c>
      <c r="O66" s="209" t="s">
        <v>2250</v>
      </c>
      <c r="P66" s="1398" t="s">
        <v>2506</v>
      </c>
    </row>
    <row r="67" ht="51" customHeight="1" spans="1:16">
      <c r="A67" s="167"/>
      <c r="B67" s="167"/>
      <c r="C67" s="167" t="s">
        <v>2507</v>
      </c>
      <c r="D67" s="1396"/>
      <c r="E67" s="1396"/>
      <c r="F67" s="1396"/>
      <c r="G67" s="1396"/>
      <c r="H67" s="167"/>
      <c r="I67" s="1396"/>
      <c r="J67" s="167"/>
      <c r="K67" s="167"/>
      <c r="L67" s="167"/>
      <c r="M67" s="167"/>
      <c r="N67" s="167"/>
      <c r="O67" s="1396"/>
      <c r="P67" s="167"/>
    </row>
    <row r="68" ht="51" customHeight="1" spans="1:16">
      <c r="A68" s="211">
        <v>33</v>
      </c>
      <c r="B68" s="211" t="s">
        <v>2187</v>
      </c>
      <c r="C68" s="211" t="s">
        <v>2534</v>
      </c>
      <c r="D68" s="1394" t="s">
        <v>152</v>
      </c>
      <c r="E68" s="1394" t="s">
        <v>143</v>
      </c>
      <c r="F68" s="1394">
        <v>1</v>
      </c>
      <c r="G68" s="1394"/>
      <c r="H68" s="211" t="s">
        <v>2504</v>
      </c>
      <c r="I68" s="1394" t="s">
        <v>2505</v>
      </c>
      <c r="J68" s="211" t="s">
        <v>2255</v>
      </c>
      <c r="K68" s="211" t="s">
        <v>428</v>
      </c>
      <c r="L68" s="211" t="s">
        <v>428</v>
      </c>
      <c r="M68" s="211" t="s">
        <v>428</v>
      </c>
      <c r="N68" s="211" t="s">
        <v>428</v>
      </c>
      <c r="O68" s="1394" t="s">
        <v>2250</v>
      </c>
      <c r="P68" s="1397" t="s">
        <v>2506</v>
      </c>
    </row>
    <row r="69" ht="51" customHeight="1" spans="1:16">
      <c r="A69" s="211"/>
      <c r="B69" s="211"/>
      <c r="C69" s="211" t="s">
        <v>2507</v>
      </c>
      <c r="D69" s="1395"/>
      <c r="E69" s="1395"/>
      <c r="F69" s="1395"/>
      <c r="G69" s="1395"/>
      <c r="H69" s="211"/>
      <c r="I69" s="1395"/>
      <c r="J69" s="211"/>
      <c r="K69" s="211"/>
      <c r="L69" s="211"/>
      <c r="M69" s="211"/>
      <c r="N69" s="211"/>
      <c r="O69" s="1395"/>
      <c r="P69" s="211"/>
    </row>
    <row r="70" ht="51" customHeight="1" spans="1:16">
      <c r="A70" s="167">
        <v>34</v>
      </c>
      <c r="B70" s="167" t="s">
        <v>2187</v>
      </c>
      <c r="C70" s="167" t="s">
        <v>2535</v>
      </c>
      <c r="D70" s="209" t="s">
        <v>152</v>
      </c>
      <c r="E70" s="209" t="s">
        <v>143</v>
      </c>
      <c r="F70" s="209">
        <v>1</v>
      </c>
      <c r="G70" s="209"/>
      <c r="H70" s="167" t="s">
        <v>2504</v>
      </c>
      <c r="I70" s="209" t="s">
        <v>2505</v>
      </c>
      <c r="J70" s="167" t="s">
        <v>2255</v>
      </c>
      <c r="K70" s="167" t="s">
        <v>428</v>
      </c>
      <c r="L70" s="167" t="s">
        <v>428</v>
      </c>
      <c r="M70" s="167" t="s">
        <v>428</v>
      </c>
      <c r="N70" s="167" t="s">
        <v>428</v>
      </c>
      <c r="O70" s="209" t="s">
        <v>2250</v>
      </c>
      <c r="P70" s="1398" t="s">
        <v>2506</v>
      </c>
    </row>
    <row r="71" ht="51" customHeight="1" spans="1:16">
      <c r="A71" s="167"/>
      <c r="B71" s="167"/>
      <c r="C71" s="167" t="s">
        <v>2507</v>
      </c>
      <c r="D71" s="1396"/>
      <c r="E71" s="1396"/>
      <c r="F71" s="1396"/>
      <c r="G71" s="1396"/>
      <c r="H71" s="167"/>
      <c r="I71" s="1396"/>
      <c r="J71" s="167"/>
      <c r="K71" s="167"/>
      <c r="L71" s="167"/>
      <c r="M71" s="167"/>
      <c r="N71" s="167"/>
      <c r="O71" s="1396"/>
      <c r="P71" s="167"/>
    </row>
    <row r="72" ht="51" customHeight="1" spans="1:16">
      <c r="A72" s="211">
        <v>35</v>
      </c>
      <c r="B72" s="211" t="s">
        <v>2187</v>
      </c>
      <c r="C72" s="211" t="s">
        <v>2536</v>
      </c>
      <c r="D72" s="1394" t="s">
        <v>152</v>
      </c>
      <c r="E72" s="1394" t="s">
        <v>143</v>
      </c>
      <c r="F72" s="1394">
        <v>1</v>
      </c>
      <c r="G72" s="1394"/>
      <c r="H72" s="211" t="s">
        <v>2504</v>
      </c>
      <c r="I72" s="1394" t="s">
        <v>2505</v>
      </c>
      <c r="J72" s="211" t="s">
        <v>2255</v>
      </c>
      <c r="K72" s="211" t="s">
        <v>428</v>
      </c>
      <c r="L72" s="211" t="s">
        <v>428</v>
      </c>
      <c r="M72" s="211" t="s">
        <v>428</v>
      </c>
      <c r="N72" s="211" t="s">
        <v>428</v>
      </c>
      <c r="O72" s="1394" t="s">
        <v>2250</v>
      </c>
      <c r="P72" s="1397" t="s">
        <v>2506</v>
      </c>
    </row>
    <row r="73" ht="51" customHeight="1" spans="1:16">
      <c r="A73" s="211"/>
      <c r="B73" s="211"/>
      <c r="C73" s="211" t="s">
        <v>2507</v>
      </c>
      <c r="D73" s="1395"/>
      <c r="E73" s="1395"/>
      <c r="F73" s="1395"/>
      <c r="G73" s="1395"/>
      <c r="H73" s="211"/>
      <c r="I73" s="1395"/>
      <c r="J73" s="211"/>
      <c r="K73" s="211"/>
      <c r="L73" s="211"/>
      <c r="M73" s="211"/>
      <c r="N73" s="211"/>
      <c r="O73" s="1395"/>
      <c r="P73" s="211"/>
    </row>
    <row r="74" ht="51" customHeight="1" spans="1:16">
      <c r="A74" s="167">
        <v>36</v>
      </c>
      <c r="B74" s="167" t="s">
        <v>2187</v>
      </c>
      <c r="C74" s="167" t="s">
        <v>2537</v>
      </c>
      <c r="D74" s="209" t="s">
        <v>152</v>
      </c>
      <c r="E74" s="209" t="s">
        <v>143</v>
      </c>
      <c r="F74" s="209">
        <v>1</v>
      </c>
      <c r="G74" s="209"/>
      <c r="H74" s="167" t="s">
        <v>2504</v>
      </c>
      <c r="I74" s="209" t="s">
        <v>2505</v>
      </c>
      <c r="J74" s="167" t="s">
        <v>2255</v>
      </c>
      <c r="K74" s="167" t="s">
        <v>428</v>
      </c>
      <c r="L74" s="167" t="s">
        <v>428</v>
      </c>
      <c r="M74" s="167" t="s">
        <v>428</v>
      </c>
      <c r="N74" s="167" t="s">
        <v>428</v>
      </c>
      <c r="O74" s="209" t="s">
        <v>2250</v>
      </c>
      <c r="P74" s="1398" t="s">
        <v>2506</v>
      </c>
    </row>
    <row r="75" ht="51" customHeight="1" spans="1:16">
      <c r="A75" s="167"/>
      <c r="B75" s="167"/>
      <c r="C75" s="167" t="s">
        <v>2507</v>
      </c>
      <c r="D75" s="1396"/>
      <c r="E75" s="1396"/>
      <c r="F75" s="1396"/>
      <c r="G75" s="1396"/>
      <c r="H75" s="167"/>
      <c r="I75" s="1396"/>
      <c r="J75" s="167"/>
      <c r="K75" s="167"/>
      <c r="L75" s="167"/>
      <c r="M75" s="167"/>
      <c r="N75" s="167"/>
      <c r="O75" s="1396"/>
      <c r="P75" s="167"/>
    </row>
    <row r="76" ht="51" customHeight="1" spans="1:16">
      <c r="A76" s="211">
        <v>37</v>
      </c>
      <c r="B76" s="211" t="s">
        <v>2187</v>
      </c>
      <c r="C76" s="211" t="s">
        <v>2538</v>
      </c>
      <c r="D76" s="1394" t="s">
        <v>152</v>
      </c>
      <c r="E76" s="1394" t="s">
        <v>143</v>
      </c>
      <c r="F76" s="1394">
        <v>1</v>
      </c>
      <c r="G76" s="1394"/>
      <c r="H76" s="211" t="s">
        <v>2504</v>
      </c>
      <c r="I76" s="1394" t="s">
        <v>2505</v>
      </c>
      <c r="J76" s="211" t="s">
        <v>2255</v>
      </c>
      <c r="K76" s="211" t="s">
        <v>428</v>
      </c>
      <c r="L76" s="211" t="s">
        <v>428</v>
      </c>
      <c r="M76" s="211" t="s">
        <v>428</v>
      </c>
      <c r="N76" s="211" t="s">
        <v>428</v>
      </c>
      <c r="O76" s="1394" t="s">
        <v>2250</v>
      </c>
      <c r="P76" s="1397" t="s">
        <v>2506</v>
      </c>
    </row>
    <row r="77" ht="51" customHeight="1" spans="1:16">
      <c r="A77" s="211"/>
      <c r="B77" s="211"/>
      <c r="C77" s="211" t="s">
        <v>2507</v>
      </c>
      <c r="D77" s="1395"/>
      <c r="E77" s="1395"/>
      <c r="F77" s="1395"/>
      <c r="G77" s="1395"/>
      <c r="H77" s="211"/>
      <c r="I77" s="1395"/>
      <c r="J77" s="211"/>
      <c r="K77" s="211"/>
      <c r="L77" s="211"/>
      <c r="M77" s="211"/>
      <c r="N77" s="211"/>
      <c r="O77" s="1395"/>
      <c r="P77" s="211"/>
    </row>
    <row r="78" ht="51" customHeight="1" spans="1:16">
      <c r="A78" s="167">
        <v>38</v>
      </c>
      <c r="B78" s="167" t="s">
        <v>2187</v>
      </c>
      <c r="C78" s="167" t="s">
        <v>2277</v>
      </c>
      <c r="D78" s="209" t="s">
        <v>152</v>
      </c>
      <c r="E78" s="209" t="s">
        <v>152</v>
      </c>
      <c r="F78" s="209">
        <v>4</v>
      </c>
      <c r="G78" s="209"/>
      <c r="H78" s="167" t="s">
        <v>2539</v>
      </c>
      <c r="I78" s="209" t="s">
        <v>2244</v>
      </c>
      <c r="J78" s="167" t="s">
        <v>2245</v>
      </c>
      <c r="K78" s="167" t="s">
        <v>2452</v>
      </c>
      <c r="L78" s="167" t="s">
        <v>2540</v>
      </c>
      <c r="M78" s="167" t="s">
        <v>428</v>
      </c>
      <c r="N78" s="167" t="s">
        <v>428</v>
      </c>
      <c r="O78" s="209" t="s">
        <v>622</v>
      </c>
      <c r="P78" s="1398" t="s">
        <v>2541</v>
      </c>
    </row>
    <row r="79" ht="51" customHeight="1" spans="1:16">
      <c r="A79" s="167"/>
      <c r="B79" s="167"/>
      <c r="C79" s="167" t="s">
        <v>2277</v>
      </c>
      <c r="D79" s="1396"/>
      <c r="E79" s="1396"/>
      <c r="F79" s="1396"/>
      <c r="G79" s="1396"/>
      <c r="H79" s="167"/>
      <c r="I79" s="1396"/>
      <c r="J79" s="167"/>
      <c r="K79" s="167"/>
      <c r="L79" s="167"/>
      <c r="M79" s="167"/>
      <c r="N79" s="167"/>
      <c r="O79" s="1396"/>
      <c r="P79" s="167"/>
    </row>
    <row r="80" ht="51" customHeight="1" spans="1:16">
      <c r="A80" s="211">
        <v>39</v>
      </c>
      <c r="B80" s="211" t="s">
        <v>2187</v>
      </c>
      <c r="C80" s="211" t="s">
        <v>2542</v>
      </c>
      <c r="D80" s="1394" t="s">
        <v>152</v>
      </c>
      <c r="E80" s="1394" t="s">
        <v>152</v>
      </c>
      <c r="F80" s="1394">
        <v>4</v>
      </c>
      <c r="G80" s="1394"/>
      <c r="H80" s="211" t="s">
        <v>2543</v>
      </c>
      <c r="I80" s="211" t="s">
        <v>2456</v>
      </c>
      <c r="J80" s="211" t="s">
        <v>2319</v>
      </c>
      <c r="K80" s="211" t="s">
        <v>2544</v>
      </c>
      <c r="L80" s="211" t="s">
        <v>2339</v>
      </c>
      <c r="M80" s="211" t="s">
        <v>2545</v>
      </c>
      <c r="N80" s="211" t="s">
        <v>2546</v>
      </c>
      <c r="O80" s="1394" t="s">
        <v>2327</v>
      </c>
      <c r="P80" s="1397" t="s">
        <v>2512</v>
      </c>
    </row>
    <row r="81" ht="51" customHeight="1" spans="1:16">
      <c r="A81" s="211"/>
      <c r="B81" s="211"/>
      <c r="C81" s="211" t="s">
        <v>2542</v>
      </c>
      <c r="D81" s="1395"/>
      <c r="E81" s="1395"/>
      <c r="F81" s="1395"/>
      <c r="G81" s="1395"/>
      <c r="H81" s="211"/>
      <c r="I81" s="211" t="s">
        <v>2456</v>
      </c>
      <c r="J81" s="211"/>
      <c r="K81" s="211"/>
      <c r="L81" s="211"/>
      <c r="M81" s="211"/>
      <c r="N81" s="211"/>
      <c r="O81" s="1395"/>
      <c r="P81" s="211"/>
    </row>
    <row r="82" ht="51" customHeight="1" spans="1:16">
      <c r="A82" s="167">
        <v>40</v>
      </c>
      <c r="B82" s="167" t="s">
        <v>2187</v>
      </c>
      <c r="C82" s="167" t="s">
        <v>2167</v>
      </c>
      <c r="D82" s="209" t="s">
        <v>152</v>
      </c>
      <c r="E82" s="209" t="s">
        <v>152</v>
      </c>
      <c r="F82" s="209">
        <v>4</v>
      </c>
      <c r="G82" s="209"/>
      <c r="H82" s="167" t="s">
        <v>2539</v>
      </c>
      <c r="I82" s="209" t="s">
        <v>2244</v>
      </c>
      <c r="J82" s="167" t="s">
        <v>2245</v>
      </c>
      <c r="K82" s="167" t="s">
        <v>2452</v>
      </c>
      <c r="L82" s="167" t="s">
        <v>2540</v>
      </c>
      <c r="M82" s="167" t="s">
        <v>428</v>
      </c>
      <c r="N82" s="167" t="s">
        <v>428</v>
      </c>
      <c r="O82" s="167" t="s">
        <v>428</v>
      </c>
      <c r="P82" s="1398" t="s">
        <v>2541</v>
      </c>
    </row>
    <row r="83" ht="51" customHeight="1" spans="1:16">
      <c r="A83" s="167"/>
      <c r="B83" s="167"/>
      <c r="C83" s="167" t="s">
        <v>2281</v>
      </c>
      <c r="D83" s="1396"/>
      <c r="E83" s="1396"/>
      <c r="F83" s="1396"/>
      <c r="G83" s="1396"/>
      <c r="H83" s="167"/>
      <c r="I83" s="1396"/>
      <c r="J83" s="167"/>
      <c r="K83" s="167"/>
      <c r="L83" s="167"/>
      <c r="M83" s="167"/>
      <c r="N83" s="167"/>
      <c r="O83" s="167"/>
      <c r="P83" s="167"/>
    </row>
    <row r="84" ht="51" customHeight="1" spans="1:16">
      <c r="A84" s="211">
        <v>41</v>
      </c>
      <c r="B84" s="211" t="s">
        <v>2187</v>
      </c>
      <c r="C84" s="211" t="s">
        <v>2547</v>
      </c>
      <c r="D84" s="1394" t="s">
        <v>152</v>
      </c>
      <c r="E84" s="1394" t="s">
        <v>152</v>
      </c>
      <c r="F84" s="1394">
        <v>4</v>
      </c>
      <c r="G84" s="1394"/>
      <c r="H84" s="211" t="s">
        <v>2427</v>
      </c>
      <c r="I84" s="211" t="s">
        <v>2456</v>
      </c>
      <c r="J84" s="211" t="s">
        <v>2336</v>
      </c>
      <c r="K84" s="211" t="s">
        <v>2336</v>
      </c>
      <c r="L84" s="211" t="s">
        <v>2336</v>
      </c>
      <c r="M84" s="211" t="s">
        <v>2306</v>
      </c>
      <c r="N84" s="211" t="s">
        <v>2307</v>
      </c>
      <c r="O84" s="1394" t="s">
        <v>2308</v>
      </c>
      <c r="P84" s="1397" t="s">
        <v>2548</v>
      </c>
    </row>
    <row r="85" ht="51" customHeight="1" spans="1:16">
      <c r="A85" s="211"/>
      <c r="B85" s="211"/>
      <c r="C85" s="211" t="s">
        <v>2304</v>
      </c>
      <c r="D85" s="1395"/>
      <c r="E85" s="1395"/>
      <c r="F85" s="1395"/>
      <c r="G85" s="1395"/>
      <c r="H85" s="211"/>
      <c r="I85" s="211" t="s">
        <v>2456</v>
      </c>
      <c r="J85" s="211"/>
      <c r="K85" s="211"/>
      <c r="L85" s="211"/>
      <c r="M85" s="211"/>
      <c r="N85" s="211"/>
      <c r="O85" s="1395"/>
      <c r="P85" s="211"/>
    </row>
    <row r="86" ht="51" customHeight="1" spans="1:16">
      <c r="A86" s="167">
        <v>42</v>
      </c>
      <c r="B86" s="167" t="s">
        <v>2187</v>
      </c>
      <c r="C86" s="167" t="s">
        <v>2549</v>
      </c>
      <c r="D86" s="209" t="s">
        <v>152</v>
      </c>
      <c r="E86" s="209" t="s">
        <v>152</v>
      </c>
      <c r="F86" s="209">
        <v>4</v>
      </c>
      <c r="G86" s="209"/>
      <c r="H86" s="167" t="s">
        <v>2550</v>
      </c>
      <c r="I86" s="209" t="s">
        <v>2551</v>
      </c>
      <c r="J86" s="167" t="s">
        <v>2552</v>
      </c>
      <c r="K86" s="167" t="s">
        <v>2552</v>
      </c>
      <c r="L86" s="167" t="s">
        <v>2552</v>
      </c>
      <c r="M86" s="167" t="s">
        <v>2553</v>
      </c>
      <c r="N86" s="167" t="s">
        <v>2540</v>
      </c>
      <c r="O86" s="209" t="s">
        <v>428</v>
      </c>
      <c r="P86" s="1398" t="s">
        <v>2548</v>
      </c>
    </row>
    <row r="87" ht="51" customHeight="1" spans="1:16">
      <c r="A87" s="167"/>
      <c r="B87" s="167"/>
      <c r="C87" s="167" t="s">
        <v>2554</v>
      </c>
      <c r="D87" s="1396"/>
      <c r="E87" s="1396"/>
      <c r="F87" s="1396"/>
      <c r="G87" s="1396"/>
      <c r="H87" s="167"/>
      <c r="I87" s="1396"/>
      <c r="J87" s="167"/>
      <c r="K87" s="167"/>
      <c r="L87" s="167"/>
      <c r="M87" s="167"/>
      <c r="N87" s="167"/>
      <c r="O87" s="1396"/>
      <c r="P87" s="167"/>
    </row>
    <row r="88" ht="51" customHeight="1" spans="1:16">
      <c r="A88" s="211">
        <v>43</v>
      </c>
      <c r="B88" s="211" t="s">
        <v>1964</v>
      </c>
      <c r="C88" s="211" t="s">
        <v>2555</v>
      </c>
      <c r="D88" s="1394" t="s">
        <v>152</v>
      </c>
      <c r="E88" s="1394" t="s">
        <v>143</v>
      </c>
      <c r="F88" s="1394">
        <v>1</v>
      </c>
      <c r="G88" s="1394"/>
      <c r="H88" s="211" t="s">
        <v>2556</v>
      </c>
      <c r="I88" s="1394" t="s">
        <v>2557</v>
      </c>
      <c r="J88" s="211" t="s">
        <v>2558</v>
      </c>
      <c r="K88" s="211" t="s">
        <v>2559</v>
      </c>
      <c r="L88" s="211" t="s">
        <v>2560</v>
      </c>
      <c r="M88" s="211" t="s">
        <v>2561</v>
      </c>
      <c r="N88" s="211" t="s">
        <v>2562</v>
      </c>
      <c r="O88" s="1394" t="s">
        <v>2315</v>
      </c>
      <c r="P88" s="1397" t="s">
        <v>2491</v>
      </c>
    </row>
    <row r="89" ht="51" customHeight="1" spans="1:16">
      <c r="A89" s="211"/>
      <c r="B89" s="211"/>
      <c r="C89" s="211" t="s">
        <v>2563</v>
      </c>
      <c r="D89" s="1395"/>
      <c r="E89" s="1395"/>
      <c r="F89" s="1395"/>
      <c r="G89" s="1395"/>
      <c r="H89" s="211"/>
      <c r="I89" s="1395"/>
      <c r="J89" s="211"/>
      <c r="K89" s="211"/>
      <c r="L89" s="211"/>
      <c r="M89" s="211"/>
      <c r="N89" s="211"/>
      <c r="O89" s="1395"/>
      <c r="P89" s="211"/>
    </row>
    <row r="90" ht="51" customHeight="1" spans="1:16">
      <c r="A90" s="167">
        <v>44</v>
      </c>
      <c r="B90" s="167" t="s">
        <v>1964</v>
      </c>
      <c r="C90" s="167" t="s">
        <v>2564</v>
      </c>
      <c r="D90" s="209" t="s">
        <v>152</v>
      </c>
      <c r="E90" s="209" t="s">
        <v>143</v>
      </c>
      <c r="F90" s="209">
        <v>1</v>
      </c>
      <c r="G90" s="209"/>
      <c r="H90" s="167" t="s">
        <v>2427</v>
      </c>
      <c r="I90" s="209" t="s">
        <v>2565</v>
      </c>
      <c r="J90" s="167" t="s">
        <v>2325</v>
      </c>
      <c r="K90" s="167" t="s">
        <v>2325</v>
      </c>
      <c r="L90" s="167" t="s">
        <v>2325</v>
      </c>
      <c r="M90" s="167" t="s">
        <v>2325</v>
      </c>
      <c r="N90" s="167" t="s">
        <v>2325</v>
      </c>
      <c r="O90" s="209" t="s">
        <v>2308</v>
      </c>
      <c r="P90" s="1398" t="s">
        <v>2491</v>
      </c>
    </row>
    <row r="91" ht="51" customHeight="1" spans="1:16">
      <c r="A91" s="167"/>
      <c r="B91" s="167"/>
      <c r="C91" s="167" t="s">
        <v>2566</v>
      </c>
      <c r="D91" s="1396"/>
      <c r="E91" s="1396"/>
      <c r="F91" s="1396"/>
      <c r="G91" s="1396"/>
      <c r="H91" s="167"/>
      <c r="I91" s="1396"/>
      <c r="J91" s="167"/>
      <c r="K91" s="167"/>
      <c r="L91" s="167"/>
      <c r="M91" s="167"/>
      <c r="N91" s="167"/>
      <c r="O91" s="1396"/>
      <c r="P91" s="167"/>
    </row>
    <row r="92" ht="51" customHeight="1" spans="1:16">
      <c r="A92" s="211">
        <v>45</v>
      </c>
      <c r="B92" s="211" t="s">
        <v>1964</v>
      </c>
      <c r="C92" s="211" t="s">
        <v>2567</v>
      </c>
      <c r="D92" s="1394" t="s">
        <v>152</v>
      </c>
      <c r="E92" s="1394" t="s">
        <v>143</v>
      </c>
      <c r="F92" s="1394">
        <v>1</v>
      </c>
      <c r="G92" s="1394"/>
      <c r="H92" s="211" t="s">
        <v>2412</v>
      </c>
      <c r="I92" s="1394" t="s">
        <v>2565</v>
      </c>
      <c r="J92" s="211" t="s">
        <v>2414</v>
      </c>
      <c r="K92" s="211" t="s">
        <v>2568</v>
      </c>
      <c r="L92" s="211" t="s">
        <v>2568</v>
      </c>
      <c r="M92" s="211" t="s">
        <v>2568</v>
      </c>
      <c r="N92" s="211" t="s">
        <v>2568</v>
      </c>
      <c r="O92" s="1394" t="s">
        <v>2289</v>
      </c>
      <c r="P92" s="1397" t="s">
        <v>2512</v>
      </c>
    </row>
    <row r="93" ht="51" customHeight="1" spans="1:16">
      <c r="A93" s="211"/>
      <c r="B93" s="211"/>
      <c r="C93" s="211" t="s">
        <v>2569</v>
      </c>
      <c r="D93" s="1395"/>
      <c r="E93" s="1395"/>
      <c r="F93" s="1395"/>
      <c r="G93" s="1395"/>
      <c r="H93" s="211"/>
      <c r="I93" s="1395"/>
      <c r="J93" s="211"/>
      <c r="K93" s="211"/>
      <c r="L93" s="211"/>
      <c r="M93" s="211"/>
      <c r="N93" s="211"/>
      <c r="O93" s="1395"/>
      <c r="P93" s="211"/>
    </row>
    <row r="94" ht="51" customHeight="1" spans="1:16">
      <c r="A94" s="167">
        <v>46</v>
      </c>
      <c r="B94" s="167" t="s">
        <v>2180</v>
      </c>
      <c r="C94" s="167" t="s">
        <v>2570</v>
      </c>
      <c r="D94" s="209" t="s">
        <v>152</v>
      </c>
      <c r="E94" s="209" t="s">
        <v>143</v>
      </c>
      <c r="F94" s="209">
        <v>2</v>
      </c>
      <c r="G94" s="209"/>
      <c r="H94" s="167" t="s">
        <v>2571</v>
      </c>
      <c r="I94" s="209" t="s">
        <v>2364</v>
      </c>
      <c r="J94" s="167" t="s">
        <v>2408</v>
      </c>
      <c r="K94" s="167" t="s">
        <v>536</v>
      </c>
      <c r="L94" s="167" t="s">
        <v>2525</v>
      </c>
      <c r="M94" s="167" t="s">
        <v>2525</v>
      </c>
      <c r="N94" s="167" t="s">
        <v>2525</v>
      </c>
      <c r="O94" s="209" t="s">
        <v>2242</v>
      </c>
      <c r="P94" s="1398" t="s">
        <v>2491</v>
      </c>
    </row>
    <row r="95" ht="51" customHeight="1" spans="1:16">
      <c r="A95" s="167"/>
      <c r="B95" s="167"/>
      <c r="C95" s="167" t="s">
        <v>2570</v>
      </c>
      <c r="D95" s="1396"/>
      <c r="E95" s="1396"/>
      <c r="F95" s="1396"/>
      <c r="G95" s="1396"/>
      <c r="H95" s="167"/>
      <c r="I95" s="1396"/>
      <c r="J95" s="167"/>
      <c r="K95" s="167"/>
      <c r="L95" s="167"/>
      <c r="M95" s="167"/>
      <c r="N95" s="167"/>
      <c r="O95" s="1396"/>
      <c r="P95" s="167"/>
    </row>
    <row r="96" ht="51" customHeight="1" spans="1:16">
      <c r="A96" s="211">
        <v>47</v>
      </c>
      <c r="B96" s="211" t="s">
        <v>2180</v>
      </c>
      <c r="C96" s="211" t="s">
        <v>2572</v>
      </c>
      <c r="D96" s="1394" t="s">
        <v>152</v>
      </c>
      <c r="E96" s="1394" t="s">
        <v>152</v>
      </c>
      <c r="F96" s="1394">
        <v>2</v>
      </c>
      <c r="G96" s="1394"/>
      <c r="H96" s="211" t="s">
        <v>2556</v>
      </c>
      <c r="I96" s="211" t="s">
        <v>2364</v>
      </c>
      <c r="J96" s="211" t="s">
        <v>2421</v>
      </c>
      <c r="K96" s="211" t="s">
        <v>2421</v>
      </c>
      <c r="L96" s="211" t="s">
        <v>2421</v>
      </c>
      <c r="M96" s="211" t="s">
        <v>2421</v>
      </c>
      <c r="N96" s="211" t="s">
        <v>2421</v>
      </c>
      <c r="O96" s="1394" t="s">
        <v>2315</v>
      </c>
      <c r="P96" s="1397" t="s">
        <v>2491</v>
      </c>
    </row>
    <row r="97" ht="51" customHeight="1" spans="1:16">
      <c r="A97" s="211"/>
      <c r="B97" s="211"/>
      <c r="C97" s="211" t="s">
        <v>2573</v>
      </c>
      <c r="D97" s="1395"/>
      <c r="E97" s="1395"/>
      <c r="F97" s="1395"/>
      <c r="G97" s="1395"/>
      <c r="H97" s="211"/>
      <c r="I97" s="211" t="s">
        <v>2364</v>
      </c>
      <c r="J97" s="211"/>
      <c r="K97" s="211"/>
      <c r="L97" s="211"/>
      <c r="M97" s="211"/>
      <c r="N97" s="211"/>
      <c r="O97" s="1395"/>
      <c r="P97" s="211"/>
    </row>
    <row r="98" ht="51" customHeight="1" spans="1:16">
      <c r="A98" s="167">
        <v>48</v>
      </c>
      <c r="B98" s="167" t="s">
        <v>2180</v>
      </c>
      <c r="C98" s="167" t="s">
        <v>2574</v>
      </c>
      <c r="D98" s="209" t="s">
        <v>152</v>
      </c>
      <c r="E98" s="209" t="s">
        <v>152</v>
      </c>
      <c r="F98" s="209">
        <v>2</v>
      </c>
      <c r="G98" s="209"/>
      <c r="H98" s="167" t="s">
        <v>2427</v>
      </c>
      <c r="I98" s="209" t="s">
        <v>2265</v>
      </c>
      <c r="J98" s="167" t="s">
        <v>2575</v>
      </c>
      <c r="K98" s="167" t="s">
        <v>2575</v>
      </c>
      <c r="L98" s="167" t="s">
        <v>2575</v>
      </c>
      <c r="M98" s="167" t="s">
        <v>2576</v>
      </c>
      <c r="N98" s="167" t="s">
        <v>428</v>
      </c>
      <c r="O98" s="209" t="s">
        <v>2242</v>
      </c>
      <c r="P98" s="1398" t="s">
        <v>2541</v>
      </c>
    </row>
    <row r="99" ht="51" customHeight="1" spans="1:16">
      <c r="A99" s="167"/>
      <c r="B99" s="167"/>
      <c r="C99" s="167" t="s">
        <v>2577</v>
      </c>
      <c r="D99" s="1396"/>
      <c r="E99" s="1396"/>
      <c r="F99" s="1396"/>
      <c r="G99" s="1396"/>
      <c r="H99" s="167"/>
      <c r="I99" s="1396"/>
      <c r="J99" s="167"/>
      <c r="K99" s="167"/>
      <c r="L99" s="167"/>
      <c r="M99" s="167"/>
      <c r="N99" s="167"/>
      <c r="O99" s="1396"/>
      <c r="P99" s="167"/>
    </row>
    <row r="100" ht="51" customHeight="1" spans="1:16">
      <c r="A100" s="211">
        <v>49</v>
      </c>
      <c r="B100" s="211" t="s">
        <v>2180</v>
      </c>
      <c r="C100" s="211" t="s">
        <v>2578</v>
      </c>
      <c r="D100" s="1394" t="s">
        <v>152</v>
      </c>
      <c r="E100" s="1394" t="s">
        <v>152</v>
      </c>
      <c r="F100" s="1394">
        <v>2</v>
      </c>
      <c r="G100" s="1394"/>
      <c r="H100" s="211" t="s">
        <v>2427</v>
      </c>
      <c r="I100" s="211" t="s">
        <v>2364</v>
      </c>
      <c r="J100" s="211" t="s">
        <v>2319</v>
      </c>
      <c r="K100" s="211" t="s">
        <v>2319</v>
      </c>
      <c r="L100" s="211" t="s">
        <v>2319</v>
      </c>
      <c r="M100" s="211" t="s">
        <v>2319</v>
      </c>
      <c r="N100" s="211" t="s">
        <v>2319</v>
      </c>
      <c r="O100" s="1394" t="s">
        <v>2308</v>
      </c>
      <c r="P100" s="1397" t="s">
        <v>2398</v>
      </c>
    </row>
    <row r="101" ht="51" customHeight="1" spans="1:16">
      <c r="A101" s="211"/>
      <c r="B101" s="211"/>
      <c r="C101" s="211" t="s">
        <v>2579</v>
      </c>
      <c r="D101" s="1395"/>
      <c r="E101" s="1395"/>
      <c r="F101" s="1395"/>
      <c r="G101" s="1395"/>
      <c r="H101" s="211"/>
      <c r="I101" s="211" t="s">
        <v>2364</v>
      </c>
      <c r="J101" s="211"/>
      <c r="K101" s="211"/>
      <c r="L101" s="211"/>
      <c r="M101" s="211"/>
      <c r="N101" s="211"/>
      <c r="O101" s="1395"/>
      <c r="P101" s="211"/>
    </row>
    <row r="102" ht="51" customHeight="1" spans="1:16">
      <c r="A102" s="167">
        <v>50</v>
      </c>
      <c r="B102" s="167" t="s">
        <v>2187</v>
      </c>
      <c r="C102" s="167" t="s">
        <v>80</v>
      </c>
      <c r="D102" s="209" t="s">
        <v>152</v>
      </c>
      <c r="E102" s="209" t="s">
        <v>152</v>
      </c>
      <c r="F102" s="209">
        <v>4</v>
      </c>
      <c r="G102" s="209"/>
      <c r="H102" s="167" t="s">
        <v>2580</v>
      </c>
      <c r="I102" s="167" t="s">
        <v>2348</v>
      </c>
      <c r="J102" s="167" t="s">
        <v>2344</v>
      </c>
      <c r="K102" s="167" t="s">
        <v>2345</v>
      </c>
      <c r="L102" s="167" t="s">
        <v>2332</v>
      </c>
      <c r="M102" s="167" t="s">
        <v>2581</v>
      </c>
      <c r="N102" s="167" t="s">
        <v>2581</v>
      </c>
      <c r="O102" s="209" t="s">
        <v>2315</v>
      </c>
      <c r="P102" s="1398" t="s">
        <v>2548</v>
      </c>
    </row>
    <row r="103" ht="51" customHeight="1" spans="1:16">
      <c r="A103" s="167"/>
      <c r="B103" s="167"/>
      <c r="C103" s="167" t="s">
        <v>2343</v>
      </c>
      <c r="D103" s="1396"/>
      <c r="E103" s="1396"/>
      <c r="F103" s="1396"/>
      <c r="G103" s="1396"/>
      <c r="H103" s="167"/>
      <c r="I103" s="167" t="s">
        <v>2348</v>
      </c>
      <c r="J103" s="167"/>
      <c r="K103" s="167"/>
      <c r="L103" s="167"/>
      <c r="M103" s="167"/>
      <c r="N103" s="167"/>
      <c r="O103" s="1396"/>
      <c r="P103" s="167"/>
    </row>
    <row r="104" ht="51" customHeight="1" spans="1:16">
      <c r="A104" s="211">
        <v>51</v>
      </c>
      <c r="B104" s="211" t="s">
        <v>2187</v>
      </c>
      <c r="C104" s="211" t="s">
        <v>2582</v>
      </c>
      <c r="D104" s="1394" t="s">
        <v>152</v>
      </c>
      <c r="E104" s="1394" t="s">
        <v>152</v>
      </c>
      <c r="F104" s="1394">
        <v>4</v>
      </c>
      <c r="G104" s="1394"/>
      <c r="H104" s="211" t="s">
        <v>2412</v>
      </c>
      <c r="I104" s="211" t="s">
        <v>2413</v>
      </c>
      <c r="J104" s="211" t="s">
        <v>2583</v>
      </c>
      <c r="K104" s="211" t="s">
        <v>2414</v>
      </c>
      <c r="L104" s="211" t="s">
        <v>2414</v>
      </c>
      <c r="M104" s="211" t="s">
        <v>2414</v>
      </c>
      <c r="N104" s="211" t="s">
        <v>2414</v>
      </c>
      <c r="O104" s="1394" t="s">
        <v>2308</v>
      </c>
      <c r="P104" s="1397" t="s">
        <v>2512</v>
      </c>
    </row>
    <row r="105" ht="51" customHeight="1" spans="1:16">
      <c r="A105" s="211"/>
      <c r="B105" s="211"/>
      <c r="C105" s="211" t="s">
        <v>2584</v>
      </c>
      <c r="D105" s="1395"/>
      <c r="E105" s="1395"/>
      <c r="F105" s="1395"/>
      <c r="G105" s="1395"/>
      <c r="H105" s="211"/>
      <c r="I105" s="211" t="s">
        <v>2413</v>
      </c>
      <c r="J105" s="211"/>
      <c r="K105" s="211"/>
      <c r="L105" s="211"/>
      <c r="M105" s="211"/>
      <c r="N105" s="211"/>
      <c r="O105" s="1395"/>
      <c r="P105" s="211"/>
    </row>
    <row r="106" ht="51" customHeight="1" spans="1:16">
      <c r="A106" s="167">
        <v>52</v>
      </c>
      <c r="B106" s="167" t="s">
        <v>2180</v>
      </c>
      <c r="C106" s="167" t="s">
        <v>2585</v>
      </c>
      <c r="D106" s="209" t="s">
        <v>152</v>
      </c>
      <c r="E106" s="209" t="s">
        <v>143</v>
      </c>
      <c r="F106" s="209">
        <v>4</v>
      </c>
      <c r="G106" s="209"/>
      <c r="H106" s="167" t="s">
        <v>2586</v>
      </c>
      <c r="I106" s="209" t="s">
        <v>2265</v>
      </c>
      <c r="J106" s="167" t="s">
        <v>2587</v>
      </c>
      <c r="K106" s="167" t="s">
        <v>2246</v>
      </c>
      <c r="L106" s="167" t="s">
        <v>2588</v>
      </c>
      <c r="M106" s="167" t="s">
        <v>2576</v>
      </c>
      <c r="N106" s="167" t="s">
        <v>428</v>
      </c>
      <c r="O106" s="209" t="s">
        <v>2250</v>
      </c>
      <c r="P106" s="1398" t="s">
        <v>2541</v>
      </c>
    </row>
    <row r="107" ht="51" customHeight="1" spans="1:16">
      <c r="A107" s="167"/>
      <c r="B107" s="167"/>
      <c r="C107" s="167" t="s">
        <v>2589</v>
      </c>
      <c r="D107" s="1396"/>
      <c r="E107" s="1396"/>
      <c r="F107" s="1396"/>
      <c r="G107" s="1396"/>
      <c r="H107" s="167"/>
      <c r="I107" s="1396"/>
      <c r="J107" s="167"/>
      <c r="K107" s="167"/>
      <c r="L107" s="167"/>
      <c r="M107" s="167"/>
      <c r="N107" s="167"/>
      <c r="O107" s="1396"/>
      <c r="P107" s="167"/>
    </row>
    <row r="108" ht="51" customHeight="1" spans="1:16">
      <c r="A108" s="211">
        <v>53</v>
      </c>
      <c r="B108" s="211" t="s">
        <v>2180</v>
      </c>
      <c r="C108" s="211" t="s">
        <v>2590</v>
      </c>
      <c r="D108" s="1394" t="s">
        <v>152</v>
      </c>
      <c r="E108" s="1394" t="s">
        <v>152</v>
      </c>
      <c r="F108" s="1394">
        <v>4</v>
      </c>
      <c r="G108" s="1394"/>
      <c r="H108" s="211" t="s">
        <v>2591</v>
      </c>
      <c r="I108" s="211" t="s">
        <v>2324</v>
      </c>
      <c r="J108" s="211" t="s">
        <v>2325</v>
      </c>
      <c r="K108" s="211" t="s">
        <v>2325</v>
      </c>
      <c r="L108" s="211" t="s">
        <v>2325</v>
      </c>
      <c r="M108" s="211" t="s">
        <v>2325</v>
      </c>
      <c r="N108" s="211" t="s">
        <v>2326</v>
      </c>
      <c r="O108" s="1394" t="s">
        <v>2327</v>
      </c>
      <c r="P108" s="1397" t="s">
        <v>2512</v>
      </c>
    </row>
    <row r="109" ht="51" customHeight="1" spans="1:16">
      <c r="A109" s="211"/>
      <c r="B109" s="211"/>
      <c r="C109" s="211" t="s">
        <v>2592</v>
      </c>
      <c r="D109" s="1395"/>
      <c r="E109" s="1395"/>
      <c r="F109" s="1395"/>
      <c r="G109" s="1395"/>
      <c r="H109" s="211"/>
      <c r="I109" s="211" t="s">
        <v>2324</v>
      </c>
      <c r="J109" s="211"/>
      <c r="K109" s="211"/>
      <c r="L109" s="211"/>
      <c r="M109" s="211"/>
      <c r="N109" s="211"/>
      <c r="O109" s="1395"/>
      <c r="P109" s="211"/>
    </row>
    <row r="110" ht="51" customHeight="1" spans="1:16">
      <c r="A110" s="167">
        <v>54</v>
      </c>
      <c r="B110" s="167" t="s">
        <v>2187</v>
      </c>
      <c r="C110" s="167" t="s">
        <v>2593</v>
      </c>
      <c r="D110" s="209" t="s">
        <v>152</v>
      </c>
      <c r="E110" s="209" t="s">
        <v>143</v>
      </c>
      <c r="F110" s="209">
        <v>2</v>
      </c>
      <c r="G110" s="209"/>
      <c r="H110" s="167" t="s">
        <v>2417</v>
      </c>
      <c r="I110" s="209" t="s">
        <v>2594</v>
      </c>
      <c r="J110" s="167" t="s">
        <v>2595</v>
      </c>
      <c r="K110" s="167" t="s">
        <v>2483</v>
      </c>
      <c r="L110" s="167" t="s">
        <v>2262</v>
      </c>
      <c r="M110" s="167" t="s">
        <v>428</v>
      </c>
      <c r="N110" s="167" t="s">
        <v>428</v>
      </c>
      <c r="O110" s="167" t="s">
        <v>428</v>
      </c>
      <c r="P110" s="1398" t="s">
        <v>2541</v>
      </c>
    </row>
    <row r="111" ht="51" customHeight="1" spans="1:16">
      <c r="A111" s="167"/>
      <c r="B111" s="167"/>
      <c r="C111" s="167" t="s">
        <v>2165</v>
      </c>
      <c r="D111" s="1396"/>
      <c r="E111" s="1396"/>
      <c r="F111" s="1396"/>
      <c r="G111" s="1396"/>
      <c r="H111" s="167"/>
      <c r="I111" s="1396"/>
      <c r="J111" s="167"/>
      <c r="K111" s="167"/>
      <c r="L111" s="167"/>
      <c r="M111" s="167"/>
      <c r="N111" s="167"/>
      <c r="O111" s="167"/>
      <c r="P111" s="167"/>
    </row>
    <row r="112" ht="51" customHeight="1" spans="1:16">
      <c r="A112" s="211">
        <v>55</v>
      </c>
      <c r="B112" s="211" t="s">
        <v>2187</v>
      </c>
      <c r="C112" s="211" t="s">
        <v>2335</v>
      </c>
      <c r="D112" s="1394" t="s">
        <v>152</v>
      </c>
      <c r="E112" s="1394" t="s">
        <v>152</v>
      </c>
      <c r="F112" s="1394">
        <v>2</v>
      </c>
      <c r="G112" s="1394"/>
      <c r="H112" s="211" t="s">
        <v>2406</v>
      </c>
      <c r="I112" s="211" t="s">
        <v>2285</v>
      </c>
      <c r="J112" s="211" t="s">
        <v>2325</v>
      </c>
      <c r="K112" s="211" t="s">
        <v>2325</v>
      </c>
      <c r="L112" s="211" t="s">
        <v>2325</v>
      </c>
      <c r="M112" s="211" t="s">
        <v>2325</v>
      </c>
      <c r="N112" s="211" t="s">
        <v>2325</v>
      </c>
      <c r="O112" s="1394" t="s">
        <v>2308</v>
      </c>
      <c r="P112" s="1397" t="s">
        <v>2512</v>
      </c>
    </row>
    <row r="113" ht="51" customHeight="1" spans="1:16">
      <c r="A113" s="211"/>
      <c r="B113" s="211"/>
      <c r="C113" s="211" t="s">
        <v>2335</v>
      </c>
      <c r="D113" s="1395"/>
      <c r="E113" s="1395"/>
      <c r="F113" s="1395"/>
      <c r="G113" s="1395"/>
      <c r="H113" s="211"/>
      <c r="I113" s="211" t="s">
        <v>2334</v>
      </c>
      <c r="J113" s="211"/>
      <c r="K113" s="211"/>
      <c r="L113" s="211"/>
      <c r="M113" s="211"/>
      <c r="N113" s="211"/>
      <c r="O113" s="1395"/>
      <c r="P113" s="211"/>
    </row>
    <row r="114" ht="51" customHeight="1" spans="1:16">
      <c r="A114" s="167">
        <v>56</v>
      </c>
      <c r="B114" s="167" t="s">
        <v>1964</v>
      </c>
      <c r="C114" s="167" t="s">
        <v>2596</v>
      </c>
      <c r="D114" s="209" t="s">
        <v>152</v>
      </c>
      <c r="E114" s="209" t="s">
        <v>143</v>
      </c>
      <c r="F114" s="209">
        <v>1</v>
      </c>
      <c r="G114" s="209"/>
      <c r="H114" s="167" t="s">
        <v>2427</v>
      </c>
      <c r="I114" s="209" t="s">
        <v>2565</v>
      </c>
      <c r="J114" s="167" t="s">
        <v>2597</v>
      </c>
      <c r="K114" s="167" t="s">
        <v>2597</v>
      </c>
      <c r="L114" s="167" t="s">
        <v>2597</v>
      </c>
      <c r="M114" s="167" t="s">
        <v>2597</v>
      </c>
      <c r="N114" s="167" t="s">
        <v>2597</v>
      </c>
      <c r="O114" s="209" t="s">
        <v>2308</v>
      </c>
      <c r="P114" s="1398" t="s">
        <v>2491</v>
      </c>
    </row>
    <row r="115" ht="51" customHeight="1" spans="1:16">
      <c r="A115" s="167"/>
      <c r="B115" s="167"/>
      <c r="C115" s="167" t="s">
        <v>2596</v>
      </c>
      <c r="D115" s="1396"/>
      <c r="E115" s="1396"/>
      <c r="F115" s="1396"/>
      <c r="G115" s="1396"/>
      <c r="H115" s="167"/>
      <c r="I115" s="1396"/>
      <c r="J115" s="167"/>
      <c r="K115" s="167"/>
      <c r="L115" s="167"/>
      <c r="M115" s="167"/>
      <c r="N115" s="167"/>
      <c r="O115" s="1396"/>
      <c r="P115" s="167"/>
    </row>
    <row r="116" ht="51" customHeight="1" spans="1:16">
      <c r="A116" s="211">
        <v>57</v>
      </c>
      <c r="B116" s="211" t="s">
        <v>1964</v>
      </c>
      <c r="C116" s="211" t="s">
        <v>2598</v>
      </c>
      <c r="D116" s="1394" t="s">
        <v>152</v>
      </c>
      <c r="E116" s="1394" t="s">
        <v>152</v>
      </c>
      <c r="F116" s="1394">
        <v>1</v>
      </c>
      <c r="G116" s="1394"/>
      <c r="H116" s="211" t="s">
        <v>2445</v>
      </c>
      <c r="I116" s="211" t="s">
        <v>2317</v>
      </c>
      <c r="J116" s="211" t="s">
        <v>2599</v>
      </c>
      <c r="K116" s="211" t="s">
        <v>2600</v>
      </c>
      <c r="L116" s="211" t="s">
        <v>2359</v>
      </c>
      <c r="M116" s="211" t="s">
        <v>2360</v>
      </c>
      <c r="N116" s="211" t="s">
        <v>2361</v>
      </c>
      <c r="O116" s="1394" t="s">
        <v>2362</v>
      </c>
      <c r="P116" s="1397" t="s">
        <v>2491</v>
      </c>
    </row>
    <row r="117" ht="51" customHeight="1" spans="1:16">
      <c r="A117" s="211"/>
      <c r="B117" s="211"/>
      <c r="C117" s="211" t="s">
        <v>2601</v>
      </c>
      <c r="D117" s="1395"/>
      <c r="E117" s="1395"/>
      <c r="F117" s="1395"/>
      <c r="G117" s="1395"/>
      <c r="H117" s="211"/>
      <c r="I117" s="211" t="s">
        <v>2317</v>
      </c>
      <c r="J117" s="211"/>
      <c r="K117" s="211"/>
      <c r="L117" s="211"/>
      <c r="M117" s="211"/>
      <c r="N117" s="211"/>
      <c r="O117" s="1395"/>
      <c r="P117" s="211"/>
    </row>
    <row r="118" ht="51" customHeight="1" spans="1:16">
      <c r="A118" s="167">
        <v>58</v>
      </c>
      <c r="B118" s="167" t="s">
        <v>2187</v>
      </c>
      <c r="C118" s="167" t="s">
        <v>2303</v>
      </c>
      <c r="D118" s="209" t="s">
        <v>152</v>
      </c>
      <c r="E118" s="209" t="s">
        <v>152</v>
      </c>
      <c r="F118" s="209">
        <v>4</v>
      </c>
      <c r="G118" s="209"/>
      <c r="H118" s="167" t="s">
        <v>2602</v>
      </c>
      <c r="I118" s="209" t="s">
        <v>2278</v>
      </c>
      <c r="J118" s="167" t="s">
        <v>2329</v>
      </c>
      <c r="K118" s="167" t="s">
        <v>2247</v>
      </c>
      <c r="L118" s="167" t="s">
        <v>2247</v>
      </c>
      <c r="M118" s="167" t="s">
        <v>428</v>
      </c>
      <c r="N118" s="167" t="s">
        <v>428</v>
      </c>
      <c r="O118" s="209" t="s">
        <v>2333</v>
      </c>
      <c r="P118" s="1398" t="s">
        <v>2491</v>
      </c>
    </row>
    <row r="119" ht="51" customHeight="1" spans="1:16">
      <c r="A119" s="167"/>
      <c r="B119" s="167"/>
      <c r="C119" s="167" t="s">
        <v>2303</v>
      </c>
      <c r="D119" s="1396"/>
      <c r="E119" s="1396"/>
      <c r="F119" s="1396"/>
      <c r="G119" s="1396"/>
      <c r="H119" s="167"/>
      <c r="I119" s="1396"/>
      <c r="J119" s="167"/>
      <c r="K119" s="167"/>
      <c r="L119" s="167"/>
      <c r="M119" s="167"/>
      <c r="N119" s="167"/>
      <c r="O119" s="1396"/>
      <c r="P119" s="167"/>
    </row>
    <row r="120" ht="51" customHeight="1" spans="1:16">
      <c r="A120" s="211">
        <v>59</v>
      </c>
      <c r="B120" s="211" t="s">
        <v>2187</v>
      </c>
      <c r="C120" s="211" t="s">
        <v>2603</v>
      </c>
      <c r="D120" s="1394" t="s">
        <v>152</v>
      </c>
      <c r="E120" s="1394" t="s">
        <v>152</v>
      </c>
      <c r="F120" s="1394">
        <v>4</v>
      </c>
      <c r="G120" s="1394"/>
      <c r="H120" s="211" t="s">
        <v>2604</v>
      </c>
      <c r="I120" s="211" t="s">
        <v>2285</v>
      </c>
      <c r="J120" s="211" t="s">
        <v>2605</v>
      </c>
      <c r="K120" s="211" t="s">
        <v>2606</v>
      </c>
      <c r="L120" s="211" t="s">
        <v>2330</v>
      </c>
      <c r="M120" s="211" t="s">
        <v>2331</v>
      </c>
      <c r="N120" s="211" t="s">
        <v>2607</v>
      </c>
      <c r="O120" s="1394" t="s">
        <v>2333</v>
      </c>
      <c r="P120" s="1397" t="s">
        <v>2491</v>
      </c>
    </row>
    <row r="121" ht="51" customHeight="1" spans="1:16">
      <c r="A121" s="211"/>
      <c r="B121" s="211"/>
      <c r="C121" s="211" t="s">
        <v>2608</v>
      </c>
      <c r="D121" s="1395"/>
      <c r="E121" s="1395"/>
      <c r="F121" s="1395"/>
      <c r="G121" s="1395"/>
      <c r="H121" s="211"/>
      <c r="I121" s="211" t="s">
        <v>2285</v>
      </c>
      <c r="J121" s="211"/>
      <c r="K121" s="211"/>
      <c r="L121" s="211"/>
      <c r="M121" s="211"/>
      <c r="N121" s="211"/>
      <c r="O121" s="1395"/>
      <c r="P121" s="211"/>
    </row>
    <row r="122" ht="51" customHeight="1" spans="1:16">
      <c r="A122" s="167">
        <v>60</v>
      </c>
      <c r="B122" s="167" t="s">
        <v>1964</v>
      </c>
      <c r="C122" s="167" t="s">
        <v>2609</v>
      </c>
      <c r="D122" s="209" t="s">
        <v>152</v>
      </c>
      <c r="E122" s="209" t="s">
        <v>143</v>
      </c>
      <c r="F122" s="209">
        <v>1</v>
      </c>
      <c r="G122" s="209"/>
      <c r="H122" s="167" t="s">
        <v>2429</v>
      </c>
      <c r="I122" s="209" t="s">
        <v>2317</v>
      </c>
      <c r="J122" s="167" t="s">
        <v>2610</v>
      </c>
      <c r="K122" s="167" t="s">
        <v>2611</v>
      </c>
      <c r="L122" s="167" t="s">
        <v>2612</v>
      </c>
      <c r="M122" s="167" t="s">
        <v>2606</v>
      </c>
      <c r="N122" s="167" t="s">
        <v>2322</v>
      </c>
      <c r="O122" s="209" t="s">
        <v>2242</v>
      </c>
      <c r="P122" s="1398" t="s">
        <v>2491</v>
      </c>
    </row>
    <row r="123" ht="51" customHeight="1" spans="1:16">
      <c r="A123" s="167"/>
      <c r="B123" s="167"/>
      <c r="C123" s="167" t="s">
        <v>2613</v>
      </c>
      <c r="D123" s="1396"/>
      <c r="E123" s="1396"/>
      <c r="F123" s="1396"/>
      <c r="G123" s="1396"/>
      <c r="H123" s="167"/>
      <c r="I123" s="1396"/>
      <c r="J123" s="167"/>
      <c r="K123" s="167"/>
      <c r="L123" s="167"/>
      <c r="M123" s="167"/>
      <c r="N123" s="167"/>
      <c r="O123" s="1396"/>
      <c r="P123" s="167"/>
    </row>
    <row r="124" ht="51" customHeight="1" spans="1:16">
      <c r="A124" s="211">
        <v>61</v>
      </c>
      <c r="B124" s="211" t="s">
        <v>1964</v>
      </c>
      <c r="C124" s="211" t="s">
        <v>2614</v>
      </c>
      <c r="D124" s="1394" t="s">
        <v>152</v>
      </c>
      <c r="E124" s="1394" t="s">
        <v>152</v>
      </c>
      <c r="F124" s="1394">
        <v>1</v>
      </c>
      <c r="G124" s="1394"/>
      <c r="H124" s="211" t="s">
        <v>2615</v>
      </c>
      <c r="I124" s="211" t="s">
        <v>2317</v>
      </c>
      <c r="J124" s="211" t="s">
        <v>2616</v>
      </c>
      <c r="K124" s="211" t="s">
        <v>2617</v>
      </c>
      <c r="L124" s="211" t="s">
        <v>2618</v>
      </c>
      <c r="M124" s="211" t="s">
        <v>2447</v>
      </c>
      <c r="N124" s="211" t="s">
        <v>2447</v>
      </c>
      <c r="O124" s="1394" t="s">
        <v>2242</v>
      </c>
      <c r="P124" s="1397" t="s">
        <v>2491</v>
      </c>
    </row>
    <row r="125" ht="51" customHeight="1" spans="1:16">
      <c r="A125" s="211"/>
      <c r="B125" s="211"/>
      <c r="C125" s="211" t="s">
        <v>2619</v>
      </c>
      <c r="D125" s="1395"/>
      <c r="E125" s="1395"/>
      <c r="F125" s="1395"/>
      <c r="G125" s="1395"/>
      <c r="H125" s="211"/>
      <c r="I125" s="211" t="s">
        <v>2317</v>
      </c>
      <c r="J125" s="211"/>
      <c r="K125" s="211"/>
      <c r="L125" s="211"/>
      <c r="M125" s="211"/>
      <c r="N125" s="211"/>
      <c r="O125" s="1395"/>
      <c r="P125" s="211"/>
    </row>
  </sheetData>
  <mergeCells count="891">
    <mergeCell ref="A1:P1"/>
    <mergeCell ref="A2:P2"/>
    <mergeCell ref="A4:A5"/>
    <mergeCell ref="A6:A7"/>
    <mergeCell ref="A8:A9"/>
    <mergeCell ref="A10:A11"/>
    <mergeCell ref="A12:A13"/>
    <mergeCell ref="A14:A15"/>
    <mergeCell ref="A16:A17"/>
    <mergeCell ref="A18:A19"/>
    <mergeCell ref="A20:A21"/>
    <mergeCell ref="A22:A23"/>
    <mergeCell ref="A24:A25"/>
    <mergeCell ref="A26:A27"/>
    <mergeCell ref="A28:A29"/>
    <mergeCell ref="A30:A31"/>
    <mergeCell ref="A32:A33"/>
    <mergeCell ref="A34:A35"/>
    <mergeCell ref="A36:A37"/>
    <mergeCell ref="A38:A39"/>
    <mergeCell ref="A40:A41"/>
    <mergeCell ref="A42:A43"/>
    <mergeCell ref="A44:A45"/>
    <mergeCell ref="A46:A47"/>
    <mergeCell ref="A48:A49"/>
    <mergeCell ref="A50:A51"/>
    <mergeCell ref="A52:A53"/>
    <mergeCell ref="A54:A55"/>
    <mergeCell ref="A56:A57"/>
    <mergeCell ref="A58:A59"/>
    <mergeCell ref="A60:A61"/>
    <mergeCell ref="A62:A63"/>
    <mergeCell ref="A64:A65"/>
    <mergeCell ref="A66:A67"/>
    <mergeCell ref="A68:A69"/>
    <mergeCell ref="A70:A71"/>
    <mergeCell ref="A72:A73"/>
    <mergeCell ref="A74:A75"/>
    <mergeCell ref="A76:A77"/>
    <mergeCell ref="A78:A79"/>
    <mergeCell ref="A80:A81"/>
    <mergeCell ref="A82:A83"/>
    <mergeCell ref="A84:A85"/>
    <mergeCell ref="A86:A87"/>
    <mergeCell ref="A88:A89"/>
    <mergeCell ref="A90:A91"/>
    <mergeCell ref="A92:A93"/>
    <mergeCell ref="A94:A95"/>
    <mergeCell ref="A96:A97"/>
    <mergeCell ref="A98:A99"/>
    <mergeCell ref="A100:A101"/>
    <mergeCell ref="A102:A103"/>
    <mergeCell ref="A104:A105"/>
    <mergeCell ref="A106:A107"/>
    <mergeCell ref="A108:A109"/>
    <mergeCell ref="A110:A111"/>
    <mergeCell ref="A112:A113"/>
    <mergeCell ref="A114:A115"/>
    <mergeCell ref="A116:A117"/>
    <mergeCell ref="A118:A119"/>
    <mergeCell ref="A120:A121"/>
    <mergeCell ref="A122:A123"/>
    <mergeCell ref="A124:A125"/>
    <mergeCell ref="B4:B5"/>
    <mergeCell ref="B6:B7"/>
    <mergeCell ref="B8:B9"/>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B42:B43"/>
    <mergeCell ref="B44:B45"/>
    <mergeCell ref="B46:B47"/>
    <mergeCell ref="B48:B49"/>
    <mergeCell ref="B50:B51"/>
    <mergeCell ref="B52:B53"/>
    <mergeCell ref="B54:B55"/>
    <mergeCell ref="B56:B57"/>
    <mergeCell ref="B58:B59"/>
    <mergeCell ref="B60:B61"/>
    <mergeCell ref="B62:B63"/>
    <mergeCell ref="B64:B65"/>
    <mergeCell ref="B66:B67"/>
    <mergeCell ref="B68:B69"/>
    <mergeCell ref="B70:B71"/>
    <mergeCell ref="B72:B73"/>
    <mergeCell ref="B74:B75"/>
    <mergeCell ref="B76:B77"/>
    <mergeCell ref="B78:B79"/>
    <mergeCell ref="B80:B81"/>
    <mergeCell ref="B82:B83"/>
    <mergeCell ref="B84:B85"/>
    <mergeCell ref="B86:B87"/>
    <mergeCell ref="B88:B89"/>
    <mergeCell ref="B90:B91"/>
    <mergeCell ref="B92:B93"/>
    <mergeCell ref="B94:B95"/>
    <mergeCell ref="B96:B97"/>
    <mergeCell ref="B98:B99"/>
    <mergeCell ref="B100:B101"/>
    <mergeCell ref="B102:B103"/>
    <mergeCell ref="B104:B105"/>
    <mergeCell ref="B106:B107"/>
    <mergeCell ref="B108:B109"/>
    <mergeCell ref="B110:B111"/>
    <mergeCell ref="B112:B113"/>
    <mergeCell ref="B114:B115"/>
    <mergeCell ref="B116:B117"/>
    <mergeCell ref="B118:B119"/>
    <mergeCell ref="B120:B121"/>
    <mergeCell ref="B122:B123"/>
    <mergeCell ref="B124:B125"/>
    <mergeCell ref="D4:D5"/>
    <mergeCell ref="D6:D7"/>
    <mergeCell ref="D8:D9"/>
    <mergeCell ref="D10:D11"/>
    <mergeCell ref="D12:D13"/>
    <mergeCell ref="D14:D15"/>
    <mergeCell ref="D16:D17"/>
    <mergeCell ref="D18:D19"/>
    <mergeCell ref="D20:D21"/>
    <mergeCell ref="D22:D23"/>
    <mergeCell ref="D24:D25"/>
    <mergeCell ref="D26:D27"/>
    <mergeCell ref="D28:D29"/>
    <mergeCell ref="D30:D31"/>
    <mergeCell ref="D32:D33"/>
    <mergeCell ref="D34:D35"/>
    <mergeCell ref="D36:D37"/>
    <mergeCell ref="D38:D39"/>
    <mergeCell ref="D40:D41"/>
    <mergeCell ref="D42:D43"/>
    <mergeCell ref="D44:D45"/>
    <mergeCell ref="D46:D47"/>
    <mergeCell ref="D48:D49"/>
    <mergeCell ref="D50:D51"/>
    <mergeCell ref="D52:D53"/>
    <mergeCell ref="D54:D55"/>
    <mergeCell ref="D56:D57"/>
    <mergeCell ref="D58:D59"/>
    <mergeCell ref="D60:D61"/>
    <mergeCell ref="D62:D63"/>
    <mergeCell ref="D64:D65"/>
    <mergeCell ref="D66:D67"/>
    <mergeCell ref="D68:D69"/>
    <mergeCell ref="D70:D71"/>
    <mergeCell ref="D72:D73"/>
    <mergeCell ref="D74:D75"/>
    <mergeCell ref="D76:D77"/>
    <mergeCell ref="D78:D79"/>
    <mergeCell ref="D80:D81"/>
    <mergeCell ref="D82:D83"/>
    <mergeCell ref="D84:D85"/>
    <mergeCell ref="D86:D87"/>
    <mergeCell ref="D88:D89"/>
    <mergeCell ref="D90:D91"/>
    <mergeCell ref="D92:D93"/>
    <mergeCell ref="D94:D95"/>
    <mergeCell ref="D96:D97"/>
    <mergeCell ref="D98:D99"/>
    <mergeCell ref="D100:D101"/>
    <mergeCell ref="D102:D103"/>
    <mergeCell ref="D104:D105"/>
    <mergeCell ref="D106:D107"/>
    <mergeCell ref="D108:D109"/>
    <mergeCell ref="D110:D111"/>
    <mergeCell ref="D112:D113"/>
    <mergeCell ref="D114:D115"/>
    <mergeCell ref="D116:D117"/>
    <mergeCell ref="D118:D119"/>
    <mergeCell ref="D120:D121"/>
    <mergeCell ref="D122:D123"/>
    <mergeCell ref="D124:D125"/>
    <mergeCell ref="E4:E5"/>
    <mergeCell ref="E6:E7"/>
    <mergeCell ref="E8:E9"/>
    <mergeCell ref="E10:E11"/>
    <mergeCell ref="E12:E13"/>
    <mergeCell ref="E14:E15"/>
    <mergeCell ref="E16:E17"/>
    <mergeCell ref="E18:E19"/>
    <mergeCell ref="E20:E21"/>
    <mergeCell ref="E22:E23"/>
    <mergeCell ref="E24:E25"/>
    <mergeCell ref="E26:E27"/>
    <mergeCell ref="E28:E29"/>
    <mergeCell ref="E30:E31"/>
    <mergeCell ref="E32:E33"/>
    <mergeCell ref="E34:E35"/>
    <mergeCell ref="E36:E37"/>
    <mergeCell ref="E38:E39"/>
    <mergeCell ref="E40:E41"/>
    <mergeCell ref="E42:E43"/>
    <mergeCell ref="E44:E45"/>
    <mergeCell ref="E46:E47"/>
    <mergeCell ref="E48:E49"/>
    <mergeCell ref="E50:E51"/>
    <mergeCell ref="E52:E53"/>
    <mergeCell ref="E54:E55"/>
    <mergeCell ref="E56:E57"/>
    <mergeCell ref="E58:E59"/>
    <mergeCell ref="E60:E61"/>
    <mergeCell ref="E62:E63"/>
    <mergeCell ref="E64:E65"/>
    <mergeCell ref="E66:E67"/>
    <mergeCell ref="E68:E69"/>
    <mergeCell ref="E70:E71"/>
    <mergeCell ref="E72:E73"/>
    <mergeCell ref="E74:E75"/>
    <mergeCell ref="E76:E77"/>
    <mergeCell ref="E78:E79"/>
    <mergeCell ref="E80:E81"/>
    <mergeCell ref="E82:E83"/>
    <mergeCell ref="E84:E85"/>
    <mergeCell ref="E86:E87"/>
    <mergeCell ref="E88:E89"/>
    <mergeCell ref="E90:E91"/>
    <mergeCell ref="E92:E93"/>
    <mergeCell ref="E94:E95"/>
    <mergeCell ref="E96:E97"/>
    <mergeCell ref="E98:E99"/>
    <mergeCell ref="E100:E101"/>
    <mergeCell ref="E102:E103"/>
    <mergeCell ref="E104:E105"/>
    <mergeCell ref="E106:E107"/>
    <mergeCell ref="E108:E109"/>
    <mergeCell ref="E110:E111"/>
    <mergeCell ref="E112:E113"/>
    <mergeCell ref="E114:E115"/>
    <mergeCell ref="E116:E117"/>
    <mergeCell ref="E118:E119"/>
    <mergeCell ref="E120:E121"/>
    <mergeCell ref="E122:E123"/>
    <mergeCell ref="E124:E125"/>
    <mergeCell ref="F4:F5"/>
    <mergeCell ref="F6:F7"/>
    <mergeCell ref="F8:F9"/>
    <mergeCell ref="F10:F11"/>
    <mergeCell ref="F12:F13"/>
    <mergeCell ref="F14:F15"/>
    <mergeCell ref="F16:F17"/>
    <mergeCell ref="F18:F19"/>
    <mergeCell ref="F20:F21"/>
    <mergeCell ref="F22:F23"/>
    <mergeCell ref="F24:F25"/>
    <mergeCell ref="F26:F27"/>
    <mergeCell ref="F28:F29"/>
    <mergeCell ref="F30:F31"/>
    <mergeCell ref="F32:F33"/>
    <mergeCell ref="F34:F35"/>
    <mergeCell ref="F36:F37"/>
    <mergeCell ref="F38:F39"/>
    <mergeCell ref="F40:F41"/>
    <mergeCell ref="F42:F43"/>
    <mergeCell ref="F44:F45"/>
    <mergeCell ref="F46:F47"/>
    <mergeCell ref="F48:F49"/>
    <mergeCell ref="F50:F51"/>
    <mergeCell ref="F52:F53"/>
    <mergeCell ref="F54:F55"/>
    <mergeCell ref="F56:F57"/>
    <mergeCell ref="F58:F59"/>
    <mergeCell ref="F60:F61"/>
    <mergeCell ref="F62:F63"/>
    <mergeCell ref="F64:F65"/>
    <mergeCell ref="F66:F67"/>
    <mergeCell ref="F68:F69"/>
    <mergeCell ref="F70:F71"/>
    <mergeCell ref="F72:F73"/>
    <mergeCell ref="F74:F75"/>
    <mergeCell ref="F76:F77"/>
    <mergeCell ref="F78:F79"/>
    <mergeCell ref="F80:F81"/>
    <mergeCell ref="F82:F83"/>
    <mergeCell ref="F84:F85"/>
    <mergeCell ref="F86:F87"/>
    <mergeCell ref="F88:F89"/>
    <mergeCell ref="F90:F91"/>
    <mergeCell ref="F92:F93"/>
    <mergeCell ref="F94:F95"/>
    <mergeCell ref="F96:F97"/>
    <mergeCell ref="F98:F99"/>
    <mergeCell ref="F100:F101"/>
    <mergeCell ref="F102:F103"/>
    <mergeCell ref="F104:F105"/>
    <mergeCell ref="F106:F107"/>
    <mergeCell ref="F108:F109"/>
    <mergeCell ref="F110:F111"/>
    <mergeCell ref="F112:F113"/>
    <mergeCell ref="F114:F115"/>
    <mergeCell ref="F116:F117"/>
    <mergeCell ref="F118:F119"/>
    <mergeCell ref="F120:F121"/>
    <mergeCell ref="F122:F123"/>
    <mergeCell ref="F124:F125"/>
    <mergeCell ref="G4:G5"/>
    <mergeCell ref="G6:G7"/>
    <mergeCell ref="G8:G9"/>
    <mergeCell ref="G10:G11"/>
    <mergeCell ref="G12:G13"/>
    <mergeCell ref="G14:G15"/>
    <mergeCell ref="G16:G17"/>
    <mergeCell ref="G18:G19"/>
    <mergeCell ref="G20:G21"/>
    <mergeCell ref="G22:G23"/>
    <mergeCell ref="G24:G25"/>
    <mergeCell ref="G26:G27"/>
    <mergeCell ref="G28:G29"/>
    <mergeCell ref="G30:G31"/>
    <mergeCell ref="G32:G33"/>
    <mergeCell ref="G34:G35"/>
    <mergeCell ref="G36:G37"/>
    <mergeCell ref="G38:G39"/>
    <mergeCell ref="G40:G41"/>
    <mergeCell ref="G42:G43"/>
    <mergeCell ref="G44:G45"/>
    <mergeCell ref="G46:G47"/>
    <mergeCell ref="G48:G49"/>
    <mergeCell ref="G50:G51"/>
    <mergeCell ref="G52:G53"/>
    <mergeCell ref="G54:G55"/>
    <mergeCell ref="G56:G57"/>
    <mergeCell ref="G58:G59"/>
    <mergeCell ref="G60:G61"/>
    <mergeCell ref="G62:G63"/>
    <mergeCell ref="G64:G65"/>
    <mergeCell ref="G66:G67"/>
    <mergeCell ref="G68:G69"/>
    <mergeCell ref="G70:G71"/>
    <mergeCell ref="G72:G73"/>
    <mergeCell ref="G74:G75"/>
    <mergeCell ref="G76:G77"/>
    <mergeCell ref="G78:G79"/>
    <mergeCell ref="G80:G81"/>
    <mergeCell ref="G82:G83"/>
    <mergeCell ref="G84:G85"/>
    <mergeCell ref="G86:G87"/>
    <mergeCell ref="G88:G89"/>
    <mergeCell ref="G90:G91"/>
    <mergeCell ref="G92:G93"/>
    <mergeCell ref="G94:G95"/>
    <mergeCell ref="G96:G97"/>
    <mergeCell ref="G98:G99"/>
    <mergeCell ref="G100:G101"/>
    <mergeCell ref="G102:G103"/>
    <mergeCell ref="G104:G105"/>
    <mergeCell ref="G106:G107"/>
    <mergeCell ref="G108:G109"/>
    <mergeCell ref="G110:G111"/>
    <mergeCell ref="G112:G113"/>
    <mergeCell ref="G114:G115"/>
    <mergeCell ref="G116:G117"/>
    <mergeCell ref="G118:G119"/>
    <mergeCell ref="G120:G121"/>
    <mergeCell ref="G122:G123"/>
    <mergeCell ref="G124:G125"/>
    <mergeCell ref="H4:H5"/>
    <mergeCell ref="H6:H7"/>
    <mergeCell ref="H8:H9"/>
    <mergeCell ref="H10:H11"/>
    <mergeCell ref="H12:H13"/>
    <mergeCell ref="H14:H15"/>
    <mergeCell ref="H18:H19"/>
    <mergeCell ref="H20:H21"/>
    <mergeCell ref="H22:H23"/>
    <mergeCell ref="H24:H25"/>
    <mergeCell ref="H26:H27"/>
    <mergeCell ref="H28:H29"/>
    <mergeCell ref="H30:H31"/>
    <mergeCell ref="H32:H33"/>
    <mergeCell ref="H34:H35"/>
    <mergeCell ref="H36:H37"/>
    <mergeCell ref="H38:H39"/>
    <mergeCell ref="H42:H43"/>
    <mergeCell ref="H44:H45"/>
    <mergeCell ref="H46:H47"/>
    <mergeCell ref="H48:H49"/>
    <mergeCell ref="H50:H51"/>
    <mergeCell ref="H52:H53"/>
    <mergeCell ref="H54:H55"/>
    <mergeCell ref="H60:H61"/>
    <mergeCell ref="H62:H63"/>
    <mergeCell ref="H64:H65"/>
    <mergeCell ref="H66:H67"/>
    <mergeCell ref="H68:H69"/>
    <mergeCell ref="H70:H71"/>
    <mergeCell ref="H72:H73"/>
    <mergeCell ref="H74:H75"/>
    <mergeCell ref="H76:H77"/>
    <mergeCell ref="H78:H79"/>
    <mergeCell ref="H80:H81"/>
    <mergeCell ref="H82:H83"/>
    <mergeCell ref="H84:H85"/>
    <mergeCell ref="H86:H87"/>
    <mergeCell ref="H88:H89"/>
    <mergeCell ref="H90:H91"/>
    <mergeCell ref="H92:H93"/>
    <mergeCell ref="H94:H95"/>
    <mergeCell ref="H96:H97"/>
    <mergeCell ref="H98:H99"/>
    <mergeCell ref="H100:H101"/>
    <mergeCell ref="H102:H103"/>
    <mergeCell ref="H104:H105"/>
    <mergeCell ref="H106:H107"/>
    <mergeCell ref="H108:H109"/>
    <mergeCell ref="H110:H111"/>
    <mergeCell ref="H112:H113"/>
    <mergeCell ref="H114:H115"/>
    <mergeCell ref="H116:H117"/>
    <mergeCell ref="H118:H119"/>
    <mergeCell ref="H120:H121"/>
    <mergeCell ref="H122:H123"/>
    <mergeCell ref="H124:H125"/>
    <mergeCell ref="I4:I5"/>
    <mergeCell ref="I8:I9"/>
    <mergeCell ref="I10:I11"/>
    <mergeCell ref="I12:I13"/>
    <mergeCell ref="I16:I17"/>
    <mergeCell ref="I18:I19"/>
    <mergeCell ref="I20:I21"/>
    <mergeCell ref="I26:I27"/>
    <mergeCell ref="I36:I37"/>
    <mergeCell ref="I38:I39"/>
    <mergeCell ref="I40:I41"/>
    <mergeCell ref="I44:I45"/>
    <mergeCell ref="I48:I49"/>
    <mergeCell ref="I50:I51"/>
    <mergeCell ref="I52:I53"/>
    <mergeCell ref="I54:I55"/>
    <mergeCell ref="I56:I57"/>
    <mergeCell ref="I58:I59"/>
    <mergeCell ref="I62:I63"/>
    <mergeCell ref="I64:I65"/>
    <mergeCell ref="I66:I67"/>
    <mergeCell ref="I68:I69"/>
    <mergeCell ref="I70:I71"/>
    <mergeCell ref="I72:I73"/>
    <mergeCell ref="I74:I75"/>
    <mergeCell ref="I76:I77"/>
    <mergeCell ref="I78:I79"/>
    <mergeCell ref="I82:I83"/>
    <mergeCell ref="I86:I87"/>
    <mergeCell ref="I88:I89"/>
    <mergeCell ref="I90:I91"/>
    <mergeCell ref="I92:I93"/>
    <mergeCell ref="I94:I95"/>
    <mergeCell ref="I98:I99"/>
    <mergeCell ref="I106:I107"/>
    <mergeCell ref="I110:I111"/>
    <mergeCell ref="I114:I115"/>
    <mergeCell ref="I118:I119"/>
    <mergeCell ref="I122:I123"/>
    <mergeCell ref="J4:J5"/>
    <mergeCell ref="J6:J7"/>
    <mergeCell ref="J8:J9"/>
    <mergeCell ref="J10:J11"/>
    <mergeCell ref="J12:J13"/>
    <mergeCell ref="J14:J15"/>
    <mergeCell ref="J16:J17"/>
    <mergeCell ref="J18:J19"/>
    <mergeCell ref="J20:J21"/>
    <mergeCell ref="J22:J23"/>
    <mergeCell ref="J24:J25"/>
    <mergeCell ref="J26:J27"/>
    <mergeCell ref="J28:J29"/>
    <mergeCell ref="J30:J31"/>
    <mergeCell ref="J32:J33"/>
    <mergeCell ref="J34:J35"/>
    <mergeCell ref="J36:J37"/>
    <mergeCell ref="J38:J39"/>
    <mergeCell ref="J40:J41"/>
    <mergeCell ref="J42:J43"/>
    <mergeCell ref="J44:J45"/>
    <mergeCell ref="J46:J47"/>
    <mergeCell ref="J48:J49"/>
    <mergeCell ref="J50:J51"/>
    <mergeCell ref="J52:J53"/>
    <mergeCell ref="J54:J55"/>
    <mergeCell ref="J56:J57"/>
    <mergeCell ref="J58:J59"/>
    <mergeCell ref="J60:J61"/>
    <mergeCell ref="J62:J63"/>
    <mergeCell ref="J64:J65"/>
    <mergeCell ref="J66:J67"/>
    <mergeCell ref="J68:J69"/>
    <mergeCell ref="J70:J71"/>
    <mergeCell ref="J72:J73"/>
    <mergeCell ref="J74:J75"/>
    <mergeCell ref="J76:J77"/>
    <mergeCell ref="J78:J79"/>
    <mergeCell ref="J80:J81"/>
    <mergeCell ref="J82:J83"/>
    <mergeCell ref="J84:J85"/>
    <mergeCell ref="J86:J87"/>
    <mergeCell ref="J88:J89"/>
    <mergeCell ref="J90:J91"/>
    <mergeCell ref="J92:J93"/>
    <mergeCell ref="J94:J95"/>
    <mergeCell ref="J96:J97"/>
    <mergeCell ref="J98:J99"/>
    <mergeCell ref="J100:J101"/>
    <mergeCell ref="J102:J103"/>
    <mergeCell ref="J104:J105"/>
    <mergeCell ref="J106:J107"/>
    <mergeCell ref="J108:J109"/>
    <mergeCell ref="J110:J111"/>
    <mergeCell ref="J112:J113"/>
    <mergeCell ref="J114:J115"/>
    <mergeCell ref="J116:J117"/>
    <mergeCell ref="J118:J119"/>
    <mergeCell ref="J120:J121"/>
    <mergeCell ref="J122:J123"/>
    <mergeCell ref="J124:J125"/>
    <mergeCell ref="K4:K5"/>
    <mergeCell ref="K6:K7"/>
    <mergeCell ref="K8:K9"/>
    <mergeCell ref="K10:K11"/>
    <mergeCell ref="K12:K13"/>
    <mergeCell ref="K14:K15"/>
    <mergeCell ref="K16:K17"/>
    <mergeCell ref="K18:K19"/>
    <mergeCell ref="K20:K21"/>
    <mergeCell ref="K22:K23"/>
    <mergeCell ref="K24:K25"/>
    <mergeCell ref="K26:K27"/>
    <mergeCell ref="K28:K29"/>
    <mergeCell ref="K30:K31"/>
    <mergeCell ref="K32:K33"/>
    <mergeCell ref="K34:K35"/>
    <mergeCell ref="K36:K37"/>
    <mergeCell ref="K38:K39"/>
    <mergeCell ref="K40:K41"/>
    <mergeCell ref="K42:K43"/>
    <mergeCell ref="K44:K45"/>
    <mergeCell ref="K46:K47"/>
    <mergeCell ref="K48:K49"/>
    <mergeCell ref="K50:K51"/>
    <mergeCell ref="K52:K53"/>
    <mergeCell ref="K54:K55"/>
    <mergeCell ref="K56:K57"/>
    <mergeCell ref="K58:K59"/>
    <mergeCell ref="K60:K61"/>
    <mergeCell ref="K62:K63"/>
    <mergeCell ref="K64:K65"/>
    <mergeCell ref="K66:K67"/>
    <mergeCell ref="K68:K69"/>
    <mergeCell ref="K70:K71"/>
    <mergeCell ref="K72:K73"/>
    <mergeCell ref="K74:K75"/>
    <mergeCell ref="K76:K77"/>
    <mergeCell ref="K78:K79"/>
    <mergeCell ref="K80:K81"/>
    <mergeCell ref="K82:K83"/>
    <mergeCell ref="K84:K85"/>
    <mergeCell ref="K86:K87"/>
    <mergeCell ref="K88:K89"/>
    <mergeCell ref="K90:K91"/>
    <mergeCell ref="K92:K93"/>
    <mergeCell ref="K94:K95"/>
    <mergeCell ref="K96:K97"/>
    <mergeCell ref="K98:K99"/>
    <mergeCell ref="K100:K101"/>
    <mergeCell ref="K102:K103"/>
    <mergeCell ref="K104:K105"/>
    <mergeCell ref="K106:K107"/>
    <mergeCell ref="K108:K109"/>
    <mergeCell ref="K110:K111"/>
    <mergeCell ref="K112:K113"/>
    <mergeCell ref="K114:K115"/>
    <mergeCell ref="K116:K117"/>
    <mergeCell ref="K118:K119"/>
    <mergeCell ref="K120:K121"/>
    <mergeCell ref="K122:K123"/>
    <mergeCell ref="K124:K125"/>
    <mergeCell ref="L4:L5"/>
    <mergeCell ref="L6:L7"/>
    <mergeCell ref="L8:L9"/>
    <mergeCell ref="L10:L11"/>
    <mergeCell ref="L12:L13"/>
    <mergeCell ref="L14:L15"/>
    <mergeCell ref="L16:L17"/>
    <mergeCell ref="L18:L19"/>
    <mergeCell ref="L20:L21"/>
    <mergeCell ref="L22:L23"/>
    <mergeCell ref="L24:L25"/>
    <mergeCell ref="L26:L27"/>
    <mergeCell ref="L28:L29"/>
    <mergeCell ref="L30:L31"/>
    <mergeCell ref="L32:L33"/>
    <mergeCell ref="L34:L35"/>
    <mergeCell ref="L36:L37"/>
    <mergeCell ref="L38:L39"/>
    <mergeCell ref="L40:L41"/>
    <mergeCell ref="L42:L43"/>
    <mergeCell ref="L44:L45"/>
    <mergeCell ref="L46:L47"/>
    <mergeCell ref="L48:L49"/>
    <mergeCell ref="L50:L51"/>
    <mergeCell ref="L52:L53"/>
    <mergeCell ref="L54:L55"/>
    <mergeCell ref="L56:L57"/>
    <mergeCell ref="L58:L59"/>
    <mergeCell ref="L60:L61"/>
    <mergeCell ref="L62:L63"/>
    <mergeCell ref="L64:L65"/>
    <mergeCell ref="L66:L67"/>
    <mergeCell ref="L68:L69"/>
    <mergeCell ref="L70:L71"/>
    <mergeCell ref="L72:L73"/>
    <mergeCell ref="L74:L75"/>
    <mergeCell ref="L76:L77"/>
    <mergeCell ref="L78:L79"/>
    <mergeCell ref="L80:L81"/>
    <mergeCell ref="L82:L83"/>
    <mergeCell ref="L84:L85"/>
    <mergeCell ref="L86:L87"/>
    <mergeCell ref="L88:L89"/>
    <mergeCell ref="L90:L91"/>
    <mergeCell ref="L92:L93"/>
    <mergeCell ref="L94:L95"/>
    <mergeCell ref="L96:L97"/>
    <mergeCell ref="L98:L99"/>
    <mergeCell ref="L100:L101"/>
    <mergeCell ref="L102:L103"/>
    <mergeCell ref="L104:L105"/>
    <mergeCell ref="L106:L107"/>
    <mergeCell ref="L108:L109"/>
    <mergeCell ref="L110:L111"/>
    <mergeCell ref="L112:L113"/>
    <mergeCell ref="L114:L115"/>
    <mergeCell ref="L116:L117"/>
    <mergeCell ref="L118:L119"/>
    <mergeCell ref="L120:L121"/>
    <mergeCell ref="L122:L123"/>
    <mergeCell ref="L124:L125"/>
    <mergeCell ref="M4:M5"/>
    <mergeCell ref="M6:M7"/>
    <mergeCell ref="M8:M9"/>
    <mergeCell ref="M10:M11"/>
    <mergeCell ref="M12:M13"/>
    <mergeCell ref="M14:M15"/>
    <mergeCell ref="M16:M17"/>
    <mergeCell ref="M18:M19"/>
    <mergeCell ref="M20:M21"/>
    <mergeCell ref="M22:M23"/>
    <mergeCell ref="M24:M25"/>
    <mergeCell ref="M26:M27"/>
    <mergeCell ref="M28:M29"/>
    <mergeCell ref="M30:M31"/>
    <mergeCell ref="M32:M33"/>
    <mergeCell ref="M34:M35"/>
    <mergeCell ref="M36:M37"/>
    <mergeCell ref="M38:M39"/>
    <mergeCell ref="M40:M41"/>
    <mergeCell ref="M42:M43"/>
    <mergeCell ref="M44:M45"/>
    <mergeCell ref="M46:M47"/>
    <mergeCell ref="M48:M49"/>
    <mergeCell ref="M50:M51"/>
    <mergeCell ref="M52:M53"/>
    <mergeCell ref="M54:M55"/>
    <mergeCell ref="M56:M57"/>
    <mergeCell ref="M58:M59"/>
    <mergeCell ref="M60:M61"/>
    <mergeCell ref="M62:M63"/>
    <mergeCell ref="M64:M65"/>
    <mergeCell ref="M66:M67"/>
    <mergeCell ref="M68:M69"/>
    <mergeCell ref="M70:M71"/>
    <mergeCell ref="M72:M73"/>
    <mergeCell ref="M74:M75"/>
    <mergeCell ref="M76:M77"/>
    <mergeCell ref="M78:M79"/>
    <mergeCell ref="M80:M81"/>
    <mergeCell ref="M82:M83"/>
    <mergeCell ref="M84:M85"/>
    <mergeCell ref="M86:M87"/>
    <mergeCell ref="M88:M89"/>
    <mergeCell ref="M90:M91"/>
    <mergeCell ref="M92:M93"/>
    <mergeCell ref="M94:M95"/>
    <mergeCell ref="M96:M97"/>
    <mergeCell ref="M98:M99"/>
    <mergeCell ref="M100:M101"/>
    <mergeCell ref="M102:M103"/>
    <mergeCell ref="M104:M105"/>
    <mergeCell ref="M106:M107"/>
    <mergeCell ref="M108:M109"/>
    <mergeCell ref="M110:M111"/>
    <mergeCell ref="M112:M113"/>
    <mergeCell ref="M114:M115"/>
    <mergeCell ref="M116:M117"/>
    <mergeCell ref="M118:M119"/>
    <mergeCell ref="M120:M121"/>
    <mergeCell ref="M122:M123"/>
    <mergeCell ref="M124:M125"/>
    <mergeCell ref="N4:N5"/>
    <mergeCell ref="N6:N7"/>
    <mergeCell ref="N8:N9"/>
    <mergeCell ref="N10:N11"/>
    <mergeCell ref="N12:N13"/>
    <mergeCell ref="N14:N15"/>
    <mergeCell ref="N16:N17"/>
    <mergeCell ref="N18:N19"/>
    <mergeCell ref="N20:N21"/>
    <mergeCell ref="N22:N23"/>
    <mergeCell ref="N24:N25"/>
    <mergeCell ref="N26:N27"/>
    <mergeCell ref="N28:N29"/>
    <mergeCell ref="N30:N31"/>
    <mergeCell ref="N32:N33"/>
    <mergeCell ref="N34:N35"/>
    <mergeCell ref="N36:N37"/>
    <mergeCell ref="N38:N39"/>
    <mergeCell ref="N40:N41"/>
    <mergeCell ref="N42:N43"/>
    <mergeCell ref="N44:N45"/>
    <mergeCell ref="N46:N47"/>
    <mergeCell ref="N48:N49"/>
    <mergeCell ref="N50:N51"/>
    <mergeCell ref="N52:N53"/>
    <mergeCell ref="N54:N55"/>
    <mergeCell ref="N56:N57"/>
    <mergeCell ref="N58:N59"/>
    <mergeCell ref="N60:N61"/>
    <mergeCell ref="N62:N63"/>
    <mergeCell ref="N64:N65"/>
    <mergeCell ref="N66:N67"/>
    <mergeCell ref="N68:N69"/>
    <mergeCell ref="N70:N71"/>
    <mergeCell ref="N72:N73"/>
    <mergeCell ref="N74:N75"/>
    <mergeCell ref="N76:N77"/>
    <mergeCell ref="N78:N79"/>
    <mergeCell ref="N80:N81"/>
    <mergeCell ref="N82:N83"/>
    <mergeCell ref="N84:N85"/>
    <mergeCell ref="N86:N87"/>
    <mergeCell ref="N88:N89"/>
    <mergeCell ref="N90:N91"/>
    <mergeCell ref="N92:N93"/>
    <mergeCell ref="N94:N95"/>
    <mergeCell ref="N96:N97"/>
    <mergeCell ref="N98:N99"/>
    <mergeCell ref="N100:N101"/>
    <mergeCell ref="N102:N103"/>
    <mergeCell ref="N104:N105"/>
    <mergeCell ref="N106:N107"/>
    <mergeCell ref="N108:N109"/>
    <mergeCell ref="N110:N111"/>
    <mergeCell ref="N112:N113"/>
    <mergeCell ref="N114:N115"/>
    <mergeCell ref="N116:N117"/>
    <mergeCell ref="N118:N119"/>
    <mergeCell ref="N120:N121"/>
    <mergeCell ref="N122:N123"/>
    <mergeCell ref="N124:N125"/>
    <mergeCell ref="O4:O5"/>
    <mergeCell ref="O6:O7"/>
    <mergeCell ref="O8:O9"/>
    <mergeCell ref="O10:O11"/>
    <mergeCell ref="O12:O13"/>
    <mergeCell ref="O14:O15"/>
    <mergeCell ref="O16:O17"/>
    <mergeCell ref="O18:O19"/>
    <mergeCell ref="O20:O21"/>
    <mergeCell ref="O22:O23"/>
    <mergeCell ref="O24:O25"/>
    <mergeCell ref="O26:O27"/>
    <mergeCell ref="O28:O29"/>
    <mergeCell ref="O30:O31"/>
    <mergeCell ref="O32:O33"/>
    <mergeCell ref="O34:O35"/>
    <mergeCell ref="O36:O37"/>
    <mergeCell ref="O38:O39"/>
    <mergeCell ref="O40:O41"/>
    <mergeCell ref="O42:O43"/>
    <mergeCell ref="O44:O45"/>
    <mergeCell ref="O46:O47"/>
    <mergeCell ref="O48:O49"/>
    <mergeCell ref="O50:O51"/>
    <mergeCell ref="O52:O53"/>
    <mergeCell ref="O54:O55"/>
    <mergeCell ref="O56:O57"/>
    <mergeCell ref="O58:O59"/>
    <mergeCell ref="O60:O61"/>
    <mergeCell ref="O62:O63"/>
    <mergeCell ref="O64:O65"/>
    <mergeCell ref="O66:O67"/>
    <mergeCell ref="O68:O69"/>
    <mergeCell ref="O70:O71"/>
    <mergeCell ref="O72:O73"/>
    <mergeCell ref="O74:O75"/>
    <mergeCell ref="O76:O77"/>
    <mergeCell ref="O78:O79"/>
    <mergeCell ref="O80:O81"/>
    <mergeCell ref="O82:O83"/>
    <mergeCell ref="O84:O85"/>
    <mergeCell ref="O86:O87"/>
    <mergeCell ref="O88:O89"/>
    <mergeCell ref="O90:O91"/>
    <mergeCell ref="O92:O93"/>
    <mergeCell ref="O94:O95"/>
    <mergeCell ref="O96:O97"/>
    <mergeCell ref="O98:O99"/>
    <mergeCell ref="O100:O101"/>
    <mergeCell ref="O102:O103"/>
    <mergeCell ref="O104:O105"/>
    <mergeCell ref="O106:O107"/>
    <mergeCell ref="O108:O109"/>
    <mergeCell ref="O110:O111"/>
    <mergeCell ref="O112:O113"/>
    <mergeCell ref="O114:O115"/>
    <mergeCell ref="O116:O117"/>
    <mergeCell ref="O118:O119"/>
    <mergeCell ref="O120:O121"/>
    <mergeCell ref="O122:O123"/>
    <mergeCell ref="O124:O125"/>
    <mergeCell ref="P4:P5"/>
    <mergeCell ref="P6:P7"/>
    <mergeCell ref="P8:P9"/>
    <mergeCell ref="P10:P11"/>
    <mergeCell ref="P12:P13"/>
    <mergeCell ref="P14:P15"/>
    <mergeCell ref="P16:P17"/>
    <mergeCell ref="P18:P19"/>
    <mergeCell ref="P20:P21"/>
    <mergeCell ref="P22:P23"/>
    <mergeCell ref="P24:P25"/>
    <mergeCell ref="P26:P27"/>
    <mergeCell ref="P28:P29"/>
    <mergeCell ref="P30:P31"/>
    <mergeCell ref="P32:P33"/>
    <mergeCell ref="P34:P35"/>
    <mergeCell ref="P36:P37"/>
    <mergeCell ref="P38:P39"/>
    <mergeCell ref="P40:P41"/>
    <mergeCell ref="P42:P43"/>
    <mergeCell ref="P44:P45"/>
    <mergeCell ref="P46:P47"/>
    <mergeCell ref="P48:P49"/>
    <mergeCell ref="P50:P51"/>
    <mergeCell ref="P52:P53"/>
    <mergeCell ref="P54:P55"/>
    <mergeCell ref="P56:P57"/>
    <mergeCell ref="P58:P59"/>
    <mergeCell ref="P60:P61"/>
    <mergeCell ref="P62:P63"/>
    <mergeCell ref="P64:P65"/>
    <mergeCell ref="P66:P67"/>
    <mergeCell ref="P68:P69"/>
    <mergeCell ref="P70:P71"/>
    <mergeCell ref="P72:P73"/>
    <mergeCell ref="P74:P75"/>
    <mergeCell ref="P76:P77"/>
    <mergeCell ref="P78:P79"/>
    <mergeCell ref="P80:P81"/>
    <mergeCell ref="P82:P83"/>
    <mergeCell ref="P84:P85"/>
    <mergeCell ref="P86:P87"/>
    <mergeCell ref="P88:P89"/>
    <mergeCell ref="P90:P91"/>
    <mergeCell ref="P92:P93"/>
    <mergeCell ref="P94:P95"/>
    <mergeCell ref="P96:P97"/>
    <mergeCell ref="P98:P99"/>
    <mergeCell ref="P100:P101"/>
    <mergeCell ref="P102:P103"/>
    <mergeCell ref="P104:P105"/>
    <mergeCell ref="P106:P107"/>
    <mergeCell ref="P108:P109"/>
    <mergeCell ref="P110:P111"/>
    <mergeCell ref="P112:P113"/>
    <mergeCell ref="P114:P115"/>
    <mergeCell ref="P116:P117"/>
    <mergeCell ref="P118:P119"/>
    <mergeCell ref="P120:P121"/>
    <mergeCell ref="P122:P123"/>
    <mergeCell ref="P124:P125"/>
  </mergeCells>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5"/>
  <sheetViews>
    <sheetView showGridLines="0" zoomScale="105" zoomScaleNormal="105" workbookViewId="0">
      <pane ySplit="2" topLeftCell="A3" activePane="bottomLeft" state="frozen"/>
      <selection/>
      <selection pane="bottomLeft" activeCell="A1" sqref="A1:D1"/>
    </sheetView>
  </sheetViews>
  <sheetFormatPr defaultColWidth="9" defaultRowHeight="13.5" outlineLevelCol="4"/>
  <cols>
    <col min="1" max="1" width="5.625" style="412" customWidth="1"/>
    <col min="2" max="2" width="11.9" style="1370" customWidth="1"/>
    <col min="3" max="3" width="11.6" style="155" customWidth="1"/>
    <col min="4" max="4" width="47" style="1370" customWidth="1"/>
    <col min="5" max="5" width="21.4" style="1370" customWidth="1"/>
    <col min="6" max="257" width="8.8" style="1370" customWidth="1"/>
    <col min="258" max="16384" width="9" style="1371"/>
  </cols>
  <sheetData>
    <row r="1" ht="22.5" spans="1:4">
      <c r="A1" s="277" t="s">
        <v>2620</v>
      </c>
      <c r="B1" s="277"/>
      <c r="C1" s="277"/>
      <c r="D1" s="277"/>
    </row>
    <row r="2" ht="20" customHeight="1" spans="1:4">
      <c r="A2" s="1372" t="s">
        <v>137</v>
      </c>
      <c r="B2" s="1373" t="s">
        <v>2621</v>
      </c>
      <c r="C2" s="1373" t="s">
        <v>2622</v>
      </c>
      <c r="D2" s="1374" t="s">
        <v>477</v>
      </c>
    </row>
    <row r="3" ht="20" customHeight="1" spans="1:4">
      <c r="A3" s="365">
        <v>1</v>
      </c>
      <c r="B3" s="1375" t="s">
        <v>217</v>
      </c>
      <c r="C3" s="1376" t="s">
        <v>113</v>
      </c>
      <c r="D3" s="656"/>
    </row>
    <row r="4" ht="20" customHeight="1" spans="1:4">
      <c r="A4" s="1377">
        <v>2</v>
      </c>
      <c r="B4" s="1378" t="s">
        <v>247</v>
      </c>
      <c r="C4" s="1379" t="s">
        <v>2623</v>
      </c>
      <c r="D4" s="646" t="s">
        <v>2624</v>
      </c>
    </row>
    <row r="5" ht="20" customHeight="1" spans="1:4">
      <c r="A5" s="1380"/>
      <c r="B5" s="1381"/>
      <c r="C5" s="1379" t="s">
        <v>2141</v>
      </c>
      <c r="D5" s="658"/>
    </row>
    <row r="6" ht="20" customHeight="1" spans="1:4">
      <c r="A6" s="1380"/>
      <c r="B6" s="1381"/>
      <c r="C6" s="1379" t="s">
        <v>128</v>
      </c>
      <c r="D6" s="658"/>
    </row>
    <row r="7" ht="20" customHeight="1" spans="1:4">
      <c r="A7" s="1380"/>
      <c r="B7" s="1381"/>
      <c r="C7" s="1379" t="s">
        <v>2625</v>
      </c>
      <c r="D7" s="658"/>
    </row>
    <row r="8" ht="20" customHeight="1" spans="1:4">
      <c r="A8" s="1382"/>
      <c r="B8" s="1383"/>
      <c r="C8" s="1379" t="s">
        <v>2626</v>
      </c>
      <c r="D8" s="647"/>
    </row>
    <row r="9" ht="20" customHeight="1" spans="1:4">
      <c r="A9" s="1384">
        <v>3</v>
      </c>
      <c r="B9" s="1385" t="s">
        <v>290</v>
      </c>
      <c r="C9" s="1376" t="s">
        <v>2623</v>
      </c>
      <c r="D9" s="656"/>
    </row>
    <row r="10" ht="20" customHeight="1" spans="1:4">
      <c r="A10" s="1386"/>
      <c r="B10" s="1385"/>
      <c r="C10" s="1376" t="s">
        <v>2141</v>
      </c>
      <c r="D10" s="656"/>
    </row>
    <row r="11" ht="20" customHeight="1" spans="1:4">
      <c r="A11" s="1387"/>
      <c r="B11" s="1385"/>
      <c r="C11" s="1376" t="s">
        <v>113</v>
      </c>
      <c r="D11" s="656"/>
    </row>
    <row r="12" ht="20" customHeight="1" spans="1:4">
      <c r="A12" s="1377">
        <v>4</v>
      </c>
      <c r="B12" s="1388" t="s">
        <v>301</v>
      </c>
      <c r="C12" s="1379" t="s">
        <v>2141</v>
      </c>
      <c r="D12" s="655"/>
    </row>
    <row r="13" ht="20" customHeight="1" spans="1:4">
      <c r="A13" s="1382"/>
      <c r="B13" s="1388"/>
      <c r="C13" s="1379" t="s">
        <v>113</v>
      </c>
      <c r="D13" s="655"/>
    </row>
    <row r="14" ht="20" customHeight="1" spans="1:4">
      <c r="A14" s="1384">
        <v>5</v>
      </c>
      <c r="B14" s="1385" t="s">
        <v>213</v>
      </c>
      <c r="C14" s="1376" t="s">
        <v>113</v>
      </c>
      <c r="D14" s="204" t="s">
        <v>2627</v>
      </c>
    </row>
    <row r="15" ht="20" customHeight="1" spans="1:4">
      <c r="A15" s="1386"/>
      <c r="B15" s="1385"/>
      <c r="C15" s="1376" t="s">
        <v>2628</v>
      </c>
      <c r="D15" s="659"/>
    </row>
    <row r="16" ht="20" customHeight="1" spans="1:4">
      <c r="A16" s="1386"/>
      <c r="B16" s="1385"/>
      <c r="C16" s="1376" t="s">
        <v>2141</v>
      </c>
      <c r="D16" s="659"/>
    </row>
    <row r="17" ht="20" customHeight="1" spans="1:4">
      <c r="A17" s="1387"/>
      <c r="B17" s="1385"/>
      <c r="C17" s="1376" t="s">
        <v>2625</v>
      </c>
      <c r="D17" s="648"/>
    </row>
    <row r="18" ht="20" customHeight="1" spans="1:4">
      <c r="A18" s="1377">
        <v>6</v>
      </c>
      <c r="B18" s="1389" t="s">
        <v>237</v>
      </c>
      <c r="C18" s="1379" t="s">
        <v>2141</v>
      </c>
      <c r="D18" s="655"/>
    </row>
    <row r="19" ht="20" customHeight="1" spans="1:4">
      <c r="A19" s="1380"/>
      <c r="B19" s="1389"/>
      <c r="C19" s="1379" t="s">
        <v>2628</v>
      </c>
      <c r="D19" s="655"/>
    </row>
    <row r="20" ht="20" customHeight="1" spans="1:4">
      <c r="A20" s="1380"/>
      <c r="B20" s="1389"/>
      <c r="C20" s="1379" t="s">
        <v>113</v>
      </c>
      <c r="D20" s="655"/>
    </row>
    <row r="21" ht="20" customHeight="1" spans="1:4">
      <c r="A21" s="1380"/>
      <c r="B21" s="1389"/>
      <c r="C21" s="1379" t="s">
        <v>128</v>
      </c>
      <c r="D21" s="655"/>
    </row>
    <row r="22" ht="20" customHeight="1" spans="1:4">
      <c r="A22" s="1380"/>
      <c r="B22" s="1389"/>
      <c r="C22" s="1379" t="s">
        <v>2625</v>
      </c>
      <c r="D22" s="655"/>
    </row>
    <row r="23" ht="20" customHeight="1" spans="1:4">
      <c r="A23" s="1380"/>
      <c r="B23" s="1389"/>
      <c r="C23" s="1379" t="s">
        <v>2623</v>
      </c>
      <c r="D23" s="655"/>
    </row>
    <row r="24" ht="20" customHeight="1" spans="1:4">
      <c r="A24" s="1382"/>
      <c r="B24" s="1389"/>
      <c r="C24" s="1379" t="s">
        <v>2629</v>
      </c>
      <c r="D24" s="655"/>
    </row>
    <row r="25" ht="20" customHeight="1" spans="1:4">
      <c r="A25" s="1384">
        <v>7</v>
      </c>
      <c r="B25" s="1375" t="s">
        <v>261</v>
      </c>
      <c r="C25" s="1376" t="s">
        <v>2141</v>
      </c>
      <c r="D25" s="204" t="s">
        <v>2630</v>
      </c>
    </row>
    <row r="26" ht="20" customHeight="1" spans="1:4">
      <c r="A26" s="1386"/>
      <c r="B26" s="1375"/>
      <c r="C26" s="1376" t="s">
        <v>2628</v>
      </c>
      <c r="D26" s="659"/>
    </row>
    <row r="27" ht="20" customHeight="1" spans="1:4">
      <c r="A27" s="1386"/>
      <c r="B27" s="1375"/>
      <c r="C27" s="1376" t="s">
        <v>113</v>
      </c>
      <c r="D27" s="659"/>
    </row>
    <row r="28" ht="20" customHeight="1" spans="1:4">
      <c r="A28" s="1386"/>
      <c r="B28" s="1375"/>
      <c r="C28" s="1376" t="s">
        <v>128</v>
      </c>
      <c r="D28" s="659"/>
    </row>
    <row r="29" ht="20" customHeight="1" spans="1:4">
      <c r="A29" s="1386"/>
      <c r="B29" s="1375"/>
      <c r="C29" s="1376" t="s">
        <v>2625</v>
      </c>
      <c r="D29" s="659"/>
    </row>
    <row r="30" ht="20" customHeight="1" spans="1:4">
      <c r="A30" s="1387"/>
      <c r="B30" s="1375"/>
      <c r="C30" s="1376" t="s">
        <v>2626</v>
      </c>
      <c r="D30" s="648"/>
    </row>
    <row r="31" ht="20" customHeight="1" spans="1:4">
      <c r="A31" s="1377">
        <v>8</v>
      </c>
      <c r="B31" s="1378" t="s">
        <v>256</v>
      </c>
      <c r="C31" s="1379" t="s">
        <v>2623</v>
      </c>
      <c r="D31" s="658" t="s">
        <v>2631</v>
      </c>
    </row>
    <row r="32" ht="20" customHeight="1" spans="1:4">
      <c r="A32" s="1380"/>
      <c r="B32" s="1381"/>
      <c r="C32" s="1379" t="s">
        <v>2141</v>
      </c>
      <c r="D32" s="658"/>
    </row>
    <row r="33" ht="20" customHeight="1" spans="1:4">
      <c r="A33" s="1380"/>
      <c r="B33" s="1381"/>
      <c r="C33" s="1379" t="s">
        <v>113</v>
      </c>
      <c r="D33" s="658"/>
    </row>
    <row r="34" ht="20" customHeight="1" spans="1:4">
      <c r="A34" s="1382"/>
      <c r="B34" s="1383"/>
      <c r="C34" s="1379" t="s">
        <v>2628</v>
      </c>
      <c r="D34" s="647"/>
    </row>
    <row r="35" ht="30" customHeight="1" spans="1:5">
      <c r="A35" s="365">
        <v>9</v>
      </c>
      <c r="B35" s="1385" t="s">
        <v>287</v>
      </c>
      <c r="C35" s="1376" t="s">
        <v>2141</v>
      </c>
      <c r="D35" s="656" t="s">
        <v>2632</v>
      </c>
      <c r="E35" s="1390" t="s">
        <v>2633</v>
      </c>
    </row>
  </sheetData>
  <mergeCells count="19">
    <mergeCell ref="A1:D1"/>
    <mergeCell ref="A4:A8"/>
    <mergeCell ref="A9:A11"/>
    <mergeCell ref="A12:A13"/>
    <mergeCell ref="A14:A17"/>
    <mergeCell ref="A18:A24"/>
    <mergeCell ref="A25:A30"/>
    <mergeCell ref="A31:A34"/>
    <mergeCell ref="B4:B8"/>
    <mergeCell ref="B9:B11"/>
    <mergeCell ref="B12:B13"/>
    <mergeCell ref="B14:B17"/>
    <mergeCell ref="B18:B24"/>
    <mergeCell ref="B25:B30"/>
    <mergeCell ref="B31:B34"/>
    <mergeCell ref="D4:D8"/>
    <mergeCell ref="D14:D17"/>
    <mergeCell ref="D25:D30"/>
    <mergeCell ref="D31:D34"/>
  </mergeCells>
  <pageMargins left="0.75" right="0.75" top="1" bottom="1" header="0.511805555555556" footer="0.511805555555556"/>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882"/>
  <sheetViews>
    <sheetView showGridLines="0" workbookViewId="0">
      <selection activeCell="A1" sqref="A1"/>
    </sheetView>
  </sheetViews>
  <sheetFormatPr defaultColWidth="9" defaultRowHeight="20" customHeight="1"/>
  <cols>
    <col min="1" max="2" width="5.625" customWidth="1"/>
    <col min="3" max="3" width="17.625" style="1281" customWidth="1"/>
    <col min="4" max="4" width="17.625" style="1282" customWidth="1"/>
    <col min="5" max="5" width="1.625" style="1282" customWidth="1"/>
    <col min="6" max="6" width="17.625" style="1281" customWidth="1"/>
    <col min="7" max="7" width="17.625" style="1283" customWidth="1"/>
    <col min="8" max="8" width="1.625" style="1283" customWidth="1"/>
    <col min="9" max="9" width="17.625" style="1281" customWidth="1"/>
    <col min="10" max="10" width="17.625" style="1283" customWidth="1"/>
    <col min="11" max="11" width="1.625" style="1283" customWidth="1"/>
    <col min="12" max="12" width="17.625" style="1281" customWidth="1"/>
    <col min="13" max="13" width="17.625" style="1283" customWidth="1"/>
    <col min="14" max="14" width="1.625" style="1283" customWidth="1"/>
    <col min="15" max="15" width="17.625" style="1281" customWidth="1"/>
    <col min="16" max="16" width="17.625" style="1283" customWidth="1"/>
    <col min="17" max="17" width="1.625" style="1283" customWidth="1"/>
    <col min="18" max="18" width="17.625" style="1283" customWidth="1"/>
    <col min="19" max="19" width="5.625" style="1283" customWidth="1"/>
    <col min="20" max="20" width="10.625" style="1283" customWidth="1"/>
    <col min="21" max="23" width="17.625" style="1283" customWidth="1"/>
    <col min="24" max="16383" width="9" style="1283"/>
  </cols>
  <sheetData>
    <row r="1" customHeight="1" spans="3:6">
      <c r="C1" s="1284" t="s">
        <v>2634</v>
      </c>
      <c r="D1" s="1284"/>
      <c r="E1" s="1284"/>
      <c r="F1" s="1284"/>
    </row>
    <row r="2" customHeight="1" spans="3:6">
      <c r="C2" s="1285" t="s">
        <v>2635</v>
      </c>
      <c r="D2" s="1285" t="s">
        <v>6</v>
      </c>
      <c r="E2" s="1285"/>
      <c r="F2" s="1285"/>
    </row>
    <row r="3" customHeight="1" spans="3:6">
      <c r="C3" s="1286" t="s">
        <v>2636</v>
      </c>
      <c r="D3" s="1286" t="s">
        <v>2637</v>
      </c>
      <c r="E3" s="1286"/>
      <c r="F3" s="1286"/>
    </row>
    <row r="4" customHeight="1" spans="3:6">
      <c r="C4" s="1287" t="s">
        <v>2638</v>
      </c>
      <c r="D4" s="1287" t="s">
        <v>2639</v>
      </c>
      <c r="E4" s="1287"/>
      <c r="F4" s="1287"/>
    </row>
    <row r="5" customHeight="1" spans="3:6">
      <c r="C5" s="1286" t="s">
        <v>2640</v>
      </c>
      <c r="D5" s="1286" t="s">
        <v>2641</v>
      </c>
      <c r="E5" s="1286"/>
      <c r="F5" s="1286"/>
    </row>
    <row r="6" customHeight="1" spans="3:6">
      <c r="C6" s="1287" t="s">
        <v>2642</v>
      </c>
      <c r="D6" s="1287" t="s">
        <v>2643</v>
      </c>
      <c r="E6" s="1287"/>
      <c r="F6" s="1287"/>
    </row>
    <row r="7" customHeight="1" spans="3:6">
      <c r="C7" s="1286" t="s">
        <v>2644</v>
      </c>
      <c r="D7" s="1286" t="s">
        <v>2645</v>
      </c>
      <c r="E7" s="1286"/>
      <c r="F7" s="1286"/>
    </row>
    <row r="9" customHeight="1" spans="2:19">
      <c r="B9" s="1288" t="s">
        <v>2646</v>
      </c>
      <c r="C9" s="1289"/>
      <c r="D9" s="1289"/>
      <c r="E9" s="1289"/>
      <c r="F9" s="1289"/>
      <c r="G9" s="1289"/>
      <c r="H9" s="1289"/>
      <c r="I9" s="1289"/>
      <c r="J9" s="1289"/>
      <c r="K9" s="1289"/>
      <c r="L9" s="1289"/>
      <c r="M9" s="1289"/>
      <c r="N9" s="1289"/>
      <c r="O9" s="1289"/>
      <c r="P9" s="1289"/>
      <c r="Q9" s="1289"/>
      <c r="R9" s="1289"/>
      <c r="S9" s="1323"/>
    </row>
    <row r="10" customHeight="1" spans="2:19">
      <c r="B10" s="1290" t="s">
        <v>2647</v>
      </c>
      <c r="C10" s="1291"/>
      <c r="D10" s="1291"/>
      <c r="E10" s="1291"/>
      <c r="F10" s="1291"/>
      <c r="G10" s="1291"/>
      <c r="H10" s="1291"/>
      <c r="I10" s="1291"/>
      <c r="J10" s="1291"/>
      <c r="K10" s="1291"/>
      <c r="L10" s="1291"/>
      <c r="M10" s="1291"/>
      <c r="N10" s="1291"/>
      <c r="O10" s="1291"/>
      <c r="P10" s="1291"/>
      <c r="Q10" s="1291"/>
      <c r="R10" s="1291"/>
      <c r="S10" s="1324"/>
    </row>
    <row r="11" customHeight="1" spans="2:20">
      <c r="B11" s="1292"/>
      <c r="C11" s="1293"/>
      <c r="D11" s="1293"/>
      <c r="E11" s="1293"/>
      <c r="F11" s="1293"/>
      <c r="G11" s="1293"/>
      <c r="H11" s="1293"/>
      <c r="I11" s="1293"/>
      <c r="J11" s="1293"/>
      <c r="K11" s="1293"/>
      <c r="L11" s="1293"/>
      <c r="M11" s="1293"/>
      <c r="N11" s="1293"/>
      <c r="O11" s="1293"/>
      <c r="P11" s="1293"/>
      <c r="Q11" s="1293"/>
      <c r="R11" s="1293"/>
      <c r="S11" s="1325"/>
      <c r="T11" s="1084"/>
    </row>
    <row r="12" customHeight="1" spans="2:20">
      <c r="B12" s="1292"/>
      <c r="C12" s="1285" t="s">
        <v>2648</v>
      </c>
      <c r="F12" s="1285" t="s">
        <v>2649</v>
      </c>
      <c r="I12" s="1285" t="s">
        <v>2650</v>
      </c>
      <c r="L12" s="1285" t="s">
        <v>2651</v>
      </c>
      <c r="O12" s="1285" t="s">
        <v>2652</v>
      </c>
      <c r="P12" s="1084"/>
      <c r="Q12" s="1326"/>
      <c r="R12" s="1326"/>
      <c r="S12" s="1325"/>
      <c r="T12" s="1084"/>
    </row>
    <row r="13" customHeight="1" spans="2:20">
      <c r="B13" s="1292"/>
      <c r="C13" s="1294" t="s">
        <v>2653</v>
      </c>
      <c r="E13" s="1295"/>
      <c r="F13" s="1294" t="s">
        <v>2654</v>
      </c>
      <c r="G13" s="1282"/>
      <c r="H13" s="1295"/>
      <c r="I13" s="1294" t="s">
        <v>2655</v>
      </c>
      <c r="J13" s="1282"/>
      <c r="K13" s="1295"/>
      <c r="L13" s="1294" t="s">
        <v>2656</v>
      </c>
      <c r="M13" s="1282"/>
      <c r="N13" s="1295"/>
      <c r="O13" s="1294" t="s">
        <v>2657</v>
      </c>
      <c r="P13" s="1084"/>
      <c r="Q13" s="1305"/>
      <c r="R13" s="1305"/>
      <c r="S13" s="1325"/>
      <c r="T13" s="1084"/>
    </row>
    <row r="14" customHeight="1" spans="2:20">
      <c r="B14" s="1292"/>
      <c r="C14" s="1296"/>
      <c r="I14" s="1303" t="s">
        <v>2658</v>
      </c>
      <c r="L14" s="1303" t="s">
        <v>2659</v>
      </c>
      <c r="O14" s="1303" t="s">
        <v>2660</v>
      </c>
      <c r="P14" s="1084"/>
      <c r="Q14" s="1327"/>
      <c r="R14" s="1328"/>
      <c r="S14" s="1325"/>
      <c r="T14" s="1084"/>
    </row>
    <row r="15" customHeight="1" spans="2:20">
      <c r="B15" s="1292"/>
      <c r="C15" s="1296"/>
      <c r="I15" s="1294" t="s">
        <v>2661</v>
      </c>
      <c r="L15" s="1294" t="s">
        <v>2662</v>
      </c>
      <c r="O15" s="1294" t="s">
        <v>2663</v>
      </c>
      <c r="P15" s="1084"/>
      <c r="Q15" s="1327"/>
      <c r="R15" s="1328"/>
      <c r="S15" s="1325"/>
      <c r="T15" s="1084"/>
    </row>
    <row r="16" customHeight="1" spans="2:20">
      <c r="B16" s="1292"/>
      <c r="C16" s="1296"/>
      <c r="L16" s="1303" t="s">
        <v>2664</v>
      </c>
      <c r="O16" s="1303" t="s">
        <v>2665</v>
      </c>
      <c r="P16" s="1084"/>
      <c r="Q16" s="1327"/>
      <c r="R16" s="1328"/>
      <c r="S16" s="1325"/>
      <c r="T16" s="1084"/>
    </row>
    <row r="17" customHeight="1" spans="2:20">
      <c r="B17" s="1292"/>
      <c r="C17" s="1296"/>
      <c r="O17" s="1294" t="s">
        <v>2666</v>
      </c>
      <c r="P17" s="1084"/>
      <c r="Q17" s="1327"/>
      <c r="R17" s="1328"/>
      <c r="S17" s="1325"/>
      <c r="T17" s="1084"/>
    </row>
    <row r="18" customHeight="1" spans="2:20">
      <c r="B18" s="1292"/>
      <c r="C18" s="1296"/>
      <c r="D18" s="1297"/>
      <c r="E18" s="1297"/>
      <c r="F18" s="1296"/>
      <c r="G18" s="1084"/>
      <c r="H18" s="1084"/>
      <c r="I18" s="1296"/>
      <c r="J18" s="1084"/>
      <c r="K18" s="1084"/>
      <c r="L18" s="1296"/>
      <c r="M18" s="1084"/>
      <c r="N18" s="1084"/>
      <c r="O18" s="1296"/>
      <c r="P18" s="1084"/>
      <c r="Q18" s="1327"/>
      <c r="R18" s="1328"/>
      <c r="S18" s="1325"/>
      <c r="T18" s="1084"/>
    </row>
    <row r="19" customHeight="1" spans="2:20">
      <c r="B19" s="1292"/>
      <c r="C19" s="1296"/>
      <c r="D19" s="1297"/>
      <c r="E19" s="1297"/>
      <c r="F19" s="1296"/>
      <c r="G19" s="1084"/>
      <c r="H19" s="1084"/>
      <c r="I19" s="1296"/>
      <c r="J19" s="1084"/>
      <c r="K19" s="1084"/>
      <c r="L19" s="1296"/>
      <c r="M19" s="1084"/>
      <c r="N19" s="1084"/>
      <c r="O19" s="1296"/>
      <c r="P19" s="1084"/>
      <c r="Q19" s="1327"/>
      <c r="R19" s="1328"/>
      <c r="S19" s="1325"/>
      <c r="T19" s="1084"/>
    </row>
    <row r="20" customHeight="1" spans="2:19">
      <c r="B20" s="1292"/>
      <c r="C20" s="1298" t="s">
        <v>2667</v>
      </c>
      <c r="D20" s="1284"/>
      <c r="E20" s="1284"/>
      <c r="F20" s="1284"/>
      <c r="G20" s="1284"/>
      <c r="H20" s="1299"/>
      <c r="I20" s="1312"/>
      <c r="L20" s="1284" t="s">
        <v>2668</v>
      </c>
      <c r="M20" s="1284"/>
      <c r="O20" s="1284" t="s">
        <v>2669</v>
      </c>
      <c r="P20" s="1298"/>
      <c r="Q20" s="1327"/>
      <c r="R20" s="1328"/>
      <c r="S20" s="1325"/>
    </row>
    <row r="21" customHeight="1" spans="2:19">
      <c r="B21" s="1292"/>
      <c r="C21" s="1300" t="s">
        <v>2670</v>
      </c>
      <c r="D21" s="1291"/>
      <c r="E21" s="1291"/>
      <c r="F21" s="1291"/>
      <c r="G21" s="1291"/>
      <c r="H21" s="1291"/>
      <c r="I21" s="1313"/>
      <c r="L21" s="1314" t="s">
        <v>2142</v>
      </c>
      <c r="M21" s="1110" t="s">
        <v>1964</v>
      </c>
      <c r="O21" s="1285" t="s">
        <v>2671</v>
      </c>
      <c r="P21" s="1285" t="s">
        <v>2672</v>
      </c>
      <c r="Q21" s="1327"/>
      <c r="R21" s="1328"/>
      <c r="S21" s="1325"/>
    </row>
    <row r="22" customHeight="1" spans="2:19">
      <c r="B22" s="1292"/>
      <c r="C22" s="1301" t="s">
        <v>2673</v>
      </c>
      <c r="D22" s="1301"/>
      <c r="E22" s="1301"/>
      <c r="F22" s="1301"/>
      <c r="G22" s="1301"/>
      <c r="H22" s="1301"/>
      <c r="I22" s="1315"/>
      <c r="L22" s="1316" t="s">
        <v>2674</v>
      </c>
      <c r="M22" s="1302" t="s">
        <v>2675</v>
      </c>
      <c r="O22" s="1317" t="s">
        <v>2676</v>
      </c>
      <c r="P22" s="1317" t="s">
        <v>2677</v>
      </c>
      <c r="Q22" s="1327"/>
      <c r="R22" s="1328"/>
      <c r="S22" s="1325"/>
    </row>
    <row r="23" customHeight="1" spans="2:19">
      <c r="B23" s="1292"/>
      <c r="C23" s="1285" t="s">
        <v>2678</v>
      </c>
      <c r="D23" s="1285" t="s">
        <v>2667</v>
      </c>
      <c r="E23" s="1285"/>
      <c r="F23" s="1285"/>
      <c r="G23" s="1285"/>
      <c r="H23" s="1285"/>
      <c r="I23" s="1318"/>
      <c r="L23" s="1314" t="s">
        <v>2679</v>
      </c>
      <c r="M23" s="1110" t="s">
        <v>2680</v>
      </c>
      <c r="O23" s="1319" t="s">
        <v>2681</v>
      </c>
      <c r="P23" s="1319" t="s">
        <v>1203</v>
      </c>
      <c r="Q23" s="1327"/>
      <c r="R23" s="1328"/>
      <c r="S23" s="1325"/>
    </row>
    <row r="24" customHeight="1" spans="2:19">
      <c r="B24" s="1292"/>
      <c r="C24" s="1105" t="s">
        <v>2682</v>
      </c>
      <c r="D24" s="1294" t="s">
        <v>2683</v>
      </c>
      <c r="E24" s="1294"/>
      <c r="F24" s="1294"/>
      <c r="G24" s="1294"/>
      <c r="H24" s="1294"/>
      <c r="I24" s="1320"/>
      <c r="L24" s="1316" t="s">
        <v>2684</v>
      </c>
      <c r="M24" s="1302" t="s">
        <v>2685</v>
      </c>
      <c r="O24" s="1317" t="s">
        <v>2686</v>
      </c>
      <c r="P24" s="1317" t="s">
        <v>1203</v>
      </c>
      <c r="Q24" s="1327"/>
      <c r="R24" s="1328"/>
      <c r="S24" s="1325"/>
    </row>
    <row r="25" customHeight="1" spans="2:19">
      <c r="B25" s="1292"/>
      <c r="C25" s="1302" t="s">
        <v>2687</v>
      </c>
      <c r="D25" s="1303" t="s">
        <v>2688</v>
      </c>
      <c r="E25" s="1303"/>
      <c r="F25" s="1303"/>
      <c r="G25" s="1303"/>
      <c r="H25" s="1303"/>
      <c r="I25" s="1320"/>
      <c r="L25" s="1314" t="s">
        <v>2143</v>
      </c>
      <c r="M25" s="1110" t="s">
        <v>152</v>
      </c>
      <c r="O25" s="1319" t="s">
        <v>2689</v>
      </c>
      <c r="P25" s="1319" t="s">
        <v>882</v>
      </c>
      <c r="Q25" s="1327"/>
      <c r="R25" s="1328"/>
      <c r="S25" s="1325"/>
    </row>
    <row r="26" customHeight="1" spans="2:19">
      <c r="B26" s="1292"/>
      <c r="C26" s="1105" t="s">
        <v>2690</v>
      </c>
      <c r="D26" s="1294" t="s">
        <v>2691</v>
      </c>
      <c r="E26" s="1294"/>
      <c r="F26" s="1294"/>
      <c r="G26" s="1294"/>
      <c r="H26" s="1294"/>
      <c r="I26" s="1320"/>
      <c r="L26" s="1316" t="s">
        <v>2144</v>
      </c>
      <c r="M26" s="1302" t="s">
        <v>143</v>
      </c>
      <c r="O26" s="1317" t="s">
        <v>2692</v>
      </c>
      <c r="P26" s="1317" t="s">
        <v>2693</v>
      </c>
      <c r="Q26" s="1327"/>
      <c r="R26" s="1328"/>
      <c r="S26" s="1325"/>
    </row>
    <row r="27" customHeight="1" spans="2:19">
      <c r="B27" s="1292"/>
      <c r="C27" s="1302" t="s">
        <v>2694</v>
      </c>
      <c r="D27" s="1303" t="s">
        <v>2691</v>
      </c>
      <c r="E27" s="1303"/>
      <c r="F27" s="1303"/>
      <c r="G27" s="1303"/>
      <c r="H27" s="1303"/>
      <c r="I27" s="1320"/>
      <c r="P27" s="1084"/>
      <c r="Q27" s="1327"/>
      <c r="R27" s="1328"/>
      <c r="S27" s="1325"/>
    </row>
    <row r="28" customHeight="1" spans="2:19">
      <c r="B28" s="1292"/>
      <c r="C28" s="1105" t="s">
        <v>2695</v>
      </c>
      <c r="D28" s="1294" t="s">
        <v>2688</v>
      </c>
      <c r="E28" s="1294"/>
      <c r="F28" s="1294"/>
      <c r="G28" s="1294"/>
      <c r="H28" s="1294"/>
      <c r="I28" s="1320"/>
      <c r="P28" s="1084"/>
      <c r="Q28" s="1327"/>
      <c r="R28" s="1328"/>
      <c r="S28" s="1325"/>
    </row>
    <row r="29" customHeight="1" spans="2:19">
      <c r="B29" s="1292"/>
      <c r="C29" s="1302" t="s">
        <v>2696</v>
      </c>
      <c r="D29" s="1303" t="s">
        <v>2697</v>
      </c>
      <c r="E29" s="1303"/>
      <c r="F29" s="1303"/>
      <c r="G29" s="1303"/>
      <c r="H29" s="1303"/>
      <c r="I29" s="1320"/>
      <c r="P29" s="1084"/>
      <c r="Q29" s="1327"/>
      <c r="R29" s="1328"/>
      <c r="S29" s="1325"/>
    </row>
    <row r="30" customHeight="1" spans="2:19">
      <c r="B30" s="1292"/>
      <c r="C30" s="1296"/>
      <c r="P30" s="1084"/>
      <c r="Q30" s="1327"/>
      <c r="R30" s="1328"/>
      <c r="S30" s="1325"/>
    </row>
    <row r="31" customHeight="1" spans="2:19">
      <c r="B31" s="1292"/>
      <c r="C31" s="1296"/>
      <c r="P31" s="1084"/>
      <c r="Q31" s="1084"/>
      <c r="R31" s="1084"/>
      <c r="S31" s="1325"/>
    </row>
    <row r="32" customHeight="1" spans="2:19">
      <c r="B32" s="1292"/>
      <c r="C32" s="1298" t="s">
        <v>2698</v>
      </c>
      <c r="D32" s="1284"/>
      <c r="E32" s="1284"/>
      <c r="F32" s="1284"/>
      <c r="G32" s="1284"/>
      <c r="H32" s="1284"/>
      <c r="I32" s="1284"/>
      <c r="P32" s="1084"/>
      <c r="Q32" s="1084"/>
      <c r="R32" s="1084"/>
      <c r="S32" s="1325"/>
    </row>
    <row r="33" customHeight="1" spans="2:19">
      <c r="B33" s="1292"/>
      <c r="C33" s="1285" t="s">
        <v>2139</v>
      </c>
      <c r="D33" s="1285" t="s">
        <v>2699</v>
      </c>
      <c r="E33" s="1285"/>
      <c r="F33" s="1285"/>
      <c r="G33" s="1285"/>
      <c r="H33" s="1285"/>
      <c r="I33" s="1285"/>
      <c r="P33" s="1084"/>
      <c r="Q33" s="1084"/>
      <c r="R33" s="1084"/>
      <c r="S33" s="1325"/>
    </row>
    <row r="34" customHeight="1" spans="2:19">
      <c r="B34" s="1292"/>
      <c r="C34" s="1105" t="s">
        <v>2700</v>
      </c>
      <c r="D34" s="1144" t="s">
        <v>2701</v>
      </c>
      <c r="E34" s="1144" t="s">
        <v>2702</v>
      </c>
      <c r="F34" s="1144"/>
      <c r="G34" s="1144" t="s">
        <v>2703</v>
      </c>
      <c r="H34" s="1105" t="s">
        <v>428</v>
      </c>
      <c r="I34" s="1105"/>
      <c r="P34" s="1084"/>
      <c r="Q34" s="1084"/>
      <c r="R34" s="1084"/>
      <c r="S34" s="1325"/>
    </row>
    <row r="35" customHeight="1" spans="2:19">
      <c r="B35" s="1292"/>
      <c r="C35" s="1302" t="s">
        <v>2704</v>
      </c>
      <c r="D35" s="1304" t="s">
        <v>2705</v>
      </c>
      <c r="E35" s="1302" t="s">
        <v>2706</v>
      </c>
      <c r="F35" s="1302"/>
      <c r="G35" s="1302" t="s">
        <v>2707</v>
      </c>
      <c r="H35" s="1302" t="s">
        <v>428</v>
      </c>
      <c r="I35" s="1302"/>
      <c r="P35" s="1084"/>
      <c r="Q35" s="1084"/>
      <c r="R35" s="1084"/>
      <c r="S35" s="1325"/>
    </row>
    <row r="36" customHeight="1" spans="2:19">
      <c r="B36" s="1292"/>
      <c r="C36" s="1105" t="s">
        <v>2708</v>
      </c>
      <c r="D36" s="1144" t="s">
        <v>2510</v>
      </c>
      <c r="E36" s="1105" t="s">
        <v>2709</v>
      </c>
      <c r="F36" s="1105"/>
      <c r="G36" s="1105" t="s">
        <v>428</v>
      </c>
      <c r="H36" s="1105" t="s">
        <v>428</v>
      </c>
      <c r="I36" s="1105"/>
      <c r="P36" s="1084"/>
      <c r="Q36" s="1084"/>
      <c r="R36" s="1084"/>
      <c r="S36" s="1325"/>
    </row>
    <row r="37" customHeight="1" spans="2:19">
      <c r="B37" s="1292"/>
      <c r="C37" s="1302" t="s">
        <v>2710</v>
      </c>
      <c r="D37" s="1304" t="s">
        <v>2711</v>
      </c>
      <c r="E37" s="1302" t="s">
        <v>2712</v>
      </c>
      <c r="F37" s="1302"/>
      <c r="G37" s="1302" t="s">
        <v>2713</v>
      </c>
      <c r="H37" s="1302" t="s">
        <v>428</v>
      </c>
      <c r="I37" s="1302"/>
      <c r="P37" s="1084"/>
      <c r="Q37" s="1084"/>
      <c r="R37" s="1084"/>
      <c r="S37" s="1325"/>
    </row>
    <row r="38" customHeight="1" spans="2:19">
      <c r="B38" s="1292"/>
      <c r="C38" s="1105" t="s">
        <v>2714</v>
      </c>
      <c r="D38" s="1144" t="s">
        <v>2715</v>
      </c>
      <c r="E38" s="1105" t="s">
        <v>2716</v>
      </c>
      <c r="F38" s="1105"/>
      <c r="G38" s="1105" t="s">
        <v>2717</v>
      </c>
      <c r="H38" s="1105" t="s">
        <v>428</v>
      </c>
      <c r="I38" s="1105"/>
      <c r="P38" s="1084"/>
      <c r="Q38" s="1084"/>
      <c r="R38" s="1084"/>
      <c r="S38" s="1325"/>
    </row>
    <row r="39" customHeight="1" spans="2:19">
      <c r="B39" s="1292"/>
      <c r="C39" s="1302" t="s">
        <v>2718</v>
      </c>
      <c r="D39" s="1304" t="s">
        <v>2719</v>
      </c>
      <c r="E39" s="1302" t="s">
        <v>2720</v>
      </c>
      <c r="F39" s="1302"/>
      <c r="G39" s="1302" t="s">
        <v>2721</v>
      </c>
      <c r="H39" s="1302" t="s">
        <v>2722</v>
      </c>
      <c r="I39" s="1302"/>
      <c r="P39" s="1084"/>
      <c r="Q39" s="1084"/>
      <c r="R39" s="1084"/>
      <c r="S39" s="1325"/>
    </row>
    <row r="40" customHeight="1" spans="2:19">
      <c r="B40" s="1292"/>
      <c r="C40" s="1105" t="s">
        <v>2723</v>
      </c>
      <c r="D40" s="1144" t="s">
        <v>2724</v>
      </c>
      <c r="E40" s="1105" t="s">
        <v>428</v>
      </c>
      <c r="F40" s="1105"/>
      <c r="G40" s="1105" t="s">
        <v>428</v>
      </c>
      <c r="H40" s="1105" t="s">
        <v>428</v>
      </c>
      <c r="I40" s="1105"/>
      <c r="P40" s="1084"/>
      <c r="Q40" s="1084"/>
      <c r="R40" s="1084"/>
      <c r="S40" s="1325"/>
    </row>
    <row r="41" customHeight="1" spans="2:19">
      <c r="B41" s="1292"/>
      <c r="C41" s="1302" t="s">
        <v>2725</v>
      </c>
      <c r="D41" s="1304" t="s">
        <v>2726</v>
      </c>
      <c r="E41" s="1302" t="s">
        <v>428</v>
      </c>
      <c r="F41" s="1302"/>
      <c r="G41" s="1302" t="s">
        <v>428</v>
      </c>
      <c r="H41" s="1302" t="s">
        <v>428</v>
      </c>
      <c r="I41" s="1302"/>
      <c r="P41" s="1084"/>
      <c r="Q41" s="1084"/>
      <c r="R41" s="1084"/>
      <c r="S41" s="1325"/>
    </row>
    <row r="42" customHeight="1" spans="2:19">
      <c r="B42" s="1292"/>
      <c r="C42" s="1105" t="s">
        <v>2727</v>
      </c>
      <c r="D42" s="1144" t="s">
        <v>2728</v>
      </c>
      <c r="E42" s="1105" t="s">
        <v>428</v>
      </c>
      <c r="F42" s="1105"/>
      <c r="G42" s="1105" t="s">
        <v>428</v>
      </c>
      <c r="H42" s="1105" t="s">
        <v>428</v>
      </c>
      <c r="I42" s="1105"/>
      <c r="P42" s="1084"/>
      <c r="Q42" s="1084"/>
      <c r="R42" s="1084"/>
      <c r="S42" s="1325"/>
    </row>
    <row r="43" customHeight="1" spans="2:19">
      <c r="B43" s="1292"/>
      <c r="C43" s="1302" t="s">
        <v>2729</v>
      </c>
      <c r="D43" s="1304" t="s">
        <v>2730</v>
      </c>
      <c r="E43" s="1302" t="s">
        <v>428</v>
      </c>
      <c r="F43" s="1302"/>
      <c r="G43" s="1302" t="s">
        <v>428</v>
      </c>
      <c r="H43" s="1302" t="s">
        <v>428</v>
      </c>
      <c r="I43" s="1302"/>
      <c r="P43" s="1084"/>
      <c r="Q43" s="1084"/>
      <c r="R43" s="1084"/>
      <c r="S43" s="1325"/>
    </row>
    <row r="44" customHeight="1" spans="2:19">
      <c r="B44" s="1292"/>
      <c r="C44" s="1105" t="s">
        <v>2731</v>
      </c>
      <c r="D44" s="1144" t="s">
        <v>2732</v>
      </c>
      <c r="E44" s="1105" t="s">
        <v>2733</v>
      </c>
      <c r="F44" s="1105"/>
      <c r="G44" s="1105" t="s">
        <v>2734</v>
      </c>
      <c r="H44" s="1105" t="s">
        <v>428</v>
      </c>
      <c r="I44" s="1105"/>
      <c r="P44" s="1084"/>
      <c r="Q44" s="1084"/>
      <c r="R44" s="1084"/>
      <c r="S44" s="1325"/>
    </row>
    <row r="45" customHeight="1" spans="2:19">
      <c r="B45" s="1292"/>
      <c r="C45" s="1302" t="s">
        <v>2735</v>
      </c>
      <c r="D45" s="1304" t="s">
        <v>2736</v>
      </c>
      <c r="E45" s="1302" t="s">
        <v>428</v>
      </c>
      <c r="F45" s="1302"/>
      <c r="G45" s="1302" t="s">
        <v>428</v>
      </c>
      <c r="H45" s="1302" t="s">
        <v>428</v>
      </c>
      <c r="I45" s="1302"/>
      <c r="P45" s="1084"/>
      <c r="Q45" s="1084"/>
      <c r="R45" s="1084"/>
      <c r="S45" s="1325"/>
    </row>
    <row r="46" customHeight="1" spans="2:19">
      <c r="B46" s="1292"/>
      <c r="C46" s="1105" t="s">
        <v>2737</v>
      </c>
      <c r="D46" s="1144" t="s">
        <v>2738</v>
      </c>
      <c r="E46" s="1105" t="s">
        <v>428</v>
      </c>
      <c r="F46" s="1105"/>
      <c r="G46" s="1105" t="s">
        <v>428</v>
      </c>
      <c r="H46" s="1105" t="s">
        <v>428</v>
      </c>
      <c r="I46" s="1105"/>
      <c r="P46" s="1084"/>
      <c r="Q46" s="1084"/>
      <c r="R46" s="1084"/>
      <c r="S46" s="1325"/>
    </row>
    <row r="47" customHeight="1" spans="2:19">
      <c r="B47" s="1292"/>
      <c r="C47" s="1302" t="s">
        <v>2739</v>
      </c>
      <c r="D47" s="1304" t="s">
        <v>2740</v>
      </c>
      <c r="E47" s="1302" t="s">
        <v>428</v>
      </c>
      <c r="F47" s="1302"/>
      <c r="G47" s="1302" t="s">
        <v>428</v>
      </c>
      <c r="H47" s="1302" t="s">
        <v>428</v>
      </c>
      <c r="I47" s="1302"/>
      <c r="P47" s="1084"/>
      <c r="Q47" s="1084"/>
      <c r="R47" s="1084"/>
      <c r="S47" s="1325"/>
    </row>
    <row r="48" customHeight="1" spans="2:19">
      <c r="B48" s="1292"/>
      <c r="C48" s="1105" t="s">
        <v>2741</v>
      </c>
      <c r="D48" s="1144" t="s">
        <v>2742</v>
      </c>
      <c r="E48" s="1105" t="s">
        <v>428</v>
      </c>
      <c r="F48" s="1105"/>
      <c r="G48" s="1105" t="s">
        <v>428</v>
      </c>
      <c r="H48" s="1105" t="s">
        <v>428</v>
      </c>
      <c r="I48" s="1105"/>
      <c r="P48" s="1084"/>
      <c r="Q48" s="1084"/>
      <c r="R48" s="1084"/>
      <c r="S48" s="1325"/>
    </row>
    <row r="49" customHeight="1" spans="2:19">
      <c r="B49" s="1292"/>
      <c r="C49" s="1302" t="s">
        <v>2743</v>
      </c>
      <c r="D49" s="1304" t="s">
        <v>2744</v>
      </c>
      <c r="E49" s="1302" t="s">
        <v>428</v>
      </c>
      <c r="F49" s="1302"/>
      <c r="G49" s="1302" t="s">
        <v>428</v>
      </c>
      <c r="H49" s="1302" t="s">
        <v>428</v>
      </c>
      <c r="I49" s="1302"/>
      <c r="P49" s="1084"/>
      <c r="Q49" s="1084"/>
      <c r="R49" s="1084"/>
      <c r="S49" s="1325"/>
    </row>
    <row r="50" customHeight="1" spans="2:19">
      <c r="B50" s="1292"/>
      <c r="C50" s="1105" t="s">
        <v>2745</v>
      </c>
      <c r="D50" s="1144" t="s">
        <v>2746</v>
      </c>
      <c r="E50" s="1105" t="s">
        <v>428</v>
      </c>
      <c r="F50" s="1105"/>
      <c r="G50" s="1105" t="s">
        <v>428</v>
      </c>
      <c r="H50" s="1105" t="s">
        <v>428</v>
      </c>
      <c r="I50" s="1105"/>
      <c r="P50" s="1084"/>
      <c r="Q50" s="1084"/>
      <c r="R50" s="1084"/>
      <c r="S50" s="1325"/>
    </row>
    <row r="51" customHeight="1" spans="2:19">
      <c r="B51" s="1292"/>
      <c r="C51" s="1296"/>
      <c r="P51" s="1084"/>
      <c r="Q51" s="1084"/>
      <c r="R51" s="1084"/>
      <c r="S51" s="1325"/>
    </row>
    <row r="52" customHeight="1" spans="2:19">
      <c r="B52" s="1292"/>
      <c r="C52" s="1298" t="s">
        <v>2747</v>
      </c>
      <c r="D52" s="1284"/>
      <c r="E52" s="1284"/>
      <c r="F52" s="1284"/>
      <c r="G52" s="1284"/>
      <c r="H52" s="1284"/>
      <c r="I52" s="1284"/>
      <c r="J52" s="1284"/>
      <c r="K52" s="1284"/>
      <c r="L52" s="1284"/>
      <c r="M52" s="1284"/>
      <c r="N52" s="1284"/>
      <c r="O52" s="1284"/>
      <c r="P52" s="1298"/>
      <c r="Q52" s="1084"/>
      <c r="R52" s="1084"/>
      <c r="S52" s="1325"/>
    </row>
    <row r="53" customHeight="1" spans="2:19">
      <c r="B53" s="1292"/>
      <c r="C53" s="1285" t="s">
        <v>2648</v>
      </c>
      <c r="D53" s="1285" t="s">
        <v>2748</v>
      </c>
      <c r="E53" s="1305"/>
      <c r="F53" s="1285" t="s">
        <v>2749</v>
      </c>
      <c r="G53" s="1285" t="s">
        <v>2748</v>
      </c>
      <c r="H53" s="1306"/>
      <c r="I53" s="1285" t="s">
        <v>2750</v>
      </c>
      <c r="J53" s="1285" t="s">
        <v>2748</v>
      </c>
      <c r="K53" s="1306"/>
      <c r="L53" s="1285" t="s">
        <v>2751</v>
      </c>
      <c r="M53" s="1285" t="s">
        <v>2748</v>
      </c>
      <c r="N53" s="1306"/>
      <c r="O53" s="1285" t="s">
        <v>2752</v>
      </c>
      <c r="P53" s="1285" t="s">
        <v>2748</v>
      </c>
      <c r="Q53" s="1084"/>
      <c r="R53" s="1084"/>
      <c r="S53" s="1325"/>
    </row>
    <row r="54" customHeight="1" spans="2:19">
      <c r="B54" s="1292"/>
      <c r="C54" s="1307" t="s">
        <v>2753</v>
      </c>
      <c r="D54" s="1307"/>
      <c r="E54" s="1305"/>
      <c r="F54" s="1307" t="s">
        <v>2754</v>
      </c>
      <c r="G54" s="1307"/>
      <c r="H54" s="1306"/>
      <c r="I54" s="1307" t="s">
        <v>2755</v>
      </c>
      <c r="J54" s="1307"/>
      <c r="K54" s="1321"/>
      <c r="L54" s="1307" t="s">
        <v>2756</v>
      </c>
      <c r="M54" s="1307"/>
      <c r="N54" s="1306"/>
      <c r="O54" s="1307" t="s">
        <v>2757</v>
      </c>
      <c r="P54" s="1307"/>
      <c r="Q54" s="1084"/>
      <c r="R54" s="1084"/>
      <c r="S54" s="1325"/>
    </row>
    <row r="55" customHeight="1" spans="2:19">
      <c r="B55" s="1292"/>
      <c r="C55" s="1308" t="s">
        <v>2236</v>
      </c>
      <c r="D55" s="1144">
        <v>0</v>
      </c>
      <c r="E55" s="1309"/>
      <c r="F55" s="1308" t="s">
        <v>2236</v>
      </c>
      <c r="G55" s="1144">
        <v>0</v>
      </c>
      <c r="H55" s="1310"/>
      <c r="I55" s="1308" t="s">
        <v>2236</v>
      </c>
      <c r="J55" s="1144">
        <v>0</v>
      </c>
      <c r="K55" s="1310"/>
      <c r="L55" s="1308" t="s">
        <v>2236</v>
      </c>
      <c r="M55" s="1144">
        <v>0</v>
      </c>
      <c r="N55" s="1310"/>
      <c r="O55" s="1308" t="s">
        <v>2236</v>
      </c>
      <c r="P55" s="1144">
        <v>0</v>
      </c>
      <c r="Q55" s="1084"/>
      <c r="R55" s="1084"/>
      <c r="S55" s="1325"/>
    </row>
    <row r="56" customHeight="1" spans="2:19">
      <c r="B56" s="1292"/>
      <c r="C56" s="1311" t="s">
        <v>2682</v>
      </c>
      <c r="D56" s="1304" t="s">
        <v>2705</v>
      </c>
      <c r="E56" s="1309"/>
      <c r="F56" s="1311" t="s">
        <v>2682</v>
      </c>
      <c r="G56" s="1304" t="s">
        <v>2711</v>
      </c>
      <c r="H56" s="1310"/>
      <c r="I56" s="1311" t="s">
        <v>2682</v>
      </c>
      <c r="J56" s="1304" t="s">
        <v>2705</v>
      </c>
      <c r="K56" s="1310"/>
      <c r="L56" s="1311" t="s">
        <v>2682</v>
      </c>
      <c r="M56" s="1304" t="s">
        <v>2705</v>
      </c>
      <c r="N56" s="1310"/>
      <c r="O56" s="1311" t="s">
        <v>2682</v>
      </c>
      <c r="P56" s="1304" t="s">
        <v>2705</v>
      </c>
      <c r="Q56" s="1084"/>
      <c r="R56" s="1084"/>
      <c r="S56" s="1325"/>
    </row>
    <row r="57" customHeight="1" spans="2:19">
      <c r="B57" s="1292"/>
      <c r="C57" s="1308" t="s">
        <v>2687</v>
      </c>
      <c r="D57" s="1144" t="s">
        <v>2719</v>
      </c>
      <c r="E57" s="1309"/>
      <c r="F57" s="1308" t="s">
        <v>2687</v>
      </c>
      <c r="G57" s="1144" t="s">
        <v>2711</v>
      </c>
      <c r="H57" s="1310"/>
      <c r="I57" s="1308" t="s">
        <v>2687</v>
      </c>
      <c r="J57" s="1144" t="s">
        <v>2724</v>
      </c>
      <c r="K57" s="1310"/>
      <c r="L57" s="1308" t="s">
        <v>2687</v>
      </c>
      <c r="M57" s="1144" t="s">
        <v>2732</v>
      </c>
      <c r="N57" s="1310"/>
      <c r="O57" s="1308" t="s">
        <v>2687</v>
      </c>
      <c r="P57" s="1144" t="s">
        <v>2715</v>
      </c>
      <c r="Q57" s="1084"/>
      <c r="R57" s="1084"/>
      <c r="S57" s="1325"/>
    </row>
    <row r="58" customHeight="1" spans="2:19">
      <c r="B58" s="1292"/>
      <c r="C58" s="1311" t="s">
        <v>2690</v>
      </c>
      <c r="D58" s="1304" t="s">
        <v>2080</v>
      </c>
      <c r="E58" s="1309"/>
      <c r="F58" s="1311" t="s">
        <v>2690</v>
      </c>
      <c r="G58" s="1304" t="s">
        <v>2080</v>
      </c>
      <c r="H58" s="1310"/>
      <c r="I58" s="1311" t="s">
        <v>2690</v>
      </c>
      <c r="J58" s="1304" t="s">
        <v>2701</v>
      </c>
      <c r="K58" s="1310"/>
      <c r="L58" s="1311" t="s">
        <v>2690</v>
      </c>
      <c r="M58" s="1304" t="s">
        <v>2732</v>
      </c>
      <c r="N58" s="1310"/>
      <c r="O58" s="1311" t="s">
        <v>2690</v>
      </c>
      <c r="P58" s="1304" t="s">
        <v>2715</v>
      </c>
      <c r="Q58" s="1084"/>
      <c r="R58" s="1084"/>
      <c r="S58" s="1325"/>
    </row>
    <row r="59" customHeight="1" spans="2:19">
      <c r="B59" s="1292"/>
      <c r="C59" s="1308" t="s">
        <v>2694</v>
      </c>
      <c r="D59" s="1144" t="s">
        <v>2080</v>
      </c>
      <c r="E59" s="1309"/>
      <c r="F59" s="1308" t="s">
        <v>2694</v>
      </c>
      <c r="G59" s="1144" t="s">
        <v>2080</v>
      </c>
      <c r="H59" s="1310"/>
      <c r="I59" s="1308" t="s">
        <v>2694</v>
      </c>
      <c r="J59" s="1144" t="s">
        <v>2080</v>
      </c>
      <c r="K59" s="1310"/>
      <c r="L59" s="1308" t="s">
        <v>2694</v>
      </c>
      <c r="M59" s="1144" t="s">
        <v>2080</v>
      </c>
      <c r="N59" s="1310"/>
      <c r="O59" s="1308" t="s">
        <v>2694</v>
      </c>
      <c r="P59" s="1144" t="s">
        <v>2080</v>
      </c>
      <c r="Q59" s="1084"/>
      <c r="R59" s="1084"/>
      <c r="S59" s="1325"/>
    </row>
    <row r="60" customHeight="1" spans="2:19">
      <c r="B60" s="1292"/>
      <c r="C60" s="1311" t="s">
        <v>2695</v>
      </c>
      <c r="D60" s="1304" t="s">
        <v>2080</v>
      </c>
      <c r="E60" s="1309"/>
      <c r="F60" s="1311" t="s">
        <v>2695</v>
      </c>
      <c r="G60" s="1304" t="s">
        <v>2080</v>
      </c>
      <c r="H60" s="1310"/>
      <c r="I60" s="1311" t="s">
        <v>2695</v>
      </c>
      <c r="J60" s="1304" t="s">
        <v>2080</v>
      </c>
      <c r="K60" s="1310"/>
      <c r="L60" s="1311" t="s">
        <v>2695</v>
      </c>
      <c r="M60" s="1304" t="s">
        <v>2080</v>
      </c>
      <c r="N60" s="1310"/>
      <c r="O60" s="1311" t="s">
        <v>2695</v>
      </c>
      <c r="P60" s="1304" t="s">
        <v>2080</v>
      </c>
      <c r="Q60" s="1084"/>
      <c r="R60" s="1084"/>
      <c r="S60" s="1325"/>
    </row>
    <row r="61" customHeight="1" spans="2:19">
      <c r="B61" s="1292"/>
      <c r="C61" s="1308" t="s">
        <v>2235</v>
      </c>
      <c r="D61" s="1144" t="s">
        <v>2758</v>
      </c>
      <c r="E61" s="1309"/>
      <c r="F61" s="1308" t="s">
        <v>2235</v>
      </c>
      <c r="G61" s="1144" t="s">
        <v>2758</v>
      </c>
      <c r="H61" s="1310"/>
      <c r="I61" s="1308" t="s">
        <v>2235</v>
      </c>
      <c r="J61" s="1144" t="s">
        <v>2758</v>
      </c>
      <c r="K61" s="1310"/>
      <c r="L61" s="1308" t="s">
        <v>2235</v>
      </c>
      <c r="M61" s="1144" t="s">
        <v>2758</v>
      </c>
      <c r="N61" s="1310"/>
      <c r="O61" s="1308" t="s">
        <v>2235</v>
      </c>
      <c r="P61" s="1144" t="s">
        <v>2758</v>
      </c>
      <c r="Q61" s="1084"/>
      <c r="R61" s="1084"/>
      <c r="S61" s="1325"/>
    </row>
    <row r="62" customHeight="1" spans="2:19">
      <c r="B62" s="1292"/>
      <c r="C62" s="1296"/>
      <c r="N62" s="1322"/>
      <c r="P62" s="1084"/>
      <c r="Q62" s="1084"/>
      <c r="R62" s="1084"/>
      <c r="S62" s="1325"/>
    </row>
    <row r="63" customHeight="1" spans="2:19">
      <c r="B63" s="1292"/>
      <c r="C63" s="1285" t="s">
        <v>2759</v>
      </c>
      <c r="D63" s="1285" t="s">
        <v>2748</v>
      </c>
      <c r="F63" s="1285" t="s">
        <v>2760</v>
      </c>
      <c r="G63" s="1285" t="s">
        <v>2748</v>
      </c>
      <c r="I63" s="1285" t="s">
        <v>2761</v>
      </c>
      <c r="J63" s="1285" t="s">
        <v>2748</v>
      </c>
      <c r="L63" s="1285" t="s">
        <v>2762</v>
      </c>
      <c r="M63" s="1285" t="s">
        <v>2748</v>
      </c>
      <c r="N63" s="1306"/>
      <c r="O63" s="1285" t="s">
        <v>2763</v>
      </c>
      <c r="P63" s="1285" t="s">
        <v>2748</v>
      </c>
      <c r="Q63" s="1084"/>
      <c r="R63" s="1084"/>
      <c r="S63" s="1325"/>
    </row>
    <row r="64" customHeight="1" spans="2:19">
      <c r="B64" s="1292"/>
      <c r="C64" s="1307" t="s">
        <v>2764</v>
      </c>
      <c r="D64" s="1307"/>
      <c r="F64" s="1307" t="s">
        <v>2765</v>
      </c>
      <c r="G64" s="1307"/>
      <c r="I64" s="1307" t="s">
        <v>2766</v>
      </c>
      <c r="J64" s="1307"/>
      <c r="L64" s="1307" t="s">
        <v>2767</v>
      </c>
      <c r="M64" s="1307"/>
      <c r="N64" s="1306"/>
      <c r="O64" s="1307" t="s">
        <v>2768</v>
      </c>
      <c r="P64" s="1307"/>
      <c r="Q64" s="1084"/>
      <c r="R64" s="1084"/>
      <c r="S64" s="1325"/>
    </row>
    <row r="65" customHeight="1" spans="2:19">
      <c r="B65" s="1292"/>
      <c r="C65" s="1308" t="s">
        <v>2236</v>
      </c>
      <c r="D65" s="1144">
        <v>0</v>
      </c>
      <c r="F65" s="1308" t="s">
        <v>2236</v>
      </c>
      <c r="G65" s="1144">
        <v>0</v>
      </c>
      <c r="I65" s="1308" t="s">
        <v>2236</v>
      </c>
      <c r="J65" s="1144">
        <v>0</v>
      </c>
      <c r="L65" s="1308" t="s">
        <v>2236</v>
      </c>
      <c r="M65" s="1144">
        <v>0</v>
      </c>
      <c r="N65" s="1310"/>
      <c r="O65" s="1308" t="s">
        <v>2236</v>
      </c>
      <c r="P65" s="1144">
        <v>0</v>
      </c>
      <c r="Q65" s="1084"/>
      <c r="R65" s="1084"/>
      <c r="S65" s="1325"/>
    </row>
    <row r="66" customHeight="1" spans="2:19">
      <c r="B66" s="1292"/>
      <c r="C66" s="1311" t="s">
        <v>2682</v>
      </c>
      <c r="D66" s="1304" t="s">
        <v>2510</v>
      </c>
      <c r="F66" s="1311" t="s">
        <v>2682</v>
      </c>
      <c r="G66" s="1304" t="s">
        <v>2705</v>
      </c>
      <c r="I66" s="1311" t="s">
        <v>2682</v>
      </c>
      <c r="J66" s="1304" t="s">
        <v>2510</v>
      </c>
      <c r="L66" s="1311" t="s">
        <v>2682</v>
      </c>
      <c r="M66" s="1304" t="s">
        <v>2510</v>
      </c>
      <c r="N66" s="1310"/>
      <c r="O66" s="1311" t="s">
        <v>2682</v>
      </c>
      <c r="P66" s="1304" t="s">
        <v>2701</v>
      </c>
      <c r="Q66" s="1084"/>
      <c r="R66" s="1084"/>
      <c r="S66" s="1325"/>
    </row>
    <row r="67" customHeight="1" spans="2:19">
      <c r="B67" s="1292"/>
      <c r="C67" s="1308" t="s">
        <v>2687</v>
      </c>
      <c r="D67" s="1144" t="s">
        <v>2726</v>
      </c>
      <c r="F67" s="1308" t="s">
        <v>2687</v>
      </c>
      <c r="G67" s="1144" t="s">
        <v>2701</v>
      </c>
      <c r="I67" s="1308" t="s">
        <v>2687</v>
      </c>
      <c r="J67" s="1144" t="s">
        <v>2732</v>
      </c>
      <c r="L67" s="1308" t="s">
        <v>2687</v>
      </c>
      <c r="M67" s="1144" t="s">
        <v>2715</v>
      </c>
      <c r="N67" s="1310"/>
      <c r="O67" s="1308" t="s">
        <v>2687</v>
      </c>
      <c r="P67" s="1144" t="s">
        <v>2701</v>
      </c>
      <c r="Q67" s="1084"/>
      <c r="R67" s="1084"/>
      <c r="S67" s="1325"/>
    </row>
    <row r="68" customHeight="1" spans="2:19">
      <c r="B68" s="1292"/>
      <c r="C68" s="1311" t="s">
        <v>2690</v>
      </c>
      <c r="D68" s="1304" t="s">
        <v>2715</v>
      </c>
      <c r="F68" s="1311" t="s">
        <v>2690</v>
      </c>
      <c r="G68" s="1304" t="s">
        <v>2732</v>
      </c>
      <c r="I68" s="1311" t="s">
        <v>2690</v>
      </c>
      <c r="J68" s="1304" t="s">
        <v>2732</v>
      </c>
      <c r="L68" s="1311" t="s">
        <v>2690</v>
      </c>
      <c r="M68" s="1304" t="s">
        <v>2715</v>
      </c>
      <c r="N68" s="1310"/>
      <c r="O68" s="1311" t="s">
        <v>2690</v>
      </c>
      <c r="P68" s="1304" t="s">
        <v>2701</v>
      </c>
      <c r="Q68" s="1084"/>
      <c r="R68" s="1084"/>
      <c r="S68" s="1325"/>
    </row>
    <row r="69" customHeight="1" spans="2:19">
      <c r="B69" s="1292"/>
      <c r="C69" s="1308" t="s">
        <v>2694</v>
      </c>
      <c r="D69" s="1144" t="s">
        <v>2715</v>
      </c>
      <c r="F69" s="1308" t="s">
        <v>2694</v>
      </c>
      <c r="G69" s="1144" t="s">
        <v>2732</v>
      </c>
      <c r="I69" s="1308" t="s">
        <v>2694</v>
      </c>
      <c r="J69" s="1144" t="s">
        <v>2732</v>
      </c>
      <c r="L69" s="1308" t="s">
        <v>2694</v>
      </c>
      <c r="M69" s="1144" t="s">
        <v>2715</v>
      </c>
      <c r="N69" s="1310"/>
      <c r="O69" s="1308" t="s">
        <v>2694</v>
      </c>
      <c r="P69" s="1144" t="s">
        <v>2707</v>
      </c>
      <c r="Q69" s="1084"/>
      <c r="R69" s="1084"/>
      <c r="S69" s="1325"/>
    </row>
    <row r="70" customHeight="1" spans="2:19">
      <c r="B70" s="1292"/>
      <c r="C70" s="1311" t="s">
        <v>2695</v>
      </c>
      <c r="D70" s="1304" t="s">
        <v>2080</v>
      </c>
      <c r="F70" s="1311" t="s">
        <v>2695</v>
      </c>
      <c r="G70" s="1304" t="s">
        <v>2080</v>
      </c>
      <c r="I70" s="1311" t="s">
        <v>2695</v>
      </c>
      <c r="J70" s="1304" t="s">
        <v>2080</v>
      </c>
      <c r="L70" s="1311" t="s">
        <v>2695</v>
      </c>
      <c r="M70" s="1304" t="s">
        <v>2080</v>
      </c>
      <c r="N70" s="1310"/>
      <c r="O70" s="1311" t="s">
        <v>2695</v>
      </c>
      <c r="P70" s="1304" t="s">
        <v>2721</v>
      </c>
      <c r="Q70" s="1084"/>
      <c r="R70" s="1084"/>
      <c r="S70" s="1325"/>
    </row>
    <row r="71" customHeight="1" spans="2:19">
      <c r="B71" s="1292"/>
      <c r="C71" s="1308" t="s">
        <v>2235</v>
      </c>
      <c r="D71" s="1144" t="s">
        <v>2758</v>
      </c>
      <c r="F71" s="1308" t="s">
        <v>2235</v>
      </c>
      <c r="G71" s="1144" t="s">
        <v>2758</v>
      </c>
      <c r="I71" s="1308" t="s">
        <v>2235</v>
      </c>
      <c r="J71" s="1144" t="s">
        <v>2758</v>
      </c>
      <c r="L71" s="1308" t="s">
        <v>2235</v>
      </c>
      <c r="M71" s="1144" t="s">
        <v>2758</v>
      </c>
      <c r="N71" s="1310"/>
      <c r="O71" s="1338" t="s">
        <v>2235</v>
      </c>
      <c r="P71" s="1144" t="s">
        <v>2758</v>
      </c>
      <c r="Q71" s="1084"/>
      <c r="R71" s="1084"/>
      <c r="S71" s="1325"/>
    </row>
    <row r="72" customHeight="1" spans="2:19">
      <c r="B72" s="1292"/>
      <c r="C72" s="1296"/>
      <c r="N72" s="1322"/>
      <c r="P72" s="1084"/>
      <c r="Q72" s="1084"/>
      <c r="R72" s="1084"/>
      <c r="S72" s="1325"/>
    </row>
    <row r="73" customHeight="1" spans="2:19">
      <c r="B73" s="1292"/>
      <c r="C73" s="1285" t="s">
        <v>2769</v>
      </c>
      <c r="D73" s="1285" t="s">
        <v>2748</v>
      </c>
      <c r="F73" s="1285" t="s">
        <v>2770</v>
      </c>
      <c r="G73" s="1285" t="s">
        <v>2748</v>
      </c>
      <c r="I73" s="1285" t="s">
        <v>2771</v>
      </c>
      <c r="J73" s="1285" t="s">
        <v>2748</v>
      </c>
      <c r="L73" s="1285" t="s">
        <v>2772</v>
      </c>
      <c r="M73" s="1285" t="s">
        <v>2748</v>
      </c>
      <c r="N73" s="1306"/>
      <c r="P73" s="1084"/>
      <c r="Q73" s="1084"/>
      <c r="R73" s="1084"/>
      <c r="S73" s="1325"/>
    </row>
    <row r="74" customHeight="1" spans="2:19">
      <c r="B74" s="1292"/>
      <c r="C74" s="1307" t="s">
        <v>2773</v>
      </c>
      <c r="D74" s="1307"/>
      <c r="F74" s="1307" t="s">
        <v>2774</v>
      </c>
      <c r="G74" s="1307"/>
      <c r="I74" s="1307" t="s">
        <v>2775</v>
      </c>
      <c r="J74" s="1307"/>
      <c r="L74" s="1307" t="s">
        <v>2776</v>
      </c>
      <c r="M74" s="1307"/>
      <c r="N74" s="1306"/>
      <c r="P74" s="1084"/>
      <c r="Q74" s="1084"/>
      <c r="R74" s="1084"/>
      <c r="S74" s="1325"/>
    </row>
    <row r="75" customHeight="1" spans="2:19">
      <c r="B75" s="1292"/>
      <c r="C75" s="1308" t="s">
        <v>2236</v>
      </c>
      <c r="D75" s="1144">
        <v>0</v>
      </c>
      <c r="F75" s="1308" t="s">
        <v>2236</v>
      </c>
      <c r="G75" s="1144">
        <v>0</v>
      </c>
      <c r="I75" s="1308" t="s">
        <v>2236</v>
      </c>
      <c r="J75" s="1144">
        <v>0</v>
      </c>
      <c r="L75" s="1308" t="s">
        <v>2236</v>
      </c>
      <c r="M75" s="1144">
        <v>0</v>
      </c>
      <c r="N75" s="1310"/>
      <c r="P75" s="1084"/>
      <c r="Q75" s="1084"/>
      <c r="R75" s="1084"/>
      <c r="S75" s="1325"/>
    </row>
    <row r="76" customHeight="1" spans="2:19">
      <c r="B76" s="1292"/>
      <c r="C76" s="1311" t="s">
        <v>2682</v>
      </c>
      <c r="D76" s="1304" t="s">
        <v>2701</v>
      </c>
      <c r="F76" s="1311" t="s">
        <v>2682</v>
      </c>
      <c r="G76" s="1304" t="s">
        <v>2510</v>
      </c>
      <c r="I76" s="1311" t="s">
        <v>2682</v>
      </c>
      <c r="J76" s="1304" t="s">
        <v>2510</v>
      </c>
      <c r="L76" s="1311" t="s">
        <v>2682</v>
      </c>
      <c r="M76" s="1304" t="s">
        <v>2707</v>
      </c>
      <c r="N76" s="1310"/>
      <c r="P76" s="1084"/>
      <c r="Q76" s="1084"/>
      <c r="R76" s="1084"/>
      <c r="S76" s="1325"/>
    </row>
    <row r="77" customHeight="1" spans="2:19">
      <c r="B77" s="1292"/>
      <c r="C77" s="1308" t="s">
        <v>2687</v>
      </c>
      <c r="D77" s="1144" t="s">
        <v>2711</v>
      </c>
      <c r="F77" s="1308" t="s">
        <v>2687</v>
      </c>
      <c r="G77" s="1144" t="s">
        <v>2701</v>
      </c>
      <c r="I77" s="1308" t="s">
        <v>2687</v>
      </c>
      <c r="J77" s="1144" t="s">
        <v>2732</v>
      </c>
      <c r="L77" s="1308" t="s">
        <v>2687</v>
      </c>
      <c r="M77" s="1144" t="s">
        <v>2715</v>
      </c>
      <c r="N77" s="1310"/>
      <c r="P77" s="1084"/>
      <c r="Q77" s="1084"/>
      <c r="R77" s="1084"/>
      <c r="S77" s="1325"/>
    </row>
    <row r="78" customHeight="1" spans="2:19">
      <c r="B78" s="1292"/>
      <c r="C78" s="1311" t="s">
        <v>2690</v>
      </c>
      <c r="D78" s="1304" t="s">
        <v>2711</v>
      </c>
      <c r="F78" s="1311" t="s">
        <v>2690</v>
      </c>
      <c r="G78" s="1304" t="s">
        <v>2701</v>
      </c>
      <c r="I78" s="1311" t="s">
        <v>2690</v>
      </c>
      <c r="J78" s="1304" t="s">
        <v>2732</v>
      </c>
      <c r="L78" s="1311" t="s">
        <v>2690</v>
      </c>
      <c r="M78" s="1304" t="s">
        <v>2715</v>
      </c>
      <c r="N78" s="1310"/>
      <c r="P78" s="1084"/>
      <c r="Q78" s="1084"/>
      <c r="R78" s="1084"/>
      <c r="S78" s="1325"/>
    </row>
    <row r="79" customHeight="1" spans="2:19">
      <c r="B79" s="1292"/>
      <c r="C79" s="1308" t="s">
        <v>2694</v>
      </c>
      <c r="D79" s="1144" t="s">
        <v>2732</v>
      </c>
      <c r="F79" s="1308" t="s">
        <v>2694</v>
      </c>
      <c r="G79" s="1144" t="s">
        <v>2701</v>
      </c>
      <c r="I79" s="1308" t="s">
        <v>2694</v>
      </c>
      <c r="J79" s="1144" t="s">
        <v>2732</v>
      </c>
      <c r="L79" s="1308" t="s">
        <v>2694</v>
      </c>
      <c r="M79" s="1144" t="s">
        <v>2715</v>
      </c>
      <c r="N79" s="1310"/>
      <c r="P79" s="1084"/>
      <c r="Q79" s="1084"/>
      <c r="R79" s="1084"/>
      <c r="S79" s="1325"/>
    </row>
    <row r="80" customHeight="1" spans="2:19">
      <c r="B80" s="1292"/>
      <c r="C80" s="1311" t="s">
        <v>2695</v>
      </c>
      <c r="D80" s="1304" t="s">
        <v>2732</v>
      </c>
      <c r="F80" s="1311" t="s">
        <v>2695</v>
      </c>
      <c r="G80" s="1304" t="s">
        <v>2701</v>
      </c>
      <c r="I80" s="1311" t="s">
        <v>2695</v>
      </c>
      <c r="J80" s="1304" t="s">
        <v>2732</v>
      </c>
      <c r="L80" s="1311" t="s">
        <v>2695</v>
      </c>
      <c r="M80" s="1304" t="s">
        <v>2715</v>
      </c>
      <c r="N80" s="1310"/>
      <c r="P80" s="1084"/>
      <c r="Q80" s="1084"/>
      <c r="R80" s="1084"/>
      <c r="S80" s="1325"/>
    </row>
    <row r="81" customHeight="1" spans="2:19">
      <c r="B81" s="1292"/>
      <c r="C81" s="1308" t="s">
        <v>2235</v>
      </c>
      <c r="D81" s="1144" t="s">
        <v>2758</v>
      </c>
      <c r="E81" s="1297"/>
      <c r="F81" s="1308" t="s">
        <v>2235</v>
      </c>
      <c r="G81" s="1144" t="s">
        <v>2758</v>
      </c>
      <c r="H81" s="1084"/>
      <c r="I81" s="1308" t="s">
        <v>2235</v>
      </c>
      <c r="J81" s="1144" t="s">
        <v>2758</v>
      </c>
      <c r="K81" s="1084"/>
      <c r="L81" s="1308" t="s">
        <v>2235</v>
      </c>
      <c r="M81" s="1144" t="s">
        <v>2758</v>
      </c>
      <c r="N81" s="1309"/>
      <c r="O81" s="1296"/>
      <c r="P81" s="1084"/>
      <c r="Q81" s="1084"/>
      <c r="R81" s="1084"/>
      <c r="S81" s="1325"/>
    </row>
    <row r="82" customHeight="1" spans="2:19">
      <c r="B82" s="1329"/>
      <c r="C82" s="1330"/>
      <c r="D82" s="1331"/>
      <c r="E82" s="1331"/>
      <c r="F82" s="1330"/>
      <c r="G82" s="1331"/>
      <c r="H82" s="1332"/>
      <c r="I82" s="1330"/>
      <c r="J82" s="1331"/>
      <c r="K82" s="1332"/>
      <c r="L82" s="1330"/>
      <c r="M82" s="1331"/>
      <c r="N82" s="1339"/>
      <c r="O82" s="1340"/>
      <c r="P82" s="1332"/>
      <c r="Q82" s="1332"/>
      <c r="R82" s="1332"/>
      <c r="S82" s="1344"/>
    </row>
    <row r="83" customHeight="1" spans="14:14">
      <c r="N83" s="1322"/>
    </row>
    <row r="84" customHeight="1" spans="2:20">
      <c r="B84" s="1288" t="s">
        <v>2777</v>
      </c>
      <c r="C84" s="1289"/>
      <c r="D84" s="1289"/>
      <c r="E84" s="1289"/>
      <c r="F84" s="1289"/>
      <c r="G84" s="1289"/>
      <c r="H84" s="1289"/>
      <c r="I84" s="1289"/>
      <c r="J84" s="1289"/>
      <c r="K84" s="1289"/>
      <c r="L84" s="1289"/>
      <c r="M84" s="1289"/>
      <c r="N84" s="1289"/>
      <c r="O84" s="1289"/>
      <c r="P84" s="1289"/>
      <c r="Q84" s="1289"/>
      <c r="R84" s="1289"/>
      <c r="S84" s="1323"/>
      <c r="T84" s="1084"/>
    </row>
    <row r="85" customHeight="1" spans="2:20">
      <c r="B85" s="1290" t="s">
        <v>2647</v>
      </c>
      <c r="C85" s="1291"/>
      <c r="D85" s="1291"/>
      <c r="E85" s="1291"/>
      <c r="F85" s="1291"/>
      <c r="G85" s="1291"/>
      <c r="H85" s="1291"/>
      <c r="I85" s="1291"/>
      <c r="J85" s="1291"/>
      <c r="K85" s="1291"/>
      <c r="L85" s="1291"/>
      <c r="M85" s="1291"/>
      <c r="N85" s="1291"/>
      <c r="O85" s="1291"/>
      <c r="P85" s="1291"/>
      <c r="Q85" s="1291"/>
      <c r="R85" s="1291"/>
      <c r="S85" s="1324"/>
      <c r="T85" s="1084"/>
    </row>
    <row r="86" customHeight="1" spans="2:20">
      <c r="B86" s="1292"/>
      <c r="C86" s="1293"/>
      <c r="D86" s="1333"/>
      <c r="E86" s="1333"/>
      <c r="F86" s="1333"/>
      <c r="G86" s="1333"/>
      <c r="H86" s="1333"/>
      <c r="I86" s="1333"/>
      <c r="J86" s="1333"/>
      <c r="K86" s="1333"/>
      <c r="L86" s="1333"/>
      <c r="M86" s="1333"/>
      <c r="N86" s="1333"/>
      <c r="O86" s="1333"/>
      <c r="P86" s="1293"/>
      <c r="Q86" s="1084"/>
      <c r="R86" s="1084"/>
      <c r="S86" s="1325"/>
      <c r="T86" s="1084"/>
    </row>
    <row r="87" customHeight="1" spans="2:20">
      <c r="B87" s="1292"/>
      <c r="C87" s="1285" t="s">
        <v>2648</v>
      </c>
      <c r="F87" s="1285" t="s">
        <v>2649</v>
      </c>
      <c r="I87" s="1285" t="s">
        <v>2650</v>
      </c>
      <c r="L87" s="1285" t="s">
        <v>2651</v>
      </c>
      <c r="O87" s="1285" t="s">
        <v>2652</v>
      </c>
      <c r="P87" s="1084"/>
      <c r="Q87" s="1084"/>
      <c r="R87" s="1084"/>
      <c r="S87" s="1325"/>
      <c r="T87" s="1084"/>
    </row>
    <row r="88" customHeight="1" spans="2:20">
      <c r="B88" s="1292"/>
      <c r="C88" s="1294" t="s">
        <v>2778</v>
      </c>
      <c r="E88" s="1295"/>
      <c r="F88" s="1334" t="s">
        <v>2779</v>
      </c>
      <c r="G88" s="1282"/>
      <c r="H88" s="1295"/>
      <c r="I88" s="1294" t="s">
        <v>2780</v>
      </c>
      <c r="J88" s="1282"/>
      <c r="K88" s="1295"/>
      <c r="L88" s="1341" t="s">
        <v>2781</v>
      </c>
      <c r="M88" s="1282"/>
      <c r="N88" s="1295"/>
      <c r="O88" s="1294" t="s">
        <v>2782</v>
      </c>
      <c r="P88" s="1084"/>
      <c r="Q88" s="1084"/>
      <c r="R88" s="1084"/>
      <c r="S88" s="1325"/>
      <c r="T88" s="1084"/>
    </row>
    <row r="89" customHeight="1" spans="2:20">
      <c r="B89" s="1292"/>
      <c r="C89" s="1296"/>
      <c r="F89" s="1335" t="s">
        <v>2783</v>
      </c>
      <c r="I89" s="1303" t="s">
        <v>2784</v>
      </c>
      <c r="L89" s="1303" t="s">
        <v>2785</v>
      </c>
      <c r="O89" s="1303" t="s">
        <v>2786</v>
      </c>
      <c r="P89" s="1084"/>
      <c r="Q89" s="1084"/>
      <c r="R89" s="1084"/>
      <c r="S89" s="1325"/>
      <c r="T89" s="1084"/>
    </row>
    <row r="90" customHeight="1" spans="2:20">
      <c r="B90" s="1292"/>
      <c r="C90" s="1296"/>
      <c r="I90" s="1296"/>
      <c r="L90" s="1294" t="s">
        <v>2787</v>
      </c>
      <c r="O90" s="1328"/>
      <c r="P90" s="1084"/>
      <c r="Q90" s="1084"/>
      <c r="R90" s="1084"/>
      <c r="S90" s="1325"/>
      <c r="T90" s="1084"/>
    </row>
    <row r="91" customHeight="1" spans="2:20">
      <c r="B91" s="1292"/>
      <c r="C91" s="1296"/>
      <c r="L91" s="1328"/>
      <c r="O91" s="1328"/>
      <c r="P91" s="1084"/>
      <c r="Q91" s="1084"/>
      <c r="R91" s="1084"/>
      <c r="S91" s="1325"/>
      <c r="T91" s="1084"/>
    </row>
    <row r="92" customHeight="1" spans="2:20">
      <c r="B92" s="1292"/>
      <c r="C92" s="1296"/>
      <c r="O92" s="1328"/>
      <c r="P92" s="1084"/>
      <c r="Q92" s="1084"/>
      <c r="R92" s="1084"/>
      <c r="S92" s="1325"/>
      <c r="T92" s="1084"/>
    </row>
    <row r="93" customHeight="1" spans="2:20">
      <c r="B93" s="1292"/>
      <c r="C93" s="1296"/>
      <c r="F93" s="1285" t="s">
        <v>2788</v>
      </c>
      <c r="I93" s="1285" t="s">
        <v>2789</v>
      </c>
      <c r="L93" s="1285" t="s">
        <v>2790</v>
      </c>
      <c r="P93" s="1084"/>
      <c r="Q93" s="1084"/>
      <c r="R93" s="1084"/>
      <c r="S93" s="1325"/>
      <c r="T93" s="1084"/>
    </row>
    <row r="94" customHeight="1" spans="2:20">
      <c r="B94" s="1292"/>
      <c r="C94" s="1296"/>
      <c r="F94" s="1294" t="s">
        <v>2791</v>
      </c>
      <c r="I94" s="1294" t="s">
        <v>2792</v>
      </c>
      <c r="P94" s="1084"/>
      <c r="Q94" s="1084"/>
      <c r="R94" s="1084"/>
      <c r="S94" s="1325"/>
      <c r="T94" s="1084"/>
    </row>
    <row r="95" customHeight="1" spans="2:20">
      <c r="B95" s="1292"/>
      <c r="C95" s="1296"/>
      <c r="F95" s="1303" t="s">
        <v>2793</v>
      </c>
      <c r="I95" s="1303" t="s">
        <v>2794</v>
      </c>
      <c r="P95" s="1084"/>
      <c r="Q95" s="1327"/>
      <c r="R95" s="1328"/>
      <c r="S95" s="1325"/>
      <c r="T95" s="1084"/>
    </row>
    <row r="96" customHeight="1" spans="2:20">
      <c r="B96" s="1292"/>
      <c r="C96" s="1296"/>
      <c r="F96" s="1294" t="s">
        <v>2795</v>
      </c>
      <c r="I96" s="1294" t="s">
        <v>2796</v>
      </c>
      <c r="L96" s="1294" t="s">
        <v>2797</v>
      </c>
      <c r="P96" s="1084"/>
      <c r="Q96" s="1084"/>
      <c r="R96" s="1084"/>
      <c r="S96" s="1325"/>
      <c r="T96" s="1084"/>
    </row>
    <row r="97" customHeight="1" spans="2:20">
      <c r="B97" s="1292"/>
      <c r="C97" s="1296"/>
      <c r="D97" s="1297"/>
      <c r="E97" s="1297"/>
      <c r="F97" s="1303" t="s">
        <v>2798</v>
      </c>
      <c r="G97" s="1084"/>
      <c r="H97" s="1084"/>
      <c r="I97" s="1303" t="s">
        <v>2799</v>
      </c>
      <c r="J97" s="1084"/>
      <c r="K97" s="1084"/>
      <c r="L97" s="1296"/>
      <c r="M97" s="1084"/>
      <c r="N97" s="1084"/>
      <c r="O97" s="1296"/>
      <c r="P97" s="1084"/>
      <c r="Q97" s="1084"/>
      <c r="R97" s="1084"/>
      <c r="S97" s="1325"/>
      <c r="T97" s="1084"/>
    </row>
    <row r="98" customHeight="1" spans="2:20">
      <c r="B98" s="1292"/>
      <c r="C98" s="1296"/>
      <c r="D98" s="1297"/>
      <c r="E98" s="1297"/>
      <c r="F98" s="1328"/>
      <c r="G98" s="1084"/>
      <c r="H98" s="1084"/>
      <c r="I98" s="1328"/>
      <c r="J98" s="1084"/>
      <c r="K98" s="1084"/>
      <c r="L98" s="1296"/>
      <c r="M98" s="1084"/>
      <c r="N98" s="1084"/>
      <c r="O98" s="1296"/>
      <c r="P98" s="1084"/>
      <c r="Q98" s="1084"/>
      <c r="R98" s="1084"/>
      <c r="S98" s="1325"/>
      <c r="T98" s="1084"/>
    </row>
    <row r="99" customHeight="1" spans="2:20">
      <c r="B99" s="1292"/>
      <c r="C99" s="1296"/>
      <c r="D99" s="1297"/>
      <c r="E99" s="1297"/>
      <c r="F99" s="1296"/>
      <c r="G99" s="1084"/>
      <c r="H99" s="1084"/>
      <c r="I99" s="1296"/>
      <c r="J99" s="1084"/>
      <c r="K99" s="1084"/>
      <c r="L99" s="1296"/>
      <c r="M99" s="1084"/>
      <c r="N99" s="1084"/>
      <c r="O99" s="1296"/>
      <c r="P99" s="1084"/>
      <c r="Q99" s="1084"/>
      <c r="R99" s="1084"/>
      <c r="S99" s="1325"/>
      <c r="T99" s="1084"/>
    </row>
    <row r="100" customHeight="1" spans="2:20">
      <c r="B100" s="1292"/>
      <c r="C100" s="1298" t="s">
        <v>2667</v>
      </c>
      <c r="D100" s="1284"/>
      <c r="E100" s="1284"/>
      <c r="F100" s="1284"/>
      <c r="G100" s="1284"/>
      <c r="H100" s="1284"/>
      <c r="I100" s="1312"/>
      <c r="L100" s="1284" t="s">
        <v>2668</v>
      </c>
      <c r="M100" s="1284"/>
      <c r="O100" s="1284" t="s">
        <v>2669</v>
      </c>
      <c r="P100" s="1298"/>
      <c r="Q100" s="1084"/>
      <c r="R100" s="1084"/>
      <c r="S100" s="1325"/>
      <c r="T100" s="1084"/>
    </row>
    <row r="101" customHeight="1" spans="2:20">
      <c r="B101" s="1292"/>
      <c r="C101" s="1300" t="s">
        <v>2670</v>
      </c>
      <c r="D101" s="1291"/>
      <c r="E101" s="1291"/>
      <c r="F101" s="1291"/>
      <c r="G101" s="1291"/>
      <c r="H101" s="1291"/>
      <c r="I101" s="1313"/>
      <c r="L101" s="1314" t="s">
        <v>2142</v>
      </c>
      <c r="M101" s="1110" t="s">
        <v>1964</v>
      </c>
      <c r="O101" s="1285" t="s">
        <v>2671</v>
      </c>
      <c r="P101" s="1285" t="s">
        <v>2672</v>
      </c>
      <c r="Q101" s="1084"/>
      <c r="R101" s="1084"/>
      <c r="S101" s="1325"/>
      <c r="T101" s="1084"/>
    </row>
    <row r="102" customHeight="1" spans="2:20">
      <c r="B102" s="1292"/>
      <c r="C102" s="1301" t="s">
        <v>2673</v>
      </c>
      <c r="D102" s="1301"/>
      <c r="E102" s="1301"/>
      <c r="F102" s="1301"/>
      <c r="G102" s="1301"/>
      <c r="H102" s="1301"/>
      <c r="I102" s="1315"/>
      <c r="L102" s="1316" t="s">
        <v>2674</v>
      </c>
      <c r="M102" s="1302" t="s">
        <v>2675</v>
      </c>
      <c r="O102" s="1317" t="s">
        <v>2800</v>
      </c>
      <c r="P102" s="1317" t="s">
        <v>1203</v>
      </c>
      <c r="Q102" s="1084"/>
      <c r="R102" s="1084"/>
      <c r="S102" s="1325"/>
      <c r="T102" s="1084"/>
    </row>
    <row r="103" customHeight="1" spans="2:20">
      <c r="B103" s="1292"/>
      <c r="C103" s="1285" t="s">
        <v>2678</v>
      </c>
      <c r="D103" s="1285" t="s">
        <v>2667</v>
      </c>
      <c r="E103" s="1285"/>
      <c r="F103" s="1285"/>
      <c r="G103" s="1285"/>
      <c r="H103" s="1285"/>
      <c r="I103" s="1318"/>
      <c r="L103" s="1314" t="s">
        <v>2679</v>
      </c>
      <c r="M103" s="1110" t="s">
        <v>2801</v>
      </c>
      <c r="O103" s="1319" t="s">
        <v>2802</v>
      </c>
      <c r="P103" s="1319" t="s">
        <v>1203</v>
      </c>
      <c r="Q103" s="1084"/>
      <c r="R103" s="1084"/>
      <c r="S103" s="1325"/>
      <c r="T103" s="1084"/>
    </row>
    <row r="104" customHeight="1" spans="2:20">
      <c r="B104" s="1292"/>
      <c r="C104" s="1105" t="s">
        <v>2682</v>
      </c>
      <c r="D104" s="1294" t="s">
        <v>2803</v>
      </c>
      <c r="E104" s="1294"/>
      <c r="F104" s="1294"/>
      <c r="G104" s="1294"/>
      <c r="H104" s="1294"/>
      <c r="I104" s="1320"/>
      <c r="L104" s="1316" t="s">
        <v>2684</v>
      </c>
      <c r="M104" s="1302" t="s">
        <v>2804</v>
      </c>
      <c r="O104" s="1317" t="s">
        <v>2805</v>
      </c>
      <c r="P104" s="1317" t="s">
        <v>2677</v>
      </c>
      <c r="Q104" s="1084"/>
      <c r="R104" s="1084"/>
      <c r="S104" s="1325"/>
      <c r="T104" s="1084"/>
    </row>
    <row r="105" customHeight="1" spans="2:20">
      <c r="B105" s="1292"/>
      <c r="C105" s="1302" t="s">
        <v>2687</v>
      </c>
      <c r="D105" s="1303" t="s">
        <v>2806</v>
      </c>
      <c r="E105" s="1303"/>
      <c r="F105" s="1303"/>
      <c r="G105" s="1303"/>
      <c r="H105" s="1303"/>
      <c r="I105" s="1320"/>
      <c r="L105" s="1314" t="s">
        <v>2143</v>
      </c>
      <c r="M105" s="1110" t="s">
        <v>152</v>
      </c>
      <c r="O105" s="1319" t="s">
        <v>2807</v>
      </c>
      <c r="P105" s="1319" t="s">
        <v>1203</v>
      </c>
      <c r="Q105" s="1084"/>
      <c r="R105" s="1084"/>
      <c r="S105" s="1325"/>
      <c r="T105" s="1084"/>
    </row>
    <row r="106" customHeight="1" spans="2:20">
      <c r="B106" s="1292"/>
      <c r="C106" s="1105" t="s">
        <v>2690</v>
      </c>
      <c r="D106" s="1294" t="s">
        <v>2808</v>
      </c>
      <c r="E106" s="1294"/>
      <c r="F106" s="1294"/>
      <c r="G106" s="1294"/>
      <c r="H106" s="1294"/>
      <c r="I106" s="1320"/>
      <c r="L106" s="1316" t="s">
        <v>2144</v>
      </c>
      <c r="M106" s="1302" t="s">
        <v>143</v>
      </c>
      <c r="O106" s="1317" t="s">
        <v>2809</v>
      </c>
      <c r="P106" s="1317" t="s">
        <v>1203</v>
      </c>
      <c r="Q106" s="1084"/>
      <c r="R106" s="1084"/>
      <c r="S106" s="1325"/>
      <c r="T106" s="1084"/>
    </row>
    <row r="107" customHeight="1" spans="2:20">
      <c r="B107" s="1292"/>
      <c r="C107" s="1302" t="s">
        <v>2694</v>
      </c>
      <c r="D107" s="1303" t="s">
        <v>2810</v>
      </c>
      <c r="E107" s="1303"/>
      <c r="F107" s="1303"/>
      <c r="G107" s="1303"/>
      <c r="H107" s="1303"/>
      <c r="I107" s="1320"/>
      <c r="P107" s="1084"/>
      <c r="Q107" s="1084"/>
      <c r="R107" s="1084"/>
      <c r="S107" s="1325"/>
      <c r="T107" s="1084"/>
    </row>
    <row r="108" customHeight="1" spans="2:20">
      <c r="B108" s="1292"/>
      <c r="C108" s="1105" t="s">
        <v>2695</v>
      </c>
      <c r="D108" s="1294" t="s">
        <v>2811</v>
      </c>
      <c r="E108" s="1294"/>
      <c r="F108" s="1294"/>
      <c r="G108" s="1294"/>
      <c r="H108" s="1294"/>
      <c r="I108" s="1320"/>
      <c r="P108" s="1084"/>
      <c r="Q108" s="1084"/>
      <c r="R108" s="1084"/>
      <c r="S108" s="1325"/>
      <c r="T108" s="1084"/>
    </row>
    <row r="109" customHeight="1" spans="2:20">
      <c r="B109" s="1292"/>
      <c r="C109" s="1302" t="s">
        <v>2696</v>
      </c>
      <c r="D109" s="1303" t="s">
        <v>428</v>
      </c>
      <c r="E109" s="1303"/>
      <c r="F109" s="1303"/>
      <c r="G109" s="1303"/>
      <c r="H109" s="1303"/>
      <c r="I109" s="1320"/>
      <c r="P109" s="1084"/>
      <c r="Q109" s="1084"/>
      <c r="R109" s="1084"/>
      <c r="S109" s="1325"/>
      <c r="T109" s="1084"/>
    </row>
    <row r="110" customHeight="1" spans="2:20">
      <c r="B110" s="1292"/>
      <c r="C110" s="1296"/>
      <c r="I110" s="1328"/>
      <c r="P110" s="1084"/>
      <c r="Q110" s="1084"/>
      <c r="R110" s="1084"/>
      <c r="S110" s="1325"/>
      <c r="T110" s="1084"/>
    </row>
    <row r="111" customHeight="1" spans="2:20">
      <c r="B111" s="1292"/>
      <c r="C111" s="1336" t="s">
        <v>2812</v>
      </c>
      <c r="D111" s="1337"/>
      <c r="E111" s="1337"/>
      <c r="F111" s="1337"/>
      <c r="G111" s="1337"/>
      <c r="H111" s="1337"/>
      <c r="I111" s="1315"/>
      <c r="P111" s="1084"/>
      <c r="Q111" s="1084"/>
      <c r="R111" s="1084"/>
      <c r="S111" s="1325"/>
      <c r="T111" s="1084"/>
    </row>
    <row r="112" customHeight="1" spans="2:20">
      <c r="B112" s="1292"/>
      <c r="C112" s="1285" t="s">
        <v>2678</v>
      </c>
      <c r="D112" s="1285" t="s">
        <v>2667</v>
      </c>
      <c r="E112" s="1285"/>
      <c r="F112" s="1285"/>
      <c r="G112" s="1285"/>
      <c r="H112" s="1285"/>
      <c r="I112" s="1318"/>
      <c r="P112" s="1084"/>
      <c r="Q112" s="1084"/>
      <c r="R112" s="1084"/>
      <c r="S112" s="1325"/>
      <c r="T112" s="1084"/>
    </row>
    <row r="113" customHeight="1" spans="2:20">
      <c r="B113" s="1292"/>
      <c r="C113" s="1105" t="s">
        <v>2682</v>
      </c>
      <c r="D113" s="1294" t="s">
        <v>2803</v>
      </c>
      <c r="E113" s="1294"/>
      <c r="F113" s="1294"/>
      <c r="G113" s="1294"/>
      <c r="H113" s="1294"/>
      <c r="I113" s="1320"/>
      <c r="P113" s="1084"/>
      <c r="Q113" s="1084"/>
      <c r="R113" s="1084"/>
      <c r="S113" s="1325"/>
      <c r="T113" s="1084"/>
    </row>
    <row r="114" customHeight="1" spans="2:20">
      <c r="B114" s="1292"/>
      <c r="C114" s="1302" t="s">
        <v>2687</v>
      </c>
      <c r="D114" s="1303" t="s">
        <v>2806</v>
      </c>
      <c r="E114" s="1303"/>
      <c r="F114" s="1303"/>
      <c r="G114" s="1303"/>
      <c r="H114" s="1303"/>
      <c r="I114" s="1320"/>
      <c r="P114" s="1084"/>
      <c r="Q114" s="1327"/>
      <c r="R114" s="1328"/>
      <c r="S114" s="1325"/>
      <c r="T114" s="1084"/>
    </row>
    <row r="115" customHeight="1" spans="2:20">
      <c r="B115" s="1292"/>
      <c r="C115" s="1105" t="s">
        <v>2690</v>
      </c>
      <c r="D115" s="1294" t="s">
        <v>2813</v>
      </c>
      <c r="E115" s="1294"/>
      <c r="F115" s="1294"/>
      <c r="G115" s="1294"/>
      <c r="H115" s="1294"/>
      <c r="I115" s="1320"/>
      <c r="P115" s="1084"/>
      <c r="Q115" s="1327"/>
      <c r="R115" s="1328"/>
      <c r="S115" s="1325"/>
      <c r="T115" s="1084"/>
    </row>
    <row r="116" customHeight="1" spans="2:20">
      <c r="B116" s="1292"/>
      <c r="C116" s="1302" t="s">
        <v>2694</v>
      </c>
      <c r="D116" s="1303" t="s">
        <v>2814</v>
      </c>
      <c r="E116" s="1303"/>
      <c r="F116" s="1303"/>
      <c r="G116" s="1303"/>
      <c r="H116" s="1303"/>
      <c r="I116" s="1320"/>
      <c r="P116" s="1084"/>
      <c r="Q116" s="1327"/>
      <c r="R116" s="1328"/>
      <c r="S116" s="1325"/>
      <c r="T116" s="1084"/>
    </row>
    <row r="117" customHeight="1" spans="2:20">
      <c r="B117" s="1292"/>
      <c r="C117" s="1105" t="s">
        <v>2695</v>
      </c>
      <c r="D117" s="1294" t="s">
        <v>2803</v>
      </c>
      <c r="E117" s="1294"/>
      <c r="F117" s="1294"/>
      <c r="G117" s="1294"/>
      <c r="H117" s="1294"/>
      <c r="I117" s="1320"/>
      <c r="P117" s="1084"/>
      <c r="Q117" s="1327"/>
      <c r="R117" s="1328"/>
      <c r="S117" s="1325"/>
      <c r="T117" s="1084"/>
    </row>
    <row r="118" customHeight="1" spans="2:20">
      <c r="B118" s="1292"/>
      <c r="C118" s="1302" t="s">
        <v>2696</v>
      </c>
      <c r="D118" s="1303" t="s">
        <v>428</v>
      </c>
      <c r="E118" s="1303"/>
      <c r="F118" s="1303"/>
      <c r="G118" s="1303"/>
      <c r="H118" s="1303"/>
      <c r="I118" s="1320"/>
      <c r="P118" s="1084"/>
      <c r="Q118" s="1327"/>
      <c r="R118" s="1328"/>
      <c r="S118" s="1325"/>
      <c r="T118" s="1084"/>
    </row>
    <row r="119" customHeight="1" spans="2:20">
      <c r="B119" s="1292"/>
      <c r="C119" s="1084"/>
      <c r="D119" s="1296"/>
      <c r="E119" s="1084"/>
      <c r="F119" s="1084"/>
      <c r="I119" s="1327"/>
      <c r="L119" s="1342"/>
      <c r="M119" s="1342"/>
      <c r="P119" s="1084"/>
      <c r="Q119" s="1327"/>
      <c r="R119" s="1328"/>
      <c r="S119" s="1325"/>
      <c r="T119" s="1084"/>
    </row>
    <row r="120" customHeight="1" spans="2:20">
      <c r="B120" s="1292"/>
      <c r="C120" s="1336" t="s">
        <v>2815</v>
      </c>
      <c r="D120" s="1337"/>
      <c r="E120" s="1337"/>
      <c r="F120" s="1337"/>
      <c r="G120" s="1337"/>
      <c r="H120" s="1337"/>
      <c r="I120" s="1315"/>
      <c r="L120" s="1343"/>
      <c r="M120" s="1343"/>
      <c r="N120" s="1343"/>
      <c r="O120" s="1343"/>
      <c r="P120" s="1084"/>
      <c r="Q120" s="1327"/>
      <c r="R120" s="1328"/>
      <c r="S120" s="1325"/>
      <c r="T120" s="1084"/>
    </row>
    <row r="121" customHeight="1" spans="2:20">
      <c r="B121" s="1292"/>
      <c r="C121" s="1285" t="s">
        <v>2678</v>
      </c>
      <c r="D121" s="1285" t="s">
        <v>2667</v>
      </c>
      <c r="E121" s="1285"/>
      <c r="F121" s="1285"/>
      <c r="G121" s="1285"/>
      <c r="H121" s="1285"/>
      <c r="I121" s="1318"/>
      <c r="L121" s="1305"/>
      <c r="M121" s="1305"/>
      <c r="N121" s="1305"/>
      <c r="O121" s="1305"/>
      <c r="P121" s="1084"/>
      <c r="Q121" s="1327"/>
      <c r="R121" s="1328"/>
      <c r="S121" s="1325"/>
      <c r="T121" s="1084"/>
    </row>
    <row r="122" customHeight="1" spans="2:20">
      <c r="B122" s="1292"/>
      <c r="C122" s="1105" t="s">
        <v>2682</v>
      </c>
      <c r="D122" s="1294" t="s">
        <v>2803</v>
      </c>
      <c r="E122" s="1294"/>
      <c r="F122" s="1294"/>
      <c r="G122" s="1294"/>
      <c r="H122" s="1294"/>
      <c r="I122" s="1320"/>
      <c r="L122" s="1305"/>
      <c r="M122" s="1305"/>
      <c r="N122" s="1305"/>
      <c r="O122" s="1305"/>
      <c r="P122" s="1084"/>
      <c r="Q122" s="1327"/>
      <c r="R122" s="1328"/>
      <c r="S122" s="1325"/>
      <c r="T122" s="1084"/>
    </row>
    <row r="123" customHeight="1" spans="2:20">
      <c r="B123" s="1292"/>
      <c r="C123" s="1302" t="s">
        <v>2687</v>
      </c>
      <c r="D123" s="1303" t="s">
        <v>2803</v>
      </c>
      <c r="E123" s="1303"/>
      <c r="F123" s="1303"/>
      <c r="G123" s="1303"/>
      <c r="H123" s="1303"/>
      <c r="I123" s="1320"/>
      <c r="L123" s="1305"/>
      <c r="M123" s="1305"/>
      <c r="N123" s="1305"/>
      <c r="O123" s="1305"/>
      <c r="P123" s="1084"/>
      <c r="Q123" s="1327"/>
      <c r="R123" s="1328"/>
      <c r="S123" s="1325"/>
      <c r="T123" s="1084"/>
    </row>
    <row r="124" customHeight="1" spans="2:20">
      <c r="B124" s="1292"/>
      <c r="C124" s="1105" t="s">
        <v>2690</v>
      </c>
      <c r="D124" s="1294" t="s">
        <v>2813</v>
      </c>
      <c r="E124" s="1294"/>
      <c r="F124" s="1294"/>
      <c r="G124" s="1294"/>
      <c r="H124" s="1294"/>
      <c r="I124" s="1320"/>
      <c r="L124" s="1305"/>
      <c r="M124" s="1305"/>
      <c r="N124" s="1305"/>
      <c r="O124" s="1305"/>
      <c r="P124" s="1084"/>
      <c r="Q124" s="1327"/>
      <c r="R124" s="1328"/>
      <c r="S124" s="1325"/>
      <c r="T124" s="1084"/>
    </row>
    <row r="125" customHeight="1" spans="2:20">
      <c r="B125" s="1292"/>
      <c r="C125" s="1302" t="s">
        <v>2694</v>
      </c>
      <c r="D125" s="1303" t="s">
        <v>2814</v>
      </c>
      <c r="E125" s="1303"/>
      <c r="F125" s="1303"/>
      <c r="G125" s="1303"/>
      <c r="H125" s="1303"/>
      <c r="I125" s="1320"/>
      <c r="L125" s="1305"/>
      <c r="M125" s="1305"/>
      <c r="N125" s="1305"/>
      <c r="O125" s="1305"/>
      <c r="P125" s="1084"/>
      <c r="Q125" s="1327"/>
      <c r="R125" s="1328"/>
      <c r="S125" s="1325"/>
      <c r="T125" s="1084"/>
    </row>
    <row r="126" customHeight="1" spans="2:20">
      <c r="B126" s="1292"/>
      <c r="C126" s="1105" t="s">
        <v>2695</v>
      </c>
      <c r="D126" s="1294" t="s">
        <v>2803</v>
      </c>
      <c r="E126" s="1294"/>
      <c r="F126" s="1294"/>
      <c r="G126" s="1294"/>
      <c r="H126" s="1294"/>
      <c r="I126" s="1320"/>
      <c r="L126" s="1305"/>
      <c r="M126" s="1305"/>
      <c r="N126" s="1305"/>
      <c r="O126" s="1305"/>
      <c r="P126" s="1084"/>
      <c r="Q126" s="1327"/>
      <c r="R126" s="1328"/>
      <c r="S126" s="1325"/>
      <c r="T126" s="1084"/>
    </row>
    <row r="127" customHeight="1" spans="2:20">
      <c r="B127" s="1292"/>
      <c r="C127" s="1302" t="s">
        <v>2696</v>
      </c>
      <c r="D127" s="1303" t="s">
        <v>2816</v>
      </c>
      <c r="E127" s="1303"/>
      <c r="F127" s="1303"/>
      <c r="G127" s="1303"/>
      <c r="H127" s="1303"/>
      <c r="I127" s="1320"/>
      <c r="L127" s="1305"/>
      <c r="M127" s="1305"/>
      <c r="N127" s="1305"/>
      <c r="O127" s="1305"/>
      <c r="P127" s="1084"/>
      <c r="Q127" s="1327"/>
      <c r="R127" s="1328"/>
      <c r="S127" s="1325"/>
      <c r="T127" s="1084"/>
    </row>
    <row r="128" customHeight="1" spans="2:20">
      <c r="B128" s="1292"/>
      <c r="C128" s="1084"/>
      <c r="E128" s="1283"/>
      <c r="F128" s="1283"/>
      <c r="I128" s="1283"/>
      <c r="L128" s="1305"/>
      <c r="M128" s="1305"/>
      <c r="N128" s="1305"/>
      <c r="O128" s="1305"/>
      <c r="P128" s="1084"/>
      <c r="Q128" s="1327"/>
      <c r="R128" s="1328"/>
      <c r="S128" s="1325"/>
      <c r="T128" s="1084"/>
    </row>
    <row r="129" customHeight="1" spans="2:20">
      <c r="B129" s="1292"/>
      <c r="C129" s="1298" t="s">
        <v>73</v>
      </c>
      <c r="D129" s="1284"/>
      <c r="E129" s="1284"/>
      <c r="F129" s="1284"/>
      <c r="G129" s="1284"/>
      <c r="H129" s="1284"/>
      <c r="I129" s="1284"/>
      <c r="L129" s="1305"/>
      <c r="M129" s="1305"/>
      <c r="N129" s="1305"/>
      <c r="O129" s="1305"/>
      <c r="P129" s="1084"/>
      <c r="Q129" s="1327"/>
      <c r="R129" s="1328"/>
      <c r="S129" s="1325"/>
      <c r="T129" s="1084"/>
    </row>
    <row r="130" customHeight="1" spans="2:20">
      <c r="B130" s="1292"/>
      <c r="C130" s="1285" t="s">
        <v>2139</v>
      </c>
      <c r="D130" s="1285" t="s">
        <v>2699</v>
      </c>
      <c r="E130" s="1285"/>
      <c r="F130" s="1285"/>
      <c r="G130" s="1285"/>
      <c r="H130" s="1285"/>
      <c r="I130" s="1285"/>
      <c r="L130" s="1305"/>
      <c r="M130" s="1305"/>
      <c r="N130" s="1305"/>
      <c r="O130" s="1305"/>
      <c r="P130" s="1084"/>
      <c r="Q130" s="1327"/>
      <c r="R130" s="1328"/>
      <c r="S130" s="1325"/>
      <c r="T130" s="1084"/>
    </row>
    <row r="131" customHeight="1" spans="2:20">
      <c r="B131" s="1292"/>
      <c r="C131" s="1105" t="s">
        <v>2700</v>
      </c>
      <c r="D131" s="1144" t="s">
        <v>2559</v>
      </c>
      <c r="E131" s="1144" t="s">
        <v>2817</v>
      </c>
      <c r="F131" s="1144"/>
      <c r="G131" s="1144" t="s">
        <v>2818</v>
      </c>
      <c r="H131" s="1105" t="s">
        <v>2819</v>
      </c>
      <c r="I131" s="1105"/>
      <c r="L131" s="1305"/>
      <c r="M131" s="1305"/>
      <c r="N131" s="1305"/>
      <c r="O131" s="1305"/>
      <c r="P131" s="1084"/>
      <c r="Q131" s="1327"/>
      <c r="R131" s="1328"/>
      <c r="S131" s="1325"/>
      <c r="T131" s="1084"/>
    </row>
    <row r="132" customHeight="1" spans="2:20">
      <c r="B132" s="1292"/>
      <c r="C132" s="1302" t="s">
        <v>2704</v>
      </c>
      <c r="D132" s="1304" t="s">
        <v>2820</v>
      </c>
      <c r="E132" s="1302" t="s">
        <v>2821</v>
      </c>
      <c r="F132" s="1302"/>
      <c r="G132" s="1302" t="s">
        <v>2822</v>
      </c>
      <c r="H132" s="1302" t="s">
        <v>428</v>
      </c>
      <c r="I132" s="1302"/>
      <c r="L132" s="1305"/>
      <c r="M132" s="1305"/>
      <c r="N132" s="1305"/>
      <c r="O132" s="1305"/>
      <c r="P132" s="1084"/>
      <c r="Q132" s="1327"/>
      <c r="R132" s="1328"/>
      <c r="S132" s="1325"/>
      <c r="T132" s="1084"/>
    </row>
    <row r="133" customHeight="1" spans="2:20">
      <c r="B133" s="1292"/>
      <c r="C133" s="1105" t="s">
        <v>2708</v>
      </c>
      <c r="D133" s="1144" t="s">
        <v>2823</v>
      </c>
      <c r="E133" s="1105" t="s">
        <v>2824</v>
      </c>
      <c r="F133" s="1105"/>
      <c r="G133" s="1105" t="s">
        <v>2825</v>
      </c>
      <c r="H133" s="1105" t="s">
        <v>428</v>
      </c>
      <c r="I133" s="1105"/>
      <c r="L133" s="1347"/>
      <c r="M133" s="1347"/>
      <c r="N133" s="1347"/>
      <c r="O133" s="1347"/>
      <c r="P133" s="1084"/>
      <c r="Q133" s="1327"/>
      <c r="R133" s="1328"/>
      <c r="S133" s="1325"/>
      <c r="T133" s="1084"/>
    </row>
    <row r="134" customHeight="1" spans="2:20">
      <c r="B134" s="1292"/>
      <c r="C134" s="1302" t="s">
        <v>2710</v>
      </c>
      <c r="D134" s="1304" t="s">
        <v>2560</v>
      </c>
      <c r="E134" s="1302" t="s">
        <v>2826</v>
      </c>
      <c r="F134" s="1302"/>
      <c r="G134" s="1302" t="s">
        <v>2827</v>
      </c>
      <c r="H134" s="1302" t="s">
        <v>428</v>
      </c>
      <c r="I134" s="1302"/>
      <c r="L134" s="1347"/>
      <c r="M134" s="1347"/>
      <c r="N134" s="1347"/>
      <c r="O134" s="1347"/>
      <c r="P134" s="1084"/>
      <c r="Q134" s="1327"/>
      <c r="R134" s="1328"/>
      <c r="S134" s="1325"/>
      <c r="T134" s="1084"/>
    </row>
    <row r="135" customHeight="1" spans="2:20">
      <c r="B135" s="1292"/>
      <c r="C135" s="1105" t="s">
        <v>2714</v>
      </c>
      <c r="D135" s="1144" t="s">
        <v>2561</v>
      </c>
      <c r="E135" s="1105" t="s">
        <v>2828</v>
      </c>
      <c r="F135" s="1105"/>
      <c r="G135" s="1105" t="s">
        <v>428</v>
      </c>
      <c r="H135" s="1105" t="s">
        <v>428</v>
      </c>
      <c r="I135" s="1105"/>
      <c r="L135" s="1347"/>
      <c r="M135" s="1347"/>
      <c r="N135" s="1347"/>
      <c r="O135" s="1347"/>
      <c r="P135" s="1084"/>
      <c r="Q135" s="1327"/>
      <c r="R135" s="1328"/>
      <c r="S135" s="1325"/>
      <c r="T135" s="1084"/>
    </row>
    <row r="136" customHeight="1" spans="2:20">
      <c r="B136" s="1292"/>
      <c r="C136" s="1302" t="s">
        <v>2718</v>
      </c>
      <c r="D136" s="1304" t="s">
        <v>2829</v>
      </c>
      <c r="E136" s="1302" t="s">
        <v>2332</v>
      </c>
      <c r="F136" s="1302"/>
      <c r="G136" s="1302" t="s">
        <v>2830</v>
      </c>
      <c r="H136" s="1302" t="s">
        <v>428</v>
      </c>
      <c r="I136" s="1302"/>
      <c r="L136" s="1347"/>
      <c r="M136" s="1347"/>
      <c r="N136" s="1347"/>
      <c r="O136" s="1347"/>
      <c r="P136" s="1084"/>
      <c r="Q136" s="1327"/>
      <c r="R136" s="1328"/>
      <c r="S136" s="1325"/>
      <c r="T136" s="1084"/>
    </row>
    <row r="137" customHeight="1" spans="2:20">
      <c r="B137" s="1292"/>
      <c r="C137" s="1105" t="s">
        <v>2723</v>
      </c>
      <c r="D137" s="1144" t="s">
        <v>2724</v>
      </c>
      <c r="E137" s="1105" t="s">
        <v>428</v>
      </c>
      <c r="F137" s="1105"/>
      <c r="G137" s="1105" t="s">
        <v>428</v>
      </c>
      <c r="H137" s="1105" t="s">
        <v>428</v>
      </c>
      <c r="I137" s="1105"/>
      <c r="L137" s="1347"/>
      <c r="M137" s="1347"/>
      <c r="N137" s="1347"/>
      <c r="O137" s="1347"/>
      <c r="P137" s="1084"/>
      <c r="Q137" s="1327"/>
      <c r="R137" s="1328"/>
      <c r="S137" s="1325"/>
      <c r="T137" s="1084"/>
    </row>
    <row r="138" customHeight="1" spans="2:20">
      <c r="B138" s="1292"/>
      <c r="C138" s="1296"/>
      <c r="P138" s="1084"/>
      <c r="Q138" s="1084"/>
      <c r="R138" s="1296"/>
      <c r="S138" s="1325"/>
      <c r="T138" s="1084"/>
    </row>
    <row r="139" customHeight="1" spans="2:20">
      <c r="B139" s="1292"/>
      <c r="C139" s="1298" t="s">
        <v>2747</v>
      </c>
      <c r="D139" s="1284"/>
      <c r="E139" s="1284"/>
      <c r="F139" s="1284"/>
      <c r="G139" s="1284"/>
      <c r="H139" s="1284"/>
      <c r="I139" s="1284"/>
      <c r="J139" s="1284"/>
      <c r="K139" s="1284"/>
      <c r="L139" s="1284"/>
      <c r="M139" s="1284"/>
      <c r="N139" s="1284"/>
      <c r="O139" s="1284"/>
      <c r="P139" s="1298"/>
      <c r="Q139" s="1084"/>
      <c r="R139" s="1296"/>
      <c r="S139" s="1325"/>
      <c r="T139" s="1084"/>
    </row>
    <row r="140" customHeight="1" spans="2:20">
      <c r="B140" s="1292"/>
      <c r="C140" s="1285" t="s">
        <v>2648</v>
      </c>
      <c r="D140" s="1285" t="s">
        <v>2748</v>
      </c>
      <c r="E140" s="1305"/>
      <c r="F140" s="1285" t="s">
        <v>2749</v>
      </c>
      <c r="G140" s="1285" t="s">
        <v>2748</v>
      </c>
      <c r="H140" s="1306"/>
      <c r="I140" s="1285" t="s">
        <v>2831</v>
      </c>
      <c r="J140" s="1285" t="s">
        <v>2748</v>
      </c>
      <c r="K140" s="1306"/>
      <c r="L140" s="1285" t="s">
        <v>2750</v>
      </c>
      <c r="M140" s="1285" t="s">
        <v>2748</v>
      </c>
      <c r="N140" s="1306"/>
      <c r="O140" s="1285" t="s">
        <v>2751</v>
      </c>
      <c r="P140" s="1285" t="s">
        <v>2748</v>
      </c>
      <c r="Q140" s="1084"/>
      <c r="R140" s="1296"/>
      <c r="S140" s="1325"/>
      <c r="T140" s="1084"/>
    </row>
    <row r="141" customHeight="1" spans="2:20">
      <c r="B141" s="1292"/>
      <c r="C141" s="1307" t="s">
        <v>2169</v>
      </c>
      <c r="D141" s="1307"/>
      <c r="E141" s="1305"/>
      <c r="F141" s="1307" t="s">
        <v>2832</v>
      </c>
      <c r="G141" s="1307"/>
      <c r="H141" s="1306"/>
      <c r="I141" s="1307" t="s">
        <v>2833</v>
      </c>
      <c r="J141" s="1307"/>
      <c r="K141" s="1321"/>
      <c r="L141" s="1307" t="s">
        <v>2834</v>
      </c>
      <c r="M141" s="1307"/>
      <c r="N141" s="1306"/>
      <c r="O141" s="1307" t="s">
        <v>2835</v>
      </c>
      <c r="P141" s="1307"/>
      <c r="Q141" s="1084"/>
      <c r="R141" s="1296"/>
      <c r="S141" s="1325"/>
      <c r="T141" s="1084"/>
    </row>
    <row r="142" customHeight="1" spans="2:20">
      <c r="B142" s="1292"/>
      <c r="C142" s="1308" t="s">
        <v>2236</v>
      </c>
      <c r="D142" s="1144" t="s">
        <v>2836</v>
      </c>
      <c r="E142" s="1309"/>
      <c r="F142" s="1308" t="s">
        <v>2236</v>
      </c>
      <c r="G142" s="1144" t="s">
        <v>2836</v>
      </c>
      <c r="H142" s="1310"/>
      <c r="I142" s="1308" t="s">
        <v>2236</v>
      </c>
      <c r="J142" s="1144" t="s">
        <v>2836</v>
      </c>
      <c r="K142" s="1310"/>
      <c r="L142" s="1308" t="s">
        <v>2236</v>
      </c>
      <c r="M142" s="1144" t="s">
        <v>2837</v>
      </c>
      <c r="N142" s="1310"/>
      <c r="O142" s="1308" t="s">
        <v>2236</v>
      </c>
      <c r="P142" s="1144" t="s">
        <v>2837</v>
      </c>
      <c r="Q142" s="1084"/>
      <c r="R142" s="1296"/>
      <c r="S142" s="1325"/>
      <c r="T142" s="1084"/>
    </row>
    <row r="143" customHeight="1" spans="2:20">
      <c r="B143" s="1292"/>
      <c r="C143" s="1311" t="s">
        <v>2682</v>
      </c>
      <c r="D143" s="1304" t="s">
        <v>2838</v>
      </c>
      <c r="E143" s="1309"/>
      <c r="F143" s="1311" t="s">
        <v>2682</v>
      </c>
      <c r="G143" s="1304" t="s">
        <v>2839</v>
      </c>
      <c r="H143" s="1310"/>
      <c r="I143" s="1311" t="s">
        <v>2682</v>
      </c>
      <c r="J143" s="1304" t="s">
        <v>2839</v>
      </c>
      <c r="K143" s="1310"/>
      <c r="L143" s="1311" t="s">
        <v>2682</v>
      </c>
      <c r="M143" s="1304" t="s">
        <v>2838</v>
      </c>
      <c r="N143" s="1310"/>
      <c r="O143" s="1311" t="s">
        <v>2682</v>
      </c>
      <c r="P143" s="1304" t="s">
        <v>2838</v>
      </c>
      <c r="Q143" s="1084"/>
      <c r="R143" s="1296"/>
      <c r="S143" s="1325"/>
      <c r="T143" s="1084"/>
    </row>
    <row r="144" customHeight="1" spans="2:20">
      <c r="B144" s="1292"/>
      <c r="C144" s="1308" t="s">
        <v>2687</v>
      </c>
      <c r="D144" s="1144" t="s">
        <v>2559</v>
      </c>
      <c r="E144" s="1309"/>
      <c r="F144" s="1308" t="s">
        <v>2687</v>
      </c>
      <c r="G144" s="1144" t="s">
        <v>2840</v>
      </c>
      <c r="H144" s="1310"/>
      <c r="I144" s="1308" t="s">
        <v>2687</v>
      </c>
      <c r="J144" s="1144" t="s">
        <v>2838</v>
      </c>
      <c r="K144" s="1310"/>
      <c r="L144" s="1308" t="s">
        <v>2687</v>
      </c>
      <c r="M144" s="1144" t="s">
        <v>2559</v>
      </c>
      <c r="N144" s="1310"/>
      <c r="O144" s="1308" t="s">
        <v>2687</v>
      </c>
      <c r="P144" s="1144" t="s">
        <v>2559</v>
      </c>
      <c r="Q144" s="1084"/>
      <c r="R144" s="1296"/>
      <c r="S144" s="1325"/>
      <c r="T144" s="1084"/>
    </row>
    <row r="145" customHeight="1" spans="2:20">
      <c r="B145" s="1292"/>
      <c r="C145" s="1311" t="s">
        <v>2690</v>
      </c>
      <c r="D145" s="1304" t="s">
        <v>2080</v>
      </c>
      <c r="E145" s="1309"/>
      <c r="F145" s="1311" t="s">
        <v>2690</v>
      </c>
      <c r="G145" s="1304" t="s">
        <v>2080</v>
      </c>
      <c r="H145" s="1310"/>
      <c r="I145" s="1311" t="s">
        <v>2690</v>
      </c>
      <c r="J145" s="1304" t="s">
        <v>2080</v>
      </c>
      <c r="K145" s="1310"/>
      <c r="L145" s="1311" t="s">
        <v>2690</v>
      </c>
      <c r="M145" s="1304" t="s">
        <v>2560</v>
      </c>
      <c r="N145" s="1310"/>
      <c r="O145" s="1311" t="s">
        <v>2690</v>
      </c>
      <c r="P145" s="1304" t="s">
        <v>2820</v>
      </c>
      <c r="Q145" s="1084"/>
      <c r="R145" s="1296"/>
      <c r="S145" s="1325"/>
      <c r="T145" s="1084"/>
    </row>
    <row r="146" customHeight="1" spans="2:20">
      <c r="B146" s="1292"/>
      <c r="C146" s="1308" t="s">
        <v>2694</v>
      </c>
      <c r="D146" s="1144" t="s">
        <v>2080</v>
      </c>
      <c r="E146" s="1309"/>
      <c r="F146" s="1308" t="s">
        <v>2694</v>
      </c>
      <c r="G146" s="1144" t="s">
        <v>2080</v>
      </c>
      <c r="H146" s="1310"/>
      <c r="I146" s="1308" t="s">
        <v>2694</v>
      </c>
      <c r="J146" s="1144" t="s">
        <v>2080</v>
      </c>
      <c r="K146" s="1310"/>
      <c r="L146" s="1308" t="s">
        <v>2694</v>
      </c>
      <c r="M146" s="1144" t="s">
        <v>2080</v>
      </c>
      <c r="N146" s="1310"/>
      <c r="O146" s="1308" t="s">
        <v>2694</v>
      </c>
      <c r="P146" s="1144" t="s">
        <v>2080</v>
      </c>
      <c r="Q146" s="1084"/>
      <c r="R146" s="1296"/>
      <c r="S146" s="1325"/>
      <c r="T146" s="1084"/>
    </row>
    <row r="147" customHeight="1" spans="2:20">
      <c r="B147" s="1292"/>
      <c r="C147" s="1311" t="s">
        <v>2695</v>
      </c>
      <c r="D147" s="1304" t="s">
        <v>2080</v>
      </c>
      <c r="E147" s="1309"/>
      <c r="F147" s="1311" t="s">
        <v>2695</v>
      </c>
      <c r="G147" s="1304" t="s">
        <v>2080</v>
      </c>
      <c r="H147" s="1310"/>
      <c r="I147" s="1311" t="s">
        <v>2695</v>
      </c>
      <c r="J147" s="1304" t="s">
        <v>2080</v>
      </c>
      <c r="K147" s="1310"/>
      <c r="L147" s="1311" t="s">
        <v>2695</v>
      </c>
      <c r="M147" s="1304" t="s">
        <v>2080</v>
      </c>
      <c r="N147" s="1310"/>
      <c r="O147" s="1311" t="s">
        <v>2695</v>
      </c>
      <c r="P147" s="1304" t="s">
        <v>2080</v>
      </c>
      <c r="Q147" s="1084"/>
      <c r="R147" s="1296"/>
      <c r="S147" s="1325"/>
      <c r="T147" s="1084"/>
    </row>
    <row r="148" customHeight="1" spans="2:20">
      <c r="B148" s="1292"/>
      <c r="C148" s="1308" t="s">
        <v>2235</v>
      </c>
      <c r="D148" s="1144" t="s">
        <v>2289</v>
      </c>
      <c r="E148" s="1309"/>
      <c r="F148" s="1308" t="s">
        <v>2235</v>
      </c>
      <c r="G148" s="1144" t="s">
        <v>2289</v>
      </c>
      <c r="H148" s="1310"/>
      <c r="I148" s="1308" t="s">
        <v>2235</v>
      </c>
      <c r="J148" s="1144" t="s">
        <v>2289</v>
      </c>
      <c r="K148" s="1310"/>
      <c r="L148" s="1308" t="s">
        <v>2235</v>
      </c>
      <c r="M148" s="1144" t="s">
        <v>2289</v>
      </c>
      <c r="N148" s="1310"/>
      <c r="O148" s="1308" t="s">
        <v>2235</v>
      </c>
      <c r="P148" s="1144" t="s">
        <v>2289</v>
      </c>
      <c r="Q148" s="1084"/>
      <c r="R148" s="1296"/>
      <c r="S148" s="1325"/>
      <c r="T148" s="1084"/>
    </row>
    <row r="149" customHeight="1" spans="2:20">
      <c r="B149" s="1292"/>
      <c r="C149" s="1296"/>
      <c r="N149" s="1322"/>
      <c r="P149" s="1084"/>
      <c r="Q149" s="1084"/>
      <c r="R149" s="1296"/>
      <c r="S149" s="1325"/>
      <c r="T149" s="1084"/>
    </row>
    <row r="150" customHeight="1" spans="2:20">
      <c r="B150" s="1292"/>
      <c r="C150" s="1285" t="s">
        <v>2759</v>
      </c>
      <c r="D150" s="1285" t="s">
        <v>2748</v>
      </c>
      <c r="F150" s="1285" t="s">
        <v>2760</v>
      </c>
      <c r="G150" s="1285" t="s">
        <v>2748</v>
      </c>
      <c r="I150" s="1285" t="s">
        <v>2761</v>
      </c>
      <c r="J150" s="1285" t="s">
        <v>2748</v>
      </c>
      <c r="L150" s="1285" t="s">
        <v>2763</v>
      </c>
      <c r="M150" s="1285" t="s">
        <v>2748</v>
      </c>
      <c r="N150" s="1306"/>
      <c r="O150" s="1285" t="s">
        <v>2769</v>
      </c>
      <c r="P150" s="1285" t="s">
        <v>2748</v>
      </c>
      <c r="Q150" s="1084"/>
      <c r="R150" s="1296"/>
      <c r="S150" s="1325"/>
      <c r="T150" s="1084"/>
    </row>
    <row r="151" customHeight="1" spans="2:20">
      <c r="B151" s="1292"/>
      <c r="C151" s="1307" t="s">
        <v>2841</v>
      </c>
      <c r="D151" s="1307"/>
      <c r="F151" s="1307" t="s">
        <v>2842</v>
      </c>
      <c r="G151" s="1307"/>
      <c r="I151" s="1307" t="s">
        <v>2843</v>
      </c>
      <c r="J151" s="1307"/>
      <c r="L151" s="1307" t="s">
        <v>2844</v>
      </c>
      <c r="M151" s="1307"/>
      <c r="N151" s="1306"/>
      <c r="O151" s="1307" t="s">
        <v>2845</v>
      </c>
      <c r="P151" s="1307"/>
      <c r="Q151" s="1084"/>
      <c r="R151" s="1296"/>
      <c r="S151" s="1325"/>
      <c r="T151" s="1084"/>
    </row>
    <row r="152" customHeight="1" spans="2:20">
      <c r="B152" s="1292"/>
      <c r="C152" s="1308" t="s">
        <v>2236</v>
      </c>
      <c r="D152" s="1144" t="s">
        <v>2846</v>
      </c>
      <c r="F152" s="1308" t="s">
        <v>2236</v>
      </c>
      <c r="G152" s="1144" t="s">
        <v>2846</v>
      </c>
      <c r="I152" s="1308" t="s">
        <v>2236</v>
      </c>
      <c r="J152" s="1144" t="s">
        <v>2846</v>
      </c>
      <c r="L152" s="1308" t="s">
        <v>2236</v>
      </c>
      <c r="M152" s="1144" t="s">
        <v>2847</v>
      </c>
      <c r="N152" s="1310"/>
      <c r="O152" s="1308" t="s">
        <v>2236</v>
      </c>
      <c r="P152" s="1144" t="s">
        <v>2847</v>
      </c>
      <c r="Q152" s="1084"/>
      <c r="R152" s="1296"/>
      <c r="S152" s="1325"/>
      <c r="T152" s="1084"/>
    </row>
    <row r="153" customHeight="1" spans="2:20">
      <c r="B153" s="1292"/>
      <c r="C153" s="1311" t="s">
        <v>2682</v>
      </c>
      <c r="D153" s="1304" t="s">
        <v>2838</v>
      </c>
      <c r="F153" s="1311" t="s">
        <v>2682</v>
      </c>
      <c r="G153" s="1304" t="s">
        <v>2838</v>
      </c>
      <c r="I153" s="1311" t="s">
        <v>2682</v>
      </c>
      <c r="J153" s="1304" t="s">
        <v>2838</v>
      </c>
      <c r="L153" s="1311" t="s">
        <v>2682</v>
      </c>
      <c r="M153" s="1304" t="s">
        <v>2838</v>
      </c>
      <c r="N153" s="1310"/>
      <c r="O153" s="1311" t="s">
        <v>2682</v>
      </c>
      <c r="P153" s="1304" t="s">
        <v>2838</v>
      </c>
      <c r="Q153" s="1084"/>
      <c r="R153" s="1296"/>
      <c r="S153" s="1325"/>
      <c r="T153" s="1084"/>
    </row>
    <row r="154" customHeight="1" spans="2:20">
      <c r="B154" s="1292"/>
      <c r="C154" s="1308" t="s">
        <v>2687</v>
      </c>
      <c r="D154" s="1144" t="s">
        <v>2559</v>
      </c>
      <c r="F154" s="1308" t="s">
        <v>2687</v>
      </c>
      <c r="G154" s="1144" t="s">
        <v>2559</v>
      </c>
      <c r="I154" s="1308" t="s">
        <v>2687</v>
      </c>
      <c r="J154" s="1144" t="s">
        <v>2559</v>
      </c>
      <c r="L154" s="1308" t="s">
        <v>2687</v>
      </c>
      <c r="M154" s="1144" t="s">
        <v>2559</v>
      </c>
      <c r="N154" s="1310"/>
      <c r="O154" s="1308" t="s">
        <v>2687</v>
      </c>
      <c r="P154" s="1144" t="s">
        <v>2559</v>
      </c>
      <c r="Q154" s="1084"/>
      <c r="R154" s="1296"/>
      <c r="S154" s="1325"/>
      <c r="T154" s="1084"/>
    </row>
    <row r="155" customHeight="1" spans="2:20">
      <c r="B155" s="1292"/>
      <c r="C155" s="1311" t="s">
        <v>2690</v>
      </c>
      <c r="D155" s="1304" t="s">
        <v>2560</v>
      </c>
      <c r="F155" s="1311" t="s">
        <v>2690</v>
      </c>
      <c r="G155" s="1304" t="s">
        <v>2560</v>
      </c>
      <c r="I155" s="1311" t="s">
        <v>2690</v>
      </c>
      <c r="J155" s="1304" t="s">
        <v>2820</v>
      </c>
      <c r="L155" s="1311" t="s">
        <v>2690</v>
      </c>
      <c r="M155" s="1304" t="s">
        <v>2560</v>
      </c>
      <c r="N155" s="1310"/>
      <c r="O155" s="1311" t="s">
        <v>2690</v>
      </c>
      <c r="P155" s="1304" t="s">
        <v>2820</v>
      </c>
      <c r="Q155" s="1084"/>
      <c r="R155" s="1296"/>
      <c r="S155" s="1325"/>
      <c r="T155" s="1084"/>
    </row>
    <row r="156" customHeight="1" spans="2:20">
      <c r="B156" s="1292"/>
      <c r="C156" s="1308" t="s">
        <v>2694</v>
      </c>
      <c r="D156" s="1144" t="s">
        <v>2561</v>
      </c>
      <c r="F156" s="1308" t="s">
        <v>2694</v>
      </c>
      <c r="G156" s="1144" t="s">
        <v>2823</v>
      </c>
      <c r="I156" s="1308" t="s">
        <v>2694</v>
      </c>
      <c r="J156" s="1144" t="s">
        <v>2823</v>
      </c>
      <c r="L156" s="1308" t="s">
        <v>2694</v>
      </c>
      <c r="M156" s="1144" t="s">
        <v>2561</v>
      </c>
      <c r="N156" s="1310"/>
      <c r="O156" s="1308" t="s">
        <v>2694</v>
      </c>
      <c r="P156" s="1144" t="s">
        <v>2823</v>
      </c>
      <c r="Q156" s="1084"/>
      <c r="R156" s="1296"/>
      <c r="S156" s="1325"/>
      <c r="T156" s="1084"/>
    </row>
    <row r="157" customHeight="1" spans="2:20">
      <c r="B157" s="1292"/>
      <c r="C157" s="1311" t="s">
        <v>2695</v>
      </c>
      <c r="D157" s="1304" t="s">
        <v>2080</v>
      </c>
      <c r="F157" s="1311" t="s">
        <v>2695</v>
      </c>
      <c r="G157" s="1304" t="s">
        <v>2080</v>
      </c>
      <c r="I157" s="1311" t="s">
        <v>2695</v>
      </c>
      <c r="J157" s="1304" t="s">
        <v>2080</v>
      </c>
      <c r="L157" s="1311" t="s">
        <v>2695</v>
      </c>
      <c r="M157" s="1304" t="s">
        <v>2840</v>
      </c>
      <c r="N157" s="1310"/>
      <c r="O157" s="1311" t="s">
        <v>2695</v>
      </c>
      <c r="P157" s="1304" t="s">
        <v>2838</v>
      </c>
      <c r="Q157" s="1084"/>
      <c r="R157" s="1296"/>
      <c r="S157" s="1325"/>
      <c r="T157" s="1084"/>
    </row>
    <row r="158" customHeight="1" spans="2:20">
      <c r="B158" s="1292"/>
      <c r="C158" s="1308" t="s">
        <v>2235</v>
      </c>
      <c r="D158" s="1144" t="s">
        <v>2289</v>
      </c>
      <c r="F158" s="1308" t="s">
        <v>2235</v>
      </c>
      <c r="G158" s="1144" t="s">
        <v>2289</v>
      </c>
      <c r="I158" s="1308" t="s">
        <v>2235</v>
      </c>
      <c r="J158" s="1144" t="s">
        <v>2289</v>
      </c>
      <c r="L158" s="1308" t="s">
        <v>2235</v>
      </c>
      <c r="M158" s="1144" t="s">
        <v>2289</v>
      </c>
      <c r="N158" s="1310"/>
      <c r="O158" s="1308" t="s">
        <v>2235</v>
      </c>
      <c r="P158" s="1144" t="s">
        <v>2289</v>
      </c>
      <c r="Q158" s="1084"/>
      <c r="R158" s="1296"/>
      <c r="S158" s="1325"/>
      <c r="T158" s="1084"/>
    </row>
    <row r="159" customHeight="1" spans="2:20">
      <c r="B159" s="1292"/>
      <c r="C159" s="1296"/>
      <c r="N159" s="1322"/>
      <c r="P159" s="1084"/>
      <c r="Q159" s="1084"/>
      <c r="R159" s="1296"/>
      <c r="S159" s="1325"/>
      <c r="T159" s="1084"/>
    </row>
    <row r="160" customHeight="1" spans="2:20">
      <c r="B160" s="1292"/>
      <c r="C160" s="1285" t="s">
        <v>2848</v>
      </c>
      <c r="D160" s="1285" t="s">
        <v>2748</v>
      </c>
      <c r="F160" s="1285" t="s">
        <v>2849</v>
      </c>
      <c r="G160" s="1285" t="s">
        <v>2748</v>
      </c>
      <c r="I160" s="1285" t="s">
        <v>2850</v>
      </c>
      <c r="J160" s="1285" t="s">
        <v>2851</v>
      </c>
      <c r="L160" s="1285" t="s">
        <v>2852</v>
      </c>
      <c r="M160" s="1285" t="s">
        <v>2851</v>
      </c>
      <c r="N160" s="1306"/>
      <c r="O160" s="1285" t="s">
        <v>2853</v>
      </c>
      <c r="P160" s="1285" t="s">
        <v>2748</v>
      </c>
      <c r="Q160" s="1084"/>
      <c r="R160" s="1296"/>
      <c r="S160" s="1325"/>
      <c r="T160" s="1084"/>
    </row>
    <row r="161" customHeight="1" spans="2:20">
      <c r="B161" s="1292"/>
      <c r="C161" s="1307" t="s">
        <v>2563</v>
      </c>
      <c r="D161" s="1307"/>
      <c r="F161" s="1307" t="s">
        <v>2854</v>
      </c>
      <c r="G161" s="1307"/>
      <c r="I161" s="1307" t="s">
        <v>2855</v>
      </c>
      <c r="J161" s="1307"/>
      <c r="L161" s="1307" t="s">
        <v>2856</v>
      </c>
      <c r="M161" s="1307"/>
      <c r="N161" s="1306"/>
      <c r="O161" s="1307" t="s">
        <v>2857</v>
      </c>
      <c r="P161" s="1307"/>
      <c r="Q161" s="1084"/>
      <c r="R161" s="1296"/>
      <c r="S161" s="1325"/>
      <c r="T161" s="1084"/>
    </row>
    <row r="162" customHeight="1" spans="2:20">
      <c r="B162" s="1292"/>
      <c r="C162" s="1308" t="s">
        <v>2236</v>
      </c>
      <c r="D162" s="1144" t="s">
        <v>2018</v>
      </c>
      <c r="F162" s="1308" t="s">
        <v>2236</v>
      </c>
      <c r="G162" s="1144" t="s">
        <v>2018</v>
      </c>
      <c r="I162" s="1308" t="s">
        <v>2236</v>
      </c>
      <c r="J162" s="1144" t="s">
        <v>2018</v>
      </c>
      <c r="L162" s="1308" t="s">
        <v>2236</v>
      </c>
      <c r="M162" s="1144" t="s">
        <v>2018</v>
      </c>
      <c r="N162" s="1310"/>
      <c r="O162" s="1308" t="s">
        <v>2236</v>
      </c>
      <c r="P162" s="1144" t="s">
        <v>2024</v>
      </c>
      <c r="Q162" s="1084"/>
      <c r="R162" s="1296"/>
      <c r="S162" s="1325"/>
      <c r="T162" s="1084"/>
    </row>
    <row r="163" customHeight="1" spans="2:20">
      <c r="B163" s="1292"/>
      <c r="C163" s="1311" t="s">
        <v>2682</v>
      </c>
      <c r="D163" s="1304" t="s">
        <v>2838</v>
      </c>
      <c r="F163" s="1311" t="s">
        <v>2682</v>
      </c>
      <c r="G163" s="1304" t="s">
        <v>2838</v>
      </c>
      <c r="I163" s="1311" t="s">
        <v>2682</v>
      </c>
      <c r="J163" s="1304" t="s">
        <v>2839</v>
      </c>
      <c r="L163" s="1311" t="s">
        <v>2682</v>
      </c>
      <c r="M163" s="1304" t="s">
        <v>2839</v>
      </c>
      <c r="N163" s="1310"/>
      <c r="O163" s="1311" t="s">
        <v>2682</v>
      </c>
      <c r="P163" s="1304" t="s">
        <v>2838</v>
      </c>
      <c r="Q163" s="1084"/>
      <c r="R163" s="1296"/>
      <c r="S163" s="1325"/>
      <c r="T163" s="1084"/>
    </row>
    <row r="164" customHeight="1" spans="2:20">
      <c r="B164" s="1292"/>
      <c r="C164" s="1308" t="s">
        <v>2687</v>
      </c>
      <c r="D164" s="1144" t="s">
        <v>2559</v>
      </c>
      <c r="F164" s="1308" t="s">
        <v>2687</v>
      </c>
      <c r="G164" s="1144" t="s">
        <v>2559</v>
      </c>
      <c r="I164" s="1308" t="s">
        <v>2687</v>
      </c>
      <c r="J164" s="1144" t="s">
        <v>2559</v>
      </c>
      <c r="L164" s="1308" t="s">
        <v>2687</v>
      </c>
      <c r="M164" s="1144" t="s">
        <v>2559</v>
      </c>
      <c r="N164" s="1310"/>
      <c r="O164" s="1308" t="s">
        <v>2687</v>
      </c>
      <c r="P164" s="1144" t="s">
        <v>2829</v>
      </c>
      <c r="Q164" s="1084"/>
      <c r="R164" s="1296"/>
      <c r="S164" s="1325"/>
      <c r="T164" s="1084"/>
    </row>
    <row r="165" customHeight="1" spans="2:20">
      <c r="B165" s="1292"/>
      <c r="C165" s="1311" t="s">
        <v>2690</v>
      </c>
      <c r="D165" s="1304" t="s">
        <v>2560</v>
      </c>
      <c r="F165" s="1311" t="s">
        <v>2690</v>
      </c>
      <c r="G165" s="1304" t="s">
        <v>2823</v>
      </c>
      <c r="I165" s="1311" t="s">
        <v>2690</v>
      </c>
      <c r="J165" s="1304" t="s">
        <v>2560</v>
      </c>
      <c r="L165" s="1311" t="s">
        <v>2690</v>
      </c>
      <c r="M165" s="1304" t="s">
        <v>2823</v>
      </c>
      <c r="N165" s="1310"/>
      <c r="O165" s="1311" t="s">
        <v>2690</v>
      </c>
      <c r="P165" s="1304" t="s">
        <v>2560</v>
      </c>
      <c r="Q165" s="1084"/>
      <c r="R165" s="1296"/>
      <c r="S165" s="1325"/>
      <c r="T165" s="1084"/>
    </row>
    <row r="166" customHeight="1" spans="2:20">
      <c r="B166" s="1292"/>
      <c r="C166" s="1308" t="s">
        <v>2694</v>
      </c>
      <c r="D166" s="1345" t="s">
        <v>2561</v>
      </c>
      <c r="F166" s="1308" t="s">
        <v>2694</v>
      </c>
      <c r="G166" s="1144" t="s">
        <v>2823</v>
      </c>
      <c r="I166" s="1308" t="s">
        <v>2694</v>
      </c>
      <c r="J166" s="1144" t="s">
        <v>2561</v>
      </c>
      <c r="L166" s="1308" t="s">
        <v>2694</v>
      </c>
      <c r="M166" s="1144" t="s">
        <v>2823</v>
      </c>
      <c r="N166" s="1310"/>
      <c r="O166" s="1308" t="s">
        <v>2694</v>
      </c>
      <c r="P166" s="1144" t="s">
        <v>2561</v>
      </c>
      <c r="Q166" s="1084"/>
      <c r="R166" s="1296"/>
      <c r="S166" s="1325"/>
      <c r="T166" s="1084"/>
    </row>
    <row r="167" customHeight="1" spans="2:20">
      <c r="B167" s="1292"/>
      <c r="C167" s="1311" t="s">
        <v>2695</v>
      </c>
      <c r="D167" s="1304" t="s">
        <v>2838</v>
      </c>
      <c r="F167" s="1311" t="s">
        <v>2695</v>
      </c>
      <c r="G167" s="1304" t="s">
        <v>2840</v>
      </c>
      <c r="I167" s="1311" t="s">
        <v>2695</v>
      </c>
      <c r="J167" s="1304" t="s">
        <v>2840</v>
      </c>
      <c r="L167" s="1311" t="s">
        <v>2695</v>
      </c>
      <c r="M167" s="1304" t="s">
        <v>2838</v>
      </c>
      <c r="N167" s="1310"/>
      <c r="O167" s="1311" t="s">
        <v>2695</v>
      </c>
      <c r="P167" s="1304" t="s">
        <v>2838</v>
      </c>
      <c r="Q167" s="1084"/>
      <c r="R167" s="1296"/>
      <c r="S167" s="1325"/>
      <c r="T167" s="1084"/>
    </row>
    <row r="168" customHeight="1" spans="2:20">
      <c r="B168" s="1292"/>
      <c r="C168" s="1308" t="s">
        <v>2235</v>
      </c>
      <c r="D168" s="1144" t="s">
        <v>2315</v>
      </c>
      <c r="F168" s="1308" t="s">
        <v>2235</v>
      </c>
      <c r="G168" s="1144" t="s">
        <v>2311</v>
      </c>
      <c r="I168" s="1308" t="s">
        <v>2235</v>
      </c>
      <c r="J168" s="1144" t="s">
        <v>2080</v>
      </c>
      <c r="L168" s="1308" t="s">
        <v>2235</v>
      </c>
      <c r="M168" s="1144" t="s">
        <v>2080</v>
      </c>
      <c r="N168" s="1310"/>
      <c r="O168" s="1308" t="s">
        <v>2235</v>
      </c>
      <c r="P168" s="1144" t="s">
        <v>2315</v>
      </c>
      <c r="Q168" s="1084"/>
      <c r="R168" s="1296"/>
      <c r="S168" s="1325"/>
      <c r="T168" s="1084"/>
    </row>
    <row r="169" customHeight="1" spans="2:20">
      <c r="B169" s="1292"/>
      <c r="C169" s="1296"/>
      <c r="N169" s="1322"/>
      <c r="P169" s="1084"/>
      <c r="Q169" s="1084"/>
      <c r="R169" s="1296"/>
      <c r="S169" s="1325"/>
      <c r="T169" s="1084"/>
    </row>
    <row r="170" customHeight="1" spans="2:20">
      <c r="B170" s="1292"/>
      <c r="C170" s="1285" t="s">
        <v>2858</v>
      </c>
      <c r="D170" s="1285" t="s">
        <v>2748</v>
      </c>
      <c r="F170" s="1285" t="s">
        <v>2859</v>
      </c>
      <c r="G170" s="1285" t="s">
        <v>2851</v>
      </c>
      <c r="I170" s="1285" t="s">
        <v>2860</v>
      </c>
      <c r="J170" s="1285" t="s">
        <v>2851</v>
      </c>
      <c r="L170" s="1285" t="s">
        <v>2861</v>
      </c>
      <c r="M170" s="1285" t="s">
        <v>2862</v>
      </c>
      <c r="N170" s="1322"/>
      <c r="P170" s="1084"/>
      <c r="Q170" s="1084"/>
      <c r="R170" s="1296"/>
      <c r="S170" s="1325"/>
      <c r="T170" s="1084"/>
    </row>
    <row r="171" customHeight="1" spans="2:20">
      <c r="B171" s="1292"/>
      <c r="C171" s="1307" t="s">
        <v>2863</v>
      </c>
      <c r="D171" s="1307"/>
      <c r="F171" s="1307" t="s">
        <v>2864</v>
      </c>
      <c r="G171" s="1307"/>
      <c r="I171" s="1307" t="s">
        <v>2865</v>
      </c>
      <c r="J171" s="1307"/>
      <c r="L171" s="1307" t="s">
        <v>2566</v>
      </c>
      <c r="M171" s="1307"/>
      <c r="N171" s="1322"/>
      <c r="P171" s="1084"/>
      <c r="Q171" s="1084"/>
      <c r="R171" s="1296"/>
      <c r="S171" s="1325"/>
      <c r="T171" s="1084"/>
    </row>
    <row r="172" customHeight="1" spans="2:20">
      <c r="B172" s="1292"/>
      <c r="C172" s="1308" t="s">
        <v>2236</v>
      </c>
      <c r="D172" s="1144" t="s">
        <v>2024</v>
      </c>
      <c r="F172" s="1308" t="s">
        <v>2236</v>
      </c>
      <c r="G172" s="1144" t="s">
        <v>2024</v>
      </c>
      <c r="I172" s="1308" t="s">
        <v>2236</v>
      </c>
      <c r="J172" s="1144" t="s">
        <v>2024</v>
      </c>
      <c r="L172" s="1308" t="s">
        <v>2236</v>
      </c>
      <c r="M172" s="1144" t="s">
        <v>2028</v>
      </c>
      <c r="N172" s="1322"/>
      <c r="P172" s="1084"/>
      <c r="Q172" s="1084"/>
      <c r="R172" s="1296"/>
      <c r="S172" s="1325"/>
      <c r="T172" s="1084"/>
    </row>
    <row r="173" customHeight="1" spans="2:20">
      <c r="B173" s="1292"/>
      <c r="C173" s="1311" t="s">
        <v>2682</v>
      </c>
      <c r="D173" s="1304" t="s">
        <v>2840</v>
      </c>
      <c r="F173" s="1311" t="s">
        <v>2682</v>
      </c>
      <c r="G173" s="1304" t="s">
        <v>2839</v>
      </c>
      <c r="I173" s="1311" t="s">
        <v>2682</v>
      </c>
      <c r="J173" s="1304" t="s">
        <v>2839</v>
      </c>
      <c r="L173" s="1311" t="s">
        <v>2682</v>
      </c>
      <c r="M173" s="1304" t="s">
        <v>2839</v>
      </c>
      <c r="N173" s="1322"/>
      <c r="P173" s="1084"/>
      <c r="Q173" s="1084"/>
      <c r="R173" s="1296"/>
      <c r="S173" s="1325"/>
      <c r="T173" s="1084"/>
    </row>
    <row r="174" customHeight="1" spans="2:20">
      <c r="B174" s="1292"/>
      <c r="C174" s="1308" t="s">
        <v>2687</v>
      </c>
      <c r="D174" s="1144" t="s">
        <v>2559</v>
      </c>
      <c r="F174" s="1308" t="s">
        <v>2687</v>
      </c>
      <c r="G174" s="1144" t="s">
        <v>2559</v>
      </c>
      <c r="I174" s="1308" t="s">
        <v>2687</v>
      </c>
      <c r="J174" s="1144" t="s">
        <v>2559</v>
      </c>
      <c r="L174" s="1308" t="s">
        <v>2687</v>
      </c>
      <c r="M174" s="1144" t="s">
        <v>2839</v>
      </c>
      <c r="N174" s="1322"/>
      <c r="P174" s="1084"/>
      <c r="Q174" s="1084"/>
      <c r="R174" s="1296"/>
      <c r="S174" s="1325"/>
      <c r="T174" s="1084"/>
    </row>
    <row r="175" customHeight="1" spans="2:20">
      <c r="B175" s="1292"/>
      <c r="C175" s="1311" t="s">
        <v>2690</v>
      </c>
      <c r="D175" s="1304" t="s">
        <v>2820</v>
      </c>
      <c r="F175" s="1311" t="s">
        <v>2690</v>
      </c>
      <c r="G175" s="1304" t="s">
        <v>2560</v>
      </c>
      <c r="I175" s="1311" t="s">
        <v>2690</v>
      </c>
      <c r="J175" s="1304" t="s">
        <v>2820</v>
      </c>
      <c r="L175" s="1311" t="s">
        <v>2690</v>
      </c>
      <c r="M175" s="1304" t="s">
        <v>2839</v>
      </c>
      <c r="N175" s="1322"/>
      <c r="P175" s="1084"/>
      <c r="Q175" s="1084"/>
      <c r="R175" s="1296"/>
      <c r="S175" s="1325"/>
      <c r="T175" s="1084"/>
    </row>
    <row r="176" customHeight="1" spans="2:20">
      <c r="B176" s="1292"/>
      <c r="C176" s="1308" t="s">
        <v>2694</v>
      </c>
      <c r="D176" s="1345" t="s">
        <v>2823</v>
      </c>
      <c r="F176" s="1308" t="s">
        <v>2694</v>
      </c>
      <c r="G176" s="1144" t="s">
        <v>2839</v>
      </c>
      <c r="I176" s="1308" t="s">
        <v>2694</v>
      </c>
      <c r="J176" s="1144" t="s">
        <v>2839</v>
      </c>
      <c r="L176" s="1308" t="s">
        <v>2694</v>
      </c>
      <c r="M176" s="1144" t="s">
        <v>2839</v>
      </c>
      <c r="N176" s="1322"/>
      <c r="P176" s="1084"/>
      <c r="Q176" s="1084"/>
      <c r="R176" s="1296"/>
      <c r="S176" s="1325"/>
      <c r="T176" s="1084"/>
    </row>
    <row r="177" customHeight="1" spans="2:20">
      <c r="B177" s="1292"/>
      <c r="C177" s="1311" t="s">
        <v>2695</v>
      </c>
      <c r="D177" s="1304" t="s">
        <v>2840</v>
      </c>
      <c r="F177" s="1311" t="s">
        <v>2695</v>
      </c>
      <c r="G177" s="1304" t="s">
        <v>2839</v>
      </c>
      <c r="I177" s="1311" t="s">
        <v>2695</v>
      </c>
      <c r="J177" s="1304" t="s">
        <v>2839</v>
      </c>
      <c r="L177" s="1311" t="s">
        <v>2695</v>
      </c>
      <c r="M177" s="1304" t="s">
        <v>2839</v>
      </c>
      <c r="P177" s="1084"/>
      <c r="Q177" s="1084"/>
      <c r="R177" s="1296"/>
      <c r="S177" s="1325"/>
      <c r="T177" s="1084"/>
    </row>
    <row r="178" customHeight="1" spans="2:20">
      <c r="B178" s="1292"/>
      <c r="C178" s="1308" t="s">
        <v>2235</v>
      </c>
      <c r="D178" s="1144" t="s">
        <v>2311</v>
      </c>
      <c r="E178" s="1297"/>
      <c r="F178" s="1308" t="s">
        <v>2235</v>
      </c>
      <c r="G178" s="1144" t="s">
        <v>2080</v>
      </c>
      <c r="H178" s="1084"/>
      <c r="I178" s="1308" t="s">
        <v>2235</v>
      </c>
      <c r="J178" s="1144" t="s">
        <v>2080</v>
      </c>
      <c r="K178" s="1084"/>
      <c r="L178" s="1308" t="s">
        <v>2235</v>
      </c>
      <c r="M178" s="1144" t="s">
        <v>2308</v>
      </c>
      <c r="N178" s="1084"/>
      <c r="O178" s="1296"/>
      <c r="P178" s="1084"/>
      <c r="Q178" s="1084"/>
      <c r="R178" s="1296"/>
      <c r="S178" s="1325"/>
      <c r="T178" s="1084"/>
    </row>
    <row r="179" customHeight="1" spans="2:20">
      <c r="B179" s="1329"/>
      <c r="C179" s="1330"/>
      <c r="D179" s="1331"/>
      <c r="E179" s="1331"/>
      <c r="F179" s="1330"/>
      <c r="G179" s="1331"/>
      <c r="H179" s="1332"/>
      <c r="I179" s="1330"/>
      <c r="J179" s="1331"/>
      <c r="K179" s="1332"/>
      <c r="L179" s="1330"/>
      <c r="M179" s="1331"/>
      <c r="N179" s="1332"/>
      <c r="O179" s="1340"/>
      <c r="P179" s="1332"/>
      <c r="Q179" s="1332"/>
      <c r="R179" s="1340"/>
      <c r="S179" s="1344"/>
      <c r="T179" s="1084"/>
    </row>
    <row r="180" customHeight="1" spans="2:20">
      <c r="B180" s="562"/>
      <c r="Q180" s="1084"/>
      <c r="R180" s="1084"/>
      <c r="S180" s="1084"/>
      <c r="T180" s="1084"/>
    </row>
    <row r="181" customHeight="1" spans="2:20">
      <c r="B181" s="1288" t="s">
        <v>2866</v>
      </c>
      <c r="C181" s="1289"/>
      <c r="D181" s="1289"/>
      <c r="E181" s="1289"/>
      <c r="F181" s="1289"/>
      <c r="G181" s="1289"/>
      <c r="H181" s="1289"/>
      <c r="I181" s="1289"/>
      <c r="J181" s="1289"/>
      <c r="K181" s="1289"/>
      <c r="L181" s="1289"/>
      <c r="M181" s="1289"/>
      <c r="N181" s="1289"/>
      <c r="O181" s="1289"/>
      <c r="P181" s="1289"/>
      <c r="Q181" s="1289"/>
      <c r="R181" s="1289"/>
      <c r="S181" s="1323"/>
      <c r="T181" s="1084"/>
    </row>
    <row r="182" customHeight="1" spans="2:19">
      <c r="B182" s="1290" t="s">
        <v>2647</v>
      </c>
      <c r="C182" s="1291"/>
      <c r="D182" s="1291"/>
      <c r="E182" s="1291"/>
      <c r="F182" s="1291"/>
      <c r="G182" s="1291"/>
      <c r="H182" s="1291"/>
      <c r="I182" s="1291"/>
      <c r="J182" s="1291"/>
      <c r="K182" s="1291"/>
      <c r="L182" s="1291"/>
      <c r="M182" s="1291"/>
      <c r="N182" s="1291"/>
      <c r="O182" s="1291"/>
      <c r="P182" s="1291"/>
      <c r="Q182" s="1291"/>
      <c r="R182" s="1291"/>
      <c r="S182" s="1324"/>
    </row>
    <row r="183" customHeight="1" spans="2:19">
      <c r="B183" s="1292"/>
      <c r="C183" s="1293"/>
      <c r="D183" s="1333"/>
      <c r="E183" s="1333"/>
      <c r="F183" s="1333"/>
      <c r="G183" s="1333"/>
      <c r="H183" s="1333"/>
      <c r="I183" s="1333"/>
      <c r="J183" s="1333"/>
      <c r="K183" s="1333"/>
      <c r="L183" s="1333"/>
      <c r="M183" s="1333"/>
      <c r="N183" s="1333"/>
      <c r="O183" s="1333"/>
      <c r="P183" s="1333"/>
      <c r="Q183" s="1333"/>
      <c r="R183" s="1333"/>
      <c r="S183" s="1349"/>
    </row>
    <row r="184" customHeight="1" spans="2:19">
      <c r="B184" s="1292"/>
      <c r="C184" s="1285" t="s">
        <v>2648</v>
      </c>
      <c r="F184" s="1285" t="s">
        <v>2649</v>
      </c>
      <c r="I184" s="1285" t="s">
        <v>2650</v>
      </c>
      <c r="L184" s="1285" t="s">
        <v>2651</v>
      </c>
      <c r="O184" s="1285" t="s">
        <v>2652</v>
      </c>
      <c r="R184" s="1285" t="s">
        <v>2788</v>
      </c>
      <c r="S184" s="1325"/>
    </row>
    <row r="185" customHeight="1" spans="2:19">
      <c r="B185" s="1292"/>
      <c r="C185" s="1294" t="s">
        <v>2867</v>
      </c>
      <c r="E185" s="1295"/>
      <c r="F185" s="1334" t="s">
        <v>2868</v>
      </c>
      <c r="G185" s="1282"/>
      <c r="H185" s="1295"/>
      <c r="I185" s="1294" t="s">
        <v>2869</v>
      </c>
      <c r="J185" s="1282"/>
      <c r="K185" s="1295"/>
      <c r="L185" s="1334" t="s">
        <v>2870</v>
      </c>
      <c r="M185" s="1282"/>
      <c r="N185" s="1295"/>
      <c r="O185" s="1294" t="s">
        <v>2871</v>
      </c>
      <c r="R185" s="1294" t="s">
        <v>2872</v>
      </c>
      <c r="S185" s="1325"/>
    </row>
    <row r="186" customHeight="1" spans="2:19">
      <c r="B186" s="1292"/>
      <c r="C186" s="1296"/>
      <c r="F186" s="1346"/>
      <c r="I186" s="1303" t="s">
        <v>2873</v>
      </c>
      <c r="L186" s="1303" t="s">
        <v>2874</v>
      </c>
      <c r="O186" s="1303" t="s">
        <v>2875</v>
      </c>
      <c r="S186" s="1325"/>
    </row>
    <row r="187" customHeight="1" spans="2:19">
      <c r="B187" s="1292"/>
      <c r="C187" s="1296"/>
      <c r="L187" s="1294" t="s">
        <v>2876</v>
      </c>
      <c r="O187" s="1294" t="s">
        <v>2877</v>
      </c>
      <c r="S187" s="1325"/>
    </row>
    <row r="188" customHeight="1" spans="2:19">
      <c r="B188" s="1292"/>
      <c r="C188" s="1296"/>
      <c r="O188" s="1303" t="s">
        <v>2878</v>
      </c>
      <c r="R188" s="1303" t="s">
        <v>2879</v>
      </c>
      <c r="S188" s="1325"/>
    </row>
    <row r="189" customHeight="1" spans="2:19">
      <c r="B189" s="1292"/>
      <c r="C189" s="1296"/>
      <c r="I189" s="1294" t="s">
        <v>2880</v>
      </c>
      <c r="L189" s="1348" t="s">
        <v>2881</v>
      </c>
      <c r="O189" s="1341" t="s">
        <v>2882</v>
      </c>
      <c r="S189" s="1325"/>
    </row>
    <row r="190" customHeight="1" spans="2:19">
      <c r="B190" s="1292"/>
      <c r="C190" s="1296"/>
      <c r="I190" s="1328"/>
      <c r="L190" s="1341" t="s">
        <v>2883</v>
      </c>
      <c r="O190" s="1303" t="s">
        <v>2884</v>
      </c>
      <c r="S190" s="1325"/>
    </row>
    <row r="191" customHeight="1" spans="2:19">
      <c r="B191" s="1292"/>
      <c r="C191" s="1296"/>
      <c r="I191" s="1328"/>
      <c r="O191" s="1341" t="s">
        <v>2885</v>
      </c>
      <c r="S191" s="1325"/>
    </row>
    <row r="192" customHeight="1" spans="2:19">
      <c r="B192" s="1292"/>
      <c r="C192" s="1296"/>
      <c r="I192" s="1328"/>
      <c r="O192" s="1303" t="s">
        <v>2886</v>
      </c>
      <c r="R192" s="1294" t="s">
        <v>2887</v>
      </c>
      <c r="S192" s="1325"/>
    </row>
    <row r="193" customHeight="1" spans="2:19">
      <c r="B193" s="1292"/>
      <c r="C193" s="1303" t="s">
        <v>2888</v>
      </c>
      <c r="F193" s="1328"/>
      <c r="I193" s="1328"/>
      <c r="O193" s="1294" t="s">
        <v>2889</v>
      </c>
      <c r="S193" s="1325"/>
    </row>
    <row r="194" customHeight="1" spans="2:19">
      <c r="B194" s="1292"/>
      <c r="C194" s="1296"/>
      <c r="D194" s="1297"/>
      <c r="E194" s="1297"/>
      <c r="F194" s="1296"/>
      <c r="G194" s="1084"/>
      <c r="H194" s="1084"/>
      <c r="I194" s="1296"/>
      <c r="J194" s="1084"/>
      <c r="K194" s="1084"/>
      <c r="L194" s="1296"/>
      <c r="M194" s="1084"/>
      <c r="N194" s="1084"/>
      <c r="O194" s="1296"/>
      <c r="P194" s="1084"/>
      <c r="Q194" s="1084"/>
      <c r="R194" s="1084"/>
      <c r="S194" s="1325"/>
    </row>
    <row r="195" customHeight="1" spans="2:19">
      <c r="B195" s="1292"/>
      <c r="C195" s="1296"/>
      <c r="D195" s="1297"/>
      <c r="E195" s="1297"/>
      <c r="F195" s="1296"/>
      <c r="G195" s="1084"/>
      <c r="H195" s="1084"/>
      <c r="I195" s="1296"/>
      <c r="J195" s="1084"/>
      <c r="K195" s="1084"/>
      <c r="L195" s="1296"/>
      <c r="M195" s="1084"/>
      <c r="N195" s="1084"/>
      <c r="O195" s="1296"/>
      <c r="P195" s="1084"/>
      <c r="Q195" s="1084"/>
      <c r="R195" s="1084"/>
      <c r="S195" s="1325"/>
    </row>
    <row r="196" customHeight="1" spans="2:19">
      <c r="B196" s="1292"/>
      <c r="C196" s="1298" t="s">
        <v>2667</v>
      </c>
      <c r="D196" s="1284"/>
      <c r="E196" s="1284"/>
      <c r="F196" s="1284"/>
      <c r="G196" s="1284"/>
      <c r="H196" s="1284"/>
      <c r="I196" s="1312"/>
      <c r="L196" s="1284" t="s">
        <v>2668</v>
      </c>
      <c r="M196" s="1284"/>
      <c r="O196" s="1284" t="s">
        <v>2669</v>
      </c>
      <c r="P196" s="1284"/>
      <c r="S196" s="1325"/>
    </row>
    <row r="197" customHeight="1" spans="2:19">
      <c r="B197" s="1292"/>
      <c r="C197" s="1300" t="s">
        <v>2670</v>
      </c>
      <c r="D197" s="1291"/>
      <c r="E197" s="1291"/>
      <c r="F197" s="1291"/>
      <c r="G197" s="1291"/>
      <c r="H197" s="1291"/>
      <c r="I197" s="1313"/>
      <c r="L197" s="1314" t="s">
        <v>2142</v>
      </c>
      <c r="M197" s="1110" t="s">
        <v>1964</v>
      </c>
      <c r="O197" s="1285" t="s">
        <v>2671</v>
      </c>
      <c r="P197" s="1285" t="s">
        <v>2672</v>
      </c>
      <c r="S197" s="1325"/>
    </row>
    <row r="198" customHeight="1" spans="2:19">
      <c r="B198" s="1292"/>
      <c r="C198" s="1301" t="s">
        <v>2673</v>
      </c>
      <c r="D198" s="1301"/>
      <c r="E198" s="1301"/>
      <c r="F198" s="1301"/>
      <c r="G198" s="1301"/>
      <c r="H198" s="1301"/>
      <c r="I198" s="1315"/>
      <c r="L198" s="1316" t="s">
        <v>2674</v>
      </c>
      <c r="M198" s="1302" t="s">
        <v>2675</v>
      </c>
      <c r="O198" s="1317" t="s">
        <v>2890</v>
      </c>
      <c r="P198" s="1317" t="s">
        <v>1203</v>
      </c>
      <c r="S198" s="1325"/>
    </row>
    <row r="199" customHeight="1" spans="2:19">
      <c r="B199" s="1292"/>
      <c r="C199" s="1285" t="s">
        <v>2678</v>
      </c>
      <c r="D199" s="1285" t="s">
        <v>2667</v>
      </c>
      <c r="E199" s="1285"/>
      <c r="F199" s="1285"/>
      <c r="G199" s="1285"/>
      <c r="H199" s="1285"/>
      <c r="I199" s="1318"/>
      <c r="L199" s="1314" t="s">
        <v>2679</v>
      </c>
      <c r="M199" s="1110" t="s">
        <v>2680</v>
      </c>
      <c r="O199" s="1319" t="s">
        <v>2891</v>
      </c>
      <c r="P199" s="1319" t="s">
        <v>1203</v>
      </c>
      <c r="S199" s="1325"/>
    </row>
    <row r="200" customHeight="1" spans="2:19">
      <c r="B200" s="1292"/>
      <c r="C200" s="1105" t="s">
        <v>2682</v>
      </c>
      <c r="D200" s="1294" t="s">
        <v>2892</v>
      </c>
      <c r="E200" s="1294"/>
      <c r="F200" s="1294"/>
      <c r="G200" s="1294"/>
      <c r="H200" s="1294"/>
      <c r="I200" s="1320"/>
      <c r="L200" s="1316" t="s">
        <v>2684</v>
      </c>
      <c r="M200" s="1302" t="s">
        <v>2893</v>
      </c>
      <c r="O200" s="1317" t="s">
        <v>2894</v>
      </c>
      <c r="P200" s="1317" t="s">
        <v>2677</v>
      </c>
      <c r="S200" s="1325"/>
    </row>
    <row r="201" customHeight="1" spans="2:19">
      <c r="B201" s="1292"/>
      <c r="C201" s="1302" t="s">
        <v>2687</v>
      </c>
      <c r="D201" s="1303" t="s">
        <v>2803</v>
      </c>
      <c r="E201" s="1303"/>
      <c r="F201" s="1303"/>
      <c r="G201" s="1303"/>
      <c r="H201" s="1303"/>
      <c r="I201" s="1320"/>
      <c r="L201" s="1314" t="s">
        <v>2143</v>
      </c>
      <c r="M201" s="1110" t="s">
        <v>152</v>
      </c>
      <c r="O201" s="1319" t="s">
        <v>2895</v>
      </c>
      <c r="P201" s="1319" t="s">
        <v>1203</v>
      </c>
      <c r="S201" s="1325"/>
    </row>
    <row r="202" customHeight="1" spans="2:19">
      <c r="B202" s="1292"/>
      <c r="C202" s="1105" t="s">
        <v>2690</v>
      </c>
      <c r="D202" s="1294" t="s">
        <v>2803</v>
      </c>
      <c r="E202" s="1294"/>
      <c r="F202" s="1294"/>
      <c r="G202" s="1294"/>
      <c r="H202" s="1294"/>
      <c r="I202" s="1320"/>
      <c r="L202" s="1316" t="s">
        <v>2144</v>
      </c>
      <c r="M202" s="1302" t="s">
        <v>143</v>
      </c>
      <c r="O202" s="1317" t="s">
        <v>2896</v>
      </c>
      <c r="P202" s="1317" t="s">
        <v>1203</v>
      </c>
      <c r="S202" s="1325"/>
    </row>
    <row r="203" customHeight="1" spans="2:19">
      <c r="B203" s="1292"/>
      <c r="C203" s="1302" t="s">
        <v>2694</v>
      </c>
      <c r="D203" s="1303" t="s">
        <v>2897</v>
      </c>
      <c r="E203" s="1303"/>
      <c r="F203" s="1303"/>
      <c r="G203" s="1303"/>
      <c r="H203" s="1303"/>
      <c r="I203" s="1320"/>
      <c r="S203" s="1325"/>
    </row>
    <row r="204" customHeight="1" spans="2:19">
      <c r="B204" s="1292"/>
      <c r="C204" s="1105" t="s">
        <v>2695</v>
      </c>
      <c r="D204" s="1294" t="s">
        <v>2898</v>
      </c>
      <c r="E204" s="1294"/>
      <c r="F204" s="1294"/>
      <c r="G204" s="1294"/>
      <c r="H204" s="1294"/>
      <c r="I204" s="1320"/>
      <c r="S204" s="1325"/>
    </row>
    <row r="205" customHeight="1" spans="2:19">
      <c r="B205" s="1292"/>
      <c r="C205" s="1302" t="s">
        <v>2696</v>
      </c>
      <c r="D205" s="1303" t="s">
        <v>2803</v>
      </c>
      <c r="E205" s="1303"/>
      <c r="F205" s="1303"/>
      <c r="G205" s="1303"/>
      <c r="H205" s="1303"/>
      <c r="I205" s="1320"/>
      <c r="S205" s="1325"/>
    </row>
    <row r="206" customHeight="1" spans="2:19">
      <c r="B206" s="1292"/>
      <c r="C206" s="1296"/>
      <c r="I206" s="1328"/>
      <c r="S206" s="1325"/>
    </row>
    <row r="207" customHeight="1" spans="2:19">
      <c r="B207" s="1292"/>
      <c r="C207" s="1336" t="s">
        <v>2812</v>
      </c>
      <c r="D207" s="1337"/>
      <c r="E207" s="1337"/>
      <c r="F207" s="1337"/>
      <c r="G207" s="1337"/>
      <c r="H207" s="1337"/>
      <c r="I207" s="1315"/>
      <c r="S207" s="1325"/>
    </row>
    <row r="208" customHeight="1" spans="2:19">
      <c r="B208" s="1292"/>
      <c r="C208" s="1285" t="s">
        <v>2678</v>
      </c>
      <c r="D208" s="1285" t="s">
        <v>2667</v>
      </c>
      <c r="E208" s="1285"/>
      <c r="F208" s="1285"/>
      <c r="G208" s="1285"/>
      <c r="H208" s="1285"/>
      <c r="I208" s="1318"/>
      <c r="S208" s="1325"/>
    </row>
    <row r="209" customHeight="1" spans="2:19">
      <c r="B209" s="1292"/>
      <c r="C209" s="1105" t="s">
        <v>2682</v>
      </c>
      <c r="D209" s="1294" t="s">
        <v>2892</v>
      </c>
      <c r="E209" s="1294"/>
      <c r="F209" s="1294"/>
      <c r="G209" s="1294"/>
      <c r="H209" s="1294"/>
      <c r="I209" s="1320"/>
      <c r="S209" s="1325"/>
    </row>
    <row r="210" customHeight="1" spans="2:19">
      <c r="B210" s="1292"/>
      <c r="C210" s="1302" t="s">
        <v>2687</v>
      </c>
      <c r="D210" s="1303" t="s">
        <v>2803</v>
      </c>
      <c r="E210" s="1303"/>
      <c r="F210" s="1303"/>
      <c r="G210" s="1303"/>
      <c r="H210" s="1303"/>
      <c r="I210" s="1320"/>
      <c r="S210" s="1325"/>
    </row>
    <row r="211" customHeight="1" spans="2:19">
      <c r="B211" s="1292"/>
      <c r="C211" s="1105" t="s">
        <v>2690</v>
      </c>
      <c r="D211" s="1294" t="s">
        <v>2899</v>
      </c>
      <c r="E211" s="1294"/>
      <c r="F211" s="1294"/>
      <c r="G211" s="1294"/>
      <c r="H211" s="1294"/>
      <c r="I211" s="1320"/>
      <c r="S211" s="1325"/>
    </row>
    <row r="212" customHeight="1" spans="2:19">
      <c r="B212" s="1292"/>
      <c r="C212" s="1302" t="s">
        <v>2694</v>
      </c>
      <c r="D212" s="1303" t="s">
        <v>89</v>
      </c>
      <c r="E212" s="1303"/>
      <c r="F212" s="1303"/>
      <c r="G212" s="1303"/>
      <c r="H212" s="1303"/>
      <c r="I212" s="1320"/>
      <c r="S212" s="1325"/>
    </row>
    <row r="213" customHeight="1" spans="2:19">
      <c r="B213" s="1292"/>
      <c r="C213" s="1105" t="s">
        <v>2695</v>
      </c>
      <c r="D213" s="1294" t="s">
        <v>89</v>
      </c>
      <c r="E213" s="1294"/>
      <c r="F213" s="1294"/>
      <c r="G213" s="1294"/>
      <c r="H213" s="1294"/>
      <c r="I213" s="1320"/>
      <c r="S213" s="1325"/>
    </row>
    <row r="214" customHeight="1" spans="2:19">
      <c r="B214" s="1292"/>
      <c r="C214" s="1302" t="s">
        <v>2696</v>
      </c>
      <c r="D214" s="1303" t="s">
        <v>2803</v>
      </c>
      <c r="E214" s="1303"/>
      <c r="F214" s="1303"/>
      <c r="G214" s="1303"/>
      <c r="H214" s="1303"/>
      <c r="I214" s="1320"/>
      <c r="S214" s="1325"/>
    </row>
    <row r="215" customHeight="1" spans="2:19">
      <c r="B215" s="1292"/>
      <c r="C215" s="1084"/>
      <c r="D215" s="1296"/>
      <c r="E215" s="1084"/>
      <c r="F215" s="1084"/>
      <c r="I215" s="1327"/>
      <c r="S215" s="1325"/>
    </row>
    <row r="216" customHeight="1" spans="2:19">
      <c r="B216" s="1292"/>
      <c r="C216" s="1336" t="s">
        <v>2815</v>
      </c>
      <c r="D216" s="1337"/>
      <c r="E216" s="1337"/>
      <c r="F216" s="1337"/>
      <c r="G216" s="1337"/>
      <c r="H216" s="1337"/>
      <c r="I216" s="1315"/>
      <c r="S216" s="1325"/>
    </row>
    <row r="217" customHeight="1" spans="2:19">
      <c r="B217" s="1292"/>
      <c r="C217" s="1285" t="s">
        <v>2678</v>
      </c>
      <c r="D217" s="1285" t="s">
        <v>2667</v>
      </c>
      <c r="E217" s="1285"/>
      <c r="F217" s="1285"/>
      <c r="G217" s="1285"/>
      <c r="H217" s="1285"/>
      <c r="I217" s="1318"/>
      <c r="S217" s="1325"/>
    </row>
    <row r="218" customHeight="1" spans="2:19">
      <c r="B218" s="1292"/>
      <c r="C218" s="1105" t="s">
        <v>2682</v>
      </c>
      <c r="D218" s="1294" t="s">
        <v>2892</v>
      </c>
      <c r="E218" s="1294"/>
      <c r="F218" s="1294"/>
      <c r="G218" s="1294"/>
      <c r="H218" s="1294"/>
      <c r="I218" s="1320"/>
      <c r="S218" s="1325"/>
    </row>
    <row r="219" customHeight="1" spans="2:19">
      <c r="B219" s="1292"/>
      <c r="C219" s="1302" t="s">
        <v>2687</v>
      </c>
      <c r="D219" s="1303" t="s">
        <v>89</v>
      </c>
      <c r="E219" s="1303"/>
      <c r="F219" s="1303"/>
      <c r="G219" s="1303"/>
      <c r="H219" s="1303"/>
      <c r="I219" s="1320"/>
      <c r="S219" s="1325"/>
    </row>
    <row r="220" customHeight="1" spans="2:19">
      <c r="B220" s="1292"/>
      <c r="C220" s="1105" t="s">
        <v>2690</v>
      </c>
      <c r="D220" s="1294" t="s">
        <v>89</v>
      </c>
      <c r="E220" s="1294"/>
      <c r="F220" s="1294"/>
      <c r="G220" s="1294"/>
      <c r="H220" s="1294"/>
      <c r="I220" s="1320"/>
      <c r="S220" s="1325"/>
    </row>
    <row r="221" customHeight="1" spans="2:19">
      <c r="B221" s="1292"/>
      <c r="C221" s="1302" t="s">
        <v>2694</v>
      </c>
      <c r="D221" s="1303" t="s">
        <v>2900</v>
      </c>
      <c r="E221" s="1303"/>
      <c r="F221" s="1303"/>
      <c r="G221" s="1303"/>
      <c r="H221" s="1303"/>
      <c r="I221" s="1320"/>
      <c r="L221" s="1298" t="s">
        <v>73</v>
      </c>
      <c r="M221" s="1284"/>
      <c r="N221" s="1284"/>
      <c r="O221" s="1284"/>
      <c r="P221" s="1284"/>
      <c r="Q221" s="1284"/>
      <c r="R221" s="1284"/>
      <c r="S221" s="1325"/>
    </row>
    <row r="222" customHeight="1" spans="2:19">
      <c r="B222" s="1292"/>
      <c r="C222" s="1105" t="s">
        <v>2695</v>
      </c>
      <c r="D222" s="1294" t="s">
        <v>2901</v>
      </c>
      <c r="E222" s="1294"/>
      <c r="F222" s="1294"/>
      <c r="G222" s="1294"/>
      <c r="H222" s="1294"/>
      <c r="I222" s="1320"/>
      <c r="L222" s="1285" t="s">
        <v>2139</v>
      </c>
      <c r="M222" s="1285" t="s">
        <v>2699</v>
      </c>
      <c r="N222" s="1285"/>
      <c r="O222" s="1285"/>
      <c r="P222" s="1285"/>
      <c r="Q222" s="1285"/>
      <c r="R222" s="1285"/>
      <c r="S222" s="1325"/>
    </row>
    <row r="223" customHeight="1" spans="2:19">
      <c r="B223" s="1292"/>
      <c r="C223" s="1302" t="s">
        <v>2696</v>
      </c>
      <c r="D223" s="1303" t="s">
        <v>2803</v>
      </c>
      <c r="E223" s="1303"/>
      <c r="F223" s="1303"/>
      <c r="G223" s="1303"/>
      <c r="H223" s="1303"/>
      <c r="I223" s="1320"/>
      <c r="L223" s="1105" t="s">
        <v>2700</v>
      </c>
      <c r="M223" s="1144" t="s">
        <v>2823</v>
      </c>
      <c r="N223" s="1144" t="s">
        <v>2824</v>
      </c>
      <c r="O223" s="1144"/>
      <c r="P223" s="1144" t="s">
        <v>2825</v>
      </c>
      <c r="Q223" s="1105" t="s">
        <v>428</v>
      </c>
      <c r="R223" s="1105"/>
      <c r="S223" s="1325"/>
    </row>
    <row r="224" customHeight="1" spans="2:19">
      <c r="B224" s="1292"/>
      <c r="I224" s="1328"/>
      <c r="L224" s="1302" t="s">
        <v>2704</v>
      </c>
      <c r="M224" s="1304" t="s">
        <v>2902</v>
      </c>
      <c r="N224" s="1302" t="s">
        <v>428</v>
      </c>
      <c r="O224" s="1302"/>
      <c r="P224" s="1302" t="s">
        <v>428</v>
      </c>
      <c r="Q224" s="1302" t="s">
        <v>428</v>
      </c>
      <c r="R224" s="1302"/>
      <c r="S224" s="1325"/>
    </row>
    <row r="225" customHeight="1" spans="2:19">
      <c r="B225" s="1292"/>
      <c r="C225" s="1336" t="s">
        <v>2903</v>
      </c>
      <c r="D225" s="1337"/>
      <c r="E225" s="1337"/>
      <c r="F225" s="1337"/>
      <c r="G225" s="1337"/>
      <c r="H225" s="1337"/>
      <c r="I225" s="1315"/>
      <c r="L225" s="1105" t="s">
        <v>2708</v>
      </c>
      <c r="M225" s="1144" t="s">
        <v>2904</v>
      </c>
      <c r="N225" s="1105" t="s">
        <v>2905</v>
      </c>
      <c r="O225" s="1105"/>
      <c r="P225" s="1105" t="s">
        <v>428</v>
      </c>
      <c r="Q225" s="1105" t="s">
        <v>428</v>
      </c>
      <c r="R225" s="1105"/>
      <c r="S225" s="1325"/>
    </row>
    <row r="226" customHeight="1" spans="2:19">
      <c r="B226" s="1292"/>
      <c r="C226" s="1285" t="s">
        <v>2678</v>
      </c>
      <c r="D226" s="1285" t="s">
        <v>2667</v>
      </c>
      <c r="E226" s="1285"/>
      <c r="F226" s="1285"/>
      <c r="G226" s="1285"/>
      <c r="H226" s="1285"/>
      <c r="I226" s="1318"/>
      <c r="L226" s="1302" t="s">
        <v>2710</v>
      </c>
      <c r="M226" s="1304" t="s">
        <v>2906</v>
      </c>
      <c r="N226" s="1302" t="s">
        <v>2907</v>
      </c>
      <c r="O226" s="1302"/>
      <c r="P226" s="1302" t="s">
        <v>428</v>
      </c>
      <c r="Q226" s="1302" t="s">
        <v>428</v>
      </c>
      <c r="R226" s="1302"/>
      <c r="S226" s="1325"/>
    </row>
    <row r="227" customHeight="1" spans="2:19">
      <c r="B227" s="1292"/>
      <c r="C227" s="1105" t="s">
        <v>2682</v>
      </c>
      <c r="D227" s="1294" t="s">
        <v>2892</v>
      </c>
      <c r="E227" s="1294"/>
      <c r="F227" s="1294"/>
      <c r="G227" s="1294"/>
      <c r="H227" s="1294"/>
      <c r="I227" s="1320"/>
      <c r="L227" s="1105" t="s">
        <v>2714</v>
      </c>
      <c r="M227" s="1144" t="s">
        <v>2599</v>
      </c>
      <c r="N227" s="1105" t="s">
        <v>2908</v>
      </c>
      <c r="O227" s="1105"/>
      <c r="P227" s="1105" t="s">
        <v>428</v>
      </c>
      <c r="Q227" s="1105" t="s">
        <v>428</v>
      </c>
      <c r="R227" s="1105"/>
      <c r="S227" s="1325"/>
    </row>
    <row r="228" customHeight="1" spans="2:19">
      <c r="B228" s="1292"/>
      <c r="C228" s="1302" t="s">
        <v>2687</v>
      </c>
      <c r="D228" s="1303" t="s">
        <v>89</v>
      </c>
      <c r="E228" s="1303"/>
      <c r="F228" s="1303"/>
      <c r="G228" s="1303"/>
      <c r="H228" s="1303"/>
      <c r="I228" s="1320"/>
      <c r="L228" s="1302" t="s">
        <v>2718</v>
      </c>
      <c r="M228" s="1304" t="s">
        <v>2909</v>
      </c>
      <c r="N228" s="1302" t="s">
        <v>2910</v>
      </c>
      <c r="O228" s="1302"/>
      <c r="P228" s="1302" t="s">
        <v>428</v>
      </c>
      <c r="Q228" s="1302" t="s">
        <v>428</v>
      </c>
      <c r="R228" s="1302"/>
      <c r="S228" s="1325"/>
    </row>
    <row r="229" customHeight="1" spans="2:19">
      <c r="B229" s="1292"/>
      <c r="C229" s="1105" t="s">
        <v>2690</v>
      </c>
      <c r="D229" s="1294" t="s">
        <v>89</v>
      </c>
      <c r="E229" s="1294"/>
      <c r="F229" s="1294"/>
      <c r="G229" s="1294"/>
      <c r="H229" s="1294"/>
      <c r="I229" s="1320"/>
      <c r="L229" s="1105" t="s">
        <v>2723</v>
      </c>
      <c r="M229" s="1144" t="s">
        <v>2911</v>
      </c>
      <c r="N229" s="1105" t="s">
        <v>428</v>
      </c>
      <c r="O229" s="1105"/>
      <c r="P229" s="1105" t="s">
        <v>428</v>
      </c>
      <c r="Q229" s="1105" t="s">
        <v>428</v>
      </c>
      <c r="R229" s="1105"/>
      <c r="S229" s="1325"/>
    </row>
    <row r="230" customHeight="1" spans="2:19">
      <c r="B230" s="1292"/>
      <c r="C230" s="1302" t="s">
        <v>2694</v>
      </c>
      <c r="D230" s="1303" t="s">
        <v>89</v>
      </c>
      <c r="E230" s="1303"/>
      <c r="F230" s="1303"/>
      <c r="G230" s="1303"/>
      <c r="H230" s="1303"/>
      <c r="I230" s="1320"/>
      <c r="L230" s="1302" t="s">
        <v>2725</v>
      </c>
      <c r="M230" s="1304" t="s">
        <v>2360</v>
      </c>
      <c r="N230" s="1302" t="s">
        <v>428</v>
      </c>
      <c r="O230" s="1302"/>
      <c r="P230" s="1302" t="s">
        <v>428</v>
      </c>
      <c r="Q230" s="1302" t="s">
        <v>428</v>
      </c>
      <c r="R230" s="1302"/>
      <c r="S230" s="1325"/>
    </row>
    <row r="231" customHeight="1" spans="2:19">
      <c r="B231" s="1292"/>
      <c r="C231" s="1105" t="s">
        <v>2695</v>
      </c>
      <c r="D231" s="1294" t="s">
        <v>89</v>
      </c>
      <c r="E231" s="1294"/>
      <c r="F231" s="1294"/>
      <c r="G231" s="1294"/>
      <c r="H231" s="1294"/>
      <c r="I231" s="1320"/>
      <c r="L231" s="1105" t="s">
        <v>2727</v>
      </c>
      <c r="M231" s="1144" t="s">
        <v>2912</v>
      </c>
      <c r="N231" s="1105" t="s">
        <v>428</v>
      </c>
      <c r="O231" s="1105"/>
      <c r="P231" s="1105" t="s">
        <v>428</v>
      </c>
      <c r="Q231" s="1105" t="s">
        <v>428</v>
      </c>
      <c r="R231" s="1105"/>
      <c r="S231" s="1325"/>
    </row>
    <row r="232" customHeight="1" spans="2:19">
      <c r="B232" s="1292"/>
      <c r="C232" s="1302" t="s">
        <v>2696</v>
      </c>
      <c r="D232" s="1303" t="s">
        <v>2803</v>
      </c>
      <c r="E232" s="1303"/>
      <c r="F232" s="1303"/>
      <c r="G232" s="1303"/>
      <c r="H232" s="1303"/>
      <c r="I232" s="1320"/>
      <c r="L232" s="1302" t="s">
        <v>2729</v>
      </c>
      <c r="M232" s="1304" t="s">
        <v>2361</v>
      </c>
      <c r="N232" s="1302" t="s">
        <v>428</v>
      </c>
      <c r="O232" s="1302"/>
      <c r="P232" s="1302" t="s">
        <v>428</v>
      </c>
      <c r="Q232" s="1302" t="s">
        <v>428</v>
      </c>
      <c r="R232" s="1302"/>
      <c r="S232" s="1325"/>
    </row>
    <row r="233" customHeight="1" spans="2:19">
      <c r="B233" s="1292"/>
      <c r="S233" s="1325"/>
    </row>
    <row r="234" customHeight="1" spans="2:19">
      <c r="B234" s="1292"/>
      <c r="C234" s="1298" t="s">
        <v>2747</v>
      </c>
      <c r="D234" s="1284"/>
      <c r="E234" s="1284"/>
      <c r="F234" s="1284"/>
      <c r="G234" s="1284"/>
      <c r="H234" s="1284"/>
      <c r="I234" s="1284"/>
      <c r="J234" s="1284"/>
      <c r="K234" s="1284"/>
      <c r="L234" s="1284"/>
      <c r="M234" s="1284"/>
      <c r="N234" s="1284"/>
      <c r="O234" s="1284"/>
      <c r="P234" s="1298"/>
      <c r="S234" s="1325"/>
    </row>
    <row r="235" customHeight="1" spans="2:29">
      <c r="B235" s="1292"/>
      <c r="C235" s="1285" t="s">
        <v>2913</v>
      </c>
      <c r="D235" s="1285" t="s">
        <v>2748</v>
      </c>
      <c r="E235" s="1305"/>
      <c r="F235" s="1285" t="s">
        <v>2914</v>
      </c>
      <c r="G235" s="1285" t="s">
        <v>2748</v>
      </c>
      <c r="I235" s="1285" t="s">
        <v>2749</v>
      </c>
      <c r="J235" s="1285" t="s">
        <v>2748</v>
      </c>
      <c r="L235" s="1285" t="s">
        <v>2750</v>
      </c>
      <c r="M235" s="1285" t="s">
        <v>2748</v>
      </c>
      <c r="N235" s="1306"/>
      <c r="O235" s="1285" t="s">
        <v>2751</v>
      </c>
      <c r="P235" s="1285" t="s">
        <v>2748</v>
      </c>
      <c r="S235" s="1325"/>
      <c r="W235" s="1306"/>
      <c r="AC235" s="1306"/>
    </row>
    <row r="236" customHeight="1" spans="2:29">
      <c r="B236" s="1292"/>
      <c r="C236" s="1307" t="s">
        <v>2290</v>
      </c>
      <c r="D236" s="1307"/>
      <c r="E236" s="1305"/>
      <c r="F236" s="1307" t="s">
        <v>2356</v>
      </c>
      <c r="G236" s="1307"/>
      <c r="I236" s="1307" t="s">
        <v>2915</v>
      </c>
      <c r="J236" s="1307"/>
      <c r="L236" s="1307" t="s">
        <v>2916</v>
      </c>
      <c r="M236" s="1307"/>
      <c r="N236" s="1321"/>
      <c r="O236" s="1307" t="s">
        <v>2917</v>
      </c>
      <c r="P236" s="1307"/>
      <c r="S236" s="1325"/>
      <c r="W236" s="1306"/>
      <c r="AC236" s="1306"/>
    </row>
    <row r="237" customHeight="1" spans="2:29">
      <c r="B237" s="1292"/>
      <c r="C237" s="1308" t="s">
        <v>2236</v>
      </c>
      <c r="D237" s="1144" t="s">
        <v>2836</v>
      </c>
      <c r="E237" s="1309"/>
      <c r="F237" s="1308" t="s">
        <v>2236</v>
      </c>
      <c r="G237" s="1144" t="s">
        <v>2028</v>
      </c>
      <c r="I237" s="1308" t="s">
        <v>2236</v>
      </c>
      <c r="J237" s="1144" t="s">
        <v>2837</v>
      </c>
      <c r="L237" s="1308" t="s">
        <v>2236</v>
      </c>
      <c r="M237" s="1144" t="s">
        <v>2846</v>
      </c>
      <c r="N237" s="1310"/>
      <c r="O237" s="1308" t="s">
        <v>2236</v>
      </c>
      <c r="P237" s="1144" t="s">
        <v>2846</v>
      </c>
      <c r="S237" s="1325"/>
      <c r="W237" s="1310"/>
      <c r="AC237" s="1310"/>
    </row>
    <row r="238" customHeight="1" spans="2:29">
      <c r="B238" s="1292"/>
      <c r="C238" s="1311" t="s">
        <v>2682</v>
      </c>
      <c r="D238" s="1304" t="s">
        <v>2840</v>
      </c>
      <c r="E238" s="1309"/>
      <c r="F238" s="1311" t="s">
        <v>2682</v>
      </c>
      <c r="G238" s="1304" t="s">
        <v>2599</v>
      </c>
      <c r="I238" s="1311" t="s">
        <v>2682</v>
      </c>
      <c r="J238" s="1304" t="s">
        <v>2840</v>
      </c>
      <c r="L238" s="1311" t="s">
        <v>2682</v>
      </c>
      <c r="M238" s="1304" t="s">
        <v>2840</v>
      </c>
      <c r="N238" s="1310"/>
      <c r="O238" s="1311" t="s">
        <v>2682</v>
      </c>
      <c r="P238" s="1304" t="s">
        <v>2840</v>
      </c>
      <c r="S238" s="1325"/>
      <c r="W238" s="1310"/>
      <c r="AC238" s="1310"/>
    </row>
    <row r="239" customHeight="1" spans="2:29">
      <c r="B239" s="1292"/>
      <c r="C239" s="1308" t="s">
        <v>2687</v>
      </c>
      <c r="D239" s="1144" t="s">
        <v>2080</v>
      </c>
      <c r="E239" s="1309"/>
      <c r="F239" s="1308" t="s">
        <v>2687</v>
      </c>
      <c r="G239" s="1144" t="s">
        <v>2840</v>
      </c>
      <c r="I239" s="1308" t="s">
        <v>2687</v>
      </c>
      <c r="J239" s="1144" t="s">
        <v>2838</v>
      </c>
      <c r="L239" s="1308" t="s">
        <v>2687</v>
      </c>
      <c r="M239" s="1144" t="s">
        <v>2838</v>
      </c>
      <c r="N239" s="1310"/>
      <c r="O239" s="1308" t="s">
        <v>2687</v>
      </c>
      <c r="P239" s="1144" t="s">
        <v>2838</v>
      </c>
      <c r="S239" s="1325"/>
      <c r="W239" s="1310"/>
      <c r="AC239" s="1310"/>
    </row>
    <row r="240" customHeight="1" spans="2:29">
      <c r="B240" s="1292"/>
      <c r="C240" s="1311" t="s">
        <v>2690</v>
      </c>
      <c r="D240" s="1304" t="s">
        <v>2080</v>
      </c>
      <c r="E240" s="1309"/>
      <c r="F240" s="1311" t="s">
        <v>2690</v>
      </c>
      <c r="G240" s="1304" t="s">
        <v>2838</v>
      </c>
      <c r="I240" s="1311" t="s">
        <v>2690</v>
      </c>
      <c r="J240" s="1304" t="s">
        <v>2080</v>
      </c>
      <c r="L240" s="1311" t="s">
        <v>2690</v>
      </c>
      <c r="M240" s="1304" t="s">
        <v>2823</v>
      </c>
      <c r="N240" s="1310"/>
      <c r="O240" s="1311" t="s">
        <v>2690</v>
      </c>
      <c r="P240" s="1304" t="s">
        <v>2902</v>
      </c>
      <c r="S240" s="1325"/>
      <c r="W240" s="1310"/>
      <c r="AC240" s="1310"/>
    </row>
    <row r="241" customHeight="1" spans="2:29">
      <c r="B241" s="1292"/>
      <c r="C241" s="1308" t="s">
        <v>2694</v>
      </c>
      <c r="D241" s="1144" t="s">
        <v>2080</v>
      </c>
      <c r="E241" s="1309"/>
      <c r="F241" s="1308" t="s">
        <v>2694</v>
      </c>
      <c r="G241" s="1144" t="s">
        <v>2360</v>
      </c>
      <c r="I241" s="1308" t="s">
        <v>2694</v>
      </c>
      <c r="J241" s="1144" t="s">
        <v>2080</v>
      </c>
      <c r="L241" s="1308" t="s">
        <v>2694</v>
      </c>
      <c r="M241" s="1144" t="s">
        <v>2080</v>
      </c>
      <c r="N241" s="1310"/>
      <c r="O241" s="1308" t="s">
        <v>2694</v>
      </c>
      <c r="P241" s="1144" t="s">
        <v>2080</v>
      </c>
      <c r="S241" s="1325"/>
      <c r="W241" s="1310"/>
      <c r="AC241" s="1310"/>
    </row>
    <row r="242" customHeight="1" spans="2:29">
      <c r="B242" s="1292"/>
      <c r="C242" s="1311" t="s">
        <v>2695</v>
      </c>
      <c r="D242" s="1304" t="s">
        <v>2080</v>
      </c>
      <c r="E242" s="1309"/>
      <c r="F242" s="1311" t="s">
        <v>2695</v>
      </c>
      <c r="G242" s="1304" t="s">
        <v>2361</v>
      </c>
      <c r="I242" s="1311" t="s">
        <v>2695</v>
      </c>
      <c r="J242" s="1304" t="s">
        <v>2080</v>
      </c>
      <c r="L242" s="1311" t="s">
        <v>2695</v>
      </c>
      <c r="M242" s="1304" t="s">
        <v>2080</v>
      </c>
      <c r="N242" s="1310"/>
      <c r="O242" s="1311" t="s">
        <v>2695</v>
      </c>
      <c r="P242" s="1304" t="s">
        <v>2080</v>
      </c>
      <c r="S242" s="1325"/>
      <c r="W242" s="1310"/>
      <c r="AC242" s="1310"/>
    </row>
    <row r="243" customHeight="1" spans="2:29">
      <c r="B243" s="1292"/>
      <c r="C243" s="1308" t="s">
        <v>2235</v>
      </c>
      <c r="D243" s="1144" t="s">
        <v>2289</v>
      </c>
      <c r="E243" s="1309"/>
      <c r="F243" s="1308" t="s">
        <v>2235</v>
      </c>
      <c r="G243" s="1144" t="s">
        <v>2362</v>
      </c>
      <c r="I243" s="1308" t="s">
        <v>2235</v>
      </c>
      <c r="J243" s="1144" t="s">
        <v>2289</v>
      </c>
      <c r="L243" s="1308" t="s">
        <v>2235</v>
      </c>
      <c r="M243" s="1144" t="s">
        <v>2289</v>
      </c>
      <c r="N243" s="1310"/>
      <c r="O243" s="1308" t="s">
        <v>2235</v>
      </c>
      <c r="P243" s="1144" t="s">
        <v>2289</v>
      </c>
      <c r="S243" s="1325"/>
      <c r="W243" s="1310"/>
      <c r="AC243" s="1310"/>
    </row>
    <row r="244" customHeight="1" spans="2:19">
      <c r="B244" s="1292"/>
      <c r="C244" s="1296"/>
      <c r="N244" s="1322"/>
      <c r="P244" s="1084"/>
      <c r="S244" s="1325"/>
    </row>
    <row r="245" customHeight="1" spans="2:19">
      <c r="B245" s="1292"/>
      <c r="C245" s="1285" t="s">
        <v>2752</v>
      </c>
      <c r="D245" s="1285" t="s">
        <v>2748</v>
      </c>
      <c r="F245" s="1285" t="s">
        <v>2759</v>
      </c>
      <c r="G245" s="1285" t="s">
        <v>2748</v>
      </c>
      <c r="H245" s="1282"/>
      <c r="I245" s="1285" t="s">
        <v>2760</v>
      </c>
      <c r="J245" s="1285" t="s">
        <v>2748</v>
      </c>
      <c r="L245" s="1285" t="s">
        <v>2761</v>
      </c>
      <c r="M245" s="1285" t="s">
        <v>2748</v>
      </c>
      <c r="O245" s="1285" t="s">
        <v>2762</v>
      </c>
      <c r="P245" s="1285" t="s">
        <v>2748</v>
      </c>
      <c r="S245" s="1325"/>
    </row>
    <row r="246" customHeight="1" spans="2:19">
      <c r="B246" s="1292"/>
      <c r="C246" s="1307" t="s">
        <v>2284</v>
      </c>
      <c r="D246" s="1307"/>
      <c r="F246" s="1307" t="s">
        <v>2918</v>
      </c>
      <c r="G246" s="1307"/>
      <c r="H246" s="1282"/>
      <c r="I246" s="1307" t="s">
        <v>2919</v>
      </c>
      <c r="J246" s="1307"/>
      <c r="L246" s="1307" t="s">
        <v>2920</v>
      </c>
      <c r="M246" s="1307"/>
      <c r="O246" s="1307" t="s">
        <v>2921</v>
      </c>
      <c r="P246" s="1307"/>
      <c r="S246" s="1325"/>
    </row>
    <row r="247" customHeight="1" spans="2:19">
      <c r="B247" s="1292"/>
      <c r="C247" s="1308" t="s">
        <v>2236</v>
      </c>
      <c r="D247" s="1144" t="s">
        <v>2846</v>
      </c>
      <c r="F247" s="1308" t="s">
        <v>2236</v>
      </c>
      <c r="G247" s="1144" t="s">
        <v>2847</v>
      </c>
      <c r="H247" s="1282"/>
      <c r="I247" s="1308" t="s">
        <v>2236</v>
      </c>
      <c r="J247" s="1144" t="s">
        <v>2847</v>
      </c>
      <c r="L247" s="1308" t="s">
        <v>2236</v>
      </c>
      <c r="M247" s="1144" t="s">
        <v>2847</v>
      </c>
      <c r="O247" s="1308" t="s">
        <v>2236</v>
      </c>
      <c r="P247" s="1144" t="s">
        <v>2847</v>
      </c>
      <c r="S247" s="1325"/>
    </row>
    <row r="248" customHeight="1" spans="2:19">
      <c r="B248" s="1292"/>
      <c r="C248" s="1311" t="s">
        <v>2682</v>
      </c>
      <c r="D248" s="1304" t="s">
        <v>2839</v>
      </c>
      <c r="F248" s="1311" t="s">
        <v>2682</v>
      </c>
      <c r="G248" s="1304" t="s">
        <v>2840</v>
      </c>
      <c r="H248" s="1282"/>
      <c r="I248" s="1311" t="s">
        <v>2682</v>
      </c>
      <c r="J248" s="1304" t="s">
        <v>2840</v>
      </c>
      <c r="L248" s="1311" t="s">
        <v>2682</v>
      </c>
      <c r="M248" s="1304" t="s">
        <v>2840</v>
      </c>
      <c r="O248" s="1311" t="s">
        <v>2682</v>
      </c>
      <c r="P248" s="1304" t="s">
        <v>2839</v>
      </c>
      <c r="S248" s="1325"/>
    </row>
    <row r="249" customHeight="1" spans="2:19">
      <c r="B249" s="1292"/>
      <c r="C249" s="1308" t="s">
        <v>2687</v>
      </c>
      <c r="D249" s="1144" t="s">
        <v>2840</v>
      </c>
      <c r="F249" s="1308" t="s">
        <v>2687</v>
      </c>
      <c r="G249" s="1144" t="s">
        <v>2838</v>
      </c>
      <c r="H249" s="1282"/>
      <c r="I249" s="1308" t="s">
        <v>2687</v>
      </c>
      <c r="J249" s="1144" t="s">
        <v>2838</v>
      </c>
      <c r="L249" s="1308" t="s">
        <v>2687</v>
      </c>
      <c r="M249" s="1144" t="s">
        <v>2838</v>
      </c>
      <c r="O249" s="1308" t="s">
        <v>2687</v>
      </c>
      <c r="P249" s="1144" t="s">
        <v>2840</v>
      </c>
      <c r="S249" s="1325"/>
    </row>
    <row r="250" customHeight="1" spans="2:19">
      <c r="B250" s="1292"/>
      <c r="C250" s="1311" t="s">
        <v>2690</v>
      </c>
      <c r="D250" s="1304" t="s">
        <v>2838</v>
      </c>
      <c r="F250" s="1311" t="s">
        <v>2690</v>
      </c>
      <c r="G250" s="1304" t="s">
        <v>2823</v>
      </c>
      <c r="H250" s="1282"/>
      <c r="I250" s="1311" t="s">
        <v>2690</v>
      </c>
      <c r="J250" s="1304" t="s">
        <v>2823</v>
      </c>
      <c r="L250" s="1311" t="s">
        <v>2690</v>
      </c>
      <c r="M250" s="1304" t="s">
        <v>2902</v>
      </c>
      <c r="O250" s="1311" t="s">
        <v>2690</v>
      </c>
      <c r="P250" s="1304" t="s">
        <v>2838</v>
      </c>
      <c r="S250" s="1325"/>
    </row>
    <row r="251" customHeight="1" spans="2:19">
      <c r="B251" s="1292"/>
      <c r="C251" s="1308" t="s">
        <v>2694</v>
      </c>
      <c r="D251" s="1144" t="s">
        <v>2080</v>
      </c>
      <c r="F251" s="1308" t="s">
        <v>2694</v>
      </c>
      <c r="G251" s="1144" t="s">
        <v>2909</v>
      </c>
      <c r="H251" s="1282"/>
      <c r="I251" s="1308" t="s">
        <v>2694</v>
      </c>
      <c r="J251" s="1144" t="s">
        <v>2911</v>
      </c>
      <c r="L251" s="1308" t="s">
        <v>2694</v>
      </c>
      <c r="M251" s="1144" t="s">
        <v>2911</v>
      </c>
      <c r="O251" s="1308" t="s">
        <v>2694</v>
      </c>
      <c r="P251" s="1144" t="s">
        <v>2909</v>
      </c>
      <c r="S251" s="1325"/>
    </row>
    <row r="252" customHeight="1" spans="2:19">
      <c r="B252" s="1292"/>
      <c r="C252" s="1311" t="s">
        <v>2695</v>
      </c>
      <c r="D252" s="1304" t="s">
        <v>2080</v>
      </c>
      <c r="F252" s="1311" t="s">
        <v>2695</v>
      </c>
      <c r="G252" s="1304" t="s">
        <v>2080</v>
      </c>
      <c r="H252" s="1282"/>
      <c r="I252" s="1311" t="s">
        <v>2695</v>
      </c>
      <c r="J252" s="1304" t="s">
        <v>2080</v>
      </c>
      <c r="L252" s="1311" t="s">
        <v>2695</v>
      </c>
      <c r="M252" s="1304" t="s">
        <v>2080</v>
      </c>
      <c r="O252" s="1311" t="s">
        <v>2695</v>
      </c>
      <c r="P252" s="1304" t="s">
        <v>2080</v>
      </c>
      <c r="S252" s="1325"/>
    </row>
    <row r="253" customHeight="1" spans="2:19">
      <c r="B253" s="1292"/>
      <c r="C253" s="1308" t="s">
        <v>2235</v>
      </c>
      <c r="D253" s="1144" t="s">
        <v>2289</v>
      </c>
      <c r="F253" s="1308" t="s">
        <v>2235</v>
      </c>
      <c r="G253" s="1144" t="s">
        <v>2289</v>
      </c>
      <c r="H253" s="1282"/>
      <c r="I253" s="1308" t="s">
        <v>2235</v>
      </c>
      <c r="J253" s="1144" t="s">
        <v>2289</v>
      </c>
      <c r="L253" s="1308" t="s">
        <v>2235</v>
      </c>
      <c r="M253" s="1144" t="s">
        <v>2289</v>
      </c>
      <c r="O253" s="1308" t="s">
        <v>2235</v>
      </c>
      <c r="P253" s="1144" t="s">
        <v>2289</v>
      </c>
      <c r="S253" s="1325"/>
    </row>
    <row r="254" customHeight="1" spans="2:19">
      <c r="B254" s="1292"/>
      <c r="C254" s="1296"/>
      <c r="N254" s="1322"/>
      <c r="P254" s="1084"/>
      <c r="S254" s="1325"/>
    </row>
    <row r="255" customHeight="1" spans="2:19">
      <c r="B255" s="1292"/>
      <c r="C255" s="1285" t="s">
        <v>2922</v>
      </c>
      <c r="D255" s="1285" t="s">
        <v>2748</v>
      </c>
      <c r="F255" s="1285" t="s">
        <v>2763</v>
      </c>
      <c r="G255" s="1285" t="s">
        <v>2748</v>
      </c>
      <c r="H255" s="1282"/>
      <c r="I255" s="1285" t="s">
        <v>2769</v>
      </c>
      <c r="J255" s="1285" t="s">
        <v>2748</v>
      </c>
      <c r="L255" s="1285" t="s">
        <v>2770</v>
      </c>
      <c r="M255" s="1285" t="s">
        <v>2851</v>
      </c>
      <c r="O255" s="1285" t="s">
        <v>2771</v>
      </c>
      <c r="P255" s="1285" t="s">
        <v>2851</v>
      </c>
      <c r="S255" s="1325"/>
    </row>
    <row r="256" customHeight="1" spans="2:19">
      <c r="B256" s="1292"/>
      <c r="C256" s="1307" t="s">
        <v>2923</v>
      </c>
      <c r="D256" s="1307"/>
      <c r="F256" s="1307" t="s">
        <v>2924</v>
      </c>
      <c r="G256" s="1307"/>
      <c r="H256" s="1282"/>
      <c r="I256" s="1307" t="s">
        <v>2925</v>
      </c>
      <c r="J256" s="1307"/>
      <c r="L256" s="1307" t="s">
        <v>2926</v>
      </c>
      <c r="M256" s="1307"/>
      <c r="O256" s="1307" t="s">
        <v>2927</v>
      </c>
      <c r="P256" s="1307"/>
      <c r="S256" s="1325"/>
    </row>
    <row r="257" customHeight="1" spans="2:19">
      <c r="B257" s="1292"/>
      <c r="C257" s="1308" t="s">
        <v>2236</v>
      </c>
      <c r="D257" s="1144" t="s">
        <v>2847</v>
      </c>
      <c r="F257" s="1308" t="s">
        <v>2236</v>
      </c>
      <c r="G257" s="1144" t="s">
        <v>2018</v>
      </c>
      <c r="H257" s="1282"/>
      <c r="I257" s="1308" t="s">
        <v>2236</v>
      </c>
      <c r="J257" s="1144" t="s">
        <v>2018</v>
      </c>
      <c r="L257" s="1308" t="s">
        <v>2236</v>
      </c>
      <c r="M257" s="1144" t="s">
        <v>2018</v>
      </c>
      <c r="O257" s="1308" t="s">
        <v>2236</v>
      </c>
      <c r="P257" s="1144" t="s">
        <v>2018</v>
      </c>
      <c r="S257" s="1325"/>
    </row>
    <row r="258" customHeight="1" spans="2:19">
      <c r="B258" s="1292"/>
      <c r="C258" s="1311" t="s">
        <v>2682</v>
      </c>
      <c r="D258" s="1304" t="s">
        <v>2839</v>
      </c>
      <c r="F258" s="1311" t="s">
        <v>2682</v>
      </c>
      <c r="G258" s="1304" t="s">
        <v>2840</v>
      </c>
      <c r="H258" s="1282"/>
      <c r="I258" s="1311" t="s">
        <v>2682</v>
      </c>
      <c r="J258" s="1304" t="s">
        <v>2840</v>
      </c>
      <c r="L258" s="1311" t="s">
        <v>2682</v>
      </c>
      <c r="M258" s="1304" t="s">
        <v>2840</v>
      </c>
      <c r="O258" s="1311" t="s">
        <v>2682</v>
      </c>
      <c r="P258" s="1304" t="s">
        <v>2840</v>
      </c>
      <c r="S258" s="1325"/>
    </row>
    <row r="259" customHeight="1" spans="2:19">
      <c r="B259" s="1292"/>
      <c r="C259" s="1308" t="s">
        <v>2687</v>
      </c>
      <c r="D259" s="1144" t="s">
        <v>2840</v>
      </c>
      <c r="F259" s="1308" t="s">
        <v>2687</v>
      </c>
      <c r="G259" s="1144" t="s">
        <v>2838</v>
      </c>
      <c r="H259" s="1282"/>
      <c r="I259" s="1308" t="s">
        <v>2687</v>
      </c>
      <c r="J259" s="1144" t="s">
        <v>2838</v>
      </c>
      <c r="L259" s="1308" t="s">
        <v>2687</v>
      </c>
      <c r="M259" s="1144" t="s">
        <v>2838</v>
      </c>
      <c r="O259" s="1308" t="s">
        <v>2687</v>
      </c>
      <c r="P259" s="1144" t="s">
        <v>2838</v>
      </c>
      <c r="S259" s="1325"/>
    </row>
    <row r="260" customHeight="1" spans="2:19">
      <c r="B260" s="1292"/>
      <c r="C260" s="1311" t="s">
        <v>2690</v>
      </c>
      <c r="D260" s="1304" t="s">
        <v>2838</v>
      </c>
      <c r="F260" s="1311" t="s">
        <v>2690</v>
      </c>
      <c r="G260" s="1304" t="s">
        <v>2823</v>
      </c>
      <c r="H260" s="1282"/>
      <c r="I260" s="1311" t="s">
        <v>2690</v>
      </c>
      <c r="J260" s="1304" t="s">
        <v>2823</v>
      </c>
      <c r="L260" s="1311" t="s">
        <v>2690</v>
      </c>
      <c r="M260" s="1304" t="s">
        <v>2823</v>
      </c>
      <c r="O260" s="1311" t="s">
        <v>2690</v>
      </c>
      <c r="P260" s="1304" t="s">
        <v>2902</v>
      </c>
      <c r="S260" s="1325"/>
    </row>
    <row r="261" customHeight="1" spans="2:19">
      <c r="B261" s="1292"/>
      <c r="C261" s="1308" t="s">
        <v>2694</v>
      </c>
      <c r="D261" s="1144" t="s">
        <v>2911</v>
      </c>
      <c r="F261" s="1308" t="s">
        <v>2694</v>
      </c>
      <c r="G261" s="1144" t="s">
        <v>2909</v>
      </c>
      <c r="H261" s="1282"/>
      <c r="I261" s="1308" t="s">
        <v>2694</v>
      </c>
      <c r="J261" s="1144" t="s">
        <v>2909</v>
      </c>
      <c r="L261" s="1308" t="s">
        <v>2694</v>
      </c>
      <c r="M261" s="1144" t="s">
        <v>2911</v>
      </c>
      <c r="O261" s="1308" t="s">
        <v>2694</v>
      </c>
      <c r="P261" s="1144" t="s">
        <v>2911</v>
      </c>
      <c r="S261" s="1325"/>
    </row>
    <row r="262" customHeight="1" spans="2:19">
      <c r="B262" s="1292"/>
      <c r="C262" s="1311" t="s">
        <v>2695</v>
      </c>
      <c r="D262" s="1304" t="s">
        <v>2080</v>
      </c>
      <c r="F262" s="1311" t="s">
        <v>2695</v>
      </c>
      <c r="G262" s="1304" t="s">
        <v>2904</v>
      </c>
      <c r="H262" s="1282"/>
      <c r="I262" s="1311" t="s">
        <v>2695</v>
      </c>
      <c r="J262" s="1304" t="s">
        <v>2599</v>
      </c>
      <c r="L262" s="1311" t="s">
        <v>2695</v>
      </c>
      <c r="M262" s="1304" t="s">
        <v>2599</v>
      </c>
      <c r="O262" s="1311" t="s">
        <v>2695</v>
      </c>
      <c r="P262" s="1304" t="s">
        <v>2599</v>
      </c>
      <c r="S262" s="1325"/>
    </row>
    <row r="263" customHeight="1" spans="2:19">
      <c r="B263" s="1292"/>
      <c r="C263" s="1308" t="s">
        <v>2235</v>
      </c>
      <c r="D263" s="1144" t="s">
        <v>2289</v>
      </c>
      <c r="F263" s="1308" t="s">
        <v>2235</v>
      </c>
      <c r="G263" s="1144" t="s">
        <v>2289</v>
      </c>
      <c r="H263" s="1282"/>
      <c r="I263" s="1308" t="s">
        <v>2235</v>
      </c>
      <c r="J263" s="1144" t="s">
        <v>2289</v>
      </c>
      <c r="L263" s="1308" t="s">
        <v>2235</v>
      </c>
      <c r="M263" s="1144" t="s">
        <v>2289</v>
      </c>
      <c r="O263" s="1308" t="s">
        <v>2235</v>
      </c>
      <c r="P263" s="1144" t="s">
        <v>2289</v>
      </c>
      <c r="S263" s="1325"/>
    </row>
    <row r="264" customHeight="1" spans="2:19">
      <c r="B264" s="1292"/>
      <c r="C264" s="1296"/>
      <c r="N264" s="1322"/>
      <c r="P264" s="1084"/>
      <c r="S264" s="1325"/>
    </row>
    <row r="265" customHeight="1" spans="2:19">
      <c r="B265" s="1292"/>
      <c r="C265" s="1285" t="s">
        <v>2772</v>
      </c>
      <c r="D265" s="1285" t="s">
        <v>2748</v>
      </c>
      <c r="F265" s="1285" t="s">
        <v>2928</v>
      </c>
      <c r="G265" s="1285" t="s">
        <v>2748</v>
      </c>
      <c r="H265" s="1282"/>
      <c r="I265" s="1285" t="s">
        <v>2929</v>
      </c>
      <c r="J265" s="1285" t="s">
        <v>2748</v>
      </c>
      <c r="L265" s="1285" t="s">
        <v>2930</v>
      </c>
      <c r="M265" s="1285" t="s">
        <v>2851</v>
      </c>
      <c r="O265" s="1285" t="s">
        <v>2931</v>
      </c>
      <c r="P265" s="1285" t="s">
        <v>2862</v>
      </c>
      <c r="S265" s="1325"/>
    </row>
    <row r="266" customHeight="1" spans="2:19">
      <c r="B266" s="1292"/>
      <c r="C266" s="1307" t="s">
        <v>2932</v>
      </c>
      <c r="D266" s="1307"/>
      <c r="F266" s="1307" t="s">
        <v>2598</v>
      </c>
      <c r="G266" s="1307"/>
      <c r="H266" s="1282"/>
      <c r="I266" s="1307" t="s">
        <v>2933</v>
      </c>
      <c r="J266" s="1307"/>
      <c r="L266" s="1307" t="s">
        <v>2934</v>
      </c>
      <c r="M266" s="1307"/>
      <c r="O266" s="1307" t="s">
        <v>2935</v>
      </c>
      <c r="P266" s="1307"/>
      <c r="S266" s="1325"/>
    </row>
    <row r="267" customHeight="1" spans="2:19">
      <c r="B267" s="1292"/>
      <c r="C267" s="1308" t="s">
        <v>2236</v>
      </c>
      <c r="D267" s="1144" t="s">
        <v>2018</v>
      </c>
      <c r="F267" s="1308" t="s">
        <v>2236</v>
      </c>
      <c r="G267" s="1144" t="s">
        <v>2018</v>
      </c>
      <c r="H267" s="1282"/>
      <c r="I267" s="1308" t="s">
        <v>2236</v>
      </c>
      <c r="J267" s="1144" t="s">
        <v>2018</v>
      </c>
      <c r="L267" s="1308" t="s">
        <v>2236</v>
      </c>
      <c r="M267" s="1144" t="s">
        <v>2018</v>
      </c>
      <c r="O267" s="1308" t="s">
        <v>2236</v>
      </c>
      <c r="P267" s="1144" t="s">
        <v>2018</v>
      </c>
      <c r="S267" s="1325"/>
    </row>
    <row r="268" customHeight="1" spans="2:19">
      <c r="B268" s="1292"/>
      <c r="C268" s="1311" t="s">
        <v>2682</v>
      </c>
      <c r="D268" s="1304" t="s">
        <v>2839</v>
      </c>
      <c r="F268" s="1311" t="s">
        <v>2682</v>
      </c>
      <c r="G268" s="1304" t="s">
        <v>2839</v>
      </c>
      <c r="H268" s="1282"/>
      <c r="I268" s="1311" t="s">
        <v>2682</v>
      </c>
      <c r="J268" s="1304" t="s">
        <v>2839</v>
      </c>
      <c r="L268" s="1311" t="s">
        <v>2682</v>
      </c>
      <c r="M268" s="1304" t="s">
        <v>2839</v>
      </c>
      <c r="O268" s="1311" t="s">
        <v>2682</v>
      </c>
      <c r="P268" s="1304" t="s">
        <v>2839</v>
      </c>
      <c r="S268" s="1325"/>
    </row>
    <row r="269" customHeight="1" spans="2:19">
      <c r="B269" s="1292"/>
      <c r="C269" s="1308" t="s">
        <v>2687</v>
      </c>
      <c r="D269" s="1144" t="s">
        <v>2840</v>
      </c>
      <c r="F269" s="1308" t="s">
        <v>2687</v>
      </c>
      <c r="G269" s="1144" t="s">
        <v>2840</v>
      </c>
      <c r="H269" s="1282"/>
      <c r="I269" s="1308" t="s">
        <v>2687</v>
      </c>
      <c r="J269" s="1144" t="s">
        <v>2840</v>
      </c>
      <c r="L269" s="1308" t="s">
        <v>2687</v>
      </c>
      <c r="M269" s="1144" t="s">
        <v>2840</v>
      </c>
      <c r="O269" s="1308" t="s">
        <v>2687</v>
      </c>
      <c r="P269" s="1144" t="s">
        <v>2839</v>
      </c>
      <c r="S269" s="1325"/>
    </row>
    <row r="270" customHeight="1" spans="2:19">
      <c r="B270" s="1292"/>
      <c r="C270" s="1311" t="s">
        <v>2690</v>
      </c>
      <c r="D270" s="1304" t="s">
        <v>2838</v>
      </c>
      <c r="F270" s="1311" t="s">
        <v>2690</v>
      </c>
      <c r="G270" s="1304" t="s">
        <v>2838</v>
      </c>
      <c r="H270" s="1282"/>
      <c r="I270" s="1311" t="s">
        <v>2690</v>
      </c>
      <c r="J270" s="1304" t="s">
        <v>2838</v>
      </c>
      <c r="L270" s="1311" t="s">
        <v>2690</v>
      </c>
      <c r="M270" s="1304" t="s">
        <v>2838</v>
      </c>
      <c r="O270" s="1311" t="s">
        <v>2690</v>
      </c>
      <c r="P270" s="1304" t="s">
        <v>2839</v>
      </c>
      <c r="S270" s="1325"/>
    </row>
    <row r="271" customHeight="1" spans="2:19">
      <c r="B271" s="1292"/>
      <c r="C271" s="1308" t="s">
        <v>2694</v>
      </c>
      <c r="D271" s="1144" t="s">
        <v>2909</v>
      </c>
      <c r="F271" s="1308" t="s">
        <v>2694</v>
      </c>
      <c r="G271" s="1144" t="s">
        <v>2909</v>
      </c>
      <c r="H271" s="1282"/>
      <c r="I271" s="1308" t="s">
        <v>2694</v>
      </c>
      <c r="J271" s="1144" t="s">
        <v>2911</v>
      </c>
      <c r="L271" s="1308" t="s">
        <v>2694</v>
      </c>
      <c r="M271" s="1144" t="s">
        <v>2839</v>
      </c>
      <c r="O271" s="1308" t="s">
        <v>2694</v>
      </c>
      <c r="P271" s="1144" t="s">
        <v>2840</v>
      </c>
      <c r="S271" s="1325"/>
    </row>
    <row r="272" customHeight="1" spans="2:19">
      <c r="B272" s="1292"/>
      <c r="C272" s="1311" t="s">
        <v>2695</v>
      </c>
      <c r="D272" s="1304" t="s">
        <v>2823</v>
      </c>
      <c r="F272" s="1311" t="s">
        <v>2695</v>
      </c>
      <c r="G272" s="1304" t="s">
        <v>2902</v>
      </c>
      <c r="H272" s="1282"/>
      <c r="I272" s="1311" t="s">
        <v>2695</v>
      </c>
      <c r="J272" s="1304" t="s">
        <v>2902</v>
      </c>
      <c r="L272" s="1311" t="s">
        <v>2695</v>
      </c>
      <c r="M272" s="1304" t="s">
        <v>2839</v>
      </c>
      <c r="O272" s="1311" t="s">
        <v>2695</v>
      </c>
      <c r="P272" s="1304" t="s">
        <v>2838</v>
      </c>
      <c r="S272" s="1325"/>
    </row>
    <row r="273" customHeight="1" spans="2:19">
      <c r="B273" s="1292"/>
      <c r="C273" s="1308" t="s">
        <v>2235</v>
      </c>
      <c r="D273" s="1144" t="s">
        <v>2289</v>
      </c>
      <c r="F273" s="1308" t="s">
        <v>2235</v>
      </c>
      <c r="G273" s="1144" t="s">
        <v>2289</v>
      </c>
      <c r="H273" s="1297"/>
      <c r="I273" s="1308" t="s">
        <v>2235</v>
      </c>
      <c r="J273" s="1144" t="s">
        <v>2289</v>
      </c>
      <c r="K273" s="1084"/>
      <c r="L273" s="1308" t="s">
        <v>2235</v>
      </c>
      <c r="M273" s="1144" t="s">
        <v>2289</v>
      </c>
      <c r="N273" s="1084"/>
      <c r="O273" s="1308" t="s">
        <v>2235</v>
      </c>
      <c r="P273" s="1144" t="s">
        <v>2289</v>
      </c>
      <c r="S273" s="1325"/>
    </row>
    <row r="274" customHeight="1" spans="2:19">
      <c r="B274" s="1292"/>
      <c r="S274" s="1325"/>
    </row>
    <row r="275" customHeight="1" spans="2:19">
      <c r="B275" s="1292"/>
      <c r="C275" s="1285" t="s">
        <v>2848</v>
      </c>
      <c r="D275" s="1285" t="s">
        <v>2748</v>
      </c>
      <c r="F275" s="1285" t="s">
        <v>2849</v>
      </c>
      <c r="G275" s="1285" t="s">
        <v>2748</v>
      </c>
      <c r="H275" s="1282"/>
      <c r="I275" s="1285" t="s">
        <v>2850</v>
      </c>
      <c r="J275" s="1285" t="s">
        <v>2862</v>
      </c>
      <c r="S275" s="1325"/>
    </row>
    <row r="276" customHeight="1" spans="2:19">
      <c r="B276" s="1292"/>
      <c r="C276" s="1307" t="s">
        <v>2936</v>
      </c>
      <c r="D276" s="1307"/>
      <c r="F276" s="1307" t="s">
        <v>2937</v>
      </c>
      <c r="G276" s="1307"/>
      <c r="H276" s="1282"/>
      <c r="I276" s="1307" t="s">
        <v>2596</v>
      </c>
      <c r="J276" s="1307"/>
      <c r="S276" s="1325"/>
    </row>
    <row r="277" customHeight="1" spans="2:19">
      <c r="B277" s="1292"/>
      <c r="C277" s="1308" t="s">
        <v>2236</v>
      </c>
      <c r="D277" s="1144" t="s">
        <v>2028</v>
      </c>
      <c r="F277" s="1308" t="s">
        <v>2236</v>
      </c>
      <c r="G277" s="1144" t="s">
        <v>2028</v>
      </c>
      <c r="H277" s="1282"/>
      <c r="I277" s="1308" t="s">
        <v>2236</v>
      </c>
      <c r="J277" s="1144" t="s">
        <v>2028</v>
      </c>
      <c r="S277" s="1325"/>
    </row>
    <row r="278" customHeight="1" spans="2:19">
      <c r="B278" s="1292"/>
      <c r="C278" s="1311" t="s">
        <v>2682</v>
      </c>
      <c r="D278" s="1304" t="s">
        <v>2904</v>
      </c>
      <c r="F278" s="1311" t="s">
        <v>2682</v>
      </c>
      <c r="G278" s="1304" t="s">
        <v>2599</v>
      </c>
      <c r="H278" s="1282"/>
      <c r="I278" s="1311" t="s">
        <v>2682</v>
      </c>
      <c r="J278" s="1304" t="s">
        <v>2839</v>
      </c>
      <c r="S278" s="1325"/>
    </row>
    <row r="279" customHeight="1" spans="2:19">
      <c r="B279" s="1292"/>
      <c r="C279" s="1308" t="s">
        <v>2687</v>
      </c>
      <c r="D279" s="1144" t="s">
        <v>2840</v>
      </c>
      <c r="F279" s="1308" t="s">
        <v>2687</v>
      </c>
      <c r="G279" s="1144" t="s">
        <v>2838</v>
      </c>
      <c r="H279" s="1282"/>
      <c r="I279" s="1308" t="s">
        <v>2687</v>
      </c>
      <c r="J279" s="1144" t="s">
        <v>2839</v>
      </c>
      <c r="S279" s="1325"/>
    </row>
    <row r="280" customHeight="1" spans="2:19">
      <c r="B280" s="1292"/>
      <c r="C280" s="1311" t="s">
        <v>2690</v>
      </c>
      <c r="D280" s="1304" t="s">
        <v>2840</v>
      </c>
      <c r="F280" s="1311" t="s">
        <v>2690</v>
      </c>
      <c r="G280" s="1304" t="s">
        <v>2838</v>
      </c>
      <c r="H280" s="1282"/>
      <c r="I280" s="1311" t="s">
        <v>2690</v>
      </c>
      <c r="J280" s="1304" t="s">
        <v>2839</v>
      </c>
      <c r="S280" s="1325"/>
    </row>
    <row r="281" customHeight="1" spans="2:19">
      <c r="B281" s="1292"/>
      <c r="C281" s="1308" t="s">
        <v>2694</v>
      </c>
      <c r="D281" s="1144" t="s">
        <v>2823</v>
      </c>
      <c r="F281" s="1308" t="s">
        <v>2694</v>
      </c>
      <c r="G281" s="1144" t="s">
        <v>2902</v>
      </c>
      <c r="H281" s="1282"/>
      <c r="I281" s="1308" t="s">
        <v>2694</v>
      </c>
      <c r="J281" s="1144" t="s">
        <v>2839</v>
      </c>
      <c r="S281" s="1325"/>
    </row>
    <row r="282" customHeight="1" spans="2:19">
      <c r="B282" s="1292"/>
      <c r="C282" s="1311" t="s">
        <v>2695</v>
      </c>
      <c r="D282" s="1304" t="s">
        <v>2909</v>
      </c>
      <c r="F282" s="1311" t="s">
        <v>2695</v>
      </c>
      <c r="G282" s="1304" t="s">
        <v>2911</v>
      </c>
      <c r="H282" s="1282"/>
      <c r="I282" s="1311" t="s">
        <v>2695</v>
      </c>
      <c r="J282" s="1304" t="s">
        <v>2839</v>
      </c>
      <c r="S282" s="1325"/>
    </row>
    <row r="283" customHeight="1" spans="2:19">
      <c r="B283" s="1292"/>
      <c r="C283" s="1308" t="s">
        <v>2235</v>
      </c>
      <c r="D283" s="1144" t="s">
        <v>2289</v>
      </c>
      <c r="F283" s="1308" t="s">
        <v>2235</v>
      </c>
      <c r="G283" s="1144" t="s">
        <v>2315</v>
      </c>
      <c r="H283" s="1297"/>
      <c r="I283" s="1308" t="s">
        <v>2235</v>
      </c>
      <c r="J283" s="1144" t="s">
        <v>2308</v>
      </c>
      <c r="S283" s="1325"/>
    </row>
    <row r="284" customHeight="1" spans="2:19">
      <c r="B284" s="1329"/>
      <c r="C284" s="1340"/>
      <c r="D284" s="1331"/>
      <c r="E284" s="1331"/>
      <c r="F284" s="1340"/>
      <c r="G284" s="1332"/>
      <c r="H284" s="1332"/>
      <c r="I284" s="1340"/>
      <c r="J284" s="1332"/>
      <c r="K284" s="1332"/>
      <c r="L284" s="1340"/>
      <c r="M284" s="1332"/>
      <c r="N284" s="1332"/>
      <c r="O284" s="1340"/>
      <c r="P284" s="1332"/>
      <c r="Q284" s="1332"/>
      <c r="R284" s="1332"/>
      <c r="S284" s="1344"/>
    </row>
    <row r="286" customHeight="1" spans="2:19">
      <c r="B286" s="1288" t="s">
        <v>2938</v>
      </c>
      <c r="C286" s="1289"/>
      <c r="D286" s="1289"/>
      <c r="E286" s="1289"/>
      <c r="F286" s="1289"/>
      <c r="G286" s="1289"/>
      <c r="H286" s="1289"/>
      <c r="I286" s="1289"/>
      <c r="J286" s="1289"/>
      <c r="K286" s="1289"/>
      <c r="L286" s="1289"/>
      <c r="M286" s="1289"/>
      <c r="N286" s="1289"/>
      <c r="O286" s="1289"/>
      <c r="P286" s="1289"/>
      <c r="Q286" s="1289"/>
      <c r="R286" s="1289"/>
      <c r="S286" s="1323"/>
    </row>
    <row r="287" customHeight="1" spans="2:19">
      <c r="B287" s="1350" t="s">
        <v>2647</v>
      </c>
      <c r="C287" s="1351"/>
      <c r="D287" s="1351"/>
      <c r="E287" s="1351"/>
      <c r="F287" s="1351"/>
      <c r="G287" s="1351"/>
      <c r="H287" s="1351"/>
      <c r="I287" s="1351"/>
      <c r="J287" s="1351"/>
      <c r="K287" s="1351"/>
      <c r="L287" s="1351"/>
      <c r="M287" s="1351"/>
      <c r="N287" s="1351"/>
      <c r="O287" s="1351"/>
      <c r="P287" s="1351"/>
      <c r="Q287" s="1351"/>
      <c r="R287" s="1351"/>
      <c r="S287" s="1354"/>
    </row>
    <row r="288" customHeight="1" spans="2:19">
      <c r="B288" s="1292"/>
      <c r="S288" s="1325"/>
    </row>
    <row r="289" customHeight="1" spans="2:19">
      <c r="B289" s="1292"/>
      <c r="C289" s="1285" t="s">
        <v>2648</v>
      </c>
      <c r="F289" s="1285" t="s">
        <v>2649</v>
      </c>
      <c r="I289" s="1285" t="s">
        <v>2650</v>
      </c>
      <c r="L289" s="1285" t="s">
        <v>2651</v>
      </c>
      <c r="O289" s="1285" t="s">
        <v>2652</v>
      </c>
      <c r="R289" s="1285" t="s">
        <v>2788</v>
      </c>
      <c r="S289" s="1325"/>
    </row>
    <row r="290" customHeight="1" spans="2:19">
      <c r="B290" s="1292"/>
      <c r="C290" s="1294" t="s">
        <v>2939</v>
      </c>
      <c r="E290" s="1295"/>
      <c r="F290" s="1334" t="s">
        <v>2940</v>
      </c>
      <c r="G290" s="1282"/>
      <c r="H290" s="1295"/>
      <c r="I290" s="1294" t="s">
        <v>2941</v>
      </c>
      <c r="J290" s="1282"/>
      <c r="K290" s="1295"/>
      <c r="L290" s="1334" t="s">
        <v>2942</v>
      </c>
      <c r="M290" s="1282"/>
      <c r="N290" s="1295"/>
      <c r="O290" s="1294" t="s">
        <v>2943</v>
      </c>
      <c r="R290" s="1294" t="s">
        <v>2944</v>
      </c>
      <c r="S290" s="1325"/>
    </row>
    <row r="291" customHeight="1" spans="2:19">
      <c r="B291" s="1292"/>
      <c r="C291" s="1296"/>
      <c r="F291" s="1335" t="s">
        <v>2945</v>
      </c>
      <c r="L291" s="1303" t="s">
        <v>2946</v>
      </c>
      <c r="O291" s="1303" t="s">
        <v>2947</v>
      </c>
      <c r="S291" s="1325"/>
    </row>
    <row r="292" customHeight="1" spans="2:19">
      <c r="B292" s="1292"/>
      <c r="C292" s="1296"/>
      <c r="F292" s="1334" t="s">
        <v>2948</v>
      </c>
      <c r="L292" s="1294" t="s">
        <v>2949</v>
      </c>
      <c r="S292" s="1325"/>
    </row>
    <row r="293" customHeight="1" spans="2:19">
      <c r="B293" s="1292"/>
      <c r="I293" s="1303" t="s">
        <v>2950</v>
      </c>
      <c r="L293" s="1303" t="s">
        <v>2946</v>
      </c>
      <c r="O293" s="1303" t="s">
        <v>2951</v>
      </c>
      <c r="S293" s="1325"/>
    </row>
    <row r="294" customHeight="1" spans="2:19">
      <c r="B294" s="1292"/>
      <c r="I294" s="1352" t="s">
        <v>2952</v>
      </c>
      <c r="J294" s="1322"/>
      <c r="K294" s="1322"/>
      <c r="L294" s="1352" t="s">
        <v>2953</v>
      </c>
      <c r="M294" s="1322"/>
      <c r="N294" s="1322"/>
      <c r="O294" s="1352" t="s">
        <v>2954</v>
      </c>
      <c r="P294" s="1322"/>
      <c r="Q294" s="1322"/>
      <c r="R294" s="1322"/>
      <c r="S294" s="1355"/>
    </row>
    <row r="295" customHeight="1" spans="2:19">
      <c r="B295" s="1292"/>
      <c r="I295" s="1303" t="s">
        <v>2955</v>
      </c>
      <c r="J295" s="1322"/>
      <c r="K295" s="1322"/>
      <c r="L295" s="1303" t="s">
        <v>2956</v>
      </c>
      <c r="M295" s="1322"/>
      <c r="N295" s="1322"/>
      <c r="O295" s="1303" t="s">
        <v>2957</v>
      </c>
      <c r="P295" s="1322"/>
      <c r="Q295" s="1322"/>
      <c r="R295" s="1322"/>
      <c r="S295" s="1355"/>
    </row>
    <row r="296" customHeight="1" spans="2:19">
      <c r="B296" s="1292"/>
      <c r="I296" s="1352" t="s">
        <v>2958</v>
      </c>
      <c r="J296" s="1322"/>
      <c r="K296" s="1322"/>
      <c r="L296" s="1352" t="s">
        <v>2959</v>
      </c>
      <c r="M296" s="1322"/>
      <c r="N296" s="1322"/>
      <c r="O296" s="1352" t="s">
        <v>2960</v>
      </c>
      <c r="P296" s="1322"/>
      <c r="Q296" s="1322"/>
      <c r="R296" s="1322"/>
      <c r="S296" s="1355"/>
    </row>
    <row r="297" customHeight="1" spans="2:19">
      <c r="B297" s="1292"/>
      <c r="I297" s="1352" t="s">
        <v>2961</v>
      </c>
      <c r="J297" s="1322"/>
      <c r="K297" s="1322"/>
      <c r="L297" s="1303" t="s">
        <v>2962</v>
      </c>
      <c r="M297" s="1322"/>
      <c r="N297" s="1322"/>
      <c r="O297" s="1303" t="s">
        <v>2963</v>
      </c>
      <c r="P297" s="1322"/>
      <c r="Q297" s="1322"/>
      <c r="R297" s="1322"/>
      <c r="S297" s="1355"/>
    </row>
    <row r="298" customHeight="1" spans="2:19">
      <c r="B298" s="1292"/>
      <c r="J298" s="1322"/>
      <c r="K298" s="1322"/>
      <c r="L298" s="1352" t="s">
        <v>2964</v>
      </c>
      <c r="M298" s="1322"/>
      <c r="N298" s="1322"/>
      <c r="O298" s="1352" t="s">
        <v>2965</v>
      </c>
      <c r="P298" s="1322"/>
      <c r="Q298" s="1322"/>
      <c r="R298" s="1322"/>
      <c r="S298" s="1355"/>
    </row>
    <row r="299" customHeight="1" spans="2:19">
      <c r="B299" s="1292"/>
      <c r="I299" s="1353"/>
      <c r="J299" s="1322"/>
      <c r="K299" s="1322"/>
      <c r="L299" s="1303" t="s">
        <v>2966</v>
      </c>
      <c r="M299" s="1322"/>
      <c r="N299" s="1322"/>
      <c r="O299" s="1303" t="s">
        <v>2967</v>
      </c>
      <c r="P299" s="1322"/>
      <c r="Q299" s="1322"/>
      <c r="R299" s="1322"/>
      <c r="S299" s="1355"/>
    </row>
    <row r="300" customHeight="1" spans="2:19">
      <c r="B300" s="1292"/>
      <c r="I300" s="1353"/>
      <c r="J300" s="1322"/>
      <c r="K300" s="1322"/>
      <c r="L300" s="1352" t="s">
        <v>2968</v>
      </c>
      <c r="M300" s="1322"/>
      <c r="N300" s="1322"/>
      <c r="O300" s="1352" t="s">
        <v>2969</v>
      </c>
      <c r="P300" s="1322"/>
      <c r="Q300" s="1322"/>
      <c r="R300" s="1322"/>
      <c r="S300" s="1355"/>
    </row>
    <row r="301" customHeight="1" spans="2:19">
      <c r="B301" s="1292"/>
      <c r="I301" s="1353"/>
      <c r="J301" s="1322"/>
      <c r="K301" s="1322"/>
      <c r="L301" s="1303" t="s">
        <v>2970</v>
      </c>
      <c r="M301" s="1322"/>
      <c r="N301" s="1322"/>
      <c r="O301" s="1303" t="s">
        <v>2957</v>
      </c>
      <c r="P301" s="1322"/>
      <c r="Q301" s="1322"/>
      <c r="R301" s="1322"/>
      <c r="S301" s="1355"/>
    </row>
    <row r="302" customHeight="1" spans="2:19">
      <c r="B302" s="1292"/>
      <c r="I302" s="1353"/>
      <c r="J302" s="1322"/>
      <c r="K302" s="1322"/>
      <c r="M302" s="1322"/>
      <c r="N302" s="1322"/>
      <c r="O302" s="1352" t="s">
        <v>2971</v>
      </c>
      <c r="P302" s="1322"/>
      <c r="Q302" s="1322"/>
      <c r="R302" s="1322"/>
      <c r="S302" s="1355"/>
    </row>
    <row r="303" customHeight="1" spans="2:19">
      <c r="B303" s="1292"/>
      <c r="I303" s="1353"/>
      <c r="J303" s="1322"/>
      <c r="K303" s="1322"/>
      <c r="M303" s="1322"/>
      <c r="N303" s="1322"/>
      <c r="O303" s="1303" t="s">
        <v>2972</v>
      </c>
      <c r="P303" s="1322"/>
      <c r="Q303" s="1322"/>
      <c r="R303" s="1303" t="s">
        <v>2973</v>
      </c>
      <c r="S303" s="1355"/>
    </row>
    <row r="304" customHeight="1" spans="2:19">
      <c r="B304" s="1292"/>
      <c r="I304" s="1353"/>
      <c r="J304" s="1322"/>
      <c r="K304" s="1322"/>
      <c r="L304" s="1353"/>
      <c r="M304" s="1322"/>
      <c r="N304" s="1322"/>
      <c r="O304" s="1353"/>
      <c r="P304" s="1322"/>
      <c r="Q304" s="1322"/>
      <c r="S304" s="1355"/>
    </row>
    <row r="305" customHeight="1" spans="2:19">
      <c r="B305" s="1292"/>
      <c r="C305" s="1303" t="s">
        <v>2974</v>
      </c>
      <c r="I305" s="1353"/>
      <c r="J305" s="1322"/>
      <c r="K305" s="1322"/>
      <c r="L305" s="1353"/>
      <c r="M305" s="1322"/>
      <c r="N305" s="1322"/>
      <c r="O305" s="1303" t="s">
        <v>2951</v>
      </c>
      <c r="P305" s="1322"/>
      <c r="Q305" s="1322"/>
      <c r="S305" s="1355"/>
    </row>
    <row r="306" customHeight="1" spans="2:19">
      <c r="B306" s="1292"/>
      <c r="I306" s="1353"/>
      <c r="J306" s="1322"/>
      <c r="K306" s="1322"/>
      <c r="L306" s="1353"/>
      <c r="M306" s="1322"/>
      <c r="N306" s="1322"/>
      <c r="O306" s="1352" t="s">
        <v>2954</v>
      </c>
      <c r="P306" s="1322"/>
      <c r="Q306" s="1322"/>
      <c r="R306" s="1322"/>
      <c r="S306" s="1355"/>
    </row>
    <row r="307" customHeight="1" spans="2:19">
      <c r="B307" s="1292"/>
      <c r="I307" s="1353"/>
      <c r="J307" s="1322"/>
      <c r="K307" s="1322"/>
      <c r="L307" s="1353"/>
      <c r="M307" s="1322"/>
      <c r="N307" s="1322"/>
      <c r="O307" s="1303" t="s">
        <v>2957</v>
      </c>
      <c r="P307" s="1322"/>
      <c r="Q307" s="1322"/>
      <c r="R307" s="1322"/>
      <c r="S307" s="1355"/>
    </row>
    <row r="308" customHeight="1" spans="2:19">
      <c r="B308" s="1292"/>
      <c r="I308" s="1353"/>
      <c r="J308" s="1322"/>
      <c r="K308" s="1322"/>
      <c r="L308" s="1353"/>
      <c r="M308" s="1322"/>
      <c r="N308" s="1322"/>
      <c r="O308" s="1352" t="s">
        <v>2960</v>
      </c>
      <c r="P308" s="1322"/>
      <c r="Q308" s="1322"/>
      <c r="R308" s="1322"/>
      <c r="S308" s="1355"/>
    </row>
    <row r="309" customHeight="1" spans="2:19">
      <c r="B309" s="1292"/>
      <c r="I309" s="1353"/>
      <c r="J309" s="1322"/>
      <c r="K309" s="1322"/>
      <c r="L309" s="1353"/>
      <c r="M309" s="1322"/>
      <c r="N309" s="1322"/>
      <c r="O309" s="1303" t="s">
        <v>2963</v>
      </c>
      <c r="P309" s="1322"/>
      <c r="Q309" s="1322"/>
      <c r="R309" s="1322"/>
      <c r="S309" s="1355"/>
    </row>
    <row r="310" customHeight="1" spans="2:19">
      <c r="B310" s="1292"/>
      <c r="I310" s="1353"/>
      <c r="J310" s="1322"/>
      <c r="K310" s="1322"/>
      <c r="L310" s="1353"/>
      <c r="M310" s="1322"/>
      <c r="N310" s="1322"/>
      <c r="O310" s="1352" t="s">
        <v>2965</v>
      </c>
      <c r="P310" s="1322"/>
      <c r="Q310" s="1322"/>
      <c r="R310" s="1322"/>
      <c r="S310" s="1355"/>
    </row>
    <row r="311" customHeight="1" spans="2:19">
      <c r="B311" s="1292"/>
      <c r="I311" s="1353"/>
      <c r="J311" s="1322"/>
      <c r="K311" s="1322"/>
      <c r="L311" s="1353"/>
      <c r="M311" s="1322"/>
      <c r="N311" s="1322"/>
      <c r="O311" s="1303" t="s">
        <v>2967</v>
      </c>
      <c r="P311" s="1322"/>
      <c r="Q311" s="1322"/>
      <c r="R311" s="1322"/>
      <c r="S311" s="1355"/>
    </row>
    <row r="312" customHeight="1" spans="2:19">
      <c r="B312" s="1292"/>
      <c r="I312" s="1353"/>
      <c r="J312" s="1322"/>
      <c r="K312" s="1322"/>
      <c r="L312" s="1353"/>
      <c r="M312" s="1322"/>
      <c r="N312" s="1322"/>
      <c r="O312" s="1352" t="s">
        <v>2969</v>
      </c>
      <c r="P312" s="1322"/>
      <c r="Q312" s="1322"/>
      <c r="R312" s="1322"/>
      <c r="S312" s="1355"/>
    </row>
    <row r="313" customHeight="1" spans="2:19">
      <c r="B313" s="1292"/>
      <c r="I313" s="1353"/>
      <c r="J313" s="1322"/>
      <c r="K313" s="1322"/>
      <c r="L313" s="1353"/>
      <c r="M313" s="1322"/>
      <c r="N313" s="1322"/>
      <c r="O313" s="1303" t="s">
        <v>2971</v>
      </c>
      <c r="P313" s="1322"/>
      <c r="Q313" s="1322"/>
      <c r="R313" s="1322"/>
      <c r="S313" s="1355"/>
    </row>
    <row r="314" customHeight="1" spans="2:19">
      <c r="B314" s="1292"/>
      <c r="C314" s="1296"/>
      <c r="D314" s="1297"/>
      <c r="E314" s="1297"/>
      <c r="F314" s="1296"/>
      <c r="G314" s="1084"/>
      <c r="H314" s="1084"/>
      <c r="I314" s="1328"/>
      <c r="J314" s="1327"/>
      <c r="K314" s="1327"/>
      <c r="L314" s="1328"/>
      <c r="M314" s="1327"/>
      <c r="N314" s="1327"/>
      <c r="O314" s="1296"/>
      <c r="P314" s="1327"/>
      <c r="Q314" s="1327"/>
      <c r="R314" s="1327"/>
      <c r="S314" s="1355"/>
    </row>
    <row r="315" customHeight="1" spans="2:19">
      <c r="B315" s="1292"/>
      <c r="C315" s="1296"/>
      <c r="D315" s="1297"/>
      <c r="E315" s="1297"/>
      <c r="F315" s="1296"/>
      <c r="G315" s="1084"/>
      <c r="H315" s="1084"/>
      <c r="I315" s="1328"/>
      <c r="J315" s="1327"/>
      <c r="K315" s="1327"/>
      <c r="L315" s="1328"/>
      <c r="M315" s="1327"/>
      <c r="N315" s="1327"/>
      <c r="O315" s="1296"/>
      <c r="P315" s="1327"/>
      <c r="Q315" s="1327"/>
      <c r="R315" s="1327"/>
      <c r="S315" s="1355"/>
    </row>
    <row r="316" customHeight="1" spans="2:19">
      <c r="B316" s="1292"/>
      <c r="C316" s="1298" t="s">
        <v>2667</v>
      </c>
      <c r="D316" s="1284"/>
      <c r="E316" s="1284"/>
      <c r="F316" s="1284"/>
      <c r="G316" s="1284"/>
      <c r="H316" s="1284"/>
      <c r="I316" s="1353"/>
      <c r="J316" s="1322"/>
      <c r="K316" s="1322"/>
      <c r="L316" s="1284" t="s">
        <v>2668</v>
      </c>
      <c r="M316" s="1284"/>
      <c r="O316" s="1284" t="s">
        <v>2669</v>
      </c>
      <c r="P316" s="1284"/>
      <c r="Q316" s="1322"/>
      <c r="R316" s="1322"/>
      <c r="S316" s="1355"/>
    </row>
    <row r="317" customHeight="1" spans="2:19">
      <c r="B317" s="1292"/>
      <c r="C317" s="1300" t="s">
        <v>2670</v>
      </c>
      <c r="D317" s="1291"/>
      <c r="E317" s="1291"/>
      <c r="F317" s="1291"/>
      <c r="G317" s="1291"/>
      <c r="H317" s="1291"/>
      <c r="L317" s="1314" t="s">
        <v>2142</v>
      </c>
      <c r="M317" s="1110" t="s">
        <v>2180</v>
      </c>
      <c r="O317" s="1285" t="s">
        <v>2671</v>
      </c>
      <c r="P317" s="1285" t="s">
        <v>2672</v>
      </c>
      <c r="S317" s="1325"/>
    </row>
    <row r="318" customHeight="1" spans="2:19">
      <c r="B318" s="1292"/>
      <c r="C318" s="1301" t="s">
        <v>2673</v>
      </c>
      <c r="D318" s="1301"/>
      <c r="E318" s="1301"/>
      <c r="F318" s="1301"/>
      <c r="G318" s="1301"/>
      <c r="H318" s="1301"/>
      <c r="L318" s="1316" t="s">
        <v>2674</v>
      </c>
      <c r="M318" s="1302" t="s">
        <v>2975</v>
      </c>
      <c r="O318" s="1317" t="s">
        <v>2976</v>
      </c>
      <c r="P318" s="1317" t="s">
        <v>882</v>
      </c>
      <c r="S318" s="1325"/>
    </row>
    <row r="319" customHeight="1" spans="2:19">
      <c r="B319" s="1292"/>
      <c r="C319" s="1285" t="s">
        <v>2678</v>
      </c>
      <c r="D319" s="1285" t="s">
        <v>2667</v>
      </c>
      <c r="E319" s="1285"/>
      <c r="F319" s="1285"/>
      <c r="G319" s="1285"/>
      <c r="H319" s="1285"/>
      <c r="L319" s="1314" t="s">
        <v>2679</v>
      </c>
      <c r="M319" s="1110" t="s">
        <v>2977</v>
      </c>
      <c r="O319" s="1319" t="s">
        <v>2978</v>
      </c>
      <c r="P319" s="1319" t="s">
        <v>1203</v>
      </c>
      <c r="S319" s="1325"/>
    </row>
    <row r="320" customHeight="1" spans="2:19">
      <c r="B320" s="1292"/>
      <c r="C320" s="1105" t="s">
        <v>2682</v>
      </c>
      <c r="D320" s="1294" t="s">
        <v>2803</v>
      </c>
      <c r="E320" s="1294"/>
      <c r="F320" s="1294"/>
      <c r="G320" s="1294"/>
      <c r="H320" s="1294"/>
      <c r="L320" s="1316" t="s">
        <v>2684</v>
      </c>
      <c r="M320" s="1302" t="s">
        <v>2979</v>
      </c>
      <c r="O320" s="1317" t="s">
        <v>2980</v>
      </c>
      <c r="P320" s="1317" t="s">
        <v>2677</v>
      </c>
      <c r="S320" s="1325"/>
    </row>
    <row r="321" customHeight="1" spans="2:19">
      <c r="B321" s="1292"/>
      <c r="C321" s="1302" t="s">
        <v>2687</v>
      </c>
      <c r="D321" s="1303" t="s">
        <v>2803</v>
      </c>
      <c r="E321" s="1303"/>
      <c r="F321" s="1303"/>
      <c r="G321" s="1303"/>
      <c r="H321" s="1303"/>
      <c r="L321" s="1314" t="s">
        <v>2143</v>
      </c>
      <c r="M321" s="1110" t="s">
        <v>152</v>
      </c>
      <c r="O321" s="1319" t="s">
        <v>2981</v>
      </c>
      <c r="P321" s="1319" t="s">
        <v>882</v>
      </c>
      <c r="S321" s="1325"/>
    </row>
    <row r="322" customHeight="1" spans="2:19">
      <c r="B322" s="1292"/>
      <c r="C322" s="1105" t="s">
        <v>2690</v>
      </c>
      <c r="D322" s="1294" t="s">
        <v>2982</v>
      </c>
      <c r="E322" s="1294"/>
      <c r="F322" s="1294"/>
      <c r="G322" s="1294"/>
      <c r="H322" s="1294"/>
      <c r="L322" s="1316" t="s">
        <v>2144</v>
      </c>
      <c r="M322" s="1302" t="s">
        <v>143</v>
      </c>
      <c r="O322" s="1317" t="s">
        <v>2983</v>
      </c>
      <c r="P322" s="1317" t="s">
        <v>882</v>
      </c>
      <c r="S322" s="1325"/>
    </row>
    <row r="323" customHeight="1" spans="2:19">
      <c r="B323" s="1292"/>
      <c r="C323" s="1302" t="s">
        <v>2694</v>
      </c>
      <c r="D323" s="1303" t="s">
        <v>2811</v>
      </c>
      <c r="E323" s="1303"/>
      <c r="F323" s="1303"/>
      <c r="G323" s="1303"/>
      <c r="H323" s="1303"/>
      <c r="S323" s="1325"/>
    </row>
    <row r="324" customHeight="1" spans="2:19">
      <c r="B324" s="1292"/>
      <c r="C324" s="1105" t="s">
        <v>2695</v>
      </c>
      <c r="D324" s="1294" t="s">
        <v>2811</v>
      </c>
      <c r="E324" s="1294"/>
      <c r="F324" s="1294"/>
      <c r="G324" s="1294"/>
      <c r="H324" s="1294"/>
      <c r="S324" s="1325"/>
    </row>
    <row r="325" customHeight="1" spans="2:19">
      <c r="B325" s="1292"/>
      <c r="C325" s="1302" t="s">
        <v>2696</v>
      </c>
      <c r="D325" s="1303" t="s">
        <v>2984</v>
      </c>
      <c r="E325" s="1303"/>
      <c r="F325" s="1303"/>
      <c r="G325" s="1303"/>
      <c r="H325" s="1303"/>
      <c r="S325" s="1325"/>
    </row>
    <row r="326" customHeight="1" spans="2:19">
      <c r="B326" s="1292"/>
      <c r="C326" s="1296"/>
      <c r="S326" s="1325"/>
    </row>
    <row r="327" customHeight="1" spans="2:19">
      <c r="B327" s="1292"/>
      <c r="C327" s="1336" t="s">
        <v>2812</v>
      </c>
      <c r="D327" s="1337"/>
      <c r="E327" s="1337"/>
      <c r="F327" s="1337"/>
      <c r="G327" s="1337"/>
      <c r="H327" s="1337"/>
      <c r="S327" s="1325"/>
    </row>
    <row r="328" customHeight="1" spans="2:19">
      <c r="B328" s="1292"/>
      <c r="C328" s="1285" t="s">
        <v>2678</v>
      </c>
      <c r="D328" s="1285" t="s">
        <v>2667</v>
      </c>
      <c r="E328" s="1285"/>
      <c r="F328" s="1285"/>
      <c r="G328" s="1285"/>
      <c r="H328" s="1285"/>
      <c r="S328" s="1325"/>
    </row>
    <row r="329" customHeight="1" spans="2:19">
      <c r="B329" s="1292"/>
      <c r="C329" s="1105" t="s">
        <v>2682</v>
      </c>
      <c r="D329" s="1294" t="s">
        <v>2803</v>
      </c>
      <c r="E329" s="1294"/>
      <c r="F329" s="1294"/>
      <c r="G329" s="1294"/>
      <c r="H329" s="1294"/>
      <c r="S329" s="1325"/>
    </row>
    <row r="330" customHeight="1" spans="2:19">
      <c r="B330" s="1292"/>
      <c r="C330" s="1302" t="s">
        <v>2687</v>
      </c>
      <c r="D330" s="1303" t="s">
        <v>2803</v>
      </c>
      <c r="E330" s="1303"/>
      <c r="F330" s="1303"/>
      <c r="G330" s="1303"/>
      <c r="H330" s="1303"/>
      <c r="S330" s="1325"/>
    </row>
    <row r="331" customHeight="1" spans="2:19">
      <c r="B331" s="1292"/>
      <c r="C331" s="1105" t="s">
        <v>2690</v>
      </c>
      <c r="D331" s="1294" t="s">
        <v>2982</v>
      </c>
      <c r="E331" s="1294"/>
      <c r="F331" s="1294"/>
      <c r="G331" s="1294"/>
      <c r="H331" s="1294"/>
      <c r="S331" s="1325"/>
    </row>
    <row r="332" customHeight="1" spans="2:19">
      <c r="B332" s="1292"/>
      <c r="C332" s="1302" t="s">
        <v>2694</v>
      </c>
      <c r="D332" s="1303" t="s">
        <v>2985</v>
      </c>
      <c r="E332" s="1303"/>
      <c r="F332" s="1303"/>
      <c r="G332" s="1303"/>
      <c r="H332" s="1303"/>
      <c r="S332" s="1325"/>
    </row>
    <row r="333" customHeight="1" spans="2:19">
      <c r="B333" s="1292"/>
      <c r="C333" s="1105" t="s">
        <v>2695</v>
      </c>
      <c r="D333" s="1294" t="s">
        <v>2986</v>
      </c>
      <c r="E333" s="1294"/>
      <c r="F333" s="1294"/>
      <c r="G333" s="1294"/>
      <c r="H333" s="1294"/>
      <c r="S333" s="1325"/>
    </row>
    <row r="334" customHeight="1" spans="2:19">
      <c r="B334" s="1292"/>
      <c r="C334" s="1302" t="s">
        <v>2696</v>
      </c>
      <c r="D334" s="1303" t="s">
        <v>2984</v>
      </c>
      <c r="E334" s="1303"/>
      <c r="F334" s="1303"/>
      <c r="G334" s="1303"/>
      <c r="H334" s="1303"/>
      <c r="S334" s="1325"/>
    </row>
    <row r="335" customHeight="1" spans="2:19">
      <c r="B335" s="1292"/>
      <c r="C335" s="1084"/>
      <c r="D335" s="1296"/>
      <c r="E335" s="1084"/>
      <c r="F335" s="1084"/>
      <c r="S335" s="1325"/>
    </row>
    <row r="336" customHeight="1" spans="2:19">
      <c r="B336" s="1292"/>
      <c r="C336" s="1336" t="s">
        <v>2815</v>
      </c>
      <c r="D336" s="1337"/>
      <c r="E336" s="1337"/>
      <c r="F336" s="1337"/>
      <c r="G336" s="1337"/>
      <c r="H336" s="1337"/>
      <c r="S336" s="1325"/>
    </row>
    <row r="337" customHeight="1" spans="2:19">
      <c r="B337" s="1292"/>
      <c r="C337" s="1285" t="s">
        <v>2678</v>
      </c>
      <c r="D337" s="1285" t="s">
        <v>2667</v>
      </c>
      <c r="E337" s="1285"/>
      <c r="F337" s="1285"/>
      <c r="G337" s="1285"/>
      <c r="H337" s="1285"/>
      <c r="S337" s="1325"/>
    </row>
    <row r="338" customHeight="1" spans="2:19">
      <c r="B338" s="1292"/>
      <c r="C338" s="1105" t="s">
        <v>2682</v>
      </c>
      <c r="D338" s="1294" t="s">
        <v>2803</v>
      </c>
      <c r="E338" s="1294"/>
      <c r="F338" s="1294"/>
      <c r="G338" s="1294"/>
      <c r="H338" s="1294"/>
      <c r="S338" s="1325"/>
    </row>
    <row r="339" customHeight="1" spans="2:19">
      <c r="B339" s="1292"/>
      <c r="C339" s="1302" t="s">
        <v>2687</v>
      </c>
      <c r="D339" s="1303" t="s">
        <v>2803</v>
      </c>
      <c r="E339" s="1303"/>
      <c r="F339" s="1303"/>
      <c r="G339" s="1303"/>
      <c r="H339" s="1303"/>
      <c r="S339" s="1325"/>
    </row>
    <row r="340" customHeight="1" spans="2:19">
      <c r="B340" s="1292"/>
      <c r="C340" s="1105" t="s">
        <v>2690</v>
      </c>
      <c r="D340" s="1294" t="s">
        <v>2982</v>
      </c>
      <c r="E340" s="1294"/>
      <c r="F340" s="1294"/>
      <c r="G340" s="1294"/>
      <c r="H340" s="1294"/>
      <c r="S340" s="1325"/>
    </row>
    <row r="341" customHeight="1" spans="2:19">
      <c r="B341" s="1292"/>
      <c r="C341" s="1302" t="s">
        <v>2694</v>
      </c>
      <c r="D341" s="1303" t="s">
        <v>2987</v>
      </c>
      <c r="E341" s="1303"/>
      <c r="F341" s="1303"/>
      <c r="G341" s="1303"/>
      <c r="H341" s="1303"/>
      <c r="S341" s="1325"/>
    </row>
    <row r="342" customHeight="1" spans="2:19">
      <c r="B342" s="1292"/>
      <c r="C342" s="1105" t="s">
        <v>2695</v>
      </c>
      <c r="D342" s="1294" t="s">
        <v>2987</v>
      </c>
      <c r="E342" s="1294"/>
      <c r="F342" s="1294"/>
      <c r="G342" s="1294"/>
      <c r="H342" s="1294"/>
      <c r="S342" s="1325"/>
    </row>
    <row r="343" customHeight="1" spans="2:19">
      <c r="B343" s="1292"/>
      <c r="C343" s="1302" t="s">
        <v>2696</v>
      </c>
      <c r="D343" s="1303" t="s">
        <v>2984</v>
      </c>
      <c r="E343" s="1303"/>
      <c r="F343" s="1303"/>
      <c r="G343" s="1303"/>
      <c r="H343" s="1303"/>
      <c r="S343" s="1325"/>
    </row>
    <row r="344" customHeight="1" spans="2:19">
      <c r="B344" s="1292"/>
      <c r="S344" s="1325"/>
    </row>
    <row r="345" customHeight="1" spans="2:19">
      <c r="B345" s="1292"/>
      <c r="C345" s="1298" t="s">
        <v>73</v>
      </c>
      <c r="D345" s="1284"/>
      <c r="E345" s="1284"/>
      <c r="F345" s="1284"/>
      <c r="G345" s="1284"/>
      <c r="H345" s="1284"/>
      <c r="I345" s="1284"/>
      <c r="S345" s="1325"/>
    </row>
    <row r="346" customHeight="1" spans="2:19">
      <c r="B346" s="1292"/>
      <c r="C346" s="1285" t="s">
        <v>2139</v>
      </c>
      <c r="D346" s="1285" t="s">
        <v>2699</v>
      </c>
      <c r="E346" s="1285"/>
      <c r="F346" s="1285"/>
      <c r="G346" s="1285"/>
      <c r="H346" s="1285"/>
      <c r="I346" s="1285"/>
      <c r="S346" s="1325"/>
    </row>
    <row r="347" customHeight="1" spans="2:19">
      <c r="B347" s="1292"/>
      <c r="C347" s="1105" t="s">
        <v>2700</v>
      </c>
      <c r="D347" s="1144" t="s">
        <v>2988</v>
      </c>
      <c r="E347" s="1144" t="s">
        <v>2989</v>
      </c>
      <c r="F347" s="1144"/>
      <c r="G347" s="1144" t="s">
        <v>428</v>
      </c>
      <c r="H347" s="1105" t="s">
        <v>428</v>
      </c>
      <c r="I347" s="1105"/>
      <c r="S347" s="1325"/>
    </row>
    <row r="348" customHeight="1" spans="2:19">
      <c r="B348" s="1292"/>
      <c r="C348" s="1302" t="s">
        <v>2704</v>
      </c>
      <c r="D348" s="1304" t="s">
        <v>2990</v>
      </c>
      <c r="E348" s="1302" t="s">
        <v>2991</v>
      </c>
      <c r="F348" s="1302"/>
      <c r="G348" s="1302" t="s">
        <v>428</v>
      </c>
      <c r="H348" s="1302" t="s">
        <v>428</v>
      </c>
      <c r="I348" s="1302"/>
      <c r="S348" s="1325"/>
    </row>
    <row r="349" customHeight="1" spans="2:19">
      <c r="B349" s="1292"/>
      <c r="C349" s="1105" t="s">
        <v>2708</v>
      </c>
      <c r="D349" s="1144" t="s">
        <v>2992</v>
      </c>
      <c r="E349" s="1105" t="s">
        <v>2993</v>
      </c>
      <c r="F349" s="1105"/>
      <c r="G349" s="1105" t="s">
        <v>428</v>
      </c>
      <c r="H349" s="1105" t="s">
        <v>428</v>
      </c>
      <c r="I349" s="1105"/>
      <c r="S349" s="1325"/>
    </row>
    <row r="350" customHeight="1" spans="2:19">
      <c r="B350" s="1292"/>
      <c r="C350" s="1302" t="s">
        <v>2710</v>
      </c>
      <c r="D350" s="1304" t="s">
        <v>2294</v>
      </c>
      <c r="E350" s="1302" t="s">
        <v>2994</v>
      </c>
      <c r="F350" s="1302"/>
      <c r="G350" s="1302" t="s">
        <v>428</v>
      </c>
      <c r="H350" s="1302" t="s">
        <v>428</v>
      </c>
      <c r="I350" s="1302"/>
      <c r="S350" s="1325"/>
    </row>
    <row r="351" customHeight="1" spans="2:19">
      <c r="B351" s="1292"/>
      <c r="C351" s="1105" t="s">
        <v>2714</v>
      </c>
      <c r="D351" s="1144" t="s">
        <v>2269</v>
      </c>
      <c r="E351" s="1105" t="s">
        <v>428</v>
      </c>
      <c r="F351" s="1105"/>
      <c r="G351" s="1105" t="s">
        <v>428</v>
      </c>
      <c r="H351" s="1105" t="s">
        <v>428</v>
      </c>
      <c r="I351" s="1105"/>
      <c r="S351" s="1325"/>
    </row>
    <row r="352" customHeight="1" spans="2:19">
      <c r="B352" s="1292"/>
      <c r="C352" s="1302" t="s">
        <v>2718</v>
      </c>
      <c r="D352" s="1304" t="s">
        <v>2995</v>
      </c>
      <c r="E352" s="1302" t="s">
        <v>428</v>
      </c>
      <c r="F352" s="1302"/>
      <c r="G352" s="1302" t="s">
        <v>428</v>
      </c>
      <c r="H352" s="1302" t="s">
        <v>428</v>
      </c>
      <c r="I352" s="1302"/>
      <c r="S352" s="1325"/>
    </row>
    <row r="353" customHeight="1" spans="2:19">
      <c r="B353" s="1292"/>
      <c r="S353" s="1325"/>
    </row>
    <row r="354" customHeight="1" spans="2:19">
      <c r="B354" s="1292"/>
      <c r="C354" s="1298" t="s">
        <v>2747</v>
      </c>
      <c r="D354" s="1284"/>
      <c r="E354" s="1284"/>
      <c r="F354" s="1284"/>
      <c r="G354" s="1284"/>
      <c r="H354" s="1284"/>
      <c r="I354" s="1284"/>
      <c r="J354" s="1284"/>
      <c r="K354" s="1284"/>
      <c r="L354" s="1284"/>
      <c r="M354" s="1284"/>
      <c r="N354" s="1284"/>
      <c r="O354" s="1284"/>
      <c r="P354" s="1298"/>
      <c r="S354" s="1325"/>
    </row>
    <row r="355" customHeight="1" spans="2:19">
      <c r="B355" s="1292"/>
      <c r="C355" s="1285" t="s">
        <v>2913</v>
      </c>
      <c r="D355" s="1285" t="s">
        <v>2748</v>
      </c>
      <c r="E355" s="1305"/>
      <c r="F355" s="1285" t="s">
        <v>2914</v>
      </c>
      <c r="G355" s="1285" t="s">
        <v>2862</v>
      </c>
      <c r="I355" s="1285" t="s">
        <v>2749</v>
      </c>
      <c r="J355" s="1285" t="s">
        <v>2748</v>
      </c>
      <c r="K355" s="1306"/>
      <c r="L355" s="1285" t="s">
        <v>2831</v>
      </c>
      <c r="M355" s="1285" t="s">
        <v>2862</v>
      </c>
      <c r="N355" s="1306"/>
      <c r="O355" s="1285" t="s">
        <v>2996</v>
      </c>
      <c r="P355" s="1285" t="s">
        <v>2748</v>
      </c>
      <c r="S355" s="1325"/>
    </row>
    <row r="356" customHeight="1" spans="2:19">
      <c r="B356" s="1292"/>
      <c r="C356" s="1307" t="s">
        <v>2179</v>
      </c>
      <c r="D356" s="1307"/>
      <c r="E356" s="1305"/>
      <c r="F356" s="1307" t="s">
        <v>2264</v>
      </c>
      <c r="G356" s="1307"/>
      <c r="I356" s="1307" t="s">
        <v>2997</v>
      </c>
      <c r="J356" s="1307"/>
      <c r="K356" s="1306"/>
      <c r="L356" s="1307" t="s">
        <v>2998</v>
      </c>
      <c r="M356" s="1307"/>
      <c r="N356" s="1321"/>
      <c r="O356" s="1307" t="s">
        <v>2999</v>
      </c>
      <c r="P356" s="1307"/>
      <c r="S356" s="1325"/>
    </row>
    <row r="357" customHeight="1" spans="2:19">
      <c r="B357" s="1292"/>
      <c r="C357" s="1308" t="s">
        <v>2236</v>
      </c>
      <c r="D357" s="1144" t="s">
        <v>3000</v>
      </c>
      <c r="E357" s="1309"/>
      <c r="F357" s="1308" t="s">
        <v>2236</v>
      </c>
      <c r="G357" s="1144" t="s">
        <v>2043</v>
      </c>
      <c r="I357" s="1308" t="s">
        <v>2236</v>
      </c>
      <c r="J357" s="1144" t="s">
        <v>2836</v>
      </c>
      <c r="K357" s="1310"/>
      <c r="L357" s="1308" t="s">
        <v>2236</v>
      </c>
      <c r="M357" s="1144" t="s">
        <v>2836</v>
      </c>
      <c r="N357" s="1310"/>
      <c r="O357" s="1308" t="s">
        <v>2236</v>
      </c>
      <c r="P357" s="1144" t="s">
        <v>2836</v>
      </c>
      <c r="S357" s="1325"/>
    </row>
    <row r="358" customHeight="1" spans="2:19">
      <c r="B358" s="1292"/>
      <c r="C358" s="1311" t="s">
        <v>2682</v>
      </c>
      <c r="D358" s="1304" t="s">
        <v>2840</v>
      </c>
      <c r="E358" s="1309"/>
      <c r="F358" s="1311" t="s">
        <v>2682</v>
      </c>
      <c r="G358" s="1304" t="s">
        <v>2839</v>
      </c>
      <c r="I358" s="1311" t="s">
        <v>2682</v>
      </c>
      <c r="J358" s="1304" t="s">
        <v>2840</v>
      </c>
      <c r="K358" s="1310"/>
      <c r="L358" s="1311" t="s">
        <v>2682</v>
      </c>
      <c r="M358" s="1304" t="s">
        <v>2839</v>
      </c>
      <c r="N358" s="1310"/>
      <c r="O358" s="1311" t="s">
        <v>2682</v>
      </c>
      <c r="P358" s="1304" t="s">
        <v>2840</v>
      </c>
      <c r="S358" s="1325"/>
    </row>
    <row r="359" customHeight="1" spans="2:19">
      <c r="B359" s="1292"/>
      <c r="C359" s="1308" t="s">
        <v>2687</v>
      </c>
      <c r="D359" s="1144" t="s">
        <v>2080</v>
      </c>
      <c r="E359" s="1309"/>
      <c r="F359" s="1308" t="s">
        <v>2687</v>
      </c>
      <c r="G359" s="1144" t="s">
        <v>2840</v>
      </c>
      <c r="I359" s="1308" t="s">
        <v>2687</v>
      </c>
      <c r="J359" s="1144" t="s">
        <v>2840</v>
      </c>
      <c r="K359" s="1310"/>
      <c r="L359" s="1308" t="s">
        <v>2687</v>
      </c>
      <c r="M359" s="1144" t="s">
        <v>2840</v>
      </c>
      <c r="N359" s="1310"/>
      <c r="O359" s="1308" t="s">
        <v>2687</v>
      </c>
      <c r="P359" s="1144" t="s">
        <v>2838</v>
      </c>
      <c r="S359" s="1325"/>
    </row>
    <row r="360" customHeight="1" spans="2:19">
      <c r="B360" s="1292"/>
      <c r="C360" s="1311" t="s">
        <v>2690</v>
      </c>
      <c r="D360" s="1304" t="s">
        <v>2080</v>
      </c>
      <c r="E360" s="1309"/>
      <c r="F360" s="1311" t="s">
        <v>2690</v>
      </c>
      <c r="G360" s="1304" t="s">
        <v>2838</v>
      </c>
      <c r="I360" s="1311" t="s">
        <v>2690</v>
      </c>
      <c r="J360" s="1304" t="s">
        <v>2080</v>
      </c>
      <c r="K360" s="1310"/>
      <c r="L360" s="1311" t="s">
        <v>2690</v>
      </c>
      <c r="M360" s="1304" t="s">
        <v>2080</v>
      </c>
      <c r="N360" s="1310"/>
      <c r="O360" s="1311" t="s">
        <v>2690</v>
      </c>
      <c r="P360" s="1304" t="s">
        <v>2080</v>
      </c>
      <c r="S360" s="1325"/>
    </row>
    <row r="361" customHeight="1" spans="2:19">
      <c r="B361" s="1292"/>
      <c r="C361" s="1308" t="s">
        <v>2694</v>
      </c>
      <c r="D361" s="1144" t="s">
        <v>2080</v>
      </c>
      <c r="E361" s="1309"/>
      <c r="F361" s="1308" t="s">
        <v>2694</v>
      </c>
      <c r="G361" s="1144" t="s">
        <v>2838</v>
      </c>
      <c r="I361" s="1308" t="s">
        <v>2694</v>
      </c>
      <c r="J361" s="1144" t="s">
        <v>2080</v>
      </c>
      <c r="K361" s="1310"/>
      <c r="L361" s="1308" t="s">
        <v>2694</v>
      </c>
      <c r="M361" s="1144" t="s">
        <v>2080</v>
      </c>
      <c r="N361" s="1310"/>
      <c r="O361" s="1308" t="s">
        <v>2694</v>
      </c>
      <c r="P361" s="1144" t="s">
        <v>2080</v>
      </c>
      <c r="S361" s="1325"/>
    </row>
    <row r="362" customHeight="1" spans="2:19">
      <c r="B362" s="1292"/>
      <c r="C362" s="1311" t="s">
        <v>2695</v>
      </c>
      <c r="D362" s="1304" t="s">
        <v>2080</v>
      </c>
      <c r="E362" s="1309"/>
      <c r="F362" s="1311" t="s">
        <v>2695</v>
      </c>
      <c r="G362" s="1304" t="s">
        <v>2269</v>
      </c>
      <c r="I362" s="1311" t="s">
        <v>2695</v>
      </c>
      <c r="J362" s="1304" t="s">
        <v>2080</v>
      </c>
      <c r="K362" s="1310"/>
      <c r="L362" s="1311" t="s">
        <v>2695</v>
      </c>
      <c r="M362" s="1304" t="s">
        <v>2080</v>
      </c>
      <c r="N362" s="1310"/>
      <c r="O362" s="1311" t="s">
        <v>2695</v>
      </c>
      <c r="P362" s="1304" t="s">
        <v>2080</v>
      </c>
      <c r="S362" s="1325"/>
    </row>
    <row r="363" customHeight="1" spans="2:19">
      <c r="B363" s="1292"/>
      <c r="C363" s="1308" t="s">
        <v>2235</v>
      </c>
      <c r="D363" s="1144" t="s">
        <v>2242</v>
      </c>
      <c r="E363" s="1309"/>
      <c r="F363" s="1308" t="s">
        <v>2235</v>
      </c>
      <c r="G363" s="1144" t="s">
        <v>2242</v>
      </c>
      <c r="I363" s="1308" t="s">
        <v>2235</v>
      </c>
      <c r="J363" s="1144" t="s">
        <v>2242</v>
      </c>
      <c r="K363" s="1310"/>
      <c r="L363" s="1308" t="s">
        <v>2235</v>
      </c>
      <c r="M363" s="1144" t="s">
        <v>2242</v>
      </c>
      <c r="N363" s="1310"/>
      <c r="O363" s="1308" t="s">
        <v>2235</v>
      </c>
      <c r="P363" s="1144" t="s">
        <v>2242</v>
      </c>
      <c r="S363" s="1325"/>
    </row>
    <row r="364" customHeight="1" spans="2:19">
      <c r="B364" s="1292"/>
      <c r="C364" s="1296"/>
      <c r="N364" s="1322"/>
      <c r="P364" s="1084"/>
      <c r="S364" s="1325"/>
    </row>
    <row r="365" customHeight="1" spans="2:19">
      <c r="B365" s="1292"/>
      <c r="C365" s="1285" t="s">
        <v>2750</v>
      </c>
      <c r="D365" s="1285" t="s">
        <v>2748</v>
      </c>
      <c r="F365" s="1285" t="s">
        <v>2751</v>
      </c>
      <c r="G365" s="1285" t="s">
        <v>2748</v>
      </c>
      <c r="H365" s="1282"/>
      <c r="I365" s="1285" t="s">
        <v>2752</v>
      </c>
      <c r="J365" s="1285" t="s">
        <v>2862</v>
      </c>
      <c r="L365" s="1285" t="s">
        <v>3001</v>
      </c>
      <c r="M365" s="1285" t="s">
        <v>2862</v>
      </c>
      <c r="O365" s="1285" t="s">
        <v>3002</v>
      </c>
      <c r="P365" s="1285" t="s">
        <v>2748</v>
      </c>
      <c r="S365" s="1325"/>
    </row>
    <row r="366" customHeight="1" spans="2:19">
      <c r="B366" s="1292"/>
      <c r="C366" s="1307" t="s">
        <v>3003</v>
      </c>
      <c r="D366" s="1307"/>
      <c r="F366" s="1307" t="s">
        <v>3004</v>
      </c>
      <c r="G366" s="1307"/>
      <c r="H366" s="1282"/>
      <c r="I366" s="1307" t="s">
        <v>3005</v>
      </c>
      <c r="J366" s="1307"/>
      <c r="L366" s="1307" t="s">
        <v>3006</v>
      </c>
      <c r="M366" s="1307"/>
      <c r="O366" s="1307" t="s">
        <v>3007</v>
      </c>
      <c r="P366" s="1307"/>
      <c r="S366" s="1325"/>
    </row>
    <row r="367" customHeight="1" spans="2:19">
      <c r="B367" s="1292"/>
      <c r="C367" s="1308" t="s">
        <v>2236</v>
      </c>
      <c r="D367" s="1144" t="s">
        <v>2846</v>
      </c>
      <c r="F367" s="1308" t="s">
        <v>2236</v>
      </c>
      <c r="G367" s="1144" t="s">
        <v>2846</v>
      </c>
      <c r="H367" s="1282"/>
      <c r="I367" s="1308" t="s">
        <v>2236</v>
      </c>
      <c r="J367" s="1144" t="s">
        <v>2846</v>
      </c>
      <c r="L367" s="1308" t="s">
        <v>2236</v>
      </c>
      <c r="M367" s="1144" t="s">
        <v>2846</v>
      </c>
      <c r="O367" s="1308" t="s">
        <v>2236</v>
      </c>
      <c r="P367" s="1144" t="s">
        <v>2846</v>
      </c>
      <c r="S367" s="1325"/>
    </row>
    <row r="368" customHeight="1" spans="2:19">
      <c r="B368" s="1292"/>
      <c r="C368" s="1311" t="s">
        <v>2682</v>
      </c>
      <c r="D368" s="1304" t="s">
        <v>2840</v>
      </c>
      <c r="F368" s="1311" t="s">
        <v>2682</v>
      </c>
      <c r="G368" s="1304" t="s">
        <v>2840</v>
      </c>
      <c r="H368" s="1282"/>
      <c r="I368" s="1311" t="s">
        <v>2682</v>
      </c>
      <c r="J368" s="1304" t="s">
        <v>2840</v>
      </c>
      <c r="L368" s="1311" t="s">
        <v>2682</v>
      </c>
      <c r="M368" s="1304" t="s">
        <v>2840</v>
      </c>
      <c r="O368" s="1311" t="s">
        <v>2682</v>
      </c>
      <c r="P368" s="1304" t="s">
        <v>2839</v>
      </c>
      <c r="S368" s="1325"/>
    </row>
    <row r="369" customHeight="1" spans="2:19">
      <c r="B369" s="1292"/>
      <c r="C369" s="1308" t="s">
        <v>2687</v>
      </c>
      <c r="D369" s="1144" t="s">
        <v>2840</v>
      </c>
      <c r="F369" s="1308" t="s">
        <v>2687</v>
      </c>
      <c r="G369" s="1144" t="s">
        <v>2840</v>
      </c>
      <c r="H369" s="1282"/>
      <c r="I369" s="1308" t="s">
        <v>2687</v>
      </c>
      <c r="J369" s="1144" t="s">
        <v>2840</v>
      </c>
      <c r="L369" s="1308" t="s">
        <v>2687</v>
      </c>
      <c r="M369" s="1144" t="s">
        <v>2839</v>
      </c>
      <c r="O369" s="1308" t="s">
        <v>2687</v>
      </c>
      <c r="P369" s="1144" t="s">
        <v>2840</v>
      </c>
      <c r="S369" s="1325"/>
    </row>
    <row r="370" customHeight="1" spans="2:19">
      <c r="B370" s="1292"/>
      <c r="C370" s="1311" t="s">
        <v>2690</v>
      </c>
      <c r="D370" s="1304" t="s">
        <v>2840</v>
      </c>
      <c r="F370" s="1311" t="s">
        <v>2690</v>
      </c>
      <c r="G370" s="1304" t="s">
        <v>2080</v>
      </c>
      <c r="H370" s="1282"/>
      <c r="I370" s="1311" t="s">
        <v>2690</v>
      </c>
      <c r="J370" s="1304" t="s">
        <v>2080</v>
      </c>
      <c r="L370" s="1311" t="s">
        <v>2690</v>
      </c>
      <c r="M370" s="1304" t="s">
        <v>2839</v>
      </c>
      <c r="O370" s="1311" t="s">
        <v>2690</v>
      </c>
      <c r="P370" s="1304" t="s">
        <v>2838</v>
      </c>
      <c r="S370" s="1325"/>
    </row>
    <row r="371" customHeight="1" spans="2:19">
      <c r="B371" s="1292"/>
      <c r="C371" s="1308" t="s">
        <v>2694</v>
      </c>
      <c r="D371" s="1144" t="s">
        <v>2080</v>
      </c>
      <c r="F371" s="1308" t="s">
        <v>2694</v>
      </c>
      <c r="G371" s="1144" t="s">
        <v>2838</v>
      </c>
      <c r="H371" s="1282"/>
      <c r="I371" s="1308" t="s">
        <v>2694</v>
      </c>
      <c r="J371" s="1144" t="s">
        <v>2080</v>
      </c>
      <c r="L371" s="1308" t="s">
        <v>2694</v>
      </c>
      <c r="M371" s="1144" t="s">
        <v>2080</v>
      </c>
      <c r="O371" s="1308" t="s">
        <v>2694</v>
      </c>
      <c r="P371" s="1144" t="s">
        <v>2080</v>
      </c>
      <c r="S371" s="1325"/>
    </row>
    <row r="372" customHeight="1" spans="2:19">
      <c r="B372" s="1292"/>
      <c r="C372" s="1311" t="s">
        <v>2695</v>
      </c>
      <c r="D372" s="1304" t="s">
        <v>2080</v>
      </c>
      <c r="F372" s="1311" t="s">
        <v>2695</v>
      </c>
      <c r="G372" s="1304" t="s">
        <v>2080</v>
      </c>
      <c r="H372" s="1282"/>
      <c r="I372" s="1311" t="s">
        <v>2695</v>
      </c>
      <c r="J372" s="1304" t="s">
        <v>2839</v>
      </c>
      <c r="L372" s="1311" t="s">
        <v>2695</v>
      </c>
      <c r="M372" s="1304" t="s">
        <v>2080</v>
      </c>
      <c r="O372" s="1311" t="s">
        <v>2695</v>
      </c>
      <c r="P372" s="1304" t="s">
        <v>2080</v>
      </c>
      <c r="S372" s="1325"/>
    </row>
    <row r="373" customHeight="1" spans="2:19">
      <c r="B373" s="1292"/>
      <c r="C373" s="1308" t="s">
        <v>2235</v>
      </c>
      <c r="D373" s="1144" t="s">
        <v>2242</v>
      </c>
      <c r="F373" s="1308" t="s">
        <v>2235</v>
      </c>
      <c r="G373" s="1144" t="s">
        <v>2242</v>
      </c>
      <c r="H373" s="1282"/>
      <c r="I373" s="1308" t="s">
        <v>2235</v>
      </c>
      <c r="J373" s="1144" t="s">
        <v>2242</v>
      </c>
      <c r="L373" s="1308" t="s">
        <v>2235</v>
      </c>
      <c r="M373" s="1144" t="s">
        <v>2242</v>
      </c>
      <c r="O373" s="1308" t="s">
        <v>2235</v>
      </c>
      <c r="P373" s="1144" t="s">
        <v>2242</v>
      </c>
      <c r="S373" s="1325"/>
    </row>
    <row r="374" customHeight="1" spans="2:19">
      <c r="B374" s="1292"/>
      <c r="C374" s="1296"/>
      <c r="N374" s="1322"/>
      <c r="P374" s="1084"/>
      <c r="S374" s="1325"/>
    </row>
    <row r="375" customHeight="1" spans="2:19">
      <c r="B375" s="1292"/>
      <c r="C375" s="1285" t="s">
        <v>3008</v>
      </c>
      <c r="D375" s="1285" t="s">
        <v>2748</v>
      </c>
      <c r="F375" s="1285" t="s">
        <v>2759</v>
      </c>
      <c r="G375" s="1285" t="s">
        <v>2748</v>
      </c>
      <c r="H375" s="1282"/>
      <c r="I375" s="1285" t="s">
        <v>2760</v>
      </c>
      <c r="J375" s="1285" t="s">
        <v>2862</v>
      </c>
      <c r="L375" s="1285" t="s">
        <v>2761</v>
      </c>
      <c r="M375" s="1285" t="s">
        <v>2748</v>
      </c>
      <c r="O375" s="1285" t="s">
        <v>2762</v>
      </c>
      <c r="P375" s="1285" t="s">
        <v>2748</v>
      </c>
      <c r="S375" s="1325"/>
    </row>
    <row r="376" customHeight="1" spans="2:19">
      <c r="B376" s="1292"/>
      <c r="C376" s="1307" t="s">
        <v>3009</v>
      </c>
      <c r="D376" s="1307"/>
      <c r="F376" s="1307" t="s">
        <v>3010</v>
      </c>
      <c r="G376" s="1307"/>
      <c r="H376" s="1282"/>
      <c r="I376" s="1307" t="s">
        <v>3011</v>
      </c>
      <c r="J376" s="1307"/>
      <c r="L376" s="1307" t="s">
        <v>3012</v>
      </c>
      <c r="M376" s="1307"/>
      <c r="O376" s="1307" t="s">
        <v>3013</v>
      </c>
      <c r="P376" s="1307"/>
      <c r="S376" s="1325"/>
    </row>
    <row r="377" customHeight="1" spans="2:19">
      <c r="B377" s="1292"/>
      <c r="C377" s="1308" t="s">
        <v>2236</v>
      </c>
      <c r="D377" s="1144" t="s">
        <v>2846</v>
      </c>
      <c r="F377" s="1308" t="s">
        <v>2236</v>
      </c>
      <c r="G377" s="1144" t="s">
        <v>2028</v>
      </c>
      <c r="H377" s="1282"/>
      <c r="I377" s="1308" t="s">
        <v>2236</v>
      </c>
      <c r="J377" s="1144" t="s">
        <v>2028</v>
      </c>
      <c r="L377" s="1308" t="s">
        <v>2236</v>
      </c>
      <c r="M377" s="1144" t="s">
        <v>2028</v>
      </c>
      <c r="O377" s="1308" t="s">
        <v>2236</v>
      </c>
      <c r="P377" s="1144" t="s">
        <v>2028</v>
      </c>
      <c r="S377" s="1325"/>
    </row>
    <row r="378" customHeight="1" spans="2:19">
      <c r="B378" s="1292"/>
      <c r="C378" s="1311" t="s">
        <v>2682</v>
      </c>
      <c r="D378" s="1304" t="s">
        <v>2840</v>
      </c>
      <c r="F378" s="1311" t="s">
        <v>2682</v>
      </c>
      <c r="G378" s="1304" t="s">
        <v>2840</v>
      </c>
      <c r="H378" s="1282"/>
      <c r="I378" s="1311" t="s">
        <v>2682</v>
      </c>
      <c r="J378" s="1304" t="s">
        <v>2839</v>
      </c>
      <c r="L378" s="1311" t="s">
        <v>2682</v>
      </c>
      <c r="M378" s="1304" t="s">
        <v>2840</v>
      </c>
      <c r="O378" s="1311" t="s">
        <v>2682</v>
      </c>
      <c r="P378" s="1304" t="s">
        <v>2840</v>
      </c>
      <c r="S378" s="1325"/>
    </row>
    <row r="379" customHeight="1" spans="2:19">
      <c r="B379" s="1292"/>
      <c r="C379" s="1308" t="s">
        <v>2687</v>
      </c>
      <c r="D379" s="1144" t="s">
        <v>2838</v>
      </c>
      <c r="F379" s="1308" t="s">
        <v>2687</v>
      </c>
      <c r="G379" s="1144" t="s">
        <v>2840</v>
      </c>
      <c r="H379" s="1282"/>
      <c r="I379" s="1308" t="s">
        <v>2687</v>
      </c>
      <c r="J379" s="1144" t="s">
        <v>2840</v>
      </c>
      <c r="L379" s="1308" t="s">
        <v>2687</v>
      </c>
      <c r="M379" s="1144" t="s">
        <v>2840</v>
      </c>
      <c r="O379" s="1308" t="s">
        <v>2687</v>
      </c>
      <c r="P379" s="1144" t="s">
        <v>2840</v>
      </c>
      <c r="S379" s="1325"/>
    </row>
    <row r="380" customHeight="1" spans="2:19">
      <c r="B380" s="1292"/>
      <c r="C380" s="1311" t="s">
        <v>2690</v>
      </c>
      <c r="D380" s="1304" t="s">
        <v>2838</v>
      </c>
      <c r="F380" s="1311" t="s">
        <v>2690</v>
      </c>
      <c r="G380" s="1304" t="s">
        <v>2840</v>
      </c>
      <c r="H380" s="1282"/>
      <c r="I380" s="1311" t="s">
        <v>2690</v>
      </c>
      <c r="J380" s="1304" t="s">
        <v>2840</v>
      </c>
      <c r="L380" s="1311" t="s">
        <v>2690</v>
      </c>
      <c r="M380" s="1304" t="s">
        <v>2840</v>
      </c>
      <c r="O380" s="1311" t="s">
        <v>2690</v>
      </c>
      <c r="P380" s="1304" t="s">
        <v>2838</v>
      </c>
      <c r="S380" s="1325"/>
    </row>
    <row r="381" customHeight="1" spans="2:19">
      <c r="B381" s="1292"/>
      <c r="C381" s="1308" t="s">
        <v>2694</v>
      </c>
      <c r="D381" s="1144" t="s">
        <v>2080</v>
      </c>
      <c r="F381" s="1308" t="s">
        <v>2694</v>
      </c>
      <c r="G381" s="1144" t="s">
        <v>2840</v>
      </c>
      <c r="H381" s="1282"/>
      <c r="I381" s="1308" t="s">
        <v>2694</v>
      </c>
      <c r="J381" s="1144" t="s">
        <v>2840</v>
      </c>
      <c r="L381" s="1308" t="s">
        <v>2694</v>
      </c>
      <c r="M381" s="1144" t="s">
        <v>2840</v>
      </c>
      <c r="O381" s="1308" t="s">
        <v>2694</v>
      </c>
      <c r="P381" s="1144" t="s">
        <v>2838</v>
      </c>
      <c r="S381" s="1325"/>
    </row>
    <row r="382" customHeight="1" spans="2:19">
      <c r="B382" s="1292"/>
      <c r="C382" s="1311" t="s">
        <v>2695</v>
      </c>
      <c r="D382" s="1304" t="s">
        <v>2080</v>
      </c>
      <c r="F382" s="1311" t="s">
        <v>2695</v>
      </c>
      <c r="G382" s="1304" t="s">
        <v>2080</v>
      </c>
      <c r="H382" s="1282"/>
      <c r="I382" s="1311" t="s">
        <v>2695</v>
      </c>
      <c r="J382" s="1304" t="s">
        <v>2080</v>
      </c>
      <c r="L382" s="1311" t="s">
        <v>2695</v>
      </c>
      <c r="M382" s="1304" t="s">
        <v>2838</v>
      </c>
      <c r="O382" s="1311" t="s">
        <v>2695</v>
      </c>
      <c r="P382" s="1304" t="s">
        <v>2080</v>
      </c>
      <c r="S382" s="1325"/>
    </row>
    <row r="383" customHeight="1" spans="2:19">
      <c r="B383" s="1292"/>
      <c r="C383" s="1308" t="s">
        <v>2235</v>
      </c>
      <c r="D383" s="1144" t="s">
        <v>2242</v>
      </c>
      <c r="F383" s="1308" t="s">
        <v>2235</v>
      </c>
      <c r="G383" s="1144" t="s">
        <v>2311</v>
      </c>
      <c r="H383" s="1282"/>
      <c r="I383" s="1308" t="s">
        <v>2235</v>
      </c>
      <c r="J383" s="1144" t="s">
        <v>2242</v>
      </c>
      <c r="L383" s="1308" t="s">
        <v>2235</v>
      </c>
      <c r="M383" s="1144" t="s">
        <v>2242</v>
      </c>
      <c r="O383" s="1308" t="s">
        <v>2235</v>
      </c>
      <c r="P383" s="1144" t="s">
        <v>2242</v>
      </c>
      <c r="S383" s="1325"/>
    </row>
    <row r="384" customHeight="1" spans="2:19">
      <c r="B384" s="1292"/>
      <c r="C384" s="1296"/>
      <c r="N384" s="1322"/>
      <c r="P384" s="1084"/>
      <c r="S384" s="1325"/>
    </row>
    <row r="385" customHeight="1" spans="2:19">
      <c r="B385" s="1292"/>
      <c r="C385" s="1285" t="s">
        <v>2922</v>
      </c>
      <c r="D385" s="1285" t="s">
        <v>2862</v>
      </c>
      <c r="F385" s="1285" t="s">
        <v>3014</v>
      </c>
      <c r="G385" s="1285" t="s">
        <v>2862</v>
      </c>
      <c r="H385" s="1282"/>
      <c r="I385" s="1285" t="s">
        <v>3015</v>
      </c>
      <c r="J385" s="1285" t="s">
        <v>2851</v>
      </c>
      <c r="L385" s="1285" t="s">
        <v>3016</v>
      </c>
      <c r="M385" s="1285" t="s">
        <v>2862</v>
      </c>
      <c r="O385" s="1285" t="s">
        <v>3017</v>
      </c>
      <c r="P385" s="1285" t="s">
        <v>2862</v>
      </c>
      <c r="S385" s="1325"/>
    </row>
    <row r="386" customHeight="1" spans="2:19">
      <c r="B386" s="1292"/>
      <c r="C386" s="1307" t="s">
        <v>3018</v>
      </c>
      <c r="D386" s="1307"/>
      <c r="F386" s="1307" t="s">
        <v>3019</v>
      </c>
      <c r="G386" s="1307"/>
      <c r="H386" s="1282"/>
      <c r="I386" s="1307" t="s">
        <v>3020</v>
      </c>
      <c r="J386" s="1307"/>
      <c r="L386" s="1307" t="s">
        <v>3021</v>
      </c>
      <c r="M386" s="1307"/>
      <c r="O386" s="1307" t="s">
        <v>3022</v>
      </c>
      <c r="P386" s="1307"/>
      <c r="S386" s="1325"/>
    </row>
    <row r="387" customHeight="1" spans="2:19">
      <c r="B387" s="1292"/>
      <c r="C387" s="1308" t="s">
        <v>2236</v>
      </c>
      <c r="D387" s="1144" t="s">
        <v>2028</v>
      </c>
      <c r="F387" s="1308" t="s">
        <v>2236</v>
      </c>
      <c r="G387" s="1144" t="s">
        <v>2028</v>
      </c>
      <c r="H387" s="1282"/>
      <c r="I387" s="1308" t="s">
        <v>2236</v>
      </c>
      <c r="J387" s="1144" t="s">
        <v>2028</v>
      </c>
      <c r="L387" s="1308" t="s">
        <v>2236</v>
      </c>
      <c r="M387" s="1144" t="s">
        <v>2028</v>
      </c>
      <c r="O387" s="1308" t="s">
        <v>2236</v>
      </c>
      <c r="P387" s="1144" t="s">
        <v>2028</v>
      </c>
      <c r="S387" s="1325"/>
    </row>
    <row r="388" customHeight="1" spans="2:19">
      <c r="B388" s="1292"/>
      <c r="C388" s="1311" t="s">
        <v>2682</v>
      </c>
      <c r="D388" s="1304" t="s">
        <v>2840</v>
      </c>
      <c r="F388" s="1311" t="s">
        <v>2682</v>
      </c>
      <c r="G388" s="1304" t="s">
        <v>2840</v>
      </c>
      <c r="H388" s="1282"/>
      <c r="I388" s="1311" t="s">
        <v>2682</v>
      </c>
      <c r="J388" s="1304" t="s">
        <v>2839</v>
      </c>
      <c r="L388" s="1311" t="s">
        <v>2682</v>
      </c>
      <c r="M388" s="1304" t="s">
        <v>2840</v>
      </c>
      <c r="O388" s="1311" t="s">
        <v>2682</v>
      </c>
      <c r="P388" s="1304" t="s">
        <v>2839</v>
      </c>
      <c r="S388" s="1325"/>
    </row>
    <row r="389" customHeight="1" spans="2:19">
      <c r="B389" s="1292"/>
      <c r="C389" s="1308" t="s">
        <v>2687</v>
      </c>
      <c r="D389" s="1144" t="s">
        <v>2840</v>
      </c>
      <c r="F389" s="1308" t="s">
        <v>2687</v>
      </c>
      <c r="G389" s="1144" t="s">
        <v>2840</v>
      </c>
      <c r="H389" s="1282"/>
      <c r="I389" s="1308" t="s">
        <v>2687</v>
      </c>
      <c r="J389" s="1144" t="s">
        <v>2839</v>
      </c>
      <c r="L389" s="1308" t="s">
        <v>2687</v>
      </c>
      <c r="M389" s="1144" t="s">
        <v>2839</v>
      </c>
      <c r="O389" s="1308" t="s">
        <v>2687</v>
      </c>
      <c r="P389" s="1144" t="s">
        <v>2840</v>
      </c>
      <c r="S389" s="1325"/>
    </row>
    <row r="390" customHeight="1" spans="2:19">
      <c r="B390" s="1292"/>
      <c r="C390" s="1311" t="s">
        <v>2690</v>
      </c>
      <c r="D390" s="1304" t="s">
        <v>2080</v>
      </c>
      <c r="F390" s="1311" t="s">
        <v>2690</v>
      </c>
      <c r="G390" s="1304" t="s">
        <v>2839</v>
      </c>
      <c r="H390" s="1282"/>
      <c r="I390" s="1311" t="s">
        <v>2690</v>
      </c>
      <c r="J390" s="1304" t="s">
        <v>2839</v>
      </c>
      <c r="L390" s="1311" t="s">
        <v>2690</v>
      </c>
      <c r="M390" s="1304" t="s">
        <v>2839</v>
      </c>
      <c r="O390" s="1311" t="s">
        <v>2690</v>
      </c>
      <c r="P390" s="1304" t="s">
        <v>2838</v>
      </c>
      <c r="S390" s="1325"/>
    </row>
    <row r="391" customHeight="1" spans="2:19">
      <c r="B391" s="1292"/>
      <c r="C391" s="1308" t="s">
        <v>2694</v>
      </c>
      <c r="D391" s="1144" t="s">
        <v>2838</v>
      </c>
      <c r="F391" s="1308" t="s">
        <v>2694</v>
      </c>
      <c r="G391" s="1144" t="s">
        <v>2080</v>
      </c>
      <c r="H391" s="1282"/>
      <c r="I391" s="1308" t="s">
        <v>2694</v>
      </c>
      <c r="J391" s="1144" t="s">
        <v>2840</v>
      </c>
      <c r="L391" s="1308" t="s">
        <v>2694</v>
      </c>
      <c r="M391" s="1144" t="s">
        <v>2838</v>
      </c>
      <c r="O391" s="1308" t="s">
        <v>2694</v>
      </c>
      <c r="P391" s="1144" t="s">
        <v>2838</v>
      </c>
      <c r="S391" s="1325"/>
    </row>
    <row r="392" customHeight="1" spans="2:19">
      <c r="B392" s="1292"/>
      <c r="C392" s="1311" t="s">
        <v>2695</v>
      </c>
      <c r="D392" s="1304" t="s">
        <v>2839</v>
      </c>
      <c r="F392" s="1311" t="s">
        <v>2695</v>
      </c>
      <c r="G392" s="1304" t="s">
        <v>2839</v>
      </c>
      <c r="H392" s="1282"/>
      <c r="I392" s="1311" t="s">
        <v>2695</v>
      </c>
      <c r="J392" s="1304" t="s">
        <v>2080</v>
      </c>
      <c r="L392" s="1311" t="s">
        <v>2695</v>
      </c>
      <c r="M392" s="1304" t="s">
        <v>2080</v>
      </c>
      <c r="O392" s="1311" t="s">
        <v>2695</v>
      </c>
      <c r="P392" s="1304" t="s">
        <v>2080</v>
      </c>
      <c r="S392" s="1325"/>
    </row>
    <row r="393" customHeight="1" spans="2:19">
      <c r="B393" s="1292"/>
      <c r="C393" s="1308" t="s">
        <v>2235</v>
      </c>
      <c r="D393" s="1144" t="s">
        <v>2242</v>
      </c>
      <c r="F393" s="1308" t="s">
        <v>2235</v>
      </c>
      <c r="G393" s="1144" t="s">
        <v>2242</v>
      </c>
      <c r="H393" s="1297"/>
      <c r="I393" s="1308" t="s">
        <v>2235</v>
      </c>
      <c r="J393" s="1144" t="s">
        <v>2242</v>
      </c>
      <c r="K393" s="1084"/>
      <c r="L393" s="1308" t="s">
        <v>2235</v>
      </c>
      <c r="M393" s="1144" t="s">
        <v>2242</v>
      </c>
      <c r="N393" s="1084"/>
      <c r="O393" s="1308" t="s">
        <v>2235</v>
      </c>
      <c r="P393" s="1144" t="s">
        <v>2242</v>
      </c>
      <c r="S393" s="1325"/>
    </row>
    <row r="394" customHeight="1" spans="2:19">
      <c r="B394" s="1292"/>
      <c r="S394" s="1325"/>
    </row>
    <row r="395" customHeight="1" spans="2:19">
      <c r="B395" s="1292"/>
      <c r="C395" s="1285" t="s">
        <v>3023</v>
      </c>
      <c r="D395" s="1285" t="s">
        <v>2748</v>
      </c>
      <c r="F395" s="1285" t="s">
        <v>2763</v>
      </c>
      <c r="G395" s="1285" t="s">
        <v>2851</v>
      </c>
      <c r="H395" s="1282"/>
      <c r="I395" s="1285" t="s">
        <v>2769</v>
      </c>
      <c r="J395" s="1285" t="s">
        <v>2862</v>
      </c>
      <c r="L395" s="1285" t="s">
        <v>2770</v>
      </c>
      <c r="M395" s="1285" t="s">
        <v>2862</v>
      </c>
      <c r="O395" s="1285" t="s">
        <v>2771</v>
      </c>
      <c r="P395" s="1285" t="s">
        <v>2748</v>
      </c>
      <c r="S395" s="1325"/>
    </row>
    <row r="396" customHeight="1" spans="2:19">
      <c r="B396" s="1292"/>
      <c r="C396" s="1307" t="s">
        <v>3024</v>
      </c>
      <c r="D396" s="1307"/>
      <c r="F396" s="1307" t="s">
        <v>3025</v>
      </c>
      <c r="G396" s="1307"/>
      <c r="H396" s="1282"/>
      <c r="I396" s="1307" t="s">
        <v>3026</v>
      </c>
      <c r="J396" s="1307"/>
      <c r="L396" s="1307" t="s">
        <v>3027</v>
      </c>
      <c r="M396" s="1307"/>
      <c r="O396" s="1307" t="s">
        <v>3028</v>
      </c>
      <c r="P396" s="1307"/>
      <c r="S396" s="1325"/>
    </row>
    <row r="397" customHeight="1" spans="2:19">
      <c r="B397" s="1292"/>
      <c r="C397" s="1308" t="s">
        <v>2236</v>
      </c>
      <c r="D397" s="1144" t="s">
        <v>2028</v>
      </c>
      <c r="F397" s="1308" t="s">
        <v>2236</v>
      </c>
      <c r="G397" s="1144" t="s">
        <v>2043</v>
      </c>
      <c r="H397" s="1282"/>
      <c r="I397" s="1308" t="s">
        <v>2236</v>
      </c>
      <c r="J397" s="1144" t="s">
        <v>2043</v>
      </c>
      <c r="L397" s="1308" t="s">
        <v>2236</v>
      </c>
      <c r="M397" s="1144" t="s">
        <v>2043</v>
      </c>
      <c r="O397" s="1308" t="s">
        <v>2236</v>
      </c>
      <c r="P397" s="1144" t="s">
        <v>2043</v>
      </c>
      <c r="S397" s="1325"/>
    </row>
    <row r="398" customHeight="1" spans="2:19">
      <c r="B398" s="1292"/>
      <c r="C398" s="1311" t="s">
        <v>2682</v>
      </c>
      <c r="D398" s="1304" t="s">
        <v>2838</v>
      </c>
      <c r="F398" s="1311" t="s">
        <v>2682</v>
      </c>
      <c r="G398" s="1304" t="s">
        <v>2840</v>
      </c>
      <c r="H398" s="1282"/>
      <c r="I398" s="1311" t="s">
        <v>2682</v>
      </c>
      <c r="J398" s="1304" t="s">
        <v>2839</v>
      </c>
      <c r="L398" s="1311" t="s">
        <v>2682</v>
      </c>
      <c r="M398" s="1304" t="s">
        <v>2840</v>
      </c>
      <c r="O398" s="1311" t="s">
        <v>2682</v>
      </c>
      <c r="P398" s="1304" t="s">
        <v>2840</v>
      </c>
      <c r="S398" s="1325"/>
    </row>
    <row r="399" customHeight="1" spans="2:19">
      <c r="B399" s="1292"/>
      <c r="C399" s="1308" t="s">
        <v>2687</v>
      </c>
      <c r="D399" s="1144" t="s">
        <v>2838</v>
      </c>
      <c r="F399" s="1308" t="s">
        <v>2687</v>
      </c>
      <c r="G399" s="1144" t="s">
        <v>2840</v>
      </c>
      <c r="H399" s="1282"/>
      <c r="I399" s="1308" t="s">
        <v>2687</v>
      </c>
      <c r="J399" s="1144" t="s">
        <v>2840</v>
      </c>
      <c r="L399" s="1308" t="s">
        <v>2687</v>
      </c>
      <c r="M399" s="1144" t="s">
        <v>2840</v>
      </c>
      <c r="O399" s="1308" t="s">
        <v>2687</v>
      </c>
      <c r="P399" s="1144" t="s">
        <v>2840</v>
      </c>
      <c r="S399" s="1325"/>
    </row>
    <row r="400" customHeight="1" spans="2:19">
      <c r="B400" s="1292"/>
      <c r="C400" s="1311" t="s">
        <v>2690</v>
      </c>
      <c r="D400" s="1304" t="s">
        <v>2838</v>
      </c>
      <c r="F400" s="1311" t="s">
        <v>2690</v>
      </c>
      <c r="G400" s="1304" t="s">
        <v>2840</v>
      </c>
      <c r="H400" s="1282"/>
      <c r="I400" s="1311" t="s">
        <v>2690</v>
      </c>
      <c r="J400" s="1304" t="s">
        <v>2840</v>
      </c>
      <c r="L400" s="1311" t="s">
        <v>2690</v>
      </c>
      <c r="M400" s="1304" t="s">
        <v>2840</v>
      </c>
      <c r="O400" s="1311" t="s">
        <v>2690</v>
      </c>
      <c r="P400" s="1304" t="s">
        <v>2840</v>
      </c>
      <c r="S400" s="1325"/>
    </row>
    <row r="401" customHeight="1" spans="2:19">
      <c r="B401" s="1292"/>
      <c r="C401" s="1308" t="s">
        <v>2694</v>
      </c>
      <c r="D401" s="1144" t="s">
        <v>2840</v>
      </c>
      <c r="F401" s="1308" t="s">
        <v>2694</v>
      </c>
      <c r="G401" s="1144" t="s">
        <v>2839</v>
      </c>
      <c r="H401" s="1282"/>
      <c r="I401" s="1308" t="s">
        <v>2694</v>
      </c>
      <c r="J401" s="1144" t="s">
        <v>2840</v>
      </c>
      <c r="L401" s="1308" t="s">
        <v>2694</v>
      </c>
      <c r="M401" s="1144" t="s">
        <v>2838</v>
      </c>
      <c r="O401" s="1308" t="s">
        <v>2694</v>
      </c>
      <c r="P401" s="1144" t="s">
        <v>2840</v>
      </c>
      <c r="S401" s="1325"/>
    </row>
    <row r="402" customHeight="1" spans="2:19">
      <c r="B402" s="1292"/>
      <c r="C402" s="1311" t="s">
        <v>2695</v>
      </c>
      <c r="D402" s="1304" t="s">
        <v>2080</v>
      </c>
      <c r="F402" s="1311" t="s">
        <v>2695</v>
      </c>
      <c r="G402" s="1304" t="s">
        <v>2839</v>
      </c>
      <c r="H402" s="1282"/>
      <c r="I402" s="1311" t="s">
        <v>2695</v>
      </c>
      <c r="J402" s="1304" t="s">
        <v>2838</v>
      </c>
      <c r="L402" s="1311" t="s">
        <v>2695</v>
      </c>
      <c r="M402" s="1304" t="s">
        <v>2294</v>
      </c>
      <c r="O402" s="1311" t="s">
        <v>2695</v>
      </c>
      <c r="P402" s="1304" t="s">
        <v>2838</v>
      </c>
      <c r="S402" s="1325"/>
    </row>
    <row r="403" customHeight="1" spans="2:19">
      <c r="B403" s="1292"/>
      <c r="C403" s="1308" t="s">
        <v>2235</v>
      </c>
      <c r="D403" s="1144" t="s">
        <v>2242</v>
      </c>
      <c r="F403" s="1308" t="s">
        <v>2235</v>
      </c>
      <c r="G403" s="1144" t="s">
        <v>2242</v>
      </c>
      <c r="H403" s="1297"/>
      <c r="I403" s="1308" t="s">
        <v>2235</v>
      </c>
      <c r="J403" s="1144" t="s">
        <v>2242</v>
      </c>
      <c r="K403" s="1084"/>
      <c r="L403" s="1308" t="s">
        <v>2235</v>
      </c>
      <c r="M403" s="1144" t="s">
        <v>2242</v>
      </c>
      <c r="O403" s="1308" t="s">
        <v>2235</v>
      </c>
      <c r="P403" s="1144" t="s">
        <v>2242</v>
      </c>
      <c r="S403" s="1325"/>
    </row>
    <row r="404" customHeight="1" spans="2:19">
      <c r="B404" s="1292"/>
      <c r="S404" s="1325"/>
    </row>
    <row r="405" customHeight="1" spans="2:19">
      <c r="B405" s="1292"/>
      <c r="C405" s="1285" t="s">
        <v>2772</v>
      </c>
      <c r="D405" s="1285" t="s">
        <v>2862</v>
      </c>
      <c r="F405" s="1285" t="s">
        <v>2928</v>
      </c>
      <c r="G405" s="1285" t="s">
        <v>2862</v>
      </c>
      <c r="H405" s="1282"/>
      <c r="I405" s="1285" t="s">
        <v>2929</v>
      </c>
      <c r="J405" s="1285" t="s">
        <v>2862</v>
      </c>
      <c r="L405" s="1285" t="s">
        <v>2930</v>
      </c>
      <c r="M405" s="1285" t="s">
        <v>2862</v>
      </c>
      <c r="O405" s="1285" t="s">
        <v>2931</v>
      </c>
      <c r="P405" s="1285" t="s">
        <v>2851</v>
      </c>
      <c r="S405" s="1325"/>
    </row>
    <row r="406" customHeight="1" spans="2:19">
      <c r="B406" s="1292"/>
      <c r="C406" s="1307" t="s">
        <v>3029</v>
      </c>
      <c r="D406" s="1307"/>
      <c r="F406" s="1307" t="s">
        <v>2291</v>
      </c>
      <c r="G406" s="1307"/>
      <c r="H406" s="1282"/>
      <c r="I406" s="1307" t="s">
        <v>3030</v>
      </c>
      <c r="J406" s="1307"/>
      <c r="L406" s="1307" t="s">
        <v>3031</v>
      </c>
      <c r="M406" s="1307"/>
      <c r="O406" s="1307" t="s">
        <v>3032</v>
      </c>
      <c r="P406" s="1307"/>
      <c r="S406" s="1325"/>
    </row>
    <row r="407" customHeight="1" spans="2:19">
      <c r="B407" s="1292"/>
      <c r="C407" s="1308" t="s">
        <v>2236</v>
      </c>
      <c r="D407" s="1144" t="s">
        <v>2043</v>
      </c>
      <c r="F407" s="1308" t="s">
        <v>2236</v>
      </c>
      <c r="G407" s="1144" t="s">
        <v>2043</v>
      </c>
      <c r="H407" s="1282"/>
      <c r="I407" s="1308" t="s">
        <v>2236</v>
      </c>
      <c r="J407" s="1144" t="s">
        <v>2043</v>
      </c>
      <c r="L407" s="1308" t="s">
        <v>2236</v>
      </c>
      <c r="M407" s="1144" t="s">
        <v>2043</v>
      </c>
      <c r="O407" s="1308" t="s">
        <v>2236</v>
      </c>
      <c r="P407" s="1144" t="s">
        <v>2043</v>
      </c>
      <c r="S407" s="1325"/>
    </row>
    <row r="408" customHeight="1" spans="2:19">
      <c r="B408" s="1292"/>
      <c r="C408" s="1311" t="s">
        <v>2682</v>
      </c>
      <c r="D408" s="1304" t="s">
        <v>2839</v>
      </c>
      <c r="F408" s="1311" t="s">
        <v>2682</v>
      </c>
      <c r="G408" s="1304" t="s">
        <v>2840</v>
      </c>
      <c r="H408" s="1282"/>
      <c r="I408" s="1311" t="s">
        <v>2682</v>
      </c>
      <c r="J408" s="1304" t="s">
        <v>2839</v>
      </c>
      <c r="L408" s="1311" t="s">
        <v>2682</v>
      </c>
      <c r="M408" s="1304" t="s">
        <v>2840</v>
      </c>
      <c r="O408" s="1311" t="s">
        <v>2682</v>
      </c>
      <c r="P408" s="1304" t="s">
        <v>2840</v>
      </c>
      <c r="S408" s="1325"/>
    </row>
    <row r="409" customHeight="1" spans="2:19">
      <c r="B409" s="1292"/>
      <c r="C409" s="1308" t="s">
        <v>2687</v>
      </c>
      <c r="D409" s="1144" t="s">
        <v>2840</v>
      </c>
      <c r="F409" s="1308" t="s">
        <v>2687</v>
      </c>
      <c r="G409" s="1144" t="s">
        <v>2840</v>
      </c>
      <c r="H409" s="1282"/>
      <c r="I409" s="1308" t="s">
        <v>2687</v>
      </c>
      <c r="J409" s="1144" t="s">
        <v>2840</v>
      </c>
      <c r="L409" s="1308" t="s">
        <v>2687</v>
      </c>
      <c r="M409" s="1144" t="s">
        <v>2840</v>
      </c>
      <c r="O409" s="1308" t="s">
        <v>2687</v>
      </c>
      <c r="P409" s="1144" t="s">
        <v>2840</v>
      </c>
      <c r="S409" s="1325"/>
    </row>
    <row r="410" customHeight="1" spans="2:19">
      <c r="B410" s="1292"/>
      <c r="C410" s="1311" t="s">
        <v>2690</v>
      </c>
      <c r="D410" s="1304" t="s">
        <v>2840</v>
      </c>
      <c r="F410" s="1311" t="s">
        <v>2690</v>
      </c>
      <c r="G410" s="1304" t="s">
        <v>2838</v>
      </c>
      <c r="H410" s="1282"/>
      <c r="I410" s="1311" t="s">
        <v>2690</v>
      </c>
      <c r="J410" s="1304" t="s">
        <v>2840</v>
      </c>
      <c r="L410" s="1311" t="s">
        <v>2690</v>
      </c>
      <c r="M410" s="1304" t="s">
        <v>2839</v>
      </c>
      <c r="O410" s="1311" t="s">
        <v>2690</v>
      </c>
      <c r="P410" s="1304" t="s">
        <v>2839</v>
      </c>
      <c r="S410" s="1325"/>
    </row>
    <row r="411" customHeight="1" spans="2:19">
      <c r="B411" s="1292"/>
      <c r="C411" s="1308" t="s">
        <v>2694</v>
      </c>
      <c r="D411" s="1144" t="s">
        <v>2840</v>
      </c>
      <c r="F411" s="1308" t="s">
        <v>2694</v>
      </c>
      <c r="G411" s="1144" t="s">
        <v>2838</v>
      </c>
      <c r="H411" s="1282"/>
      <c r="I411" s="1308" t="s">
        <v>2694</v>
      </c>
      <c r="J411" s="1144" t="s">
        <v>2838</v>
      </c>
      <c r="L411" s="1308" t="s">
        <v>2694</v>
      </c>
      <c r="M411" s="1144" t="s">
        <v>2838</v>
      </c>
      <c r="O411" s="1308" t="s">
        <v>2694</v>
      </c>
      <c r="P411" s="1144" t="s">
        <v>2839</v>
      </c>
      <c r="S411" s="1325"/>
    </row>
    <row r="412" customHeight="1" spans="2:19">
      <c r="B412" s="1292"/>
      <c r="C412" s="1311" t="s">
        <v>2695</v>
      </c>
      <c r="D412" s="1304" t="s">
        <v>2840</v>
      </c>
      <c r="F412" s="1311" t="s">
        <v>2695</v>
      </c>
      <c r="G412" s="1304" t="s">
        <v>2294</v>
      </c>
      <c r="H412" s="1282"/>
      <c r="I412" s="1311" t="s">
        <v>2695</v>
      </c>
      <c r="J412" s="1304" t="s">
        <v>2838</v>
      </c>
      <c r="L412" s="1311" t="s">
        <v>2695</v>
      </c>
      <c r="M412" s="1304" t="s">
        <v>2839</v>
      </c>
      <c r="O412" s="1311" t="s">
        <v>2695</v>
      </c>
      <c r="P412" s="1304" t="s">
        <v>2839</v>
      </c>
      <c r="S412" s="1325"/>
    </row>
    <row r="413" customHeight="1" spans="2:19">
      <c r="B413" s="1292"/>
      <c r="C413" s="1308" t="s">
        <v>2235</v>
      </c>
      <c r="D413" s="1144" t="s">
        <v>2242</v>
      </c>
      <c r="F413" s="1308" t="s">
        <v>2235</v>
      </c>
      <c r="G413" s="1144" t="s">
        <v>2242</v>
      </c>
      <c r="H413" s="1297"/>
      <c r="I413" s="1308" t="s">
        <v>2235</v>
      </c>
      <c r="J413" s="1144" t="s">
        <v>2242</v>
      </c>
      <c r="K413" s="1084"/>
      <c r="L413" s="1308" t="s">
        <v>2235</v>
      </c>
      <c r="M413" s="1144" t="s">
        <v>2242</v>
      </c>
      <c r="O413" s="1308" t="s">
        <v>2235</v>
      </c>
      <c r="P413" s="1144" t="s">
        <v>2242</v>
      </c>
      <c r="S413" s="1325"/>
    </row>
    <row r="414" customHeight="1" spans="2:19">
      <c r="B414" s="1292"/>
      <c r="S414" s="1325"/>
    </row>
    <row r="415" customHeight="1" spans="2:19">
      <c r="B415" s="1292"/>
      <c r="C415" s="1285" t="s">
        <v>3033</v>
      </c>
      <c r="D415" s="1285" t="s">
        <v>2851</v>
      </c>
      <c r="F415" s="1285" t="s">
        <v>3034</v>
      </c>
      <c r="G415" s="1285" t="s">
        <v>2862</v>
      </c>
      <c r="H415" s="1282"/>
      <c r="I415" s="1285" t="s">
        <v>3035</v>
      </c>
      <c r="J415" s="1285" t="s">
        <v>2862</v>
      </c>
      <c r="L415" s="1285" t="s">
        <v>3036</v>
      </c>
      <c r="M415" s="1285" t="s">
        <v>2862</v>
      </c>
      <c r="O415" s="1285" t="s">
        <v>2848</v>
      </c>
      <c r="P415" s="1285" t="s">
        <v>2748</v>
      </c>
      <c r="S415" s="1325"/>
    </row>
    <row r="416" customHeight="1" spans="2:19">
      <c r="B416" s="1292"/>
      <c r="C416" s="1307" t="s">
        <v>2570</v>
      </c>
      <c r="D416" s="1307"/>
      <c r="F416" s="1307" t="s">
        <v>3037</v>
      </c>
      <c r="G416" s="1307"/>
      <c r="H416" s="1282"/>
      <c r="I416" s="1307" t="s">
        <v>3038</v>
      </c>
      <c r="J416" s="1307"/>
      <c r="L416" s="1307" t="s">
        <v>3039</v>
      </c>
      <c r="M416" s="1307"/>
      <c r="O416" s="1307" t="s">
        <v>3040</v>
      </c>
      <c r="P416" s="1307"/>
      <c r="S416" s="1325"/>
    </row>
    <row r="417" customHeight="1" spans="2:19">
      <c r="B417" s="1292"/>
      <c r="C417" s="1308" t="s">
        <v>2236</v>
      </c>
      <c r="D417" s="1144" t="s">
        <v>2043</v>
      </c>
      <c r="F417" s="1308" t="s">
        <v>2236</v>
      </c>
      <c r="G417" s="1144" t="s">
        <v>2043</v>
      </c>
      <c r="H417" s="1282"/>
      <c r="I417" s="1308" t="s">
        <v>2236</v>
      </c>
      <c r="J417" s="1144" t="s">
        <v>2043</v>
      </c>
      <c r="L417" s="1308" t="s">
        <v>2236</v>
      </c>
      <c r="M417" s="1144" t="s">
        <v>2043</v>
      </c>
      <c r="O417" s="1308" t="s">
        <v>2236</v>
      </c>
      <c r="P417" s="1144" t="s">
        <v>2051</v>
      </c>
      <c r="S417" s="1325"/>
    </row>
    <row r="418" customHeight="1" spans="2:19">
      <c r="B418" s="1292"/>
      <c r="C418" s="1311" t="s">
        <v>2682</v>
      </c>
      <c r="D418" s="1304" t="s">
        <v>2838</v>
      </c>
      <c r="F418" s="1311" t="s">
        <v>2682</v>
      </c>
      <c r="G418" s="1304" t="s">
        <v>2839</v>
      </c>
      <c r="H418" s="1282"/>
      <c r="I418" s="1311" t="s">
        <v>2682</v>
      </c>
      <c r="J418" s="1304" t="s">
        <v>2839</v>
      </c>
      <c r="L418" s="1311" t="s">
        <v>2682</v>
      </c>
      <c r="M418" s="1304" t="s">
        <v>2838</v>
      </c>
      <c r="O418" s="1311" t="s">
        <v>2682</v>
      </c>
      <c r="P418" s="1304" t="s">
        <v>2840</v>
      </c>
      <c r="S418" s="1325"/>
    </row>
    <row r="419" customHeight="1" spans="2:19">
      <c r="B419" s="1292"/>
      <c r="C419" s="1308" t="s">
        <v>2687</v>
      </c>
      <c r="D419" s="1144" t="s">
        <v>2840</v>
      </c>
      <c r="F419" s="1308" t="s">
        <v>2687</v>
      </c>
      <c r="G419" s="1144" t="s">
        <v>2839</v>
      </c>
      <c r="H419" s="1282"/>
      <c r="I419" s="1308" t="s">
        <v>2687</v>
      </c>
      <c r="J419" s="1144" t="s">
        <v>2840</v>
      </c>
      <c r="L419" s="1308" t="s">
        <v>2687</v>
      </c>
      <c r="M419" s="1144" t="s">
        <v>2838</v>
      </c>
      <c r="O419" s="1308" t="s">
        <v>2687</v>
      </c>
      <c r="P419" s="1144" t="s">
        <v>2840</v>
      </c>
      <c r="S419" s="1325"/>
    </row>
    <row r="420" customHeight="1" spans="2:19">
      <c r="B420" s="1292"/>
      <c r="C420" s="1311" t="s">
        <v>2690</v>
      </c>
      <c r="D420" s="1304" t="s">
        <v>2839</v>
      </c>
      <c r="F420" s="1311" t="s">
        <v>2690</v>
      </c>
      <c r="G420" s="1304" t="s">
        <v>2840</v>
      </c>
      <c r="H420" s="1282"/>
      <c r="I420" s="1311" t="s">
        <v>2690</v>
      </c>
      <c r="J420" s="1304" t="s">
        <v>2838</v>
      </c>
      <c r="L420" s="1311" t="s">
        <v>2690</v>
      </c>
      <c r="M420" s="1304" t="s">
        <v>2838</v>
      </c>
      <c r="O420" s="1311" t="s">
        <v>2690</v>
      </c>
      <c r="P420" s="1304" t="s">
        <v>2840</v>
      </c>
      <c r="S420" s="1325"/>
    </row>
    <row r="421" customHeight="1" spans="2:19">
      <c r="B421" s="1292"/>
      <c r="C421" s="1308" t="s">
        <v>2694</v>
      </c>
      <c r="D421" s="1144" t="s">
        <v>2839</v>
      </c>
      <c r="F421" s="1308" t="s">
        <v>2694</v>
      </c>
      <c r="G421" s="1144" t="s">
        <v>2838</v>
      </c>
      <c r="H421" s="1282"/>
      <c r="I421" s="1308" t="s">
        <v>2694</v>
      </c>
      <c r="J421" s="1144" t="s">
        <v>2838</v>
      </c>
      <c r="L421" s="1308" t="s">
        <v>2694</v>
      </c>
      <c r="M421" s="1144" t="s">
        <v>2838</v>
      </c>
      <c r="O421" s="1308" t="s">
        <v>2694</v>
      </c>
      <c r="P421" s="1144" t="s">
        <v>2840</v>
      </c>
      <c r="S421" s="1325"/>
    </row>
    <row r="422" customHeight="1" spans="2:19">
      <c r="B422" s="1292"/>
      <c r="C422" s="1311" t="s">
        <v>2695</v>
      </c>
      <c r="D422" s="1304" t="s">
        <v>2839</v>
      </c>
      <c r="F422" s="1311" t="s">
        <v>2695</v>
      </c>
      <c r="G422" s="1304" t="s">
        <v>2838</v>
      </c>
      <c r="H422" s="1282"/>
      <c r="I422" s="1311" t="s">
        <v>2695</v>
      </c>
      <c r="J422" s="1304" t="s">
        <v>2838</v>
      </c>
      <c r="L422" s="1311" t="s">
        <v>2695</v>
      </c>
      <c r="M422" s="1304" t="s">
        <v>2840</v>
      </c>
      <c r="O422" s="1311" t="s">
        <v>2695</v>
      </c>
      <c r="P422" s="1304" t="s">
        <v>2840</v>
      </c>
      <c r="S422" s="1325"/>
    </row>
    <row r="423" customHeight="1" spans="2:19">
      <c r="B423" s="1292"/>
      <c r="C423" s="1308" t="s">
        <v>2235</v>
      </c>
      <c r="D423" s="1144" t="s">
        <v>2242</v>
      </c>
      <c r="F423" s="1308" t="s">
        <v>2235</v>
      </c>
      <c r="G423" s="1144" t="s">
        <v>2242</v>
      </c>
      <c r="H423" s="1297"/>
      <c r="I423" s="1308" t="s">
        <v>2235</v>
      </c>
      <c r="J423" s="1144" t="s">
        <v>2242</v>
      </c>
      <c r="K423" s="1084"/>
      <c r="L423" s="1308" t="s">
        <v>2235</v>
      </c>
      <c r="M423" s="1144" t="s">
        <v>2315</v>
      </c>
      <c r="O423" s="1308" t="s">
        <v>2235</v>
      </c>
      <c r="P423" s="1144" t="s">
        <v>2311</v>
      </c>
      <c r="S423" s="1325"/>
    </row>
    <row r="424" customHeight="1" spans="2:19">
      <c r="B424" s="1292"/>
      <c r="S424" s="1325"/>
    </row>
    <row r="425" customHeight="1" spans="2:19">
      <c r="B425" s="1292"/>
      <c r="C425" s="1285" t="s">
        <v>2849</v>
      </c>
      <c r="D425" s="1285" t="s">
        <v>2862</v>
      </c>
      <c r="S425" s="1325"/>
    </row>
    <row r="426" customHeight="1" spans="2:19">
      <c r="B426" s="1292"/>
      <c r="C426" s="1307" t="s">
        <v>2312</v>
      </c>
      <c r="D426" s="1307"/>
      <c r="S426" s="1325"/>
    </row>
    <row r="427" customHeight="1" spans="2:19">
      <c r="B427" s="1292"/>
      <c r="C427" s="1308" t="s">
        <v>2236</v>
      </c>
      <c r="D427" s="1144" t="s">
        <v>2051</v>
      </c>
      <c r="S427" s="1325"/>
    </row>
    <row r="428" customHeight="1" spans="2:19">
      <c r="B428" s="1292"/>
      <c r="C428" s="1311" t="s">
        <v>2682</v>
      </c>
      <c r="D428" s="1304" t="s">
        <v>2838</v>
      </c>
      <c r="S428" s="1325"/>
    </row>
    <row r="429" customHeight="1" spans="2:19">
      <c r="B429" s="1292"/>
      <c r="C429" s="1308" t="s">
        <v>2687</v>
      </c>
      <c r="D429" s="1144" t="s">
        <v>2838</v>
      </c>
      <c r="S429" s="1325"/>
    </row>
    <row r="430" customHeight="1" spans="2:19">
      <c r="B430" s="1292"/>
      <c r="C430" s="1311" t="s">
        <v>2690</v>
      </c>
      <c r="D430" s="1304" t="s">
        <v>2838</v>
      </c>
      <c r="S430" s="1325"/>
    </row>
    <row r="431" customHeight="1" spans="2:19">
      <c r="B431" s="1292"/>
      <c r="C431" s="1308" t="s">
        <v>2694</v>
      </c>
      <c r="D431" s="1144" t="s">
        <v>2838</v>
      </c>
      <c r="S431" s="1325"/>
    </row>
    <row r="432" customHeight="1" spans="2:19">
      <c r="B432" s="1292"/>
      <c r="C432" s="1311" t="s">
        <v>2695</v>
      </c>
      <c r="D432" s="1304" t="s">
        <v>2838</v>
      </c>
      <c r="S432" s="1325"/>
    </row>
    <row r="433" customHeight="1" spans="2:19">
      <c r="B433" s="1292"/>
      <c r="C433" s="1308" t="s">
        <v>2235</v>
      </c>
      <c r="D433" s="1144" t="s">
        <v>2315</v>
      </c>
      <c r="S433" s="1325"/>
    </row>
    <row r="434" customHeight="1" spans="2:19">
      <c r="B434" s="1329"/>
      <c r="C434" s="1340"/>
      <c r="D434" s="1331"/>
      <c r="E434" s="1331"/>
      <c r="F434" s="1340"/>
      <c r="G434" s="1332"/>
      <c r="H434" s="1332"/>
      <c r="I434" s="1340"/>
      <c r="J434" s="1332"/>
      <c r="K434" s="1332"/>
      <c r="L434" s="1340"/>
      <c r="M434" s="1332"/>
      <c r="N434" s="1332"/>
      <c r="O434" s="1340"/>
      <c r="P434" s="1332"/>
      <c r="Q434" s="1332"/>
      <c r="R434" s="1332"/>
      <c r="S434" s="1344"/>
    </row>
    <row r="435" customHeight="1" spans="2:19">
      <c r="B435" s="562"/>
      <c r="C435" s="1296"/>
      <c r="D435" s="1297"/>
      <c r="E435" s="1297"/>
      <c r="F435" s="1296"/>
      <c r="G435" s="1084"/>
      <c r="H435" s="1084"/>
      <c r="I435" s="1296"/>
      <c r="J435" s="1084"/>
      <c r="K435" s="1084"/>
      <c r="L435" s="1296"/>
      <c r="M435" s="1084"/>
      <c r="N435" s="1084"/>
      <c r="O435" s="1296"/>
      <c r="P435" s="1084"/>
      <c r="Q435" s="1084"/>
      <c r="R435" s="1084"/>
      <c r="S435" s="1084"/>
    </row>
    <row r="436" customHeight="1" spans="2:19">
      <c r="B436" s="1288" t="s">
        <v>3041</v>
      </c>
      <c r="C436" s="1289"/>
      <c r="D436" s="1289"/>
      <c r="E436" s="1289"/>
      <c r="F436" s="1289"/>
      <c r="G436" s="1289"/>
      <c r="H436" s="1289"/>
      <c r="I436" s="1289"/>
      <c r="J436" s="1289"/>
      <c r="K436" s="1289"/>
      <c r="L436" s="1289"/>
      <c r="M436" s="1289"/>
      <c r="N436" s="1289"/>
      <c r="O436" s="1289"/>
      <c r="P436" s="1289"/>
      <c r="Q436" s="1289"/>
      <c r="R436" s="1289"/>
      <c r="S436" s="1323"/>
    </row>
    <row r="437" customHeight="1" spans="2:19">
      <c r="B437" s="1350" t="s">
        <v>2647</v>
      </c>
      <c r="C437" s="1351"/>
      <c r="D437" s="1351"/>
      <c r="E437" s="1351"/>
      <c r="F437" s="1351"/>
      <c r="G437" s="1351"/>
      <c r="H437" s="1351"/>
      <c r="I437" s="1351"/>
      <c r="J437" s="1351"/>
      <c r="K437" s="1351"/>
      <c r="L437" s="1351"/>
      <c r="M437" s="1351"/>
      <c r="N437" s="1351"/>
      <c r="O437" s="1351"/>
      <c r="P437" s="1351"/>
      <c r="Q437" s="1351"/>
      <c r="R437" s="1351"/>
      <c r="S437" s="1354"/>
    </row>
    <row r="438" customHeight="1" spans="2:19">
      <c r="B438" s="1292"/>
      <c r="S438" s="1325"/>
    </row>
    <row r="439" customHeight="1" spans="2:19">
      <c r="B439" s="1292"/>
      <c r="C439" s="1285" t="s">
        <v>2648</v>
      </c>
      <c r="F439" s="1285" t="s">
        <v>2649</v>
      </c>
      <c r="I439" s="1285" t="s">
        <v>2650</v>
      </c>
      <c r="L439" s="1285" t="s">
        <v>2651</v>
      </c>
      <c r="O439" s="1285" t="s">
        <v>2652</v>
      </c>
      <c r="R439" s="1285" t="s">
        <v>2788</v>
      </c>
      <c r="S439" s="1325"/>
    </row>
    <row r="440" customHeight="1" spans="2:19">
      <c r="B440" s="1292"/>
      <c r="C440" s="1294" t="s">
        <v>3042</v>
      </c>
      <c r="E440" s="1295"/>
      <c r="F440" s="1334" t="s">
        <v>3043</v>
      </c>
      <c r="G440" s="1282"/>
      <c r="H440" s="1295"/>
      <c r="I440" s="1294" t="s">
        <v>3044</v>
      </c>
      <c r="J440" s="1282"/>
      <c r="K440" s="1295"/>
      <c r="L440" s="1334" t="s">
        <v>3045</v>
      </c>
      <c r="M440" s="1282"/>
      <c r="N440" s="1295"/>
      <c r="O440" s="1334" t="s">
        <v>3046</v>
      </c>
      <c r="R440" s="1294" t="s">
        <v>3047</v>
      </c>
      <c r="S440" s="1325"/>
    </row>
    <row r="441" customHeight="1" spans="2:19">
      <c r="B441" s="1292"/>
      <c r="F441" s="1335" t="s">
        <v>3048</v>
      </c>
      <c r="I441" s="1303" t="s">
        <v>3049</v>
      </c>
      <c r="L441" s="1335" t="s">
        <v>3050</v>
      </c>
      <c r="O441" s="1335" t="s">
        <v>3051</v>
      </c>
      <c r="S441" s="1325"/>
    </row>
    <row r="442" customHeight="1" spans="2:19">
      <c r="B442" s="1292"/>
      <c r="F442" s="1334" t="s">
        <v>3052</v>
      </c>
      <c r="I442" s="1294" t="s">
        <v>3053</v>
      </c>
      <c r="L442" s="1334" t="s">
        <v>3054</v>
      </c>
      <c r="O442" s="1334" t="s">
        <v>3055</v>
      </c>
      <c r="S442" s="1325"/>
    </row>
    <row r="443" customHeight="1" spans="2:19">
      <c r="B443" s="1292"/>
      <c r="I443" s="1303" t="s">
        <v>3056</v>
      </c>
      <c r="L443" s="1335" t="s">
        <v>3057</v>
      </c>
      <c r="O443" s="1335" t="s">
        <v>3058</v>
      </c>
      <c r="S443" s="1325"/>
    </row>
    <row r="444" customHeight="1" spans="2:19">
      <c r="B444" s="1292"/>
      <c r="L444" s="1334" t="s">
        <v>3059</v>
      </c>
      <c r="O444" s="1334" t="s">
        <v>3060</v>
      </c>
      <c r="S444" s="1325"/>
    </row>
    <row r="445" customHeight="1" spans="2:19">
      <c r="B445" s="1292"/>
      <c r="L445" s="1335" t="s">
        <v>3061</v>
      </c>
      <c r="O445" s="1335" t="s">
        <v>3062</v>
      </c>
      <c r="S445" s="1325"/>
    </row>
    <row r="446" customHeight="1" spans="2:19">
      <c r="B446" s="1292"/>
      <c r="L446" s="1334" t="s">
        <v>3063</v>
      </c>
      <c r="O446" s="1334" t="s">
        <v>3064</v>
      </c>
      <c r="S446" s="1325"/>
    </row>
    <row r="447" customHeight="1" spans="2:19">
      <c r="B447" s="1292"/>
      <c r="S447" s="1325"/>
    </row>
    <row r="448" customHeight="1" spans="2:19">
      <c r="B448" s="1292"/>
      <c r="S448" s="1325"/>
    </row>
    <row r="449" customHeight="1" spans="2:19">
      <c r="B449" s="1292"/>
      <c r="C449" s="1298" t="s">
        <v>2667</v>
      </c>
      <c r="D449" s="1284"/>
      <c r="E449" s="1284"/>
      <c r="F449" s="1284"/>
      <c r="G449" s="1284"/>
      <c r="H449" s="1284"/>
      <c r="L449" s="1284" t="s">
        <v>2668</v>
      </c>
      <c r="M449" s="1284"/>
      <c r="O449" s="1284" t="s">
        <v>2669</v>
      </c>
      <c r="P449" s="1284"/>
      <c r="S449" s="1325"/>
    </row>
    <row r="450" customHeight="1" spans="2:19">
      <c r="B450" s="1292"/>
      <c r="C450" s="1300" t="s">
        <v>2670</v>
      </c>
      <c r="D450" s="1291"/>
      <c r="E450" s="1291"/>
      <c r="F450" s="1291"/>
      <c r="G450" s="1291"/>
      <c r="H450" s="1291"/>
      <c r="L450" s="1314" t="s">
        <v>2142</v>
      </c>
      <c r="M450" s="1110" t="s">
        <v>1964</v>
      </c>
      <c r="O450" s="1285" t="s">
        <v>2671</v>
      </c>
      <c r="P450" s="1285" t="s">
        <v>2672</v>
      </c>
      <c r="S450" s="1325"/>
    </row>
    <row r="451" customHeight="1" spans="2:19">
      <c r="B451" s="1292"/>
      <c r="C451" s="1301" t="s">
        <v>2673</v>
      </c>
      <c r="D451" s="1301"/>
      <c r="E451" s="1301"/>
      <c r="F451" s="1301"/>
      <c r="G451" s="1301"/>
      <c r="H451" s="1301"/>
      <c r="L451" s="1316" t="s">
        <v>2674</v>
      </c>
      <c r="M451" s="1302" t="s">
        <v>2975</v>
      </c>
      <c r="O451" s="1317" t="s">
        <v>2976</v>
      </c>
      <c r="P451" s="1317" t="s">
        <v>2677</v>
      </c>
      <c r="S451" s="1325"/>
    </row>
    <row r="452" customHeight="1" spans="2:19">
      <c r="B452" s="1292"/>
      <c r="C452" s="1285" t="s">
        <v>2678</v>
      </c>
      <c r="D452" s="1285" t="s">
        <v>2667</v>
      </c>
      <c r="E452" s="1285"/>
      <c r="F452" s="1285"/>
      <c r="G452" s="1285"/>
      <c r="H452" s="1285"/>
      <c r="L452" s="1314" t="s">
        <v>2679</v>
      </c>
      <c r="M452" s="1110" t="s">
        <v>2977</v>
      </c>
      <c r="O452" s="1319" t="s">
        <v>3065</v>
      </c>
      <c r="P452" s="1319" t="s">
        <v>1203</v>
      </c>
      <c r="S452" s="1325"/>
    </row>
    <row r="453" customHeight="1" spans="2:19">
      <c r="B453" s="1292"/>
      <c r="C453" s="1105" t="s">
        <v>2682</v>
      </c>
      <c r="D453" s="1294" t="s">
        <v>2985</v>
      </c>
      <c r="E453" s="1294"/>
      <c r="F453" s="1294"/>
      <c r="G453" s="1294"/>
      <c r="H453" s="1294"/>
      <c r="L453" s="1316" t="s">
        <v>2684</v>
      </c>
      <c r="M453" s="1302" t="s">
        <v>3066</v>
      </c>
      <c r="O453" s="1317" t="s">
        <v>3067</v>
      </c>
      <c r="P453" s="1317" t="s">
        <v>1203</v>
      </c>
      <c r="S453" s="1325"/>
    </row>
    <row r="454" customHeight="1" spans="2:19">
      <c r="B454" s="1292"/>
      <c r="C454" s="1302" t="s">
        <v>2687</v>
      </c>
      <c r="D454" s="1303" t="s">
        <v>2985</v>
      </c>
      <c r="E454" s="1303"/>
      <c r="F454" s="1303"/>
      <c r="G454" s="1303"/>
      <c r="H454" s="1303"/>
      <c r="L454" s="1314" t="s">
        <v>2143</v>
      </c>
      <c r="M454" s="1110" t="s">
        <v>152</v>
      </c>
      <c r="O454" s="1319" t="s">
        <v>3068</v>
      </c>
      <c r="P454" s="1319" t="s">
        <v>1203</v>
      </c>
      <c r="S454" s="1325"/>
    </row>
    <row r="455" customHeight="1" spans="2:19">
      <c r="B455" s="1292"/>
      <c r="C455" s="1105" t="s">
        <v>2690</v>
      </c>
      <c r="D455" s="1294" t="s">
        <v>3069</v>
      </c>
      <c r="E455" s="1294"/>
      <c r="F455" s="1294"/>
      <c r="G455" s="1294"/>
      <c r="H455" s="1294"/>
      <c r="L455" s="1316" t="s">
        <v>2144</v>
      </c>
      <c r="M455" s="1302" t="s">
        <v>143</v>
      </c>
      <c r="O455" s="1317" t="s">
        <v>3070</v>
      </c>
      <c r="P455" s="1317" t="s">
        <v>1203</v>
      </c>
      <c r="S455" s="1325"/>
    </row>
    <row r="456" customHeight="1" spans="2:19">
      <c r="B456" s="1292"/>
      <c r="C456" s="1302" t="s">
        <v>2694</v>
      </c>
      <c r="D456" s="1303" t="s">
        <v>2985</v>
      </c>
      <c r="E456" s="1303"/>
      <c r="F456" s="1303"/>
      <c r="G456" s="1303"/>
      <c r="H456" s="1303"/>
      <c r="S456" s="1325"/>
    </row>
    <row r="457" customHeight="1" spans="2:19">
      <c r="B457" s="1292"/>
      <c r="C457" s="1105" t="s">
        <v>2695</v>
      </c>
      <c r="D457" s="1294" t="s">
        <v>2985</v>
      </c>
      <c r="E457" s="1294"/>
      <c r="F457" s="1294"/>
      <c r="G457" s="1294"/>
      <c r="H457" s="1294"/>
      <c r="S457" s="1325"/>
    </row>
    <row r="458" customHeight="1" spans="2:19">
      <c r="B458" s="1292"/>
      <c r="C458" s="1302" t="s">
        <v>2696</v>
      </c>
      <c r="D458" s="1303" t="s">
        <v>3071</v>
      </c>
      <c r="E458" s="1303"/>
      <c r="F458" s="1303"/>
      <c r="G458" s="1303"/>
      <c r="H458" s="1303"/>
      <c r="S458" s="1325"/>
    </row>
    <row r="459" customHeight="1" spans="2:19">
      <c r="B459" s="1292"/>
      <c r="C459" s="1296"/>
      <c r="S459" s="1325"/>
    </row>
    <row r="460" customHeight="1" spans="2:19">
      <c r="B460" s="1292"/>
      <c r="C460" s="1336" t="s">
        <v>2812</v>
      </c>
      <c r="D460" s="1337"/>
      <c r="E460" s="1337"/>
      <c r="F460" s="1337"/>
      <c r="G460" s="1337"/>
      <c r="H460" s="1337"/>
      <c r="S460" s="1325"/>
    </row>
    <row r="461" customHeight="1" spans="2:19">
      <c r="B461" s="1292"/>
      <c r="C461" s="1285" t="s">
        <v>2678</v>
      </c>
      <c r="D461" s="1285" t="s">
        <v>2667</v>
      </c>
      <c r="E461" s="1285"/>
      <c r="F461" s="1285"/>
      <c r="G461" s="1285"/>
      <c r="H461" s="1285"/>
      <c r="S461" s="1325"/>
    </row>
    <row r="462" customHeight="1" spans="2:19">
      <c r="B462" s="1292"/>
      <c r="C462" s="1105" t="s">
        <v>2682</v>
      </c>
      <c r="D462" s="1294" t="s">
        <v>2985</v>
      </c>
      <c r="E462" s="1294"/>
      <c r="F462" s="1294"/>
      <c r="G462" s="1294"/>
      <c r="H462" s="1294"/>
      <c r="S462" s="1325"/>
    </row>
    <row r="463" customHeight="1" spans="2:19">
      <c r="B463" s="1292"/>
      <c r="C463" s="1302" t="s">
        <v>2687</v>
      </c>
      <c r="D463" s="1303" t="s">
        <v>2985</v>
      </c>
      <c r="E463" s="1303"/>
      <c r="F463" s="1303"/>
      <c r="G463" s="1303"/>
      <c r="H463" s="1303"/>
      <c r="S463" s="1325"/>
    </row>
    <row r="464" customHeight="1" spans="2:19">
      <c r="B464" s="1292"/>
      <c r="C464" s="1105" t="s">
        <v>2690</v>
      </c>
      <c r="D464" s="1294" t="s">
        <v>3069</v>
      </c>
      <c r="E464" s="1294"/>
      <c r="F464" s="1294"/>
      <c r="G464" s="1294"/>
      <c r="H464" s="1294"/>
      <c r="S464" s="1325"/>
    </row>
    <row r="465" customHeight="1" spans="2:19">
      <c r="B465" s="1292"/>
      <c r="C465" s="1302" t="s">
        <v>2694</v>
      </c>
      <c r="D465" s="1303" t="s">
        <v>2985</v>
      </c>
      <c r="E465" s="1303"/>
      <c r="F465" s="1303"/>
      <c r="G465" s="1303"/>
      <c r="H465" s="1303"/>
      <c r="S465" s="1325"/>
    </row>
    <row r="466" customHeight="1" spans="2:19">
      <c r="B466" s="1292"/>
      <c r="C466" s="1105" t="s">
        <v>2695</v>
      </c>
      <c r="D466" s="1294" t="s">
        <v>2985</v>
      </c>
      <c r="E466" s="1294"/>
      <c r="F466" s="1294"/>
      <c r="G466" s="1294"/>
      <c r="H466" s="1294"/>
      <c r="S466" s="1325"/>
    </row>
    <row r="467" customHeight="1" spans="2:19">
      <c r="B467" s="1292"/>
      <c r="C467" s="1302" t="s">
        <v>2696</v>
      </c>
      <c r="D467" s="1303" t="s">
        <v>3072</v>
      </c>
      <c r="E467" s="1303"/>
      <c r="F467" s="1303"/>
      <c r="G467" s="1303"/>
      <c r="H467" s="1303"/>
      <c r="S467" s="1325"/>
    </row>
    <row r="468" customHeight="1" spans="2:19">
      <c r="B468" s="1292"/>
      <c r="S468" s="1325"/>
    </row>
    <row r="469" customHeight="1" spans="2:19">
      <c r="B469" s="1292"/>
      <c r="C469" s="1298" t="s">
        <v>73</v>
      </c>
      <c r="D469" s="1284"/>
      <c r="E469" s="1284"/>
      <c r="F469" s="1284"/>
      <c r="G469" s="1284"/>
      <c r="H469" s="1284"/>
      <c r="I469" s="1284"/>
      <c r="S469" s="1325"/>
    </row>
    <row r="470" customHeight="1" spans="2:19">
      <c r="B470" s="1292"/>
      <c r="C470" s="1285" t="s">
        <v>2139</v>
      </c>
      <c r="D470" s="1285" t="s">
        <v>2699</v>
      </c>
      <c r="E470" s="1285"/>
      <c r="F470" s="1285"/>
      <c r="G470" s="1285"/>
      <c r="H470" s="1285"/>
      <c r="I470" s="1285"/>
      <c r="S470" s="1325"/>
    </row>
    <row r="471" customHeight="1" spans="2:19">
      <c r="B471" s="1292"/>
      <c r="C471" s="1105" t="s">
        <v>2700</v>
      </c>
      <c r="D471" s="1144" t="s">
        <v>2904</v>
      </c>
      <c r="E471" s="1105" t="s">
        <v>2905</v>
      </c>
      <c r="F471" s="1105"/>
      <c r="G471" s="1144" t="s">
        <v>3073</v>
      </c>
      <c r="H471" s="1105" t="s">
        <v>428</v>
      </c>
      <c r="I471" s="1105"/>
      <c r="S471" s="1325"/>
    </row>
    <row r="472" customHeight="1" spans="2:19">
      <c r="B472" s="1292"/>
      <c r="C472" s="1302" t="s">
        <v>2704</v>
      </c>
      <c r="D472" s="1304" t="s">
        <v>2906</v>
      </c>
      <c r="E472" s="1302" t="s">
        <v>2907</v>
      </c>
      <c r="F472" s="1302"/>
      <c r="G472" s="1302" t="s">
        <v>3074</v>
      </c>
      <c r="H472" s="1302" t="s">
        <v>428</v>
      </c>
      <c r="I472" s="1302"/>
      <c r="S472" s="1325"/>
    </row>
    <row r="473" customHeight="1" spans="2:19">
      <c r="B473" s="1292"/>
      <c r="C473" s="1105" t="s">
        <v>2708</v>
      </c>
      <c r="D473" s="1144" t="s">
        <v>2561</v>
      </c>
      <c r="E473" s="1105" t="s">
        <v>2828</v>
      </c>
      <c r="F473" s="1105"/>
      <c r="G473" s="1105" t="s">
        <v>428</v>
      </c>
      <c r="H473" s="1105" t="s">
        <v>428</v>
      </c>
      <c r="I473" s="1105"/>
      <c r="S473" s="1325"/>
    </row>
    <row r="474" customHeight="1" spans="2:19">
      <c r="B474" s="1292"/>
      <c r="C474" s="1302" t="s">
        <v>2710</v>
      </c>
      <c r="D474" s="1304" t="s">
        <v>2360</v>
      </c>
      <c r="E474" s="1302" t="s">
        <v>428</v>
      </c>
      <c r="F474" s="1302"/>
      <c r="G474" s="1302" t="s">
        <v>428</v>
      </c>
      <c r="H474" s="1302" t="s">
        <v>428</v>
      </c>
      <c r="I474" s="1302"/>
      <c r="S474" s="1325"/>
    </row>
    <row r="475" customHeight="1" spans="2:19">
      <c r="B475" s="1292"/>
      <c r="C475" s="1105" t="s">
        <v>2714</v>
      </c>
      <c r="D475" s="1144" t="s">
        <v>2599</v>
      </c>
      <c r="E475" s="1105" t="s">
        <v>2908</v>
      </c>
      <c r="F475" s="1105"/>
      <c r="G475" s="1144" t="s">
        <v>428</v>
      </c>
      <c r="H475" s="1105" t="s">
        <v>428</v>
      </c>
      <c r="I475" s="1105"/>
      <c r="S475" s="1325"/>
    </row>
    <row r="476" customHeight="1" spans="2:19">
      <c r="B476" s="1292"/>
      <c r="S476" s="1325"/>
    </row>
    <row r="477" customHeight="1" spans="2:19">
      <c r="B477" s="1292"/>
      <c r="C477" s="1298" t="s">
        <v>2747</v>
      </c>
      <c r="D477" s="1284"/>
      <c r="E477" s="1284"/>
      <c r="F477" s="1284"/>
      <c r="G477" s="1284"/>
      <c r="H477" s="1284"/>
      <c r="I477" s="1284"/>
      <c r="J477" s="1284"/>
      <c r="K477" s="1284"/>
      <c r="L477" s="1284"/>
      <c r="M477" s="1284"/>
      <c r="N477" s="1284"/>
      <c r="O477" s="1284"/>
      <c r="P477" s="1298"/>
      <c r="S477" s="1325"/>
    </row>
    <row r="478" customHeight="1" spans="2:19">
      <c r="B478" s="1292"/>
      <c r="C478" s="1285" t="s">
        <v>2648</v>
      </c>
      <c r="D478" s="1285" t="s">
        <v>2748</v>
      </c>
      <c r="E478" s="1305"/>
      <c r="F478" s="1285" t="s">
        <v>2749</v>
      </c>
      <c r="G478" s="1285" t="s">
        <v>2748</v>
      </c>
      <c r="I478" s="1285" t="s">
        <v>2831</v>
      </c>
      <c r="J478" s="1285" t="s">
        <v>2748</v>
      </c>
      <c r="K478" s="1306"/>
      <c r="L478" s="1285" t="s">
        <v>2996</v>
      </c>
      <c r="M478" s="1285" t="s">
        <v>2748</v>
      </c>
      <c r="O478" s="1285" t="s">
        <v>2750</v>
      </c>
      <c r="P478" s="1285" t="s">
        <v>2748</v>
      </c>
      <c r="S478" s="1325"/>
    </row>
    <row r="479" customHeight="1" spans="2:19">
      <c r="B479" s="1292"/>
      <c r="C479" s="1307" t="s">
        <v>2185</v>
      </c>
      <c r="D479" s="1307"/>
      <c r="E479" s="1305"/>
      <c r="F479" s="1307" t="s">
        <v>3075</v>
      </c>
      <c r="G479" s="1307"/>
      <c r="I479" s="1307" t="s">
        <v>3076</v>
      </c>
      <c r="J479" s="1307"/>
      <c r="K479" s="1306"/>
      <c r="L479" s="1307" t="s">
        <v>3077</v>
      </c>
      <c r="M479" s="1307"/>
      <c r="O479" s="1307" t="s">
        <v>2253</v>
      </c>
      <c r="P479" s="1307"/>
      <c r="S479" s="1325"/>
    </row>
    <row r="480" customHeight="1" spans="2:19">
      <c r="B480" s="1292"/>
      <c r="C480" s="1308" t="s">
        <v>2236</v>
      </c>
      <c r="D480" s="1144" t="s">
        <v>2837</v>
      </c>
      <c r="E480" s="1309"/>
      <c r="F480" s="1308" t="s">
        <v>2236</v>
      </c>
      <c r="G480" s="1144" t="s">
        <v>2846</v>
      </c>
      <c r="I480" s="1308" t="s">
        <v>2236</v>
      </c>
      <c r="J480" s="1144" t="s">
        <v>2846</v>
      </c>
      <c r="K480" s="1310"/>
      <c r="L480" s="1308" t="s">
        <v>2236</v>
      </c>
      <c r="M480" s="1144" t="s">
        <v>2846</v>
      </c>
      <c r="O480" s="1308" t="s">
        <v>2236</v>
      </c>
      <c r="P480" s="1144" t="s">
        <v>2847</v>
      </c>
      <c r="S480" s="1325"/>
    </row>
    <row r="481" customHeight="1" spans="2:19">
      <c r="B481" s="1292"/>
      <c r="C481" s="1311" t="s">
        <v>2682</v>
      </c>
      <c r="D481" s="1304" t="s">
        <v>2840</v>
      </c>
      <c r="E481" s="1309"/>
      <c r="F481" s="1311" t="s">
        <v>2682</v>
      </c>
      <c r="G481" s="1304" t="s">
        <v>2839</v>
      </c>
      <c r="I481" s="1311" t="s">
        <v>2682</v>
      </c>
      <c r="J481" s="1304" t="s">
        <v>2840</v>
      </c>
      <c r="K481" s="1310"/>
      <c r="L481" s="1311" t="s">
        <v>2682</v>
      </c>
      <c r="M481" s="1304" t="s">
        <v>2840</v>
      </c>
      <c r="O481" s="1311" t="s">
        <v>2682</v>
      </c>
      <c r="P481" s="1304" t="s">
        <v>2839</v>
      </c>
      <c r="S481" s="1325"/>
    </row>
    <row r="482" customHeight="1" spans="2:19">
      <c r="B482" s="1292"/>
      <c r="C482" s="1308" t="s">
        <v>2687</v>
      </c>
      <c r="D482" s="1144" t="s">
        <v>2080</v>
      </c>
      <c r="E482" s="1309"/>
      <c r="F482" s="1308" t="s">
        <v>2687</v>
      </c>
      <c r="G482" s="1144" t="s">
        <v>2840</v>
      </c>
      <c r="I482" s="1308" t="s">
        <v>2687</v>
      </c>
      <c r="J482" s="1144" t="s">
        <v>2840</v>
      </c>
      <c r="K482" s="1310"/>
      <c r="L482" s="1308" t="s">
        <v>2687</v>
      </c>
      <c r="M482" s="1144" t="s">
        <v>2838</v>
      </c>
      <c r="O482" s="1308" t="s">
        <v>2687</v>
      </c>
      <c r="P482" s="1144" t="s">
        <v>2840</v>
      </c>
      <c r="S482" s="1325"/>
    </row>
    <row r="483" customHeight="1" spans="2:19">
      <c r="B483" s="1292"/>
      <c r="C483" s="1311" t="s">
        <v>2690</v>
      </c>
      <c r="D483" s="1304" t="s">
        <v>2080</v>
      </c>
      <c r="E483" s="1309"/>
      <c r="F483" s="1311" t="s">
        <v>2690</v>
      </c>
      <c r="G483" s="1304" t="s">
        <v>2080</v>
      </c>
      <c r="I483" s="1311" t="s">
        <v>2690</v>
      </c>
      <c r="J483" s="1304" t="s">
        <v>2080</v>
      </c>
      <c r="K483" s="1310"/>
      <c r="L483" s="1311" t="s">
        <v>2690</v>
      </c>
      <c r="M483" s="1304" t="s">
        <v>2080</v>
      </c>
      <c r="O483" s="1311" t="s">
        <v>2690</v>
      </c>
      <c r="P483" s="1304" t="s">
        <v>2838</v>
      </c>
      <c r="S483" s="1325"/>
    </row>
    <row r="484" customHeight="1" spans="2:19">
      <c r="B484" s="1292"/>
      <c r="C484" s="1308" t="s">
        <v>2694</v>
      </c>
      <c r="D484" s="1144" t="s">
        <v>2080</v>
      </c>
      <c r="E484" s="1309"/>
      <c r="F484" s="1308" t="s">
        <v>2694</v>
      </c>
      <c r="G484" s="1144" t="s">
        <v>2080</v>
      </c>
      <c r="I484" s="1308" t="s">
        <v>2694</v>
      </c>
      <c r="J484" s="1144" t="s">
        <v>2080</v>
      </c>
      <c r="K484" s="1310"/>
      <c r="L484" s="1308" t="s">
        <v>2694</v>
      </c>
      <c r="M484" s="1144" t="s">
        <v>2080</v>
      </c>
      <c r="O484" s="1308" t="s">
        <v>2694</v>
      </c>
      <c r="P484" s="1144" t="s">
        <v>2080</v>
      </c>
      <c r="S484" s="1325"/>
    </row>
    <row r="485" customHeight="1" spans="2:19">
      <c r="B485" s="1292"/>
      <c r="C485" s="1311" t="s">
        <v>2695</v>
      </c>
      <c r="D485" s="1304" t="s">
        <v>2080</v>
      </c>
      <c r="E485" s="1309"/>
      <c r="F485" s="1311" t="s">
        <v>2695</v>
      </c>
      <c r="G485" s="1304" t="s">
        <v>2080</v>
      </c>
      <c r="I485" s="1311" t="s">
        <v>2695</v>
      </c>
      <c r="J485" s="1304" t="s">
        <v>2080</v>
      </c>
      <c r="K485" s="1310"/>
      <c r="L485" s="1311" t="s">
        <v>2695</v>
      </c>
      <c r="M485" s="1304" t="s">
        <v>2080</v>
      </c>
      <c r="O485" s="1311" t="s">
        <v>2695</v>
      </c>
      <c r="P485" s="1304" t="s">
        <v>2080</v>
      </c>
      <c r="S485" s="1325"/>
    </row>
    <row r="486" customHeight="1" spans="2:19">
      <c r="B486" s="1292"/>
      <c r="C486" s="1308" t="s">
        <v>2235</v>
      </c>
      <c r="D486" s="1144" t="s">
        <v>2242</v>
      </c>
      <c r="E486" s="1309"/>
      <c r="F486" s="1308" t="s">
        <v>2235</v>
      </c>
      <c r="G486" s="1144" t="s">
        <v>2242</v>
      </c>
      <c r="I486" s="1308" t="s">
        <v>2235</v>
      </c>
      <c r="J486" s="1144" t="s">
        <v>2242</v>
      </c>
      <c r="K486" s="1310"/>
      <c r="L486" s="1308" t="s">
        <v>2235</v>
      </c>
      <c r="M486" s="1144" t="s">
        <v>2242</v>
      </c>
      <c r="O486" s="1308" t="s">
        <v>2235</v>
      </c>
      <c r="P486" s="1144" t="s">
        <v>2242</v>
      </c>
      <c r="S486" s="1325"/>
    </row>
    <row r="487" customHeight="1" spans="2:19">
      <c r="B487" s="1292"/>
      <c r="S487" s="1325"/>
    </row>
    <row r="488" customHeight="1" spans="2:19">
      <c r="B488" s="1292"/>
      <c r="C488" s="1285" t="s">
        <v>2751</v>
      </c>
      <c r="D488" s="1285" t="s">
        <v>2748</v>
      </c>
      <c r="E488" s="1305"/>
      <c r="F488" s="1285" t="s">
        <v>2752</v>
      </c>
      <c r="G488" s="1285" t="s">
        <v>2748</v>
      </c>
      <c r="I488" s="1285" t="s">
        <v>3001</v>
      </c>
      <c r="J488" s="1285" t="s">
        <v>2748</v>
      </c>
      <c r="K488" s="1306"/>
      <c r="L488" s="1285" t="s">
        <v>2759</v>
      </c>
      <c r="M488" s="1285" t="s">
        <v>2748</v>
      </c>
      <c r="O488" s="1285" t="s">
        <v>2760</v>
      </c>
      <c r="P488" s="1285" t="s">
        <v>2851</v>
      </c>
      <c r="S488" s="1325"/>
    </row>
    <row r="489" customHeight="1" spans="2:19">
      <c r="B489" s="1292"/>
      <c r="C489" s="1307" t="s">
        <v>3078</v>
      </c>
      <c r="D489" s="1307"/>
      <c r="E489" s="1305"/>
      <c r="F489" s="1307" t="s">
        <v>3079</v>
      </c>
      <c r="G489" s="1307"/>
      <c r="I489" s="1307" t="s">
        <v>3080</v>
      </c>
      <c r="J489" s="1307"/>
      <c r="K489" s="1306"/>
      <c r="L489" s="1307" t="s">
        <v>3081</v>
      </c>
      <c r="M489" s="1307"/>
      <c r="O489" s="1307" t="s">
        <v>3082</v>
      </c>
      <c r="P489" s="1307"/>
      <c r="S489" s="1325"/>
    </row>
    <row r="490" customHeight="1" spans="2:19">
      <c r="B490" s="1292"/>
      <c r="C490" s="1308" t="s">
        <v>2236</v>
      </c>
      <c r="D490" s="1144" t="s">
        <v>2847</v>
      </c>
      <c r="E490" s="1309"/>
      <c r="F490" s="1308" t="s">
        <v>2236</v>
      </c>
      <c r="G490" s="1144" t="s">
        <v>2847</v>
      </c>
      <c r="I490" s="1308" t="s">
        <v>2236</v>
      </c>
      <c r="J490" s="1144" t="s">
        <v>2847</v>
      </c>
      <c r="K490" s="1310"/>
      <c r="L490" s="1308" t="s">
        <v>2236</v>
      </c>
      <c r="M490" s="1144" t="s">
        <v>2024</v>
      </c>
      <c r="O490" s="1308" t="s">
        <v>2236</v>
      </c>
      <c r="P490" s="1144" t="s">
        <v>2024</v>
      </c>
      <c r="S490" s="1325"/>
    </row>
    <row r="491" customHeight="1" spans="2:19">
      <c r="B491" s="1292"/>
      <c r="C491" s="1311" t="s">
        <v>2682</v>
      </c>
      <c r="D491" s="1304" t="s">
        <v>2839</v>
      </c>
      <c r="E491" s="1309"/>
      <c r="F491" s="1311" t="s">
        <v>2682</v>
      </c>
      <c r="G491" s="1304" t="s">
        <v>2840</v>
      </c>
      <c r="I491" s="1311" t="s">
        <v>2682</v>
      </c>
      <c r="J491" s="1304" t="s">
        <v>2840</v>
      </c>
      <c r="K491" s="1310"/>
      <c r="L491" s="1311" t="s">
        <v>2682</v>
      </c>
      <c r="M491" s="1304" t="s">
        <v>2839</v>
      </c>
      <c r="O491" s="1311" t="s">
        <v>2682</v>
      </c>
      <c r="P491" s="1304" t="s">
        <v>2839</v>
      </c>
      <c r="S491" s="1325"/>
    </row>
    <row r="492" customHeight="1" spans="2:19">
      <c r="B492" s="1292"/>
      <c r="C492" s="1308" t="s">
        <v>2687</v>
      </c>
      <c r="D492" s="1144" t="s">
        <v>2840</v>
      </c>
      <c r="E492" s="1309"/>
      <c r="F492" s="1308" t="s">
        <v>2687</v>
      </c>
      <c r="G492" s="1144" t="s">
        <v>2840</v>
      </c>
      <c r="I492" s="1308" t="s">
        <v>2687</v>
      </c>
      <c r="J492" s="1144" t="s">
        <v>2838</v>
      </c>
      <c r="K492" s="1310"/>
      <c r="L492" s="1308" t="s">
        <v>2687</v>
      </c>
      <c r="M492" s="1144" t="s">
        <v>2840</v>
      </c>
      <c r="O492" s="1308" t="s">
        <v>2687</v>
      </c>
      <c r="P492" s="1144" t="s">
        <v>2839</v>
      </c>
      <c r="S492" s="1325"/>
    </row>
    <row r="493" customHeight="1" spans="2:19">
      <c r="B493" s="1292"/>
      <c r="C493" s="1311" t="s">
        <v>2690</v>
      </c>
      <c r="D493" s="1304" t="s">
        <v>2840</v>
      </c>
      <c r="E493" s="1309"/>
      <c r="F493" s="1311" t="s">
        <v>2690</v>
      </c>
      <c r="G493" s="1304" t="s">
        <v>2838</v>
      </c>
      <c r="I493" s="1311" t="s">
        <v>2690</v>
      </c>
      <c r="J493" s="1304" t="s">
        <v>2838</v>
      </c>
      <c r="K493" s="1310"/>
      <c r="L493" s="1311" t="s">
        <v>2690</v>
      </c>
      <c r="M493" s="1304" t="s">
        <v>2838</v>
      </c>
      <c r="O493" s="1311" t="s">
        <v>2690</v>
      </c>
      <c r="P493" s="1304" t="s">
        <v>2840</v>
      </c>
      <c r="S493" s="1325"/>
    </row>
    <row r="494" customHeight="1" spans="2:19">
      <c r="B494" s="1292"/>
      <c r="C494" s="1308" t="s">
        <v>2694</v>
      </c>
      <c r="D494" s="1144" t="s">
        <v>2080</v>
      </c>
      <c r="E494" s="1309"/>
      <c r="F494" s="1308" t="s">
        <v>2694</v>
      </c>
      <c r="G494" s="1144" t="s">
        <v>2080</v>
      </c>
      <c r="I494" s="1308" t="s">
        <v>2694</v>
      </c>
      <c r="J494" s="1144" t="s">
        <v>2080</v>
      </c>
      <c r="K494" s="1310"/>
      <c r="L494" s="1308" t="s">
        <v>2694</v>
      </c>
      <c r="M494" s="1144" t="s">
        <v>2838</v>
      </c>
      <c r="O494" s="1308" t="s">
        <v>2694</v>
      </c>
      <c r="P494" s="1144" t="s">
        <v>2838</v>
      </c>
      <c r="S494" s="1325"/>
    </row>
    <row r="495" customHeight="1" spans="2:19">
      <c r="B495" s="1292"/>
      <c r="C495" s="1311" t="s">
        <v>2695</v>
      </c>
      <c r="D495" s="1304" t="s">
        <v>2080</v>
      </c>
      <c r="E495" s="1309"/>
      <c r="F495" s="1311" t="s">
        <v>2695</v>
      </c>
      <c r="G495" s="1304" t="s">
        <v>2080</v>
      </c>
      <c r="I495" s="1311" t="s">
        <v>2695</v>
      </c>
      <c r="J495" s="1304" t="s">
        <v>2080</v>
      </c>
      <c r="K495" s="1310"/>
      <c r="L495" s="1311" t="s">
        <v>2695</v>
      </c>
      <c r="M495" s="1304" t="s">
        <v>2080</v>
      </c>
      <c r="O495" s="1311" t="s">
        <v>2695</v>
      </c>
      <c r="P495" s="1304" t="s">
        <v>2080</v>
      </c>
      <c r="S495" s="1325"/>
    </row>
    <row r="496" customHeight="1" spans="2:19">
      <c r="B496" s="1292"/>
      <c r="C496" s="1308" t="s">
        <v>2235</v>
      </c>
      <c r="D496" s="1144" t="s">
        <v>2242</v>
      </c>
      <c r="E496" s="1309"/>
      <c r="F496" s="1308" t="s">
        <v>2235</v>
      </c>
      <c r="G496" s="1144" t="s">
        <v>2242</v>
      </c>
      <c r="I496" s="1308" t="s">
        <v>2235</v>
      </c>
      <c r="J496" s="1144" t="s">
        <v>2242</v>
      </c>
      <c r="K496" s="1310"/>
      <c r="L496" s="1308" t="s">
        <v>2235</v>
      </c>
      <c r="M496" s="1144" t="s">
        <v>2242</v>
      </c>
      <c r="O496" s="1308" t="s">
        <v>2235</v>
      </c>
      <c r="P496" s="1144" t="s">
        <v>2242</v>
      </c>
      <c r="S496" s="1325"/>
    </row>
    <row r="497" customHeight="1" spans="2:19">
      <c r="B497" s="1292"/>
      <c r="S497" s="1325"/>
    </row>
    <row r="498" customHeight="1" spans="2:19">
      <c r="B498" s="1292"/>
      <c r="C498" s="1285" t="s">
        <v>2761</v>
      </c>
      <c r="D498" s="1285" t="s">
        <v>2748</v>
      </c>
      <c r="E498" s="1305"/>
      <c r="F498" s="1285" t="s">
        <v>2762</v>
      </c>
      <c r="G498" s="1285" t="s">
        <v>2851</v>
      </c>
      <c r="I498" s="1285" t="s">
        <v>2922</v>
      </c>
      <c r="J498" s="1285" t="s">
        <v>2851</v>
      </c>
      <c r="K498" s="1306"/>
      <c r="L498" s="1285" t="s">
        <v>3014</v>
      </c>
      <c r="M498" s="1285" t="s">
        <v>2748</v>
      </c>
      <c r="O498" s="1285" t="s">
        <v>3015</v>
      </c>
      <c r="P498" s="1285" t="s">
        <v>2851</v>
      </c>
      <c r="S498" s="1325"/>
    </row>
    <row r="499" customHeight="1" spans="2:19">
      <c r="B499" s="1292"/>
      <c r="C499" s="1307" t="s">
        <v>3083</v>
      </c>
      <c r="D499" s="1307"/>
      <c r="E499" s="1305"/>
      <c r="F499" s="1307" t="s">
        <v>3084</v>
      </c>
      <c r="G499" s="1307"/>
      <c r="I499" s="1307" t="s">
        <v>3085</v>
      </c>
      <c r="J499" s="1307"/>
      <c r="K499" s="1306"/>
      <c r="L499" s="1307" t="s">
        <v>3086</v>
      </c>
      <c r="M499" s="1307"/>
      <c r="O499" s="1307" t="s">
        <v>3087</v>
      </c>
      <c r="P499" s="1307"/>
      <c r="S499" s="1325"/>
    </row>
    <row r="500" customHeight="1" spans="2:19">
      <c r="B500" s="1292"/>
      <c r="C500" s="1308" t="s">
        <v>2236</v>
      </c>
      <c r="D500" s="1144" t="s">
        <v>2024</v>
      </c>
      <c r="E500" s="1309"/>
      <c r="F500" s="1308" t="s">
        <v>2236</v>
      </c>
      <c r="G500" s="1144" t="s">
        <v>2024</v>
      </c>
      <c r="I500" s="1308" t="s">
        <v>2236</v>
      </c>
      <c r="J500" s="1144" t="s">
        <v>2024</v>
      </c>
      <c r="K500" s="1310"/>
      <c r="L500" s="1308" t="s">
        <v>2236</v>
      </c>
      <c r="M500" s="1144" t="s">
        <v>2024</v>
      </c>
      <c r="O500" s="1308" t="s">
        <v>2236</v>
      </c>
      <c r="P500" s="1144" t="s">
        <v>2024</v>
      </c>
      <c r="S500" s="1325"/>
    </row>
    <row r="501" customHeight="1" spans="2:19">
      <c r="B501" s="1292"/>
      <c r="C501" s="1311" t="s">
        <v>2682</v>
      </c>
      <c r="D501" s="1304" t="s">
        <v>2839</v>
      </c>
      <c r="E501" s="1309"/>
      <c r="F501" s="1311" t="s">
        <v>2682</v>
      </c>
      <c r="G501" s="1304" t="s">
        <v>2839</v>
      </c>
      <c r="I501" s="1311" t="s">
        <v>2682</v>
      </c>
      <c r="J501" s="1304" t="s">
        <v>2839</v>
      </c>
      <c r="K501" s="1310"/>
      <c r="L501" s="1311" t="s">
        <v>2682</v>
      </c>
      <c r="M501" s="1304" t="s">
        <v>2840</v>
      </c>
      <c r="O501" s="1311" t="s">
        <v>2682</v>
      </c>
      <c r="P501" s="1304" t="s">
        <v>2840</v>
      </c>
      <c r="S501" s="1325"/>
    </row>
    <row r="502" customHeight="1" spans="2:19">
      <c r="B502" s="1292"/>
      <c r="C502" s="1308" t="s">
        <v>2687</v>
      </c>
      <c r="D502" s="1144" t="s">
        <v>2840</v>
      </c>
      <c r="E502" s="1309"/>
      <c r="F502" s="1308" t="s">
        <v>2687</v>
      </c>
      <c r="G502" s="1144" t="s">
        <v>2839</v>
      </c>
      <c r="I502" s="1308" t="s">
        <v>2687</v>
      </c>
      <c r="J502" s="1144" t="s">
        <v>2840</v>
      </c>
      <c r="K502" s="1310"/>
      <c r="L502" s="1308" t="s">
        <v>2687</v>
      </c>
      <c r="M502" s="1144" t="s">
        <v>2840</v>
      </c>
      <c r="O502" s="1308" t="s">
        <v>2687</v>
      </c>
      <c r="P502" s="1144" t="s">
        <v>2839</v>
      </c>
      <c r="S502" s="1325"/>
    </row>
    <row r="503" customHeight="1" spans="2:19">
      <c r="B503" s="1292"/>
      <c r="C503" s="1311" t="s">
        <v>2690</v>
      </c>
      <c r="D503" s="1304" t="s">
        <v>2905</v>
      </c>
      <c r="E503" s="1309"/>
      <c r="F503" s="1311" t="s">
        <v>2690</v>
      </c>
      <c r="G503" s="1304" t="s">
        <v>2840</v>
      </c>
      <c r="I503" s="1311" t="s">
        <v>2690</v>
      </c>
      <c r="J503" s="1304" t="s">
        <v>2840</v>
      </c>
      <c r="K503" s="1310"/>
      <c r="L503" s="1311" t="s">
        <v>2690</v>
      </c>
      <c r="M503" s="1304" t="s">
        <v>2838</v>
      </c>
      <c r="O503" s="1311" t="s">
        <v>2690</v>
      </c>
      <c r="P503" s="1304" t="s">
        <v>2838</v>
      </c>
      <c r="S503" s="1325"/>
    </row>
    <row r="504" customHeight="1" spans="2:19">
      <c r="B504" s="1292"/>
      <c r="C504" s="1308" t="s">
        <v>2694</v>
      </c>
      <c r="D504" s="1144" t="s">
        <v>2838</v>
      </c>
      <c r="E504" s="1309"/>
      <c r="F504" s="1308" t="s">
        <v>2694</v>
      </c>
      <c r="G504" s="1144" t="s">
        <v>2840</v>
      </c>
      <c r="I504" s="1308" t="s">
        <v>2694</v>
      </c>
      <c r="J504" s="1144" t="s">
        <v>2838</v>
      </c>
      <c r="K504" s="1310"/>
      <c r="L504" s="1308" t="s">
        <v>2694</v>
      </c>
      <c r="M504" s="1144" t="s">
        <v>2838</v>
      </c>
      <c r="O504" s="1308" t="s">
        <v>2694</v>
      </c>
      <c r="P504" s="1144" t="s">
        <v>2838</v>
      </c>
      <c r="S504" s="1325"/>
    </row>
    <row r="505" customHeight="1" spans="2:19">
      <c r="B505" s="1292"/>
      <c r="C505" s="1311" t="s">
        <v>2695</v>
      </c>
      <c r="D505" s="1304" t="s">
        <v>2080</v>
      </c>
      <c r="E505" s="1309"/>
      <c r="F505" s="1311" t="s">
        <v>2695</v>
      </c>
      <c r="G505" s="1304" t="s">
        <v>2080</v>
      </c>
      <c r="I505" s="1311" t="s">
        <v>2695</v>
      </c>
      <c r="J505" s="1304" t="s">
        <v>2080</v>
      </c>
      <c r="K505" s="1310"/>
      <c r="L505" s="1311" t="s">
        <v>2695</v>
      </c>
      <c r="M505" s="1304" t="s">
        <v>2080</v>
      </c>
      <c r="O505" s="1311" t="s">
        <v>2695</v>
      </c>
      <c r="P505" s="1304" t="s">
        <v>2080</v>
      </c>
      <c r="S505" s="1325"/>
    </row>
    <row r="506" customHeight="1" spans="2:19">
      <c r="B506" s="1292"/>
      <c r="C506" s="1308" t="s">
        <v>2235</v>
      </c>
      <c r="D506" s="1144" t="s">
        <v>2242</v>
      </c>
      <c r="E506" s="1309"/>
      <c r="F506" s="1308" t="s">
        <v>2235</v>
      </c>
      <c r="G506" s="1144" t="s">
        <v>2242</v>
      </c>
      <c r="I506" s="1308" t="s">
        <v>2235</v>
      </c>
      <c r="J506" s="1144" t="s">
        <v>2242</v>
      </c>
      <c r="K506" s="1310"/>
      <c r="L506" s="1308" t="s">
        <v>2235</v>
      </c>
      <c r="M506" s="1144" t="s">
        <v>2242</v>
      </c>
      <c r="O506" s="1308" t="s">
        <v>2235</v>
      </c>
      <c r="P506" s="1144" t="s">
        <v>2242</v>
      </c>
      <c r="S506" s="1325"/>
    </row>
    <row r="507" customHeight="1" spans="2:19">
      <c r="B507" s="1292"/>
      <c r="S507" s="1325"/>
    </row>
    <row r="508" customHeight="1" spans="2:19">
      <c r="B508" s="1292"/>
      <c r="C508" s="1285" t="s">
        <v>2763</v>
      </c>
      <c r="D508" s="1285" t="s">
        <v>2748</v>
      </c>
      <c r="E508" s="1305"/>
      <c r="F508" s="1285" t="s">
        <v>2769</v>
      </c>
      <c r="G508" s="1285" t="s">
        <v>2748</v>
      </c>
      <c r="I508" s="1285" t="s">
        <v>2770</v>
      </c>
      <c r="J508" s="1285" t="s">
        <v>2851</v>
      </c>
      <c r="K508" s="1306"/>
      <c r="L508" s="1285" t="s">
        <v>2771</v>
      </c>
      <c r="M508" s="1285" t="s">
        <v>2851</v>
      </c>
      <c r="O508" s="1285" t="s">
        <v>2772</v>
      </c>
      <c r="P508" s="1285" t="s">
        <v>2851</v>
      </c>
      <c r="S508" s="1325"/>
    </row>
    <row r="509" customHeight="1" spans="2:19">
      <c r="B509" s="1292"/>
      <c r="C509" s="1307" t="s">
        <v>2613</v>
      </c>
      <c r="D509" s="1307"/>
      <c r="E509" s="1305"/>
      <c r="F509" s="1307" t="s">
        <v>3088</v>
      </c>
      <c r="G509" s="1307"/>
      <c r="I509" s="1307" t="s">
        <v>3089</v>
      </c>
      <c r="J509" s="1307"/>
      <c r="K509" s="1306"/>
      <c r="L509" s="1307" t="s">
        <v>3090</v>
      </c>
      <c r="M509" s="1307"/>
      <c r="O509" s="1307" t="s">
        <v>3091</v>
      </c>
      <c r="P509" s="1307"/>
      <c r="S509" s="1325"/>
    </row>
    <row r="510" customHeight="1" spans="2:19">
      <c r="B510" s="1292"/>
      <c r="C510" s="1308" t="s">
        <v>2236</v>
      </c>
      <c r="D510" s="1144" t="s">
        <v>2028</v>
      </c>
      <c r="E510" s="1309"/>
      <c r="F510" s="1308" t="s">
        <v>2236</v>
      </c>
      <c r="G510" s="1144" t="s">
        <v>2028</v>
      </c>
      <c r="I510" s="1308" t="s">
        <v>2236</v>
      </c>
      <c r="J510" s="1144" t="s">
        <v>2028</v>
      </c>
      <c r="K510" s="1310"/>
      <c r="L510" s="1308" t="s">
        <v>2236</v>
      </c>
      <c r="M510" s="1144" t="s">
        <v>2028</v>
      </c>
      <c r="O510" s="1308" t="s">
        <v>2236</v>
      </c>
      <c r="P510" s="1144" t="s">
        <v>2028</v>
      </c>
      <c r="S510" s="1325"/>
    </row>
    <row r="511" customHeight="1" spans="2:19">
      <c r="B511" s="1292"/>
      <c r="C511" s="1311" t="s">
        <v>2682</v>
      </c>
      <c r="D511" s="1304" t="s">
        <v>2839</v>
      </c>
      <c r="E511" s="1309"/>
      <c r="F511" s="1311" t="s">
        <v>2682</v>
      </c>
      <c r="G511" s="1304" t="s">
        <v>2839</v>
      </c>
      <c r="I511" s="1311" t="s">
        <v>2682</v>
      </c>
      <c r="J511" s="1304" t="s">
        <v>2839</v>
      </c>
      <c r="K511" s="1310"/>
      <c r="L511" s="1311" t="s">
        <v>2682</v>
      </c>
      <c r="M511" s="1304" t="s">
        <v>2839</v>
      </c>
      <c r="O511" s="1311" t="s">
        <v>2682</v>
      </c>
      <c r="P511" s="1304" t="s">
        <v>2839</v>
      </c>
      <c r="S511" s="1325"/>
    </row>
    <row r="512" customHeight="1" spans="2:19">
      <c r="B512" s="1292"/>
      <c r="C512" s="1308" t="s">
        <v>2687</v>
      </c>
      <c r="D512" s="1144" t="s">
        <v>2840</v>
      </c>
      <c r="E512" s="1309"/>
      <c r="F512" s="1308" t="s">
        <v>2687</v>
      </c>
      <c r="G512" s="1144" t="s">
        <v>2840</v>
      </c>
      <c r="I512" s="1308" t="s">
        <v>2687</v>
      </c>
      <c r="J512" s="1144" t="s">
        <v>2839</v>
      </c>
      <c r="K512" s="1310"/>
      <c r="L512" s="1308" t="s">
        <v>2687</v>
      </c>
      <c r="M512" s="1144" t="s">
        <v>2839</v>
      </c>
      <c r="O512" s="1308" t="s">
        <v>2687</v>
      </c>
      <c r="P512" s="1144" t="s">
        <v>2840</v>
      </c>
      <c r="S512" s="1325"/>
    </row>
    <row r="513" customHeight="1" spans="2:19">
      <c r="B513" s="1292"/>
      <c r="C513" s="1311" t="s">
        <v>2690</v>
      </c>
      <c r="D513" s="1304" t="s">
        <v>2838</v>
      </c>
      <c r="E513" s="1309"/>
      <c r="F513" s="1311" t="s">
        <v>2690</v>
      </c>
      <c r="G513" s="1304" t="s">
        <v>2905</v>
      </c>
      <c r="I513" s="1311" t="s">
        <v>2690</v>
      </c>
      <c r="J513" s="1304" t="s">
        <v>2840</v>
      </c>
      <c r="K513" s="1310"/>
      <c r="L513" s="1311" t="s">
        <v>2690</v>
      </c>
      <c r="M513" s="1304" t="s">
        <v>2840</v>
      </c>
      <c r="O513" s="1311" t="s">
        <v>2690</v>
      </c>
      <c r="P513" s="1304" t="s">
        <v>2840</v>
      </c>
      <c r="S513" s="1325"/>
    </row>
    <row r="514" customHeight="1" spans="2:19">
      <c r="B514" s="1292"/>
      <c r="C514" s="1308" t="s">
        <v>2694</v>
      </c>
      <c r="D514" s="1144" t="s">
        <v>2838</v>
      </c>
      <c r="E514" s="1309"/>
      <c r="F514" s="1308" t="s">
        <v>2694</v>
      </c>
      <c r="G514" s="1144" t="s">
        <v>2838</v>
      </c>
      <c r="I514" s="1308" t="s">
        <v>2694</v>
      </c>
      <c r="J514" s="1144" t="s">
        <v>2838</v>
      </c>
      <c r="K514" s="1310"/>
      <c r="L514" s="1308" t="s">
        <v>2694</v>
      </c>
      <c r="M514" s="1144" t="s">
        <v>2905</v>
      </c>
      <c r="O514" s="1308" t="s">
        <v>2694</v>
      </c>
      <c r="P514" s="1144" t="s">
        <v>2838</v>
      </c>
      <c r="S514" s="1325"/>
    </row>
    <row r="515" customHeight="1" spans="2:19">
      <c r="B515" s="1292"/>
      <c r="C515" s="1311" t="s">
        <v>2695</v>
      </c>
      <c r="D515" s="1304" t="s">
        <v>2838</v>
      </c>
      <c r="E515" s="1309"/>
      <c r="F515" s="1311" t="s">
        <v>2695</v>
      </c>
      <c r="G515" s="1304" t="s">
        <v>2838</v>
      </c>
      <c r="I515" s="1311" t="s">
        <v>2695</v>
      </c>
      <c r="J515" s="1304" t="s">
        <v>2838</v>
      </c>
      <c r="K515" s="1310"/>
      <c r="L515" s="1311" t="s">
        <v>2695</v>
      </c>
      <c r="M515" s="1304" t="s">
        <v>2838</v>
      </c>
      <c r="O515" s="1311" t="s">
        <v>2695</v>
      </c>
      <c r="P515" s="1304" t="s">
        <v>2838</v>
      </c>
      <c r="S515" s="1325"/>
    </row>
    <row r="516" customHeight="1" spans="2:19">
      <c r="B516" s="1292"/>
      <c r="C516" s="1308" t="s">
        <v>2235</v>
      </c>
      <c r="D516" s="1144" t="s">
        <v>2242</v>
      </c>
      <c r="E516" s="1309"/>
      <c r="F516" s="1308" t="s">
        <v>2235</v>
      </c>
      <c r="G516" s="1144" t="s">
        <v>2242</v>
      </c>
      <c r="I516" s="1308" t="s">
        <v>2235</v>
      </c>
      <c r="J516" s="1144" t="s">
        <v>2242</v>
      </c>
      <c r="K516" s="1310"/>
      <c r="L516" s="1308" t="s">
        <v>2235</v>
      </c>
      <c r="M516" s="1144" t="s">
        <v>2242</v>
      </c>
      <c r="O516" s="1308" t="s">
        <v>2235</v>
      </c>
      <c r="P516" s="1144" t="s">
        <v>2242</v>
      </c>
      <c r="S516" s="1325"/>
    </row>
    <row r="517" customHeight="1" spans="2:19">
      <c r="B517" s="1292"/>
      <c r="S517" s="1325"/>
    </row>
    <row r="518" customHeight="1" spans="2:19">
      <c r="B518" s="1292"/>
      <c r="C518" s="1285" t="s">
        <v>2928</v>
      </c>
      <c r="D518" s="1285" t="s">
        <v>2748</v>
      </c>
      <c r="E518" s="1305"/>
      <c r="F518" s="1285" t="s">
        <v>2929</v>
      </c>
      <c r="G518" s="1285" t="s">
        <v>2851</v>
      </c>
      <c r="I518" s="1285" t="s">
        <v>2848</v>
      </c>
      <c r="J518" s="1285" t="s">
        <v>2851</v>
      </c>
      <c r="S518" s="1325"/>
    </row>
    <row r="519" customHeight="1" spans="2:19">
      <c r="B519" s="1292"/>
      <c r="C519" s="1307" t="s">
        <v>3092</v>
      </c>
      <c r="D519" s="1307"/>
      <c r="E519" s="1305"/>
      <c r="F519" s="1307" t="s">
        <v>3093</v>
      </c>
      <c r="G519" s="1307"/>
      <c r="I519" s="1307" t="s">
        <v>2316</v>
      </c>
      <c r="J519" s="1307"/>
      <c r="S519" s="1325"/>
    </row>
    <row r="520" customHeight="1" spans="2:19">
      <c r="B520" s="1292"/>
      <c r="C520" s="1308" t="s">
        <v>2236</v>
      </c>
      <c r="D520" s="1144" t="s">
        <v>2028</v>
      </c>
      <c r="E520" s="1309"/>
      <c r="F520" s="1308" t="s">
        <v>2236</v>
      </c>
      <c r="G520" s="1144" t="s">
        <v>2028</v>
      </c>
      <c r="I520" s="1308" t="s">
        <v>2236</v>
      </c>
      <c r="J520" s="1144" t="s">
        <v>2032</v>
      </c>
      <c r="S520" s="1325"/>
    </row>
    <row r="521" customHeight="1" spans="2:19">
      <c r="B521" s="1292"/>
      <c r="C521" s="1311" t="s">
        <v>2682</v>
      </c>
      <c r="D521" s="1304" t="s">
        <v>2840</v>
      </c>
      <c r="E521" s="1309"/>
      <c r="F521" s="1311" t="s">
        <v>2682</v>
      </c>
      <c r="G521" s="1304" t="s">
        <v>2839</v>
      </c>
      <c r="I521" s="1311" t="s">
        <v>2682</v>
      </c>
      <c r="J521" s="1304" t="s">
        <v>2839</v>
      </c>
      <c r="S521" s="1325"/>
    </row>
    <row r="522" customHeight="1" spans="2:19">
      <c r="B522" s="1292"/>
      <c r="C522" s="1308" t="s">
        <v>2687</v>
      </c>
      <c r="D522" s="1144" t="s">
        <v>2840</v>
      </c>
      <c r="E522" s="1309"/>
      <c r="F522" s="1308" t="s">
        <v>2687</v>
      </c>
      <c r="G522" s="1144" t="s">
        <v>2840</v>
      </c>
      <c r="I522" s="1308" t="s">
        <v>2687</v>
      </c>
      <c r="J522" s="1144" t="s">
        <v>2839</v>
      </c>
      <c r="S522" s="1325"/>
    </row>
    <row r="523" customHeight="1" spans="2:19">
      <c r="B523" s="1292"/>
      <c r="C523" s="1311" t="s">
        <v>2690</v>
      </c>
      <c r="D523" s="1304" t="s">
        <v>2838</v>
      </c>
      <c r="E523" s="1309"/>
      <c r="F523" s="1311" t="s">
        <v>2690</v>
      </c>
      <c r="G523" s="1304" t="s">
        <v>2838</v>
      </c>
      <c r="I523" s="1311" t="s">
        <v>2690</v>
      </c>
      <c r="J523" s="1304" t="s">
        <v>2838</v>
      </c>
      <c r="S523" s="1325"/>
    </row>
    <row r="524" customHeight="1" spans="2:19">
      <c r="B524" s="1292"/>
      <c r="C524" s="1308" t="s">
        <v>2694</v>
      </c>
      <c r="D524" s="1144" t="s">
        <v>2838</v>
      </c>
      <c r="E524" s="1309"/>
      <c r="F524" s="1308" t="s">
        <v>2694</v>
      </c>
      <c r="G524" s="1144" t="s">
        <v>2838</v>
      </c>
      <c r="I524" s="1308" t="s">
        <v>2694</v>
      </c>
      <c r="J524" s="1144" t="s">
        <v>2838</v>
      </c>
      <c r="S524" s="1325"/>
    </row>
    <row r="525" customHeight="1" spans="2:19">
      <c r="B525" s="1292"/>
      <c r="C525" s="1311" t="s">
        <v>2695</v>
      </c>
      <c r="D525" s="1304" t="s">
        <v>2838</v>
      </c>
      <c r="E525" s="1309"/>
      <c r="F525" s="1311" t="s">
        <v>2695</v>
      </c>
      <c r="G525" s="1304" t="s">
        <v>2838</v>
      </c>
      <c r="I525" s="1311" t="s">
        <v>2695</v>
      </c>
      <c r="J525" s="1304" t="s">
        <v>2838</v>
      </c>
      <c r="S525" s="1325"/>
    </row>
    <row r="526" customHeight="1" spans="2:19">
      <c r="B526" s="1292"/>
      <c r="C526" s="1308" t="s">
        <v>2235</v>
      </c>
      <c r="D526" s="1144" t="s">
        <v>2242</v>
      </c>
      <c r="E526" s="1309"/>
      <c r="F526" s="1308" t="s">
        <v>2235</v>
      </c>
      <c r="G526" s="1144" t="s">
        <v>2242</v>
      </c>
      <c r="I526" s="1308" t="s">
        <v>2235</v>
      </c>
      <c r="J526" s="1144" t="s">
        <v>2242</v>
      </c>
      <c r="S526" s="1325"/>
    </row>
    <row r="527" customHeight="1" spans="2:19">
      <c r="B527" s="1329"/>
      <c r="C527" s="1340"/>
      <c r="D527" s="1331"/>
      <c r="E527" s="1331"/>
      <c r="F527" s="1340"/>
      <c r="G527" s="1332"/>
      <c r="H527" s="1332"/>
      <c r="I527" s="1340"/>
      <c r="J527" s="1332"/>
      <c r="K527" s="1332"/>
      <c r="L527" s="1340"/>
      <c r="M527" s="1332"/>
      <c r="N527" s="1332"/>
      <c r="O527" s="1340"/>
      <c r="P527" s="1332"/>
      <c r="Q527" s="1332"/>
      <c r="R527" s="1332"/>
      <c r="S527" s="1344"/>
    </row>
    <row r="528" customHeight="1" spans="2:19">
      <c r="B528" s="562"/>
      <c r="C528" s="1296"/>
      <c r="D528" s="1297"/>
      <c r="E528" s="1297"/>
      <c r="F528" s="1296"/>
      <c r="G528" s="1084"/>
      <c r="H528" s="1084"/>
      <c r="I528" s="1296"/>
      <c r="J528" s="1084"/>
      <c r="K528" s="1084"/>
      <c r="L528" s="1296"/>
      <c r="M528" s="1084"/>
      <c r="N528" s="1084"/>
      <c r="O528" s="1296"/>
      <c r="P528" s="1084"/>
      <c r="Q528" s="1084"/>
      <c r="R528" s="1084"/>
      <c r="S528" s="1084"/>
    </row>
    <row r="529" customHeight="1" spans="2:19">
      <c r="B529" s="1288" t="s">
        <v>3094</v>
      </c>
      <c r="C529" s="1289"/>
      <c r="D529" s="1289"/>
      <c r="E529" s="1289"/>
      <c r="F529" s="1289"/>
      <c r="G529" s="1289"/>
      <c r="H529" s="1289"/>
      <c r="I529" s="1289"/>
      <c r="J529" s="1289"/>
      <c r="K529" s="1289"/>
      <c r="L529" s="1289"/>
      <c r="M529" s="1289"/>
      <c r="N529" s="1289"/>
      <c r="O529" s="1289"/>
      <c r="P529" s="1289"/>
      <c r="Q529" s="1289"/>
      <c r="R529" s="1289"/>
      <c r="S529" s="1323"/>
    </row>
    <row r="530" customHeight="1" spans="2:19">
      <c r="B530" s="1350" t="s">
        <v>2647</v>
      </c>
      <c r="C530" s="1351"/>
      <c r="D530" s="1351"/>
      <c r="E530" s="1351"/>
      <c r="F530" s="1351"/>
      <c r="G530" s="1351"/>
      <c r="H530" s="1351"/>
      <c r="I530" s="1351"/>
      <c r="J530" s="1351"/>
      <c r="K530" s="1351"/>
      <c r="L530" s="1351"/>
      <c r="M530" s="1351"/>
      <c r="N530" s="1351"/>
      <c r="O530" s="1351"/>
      <c r="P530" s="1351"/>
      <c r="Q530" s="1351"/>
      <c r="R530" s="1351"/>
      <c r="S530" s="1354"/>
    </row>
    <row r="531" customHeight="1" spans="2:19">
      <c r="B531" s="1292"/>
      <c r="S531" s="1325"/>
    </row>
    <row r="532" customHeight="1" spans="2:19">
      <c r="B532" s="1292"/>
      <c r="C532" s="1285" t="s">
        <v>2648</v>
      </c>
      <c r="F532" s="1285" t="s">
        <v>2649</v>
      </c>
      <c r="I532" s="1285" t="s">
        <v>3095</v>
      </c>
      <c r="L532" s="1285" t="s">
        <v>2651</v>
      </c>
      <c r="O532" s="1285" t="s">
        <v>2652</v>
      </c>
      <c r="R532" s="1285" t="s">
        <v>2788</v>
      </c>
      <c r="S532" s="1325"/>
    </row>
    <row r="533" customHeight="1" spans="2:19">
      <c r="B533" s="1292"/>
      <c r="C533" s="1294" t="s">
        <v>3096</v>
      </c>
      <c r="E533" s="1295"/>
      <c r="F533" s="1334" t="s">
        <v>3097</v>
      </c>
      <c r="G533" s="1282"/>
      <c r="H533" s="1295"/>
      <c r="I533" s="1294" t="s">
        <v>3098</v>
      </c>
      <c r="J533" s="1282"/>
      <c r="K533" s="1295"/>
      <c r="L533" s="1334" t="s">
        <v>3099</v>
      </c>
      <c r="M533" s="1282"/>
      <c r="N533" s="1295"/>
      <c r="O533" s="1294" t="s">
        <v>3100</v>
      </c>
      <c r="R533" s="1294" t="s">
        <v>3101</v>
      </c>
      <c r="S533" s="1325"/>
    </row>
    <row r="534" customHeight="1" spans="2:19">
      <c r="B534" s="1292"/>
      <c r="F534" s="1356" t="s">
        <v>3102</v>
      </c>
      <c r="L534" s="1356" t="s">
        <v>3103</v>
      </c>
      <c r="O534" s="1356" t="s">
        <v>3104</v>
      </c>
      <c r="S534" s="1325"/>
    </row>
    <row r="535" customHeight="1" spans="2:19">
      <c r="B535" s="1292"/>
      <c r="F535" s="1334" t="s">
        <v>3105</v>
      </c>
      <c r="O535" s="1294" t="s">
        <v>3106</v>
      </c>
      <c r="S535" s="1325"/>
    </row>
    <row r="536" customHeight="1" spans="2:19">
      <c r="B536" s="1292"/>
      <c r="F536" s="1356" t="s">
        <v>3107</v>
      </c>
      <c r="S536" s="1325"/>
    </row>
    <row r="537" customHeight="1" spans="2:19">
      <c r="B537" s="1292"/>
      <c r="I537" s="1356" t="s">
        <v>3108</v>
      </c>
      <c r="L537" s="1334" t="s">
        <v>3109</v>
      </c>
      <c r="O537" s="1356" t="s">
        <v>3106</v>
      </c>
      <c r="R537" s="1356" t="s">
        <v>3110</v>
      </c>
      <c r="S537" s="1325"/>
    </row>
    <row r="538" customHeight="1" spans="2:19">
      <c r="B538" s="1292"/>
      <c r="L538" s="1356" t="s">
        <v>3111</v>
      </c>
      <c r="O538" s="1294" t="s">
        <v>3112</v>
      </c>
      <c r="S538" s="1325"/>
    </row>
    <row r="539" customHeight="1" spans="2:19">
      <c r="B539" s="1292"/>
      <c r="O539" s="1356" t="s">
        <v>3113</v>
      </c>
      <c r="S539" s="1325"/>
    </row>
    <row r="540" customHeight="1" spans="2:19">
      <c r="B540" s="1292"/>
      <c r="S540" s="1325"/>
    </row>
    <row r="541" customHeight="1" spans="2:19">
      <c r="B541" s="1292"/>
      <c r="I541" s="1294" t="s">
        <v>3114</v>
      </c>
      <c r="L541" s="1334" t="s">
        <v>3115</v>
      </c>
      <c r="O541" s="1294" t="s">
        <v>3116</v>
      </c>
      <c r="R541" s="1294" t="s">
        <v>3117</v>
      </c>
      <c r="S541" s="1325"/>
    </row>
    <row r="542" customHeight="1" spans="2:19">
      <c r="B542" s="1292"/>
      <c r="L542" s="1356" t="s">
        <v>3118</v>
      </c>
      <c r="O542" s="1356" t="s">
        <v>3119</v>
      </c>
      <c r="S542" s="1325"/>
    </row>
    <row r="543" customHeight="1" spans="2:19">
      <c r="B543" s="1292"/>
      <c r="O543" s="1294" t="s">
        <v>3120</v>
      </c>
      <c r="S543" s="1325"/>
    </row>
    <row r="544" customHeight="1" spans="2:19">
      <c r="B544" s="1292"/>
      <c r="C544" s="1296"/>
      <c r="D544" s="1297"/>
      <c r="E544" s="1297"/>
      <c r="F544" s="1296"/>
      <c r="G544" s="1084"/>
      <c r="H544" s="1084"/>
      <c r="I544" s="1296"/>
      <c r="J544" s="1084"/>
      <c r="K544" s="1084"/>
      <c r="L544" s="1296"/>
      <c r="M544" s="1084"/>
      <c r="N544" s="1084"/>
      <c r="O544" s="1296"/>
      <c r="P544" s="1084"/>
      <c r="Q544" s="1084"/>
      <c r="R544" s="1084"/>
      <c r="S544" s="1325"/>
    </row>
    <row r="545" customHeight="1" spans="2:19">
      <c r="B545" s="1292"/>
      <c r="C545" s="1296"/>
      <c r="D545" s="1297"/>
      <c r="E545" s="1297"/>
      <c r="F545" s="1296"/>
      <c r="G545" s="1084"/>
      <c r="H545" s="1084"/>
      <c r="I545" s="1296"/>
      <c r="J545" s="1084"/>
      <c r="K545" s="1084"/>
      <c r="L545" s="1296"/>
      <c r="M545" s="1084"/>
      <c r="N545" s="1084"/>
      <c r="O545" s="1296"/>
      <c r="P545" s="1084"/>
      <c r="Q545" s="1084"/>
      <c r="R545" s="1084"/>
      <c r="S545" s="1325"/>
    </row>
    <row r="546" customHeight="1" spans="2:19">
      <c r="B546" s="1292"/>
      <c r="C546" s="1298" t="s">
        <v>2667</v>
      </c>
      <c r="D546" s="1284"/>
      <c r="E546" s="1284"/>
      <c r="F546" s="1284"/>
      <c r="G546" s="1284"/>
      <c r="H546" s="1284"/>
      <c r="L546" s="1284" t="s">
        <v>2668</v>
      </c>
      <c r="M546" s="1284"/>
      <c r="O546" s="1284" t="s">
        <v>2669</v>
      </c>
      <c r="P546" s="1284"/>
      <c r="S546" s="1325"/>
    </row>
    <row r="547" customHeight="1" spans="2:19">
      <c r="B547" s="1292"/>
      <c r="C547" s="1300" t="s">
        <v>2670</v>
      </c>
      <c r="D547" s="1291"/>
      <c r="E547" s="1291"/>
      <c r="F547" s="1291"/>
      <c r="G547" s="1291"/>
      <c r="H547" s="1291"/>
      <c r="L547" s="1314" t="s">
        <v>2142</v>
      </c>
      <c r="M547" s="1110" t="s">
        <v>2180</v>
      </c>
      <c r="O547" s="1285" t="s">
        <v>2671</v>
      </c>
      <c r="P547" s="1285" t="s">
        <v>2672</v>
      </c>
      <c r="S547" s="1325"/>
    </row>
    <row r="548" customHeight="1" spans="2:19">
      <c r="B548" s="1292"/>
      <c r="C548" s="1301" t="s">
        <v>2673</v>
      </c>
      <c r="D548" s="1301"/>
      <c r="E548" s="1301"/>
      <c r="F548" s="1301"/>
      <c r="G548" s="1301"/>
      <c r="H548" s="1301"/>
      <c r="L548" s="1316" t="s">
        <v>2674</v>
      </c>
      <c r="M548" s="1302" t="s">
        <v>2975</v>
      </c>
      <c r="O548" s="1317" t="s">
        <v>3121</v>
      </c>
      <c r="P548" s="1317" t="s">
        <v>882</v>
      </c>
      <c r="S548" s="1325"/>
    </row>
    <row r="549" customHeight="1" spans="2:19">
      <c r="B549" s="1292"/>
      <c r="C549" s="1285" t="s">
        <v>2678</v>
      </c>
      <c r="D549" s="1285" t="s">
        <v>2667</v>
      </c>
      <c r="E549" s="1285"/>
      <c r="F549" s="1285"/>
      <c r="G549" s="1285"/>
      <c r="H549" s="1285"/>
      <c r="L549" s="1314" t="s">
        <v>2679</v>
      </c>
      <c r="M549" s="1110" t="s">
        <v>2977</v>
      </c>
      <c r="O549" s="1319" t="s">
        <v>3122</v>
      </c>
      <c r="P549" s="1319" t="s">
        <v>2677</v>
      </c>
      <c r="S549" s="1325"/>
    </row>
    <row r="550" customHeight="1" spans="2:19">
      <c r="B550" s="1292"/>
      <c r="C550" s="1105" t="s">
        <v>2682</v>
      </c>
      <c r="D550" s="1294" t="s">
        <v>3123</v>
      </c>
      <c r="E550" s="1294"/>
      <c r="F550" s="1294"/>
      <c r="G550" s="1294"/>
      <c r="H550" s="1294"/>
      <c r="L550" s="1316" t="s">
        <v>2684</v>
      </c>
      <c r="M550" s="1302" t="s">
        <v>2979</v>
      </c>
      <c r="O550" s="1317" t="s">
        <v>3124</v>
      </c>
      <c r="P550" s="1317" t="s">
        <v>1203</v>
      </c>
      <c r="S550" s="1325"/>
    </row>
    <row r="551" customHeight="1" spans="2:19">
      <c r="B551" s="1292"/>
      <c r="C551" s="1302" t="s">
        <v>2687</v>
      </c>
      <c r="D551" s="1303" t="s">
        <v>3125</v>
      </c>
      <c r="E551" s="1303"/>
      <c r="F551" s="1303"/>
      <c r="G551" s="1303"/>
      <c r="H551" s="1303"/>
      <c r="L551" s="1314" t="s">
        <v>2143</v>
      </c>
      <c r="M551" s="1110" t="s">
        <v>152</v>
      </c>
      <c r="O551" s="1319" t="s">
        <v>3126</v>
      </c>
      <c r="P551" s="1319" t="s">
        <v>1203</v>
      </c>
      <c r="S551" s="1325"/>
    </row>
    <row r="552" customHeight="1" spans="2:19">
      <c r="B552" s="1292"/>
      <c r="C552" s="1105" t="s">
        <v>2690</v>
      </c>
      <c r="D552" s="1294" t="s">
        <v>3125</v>
      </c>
      <c r="E552" s="1294"/>
      <c r="F552" s="1294"/>
      <c r="G552" s="1294"/>
      <c r="H552" s="1294"/>
      <c r="L552" s="1316" t="s">
        <v>2144</v>
      </c>
      <c r="M552" s="1302" t="s">
        <v>143</v>
      </c>
      <c r="O552" s="1317" t="s">
        <v>3127</v>
      </c>
      <c r="P552" s="1317" t="s">
        <v>1203</v>
      </c>
      <c r="S552" s="1325"/>
    </row>
    <row r="553" customHeight="1" spans="2:19">
      <c r="B553" s="1292"/>
      <c r="C553" s="1302" t="s">
        <v>2694</v>
      </c>
      <c r="D553" s="1303" t="s">
        <v>3128</v>
      </c>
      <c r="E553" s="1303"/>
      <c r="F553" s="1303"/>
      <c r="G553" s="1303"/>
      <c r="H553" s="1303"/>
      <c r="S553" s="1325"/>
    </row>
    <row r="554" customHeight="1" spans="2:19">
      <c r="B554" s="1292"/>
      <c r="C554" s="1105" t="s">
        <v>2695</v>
      </c>
      <c r="D554" s="1294" t="s">
        <v>2811</v>
      </c>
      <c r="E554" s="1294"/>
      <c r="F554" s="1294"/>
      <c r="G554" s="1294"/>
      <c r="H554" s="1294"/>
      <c r="S554" s="1325"/>
    </row>
    <row r="555" customHeight="1" spans="2:19">
      <c r="B555" s="1292"/>
      <c r="C555" s="1302" t="s">
        <v>2696</v>
      </c>
      <c r="D555" s="1303" t="s">
        <v>2899</v>
      </c>
      <c r="E555" s="1303"/>
      <c r="F555" s="1303"/>
      <c r="G555" s="1303"/>
      <c r="H555" s="1303"/>
      <c r="S555" s="1325"/>
    </row>
    <row r="556" customHeight="1" spans="2:19">
      <c r="B556" s="1292"/>
      <c r="C556" s="1296"/>
      <c r="S556" s="1325"/>
    </row>
    <row r="557" customHeight="1" spans="2:19">
      <c r="B557" s="1292"/>
      <c r="C557" s="1336" t="s">
        <v>2812</v>
      </c>
      <c r="D557" s="1337"/>
      <c r="E557" s="1337"/>
      <c r="F557" s="1337"/>
      <c r="G557" s="1337"/>
      <c r="H557" s="1337"/>
      <c r="S557" s="1325"/>
    </row>
    <row r="558" customHeight="1" spans="2:19">
      <c r="B558" s="1292"/>
      <c r="C558" s="1285" t="s">
        <v>2678</v>
      </c>
      <c r="D558" s="1285" t="s">
        <v>2667</v>
      </c>
      <c r="E558" s="1285"/>
      <c r="F558" s="1285"/>
      <c r="G558" s="1285"/>
      <c r="H558" s="1285"/>
      <c r="S558" s="1325"/>
    </row>
    <row r="559" customHeight="1" spans="2:19">
      <c r="B559" s="1292"/>
      <c r="C559" s="1105" t="s">
        <v>2682</v>
      </c>
      <c r="D559" s="1294" t="s">
        <v>89</v>
      </c>
      <c r="E559" s="1294"/>
      <c r="F559" s="1294"/>
      <c r="G559" s="1294"/>
      <c r="H559" s="1294"/>
      <c r="S559" s="1325"/>
    </row>
    <row r="560" customHeight="1" spans="2:19">
      <c r="B560" s="1292"/>
      <c r="C560" s="1302" t="s">
        <v>2687</v>
      </c>
      <c r="D560" s="1303" t="s">
        <v>3123</v>
      </c>
      <c r="E560" s="1303"/>
      <c r="F560" s="1303"/>
      <c r="G560" s="1303"/>
      <c r="H560" s="1303"/>
      <c r="S560" s="1325"/>
    </row>
    <row r="561" customHeight="1" spans="2:19">
      <c r="B561" s="1292"/>
      <c r="C561" s="1105" t="s">
        <v>2690</v>
      </c>
      <c r="D561" s="1294" t="s">
        <v>3123</v>
      </c>
      <c r="E561" s="1294"/>
      <c r="F561" s="1294"/>
      <c r="G561" s="1294"/>
      <c r="H561" s="1294"/>
      <c r="S561" s="1325"/>
    </row>
    <row r="562" customHeight="1" spans="2:19">
      <c r="B562" s="1292"/>
      <c r="C562" s="1302" t="s">
        <v>2694</v>
      </c>
      <c r="D562" s="1303" t="s">
        <v>3129</v>
      </c>
      <c r="E562" s="1303"/>
      <c r="F562" s="1303"/>
      <c r="G562" s="1303"/>
      <c r="H562" s="1303"/>
      <c r="S562" s="1325"/>
    </row>
    <row r="563" customHeight="1" spans="2:19">
      <c r="B563" s="1292"/>
      <c r="C563" s="1105" t="s">
        <v>2695</v>
      </c>
      <c r="D563" s="1294" t="s">
        <v>2811</v>
      </c>
      <c r="E563" s="1294"/>
      <c r="F563" s="1294"/>
      <c r="G563" s="1294"/>
      <c r="H563" s="1294"/>
      <c r="S563" s="1325"/>
    </row>
    <row r="564" customHeight="1" spans="2:19">
      <c r="B564" s="1292"/>
      <c r="C564" s="1302" t="s">
        <v>2696</v>
      </c>
      <c r="D564" s="1303" t="s">
        <v>2899</v>
      </c>
      <c r="E564" s="1303"/>
      <c r="F564" s="1303"/>
      <c r="G564" s="1303"/>
      <c r="H564" s="1303"/>
      <c r="S564" s="1325"/>
    </row>
    <row r="565" customHeight="1" spans="2:19">
      <c r="B565" s="1292"/>
      <c r="C565" s="1084"/>
      <c r="D565" s="1296"/>
      <c r="E565" s="1084"/>
      <c r="F565" s="1084"/>
      <c r="S565" s="1325"/>
    </row>
    <row r="566" customHeight="1" spans="2:19">
      <c r="B566" s="1292"/>
      <c r="C566" s="1336" t="s">
        <v>2815</v>
      </c>
      <c r="D566" s="1337"/>
      <c r="E566" s="1337"/>
      <c r="F566" s="1337"/>
      <c r="G566" s="1337"/>
      <c r="H566" s="1337"/>
      <c r="S566" s="1325"/>
    </row>
    <row r="567" customHeight="1" spans="2:19">
      <c r="B567" s="1292"/>
      <c r="C567" s="1285" t="s">
        <v>2678</v>
      </c>
      <c r="D567" s="1285" t="s">
        <v>2667</v>
      </c>
      <c r="E567" s="1285"/>
      <c r="F567" s="1285"/>
      <c r="G567" s="1285"/>
      <c r="H567" s="1285"/>
      <c r="S567" s="1325"/>
    </row>
    <row r="568" customHeight="1" spans="2:19">
      <c r="B568" s="1292"/>
      <c r="C568" s="1105" t="s">
        <v>2682</v>
      </c>
      <c r="D568" s="1294" t="s">
        <v>89</v>
      </c>
      <c r="E568" s="1294"/>
      <c r="F568" s="1294"/>
      <c r="G568" s="1294"/>
      <c r="H568" s="1294"/>
      <c r="S568" s="1325"/>
    </row>
    <row r="569" customHeight="1" spans="2:19">
      <c r="B569" s="1292"/>
      <c r="C569" s="1302" t="s">
        <v>2687</v>
      </c>
      <c r="D569" s="1303" t="s">
        <v>3123</v>
      </c>
      <c r="E569" s="1303"/>
      <c r="F569" s="1303"/>
      <c r="G569" s="1303"/>
      <c r="H569" s="1303"/>
      <c r="S569" s="1325"/>
    </row>
    <row r="570" customHeight="1" spans="2:19">
      <c r="B570" s="1292"/>
      <c r="C570" s="1105" t="s">
        <v>2690</v>
      </c>
      <c r="D570" s="1294" t="s">
        <v>3123</v>
      </c>
      <c r="E570" s="1294"/>
      <c r="F570" s="1294"/>
      <c r="G570" s="1294"/>
      <c r="H570" s="1294"/>
      <c r="S570" s="1325"/>
    </row>
    <row r="571" customHeight="1" spans="2:19">
      <c r="B571" s="1292"/>
      <c r="C571" s="1302" t="s">
        <v>2694</v>
      </c>
      <c r="D571" s="1303" t="s">
        <v>89</v>
      </c>
      <c r="E571" s="1303"/>
      <c r="F571" s="1303"/>
      <c r="G571" s="1303"/>
      <c r="H571" s="1303"/>
      <c r="S571" s="1325"/>
    </row>
    <row r="572" customHeight="1" spans="2:19">
      <c r="B572" s="1292"/>
      <c r="C572" s="1105" t="s">
        <v>2695</v>
      </c>
      <c r="D572" s="1294" t="s">
        <v>89</v>
      </c>
      <c r="E572" s="1294"/>
      <c r="F572" s="1294"/>
      <c r="G572" s="1294"/>
      <c r="H572" s="1294"/>
      <c r="S572" s="1325"/>
    </row>
    <row r="573" customHeight="1" spans="2:19">
      <c r="B573" s="1292"/>
      <c r="C573" s="1302" t="s">
        <v>2696</v>
      </c>
      <c r="D573" s="1303" t="s">
        <v>3130</v>
      </c>
      <c r="E573" s="1303"/>
      <c r="F573" s="1303"/>
      <c r="G573" s="1303"/>
      <c r="H573" s="1303"/>
      <c r="S573" s="1325"/>
    </row>
    <row r="574" customHeight="1" spans="2:19">
      <c r="B574" s="1292"/>
      <c r="S574" s="1325"/>
    </row>
    <row r="575" customHeight="1" spans="2:19">
      <c r="B575" s="1292"/>
      <c r="C575" s="1298" t="s">
        <v>73</v>
      </c>
      <c r="D575" s="1284"/>
      <c r="E575" s="1284"/>
      <c r="F575" s="1284"/>
      <c r="G575" s="1284"/>
      <c r="H575" s="1284"/>
      <c r="I575" s="1284"/>
      <c r="S575" s="1325"/>
    </row>
    <row r="576" customHeight="1" spans="2:19">
      <c r="B576" s="1292"/>
      <c r="C576" s="1285" t="s">
        <v>2139</v>
      </c>
      <c r="D576" s="1285" t="s">
        <v>2699</v>
      </c>
      <c r="E576" s="1285"/>
      <c r="F576" s="1285"/>
      <c r="G576" s="1285"/>
      <c r="H576" s="1285"/>
      <c r="I576" s="1285"/>
      <c r="S576" s="1325"/>
    </row>
    <row r="577" customHeight="1" spans="2:19">
      <c r="B577" s="1292"/>
      <c r="C577" s="1105" t="s">
        <v>2700</v>
      </c>
      <c r="D577" s="1144" t="s">
        <v>2258</v>
      </c>
      <c r="E577" s="1144" t="s">
        <v>3131</v>
      </c>
      <c r="F577" s="1144"/>
      <c r="G577" s="1144" t="s">
        <v>3132</v>
      </c>
      <c r="H577" s="1105" t="s">
        <v>428</v>
      </c>
      <c r="I577" s="1105"/>
      <c r="S577" s="1325"/>
    </row>
    <row r="578" customHeight="1" spans="2:19">
      <c r="B578" s="1292"/>
      <c r="C578" s="1302" t="s">
        <v>2704</v>
      </c>
      <c r="D578" s="1304" t="s">
        <v>2269</v>
      </c>
      <c r="E578" s="1302" t="s">
        <v>428</v>
      </c>
      <c r="F578" s="1302"/>
      <c r="G578" s="1302" t="s">
        <v>428</v>
      </c>
      <c r="H578" s="1302" t="s">
        <v>428</v>
      </c>
      <c r="I578" s="1302"/>
      <c r="S578" s="1325"/>
    </row>
    <row r="579" customHeight="1" spans="2:19">
      <c r="B579" s="1292"/>
      <c r="C579" s="1105" t="s">
        <v>2708</v>
      </c>
      <c r="D579" s="1144" t="s">
        <v>2995</v>
      </c>
      <c r="E579" s="1105" t="s">
        <v>428</v>
      </c>
      <c r="F579" s="1105"/>
      <c r="G579" s="1105" t="s">
        <v>428</v>
      </c>
      <c r="H579" s="1105" t="s">
        <v>428</v>
      </c>
      <c r="I579" s="1105"/>
      <c r="S579" s="1325"/>
    </row>
    <row r="580" customHeight="1" spans="2:19">
      <c r="B580" s="1292"/>
      <c r="C580" s="1302" t="s">
        <v>2710</v>
      </c>
      <c r="D580" s="1304" t="s">
        <v>2830</v>
      </c>
      <c r="E580" s="1302" t="s">
        <v>428</v>
      </c>
      <c r="F580" s="1302"/>
      <c r="G580" s="1302" t="s">
        <v>428</v>
      </c>
      <c r="H580" s="1302" t="s">
        <v>428</v>
      </c>
      <c r="I580" s="1302"/>
      <c r="S580" s="1325"/>
    </row>
    <row r="581" customHeight="1" spans="2:19">
      <c r="B581" s="1292"/>
      <c r="C581" s="1105" t="s">
        <v>2714</v>
      </c>
      <c r="D581" s="1144" t="s">
        <v>3133</v>
      </c>
      <c r="E581" s="1105" t="s">
        <v>428</v>
      </c>
      <c r="F581" s="1105"/>
      <c r="G581" s="1105" t="s">
        <v>428</v>
      </c>
      <c r="H581" s="1105" t="s">
        <v>428</v>
      </c>
      <c r="I581" s="1105"/>
      <c r="S581" s="1325"/>
    </row>
    <row r="582" customHeight="1" spans="2:19">
      <c r="B582" s="1292"/>
      <c r="C582" s="1302" t="s">
        <v>2718</v>
      </c>
      <c r="D582" s="1304" t="s">
        <v>3134</v>
      </c>
      <c r="E582" s="1302" t="s">
        <v>428</v>
      </c>
      <c r="F582" s="1302"/>
      <c r="G582" s="1302" t="s">
        <v>428</v>
      </c>
      <c r="H582" s="1302" t="s">
        <v>428</v>
      </c>
      <c r="I582" s="1302"/>
      <c r="S582" s="1325"/>
    </row>
    <row r="583" customHeight="1" spans="2:19">
      <c r="B583" s="1292"/>
      <c r="S583" s="1325"/>
    </row>
    <row r="584" customHeight="1" spans="2:19">
      <c r="B584" s="1292"/>
      <c r="C584" s="1298" t="s">
        <v>2747</v>
      </c>
      <c r="D584" s="1284"/>
      <c r="E584" s="1284"/>
      <c r="F584" s="1284"/>
      <c r="G584" s="1284"/>
      <c r="H584" s="1284"/>
      <c r="I584" s="1284"/>
      <c r="J584" s="1284"/>
      <c r="K584" s="1284"/>
      <c r="L584" s="1284"/>
      <c r="M584" s="1284"/>
      <c r="N584" s="1284"/>
      <c r="O584" s="1284"/>
      <c r="P584" s="1298"/>
      <c r="S584" s="1325"/>
    </row>
    <row r="585" customHeight="1" spans="2:19">
      <c r="B585" s="1292"/>
      <c r="C585" s="1285" t="s">
        <v>2648</v>
      </c>
      <c r="D585" s="1285" t="s">
        <v>2748</v>
      </c>
      <c r="E585" s="1305"/>
      <c r="F585" s="1285" t="s">
        <v>2749</v>
      </c>
      <c r="G585" s="1285" t="s">
        <v>2748</v>
      </c>
      <c r="H585" s="1306"/>
      <c r="I585" s="1285" t="s">
        <v>2831</v>
      </c>
      <c r="J585" s="1285" t="s">
        <v>2748</v>
      </c>
      <c r="K585" s="1306"/>
      <c r="L585" s="1285" t="s">
        <v>2996</v>
      </c>
      <c r="M585" s="1285" t="s">
        <v>2748</v>
      </c>
      <c r="N585" s="1306"/>
      <c r="O585" s="1285" t="s">
        <v>3135</v>
      </c>
      <c r="P585" s="1285" t="s">
        <v>2748</v>
      </c>
      <c r="S585" s="1325"/>
    </row>
    <row r="586" customHeight="1" spans="2:19">
      <c r="B586" s="1292"/>
      <c r="C586" s="1307" t="s">
        <v>2188</v>
      </c>
      <c r="D586" s="1307"/>
      <c r="E586" s="1305"/>
      <c r="F586" s="1307" t="s">
        <v>3136</v>
      </c>
      <c r="G586" s="1307"/>
      <c r="H586" s="1306"/>
      <c r="I586" s="1307" t="s">
        <v>3137</v>
      </c>
      <c r="J586" s="1307"/>
      <c r="K586" s="1321"/>
      <c r="L586" s="1307" t="s">
        <v>3138</v>
      </c>
      <c r="M586" s="1307"/>
      <c r="N586" s="1306"/>
      <c r="O586" s="1307" t="s">
        <v>3139</v>
      </c>
      <c r="P586" s="1307"/>
      <c r="S586" s="1325"/>
    </row>
    <row r="587" customHeight="1" spans="2:19">
      <c r="B587" s="1292"/>
      <c r="C587" s="1308" t="s">
        <v>2236</v>
      </c>
      <c r="D587" s="1144" t="s">
        <v>2837</v>
      </c>
      <c r="E587" s="1309"/>
      <c r="F587" s="1308" t="s">
        <v>2236</v>
      </c>
      <c r="G587" s="1144" t="s">
        <v>2846</v>
      </c>
      <c r="H587" s="1310"/>
      <c r="I587" s="1308" t="s">
        <v>2236</v>
      </c>
      <c r="J587" s="1144" t="s">
        <v>2846</v>
      </c>
      <c r="K587" s="1310"/>
      <c r="L587" s="1308" t="s">
        <v>2236</v>
      </c>
      <c r="M587" s="1144" t="s">
        <v>2847</v>
      </c>
      <c r="N587" s="1310"/>
      <c r="O587" s="1308" t="s">
        <v>2236</v>
      </c>
      <c r="P587" s="1144" t="s">
        <v>2847</v>
      </c>
      <c r="S587" s="1325"/>
    </row>
    <row r="588" customHeight="1" spans="2:19">
      <c r="B588" s="1292"/>
      <c r="C588" s="1311" t="s">
        <v>2682</v>
      </c>
      <c r="D588" s="1304" t="s">
        <v>2258</v>
      </c>
      <c r="E588" s="1309"/>
      <c r="F588" s="1311" t="s">
        <v>2682</v>
      </c>
      <c r="G588" s="1304" t="s">
        <v>2838</v>
      </c>
      <c r="H588" s="1310"/>
      <c r="I588" s="1311" t="s">
        <v>2682</v>
      </c>
      <c r="J588" s="1304" t="s">
        <v>2838</v>
      </c>
      <c r="K588" s="1310"/>
      <c r="L588" s="1311" t="s">
        <v>2682</v>
      </c>
      <c r="M588" s="1304" t="s">
        <v>2839</v>
      </c>
      <c r="N588" s="1310"/>
      <c r="O588" s="1311" t="s">
        <v>2682</v>
      </c>
      <c r="P588" s="1304" t="s">
        <v>2839</v>
      </c>
      <c r="S588" s="1325"/>
    </row>
    <row r="589" customHeight="1" spans="2:19">
      <c r="B589" s="1292"/>
      <c r="C589" s="1308" t="s">
        <v>2687</v>
      </c>
      <c r="D589" s="1144" t="s">
        <v>2080</v>
      </c>
      <c r="E589" s="1309"/>
      <c r="F589" s="1308" t="s">
        <v>2687</v>
      </c>
      <c r="G589" s="1144" t="s">
        <v>2258</v>
      </c>
      <c r="H589" s="1310"/>
      <c r="I589" s="1308" t="s">
        <v>2687</v>
      </c>
      <c r="J589" s="1144" t="s">
        <v>2840</v>
      </c>
      <c r="K589" s="1310"/>
      <c r="L589" s="1308" t="s">
        <v>2687</v>
      </c>
      <c r="M589" s="1144" t="s">
        <v>2258</v>
      </c>
      <c r="N589" s="1310"/>
      <c r="O589" s="1308" t="s">
        <v>2687</v>
      </c>
      <c r="P589" s="1144" t="s">
        <v>2840</v>
      </c>
      <c r="S589" s="1325"/>
    </row>
    <row r="590" customHeight="1" spans="2:19">
      <c r="B590" s="1292"/>
      <c r="C590" s="1311" t="s">
        <v>2690</v>
      </c>
      <c r="D590" s="1304" t="s">
        <v>2080</v>
      </c>
      <c r="E590" s="1309"/>
      <c r="F590" s="1311" t="s">
        <v>2690</v>
      </c>
      <c r="G590" s="1304" t="s">
        <v>2080</v>
      </c>
      <c r="H590" s="1310"/>
      <c r="I590" s="1311" t="s">
        <v>2690</v>
      </c>
      <c r="J590" s="1304" t="s">
        <v>2080</v>
      </c>
      <c r="K590" s="1310"/>
      <c r="L590" s="1311" t="s">
        <v>2690</v>
      </c>
      <c r="M590" s="1304" t="s">
        <v>2838</v>
      </c>
      <c r="N590" s="1310"/>
      <c r="O590" s="1311" t="s">
        <v>2690</v>
      </c>
      <c r="P590" s="1304" t="s">
        <v>2838</v>
      </c>
      <c r="S590" s="1325"/>
    </row>
    <row r="591" customHeight="1" spans="2:19">
      <c r="B591" s="1292"/>
      <c r="C591" s="1308" t="s">
        <v>2694</v>
      </c>
      <c r="D591" s="1144" t="s">
        <v>2080</v>
      </c>
      <c r="E591" s="1309"/>
      <c r="F591" s="1308" t="s">
        <v>2694</v>
      </c>
      <c r="G591" s="1144" t="s">
        <v>2080</v>
      </c>
      <c r="H591" s="1310"/>
      <c r="I591" s="1308" t="s">
        <v>2694</v>
      </c>
      <c r="J591" s="1144" t="s">
        <v>2080</v>
      </c>
      <c r="K591" s="1310"/>
      <c r="L591" s="1308" t="s">
        <v>2694</v>
      </c>
      <c r="M591" s="1144" t="s">
        <v>2080</v>
      </c>
      <c r="N591" s="1310"/>
      <c r="O591" s="1308" t="s">
        <v>2694</v>
      </c>
      <c r="P591" s="1144" t="s">
        <v>2080</v>
      </c>
      <c r="S591" s="1325"/>
    </row>
    <row r="592" customHeight="1" spans="2:19">
      <c r="B592" s="1292"/>
      <c r="C592" s="1311" t="s">
        <v>2695</v>
      </c>
      <c r="D592" s="1304" t="s">
        <v>2080</v>
      </c>
      <c r="E592" s="1309"/>
      <c r="F592" s="1311" t="s">
        <v>2695</v>
      </c>
      <c r="G592" s="1304" t="s">
        <v>2080</v>
      </c>
      <c r="H592" s="1310"/>
      <c r="I592" s="1311" t="s">
        <v>2695</v>
      </c>
      <c r="J592" s="1304" t="s">
        <v>2080</v>
      </c>
      <c r="K592" s="1310"/>
      <c r="L592" s="1311" t="s">
        <v>2695</v>
      </c>
      <c r="M592" s="1304" t="s">
        <v>2080</v>
      </c>
      <c r="N592" s="1310"/>
      <c r="O592" s="1311" t="s">
        <v>2695</v>
      </c>
      <c r="P592" s="1304" t="s">
        <v>2080</v>
      </c>
      <c r="S592" s="1325"/>
    </row>
    <row r="593" customHeight="1" spans="2:19">
      <c r="B593" s="1292"/>
      <c r="C593" s="1308" t="s">
        <v>2235</v>
      </c>
      <c r="D593" s="1144" t="s">
        <v>2242</v>
      </c>
      <c r="E593" s="1309"/>
      <c r="F593" s="1308" t="s">
        <v>2235</v>
      </c>
      <c r="G593" s="1144" t="s">
        <v>2242</v>
      </c>
      <c r="H593" s="1310"/>
      <c r="I593" s="1308" t="s">
        <v>2235</v>
      </c>
      <c r="J593" s="1144" t="s">
        <v>2242</v>
      </c>
      <c r="K593" s="1310"/>
      <c r="L593" s="1308" t="s">
        <v>2235</v>
      </c>
      <c r="M593" s="1144" t="s">
        <v>2242</v>
      </c>
      <c r="N593" s="1310"/>
      <c r="O593" s="1308" t="s">
        <v>2235</v>
      </c>
      <c r="P593" s="1144" t="s">
        <v>2242</v>
      </c>
      <c r="S593" s="1325"/>
    </row>
    <row r="594" customHeight="1" spans="2:19">
      <c r="B594" s="1292"/>
      <c r="S594" s="1325"/>
    </row>
    <row r="595" customHeight="1" spans="2:19">
      <c r="B595" s="1292"/>
      <c r="C595" s="1285" t="s">
        <v>2750</v>
      </c>
      <c r="D595" s="1285" t="s">
        <v>2748</v>
      </c>
      <c r="E595" s="1305"/>
      <c r="F595" s="1285" t="s">
        <v>2751</v>
      </c>
      <c r="G595" s="1285" t="s">
        <v>2748</v>
      </c>
      <c r="H595" s="1306"/>
      <c r="I595" s="1285" t="s">
        <v>2752</v>
      </c>
      <c r="J595" s="1285" t="s">
        <v>2851</v>
      </c>
      <c r="K595" s="1306"/>
      <c r="L595" s="1285" t="s">
        <v>2759</v>
      </c>
      <c r="M595" s="1285" t="s">
        <v>2748</v>
      </c>
      <c r="N595" s="1306"/>
      <c r="O595" s="1285" t="s">
        <v>2760</v>
      </c>
      <c r="P595" s="1285" t="s">
        <v>2748</v>
      </c>
      <c r="S595" s="1325"/>
    </row>
    <row r="596" customHeight="1" spans="2:19">
      <c r="B596" s="1292"/>
      <c r="C596" s="1307" t="s">
        <v>3140</v>
      </c>
      <c r="D596" s="1307"/>
      <c r="E596" s="1305"/>
      <c r="F596" s="1307" t="s">
        <v>3141</v>
      </c>
      <c r="G596" s="1307"/>
      <c r="H596" s="1306"/>
      <c r="I596" s="1307" t="s">
        <v>3142</v>
      </c>
      <c r="J596" s="1307"/>
      <c r="K596" s="1321"/>
      <c r="L596" s="1307" t="s">
        <v>3143</v>
      </c>
      <c r="M596" s="1307"/>
      <c r="N596" s="1306"/>
      <c r="O596" s="1307" t="s">
        <v>3144</v>
      </c>
      <c r="P596" s="1307"/>
      <c r="S596" s="1325"/>
    </row>
    <row r="597" customHeight="1" spans="2:19">
      <c r="B597" s="1292"/>
      <c r="C597" s="1308" t="s">
        <v>2236</v>
      </c>
      <c r="D597" s="1144" t="s">
        <v>2018</v>
      </c>
      <c r="E597" s="1309"/>
      <c r="F597" s="1308" t="s">
        <v>2236</v>
      </c>
      <c r="G597" s="1144" t="s">
        <v>2018</v>
      </c>
      <c r="H597" s="1310"/>
      <c r="I597" s="1308" t="s">
        <v>2236</v>
      </c>
      <c r="J597" s="1144" t="s">
        <v>2018</v>
      </c>
      <c r="K597" s="1310"/>
      <c r="L597" s="1308" t="s">
        <v>2236</v>
      </c>
      <c r="M597" s="1144" t="s">
        <v>2028</v>
      </c>
      <c r="N597" s="1310"/>
      <c r="O597" s="1308" t="s">
        <v>2236</v>
      </c>
      <c r="P597" s="1144" t="s">
        <v>2028</v>
      </c>
      <c r="S597" s="1325"/>
    </row>
    <row r="598" customHeight="1" spans="2:19">
      <c r="B598" s="1292"/>
      <c r="C598" s="1311" t="s">
        <v>2682</v>
      </c>
      <c r="D598" s="1304" t="s">
        <v>2839</v>
      </c>
      <c r="E598" s="1309"/>
      <c r="F598" s="1311" t="s">
        <v>2682</v>
      </c>
      <c r="G598" s="1304" t="s">
        <v>2839</v>
      </c>
      <c r="H598" s="1310"/>
      <c r="I598" s="1311" t="s">
        <v>2682</v>
      </c>
      <c r="J598" s="1304" t="s">
        <v>2839</v>
      </c>
      <c r="K598" s="1310"/>
      <c r="L598" s="1311" t="s">
        <v>2682</v>
      </c>
      <c r="M598" s="1304" t="s">
        <v>2839</v>
      </c>
      <c r="N598" s="1310"/>
      <c r="O598" s="1311" t="s">
        <v>2682</v>
      </c>
      <c r="P598" s="1304" t="s">
        <v>2839</v>
      </c>
      <c r="S598" s="1325"/>
    </row>
    <row r="599" customHeight="1" spans="2:19">
      <c r="B599" s="1292"/>
      <c r="C599" s="1308" t="s">
        <v>2687</v>
      </c>
      <c r="D599" s="1144" t="s">
        <v>2840</v>
      </c>
      <c r="E599" s="1309"/>
      <c r="F599" s="1308" t="s">
        <v>2687</v>
      </c>
      <c r="G599" s="1144" t="s">
        <v>2838</v>
      </c>
      <c r="H599" s="1310"/>
      <c r="I599" s="1308" t="s">
        <v>2687</v>
      </c>
      <c r="J599" s="1144" t="s">
        <v>2839</v>
      </c>
      <c r="K599" s="1310"/>
      <c r="L599" s="1308" t="s">
        <v>2687</v>
      </c>
      <c r="M599" s="1144" t="s">
        <v>2840</v>
      </c>
      <c r="N599" s="1310"/>
      <c r="O599" s="1308" t="s">
        <v>2687</v>
      </c>
      <c r="P599" s="1144" t="s">
        <v>2840</v>
      </c>
      <c r="S599" s="1325"/>
    </row>
    <row r="600" customHeight="1" spans="2:19">
      <c r="B600" s="1292"/>
      <c r="C600" s="1311" t="s">
        <v>2690</v>
      </c>
      <c r="D600" s="1304" t="s">
        <v>2840</v>
      </c>
      <c r="E600" s="1309"/>
      <c r="F600" s="1311" t="s">
        <v>2690</v>
      </c>
      <c r="G600" s="1304" t="s">
        <v>2838</v>
      </c>
      <c r="H600" s="1310"/>
      <c r="I600" s="1311" t="s">
        <v>2690</v>
      </c>
      <c r="J600" s="1304" t="s">
        <v>2839</v>
      </c>
      <c r="K600" s="1310"/>
      <c r="L600" s="1311" t="s">
        <v>2690</v>
      </c>
      <c r="M600" s="1304" t="s">
        <v>2840</v>
      </c>
      <c r="N600" s="1310"/>
      <c r="O600" s="1311" t="s">
        <v>2690</v>
      </c>
      <c r="P600" s="1304" t="s">
        <v>2840</v>
      </c>
      <c r="S600" s="1325"/>
    </row>
    <row r="601" customHeight="1" spans="2:19">
      <c r="B601" s="1292"/>
      <c r="C601" s="1308" t="s">
        <v>2694</v>
      </c>
      <c r="D601" s="1144" t="s">
        <v>2080</v>
      </c>
      <c r="E601" s="1309"/>
      <c r="F601" s="1308" t="s">
        <v>2694</v>
      </c>
      <c r="G601" s="1144" t="s">
        <v>2080</v>
      </c>
      <c r="H601" s="1310"/>
      <c r="I601" s="1308" t="s">
        <v>2694</v>
      </c>
      <c r="J601" s="1144" t="s">
        <v>2080</v>
      </c>
      <c r="K601" s="1310"/>
      <c r="L601" s="1308" t="s">
        <v>2694</v>
      </c>
      <c r="M601" s="1144" t="s">
        <v>2840</v>
      </c>
      <c r="N601" s="1310"/>
      <c r="O601" s="1308" t="s">
        <v>2694</v>
      </c>
      <c r="P601" s="1144" t="s">
        <v>2838</v>
      </c>
      <c r="S601" s="1325"/>
    </row>
    <row r="602" customHeight="1" spans="2:19">
      <c r="B602" s="1292"/>
      <c r="C602" s="1311" t="s">
        <v>2695</v>
      </c>
      <c r="D602" s="1304" t="s">
        <v>2080</v>
      </c>
      <c r="E602" s="1309"/>
      <c r="F602" s="1311" t="s">
        <v>2695</v>
      </c>
      <c r="G602" s="1304" t="s">
        <v>2080</v>
      </c>
      <c r="H602" s="1310"/>
      <c r="I602" s="1311" t="s">
        <v>2695</v>
      </c>
      <c r="J602" s="1304" t="s">
        <v>2080</v>
      </c>
      <c r="K602" s="1310"/>
      <c r="L602" s="1311" t="s">
        <v>2695</v>
      </c>
      <c r="M602" s="1304" t="s">
        <v>2080</v>
      </c>
      <c r="N602" s="1310"/>
      <c r="O602" s="1311" t="s">
        <v>2695</v>
      </c>
      <c r="P602" s="1304" t="s">
        <v>2080</v>
      </c>
      <c r="S602" s="1325"/>
    </row>
    <row r="603" customHeight="1" spans="2:19">
      <c r="B603" s="1292"/>
      <c r="C603" s="1308" t="s">
        <v>2235</v>
      </c>
      <c r="D603" s="1144" t="s">
        <v>2242</v>
      </c>
      <c r="E603" s="1309"/>
      <c r="F603" s="1308" t="s">
        <v>2235</v>
      </c>
      <c r="G603" s="1144" t="s">
        <v>2242</v>
      </c>
      <c r="H603" s="1310"/>
      <c r="I603" s="1308" t="s">
        <v>2235</v>
      </c>
      <c r="J603" s="1144" t="s">
        <v>2242</v>
      </c>
      <c r="K603" s="1310"/>
      <c r="L603" s="1308" t="s">
        <v>2235</v>
      </c>
      <c r="M603" s="1144" t="s">
        <v>2242</v>
      </c>
      <c r="N603" s="1310"/>
      <c r="O603" s="1308" t="s">
        <v>2235</v>
      </c>
      <c r="P603" s="1144" t="s">
        <v>2242</v>
      </c>
      <c r="S603" s="1325"/>
    </row>
    <row r="604" customHeight="1" spans="2:19">
      <c r="B604" s="1292"/>
      <c r="S604" s="1325"/>
    </row>
    <row r="605" customHeight="1" spans="2:19">
      <c r="B605" s="1292"/>
      <c r="C605" s="1285" t="s">
        <v>2761</v>
      </c>
      <c r="D605" s="1285" t="s">
        <v>2748</v>
      </c>
      <c r="E605" s="1305"/>
      <c r="F605" s="1285" t="s">
        <v>2762</v>
      </c>
      <c r="G605" s="1285" t="s">
        <v>2748</v>
      </c>
      <c r="H605" s="1306"/>
      <c r="I605" s="1285" t="s">
        <v>2922</v>
      </c>
      <c r="J605" s="1285" t="s">
        <v>2851</v>
      </c>
      <c r="K605" s="1306"/>
      <c r="L605" s="1285" t="s">
        <v>3014</v>
      </c>
      <c r="M605" s="1285" t="s">
        <v>2851</v>
      </c>
      <c r="N605" s="1306"/>
      <c r="O605" s="1285" t="s">
        <v>2763</v>
      </c>
      <c r="P605" s="1285" t="s">
        <v>2748</v>
      </c>
      <c r="S605" s="1325"/>
    </row>
    <row r="606" customHeight="1" spans="2:19">
      <c r="B606" s="1292"/>
      <c r="C606" s="1307" t="s">
        <v>3145</v>
      </c>
      <c r="D606" s="1307"/>
      <c r="E606" s="1305"/>
      <c r="F606" s="1307" t="s">
        <v>3146</v>
      </c>
      <c r="G606" s="1307"/>
      <c r="H606" s="1306"/>
      <c r="I606" s="1307" t="s">
        <v>2273</v>
      </c>
      <c r="J606" s="1307"/>
      <c r="K606" s="1321"/>
      <c r="L606" s="1307" t="s">
        <v>2577</v>
      </c>
      <c r="M606" s="1307"/>
      <c r="N606" s="1306"/>
      <c r="O606" s="1307" t="s">
        <v>3147</v>
      </c>
      <c r="P606" s="1307"/>
      <c r="S606" s="1325"/>
    </row>
    <row r="607" customHeight="1" spans="2:19">
      <c r="B607" s="1292"/>
      <c r="C607" s="1308" t="s">
        <v>2236</v>
      </c>
      <c r="D607" s="1144" t="s">
        <v>2028</v>
      </c>
      <c r="E607" s="1309"/>
      <c r="F607" s="1308" t="s">
        <v>2236</v>
      </c>
      <c r="G607" s="1144" t="s">
        <v>2028</v>
      </c>
      <c r="H607" s="1310"/>
      <c r="I607" s="1308" t="s">
        <v>2236</v>
      </c>
      <c r="J607" s="1144" t="s">
        <v>2028</v>
      </c>
      <c r="K607" s="1310"/>
      <c r="L607" s="1308" t="s">
        <v>2236</v>
      </c>
      <c r="M607" s="1144" t="s">
        <v>2028</v>
      </c>
      <c r="N607" s="1310"/>
      <c r="O607" s="1308" t="s">
        <v>2236</v>
      </c>
      <c r="P607" s="1144" t="s">
        <v>2035</v>
      </c>
      <c r="S607" s="1325"/>
    </row>
    <row r="608" customHeight="1" spans="2:19">
      <c r="B608" s="1292"/>
      <c r="C608" s="1311" t="s">
        <v>2682</v>
      </c>
      <c r="D608" s="1304" t="s">
        <v>2839</v>
      </c>
      <c r="E608" s="1309"/>
      <c r="F608" s="1311" t="s">
        <v>2682</v>
      </c>
      <c r="G608" s="1304" t="s">
        <v>2839</v>
      </c>
      <c r="H608" s="1310"/>
      <c r="I608" s="1311" t="s">
        <v>2682</v>
      </c>
      <c r="J608" s="1304" t="s">
        <v>2839</v>
      </c>
      <c r="K608" s="1310"/>
      <c r="L608" s="1311" t="s">
        <v>2682</v>
      </c>
      <c r="M608" s="1304" t="s">
        <v>2839</v>
      </c>
      <c r="N608" s="1310"/>
      <c r="O608" s="1311" t="s">
        <v>2682</v>
      </c>
      <c r="P608" s="1304" t="s">
        <v>2839</v>
      </c>
      <c r="S608" s="1325"/>
    </row>
    <row r="609" customHeight="1" spans="2:19">
      <c r="B609" s="1292"/>
      <c r="C609" s="1308" t="s">
        <v>2687</v>
      </c>
      <c r="D609" s="1144" t="s">
        <v>2838</v>
      </c>
      <c r="E609" s="1309"/>
      <c r="F609" s="1308" t="s">
        <v>2687</v>
      </c>
      <c r="G609" s="1144" t="s">
        <v>2838</v>
      </c>
      <c r="H609" s="1310"/>
      <c r="I609" s="1308" t="s">
        <v>2687</v>
      </c>
      <c r="J609" s="1144" t="s">
        <v>2839</v>
      </c>
      <c r="K609" s="1310"/>
      <c r="L609" s="1308" t="s">
        <v>2687</v>
      </c>
      <c r="M609" s="1144" t="s">
        <v>2839</v>
      </c>
      <c r="N609" s="1310"/>
      <c r="O609" s="1308" t="s">
        <v>2687</v>
      </c>
      <c r="P609" s="1144" t="s">
        <v>2840</v>
      </c>
      <c r="S609" s="1325"/>
    </row>
    <row r="610" customHeight="1" spans="2:19">
      <c r="B610" s="1292"/>
      <c r="C610" s="1311" t="s">
        <v>2690</v>
      </c>
      <c r="D610" s="1304" t="s">
        <v>2838</v>
      </c>
      <c r="E610" s="1309"/>
      <c r="F610" s="1311" t="s">
        <v>2690</v>
      </c>
      <c r="G610" s="1304" t="s">
        <v>2838</v>
      </c>
      <c r="H610" s="1310"/>
      <c r="I610" s="1311" t="s">
        <v>2690</v>
      </c>
      <c r="J610" s="1304" t="s">
        <v>2839</v>
      </c>
      <c r="K610" s="1310"/>
      <c r="L610" s="1311" t="s">
        <v>2690</v>
      </c>
      <c r="M610" s="1304" t="s">
        <v>2839</v>
      </c>
      <c r="N610" s="1310"/>
      <c r="O610" s="1311" t="s">
        <v>2690</v>
      </c>
      <c r="P610" s="1304" t="s">
        <v>2840</v>
      </c>
      <c r="S610" s="1325"/>
    </row>
    <row r="611" customHeight="1" spans="2:19">
      <c r="B611" s="1292"/>
      <c r="C611" s="1308" t="s">
        <v>2694</v>
      </c>
      <c r="D611" s="1144" t="s">
        <v>2840</v>
      </c>
      <c r="E611" s="1309"/>
      <c r="F611" s="1308" t="s">
        <v>2694</v>
      </c>
      <c r="G611" s="1144" t="s">
        <v>2838</v>
      </c>
      <c r="H611" s="1310"/>
      <c r="I611" s="1308" t="s">
        <v>2694</v>
      </c>
      <c r="J611" s="1144" t="s">
        <v>2840</v>
      </c>
      <c r="K611" s="1310"/>
      <c r="L611" s="1308" t="s">
        <v>2694</v>
      </c>
      <c r="M611" s="1144" t="s">
        <v>2838</v>
      </c>
      <c r="N611" s="1310"/>
      <c r="O611" s="1308" t="s">
        <v>2694</v>
      </c>
      <c r="P611" s="1144" t="s">
        <v>2840</v>
      </c>
      <c r="S611" s="1325"/>
    </row>
    <row r="612" customHeight="1" spans="2:19">
      <c r="B612" s="1292"/>
      <c r="C612" s="1311" t="s">
        <v>2695</v>
      </c>
      <c r="D612" s="1304" t="s">
        <v>2080</v>
      </c>
      <c r="E612" s="1309"/>
      <c r="F612" s="1311" t="s">
        <v>2695</v>
      </c>
      <c r="G612" s="1304" t="s">
        <v>2080</v>
      </c>
      <c r="H612" s="1310"/>
      <c r="I612" s="1311" t="s">
        <v>2695</v>
      </c>
      <c r="J612" s="1304" t="s">
        <v>2080</v>
      </c>
      <c r="K612" s="1310"/>
      <c r="L612" s="1311" t="s">
        <v>2695</v>
      </c>
      <c r="M612" s="1304" t="s">
        <v>2080</v>
      </c>
      <c r="N612" s="1310"/>
      <c r="O612" s="1311" t="s">
        <v>2695</v>
      </c>
      <c r="P612" s="1304" t="s">
        <v>2840</v>
      </c>
      <c r="S612" s="1325"/>
    </row>
    <row r="613" customHeight="1" spans="2:19">
      <c r="B613" s="1292"/>
      <c r="C613" s="1308" t="s">
        <v>2235</v>
      </c>
      <c r="D613" s="1144" t="s">
        <v>2242</v>
      </c>
      <c r="E613" s="1309"/>
      <c r="F613" s="1308" t="s">
        <v>2235</v>
      </c>
      <c r="G613" s="1144" t="s">
        <v>2242</v>
      </c>
      <c r="H613" s="1310"/>
      <c r="I613" s="1308" t="s">
        <v>2235</v>
      </c>
      <c r="J613" s="1144" t="s">
        <v>2242</v>
      </c>
      <c r="K613" s="1310"/>
      <c r="L613" s="1308" t="s">
        <v>2235</v>
      </c>
      <c r="M613" s="1144" t="s">
        <v>2242</v>
      </c>
      <c r="N613" s="1310"/>
      <c r="O613" s="1308" t="s">
        <v>2235</v>
      </c>
      <c r="P613" s="1144" t="s">
        <v>2242</v>
      </c>
      <c r="S613" s="1325"/>
    </row>
    <row r="614" customHeight="1" spans="2:19">
      <c r="B614" s="1292"/>
      <c r="S614" s="1325"/>
    </row>
    <row r="615" customHeight="1" spans="2:19">
      <c r="B615" s="1292"/>
      <c r="C615" s="1285" t="s">
        <v>2769</v>
      </c>
      <c r="D615" s="1285" t="s">
        <v>2748</v>
      </c>
      <c r="E615" s="1305"/>
      <c r="F615" s="1285" t="s">
        <v>2770</v>
      </c>
      <c r="G615" s="1285" t="s">
        <v>2748</v>
      </c>
      <c r="H615" s="1306"/>
      <c r="I615" s="1285" t="s">
        <v>2771</v>
      </c>
      <c r="J615" s="1285" t="s">
        <v>2748</v>
      </c>
      <c r="K615" s="1306"/>
      <c r="L615" s="1285" t="s">
        <v>2772</v>
      </c>
      <c r="M615" s="1285" t="s">
        <v>2748</v>
      </c>
      <c r="N615" s="1306"/>
      <c r="O615" s="1285" t="s">
        <v>2928</v>
      </c>
      <c r="P615" s="1285" t="s">
        <v>2851</v>
      </c>
      <c r="S615" s="1325"/>
    </row>
    <row r="616" customHeight="1" spans="2:19">
      <c r="B616" s="1292"/>
      <c r="C616" s="1307" t="s">
        <v>3148</v>
      </c>
      <c r="D616" s="1307"/>
      <c r="E616" s="1305"/>
      <c r="F616" s="1307" t="s">
        <v>3149</v>
      </c>
      <c r="G616" s="1307"/>
      <c r="H616" s="1306"/>
      <c r="I616" s="1307" t="s">
        <v>3150</v>
      </c>
      <c r="J616" s="1307"/>
      <c r="K616" s="1321"/>
      <c r="L616" s="1307" t="s">
        <v>3151</v>
      </c>
      <c r="M616" s="1307"/>
      <c r="N616" s="1306"/>
      <c r="O616" s="1307" t="s">
        <v>3152</v>
      </c>
      <c r="P616" s="1307"/>
      <c r="S616" s="1325"/>
    </row>
    <row r="617" customHeight="1" spans="2:19">
      <c r="B617" s="1292"/>
      <c r="C617" s="1308" t="s">
        <v>2236</v>
      </c>
      <c r="D617" s="1144" t="s">
        <v>2035</v>
      </c>
      <c r="E617" s="1309"/>
      <c r="F617" s="1308" t="s">
        <v>2236</v>
      </c>
      <c r="G617" s="1144" t="s">
        <v>2035</v>
      </c>
      <c r="H617" s="1310"/>
      <c r="I617" s="1308" t="s">
        <v>2236</v>
      </c>
      <c r="J617" s="1144" t="s">
        <v>2035</v>
      </c>
      <c r="K617" s="1310"/>
      <c r="L617" s="1308" t="s">
        <v>2236</v>
      </c>
      <c r="M617" s="1144" t="s">
        <v>2035</v>
      </c>
      <c r="N617" s="1310"/>
      <c r="O617" s="1308" t="s">
        <v>2236</v>
      </c>
      <c r="P617" s="1144" t="s">
        <v>2035</v>
      </c>
      <c r="S617" s="1325"/>
    </row>
    <row r="618" customHeight="1" spans="2:19">
      <c r="B618" s="1292"/>
      <c r="C618" s="1311" t="s">
        <v>2682</v>
      </c>
      <c r="D618" s="1304" t="s">
        <v>2839</v>
      </c>
      <c r="E618" s="1309"/>
      <c r="F618" s="1311" t="s">
        <v>2682</v>
      </c>
      <c r="G618" s="1304" t="s">
        <v>2839</v>
      </c>
      <c r="H618" s="1310"/>
      <c r="I618" s="1311" t="s">
        <v>2682</v>
      </c>
      <c r="J618" s="1304" t="s">
        <v>2839</v>
      </c>
      <c r="K618" s="1310"/>
      <c r="L618" s="1311" t="s">
        <v>2682</v>
      </c>
      <c r="M618" s="1304" t="s">
        <v>2839</v>
      </c>
      <c r="N618" s="1310"/>
      <c r="O618" s="1311" t="s">
        <v>2682</v>
      </c>
      <c r="P618" s="1304" t="s">
        <v>2839</v>
      </c>
      <c r="S618" s="1325"/>
    </row>
    <row r="619" customHeight="1" spans="2:19">
      <c r="B619" s="1292"/>
      <c r="C619" s="1308" t="s">
        <v>2687</v>
      </c>
      <c r="D619" s="1144" t="s">
        <v>2840</v>
      </c>
      <c r="E619" s="1309"/>
      <c r="F619" s="1308" t="s">
        <v>2687</v>
      </c>
      <c r="G619" s="1144" t="s">
        <v>2840</v>
      </c>
      <c r="H619" s="1310"/>
      <c r="I619" s="1308" t="s">
        <v>2687</v>
      </c>
      <c r="J619" s="1144" t="s">
        <v>2838</v>
      </c>
      <c r="K619" s="1310"/>
      <c r="L619" s="1308" t="s">
        <v>2687</v>
      </c>
      <c r="M619" s="1144" t="s">
        <v>2838</v>
      </c>
      <c r="N619" s="1310"/>
      <c r="O619" s="1308" t="s">
        <v>2687</v>
      </c>
      <c r="P619" s="1144" t="s">
        <v>2839</v>
      </c>
      <c r="S619" s="1325"/>
    </row>
    <row r="620" customHeight="1" spans="2:19">
      <c r="B620" s="1292"/>
      <c r="C620" s="1311" t="s">
        <v>2690</v>
      </c>
      <c r="D620" s="1304" t="s">
        <v>2840</v>
      </c>
      <c r="E620" s="1309"/>
      <c r="F620" s="1311" t="s">
        <v>2690</v>
      </c>
      <c r="G620" s="1304" t="s">
        <v>2840</v>
      </c>
      <c r="H620" s="1310"/>
      <c r="I620" s="1311" t="s">
        <v>2690</v>
      </c>
      <c r="J620" s="1304" t="s">
        <v>2838</v>
      </c>
      <c r="K620" s="1310"/>
      <c r="L620" s="1311" t="s">
        <v>2690</v>
      </c>
      <c r="M620" s="1304" t="s">
        <v>2838</v>
      </c>
      <c r="N620" s="1310"/>
      <c r="O620" s="1311" t="s">
        <v>2690</v>
      </c>
      <c r="P620" s="1304" t="s">
        <v>2839</v>
      </c>
      <c r="S620" s="1325"/>
    </row>
    <row r="621" customHeight="1" spans="2:19">
      <c r="B621" s="1292"/>
      <c r="C621" s="1308" t="s">
        <v>2694</v>
      </c>
      <c r="D621" s="1144" t="s">
        <v>2840</v>
      </c>
      <c r="E621" s="1309"/>
      <c r="F621" s="1308" t="s">
        <v>2694</v>
      </c>
      <c r="G621" s="1144" t="s">
        <v>2838</v>
      </c>
      <c r="H621" s="1310"/>
      <c r="I621" s="1308" t="s">
        <v>2694</v>
      </c>
      <c r="J621" s="1144" t="s">
        <v>2838</v>
      </c>
      <c r="K621" s="1310"/>
      <c r="L621" s="1308" t="s">
        <v>2694</v>
      </c>
      <c r="M621" s="1144" t="s">
        <v>2838</v>
      </c>
      <c r="N621" s="1310"/>
      <c r="O621" s="1308" t="s">
        <v>2694</v>
      </c>
      <c r="P621" s="1144" t="s">
        <v>2840</v>
      </c>
      <c r="S621" s="1325"/>
    </row>
    <row r="622" customHeight="1" spans="2:19">
      <c r="B622" s="1292"/>
      <c r="C622" s="1311" t="s">
        <v>2695</v>
      </c>
      <c r="D622" s="1304" t="s">
        <v>2838</v>
      </c>
      <c r="E622" s="1309"/>
      <c r="F622" s="1311" t="s">
        <v>2695</v>
      </c>
      <c r="G622" s="1304" t="s">
        <v>2995</v>
      </c>
      <c r="H622" s="1310"/>
      <c r="I622" s="1311" t="s">
        <v>2695</v>
      </c>
      <c r="J622" s="1304" t="s">
        <v>2840</v>
      </c>
      <c r="K622" s="1310"/>
      <c r="L622" s="1311" t="s">
        <v>2695</v>
      </c>
      <c r="M622" s="1304" t="s">
        <v>2269</v>
      </c>
      <c r="N622" s="1310"/>
      <c r="O622" s="1311" t="s">
        <v>2695</v>
      </c>
      <c r="P622" s="1304" t="s">
        <v>2840</v>
      </c>
      <c r="S622" s="1325"/>
    </row>
    <row r="623" customHeight="1" spans="2:19">
      <c r="B623" s="1292"/>
      <c r="C623" s="1308" t="s">
        <v>2235</v>
      </c>
      <c r="D623" s="1144" t="s">
        <v>2242</v>
      </c>
      <c r="E623" s="1309"/>
      <c r="F623" s="1308" t="s">
        <v>2235</v>
      </c>
      <c r="G623" s="1144" t="s">
        <v>2242</v>
      </c>
      <c r="H623" s="1310"/>
      <c r="I623" s="1308" t="s">
        <v>2235</v>
      </c>
      <c r="J623" s="1144" t="s">
        <v>2242</v>
      </c>
      <c r="K623" s="1310"/>
      <c r="L623" s="1308" t="s">
        <v>2235</v>
      </c>
      <c r="M623" s="1144" t="s">
        <v>2242</v>
      </c>
      <c r="N623" s="1310"/>
      <c r="O623" s="1308" t="s">
        <v>2235</v>
      </c>
      <c r="P623" s="1144" t="s">
        <v>2242</v>
      </c>
      <c r="S623" s="1325"/>
    </row>
    <row r="624" customHeight="1" spans="2:19">
      <c r="B624" s="1292"/>
      <c r="S624" s="1325"/>
    </row>
    <row r="625" customHeight="1" spans="2:19">
      <c r="B625" s="1292"/>
      <c r="C625" s="1285" t="s">
        <v>2929</v>
      </c>
      <c r="D625" s="1285" t="s">
        <v>2851</v>
      </c>
      <c r="E625" s="1305"/>
      <c r="F625" s="1285" t="s">
        <v>2930</v>
      </c>
      <c r="G625" s="1285" t="s">
        <v>2851</v>
      </c>
      <c r="H625" s="1306"/>
      <c r="I625" s="1285" t="s">
        <v>2848</v>
      </c>
      <c r="J625" s="1285" t="s">
        <v>2748</v>
      </c>
      <c r="K625" s="1306"/>
      <c r="L625" s="1285" t="s">
        <v>2849</v>
      </c>
      <c r="M625" s="1285" t="s">
        <v>2748</v>
      </c>
      <c r="N625" s="1306"/>
      <c r="O625" s="1285" t="s">
        <v>2850</v>
      </c>
      <c r="P625" s="1285" t="s">
        <v>2862</v>
      </c>
      <c r="S625" s="1325"/>
    </row>
    <row r="626" customHeight="1" spans="2:19">
      <c r="B626" s="1292"/>
      <c r="C626" s="1307" t="s">
        <v>3153</v>
      </c>
      <c r="D626" s="1307"/>
      <c r="E626" s="1305"/>
      <c r="F626" s="1307" t="s">
        <v>3154</v>
      </c>
      <c r="G626" s="1307"/>
      <c r="H626" s="1306"/>
      <c r="I626" s="1307" t="s">
        <v>3155</v>
      </c>
      <c r="J626" s="1307"/>
      <c r="K626" s="1321"/>
      <c r="L626" s="1307" t="s">
        <v>3156</v>
      </c>
      <c r="M626" s="1307"/>
      <c r="N626" s="1306"/>
      <c r="O626" s="1307" t="s">
        <v>2363</v>
      </c>
      <c r="P626" s="1307"/>
      <c r="S626" s="1325"/>
    </row>
    <row r="627" customHeight="1" spans="2:19">
      <c r="B627" s="1292"/>
      <c r="C627" s="1308" t="s">
        <v>2236</v>
      </c>
      <c r="D627" s="1144" t="s">
        <v>2035</v>
      </c>
      <c r="E627" s="1309"/>
      <c r="F627" s="1308" t="s">
        <v>2236</v>
      </c>
      <c r="G627" s="1144" t="s">
        <v>2035</v>
      </c>
      <c r="H627" s="1310"/>
      <c r="I627" s="1308" t="s">
        <v>2236</v>
      </c>
      <c r="J627" s="1144" t="s">
        <v>2035</v>
      </c>
      <c r="K627" s="1310"/>
      <c r="L627" s="1308" t="s">
        <v>2236</v>
      </c>
      <c r="M627" s="1144" t="s">
        <v>2035</v>
      </c>
      <c r="N627" s="1310"/>
      <c r="O627" s="1308" t="s">
        <v>2236</v>
      </c>
      <c r="P627" s="1144" t="s">
        <v>2035</v>
      </c>
      <c r="S627" s="1325"/>
    </row>
    <row r="628" customHeight="1" spans="2:19">
      <c r="B628" s="1292"/>
      <c r="C628" s="1311" t="s">
        <v>2682</v>
      </c>
      <c r="D628" s="1304" t="s">
        <v>2839</v>
      </c>
      <c r="E628" s="1309"/>
      <c r="F628" s="1311" t="s">
        <v>2682</v>
      </c>
      <c r="G628" s="1304" t="s">
        <v>2839</v>
      </c>
      <c r="H628" s="1310"/>
      <c r="I628" s="1311" t="s">
        <v>2682</v>
      </c>
      <c r="J628" s="1304" t="s">
        <v>2840</v>
      </c>
      <c r="K628" s="1310"/>
      <c r="L628" s="1311" t="s">
        <v>2682</v>
      </c>
      <c r="M628" s="1304" t="s">
        <v>2838</v>
      </c>
      <c r="N628" s="1310"/>
      <c r="O628" s="1311" t="s">
        <v>2682</v>
      </c>
      <c r="P628" s="1304" t="s">
        <v>2839</v>
      </c>
      <c r="S628" s="1325"/>
    </row>
    <row r="629" customHeight="1" spans="2:19">
      <c r="B629" s="1292"/>
      <c r="C629" s="1308" t="s">
        <v>2687</v>
      </c>
      <c r="D629" s="1144" t="s">
        <v>2839</v>
      </c>
      <c r="E629" s="1309"/>
      <c r="F629" s="1308" t="s">
        <v>2687</v>
      </c>
      <c r="G629" s="1144" t="s">
        <v>2839</v>
      </c>
      <c r="H629" s="1310"/>
      <c r="I629" s="1308" t="s">
        <v>2687</v>
      </c>
      <c r="J629" s="1144" t="s">
        <v>2840</v>
      </c>
      <c r="K629" s="1310"/>
      <c r="L629" s="1308" t="s">
        <v>2687</v>
      </c>
      <c r="M629" s="1144" t="s">
        <v>2838</v>
      </c>
      <c r="N629" s="1310"/>
      <c r="O629" s="1308" t="s">
        <v>2687</v>
      </c>
      <c r="P629" s="1144" t="s">
        <v>2839</v>
      </c>
      <c r="S629" s="1325"/>
    </row>
    <row r="630" customHeight="1" spans="2:19">
      <c r="B630" s="1292"/>
      <c r="C630" s="1311" t="s">
        <v>2690</v>
      </c>
      <c r="D630" s="1304" t="s">
        <v>2839</v>
      </c>
      <c r="E630" s="1309"/>
      <c r="F630" s="1311" t="s">
        <v>2690</v>
      </c>
      <c r="G630" s="1304" t="s">
        <v>2839</v>
      </c>
      <c r="H630" s="1310"/>
      <c r="I630" s="1311" t="s">
        <v>2690</v>
      </c>
      <c r="J630" s="1304" t="s">
        <v>2840</v>
      </c>
      <c r="K630" s="1310"/>
      <c r="L630" s="1311" t="s">
        <v>2690</v>
      </c>
      <c r="M630" s="1304" t="s">
        <v>2838</v>
      </c>
      <c r="N630" s="1310"/>
      <c r="O630" s="1311" t="s">
        <v>2690</v>
      </c>
      <c r="P630" s="1304" t="s">
        <v>2839</v>
      </c>
      <c r="S630" s="1325"/>
    </row>
    <row r="631" customHeight="1" spans="2:19">
      <c r="B631" s="1292"/>
      <c r="C631" s="1308" t="s">
        <v>2694</v>
      </c>
      <c r="D631" s="1144" t="s">
        <v>2840</v>
      </c>
      <c r="E631" s="1309"/>
      <c r="F631" s="1308" t="s">
        <v>2694</v>
      </c>
      <c r="G631" s="1144" t="s">
        <v>2838</v>
      </c>
      <c r="H631" s="1310"/>
      <c r="I631" s="1308" t="s">
        <v>2694</v>
      </c>
      <c r="J631" s="1144" t="s">
        <v>2840</v>
      </c>
      <c r="K631" s="1310"/>
      <c r="L631" s="1308" t="s">
        <v>2694</v>
      </c>
      <c r="M631" s="1144" t="s">
        <v>2838</v>
      </c>
      <c r="N631" s="1310"/>
      <c r="O631" s="1308" t="s">
        <v>2694</v>
      </c>
      <c r="P631" s="1144" t="s">
        <v>2839</v>
      </c>
      <c r="S631" s="1325"/>
    </row>
    <row r="632" customHeight="1" spans="2:19">
      <c r="B632" s="1292"/>
      <c r="C632" s="1311" t="s">
        <v>2695</v>
      </c>
      <c r="D632" s="1304" t="s">
        <v>2838</v>
      </c>
      <c r="E632" s="1309"/>
      <c r="F632" s="1311" t="s">
        <v>2695</v>
      </c>
      <c r="G632" s="1304" t="s">
        <v>2995</v>
      </c>
      <c r="H632" s="1310"/>
      <c r="I632" s="1311" t="s">
        <v>2695</v>
      </c>
      <c r="J632" s="1304" t="s">
        <v>2840</v>
      </c>
      <c r="K632" s="1310"/>
      <c r="L632" s="1311" t="s">
        <v>2695</v>
      </c>
      <c r="M632" s="1304" t="s">
        <v>2838</v>
      </c>
      <c r="N632" s="1310"/>
      <c r="O632" s="1311" t="s">
        <v>2695</v>
      </c>
      <c r="P632" s="1304" t="s">
        <v>2839</v>
      </c>
      <c r="S632" s="1325"/>
    </row>
    <row r="633" customHeight="1" spans="2:19">
      <c r="B633" s="1292"/>
      <c r="C633" s="1308" t="s">
        <v>2235</v>
      </c>
      <c r="D633" s="1144" t="s">
        <v>2242</v>
      </c>
      <c r="E633" s="1309"/>
      <c r="F633" s="1308" t="s">
        <v>2235</v>
      </c>
      <c r="G633" s="1144" t="s">
        <v>2242</v>
      </c>
      <c r="H633" s="1310"/>
      <c r="I633" s="1308" t="s">
        <v>2235</v>
      </c>
      <c r="J633" s="1144" t="s">
        <v>2311</v>
      </c>
      <c r="K633" s="1310"/>
      <c r="L633" s="1308" t="s">
        <v>2235</v>
      </c>
      <c r="M633" s="1144" t="s">
        <v>2315</v>
      </c>
      <c r="N633" s="1310"/>
      <c r="O633" s="1308" t="s">
        <v>2235</v>
      </c>
      <c r="P633" s="1144" t="s">
        <v>2308</v>
      </c>
      <c r="S633" s="1325"/>
    </row>
    <row r="634" customHeight="1" spans="2:19">
      <c r="B634" s="1329"/>
      <c r="C634" s="1340"/>
      <c r="D634" s="1331"/>
      <c r="E634" s="1331"/>
      <c r="F634" s="1340"/>
      <c r="G634" s="1332"/>
      <c r="H634" s="1332"/>
      <c r="I634" s="1340"/>
      <c r="J634" s="1332"/>
      <c r="K634" s="1332"/>
      <c r="L634" s="1340"/>
      <c r="M634" s="1332"/>
      <c r="N634" s="1332"/>
      <c r="O634" s="1340"/>
      <c r="P634" s="1332"/>
      <c r="Q634" s="1332"/>
      <c r="R634" s="1332"/>
      <c r="S634" s="1344"/>
    </row>
    <row r="635" customHeight="1" spans="2:19">
      <c r="B635" s="562"/>
      <c r="C635" s="1296"/>
      <c r="D635" s="1297"/>
      <c r="E635" s="1297"/>
      <c r="F635" s="1296"/>
      <c r="G635" s="1084"/>
      <c r="H635" s="1084"/>
      <c r="I635" s="1296"/>
      <c r="J635" s="1084"/>
      <c r="K635" s="1084"/>
      <c r="L635" s="1296"/>
      <c r="M635" s="1084"/>
      <c r="N635" s="1084"/>
      <c r="O635" s="1296"/>
      <c r="P635" s="1084"/>
      <c r="Q635" s="1084"/>
      <c r="R635" s="1084"/>
      <c r="S635" s="1084"/>
    </row>
    <row r="636" customHeight="1" spans="2:19">
      <c r="B636" s="1288" t="s">
        <v>3157</v>
      </c>
      <c r="C636" s="1289"/>
      <c r="D636" s="1289"/>
      <c r="E636" s="1289"/>
      <c r="F636" s="1289"/>
      <c r="G636" s="1289"/>
      <c r="H636" s="1289"/>
      <c r="I636" s="1289"/>
      <c r="J636" s="1289"/>
      <c r="K636" s="1289"/>
      <c r="L636" s="1289"/>
      <c r="M636" s="1289"/>
      <c r="N636" s="1289"/>
      <c r="O636" s="1289"/>
      <c r="P636" s="1289"/>
      <c r="Q636" s="1289"/>
      <c r="R636" s="1289"/>
      <c r="S636" s="1323"/>
    </row>
    <row r="637" customHeight="1" spans="2:19">
      <c r="B637" s="1350" t="s">
        <v>2647</v>
      </c>
      <c r="C637" s="1351"/>
      <c r="D637" s="1351"/>
      <c r="E637" s="1351"/>
      <c r="F637" s="1351"/>
      <c r="G637" s="1351"/>
      <c r="H637" s="1351"/>
      <c r="I637" s="1351"/>
      <c r="J637" s="1351"/>
      <c r="K637" s="1351"/>
      <c r="L637" s="1351"/>
      <c r="M637" s="1351"/>
      <c r="N637" s="1351"/>
      <c r="O637" s="1351"/>
      <c r="P637" s="1351"/>
      <c r="Q637" s="1351"/>
      <c r="R637" s="1351"/>
      <c r="S637" s="1354"/>
    </row>
    <row r="638" customHeight="1" spans="2:19">
      <c r="B638" s="1292"/>
      <c r="S638" s="1325"/>
    </row>
    <row r="639" customHeight="1" spans="2:19">
      <c r="B639" s="1292"/>
      <c r="C639" s="1285" t="s">
        <v>2648</v>
      </c>
      <c r="F639" s="1285" t="s">
        <v>2651</v>
      </c>
      <c r="I639" s="1285" t="s">
        <v>2788</v>
      </c>
      <c r="L639" s="1285" t="s">
        <v>2788</v>
      </c>
      <c r="O639" s="1285" t="s">
        <v>2789</v>
      </c>
      <c r="R639" s="1285" t="s">
        <v>2790</v>
      </c>
      <c r="S639" s="1325"/>
    </row>
    <row r="640" customHeight="1" spans="2:19">
      <c r="B640" s="1292"/>
      <c r="C640" s="1294" t="s">
        <v>3158</v>
      </c>
      <c r="E640" s="1295"/>
      <c r="F640" s="1334" t="s">
        <v>3159</v>
      </c>
      <c r="G640" s="1282"/>
      <c r="H640" s="1295"/>
      <c r="I640" s="1294" t="s">
        <v>3160</v>
      </c>
      <c r="J640" s="1282"/>
      <c r="K640" s="1295"/>
      <c r="L640" s="1334" t="s">
        <v>3161</v>
      </c>
      <c r="M640" s="1282"/>
      <c r="N640" s="1295"/>
      <c r="O640" s="1294" t="s">
        <v>3162</v>
      </c>
      <c r="R640" s="1294" t="s">
        <v>3163</v>
      </c>
      <c r="S640" s="1325"/>
    </row>
    <row r="641" customHeight="1" spans="2:19">
      <c r="B641" s="1292"/>
      <c r="I641" s="1303" t="s">
        <v>3164</v>
      </c>
      <c r="L641" s="1356" t="s">
        <v>3165</v>
      </c>
      <c r="O641" s="1356" t="s">
        <v>3166</v>
      </c>
      <c r="S641" s="1325"/>
    </row>
    <row r="642" customHeight="1" spans="2:19">
      <c r="B642" s="1292"/>
      <c r="O642" s="1294" t="s">
        <v>3167</v>
      </c>
      <c r="S642" s="1325"/>
    </row>
    <row r="643" customHeight="1" spans="2:19">
      <c r="B643" s="1292"/>
      <c r="O643" s="1356" t="s">
        <v>3168</v>
      </c>
      <c r="S643" s="1325"/>
    </row>
    <row r="644" customHeight="1" spans="2:19">
      <c r="B644" s="1292"/>
      <c r="F644" s="1356" t="s">
        <v>3169</v>
      </c>
      <c r="I644" s="1286" t="s">
        <v>3170</v>
      </c>
      <c r="L644" s="1286" t="s">
        <v>3171</v>
      </c>
      <c r="O644" s="1294" t="s">
        <v>3172</v>
      </c>
      <c r="R644" s="1356" t="s">
        <v>3173</v>
      </c>
      <c r="S644" s="1325"/>
    </row>
    <row r="645" customHeight="1" spans="2:19">
      <c r="B645" s="1292"/>
      <c r="S645" s="1325"/>
    </row>
    <row r="646" customHeight="1" spans="2:19">
      <c r="B646" s="1292"/>
      <c r="C646" s="1356" t="s">
        <v>3174</v>
      </c>
      <c r="F646" s="1334" t="s">
        <v>3175</v>
      </c>
      <c r="I646" s="1335" t="s">
        <v>3176</v>
      </c>
      <c r="L646" s="1335" t="s">
        <v>3177</v>
      </c>
      <c r="O646" s="1356" t="s">
        <v>3178</v>
      </c>
      <c r="R646" s="1294" t="s">
        <v>3179</v>
      </c>
      <c r="S646" s="1325"/>
    </row>
    <row r="647" customHeight="1" spans="2:19">
      <c r="B647" s="1292"/>
      <c r="I647" s="1357" t="s">
        <v>3180</v>
      </c>
      <c r="L647" s="1334" t="s">
        <v>3181</v>
      </c>
      <c r="S647" s="1325"/>
    </row>
    <row r="648" customHeight="1" spans="2:19">
      <c r="B648" s="1292"/>
      <c r="C648" s="1334" t="s">
        <v>3182</v>
      </c>
      <c r="S648" s="1325"/>
    </row>
    <row r="649" customHeight="1" spans="2:19">
      <c r="B649" s="1292"/>
      <c r="C649" s="1296"/>
      <c r="D649" s="1297"/>
      <c r="E649" s="1297"/>
      <c r="F649" s="1296"/>
      <c r="G649" s="1084"/>
      <c r="H649" s="1084"/>
      <c r="I649" s="1296"/>
      <c r="J649" s="1084"/>
      <c r="K649" s="1084"/>
      <c r="L649" s="1296"/>
      <c r="M649" s="1084"/>
      <c r="N649" s="1084"/>
      <c r="O649" s="1296"/>
      <c r="P649" s="1084"/>
      <c r="Q649" s="1084"/>
      <c r="R649" s="1084"/>
      <c r="S649" s="1325"/>
    </row>
    <row r="650" customHeight="1" spans="2:19">
      <c r="B650" s="1292"/>
      <c r="C650" s="1296"/>
      <c r="D650" s="1297"/>
      <c r="E650" s="1297"/>
      <c r="F650" s="1296"/>
      <c r="G650" s="1084"/>
      <c r="H650" s="1084"/>
      <c r="I650" s="1296"/>
      <c r="J650" s="1084"/>
      <c r="K650" s="1084"/>
      <c r="L650" s="1296"/>
      <c r="M650" s="1084"/>
      <c r="N650" s="1084"/>
      <c r="O650" s="1296"/>
      <c r="P650" s="1084"/>
      <c r="Q650" s="1084"/>
      <c r="R650" s="1084"/>
      <c r="S650" s="1325"/>
    </row>
    <row r="651" customHeight="1" spans="2:19">
      <c r="B651" s="1292"/>
      <c r="C651" s="1298" t="s">
        <v>2667</v>
      </c>
      <c r="D651" s="1284"/>
      <c r="E651" s="1284"/>
      <c r="F651" s="1284"/>
      <c r="G651" s="1284"/>
      <c r="H651" s="1284"/>
      <c r="L651" s="1284" t="s">
        <v>2668</v>
      </c>
      <c r="M651" s="1284"/>
      <c r="O651" s="1284" t="s">
        <v>2669</v>
      </c>
      <c r="P651" s="1284"/>
      <c r="S651" s="1325"/>
    </row>
    <row r="652" customHeight="1" spans="2:19">
      <c r="B652" s="1292"/>
      <c r="C652" s="1300" t="s">
        <v>2670</v>
      </c>
      <c r="D652" s="1291"/>
      <c r="E652" s="1291"/>
      <c r="F652" s="1291"/>
      <c r="G652" s="1291"/>
      <c r="H652" s="1291"/>
      <c r="L652" s="1314" t="s">
        <v>2142</v>
      </c>
      <c r="M652" s="1110" t="s">
        <v>2187</v>
      </c>
      <c r="O652" s="1285" t="s">
        <v>2671</v>
      </c>
      <c r="P652" s="1285" t="s">
        <v>2672</v>
      </c>
      <c r="S652" s="1325"/>
    </row>
    <row r="653" customHeight="1" spans="2:19">
      <c r="B653" s="1292"/>
      <c r="C653" s="1301" t="s">
        <v>2673</v>
      </c>
      <c r="D653" s="1301"/>
      <c r="E653" s="1301"/>
      <c r="F653" s="1301"/>
      <c r="G653" s="1301"/>
      <c r="H653" s="1301"/>
      <c r="L653" s="1316" t="s">
        <v>2674</v>
      </c>
      <c r="M653" s="1302" t="s">
        <v>2975</v>
      </c>
      <c r="O653" s="1317" t="s">
        <v>3183</v>
      </c>
      <c r="P653" s="1317" t="s">
        <v>2677</v>
      </c>
      <c r="S653" s="1325"/>
    </row>
    <row r="654" customHeight="1" spans="2:19">
      <c r="B654" s="1292"/>
      <c r="C654" s="1285" t="s">
        <v>2678</v>
      </c>
      <c r="D654" s="1285" t="s">
        <v>2667</v>
      </c>
      <c r="E654" s="1285"/>
      <c r="F654" s="1285"/>
      <c r="G654" s="1285"/>
      <c r="H654" s="1285"/>
      <c r="L654" s="1314" t="s">
        <v>2679</v>
      </c>
      <c r="M654" s="1110" t="s">
        <v>3184</v>
      </c>
      <c r="O654" s="1319" t="s">
        <v>3185</v>
      </c>
      <c r="P654" s="1319" t="s">
        <v>1203</v>
      </c>
      <c r="S654" s="1325"/>
    </row>
    <row r="655" customHeight="1" spans="2:19">
      <c r="B655" s="1292"/>
      <c r="C655" s="1105" t="s">
        <v>2682</v>
      </c>
      <c r="D655" s="1294" t="s">
        <v>3186</v>
      </c>
      <c r="E655" s="1294"/>
      <c r="F655" s="1294"/>
      <c r="G655" s="1294"/>
      <c r="H655" s="1294"/>
      <c r="L655" s="1316" t="s">
        <v>2684</v>
      </c>
      <c r="M655" s="1302" t="s">
        <v>3187</v>
      </c>
      <c r="O655" s="1317" t="s">
        <v>3188</v>
      </c>
      <c r="P655" s="1317" t="s">
        <v>1203</v>
      </c>
      <c r="S655" s="1325"/>
    </row>
    <row r="656" customHeight="1" spans="2:19">
      <c r="B656" s="1292"/>
      <c r="C656" s="1302" t="s">
        <v>2687</v>
      </c>
      <c r="D656" s="1303" t="s">
        <v>3189</v>
      </c>
      <c r="E656" s="1303"/>
      <c r="F656" s="1303"/>
      <c r="G656" s="1303"/>
      <c r="H656" s="1303"/>
      <c r="L656" s="1314" t="s">
        <v>2143</v>
      </c>
      <c r="M656" s="1110" t="s">
        <v>152</v>
      </c>
      <c r="O656" s="1319" t="s">
        <v>2807</v>
      </c>
      <c r="P656" s="1319" t="s">
        <v>1203</v>
      </c>
      <c r="S656" s="1325"/>
    </row>
    <row r="657" customHeight="1" spans="2:19">
      <c r="B657" s="1292"/>
      <c r="C657" s="1105" t="s">
        <v>2690</v>
      </c>
      <c r="D657" s="1294" t="s">
        <v>2985</v>
      </c>
      <c r="E657" s="1294"/>
      <c r="F657" s="1294"/>
      <c r="G657" s="1294"/>
      <c r="H657" s="1294"/>
      <c r="L657" s="1316" t="s">
        <v>2144</v>
      </c>
      <c r="M657" s="1302" t="s">
        <v>143</v>
      </c>
      <c r="O657" s="1317" t="s">
        <v>3190</v>
      </c>
      <c r="P657" s="1317" t="s">
        <v>1203</v>
      </c>
      <c r="S657" s="1325"/>
    </row>
    <row r="658" customHeight="1" spans="2:19">
      <c r="B658" s="1292"/>
      <c r="C658" s="1302" t="s">
        <v>2694</v>
      </c>
      <c r="D658" s="1303" t="s">
        <v>3189</v>
      </c>
      <c r="E658" s="1303"/>
      <c r="F658" s="1303"/>
      <c r="G658" s="1303"/>
      <c r="H658" s="1303"/>
      <c r="S658" s="1325"/>
    </row>
    <row r="659" customHeight="1" spans="2:19">
      <c r="B659" s="1292"/>
      <c r="C659" s="1105" t="s">
        <v>2695</v>
      </c>
      <c r="D659" s="1294" t="s">
        <v>3189</v>
      </c>
      <c r="E659" s="1294"/>
      <c r="F659" s="1294"/>
      <c r="G659" s="1294"/>
      <c r="H659" s="1294"/>
      <c r="S659" s="1325"/>
    </row>
    <row r="660" customHeight="1" spans="2:19">
      <c r="B660" s="1292"/>
      <c r="C660" s="1302" t="s">
        <v>2696</v>
      </c>
      <c r="D660" s="1303" t="s">
        <v>3191</v>
      </c>
      <c r="E660" s="1303"/>
      <c r="F660" s="1303"/>
      <c r="G660" s="1303"/>
      <c r="H660" s="1303"/>
      <c r="S660" s="1325"/>
    </row>
    <row r="661" customHeight="1" spans="2:19">
      <c r="B661" s="1292"/>
      <c r="C661" s="1296"/>
      <c r="S661" s="1325"/>
    </row>
    <row r="662" customHeight="1" spans="2:19">
      <c r="B662" s="1292"/>
      <c r="C662" s="1336" t="s">
        <v>2812</v>
      </c>
      <c r="D662" s="1337"/>
      <c r="E662" s="1337"/>
      <c r="F662" s="1337"/>
      <c r="G662" s="1337"/>
      <c r="H662" s="1337"/>
      <c r="S662" s="1325"/>
    </row>
    <row r="663" customHeight="1" spans="2:19">
      <c r="B663" s="1292"/>
      <c r="C663" s="1285" t="s">
        <v>2678</v>
      </c>
      <c r="D663" s="1285" t="s">
        <v>2667</v>
      </c>
      <c r="E663" s="1285"/>
      <c r="F663" s="1285"/>
      <c r="G663" s="1285"/>
      <c r="H663" s="1285"/>
      <c r="S663" s="1325"/>
    </row>
    <row r="664" customHeight="1" spans="2:19">
      <c r="B664" s="1292"/>
      <c r="C664" s="1105" t="s">
        <v>2682</v>
      </c>
      <c r="D664" s="1294" t="s">
        <v>3186</v>
      </c>
      <c r="E664" s="1294"/>
      <c r="F664" s="1294"/>
      <c r="G664" s="1294"/>
      <c r="H664" s="1294"/>
      <c r="S664" s="1325"/>
    </row>
    <row r="665" customHeight="1" spans="2:19">
      <c r="B665" s="1292"/>
      <c r="C665" s="1302" t="s">
        <v>2687</v>
      </c>
      <c r="D665" s="1303" t="s">
        <v>89</v>
      </c>
      <c r="E665" s="1303"/>
      <c r="F665" s="1303"/>
      <c r="G665" s="1303"/>
      <c r="H665" s="1303"/>
      <c r="S665" s="1325"/>
    </row>
    <row r="666" customHeight="1" spans="2:19">
      <c r="B666" s="1292"/>
      <c r="C666" s="1105" t="s">
        <v>2690</v>
      </c>
      <c r="D666" s="1294" t="s">
        <v>89</v>
      </c>
      <c r="E666" s="1294"/>
      <c r="F666" s="1294"/>
      <c r="G666" s="1294"/>
      <c r="H666" s="1294"/>
      <c r="S666" s="1325"/>
    </row>
    <row r="667" customHeight="1" spans="2:19">
      <c r="B667" s="1292"/>
      <c r="C667" s="1302" t="s">
        <v>2694</v>
      </c>
      <c r="D667" s="1303" t="s">
        <v>97</v>
      </c>
      <c r="E667" s="1303"/>
      <c r="F667" s="1303"/>
      <c r="G667" s="1303"/>
      <c r="H667" s="1303"/>
      <c r="S667" s="1325"/>
    </row>
    <row r="668" customHeight="1" spans="2:19">
      <c r="B668" s="1292"/>
      <c r="C668" s="1105" t="s">
        <v>2695</v>
      </c>
      <c r="D668" s="1294" t="s">
        <v>3189</v>
      </c>
      <c r="E668" s="1294"/>
      <c r="F668" s="1294"/>
      <c r="G668" s="1294"/>
      <c r="H668" s="1294"/>
      <c r="S668" s="1325"/>
    </row>
    <row r="669" customHeight="1" spans="2:19">
      <c r="B669" s="1292"/>
      <c r="C669" s="1302" t="s">
        <v>2696</v>
      </c>
      <c r="D669" s="1303" t="s">
        <v>3191</v>
      </c>
      <c r="E669" s="1303"/>
      <c r="F669" s="1303"/>
      <c r="G669" s="1303"/>
      <c r="H669" s="1303"/>
      <c r="S669" s="1325"/>
    </row>
    <row r="670" customHeight="1" spans="2:19">
      <c r="B670" s="1292"/>
      <c r="S670" s="1325"/>
    </row>
    <row r="671" customHeight="1" spans="2:19">
      <c r="B671" s="1292"/>
      <c r="C671" s="1298" t="s">
        <v>73</v>
      </c>
      <c r="D671" s="1284"/>
      <c r="E671" s="1284"/>
      <c r="F671" s="1284"/>
      <c r="G671" s="1284"/>
      <c r="H671" s="1284"/>
      <c r="I671" s="1284"/>
      <c r="S671" s="1325"/>
    </row>
    <row r="672" customHeight="1" spans="2:19">
      <c r="B672" s="1292"/>
      <c r="C672" s="1285" t="s">
        <v>2139</v>
      </c>
      <c r="D672" s="1285" t="s">
        <v>2699</v>
      </c>
      <c r="E672" s="1285"/>
      <c r="F672" s="1285"/>
      <c r="G672" s="1285"/>
      <c r="H672" s="1285"/>
      <c r="I672" s="1285"/>
      <c r="S672" s="1325"/>
    </row>
    <row r="673" customHeight="1" spans="2:19">
      <c r="B673" s="1292"/>
      <c r="C673" s="1105" t="s">
        <v>2700</v>
      </c>
      <c r="D673" s="1144" t="s">
        <v>2262</v>
      </c>
      <c r="E673" s="1105" t="s">
        <v>428</v>
      </c>
      <c r="F673" s="1105"/>
      <c r="G673" s="1144" t="s">
        <v>428</v>
      </c>
      <c r="H673" s="1105" t="s">
        <v>428</v>
      </c>
      <c r="I673" s="1105"/>
      <c r="S673" s="1325"/>
    </row>
    <row r="674" customHeight="1" spans="2:19">
      <c r="B674" s="1292"/>
      <c r="C674" s="1302" t="s">
        <v>2704</v>
      </c>
      <c r="D674" s="1304" t="s">
        <v>3192</v>
      </c>
      <c r="E674" s="1302" t="s">
        <v>3193</v>
      </c>
      <c r="F674" s="1302"/>
      <c r="G674" s="1302" t="s">
        <v>3194</v>
      </c>
      <c r="H674" s="1302" t="s">
        <v>428</v>
      </c>
      <c r="I674" s="1302"/>
      <c r="S674" s="1325"/>
    </row>
    <row r="675" customHeight="1" spans="2:19">
      <c r="B675" s="1292"/>
      <c r="C675" s="1105" t="s">
        <v>2708</v>
      </c>
      <c r="D675" s="1144" t="s">
        <v>3195</v>
      </c>
      <c r="E675" s="1105" t="s">
        <v>3196</v>
      </c>
      <c r="F675" s="1105"/>
      <c r="G675" s="1105" t="s">
        <v>428</v>
      </c>
      <c r="H675" s="1105" t="s">
        <v>428</v>
      </c>
      <c r="I675" s="1105"/>
      <c r="S675" s="1325"/>
    </row>
    <row r="676" customHeight="1" spans="2:19">
      <c r="B676" s="1292"/>
      <c r="C676" s="1302" t="s">
        <v>2710</v>
      </c>
      <c r="D676" s="1304" t="s">
        <v>2261</v>
      </c>
      <c r="E676" s="1302" t="s">
        <v>3197</v>
      </c>
      <c r="F676" s="1302"/>
      <c r="G676" s="1302" t="s">
        <v>428</v>
      </c>
      <c r="H676" s="1302" t="s">
        <v>428</v>
      </c>
      <c r="I676" s="1302"/>
      <c r="S676" s="1325"/>
    </row>
    <row r="677" customHeight="1" spans="2:19">
      <c r="B677" s="1292"/>
      <c r="C677" s="1105" t="s">
        <v>2714</v>
      </c>
      <c r="D677" s="1144" t="s">
        <v>2829</v>
      </c>
      <c r="E677" s="1105" t="s">
        <v>2332</v>
      </c>
      <c r="F677" s="1105"/>
      <c r="G677" s="1105" t="s">
        <v>2830</v>
      </c>
      <c r="H677" s="1105" t="s">
        <v>428</v>
      </c>
      <c r="I677" s="1105"/>
      <c r="S677" s="1325"/>
    </row>
    <row r="678" customHeight="1" spans="2:19">
      <c r="B678" s="1292"/>
      <c r="S678" s="1325"/>
    </row>
    <row r="679" customHeight="1" spans="2:19">
      <c r="B679" s="1292"/>
      <c r="C679" s="1298" t="s">
        <v>2747</v>
      </c>
      <c r="D679" s="1284"/>
      <c r="E679" s="1284"/>
      <c r="F679" s="1284"/>
      <c r="G679" s="1284"/>
      <c r="H679" s="1284"/>
      <c r="I679" s="1284"/>
      <c r="J679" s="1284"/>
      <c r="K679" s="1284"/>
      <c r="L679" s="1284"/>
      <c r="M679" s="1284"/>
      <c r="N679" s="1284"/>
      <c r="O679" s="1284"/>
      <c r="P679" s="1298"/>
      <c r="S679" s="1325"/>
    </row>
    <row r="680" customHeight="1" spans="2:19">
      <c r="B680" s="1292"/>
      <c r="C680" s="1285" t="s">
        <v>2913</v>
      </c>
      <c r="D680" s="1285" t="s">
        <v>2748</v>
      </c>
      <c r="E680" s="1305"/>
      <c r="F680" s="1285" t="s">
        <v>2914</v>
      </c>
      <c r="G680" s="1285" t="s">
        <v>2748</v>
      </c>
      <c r="H680" s="1306"/>
      <c r="I680" s="1285" t="s">
        <v>3198</v>
      </c>
      <c r="J680" s="1285" t="s">
        <v>2851</v>
      </c>
      <c r="L680" s="1285" t="s">
        <v>2749</v>
      </c>
      <c r="M680" s="1285" t="s">
        <v>2748</v>
      </c>
      <c r="N680" s="1306"/>
      <c r="O680" s="1285" t="s">
        <v>2831</v>
      </c>
      <c r="P680" s="1285" t="s">
        <v>2748</v>
      </c>
      <c r="S680" s="1325"/>
    </row>
    <row r="681" customHeight="1" spans="2:19">
      <c r="B681" s="1292"/>
      <c r="C681" s="1307" t="s">
        <v>2165</v>
      </c>
      <c r="D681" s="1307"/>
      <c r="E681" s="1305"/>
      <c r="F681" s="1307" t="s">
        <v>3199</v>
      </c>
      <c r="G681" s="1307"/>
      <c r="H681" s="1306"/>
      <c r="I681" s="1307" t="s">
        <v>2335</v>
      </c>
      <c r="J681" s="1307"/>
      <c r="L681" s="1307" t="s">
        <v>3200</v>
      </c>
      <c r="M681" s="1307"/>
      <c r="N681" s="1321"/>
      <c r="O681" s="1307" t="s">
        <v>3201</v>
      </c>
      <c r="P681" s="1307"/>
      <c r="S681" s="1325"/>
    </row>
    <row r="682" customHeight="1" spans="2:19">
      <c r="B682" s="1292"/>
      <c r="C682" s="1308" t="s">
        <v>2236</v>
      </c>
      <c r="D682" s="1144" t="s">
        <v>2846</v>
      </c>
      <c r="E682" s="1309"/>
      <c r="F682" s="1308" t="s">
        <v>2236</v>
      </c>
      <c r="G682" s="1144" t="s">
        <v>2847</v>
      </c>
      <c r="H682" s="1310"/>
      <c r="I682" s="1308" t="s">
        <v>2236</v>
      </c>
      <c r="J682" s="1144" t="s">
        <v>2035</v>
      </c>
      <c r="L682" s="1308" t="s">
        <v>2236</v>
      </c>
      <c r="M682" s="1144" t="s">
        <v>2018</v>
      </c>
      <c r="N682" s="1310"/>
      <c r="O682" s="1308" t="s">
        <v>2236</v>
      </c>
      <c r="P682" s="1144" t="s">
        <v>2018</v>
      </c>
      <c r="S682" s="1325"/>
    </row>
    <row r="683" customHeight="1" spans="2:19">
      <c r="B683" s="1292"/>
      <c r="C683" s="1311" t="s">
        <v>2682</v>
      </c>
      <c r="D683" s="1304" t="s">
        <v>2839</v>
      </c>
      <c r="E683" s="1309"/>
      <c r="F683" s="1311" t="s">
        <v>2682</v>
      </c>
      <c r="G683" s="1304" t="s">
        <v>2261</v>
      </c>
      <c r="H683" s="1310"/>
      <c r="I683" s="1311" t="s">
        <v>2682</v>
      </c>
      <c r="J683" s="1304" t="s">
        <v>2839</v>
      </c>
      <c r="L683" s="1311" t="s">
        <v>2682</v>
      </c>
      <c r="M683" s="1304" t="s">
        <v>2839</v>
      </c>
      <c r="N683" s="1310"/>
      <c r="O683" s="1311" t="s">
        <v>2682</v>
      </c>
      <c r="P683" s="1304" t="s">
        <v>2839</v>
      </c>
      <c r="S683" s="1325"/>
    </row>
    <row r="684" customHeight="1" spans="2:19">
      <c r="B684" s="1292"/>
      <c r="C684" s="1308" t="s">
        <v>2687</v>
      </c>
      <c r="D684" s="1144" t="s">
        <v>2840</v>
      </c>
      <c r="E684" s="1309"/>
      <c r="F684" s="1308" t="s">
        <v>2687</v>
      </c>
      <c r="G684" s="1144" t="s">
        <v>2840</v>
      </c>
      <c r="H684" s="1310"/>
      <c r="I684" s="1308" t="s">
        <v>2687</v>
      </c>
      <c r="J684" s="1144" t="s">
        <v>2839</v>
      </c>
      <c r="L684" s="1308" t="s">
        <v>2687</v>
      </c>
      <c r="M684" s="1144" t="s">
        <v>2839</v>
      </c>
      <c r="N684" s="1310"/>
      <c r="O684" s="1308" t="s">
        <v>2687</v>
      </c>
      <c r="P684" s="1144" t="s">
        <v>2838</v>
      </c>
      <c r="S684" s="1325"/>
    </row>
    <row r="685" customHeight="1" spans="2:19">
      <c r="B685" s="1292"/>
      <c r="C685" s="1311" t="s">
        <v>2690</v>
      </c>
      <c r="D685" s="1304" t="s">
        <v>2262</v>
      </c>
      <c r="E685" s="1309"/>
      <c r="F685" s="1311" t="s">
        <v>2690</v>
      </c>
      <c r="G685" s="1304" t="s">
        <v>2262</v>
      </c>
      <c r="H685" s="1310"/>
      <c r="I685" s="1311" t="s">
        <v>2690</v>
      </c>
      <c r="J685" s="1304" t="s">
        <v>2839</v>
      </c>
      <c r="L685" s="1311" t="s">
        <v>2690</v>
      </c>
      <c r="M685" s="1304" t="s">
        <v>2262</v>
      </c>
      <c r="N685" s="1310"/>
      <c r="O685" s="1311" t="s">
        <v>2690</v>
      </c>
      <c r="P685" s="1304" t="s">
        <v>2262</v>
      </c>
      <c r="S685" s="1325"/>
    </row>
    <row r="686" customHeight="1" spans="2:19">
      <c r="B686" s="1292"/>
      <c r="C686" s="1308" t="s">
        <v>2694</v>
      </c>
      <c r="D686" s="1144" t="s">
        <v>2080</v>
      </c>
      <c r="E686" s="1309"/>
      <c r="F686" s="1308" t="s">
        <v>2694</v>
      </c>
      <c r="G686" s="1144" t="s">
        <v>2080</v>
      </c>
      <c r="H686" s="1310"/>
      <c r="I686" s="1308" t="s">
        <v>2694</v>
      </c>
      <c r="J686" s="1144" t="s">
        <v>2839</v>
      </c>
      <c r="L686" s="1308" t="s">
        <v>2694</v>
      </c>
      <c r="M686" s="1144" t="s">
        <v>2839</v>
      </c>
      <c r="N686" s="1310"/>
      <c r="O686" s="1308" t="s">
        <v>2694</v>
      </c>
      <c r="P686" s="1144" t="s">
        <v>2840</v>
      </c>
      <c r="S686" s="1325"/>
    </row>
    <row r="687" customHeight="1" spans="2:19">
      <c r="B687" s="1292"/>
      <c r="C687" s="1311" t="s">
        <v>2695</v>
      </c>
      <c r="D687" s="1304" t="s">
        <v>2080</v>
      </c>
      <c r="E687" s="1309"/>
      <c r="F687" s="1311" t="s">
        <v>2695</v>
      </c>
      <c r="G687" s="1304" t="s">
        <v>2080</v>
      </c>
      <c r="H687" s="1310"/>
      <c r="I687" s="1311" t="s">
        <v>2695</v>
      </c>
      <c r="J687" s="1304" t="s">
        <v>2839</v>
      </c>
      <c r="L687" s="1311" t="s">
        <v>2695</v>
      </c>
      <c r="M687" s="1304" t="s">
        <v>2080</v>
      </c>
      <c r="N687" s="1310"/>
      <c r="O687" s="1311" t="s">
        <v>2695</v>
      </c>
      <c r="P687" s="1304" t="s">
        <v>2080</v>
      </c>
      <c r="S687" s="1325"/>
    </row>
    <row r="688" customHeight="1" spans="2:19">
      <c r="B688" s="1292"/>
      <c r="C688" s="1308" t="s">
        <v>2235</v>
      </c>
      <c r="D688" s="1144" t="s">
        <v>2080</v>
      </c>
      <c r="E688" s="1309"/>
      <c r="F688" s="1308" t="s">
        <v>2235</v>
      </c>
      <c r="G688" s="1144" t="s">
        <v>2080</v>
      </c>
      <c r="H688" s="1310"/>
      <c r="I688" s="1308" t="s">
        <v>2235</v>
      </c>
      <c r="J688" s="1144" t="s">
        <v>2308</v>
      </c>
      <c r="L688" s="1308" t="s">
        <v>2235</v>
      </c>
      <c r="M688" s="1144" t="s">
        <v>2080</v>
      </c>
      <c r="N688" s="1310"/>
      <c r="O688" s="1308" t="s">
        <v>2235</v>
      </c>
      <c r="P688" s="1144" t="s">
        <v>2080</v>
      </c>
      <c r="S688" s="1325"/>
    </row>
    <row r="689" customHeight="1" spans="2:19">
      <c r="B689" s="1292"/>
      <c r="S689" s="1325"/>
    </row>
    <row r="690" customHeight="1" spans="2:19">
      <c r="B690" s="1292"/>
      <c r="C690" s="1285" t="s">
        <v>2996</v>
      </c>
      <c r="D690" s="1285" t="s">
        <v>2748</v>
      </c>
      <c r="F690" s="1285" t="s">
        <v>2750</v>
      </c>
      <c r="G690" s="1285" t="s">
        <v>2748</v>
      </c>
      <c r="H690" s="1305"/>
      <c r="I690" s="1285" t="s">
        <v>2751</v>
      </c>
      <c r="J690" s="1285" t="s">
        <v>2748</v>
      </c>
      <c r="K690" s="1306"/>
      <c r="L690" s="1285" t="s">
        <v>2752</v>
      </c>
      <c r="M690" s="1285" t="s">
        <v>2748</v>
      </c>
      <c r="N690" s="1306"/>
      <c r="O690" s="1285" t="s">
        <v>3001</v>
      </c>
      <c r="P690" s="1285" t="s">
        <v>2748</v>
      </c>
      <c r="S690" s="1325"/>
    </row>
    <row r="691" customHeight="1" spans="2:19">
      <c r="B691" s="1292"/>
      <c r="C691" s="1307" t="s">
        <v>3202</v>
      </c>
      <c r="D691" s="1307"/>
      <c r="F691" s="1307" t="s">
        <v>3203</v>
      </c>
      <c r="G691" s="1307"/>
      <c r="H691" s="1305"/>
      <c r="I691" s="1307" t="s">
        <v>3204</v>
      </c>
      <c r="J691" s="1307"/>
      <c r="K691" s="1306"/>
      <c r="L691" s="1307" t="s">
        <v>3205</v>
      </c>
      <c r="M691" s="1307"/>
      <c r="N691" s="1321"/>
      <c r="O691" s="1307" t="s">
        <v>3206</v>
      </c>
      <c r="P691" s="1307"/>
      <c r="S691" s="1325"/>
    </row>
    <row r="692" customHeight="1" spans="2:19">
      <c r="B692" s="1292"/>
      <c r="C692" s="1308" t="s">
        <v>2236</v>
      </c>
      <c r="D692" s="1144" t="s">
        <v>2018</v>
      </c>
      <c r="F692" s="1308" t="s">
        <v>2236</v>
      </c>
      <c r="G692" s="1144" t="s">
        <v>2028</v>
      </c>
      <c r="H692" s="1309"/>
      <c r="I692" s="1308" t="s">
        <v>2236</v>
      </c>
      <c r="J692" s="1144" t="s">
        <v>2028</v>
      </c>
      <c r="K692" s="1310"/>
      <c r="L692" s="1308" t="s">
        <v>2236</v>
      </c>
      <c r="M692" s="1144" t="s">
        <v>2028</v>
      </c>
      <c r="N692" s="1310"/>
      <c r="O692" s="1308" t="s">
        <v>2236</v>
      </c>
      <c r="P692" s="1144" t="s">
        <v>2028</v>
      </c>
      <c r="S692" s="1325"/>
    </row>
    <row r="693" customHeight="1" spans="2:19">
      <c r="B693" s="1292"/>
      <c r="C693" s="1311" t="s">
        <v>2682</v>
      </c>
      <c r="D693" s="1304" t="s">
        <v>2839</v>
      </c>
      <c r="F693" s="1311" t="s">
        <v>2682</v>
      </c>
      <c r="G693" s="1304" t="s">
        <v>2839</v>
      </c>
      <c r="H693" s="1309"/>
      <c r="I693" s="1311" t="s">
        <v>2682</v>
      </c>
      <c r="J693" s="1304" t="s">
        <v>2839</v>
      </c>
      <c r="K693" s="1310"/>
      <c r="L693" s="1311" t="s">
        <v>2682</v>
      </c>
      <c r="M693" s="1304" t="s">
        <v>2839</v>
      </c>
      <c r="N693" s="1310"/>
      <c r="O693" s="1311" t="s">
        <v>2682</v>
      </c>
      <c r="P693" s="1304" t="s">
        <v>2839</v>
      </c>
      <c r="S693" s="1325"/>
    </row>
    <row r="694" customHeight="1" spans="2:19">
      <c r="B694" s="1292"/>
      <c r="C694" s="1308" t="s">
        <v>2687</v>
      </c>
      <c r="D694" s="1144" t="s">
        <v>2840</v>
      </c>
      <c r="F694" s="1308" t="s">
        <v>2687</v>
      </c>
      <c r="G694" s="1144" t="s">
        <v>2839</v>
      </c>
      <c r="H694" s="1309"/>
      <c r="I694" s="1308" t="s">
        <v>2687</v>
      </c>
      <c r="J694" s="1144" t="s">
        <v>2839</v>
      </c>
      <c r="K694" s="1310"/>
      <c r="L694" s="1308" t="s">
        <v>2687</v>
      </c>
      <c r="M694" s="1144" t="s">
        <v>2838</v>
      </c>
      <c r="N694" s="1310"/>
      <c r="O694" s="1308" t="s">
        <v>2687</v>
      </c>
      <c r="P694" s="1144" t="s">
        <v>2840</v>
      </c>
      <c r="S694" s="1325"/>
    </row>
    <row r="695" customHeight="1" spans="2:19">
      <c r="B695" s="1292"/>
      <c r="C695" s="1311" t="s">
        <v>2690</v>
      </c>
      <c r="D695" s="1304" t="s">
        <v>2262</v>
      </c>
      <c r="F695" s="1311" t="s">
        <v>2690</v>
      </c>
      <c r="G695" s="1304" t="s">
        <v>2262</v>
      </c>
      <c r="H695" s="1309"/>
      <c r="I695" s="1311" t="s">
        <v>2690</v>
      </c>
      <c r="J695" s="1304" t="s">
        <v>2262</v>
      </c>
      <c r="K695" s="1310"/>
      <c r="L695" s="1311" t="s">
        <v>2690</v>
      </c>
      <c r="M695" s="1304" t="s">
        <v>2262</v>
      </c>
      <c r="N695" s="1310"/>
      <c r="O695" s="1311" t="s">
        <v>2690</v>
      </c>
      <c r="P695" s="1304" t="s">
        <v>2262</v>
      </c>
      <c r="S695" s="1325"/>
    </row>
    <row r="696" customHeight="1" spans="2:19">
      <c r="B696" s="1292"/>
      <c r="C696" s="1308" t="s">
        <v>2694</v>
      </c>
      <c r="D696" s="1144" t="s">
        <v>2840</v>
      </c>
      <c r="F696" s="1308" t="s">
        <v>2694</v>
      </c>
      <c r="G696" s="1144" t="s">
        <v>2839</v>
      </c>
      <c r="H696" s="1309"/>
      <c r="I696" s="1308" t="s">
        <v>2694</v>
      </c>
      <c r="J696" s="1144" t="s">
        <v>2839</v>
      </c>
      <c r="K696" s="1310"/>
      <c r="L696" s="1308" t="s">
        <v>2694</v>
      </c>
      <c r="M696" s="1144" t="s">
        <v>2838</v>
      </c>
      <c r="N696" s="1310"/>
      <c r="O696" s="1308" t="s">
        <v>2694</v>
      </c>
      <c r="P696" s="1144" t="s">
        <v>2838</v>
      </c>
      <c r="S696" s="1325"/>
    </row>
    <row r="697" customHeight="1" spans="2:19">
      <c r="B697" s="1292"/>
      <c r="C697" s="1311" t="s">
        <v>2695</v>
      </c>
      <c r="D697" s="1304" t="s">
        <v>2080</v>
      </c>
      <c r="F697" s="1311" t="s">
        <v>2695</v>
      </c>
      <c r="G697" s="1304" t="s">
        <v>2840</v>
      </c>
      <c r="H697" s="1309"/>
      <c r="I697" s="1311" t="s">
        <v>2695</v>
      </c>
      <c r="J697" s="1304" t="s">
        <v>2838</v>
      </c>
      <c r="K697" s="1310"/>
      <c r="L697" s="1311" t="s">
        <v>2695</v>
      </c>
      <c r="M697" s="1304" t="s">
        <v>2840</v>
      </c>
      <c r="N697" s="1310"/>
      <c r="O697" s="1311" t="s">
        <v>2695</v>
      </c>
      <c r="P697" s="1304" t="s">
        <v>2840</v>
      </c>
      <c r="S697" s="1325"/>
    </row>
    <row r="698" customHeight="1" spans="2:19">
      <c r="B698" s="1292"/>
      <c r="C698" s="1308" t="s">
        <v>2235</v>
      </c>
      <c r="D698" s="1144" t="s">
        <v>2080</v>
      </c>
      <c r="F698" s="1308" t="s">
        <v>2235</v>
      </c>
      <c r="G698" s="1144" t="s">
        <v>2080</v>
      </c>
      <c r="H698" s="1309"/>
      <c r="I698" s="1308" t="s">
        <v>2235</v>
      </c>
      <c r="J698" s="1144" t="s">
        <v>2080</v>
      </c>
      <c r="K698" s="1310"/>
      <c r="L698" s="1308" t="s">
        <v>2235</v>
      </c>
      <c r="M698" s="1144" t="s">
        <v>2080</v>
      </c>
      <c r="N698" s="1310"/>
      <c r="O698" s="1308" t="s">
        <v>2235</v>
      </c>
      <c r="P698" s="1144" t="s">
        <v>2080</v>
      </c>
      <c r="S698" s="1325"/>
    </row>
    <row r="699" customHeight="1" spans="2:19">
      <c r="B699" s="1292"/>
      <c r="S699" s="1325"/>
    </row>
    <row r="700" customHeight="1" spans="2:19">
      <c r="B700" s="1292"/>
      <c r="C700" s="1285" t="s">
        <v>3002</v>
      </c>
      <c r="D700" s="1285" t="s">
        <v>2748</v>
      </c>
      <c r="F700" s="1285" t="s">
        <v>2759</v>
      </c>
      <c r="G700" s="1285" t="s">
        <v>2748</v>
      </c>
      <c r="H700" s="1305"/>
      <c r="I700" s="1285" t="s">
        <v>2760</v>
      </c>
      <c r="J700" s="1285" t="s">
        <v>2748</v>
      </c>
      <c r="K700" s="1306"/>
      <c r="L700" s="1285" t="s">
        <v>2761</v>
      </c>
      <c r="M700" s="1285" t="s">
        <v>2748</v>
      </c>
      <c r="N700" s="1306"/>
      <c r="O700" s="1285" t="s">
        <v>2762</v>
      </c>
      <c r="P700" s="1285" t="s">
        <v>2748</v>
      </c>
      <c r="S700" s="1325"/>
    </row>
    <row r="701" customHeight="1" spans="2:19">
      <c r="B701" s="1292"/>
      <c r="C701" s="1307" t="s">
        <v>3207</v>
      </c>
      <c r="D701" s="1307"/>
      <c r="F701" s="1307" t="s">
        <v>3208</v>
      </c>
      <c r="G701" s="1307"/>
      <c r="H701" s="1305"/>
      <c r="I701" s="1307" t="s">
        <v>3209</v>
      </c>
      <c r="J701" s="1307"/>
      <c r="K701" s="1306"/>
      <c r="L701" s="1307" t="s">
        <v>3210</v>
      </c>
      <c r="M701" s="1307"/>
      <c r="N701" s="1321"/>
      <c r="O701" s="1307" t="s">
        <v>3211</v>
      </c>
      <c r="P701" s="1307"/>
      <c r="S701" s="1325"/>
    </row>
    <row r="702" customHeight="1" spans="2:19">
      <c r="B702" s="1292"/>
      <c r="C702" s="1308" t="s">
        <v>2236</v>
      </c>
      <c r="D702" s="1144" t="s">
        <v>2028</v>
      </c>
      <c r="F702" s="1308" t="s">
        <v>2236</v>
      </c>
      <c r="G702" s="1144" t="s">
        <v>2035</v>
      </c>
      <c r="H702" s="1309"/>
      <c r="I702" s="1308" t="s">
        <v>2236</v>
      </c>
      <c r="J702" s="1144" t="s">
        <v>2035</v>
      </c>
      <c r="K702" s="1310"/>
      <c r="L702" s="1308" t="s">
        <v>2236</v>
      </c>
      <c r="M702" s="1144" t="s">
        <v>2035</v>
      </c>
      <c r="N702" s="1310"/>
      <c r="O702" s="1308" t="s">
        <v>2236</v>
      </c>
      <c r="P702" s="1144" t="s">
        <v>2035</v>
      </c>
      <c r="S702" s="1325"/>
    </row>
    <row r="703" customHeight="1" spans="2:19">
      <c r="B703" s="1292"/>
      <c r="C703" s="1311" t="s">
        <v>2682</v>
      </c>
      <c r="D703" s="1304" t="s">
        <v>2839</v>
      </c>
      <c r="F703" s="1311" t="s">
        <v>2682</v>
      </c>
      <c r="G703" s="1304" t="s">
        <v>2839</v>
      </c>
      <c r="H703" s="1309"/>
      <c r="I703" s="1311" t="s">
        <v>2682</v>
      </c>
      <c r="J703" s="1304" t="s">
        <v>2839</v>
      </c>
      <c r="K703" s="1310"/>
      <c r="L703" s="1311" t="s">
        <v>2682</v>
      </c>
      <c r="M703" s="1304" t="s">
        <v>2839</v>
      </c>
      <c r="N703" s="1310"/>
      <c r="O703" s="1311" t="s">
        <v>2682</v>
      </c>
      <c r="P703" s="1304" t="s">
        <v>2839</v>
      </c>
      <c r="S703" s="1325"/>
    </row>
    <row r="704" customHeight="1" spans="2:19">
      <c r="B704" s="1292"/>
      <c r="C704" s="1308" t="s">
        <v>2687</v>
      </c>
      <c r="D704" s="1144" t="s">
        <v>2840</v>
      </c>
      <c r="F704" s="1308" t="s">
        <v>2687</v>
      </c>
      <c r="G704" s="1144" t="s">
        <v>2839</v>
      </c>
      <c r="H704" s="1309"/>
      <c r="I704" s="1308" t="s">
        <v>2687</v>
      </c>
      <c r="J704" s="1144" t="s">
        <v>2839</v>
      </c>
      <c r="K704" s="1310"/>
      <c r="L704" s="1308" t="s">
        <v>2687</v>
      </c>
      <c r="M704" s="1144" t="s">
        <v>2838</v>
      </c>
      <c r="N704" s="1310"/>
      <c r="O704" s="1308" t="s">
        <v>2687</v>
      </c>
      <c r="P704" s="1144" t="s">
        <v>2838</v>
      </c>
      <c r="S704" s="1325"/>
    </row>
    <row r="705" customHeight="1" spans="2:19">
      <c r="B705" s="1292"/>
      <c r="C705" s="1311" t="s">
        <v>2690</v>
      </c>
      <c r="D705" s="1304" t="s">
        <v>2262</v>
      </c>
      <c r="F705" s="1311" t="s">
        <v>2690</v>
      </c>
      <c r="G705" s="1304" t="s">
        <v>2838</v>
      </c>
      <c r="H705" s="1309"/>
      <c r="I705" s="1311" t="s">
        <v>2690</v>
      </c>
      <c r="J705" s="1304" t="s">
        <v>2838</v>
      </c>
      <c r="K705" s="1310"/>
      <c r="L705" s="1311" t="s">
        <v>2690</v>
      </c>
      <c r="M705" s="1304" t="s">
        <v>2838</v>
      </c>
      <c r="N705" s="1310"/>
      <c r="O705" s="1311" t="s">
        <v>2690</v>
      </c>
      <c r="P705" s="1304" t="s">
        <v>2840</v>
      </c>
      <c r="S705" s="1325"/>
    </row>
    <row r="706" customHeight="1" spans="2:19">
      <c r="B706" s="1292"/>
      <c r="C706" s="1308" t="s">
        <v>2694</v>
      </c>
      <c r="D706" s="1144" t="s">
        <v>2840</v>
      </c>
      <c r="F706" s="1308" t="s">
        <v>2694</v>
      </c>
      <c r="G706" s="1144" t="s">
        <v>2839</v>
      </c>
      <c r="H706" s="1309"/>
      <c r="I706" s="1308" t="s">
        <v>2694</v>
      </c>
      <c r="J706" s="1144" t="s">
        <v>2839</v>
      </c>
      <c r="K706" s="1310"/>
      <c r="L706" s="1308" t="s">
        <v>2694</v>
      </c>
      <c r="M706" s="1144" t="s">
        <v>2838</v>
      </c>
      <c r="N706" s="1310"/>
      <c r="O706" s="1308" t="s">
        <v>2694</v>
      </c>
      <c r="P706" s="1144" t="s">
        <v>2838</v>
      </c>
      <c r="S706" s="1325"/>
    </row>
    <row r="707" customHeight="1" spans="2:19">
      <c r="B707" s="1292"/>
      <c r="C707" s="1311" t="s">
        <v>2695</v>
      </c>
      <c r="D707" s="1304" t="s">
        <v>2840</v>
      </c>
      <c r="F707" s="1311" t="s">
        <v>2695</v>
      </c>
      <c r="G707" s="1304" t="s">
        <v>2840</v>
      </c>
      <c r="H707" s="1309"/>
      <c r="I707" s="1311" t="s">
        <v>2695</v>
      </c>
      <c r="J707" s="1304" t="s">
        <v>2838</v>
      </c>
      <c r="K707" s="1310"/>
      <c r="L707" s="1311" t="s">
        <v>2695</v>
      </c>
      <c r="M707" s="1304" t="s">
        <v>2840</v>
      </c>
      <c r="N707" s="1310"/>
      <c r="O707" s="1311" t="s">
        <v>2695</v>
      </c>
      <c r="P707" s="1304" t="s">
        <v>2840</v>
      </c>
      <c r="S707" s="1325"/>
    </row>
    <row r="708" customHeight="1" spans="2:19">
      <c r="B708" s="1292"/>
      <c r="C708" s="1308" t="s">
        <v>2235</v>
      </c>
      <c r="D708" s="1144" t="s">
        <v>2080</v>
      </c>
      <c r="F708" s="1308" t="s">
        <v>2235</v>
      </c>
      <c r="G708" s="1144" t="s">
        <v>2080</v>
      </c>
      <c r="H708" s="1309"/>
      <c r="I708" s="1308" t="s">
        <v>2235</v>
      </c>
      <c r="J708" s="1144" t="s">
        <v>2080</v>
      </c>
      <c r="K708" s="1310"/>
      <c r="L708" s="1308" t="s">
        <v>2235</v>
      </c>
      <c r="M708" s="1144" t="s">
        <v>2080</v>
      </c>
      <c r="N708" s="1310"/>
      <c r="O708" s="1308" t="s">
        <v>2235</v>
      </c>
      <c r="P708" s="1144" t="s">
        <v>622</v>
      </c>
      <c r="S708" s="1325"/>
    </row>
    <row r="709" customHeight="1" spans="2:19">
      <c r="B709" s="1292"/>
      <c r="S709" s="1325"/>
    </row>
    <row r="710" customHeight="1" spans="2:19">
      <c r="B710" s="1292"/>
      <c r="C710" s="1285" t="s">
        <v>2922</v>
      </c>
      <c r="D710" s="1285" t="s">
        <v>2748</v>
      </c>
      <c r="F710" s="1285" t="s">
        <v>2763</v>
      </c>
      <c r="G710" s="1285" t="s">
        <v>2748</v>
      </c>
      <c r="H710" s="1305"/>
      <c r="I710" s="1285" t="s">
        <v>2769</v>
      </c>
      <c r="J710" s="1285" t="s">
        <v>2748</v>
      </c>
      <c r="K710" s="1306"/>
      <c r="L710" s="1285" t="s">
        <v>2770</v>
      </c>
      <c r="M710" s="1285" t="s">
        <v>2748</v>
      </c>
      <c r="N710" s="1306"/>
      <c r="O710" s="1285" t="s">
        <v>2771</v>
      </c>
      <c r="P710" s="1285" t="s">
        <v>2748</v>
      </c>
      <c r="S710" s="1325"/>
    </row>
    <row r="711" customHeight="1" spans="2:19">
      <c r="B711" s="1292"/>
      <c r="C711" s="1307" t="s">
        <v>3212</v>
      </c>
      <c r="D711" s="1307"/>
      <c r="F711" s="1307" t="s">
        <v>2296</v>
      </c>
      <c r="G711" s="1307"/>
      <c r="H711" s="1305"/>
      <c r="I711" s="1307" t="s">
        <v>3213</v>
      </c>
      <c r="J711" s="1307"/>
      <c r="K711" s="1306"/>
      <c r="L711" s="1307" t="s">
        <v>3214</v>
      </c>
      <c r="M711" s="1307"/>
      <c r="N711" s="1321"/>
      <c r="O711" s="1307" t="s">
        <v>3215</v>
      </c>
      <c r="P711" s="1307"/>
      <c r="S711" s="1325"/>
    </row>
    <row r="712" customHeight="1" spans="2:19">
      <c r="B712" s="1292"/>
      <c r="C712" s="1308" t="s">
        <v>2236</v>
      </c>
      <c r="D712" s="1144" t="s">
        <v>2035</v>
      </c>
      <c r="F712" s="1308" t="s">
        <v>2236</v>
      </c>
      <c r="G712" s="1144" t="s">
        <v>2043</v>
      </c>
      <c r="H712" s="1309"/>
      <c r="I712" s="1308" t="s">
        <v>2236</v>
      </c>
      <c r="J712" s="1144" t="s">
        <v>2043</v>
      </c>
      <c r="K712" s="1310"/>
      <c r="L712" s="1308" t="s">
        <v>2236</v>
      </c>
      <c r="M712" s="1144" t="s">
        <v>2043</v>
      </c>
      <c r="N712" s="1310"/>
      <c r="O712" s="1308" t="s">
        <v>2236</v>
      </c>
      <c r="P712" s="1144" t="s">
        <v>2043</v>
      </c>
      <c r="S712" s="1325"/>
    </row>
    <row r="713" customHeight="1" spans="2:19">
      <c r="B713" s="1292"/>
      <c r="C713" s="1311" t="s">
        <v>2682</v>
      </c>
      <c r="D713" s="1304" t="s">
        <v>2839</v>
      </c>
      <c r="F713" s="1311" t="s">
        <v>2682</v>
      </c>
      <c r="G713" s="1304" t="s">
        <v>2839</v>
      </c>
      <c r="H713" s="1309"/>
      <c r="I713" s="1311" t="s">
        <v>2682</v>
      </c>
      <c r="J713" s="1304" t="s">
        <v>2839</v>
      </c>
      <c r="K713" s="1310"/>
      <c r="L713" s="1311" t="s">
        <v>2682</v>
      </c>
      <c r="M713" s="1304" t="s">
        <v>2839</v>
      </c>
      <c r="N713" s="1310"/>
      <c r="O713" s="1311" t="s">
        <v>2682</v>
      </c>
      <c r="P713" s="1304" t="s">
        <v>2839</v>
      </c>
      <c r="S713" s="1325"/>
    </row>
    <row r="714" customHeight="1" spans="2:19">
      <c r="B714" s="1292"/>
      <c r="C714" s="1308" t="s">
        <v>2687</v>
      </c>
      <c r="D714" s="1144" t="s">
        <v>2840</v>
      </c>
      <c r="F714" s="1308" t="s">
        <v>2687</v>
      </c>
      <c r="G714" s="1144" t="s">
        <v>2839</v>
      </c>
      <c r="H714" s="1309"/>
      <c r="I714" s="1308" t="s">
        <v>2687</v>
      </c>
      <c r="J714" s="1144" t="s">
        <v>2839</v>
      </c>
      <c r="K714" s="1310"/>
      <c r="L714" s="1308" t="s">
        <v>2687</v>
      </c>
      <c r="M714" s="1144" t="s">
        <v>2839</v>
      </c>
      <c r="N714" s="1310"/>
      <c r="O714" s="1308" t="s">
        <v>2687</v>
      </c>
      <c r="P714" s="1144" t="s">
        <v>2839</v>
      </c>
      <c r="S714" s="1325"/>
    </row>
    <row r="715" customHeight="1" spans="2:19">
      <c r="B715" s="1292"/>
      <c r="C715" s="1311" t="s">
        <v>2690</v>
      </c>
      <c r="D715" s="1304" t="s">
        <v>2838</v>
      </c>
      <c r="F715" s="1311" t="s">
        <v>2690</v>
      </c>
      <c r="G715" s="1304" t="s">
        <v>2839</v>
      </c>
      <c r="H715" s="1309"/>
      <c r="I715" s="1311" t="s">
        <v>2690</v>
      </c>
      <c r="J715" s="1304" t="s">
        <v>2839</v>
      </c>
      <c r="K715" s="1310"/>
      <c r="L715" s="1311" t="s">
        <v>2690</v>
      </c>
      <c r="M715" s="1304" t="s">
        <v>2838</v>
      </c>
      <c r="N715" s="1310"/>
      <c r="O715" s="1311" t="s">
        <v>2690</v>
      </c>
      <c r="P715" s="1304" t="s">
        <v>2838</v>
      </c>
      <c r="S715" s="1325"/>
    </row>
    <row r="716" customHeight="1" spans="2:19">
      <c r="B716" s="1292"/>
      <c r="C716" s="1308" t="s">
        <v>2694</v>
      </c>
      <c r="D716" s="1144" t="s">
        <v>2840</v>
      </c>
      <c r="F716" s="1308" t="s">
        <v>2694</v>
      </c>
      <c r="G716" s="1144" t="s">
        <v>2839</v>
      </c>
      <c r="H716" s="1309"/>
      <c r="I716" s="1308" t="s">
        <v>2694</v>
      </c>
      <c r="J716" s="1144" t="s">
        <v>2839</v>
      </c>
      <c r="K716" s="1310"/>
      <c r="L716" s="1308" t="s">
        <v>2694</v>
      </c>
      <c r="M716" s="1144" t="s">
        <v>2839</v>
      </c>
      <c r="N716" s="1310"/>
      <c r="O716" s="1308" t="s">
        <v>2694</v>
      </c>
      <c r="P716" s="1144" t="s">
        <v>2838</v>
      </c>
      <c r="S716" s="1325"/>
    </row>
    <row r="717" customHeight="1" spans="2:19">
      <c r="B717" s="1292"/>
      <c r="C717" s="1311" t="s">
        <v>2695</v>
      </c>
      <c r="D717" s="1304" t="s">
        <v>2840</v>
      </c>
      <c r="F717" s="1311" t="s">
        <v>2695</v>
      </c>
      <c r="G717" s="1304" t="s">
        <v>2840</v>
      </c>
      <c r="H717" s="1309"/>
      <c r="I717" s="1311" t="s">
        <v>2695</v>
      </c>
      <c r="J717" s="1304" t="s">
        <v>2838</v>
      </c>
      <c r="K717" s="1310"/>
      <c r="L717" s="1311" t="s">
        <v>2695</v>
      </c>
      <c r="M717" s="1304" t="s">
        <v>2838</v>
      </c>
      <c r="N717" s="1310"/>
      <c r="O717" s="1311" t="s">
        <v>2695</v>
      </c>
      <c r="P717" s="1304" t="s">
        <v>2838</v>
      </c>
      <c r="S717" s="1325"/>
    </row>
    <row r="718" customHeight="1" spans="2:19">
      <c r="B718" s="1292"/>
      <c r="C718" s="1308" t="s">
        <v>2235</v>
      </c>
      <c r="D718" s="1144" t="s">
        <v>2080</v>
      </c>
      <c r="F718" s="1308" t="s">
        <v>2235</v>
      </c>
      <c r="G718" s="1144" t="s">
        <v>2080</v>
      </c>
      <c r="H718" s="1309"/>
      <c r="I718" s="1308" t="s">
        <v>2235</v>
      </c>
      <c r="J718" s="1144" t="s">
        <v>2080</v>
      </c>
      <c r="K718" s="1310"/>
      <c r="L718" s="1308" t="s">
        <v>2235</v>
      </c>
      <c r="M718" s="1144" t="s">
        <v>2080</v>
      </c>
      <c r="N718" s="1310"/>
      <c r="O718" s="1308" t="s">
        <v>2235</v>
      </c>
      <c r="P718" s="1144" t="s">
        <v>2080</v>
      </c>
      <c r="S718" s="1325"/>
    </row>
    <row r="719" customHeight="1" spans="2:19">
      <c r="B719" s="1292"/>
      <c r="S719" s="1325"/>
    </row>
    <row r="720" customHeight="1" spans="2:19">
      <c r="B720" s="1292"/>
      <c r="C720" s="1285" t="s">
        <v>2772</v>
      </c>
      <c r="D720" s="1285" t="s">
        <v>2748</v>
      </c>
      <c r="F720" s="1285" t="s">
        <v>2928</v>
      </c>
      <c r="G720" s="1285" t="s">
        <v>2748</v>
      </c>
      <c r="H720" s="1305"/>
      <c r="I720" s="1285" t="s">
        <v>2848</v>
      </c>
      <c r="J720" s="1285" t="s">
        <v>2748</v>
      </c>
      <c r="K720" s="1306"/>
      <c r="L720" s="1285" t="s">
        <v>2849</v>
      </c>
      <c r="M720" s="1285" t="s">
        <v>2748</v>
      </c>
      <c r="N720" s="1306"/>
      <c r="O720" s="1285" t="s">
        <v>2850</v>
      </c>
      <c r="P720" s="1285" t="s">
        <v>2748</v>
      </c>
      <c r="S720" s="1325"/>
    </row>
    <row r="721" customHeight="1" spans="2:19">
      <c r="B721" s="1292"/>
      <c r="C721" s="1307" t="s">
        <v>3216</v>
      </c>
      <c r="D721" s="1307"/>
      <c r="F721" s="1307" t="s">
        <v>3217</v>
      </c>
      <c r="G721" s="1307"/>
      <c r="H721" s="1305"/>
      <c r="I721" s="1307" t="s">
        <v>3218</v>
      </c>
      <c r="J721" s="1307"/>
      <c r="K721" s="1306"/>
      <c r="L721" s="1307" t="s">
        <v>3219</v>
      </c>
      <c r="M721" s="1307"/>
      <c r="N721" s="1321"/>
      <c r="O721" s="1307" t="s">
        <v>3220</v>
      </c>
      <c r="P721" s="1307"/>
      <c r="S721" s="1325"/>
    </row>
    <row r="722" customHeight="1" spans="2:19">
      <c r="B722" s="1292"/>
      <c r="C722" s="1308" t="s">
        <v>2236</v>
      </c>
      <c r="D722" s="1144" t="s">
        <v>2043</v>
      </c>
      <c r="F722" s="1308" t="s">
        <v>2236</v>
      </c>
      <c r="G722" s="1144" t="s">
        <v>2043</v>
      </c>
      <c r="H722" s="1309"/>
      <c r="I722" s="1308" t="s">
        <v>2236</v>
      </c>
      <c r="J722" s="1144" t="s">
        <v>2051</v>
      </c>
      <c r="K722" s="1310"/>
      <c r="L722" s="1308" t="s">
        <v>2236</v>
      </c>
      <c r="M722" s="1144" t="s">
        <v>2051</v>
      </c>
      <c r="N722" s="1310"/>
      <c r="O722" s="1308" t="s">
        <v>2236</v>
      </c>
      <c r="P722" s="1144" t="s">
        <v>2051</v>
      </c>
      <c r="S722" s="1325"/>
    </row>
    <row r="723" customHeight="1" spans="2:19">
      <c r="B723" s="1292"/>
      <c r="C723" s="1311" t="s">
        <v>2682</v>
      </c>
      <c r="D723" s="1304" t="s">
        <v>2839</v>
      </c>
      <c r="F723" s="1311" t="s">
        <v>2682</v>
      </c>
      <c r="G723" s="1304" t="s">
        <v>2839</v>
      </c>
      <c r="H723" s="1309"/>
      <c r="I723" s="1311" t="s">
        <v>2682</v>
      </c>
      <c r="J723" s="1304" t="s">
        <v>2839</v>
      </c>
      <c r="K723" s="1310"/>
      <c r="L723" s="1311" t="s">
        <v>2682</v>
      </c>
      <c r="M723" s="1304" t="s">
        <v>3192</v>
      </c>
      <c r="N723" s="1310"/>
      <c r="O723" s="1311" t="s">
        <v>2682</v>
      </c>
      <c r="P723" s="1304" t="s">
        <v>3195</v>
      </c>
      <c r="S723" s="1325"/>
    </row>
    <row r="724" customHeight="1" spans="2:19">
      <c r="B724" s="1292"/>
      <c r="C724" s="1308" t="s">
        <v>2687</v>
      </c>
      <c r="D724" s="1144" t="s">
        <v>2838</v>
      </c>
      <c r="F724" s="1308" t="s">
        <v>2687</v>
      </c>
      <c r="G724" s="1144" t="s">
        <v>2840</v>
      </c>
      <c r="H724" s="1309"/>
      <c r="I724" s="1308" t="s">
        <v>2687</v>
      </c>
      <c r="J724" s="1144" t="s">
        <v>2839</v>
      </c>
      <c r="K724" s="1310"/>
      <c r="L724" s="1308" t="s">
        <v>2687</v>
      </c>
      <c r="M724" s="1144" t="s">
        <v>2838</v>
      </c>
      <c r="N724" s="1310"/>
      <c r="O724" s="1308" t="s">
        <v>2687</v>
      </c>
      <c r="P724" s="1144" t="s">
        <v>2840</v>
      </c>
      <c r="S724" s="1325"/>
    </row>
    <row r="725" customHeight="1" spans="2:19">
      <c r="B725" s="1292"/>
      <c r="C725" s="1311" t="s">
        <v>2690</v>
      </c>
      <c r="D725" s="1304" t="s">
        <v>2838</v>
      </c>
      <c r="F725" s="1311" t="s">
        <v>2690</v>
      </c>
      <c r="G725" s="1304" t="s">
        <v>2840</v>
      </c>
      <c r="H725" s="1309"/>
      <c r="I725" s="1311" t="s">
        <v>2690</v>
      </c>
      <c r="J725" s="1304" t="s">
        <v>2839</v>
      </c>
      <c r="K725" s="1310"/>
      <c r="L725" s="1311" t="s">
        <v>2690</v>
      </c>
      <c r="M725" s="1304" t="s">
        <v>2838</v>
      </c>
      <c r="N725" s="1310"/>
      <c r="O725" s="1311" t="s">
        <v>2690</v>
      </c>
      <c r="P725" s="1304" t="s">
        <v>2840</v>
      </c>
      <c r="S725" s="1325"/>
    </row>
    <row r="726" customHeight="1" spans="2:19">
      <c r="B726" s="1292"/>
      <c r="C726" s="1308" t="s">
        <v>2694</v>
      </c>
      <c r="D726" s="1144" t="s">
        <v>2838</v>
      </c>
      <c r="F726" s="1308" t="s">
        <v>2694</v>
      </c>
      <c r="G726" s="1144" t="s">
        <v>2840</v>
      </c>
      <c r="H726" s="1309"/>
      <c r="I726" s="1308" t="s">
        <v>2694</v>
      </c>
      <c r="J726" s="1144" t="s">
        <v>2839</v>
      </c>
      <c r="K726" s="1310"/>
      <c r="L726" s="1308" t="s">
        <v>2694</v>
      </c>
      <c r="M726" s="1144" t="s">
        <v>2838</v>
      </c>
      <c r="N726" s="1310"/>
      <c r="O726" s="1308" t="s">
        <v>2694</v>
      </c>
      <c r="P726" s="1144" t="s">
        <v>2840</v>
      </c>
      <c r="S726" s="1325"/>
    </row>
    <row r="727" customHeight="1" spans="2:19">
      <c r="B727" s="1292"/>
      <c r="C727" s="1311" t="s">
        <v>2695</v>
      </c>
      <c r="D727" s="1304" t="s">
        <v>2838</v>
      </c>
      <c r="F727" s="1311" t="s">
        <v>2695</v>
      </c>
      <c r="G727" s="1304" t="s">
        <v>2840</v>
      </c>
      <c r="H727" s="1309"/>
      <c r="I727" s="1311" t="s">
        <v>2695</v>
      </c>
      <c r="J727" s="1304" t="s">
        <v>2839</v>
      </c>
      <c r="K727" s="1310"/>
      <c r="L727" s="1311" t="s">
        <v>2695</v>
      </c>
      <c r="M727" s="1304" t="s">
        <v>2838</v>
      </c>
      <c r="N727" s="1310"/>
      <c r="O727" s="1311" t="s">
        <v>2695</v>
      </c>
      <c r="P727" s="1304" t="s">
        <v>2840</v>
      </c>
      <c r="S727" s="1325"/>
    </row>
    <row r="728" customHeight="1" spans="2:19">
      <c r="B728" s="1292"/>
      <c r="C728" s="1308" t="s">
        <v>2235</v>
      </c>
      <c r="D728" s="1144" t="s">
        <v>2080</v>
      </c>
      <c r="F728" s="1308" t="s">
        <v>2235</v>
      </c>
      <c r="G728" s="1144" t="s">
        <v>2080</v>
      </c>
      <c r="H728" s="1309"/>
      <c r="I728" s="1308" t="s">
        <v>2235</v>
      </c>
      <c r="J728" s="1144" t="s">
        <v>2308</v>
      </c>
      <c r="K728" s="1310"/>
      <c r="L728" s="1308" t="s">
        <v>2235</v>
      </c>
      <c r="M728" s="1144" t="s">
        <v>2315</v>
      </c>
      <c r="N728" s="1310"/>
      <c r="O728" s="1308" t="s">
        <v>2235</v>
      </c>
      <c r="P728" s="1144" t="s">
        <v>2311</v>
      </c>
      <c r="S728" s="1325"/>
    </row>
    <row r="729" customHeight="1" spans="2:19">
      <c r="B729" s="1329"/>
      <c r="C729" s="1340"/>
      <c r="D729" s="1331"/>
      <c r="E729" s="1331"/>
      <c r="F729" s="1340"/>
      <c r="G729" s="1332"/>
      <c r="H729" s="1332"/>
      <c r="I729" s="1340"/>
      <c r="J729" s="1332"/>
      <c r="K729" s="1332"/>
      <c r="L729" s="1340"/>
      <c r="M729" s="1332"/>
      <c r="N729" s="1332"/>
      <c r="O729" s="1340"/>
      <c r="P729" s="1332"/>
      <c r="Q729" s="1332"/>
      <c r="R729" s="1332"/>
      <c r="S729" s="1344"/>
    </row>
    <row r="731" customHeight="1" spans="2:19">
      <c r="B731" s="1288" t="s">
        <v>3221</v>
      </c>
      <c r="C731" s="1289"/>
      <c r="D731" s="1289"/>
      <c r="E731" s="1289"/>
      <c r="F731" s="1289"/>
      <c r="G731" s="1289"/>
      <c r="H731" s="1289"/>
      <c r="I731" s="1289"/>
      <c r="J731" s="1289"/>
      <c r="K731" s="1289"/>
      <c r="L731" s="1289"/>
      <c r="M731" s="1289"/>
      <c r="N731" s="1289"/>
      <c r="O731" s="1289"/>
      <c r="P731" s="1289"/>
      <c r="Q731" s="1289"/>
      <c r="R731" s="1289"/>
      <c r="S731" s="1323"/>
    </row>
    <row r="732" customHeight="1" spans="2:19">
      <c r="B732" s="1350" t="s">
        <v>2647</v>
      </c>
      <c r="C732" s="1351"/>
      <c r="D732" s="1351"/>
      <c r="E732" s="1351"/>
      <c r="F732" s="1351"/>
      <c r="G732" s="1351"/>
      <c r="H732" s="1351"/>
      <c r="I732" s="1351"/>
      <c r="J732" s="1351"/>
      <c r="K732" s="1351"/>
      <c r="L732" s="1351"/>
      <c r="M732" s="1351"/>
      <c r="N732" s="1351"/>
      <c r="O732" s="1351"/>
      <c r="P732" s="1351"/>
      <c r="Q732" s="1351"/>
      <c r="R732" s="1351"/>
      <c r="S732" s="1354"/>
    </row>
    <row r="733" customHeight="1" spans="2:19">
      <c r="B733" s="1292"/>
      <c r="S733" s="1325"/>
    </row>
    <row r="734" customHeight="1" spans="2:19">
      <c r="B734" s="1292"/>
      <c r="C734" s="1285" t="s">
        <v>2648</v>
      </c>
      <c r="F734" s="1285" t="s">
        <v>2649</v>
      </c>
      <c r="I734" s="1285" t="s">
        <v>2650</v>
      </c>
      <c r="L734" s="1285" t="s">
        <v>3095</v>
      </c>
      <c r="O734" s="1285" t="s">
        <v>2651</v>
      </c>
      <c r="R734" s="1285" t="s">
        <v>2652</v>
      </c>
      <c r="S734" s="1325"/>
    </row>
    <row r="735" customHeight="1" spans="2:19">
      <c r="B735" s="1292"/>
      <c r="C735" s="1294" t="s">
        <v>3222</v>
      </c>
      <c r="E735" s="1295"/>
      <c r="F735" s="1334" t="s">
        <v>3223</v>
      </c>
      <c r="G735" s="1282"/>
      <c r="H735" s="1295"/>
      <c r="I735" s="1294" t="s">
        <v>3224</v>
      </c>
      <c r="J735" s="1282"/>
      <c r="K735" s="1295"/>
      <c r="L735" s="1334" t="s">
        <v>3225</v>
      </c>
      <c r="M735" s="1282"/>
      <c r="N735" s="1295"/>
      <c r="O735" s="1294" t="s">
        <v>3226</v>
      </c>
      <c r="R735" s="1294" t="s">
        <v>3227</v>
      </c>
      <c r="S735" s="1325"/>
    </row>
    <row r="736" customHeight="1" spans="2:19">
      <c r="B736" s="1292"/>
      <c r="L736" s="1335" t="s">
        <v>3228</v>
      </c>
      <c r="O736" s="1303" t="s">
        <v>3229</v>
      </c>
      <c r="R736" s="1303" t="s">
        <v>3230</v>
      </c>
      <c r="S736" s="1325"/>
    </row>
    <row r="737" customHeight="1" spans="2:19">
      <c r="B737" s="1292"/>
      <c r="L737" s="1334" t="s">
        <v>3231</v>
      </c>
      <c r="R737" s="1294" t="s">
        <v>3232</v>
      </c>
      <c r="S737" s="1325"/>
    </row>
    <row r="738" customHeight="1" spans="2:19">
      <c r="B738" s="1292"/>
      <c r="L738" s="1335" t="s">
        <v>3233</v>
      </c>
      <c r="O738" s="1294" t="s">
        <v>3234</v>
      </c>
      <c r="R738" s="1303" t="s">
        <v>3235</v>
      </c>
      <c r="S738" s="1325"/>
    </row>
    <row r="739" customHeight="1" spans="2:19">
      <c r="B739" s="1292"/>
      <c r="O739" s="1303" t="s">
        <v>3236</v>
      </c>
      <c r="R739" s="1294" t="s">
        <v>3237</v>
      </c>
      <c r="S739" s="1325"/>
    </row>
    <row r="740" customHeight="1" spans="2:19">
      <c r="B740" s="1292"/>
      <c r="R740" s="1303" t="s">
        <v>3238</v>
      </c>
      <c r="S740" s="1325"/>
    </row>
    <row r="741" customHeight="1" spans="2:19">
      <c r="B741" s="1292"/>
      <c r="O741" s="1294" t="s">
        <v>3239</v>
      </c>
      <c r="R741" s="1294" t="s">
        <v>3240</v>
      </c>
      <c r="S741" s="1325"/>
    </row>
    <row r="742" customHeight="1" spans="2:19">
      <c r="B742" s="1292"/>
      <c r="C742" s="1303" t="s">
        <v>3241</v>
      </c>
      <c r="O742" s="1303" t="s">
        <v>3242</v>
      </c>
      <c r="R742" s="1303" t="s">
        <v>3243</v>
      </c>
      <c r="S742" s="1325"/>
    </row>
    <row r="743" customHeight="1" spans="2:19">
      <c r="B743" s="1292"/>
      <c r="R743" s="1294" t="s">
        <v>3244</v>
      </c>
      <c r="S743" s="1325"/>
    </row>
    <row r="744" customHeight="1" spans="2:19">
      <c r="B744" s="1292"/>
      <c r="C744" s="1294" t="s">
        <v>3245</v>
      </c>
      <c r="O744" s="1294" t="s">
        <v>3246</v>
      </c>
      <c r="R744" s="1303" t="s">
        <v>3247</v>
      </c>
      <c r="S744" s="1325"/>
    </row>
    <row r="745" customHeight="1" spans="2:19">
      <c r="B745" s="1292"/>
      <c r="O745" s="1303" t="s">
        <v>3248</v>
      </c>
      <c r="R745" s="1294" t="s">
        <v>3249</v>
      </c>
      <c r="S745" s="1325"/>
    </row>
    <row r="746" customHeight="1" spans="2:19">
      <c r="B746" s="1292"/>
      <c r="C746" s="1303" t="s">
        <v>3250</v>
      </c>
      <c r="R746" s="1303" t="s">
        <v>3251</v>
      </c>
      <c r="S746" s="1325"/>
    </row>
    <row r="747" customHeight="1" spans="2:19">
      <c r="B747" s="1292"/>
      <c r="S747" s="1325"/>
    </row>
    <row r="748" customHeight="1" spans="2:19">
      <c r="B748" s="1292"/>
      <c r="S748" s="1325"/>
    </row>
    <row r="749" customHeight="1" spans="2:19">
      <c r="B749" s="1292"/>
      <c r="C749" s="1298" t="s">
        <v>2667</v>
      </c>
      <c r="D749" s="1284"/>
      <c r="E749" s="1284"/>
      <c r="F749" s="1284"/>
      <c r="G749" s="1284"/>
      <c r="H749" s="1284"/>
      <c r="L749" s="1284" t="s">
        <v>2668</v>
      </c>
      <c r="M749" s="1284"/>
      <c r="O749" s="1284" t="s">
        <v>2669</v>
      </c>
      <c r="P749" s="1284"/>
      <c r="S749" s="1325"/>
    </row>
    <row r="750" customHeight="1" spans="2:19">
      <c r="B750" s="1292"/>
      <c r="C750" s="1300" t="s">
        <v>2670</v>
      </c>
      <c r="D750" s="1291"/>
      <c r="E750" s="1291"/>
      <c r="F750" s="1291"/>
      <c r="G750" s="1291"/>
      <c r="H750" s="1291"/>
      <c r="L750" s="1314" t="s">
        <v>2142</v>
      </c>
      <c r="M750" s="1110" t="s">
        <v>2187</v>
      </c>
      <c r="O750" s="1285" t="s">
        <v>2671</v>
      </c>
      <c r="P750" s="1285" t="s">
        <v>2672</v>
      </c>
      <c r="S750" s="1325"/>
    </row>
    <row r="751" customHeight="1" spans="2:19">
      <c r="B751" s="1292"/>
      <c r="C751" s="1301" t="s">
        <v>2673</v>
      </c>
      <c r="D751" s="1301"/>
      <c r="E751" s="1301"/>
      <c r="F751" s="1301"/>
      <c r="G751" s="1301"/>
      <c r="H751" s="1301"/>
      <c r="L751" s="1316" t="s">
        <v>2674</v>
      </c>
      <c r="M751" s="1302" t="s">
        <v>3252</v>
      </c>
      <c r="O751" s="1317" t="s">
        <v>3253</v>
      </c>
      <c r="P751" s="1317" t="s">
        <v>1203</v>
      </c>
      <c r="S751" s="1325"/>
    </row>
    <row r="752" customHeight="1" spans="2:19">
      <c r="B752" s="1292"/>
      <c r="C752" s="1285" t="s">
        <v>2678</v>
      </c>
      <c r="D752" s="1285" t="s">
        <v>2667</v>
      </c>
      <c r="E752" s="1285"/>
      <c r="F752" s="1285"/>
      <c r="G752" s="1285"/>
      <c r="H752" s="1285"/>
      <c r="L752" s="1314" t="s">
        <v>2679</v>
      </c>
      <c r="M752" s="1110" t="s">
        <v>3254</v>
      </c>
      <c r="O752" s="1319" t="s">
        <v>3255</v>
      </c>
      <c r="P752" s="1319" t="s">
        <v>1203</v>
      </c>
      <c r="S752" s="1325"/>
    </row>
    <row r="753" customHeight="1" spans="2:19">
      <c r="B753" s="1292"/>
      <c r="C753" s="1105" t="s">
        <v>2682</v>
      </c>
      <c r="D753" s="1294" t="s">
        <v>3256</v>
      </c>
      <c r="E753" s="1294"/>
      <c r="F753" s="1294"/>
      <c r="G753" s="1294"/>
      <c r="H753" s="1294"/>
      <c r="L753" s="1316" t="s">
        <v>2684</v>
      </c>
      <c r="M753" s="1302" t="s">
        <v>3257</v>
      </c>
      <c r="O753" s="1317" t="s">
        <v>3258</v>
      </c>
      <c r="P753" s="1317" t="s">
        <v>2677</v>
      </c>
      <c r="S753" s="1325"/>
    </row>
    <row r="754" customHeight="1" spans="2:19">
      <c r="B754" s="1292"/>
      <c r="C754" s="1302" t="s">
        <v>2687</v>
      </c>
      <c r="D754" s="1303" t="s">
        <v>3191</v>
      </c>
      <c r="E754" s="1303"/>
      <c r="F754" s="1303"/>
      <c r="G754" s="1303"/>
      <c r="H754" s="1303"/>
      <c r="L754" s="1314" t="s">
        <v>2143</v>
      </c>
      <c r="M754" s="1110" t="s">
        <v>152</v>
      </c>
      <c r="O754" s="1319" t="s">
        <v>3259</v>
      </c>
      <c r="P754" s="1319" t="s">
        <v>882</v>
      </c>
      <c r="S754" s="1325"/>
    </row>
    <row r="755" customHeight="1" spans="2:19">
      <c r="B755" s="1292"/>
      <c r="C755" s="1105" t="s">
        <v>2690</v>
      </c>
      <c r="D755" s="1294" t="s">
        <v>2803</v>
      </c>
      <c r="E755" s="1294"/>
      <c r="F755" s="1294"/>
      <c r="G755" s="1294"/>
      <c r="H755" s="1294"/>
      <c r="L755" s="1316" t="s">
        <v>2144</v>
      </c>
      <c r="M755" s="1302" t="s">
        <v>152</v>
      </c>
      <c r="O755" s="1317" t="s">
        <v>3260</v>
      </c>
      <c r="P755" s="1317" t="s">
        <v>1203</v>
      </c>
      <c r="S755" s="1325"/>
    </row>
    <row r="756" customHeight="1" spans="2:19">
      <c r="B756" s="1292"/>
      <c r="C756" s="1302" t="s">
        <v>2694</v>
      </c>
      <c r="D756" s="1303" t="s">
        <v>2803</v>
      </c>
      <c r="E756" s="1303"/>
      <c r="F756" s="1303"/>
      <c r="G756" s="1303"/>
      <c r="H756" s="1303"/>
      <c r="S756" s="1325"/>
    </row>
    <row r="757" customHeight="1" spans="2:19">
      <c r="B757" s="1292"/>
      <c r="C757" s="1105" t="s">
        <v>2695</v>
      </c>
      <c r="D757" s="1294" t="s">
        <v>3261</v>
      </c>
      <c r="E757" s="1294"/>
      <c r="F757" s="1294"/>
      <c r="G757" s="1294"/>
      <c r="H757" s="1294"/>
      <c r="S757" s="1325"/>
    </row>
    <row r="758" customHeight="1" spans="2:19">
      <c r="B758" s="1292"/>
      <c r="C758" s="1302" t="s">
        <v>2696</v>
      </c>
      <c r="D758" s="1303" t="s">
        <v>3261</v>
      </c>
      <c r="E758" s="1303"/>
      <c r="F758" s="1303"/>
      <c r="G758" s="1303"/>
      <c r="H758" s="1303"/>
      <c r="S758" s="1325"/>
    </row>
    <row r="759" customHeight="1" spans="2:19">
      <c r="B759" s="1292"/>
      <c r="C759" s="1296"/>
      <c r="S759" s="1325"/>
    </row>
    <row r="760" customHeight="1" spans="2:19">
      <c r="B760" s="1292"/>
      <c r="C760" s="1336" t="s">
        <v>2812</v>
      </c>
      <c r="D760" s="1337"/>
      <c r="E760" s="1337"/>
      <c r="F760" s="1337"/>
      <c r="G760" s="1337"/>
      <c r="H760" s="1337"/>
      <c r="S760" s="1325"/>
    </row>
    <row r="761" customHeight="1" spans="2:19">
      <c r="B761" s="1292"/>
      <c r="C761" s="1285" t="s">
        <v>2678</v>
      </c>
      <c r="D761" s="1285" t="s">
        <v>2667</v>
      </c>
      <c r="E761" s="1285"/>
      <c r="F761" s="1285"/>
      <c r="G761" s="1285"/>
      <c r="H761" s="1285"/>
      <c r="S761" s="1325"/>
    </row>
    <row r="762" customHeight="1" spans="2:19">
      <c r="B762" s="1292"/>
      <c r="C762" s="1105" t="s">
        <v>2682</v>
      </c>
      <c r="D762" s="1294" t="s">
        <v>89</v>
      </c>
      <c r="E762" s="1294"/>
      <c r="F762" s="1294"/>
      <c r="G762" s="1294"/>
      <c r="H762" s="1294"/>
      <c r="S762" s="1325"/>
    </row>
    <row r="763" customHeight="1" spans="2:19">
      <c r="B763" s="1292"/>
      <c r="C763" s="1302" t="s">
        <v>2687</v>
      </c>
      <c r="D763" s="1303" t="s">
        <v>89</v>
      </c>
      <c r="E763" s="1303"/>
      <c r="F763" s="1303"/>
      <c r="G763" s="1303"/>
      <c r="H763" s="1303"/>
      <c r="S763" s="1325"/>
    </row>
    <row r="764" customHeight="1" spans="2:19">
      <c r="B764" s="1292"/>
      <c r="C764" s="1105" t="s">
        <v>2690</v>
      </c>
      <c r="D764" s="1294" t="s">
        <v>2803</v>
      </c>
      <c r="E764" s="1294"/>
      <c r="F764" s="1294"/>
      <c r="G764" s="1294"/>
      <c r="H764" s="1294"/>
      <c r="S764" s="1325"/>
    </row>
    <row r="765" customHeight="1" spans="2:19">
      <c r="B765" s="1292"/>
      <c r="C765" s="1302" t="s">
        <v>2694</v>
      </c>
      <c r="D765" s="1303" t="s">
        <v>2803</v>
      </c>
      <c r="E765" s="1303"/>
      <c r="F765" s="1303"/>
      <c r="G765" s="1303"/>
      <c r="H765" s="1303"/>
      <c r="S765" s="1325"/>
    </row>
    <row r="766" customHeight="1" spans="2:19">
      <c r="B766" s="1292"/>
      <c r="C766" s="1105" t="s">
        <v>2695</v>
      </c>
      <c r="D766" s="1294" t="s">
        <v>3262</v>
      </c>
      <c r="E766" s="1294"/>
      <c r="F766" s="1294"/>
      <c r="G766" s="1294"/>
      <c r="H766" s="1294"/>
      <c r="S766" s="1325"/>
    </row>
    <row r="767" customHeight="1" spans="2:19">
      <c r="B767" s="1292"/>
      <c r="C767" s="1302" t="s">
        <v>2696</v>
      </c>
      <c r="D767" s="1303" t="s">
        <v>2803</v>
      </c>
      <c r="E767" s="1303"/>
      <c r="F767" s="1303"/>
      <c r="G767" s="1303"/>
      <c r="H767" s="1303"/>
      <c r="S767" s="1325"/>
    </row>
    <row r="768" customHeight="1" spans="2:19">
      <c r="B768" s="1292"/>
      <c r="S768" s="1325"/>
    </row>
    <row r="769" customHeight="1" spans="2:19">
      <c r="B769" s="1292"/>
      <c r="C769" s="1336" t="s">
        <v>2815</v>
      </c>
      <c r="D769" s="1337"/>
      <c r="E769" s="1337"/>
      <c r="F769" s="1337"/>
      <c r="G769" s="1337"/>
      <c r="H769" s="1337"/>
      <c r="S769" s="1325"/>
    </row>
    <row r="770" customHeight="1" spans="2:19">
      <c r="B770" s="1292"/>
      <c r="C770" s="1285" t="s">
        <v>2678</v>
      </c>
      <c r="D770" s="1285" t="s">
        <v>2667</v>
      </c>
      <c r="E770" s="1285"/>
      <c r="F770" s="1285"/>
      <c r="G770" s="1285"/>
      <c r="H770" s="1285"/>
      <c r="S770" s="1325"/>
    </row>
    <row r="771" customHeight="1" spans="2:19">
      <c r="B771" s="1292"/>
      <c r="C771" s="1105" t="s">
        <v>2682</v>
      </c>
      <c r="D771" s="1294" t="s">
        <v>3256</v>
      </c>
      <c r="E771" s="1294"/>
      <c r="F771" s="1294"/>
      <c r="G771" s="1294"/>
      <c r="H771" s="1294"/>
      <c r="S771" s="1325"/>
    </row>
    <row r="772" customHeight="1" spans="2:19">
      <c r="B772" s="1292"/>
      <c r="C772" s="1302" t="s">
        <v>2687</v>
      </c>
      <c r="D772" s="1303" t="s">
        <v>3191</v>
      </c>
      <c r="E772" s="1303"/>
      <c r="F772" s="1303"/>
      <c r="G772" s="1303"/>
      <c r="H772" s="1303"/>
      <c r="L772" s="1298" t="s">
        <v>73</v>
      </c>
      <c r="M772" s="1284"/>
      <c r="N772" s="1284"/>
      <c r="O772" s="1284"/>
      <c r="P772" s="1284"/>
      <c r="Q772" s="1284"/>
      <c r="R772" s="1284"/>
      <c r="S772" s="1325"/>
    </row>
    <row r="773" customHeight="1" spans="2:19">
      <c r="B773" s="1292"/>
      <c r="C773" s="1105" t="s">
        <v>2690</v>
      </c>
      <c r="D773" s="1294" t="s">
        <v>2725</v>
      </c>
      <c r="E773" s="1294"/>
      <c r="F773" s="1294"/>
      <c r="G773" s="1294"/>
      <c r="H773" s="1294"/>
      <c r="L773" s="1285" t="s">
        <v>2139</v>
      </c>
      <c r="M773" s="1285" t="s">
        <v>2699</v>
      </c>
      <c r="N773" s="1285"/>
      <c r="O773" s="1285"/>
      <c r="P773" s="1285"/>
      <c r="Q773" s="1285"/>
      <c r="R773" s="1285"/>
      <c r="S773" s="1325"/>
    </row>
    <row r="774" customHeight="1" spans="2:19">
      <c r="B774" s="1292"/>
      <c r="C774" s="1302" t="s">
        <v>2694</v>
      </c>
      <c r="D774" s="1303" t="s">
        <v>3263</v>
      </c>
      <c r="E774" s="1303"/>
      <c r="F774" s="1303"/>
      <c r="G774" s="1303"/>
      <c r="H774" s="1303"/>
      <c r="L774" s="1105" t="s">
        <v>2700</v>
      </c>
      <c r="M774" s="1144" t="s">
        <v>2329</v>
      </c>
      <c r="N774" s="1105" t="s">
        <v>3264</v>
      </c>
      <c r="O774" s="1105"/>
      <c r="P774" s="1144" t="s">
        <v>428</v>
      </c>
      <c r="Q774" s="1105" t="s">
        <v>428</v>
      </c>
      <c r="R774" s="1105"/>
      <c r="S774" s="1325"/>
    </row>
    <row r="775" customHeight="1" spans="2:19">
      <c r="B775" s="1292"/>
      <c r="C775" s="1105" t="s">
        <v>2695</v>
      </c>
      <c r="D775" s="1294" t="s">
        <v>3261</v>
      </c>
      <c r="E775" s="1294"/>
      <c r="F775" s="1294"/>
      <c r="G775" s="1294"/>
      <c r="H775" s="1294"/>
      <c r="L775" s="1302" t="s">
        <v>2704</v>
      </c>
      <c r="M775" s="1304" t="s">
        <v>2605</v>
      </c>
      <c r="N775" s="1302" t="s">
        <v>3265</v>
      </c>
      <c r="O775" s="1302"/>
      <c r="P775" s="1302" t="s">
        <v>428</v>
      </c>
      <c r="Q775" s="1302" t="s">
        <v>428</v>
      </c>
      <c r="R775" s="1302"/>
      <c r="S775" s="1325"/>
    </row>
    <row r="776" customHeight="1" spans="2:19">
      <c r="B776" s="1292"/>
      <c r="C776" s="1302" t="s">
        <v>2696</v>
      </c>
      <c r="D776" s="1303" t="s">
        <v>3261</v>
      </c>
      <c r="E776" s="1303"/>
      <c r="F776" s="1303"/>
      <c r="G776" s="1303"/>
      <c r="H776" s="1303"/>
      <c r="L776" s="1105" t="s">
        <v>2708</v>
      </c>
      <c r="M776" s="1144" t="s">
        <v>3266</v>
      </c>
      <c r="N776" s="1105" t="s">
        <v>3267</v>
      </c>
      <c r="O776" s="1105"/>
      <c r="P776" s="1105" t="s">
        <v>428</v>
      </c>
      <c r="Q776" s="1105" t="s">
        <v>428</v>
      </c>
      <c r="R776" s="1105"/>
      <c r="S776" s="1325"/>
    </row>
    <row r="777" customHeight="1" spans="2:19">
      <c r="B777" s="1292"/>
      <c r="L777" s="1302" t="s">
        <v>2710</v>
      </c>
      <c r="M777" s="1304" t="s">
        <v>3268</v>
      </c>
      <c r="N777" s="1302" t="s">
        <v>3269</v>
      </c>
      <c r="O777" s="1302"/>
      <c r="P777" s="1302" t="s">
        <v>428</v>
      </c>
      <c r="Q777" s="1302" t="s">
        <v>428</v>
      </c>
      <c r="R777" s="1302"/>
      <c r="S777" s="1325"/>
    </row>
    <row r="778" customHeight="1" spans="2:19">
      <c r="B778" s="1292"/>
      <c r="C778" s="1336" t="s">
        <v>2903</v>
      </c>
      <c r="D778" s="1337"/>
      <c r="E778" s="1337"/>
      <c r="F778" s="1337"/>
      <c r="G778" s="1337"/>
      <c r="H778" s="1337"/>
      <c r="L778" s="1105" t="s">
        <v>2714</v>
      </c>
      <c r="M778" s="1144" t="s">
        <v>2607</v>
      </c>
      <c r="N778" s="1105" t="s">
        <v>428</v>
      </c>
      <c r="O778" s="1105"/>
      <c r="P778" s="1144" t="s">
        <v>428</v>
      </c>
      <c r="Q778" s="1105" t="s">
        <v>428</v>
      </c>
      <c r="R778" s="1105"/>
      <c r="S778" s="1325"/>
    </row>
    <row r="779" customHeight="1" spans="2:19">
      <c r="B779" s="1292"/>
      <c r="C779" s="1285" t="s">
        <v>2678</v>
      </c>
      <c r="D779" s="1285" t="s">
        <v>2667</v>
      </c>
      <c r="E779" s="1285"/>
      <c r="F779" s="1285"/>
      <c r="G779" s="1285"/>
      <c r="H779" s="1285"/>
      <c r="L779" s="1302" t="s">
        <v>2718</v>
      </c>
      <c r="M779" s="1304" t="s">
        <v>2332</v>
      </c>
      <c r="N779" s="1302" t="s">
        <v>2830</v>
      </c>
      <c r="O779" s="1302"/>
      <c r="P779" s="1302" t="s">
        <v>428</v>
      </c>
      <c r="Q779" s="1302" t="s">
        <v>428</v>
      </c>
      <c r="R779" s="1302"/>
      <c r="S779" s="1325"/>
    </row>
    <row r="780" customHeight="1" spans="2:19">
      <c r="B780" s="1292"/>
      <c r="C780" s="1105" t="s">
        <v>2682</v>
      </c>
      <c r="D780" s="1294" t="s">
        <v>89</v>
      </c>
      <c r="E780" s="1294"/>
      <c r="F780" s="1294"/>
      <c r="G780" s="1294"/>
      <c r="H780" s="1294"/>
      <c r="L780" s="1105" t="s">
        <v>2723</v>
      </c>
      <c r="M780" s="1144" t="s">
        <v>3270</v>
      </c>
      <c r="N780" s="1105" t="s">
        <v>3271</v>
      </c>
      <c r="O780" s="1105"/>
      <c r="P780" s="1105" t="s">
        <v>428</v>
      </c>
      <c r="Q780" s="1105" t="s">
        <v>428</v>
      </c>
      <c r="R780" s="1105"/>
      <c r="S780" s="1325"/>
    </row>
    <row r="781" customHeight="1" spans="2:19">
      <c r="B781" s="1292"/>
      <c r="C781" s="1302" t="s">
        <v>2687</v>
      </c>
      <c r="D781" s="1303" t="s">
        <v>89</v>
      </c>
      <c r="E781" s="1303"/>
      <c r="F781" s="1303"/>
      <c r="G781" s="1303"/>
      <c r="H781" s="1303"/>
      <c r="L781" s="1302" t="s">
        <v>2725</v>
      </c>
      <c r="M781" s="1304" t="s">
        <v>3272</v>
      </c>
      <c r="N781" s="1302" t="s">
        <v>3273</v>
      </c>
      <c r="O781" s="1302"/>
      <c r="P781" s="1302" t="s">
        <v>428</v>
      </c>
      <c r="Q781" s="1302" t="s">
        <v>428</v>
      </c>
      <c r="R781" s="1302"/>
      <c r="S781" s="1325"/>
    </row>
    <row r="782" customHeight="1" spans="2:19">
      <c r="B782" s="1292"/>
      <c r="C782" s="1105" t="s">
        <v>2690</v>
      </c>
      <c r="D782" s="1294" t="s">
        <v>3274</v>
      </c>
      <c r="E782" s="1294"/>
      <c r="F782" s="1294"/>
      <c r="G782" s="1294"/>
      <c r="H782" s="1294"/>
      <c r="L782" s="1105" t="s">
        <v>2727</v>
      </c>
      <c r="M782" s="1144" t="s">
        <v>3275</v>
      </c>
      <c r="N782" s="1105" t="s">
        <v>3276</v>
      </c>
      <c r="O782" s="1105"/>
      <c r="P782" s="1105" t="s">
        <v>428</v>
      </c>
      <c r="Q782" s="1105" t="s">
        <v>428</v>
      </c>
      <c r="R782" s="1105"/>
      <c r="S782" s="1325"/>
    </row>
    <row r="783" customHeight="1" spans="2:19">
      <c r="B783" s="1292"/>
      <c r="C783" s="1302" t="s">
        <v>2694</v>
      </c>
      <c r="D783" s="1303" t="s">
        <v>3277</v>
      </c>
      <c r="E783" s="1303"/>
      <c r="F783" s="1303"/>
      <c r="G783" s="1303"/>
      <c r="H783" s="1303"/>
      <c r="L783" s="1302" t="s">
        <v>2729</v>
      </c>
      <c r="M783" s="1304" t="s">
        <v>2331</v>
      </c>
      <c r="N783" s="1302" t="s">
        <v>3278</v>
      </c>
      <c r="O783" s="1302"/>
      <c r="P783" s="1302" t="s">
        <v>428</v>
      </c>
      <c r="Q783" s="1302" t="s">
        <v>428</v>
      </c>
      <c r="R783" s="1302"/>
      <c r="S783" s="1325"/>
    </row>
    <row r="784" customHeight="1" spans="2:19">
      <c r="B784" s="1292"/>
      <c r="C784" s="1105" t="s">
        <v>2695</v>
      </c>
      <c r="D784" s="1294" t="s">
        <v>3279</v>
      </c>
      <c r="E784" s="1294"/>
      <c r="F784" s="1294"/>
      <c r="G784" s="1294"/>
      <c r="H784" s="1294"/>
      <c r="L784" s="1105" t="s">
        <v>2731</v>
      </c>
      <c r="M784" s="1144" t="s">
        <v>2330</v>
      </c>
      <c r="N784" s="1105" t="s">
        <v>428</v>
      </c>
      <c r="O784" s="1105"/>
      <c r="P784" s="1105" t="s">
        <v>428</v>
      </c>
      <c r="Q784" s="1105" t="s">
        <v>428</v>
      </c>
      <c r="R784" s="1105"/>
      <c r="S784" s="1325"/>
    </row>
    <row r="785" customHeight="1" spans="2:19">
      <c r="B785" s="1292"/>
      <c r="C785" s="1302" t="s">
        <v>2696</v>
      </c>
      <c r="D785" s="1303" t="s">
        <v>2803</v>
      </c>
      <c r="E785" s="1303"/>
      <c r="F785" s="1303"/>
      <c r="G785" s="1303"/>
      <c r="H785" s="1303"/>
      <c r="L785" s="1302" t="s">
        <v>2735</v>
      </c>
      <c r="M785" s="1304" t="s">
        <v>3280</v>
      </c>
      <c r="N785" s="1302" t="s">
        <v>428</v>
      </c>
      <c r="O785" s="1302"/>
      <c r="P785" s="1302" t="s">
        <v>428</v>
      </c>
      <c r="Q785" s="1302" t="s">
        <v>428</v>
      </c>
      <c r="R785" s="1302"/>
      <c r="S785" s="1325"/>
    </row>
    <row r="786" customHeight="1" spans="2:19">
      <c r="B786" s="1292"/>
      <c r="S786" s="1325"/>
    </row>
    <row r="787" customHeight="1" spans="2:19">
      <c r="B787" s="1292"/>
      <c r="C787" s="1298" t="s">
        <v>2747</v>
      </c>
      <c r="D787" s="1284"/>
      <c r="E787" s="1284"/>
      <c r="F787" s="1284"/>
      <c r="G787" s="1284"/>
      <c r="H787" s="1284"/>
      <c r="I787" s="1284"/>
      <c r="J787" s="1284"/>
      <c r="K787" s="1284"/>
      <c r="L787" s="1284"/>
      <c r="M787" s="1284"/>
      <c r="N787" s="1284"/>
      <c r="O787" s="1284"/>
      <c r="P787" s="1298"/>
      <c r="S787" s="1325"/>
    </row>
    <row r="788" customHeight="1" spans="2:26">
      <c r="B788" s="1292"/>
      <c r="C788" s="1285" t="s">
        <v>2913</v>
      </c>
      <c r="D788" s="1285" t="s">
        <v>2748</v>
      </c>
      <c r="E788" s="1305"/>
      <c r="F788" s="1285" t="s">
        <v>2914</v>
      </c>
      <c r="G788" s="1285" t="s">
        <v>2862</v>
      </c>
      <c r="H788" s="1306"/>
      <c r="I788" s="1285" t="s">
        <v>3198</v>
      </c>
      <c r="J788" s="1285" t="s">
        <v>3281</v>
      </c>
      <c r="K788" s="1306"/>
      <c r="L788" s="1285" t="s">
        <v>3282</v>
      </c>
      <c r="M788" s="1285" t="s">
        <v>2862</v>
      </c>
      <c r="O788" s="1285" t="s">
        <v>2749</v>
      </c>
      <c r="P788" s="1285" t="s">
        <v>2748</v>
      </c>
      <c r="S788" s="1325"/>
      <c r="W788" s="1306"/>
      <c r="Z788" s="1306"/>
    </row>
    <row r="789" customHeight="1" spans="2:26">
      <c r="B789" s="1292"/>
      <c r="C789" s="1307" t="s">
        <v>3283</v>
      </c>
      <c r="D789" s="1307"/>
      <c r="E789" s="1305"/>
      <c r="F789" s="1307" t="s">
        <v>3284</v>
      </c>
      <c r="G789" s="1307"/>
      <c r="H789" s="1321"/>
      <c r="I789" s="1307" t="s">
        <v>2350</v>
      </c>
      <c r="J789" s="1307"/>
      <c r="K789" s="1306"/>
      <c r="L789" s="1307" t="s">
        <v>2608</v>
      </c>
      <c r="M789" s="1307"/>
      <c r="O789" s="1307" t="s">
        <v>3285</v>
      </c>
      <c r="P789" s="1307"/>
      <c r="S789" s="1325"/>
      <c r="W789" s="1306"/>
      <c r="Z789" s="1321"/>
    </row>
    <row r="790" customHeight="1" spans="2:26">
      <c r="B790" s="1292"/>
      <c r="C790" s="1308" t="s">
        <v>2236</v>
      </c>
      <c r="D790" s="1144" t="s">
        <v>2846</v>
      </c>
      <c r="E790" s="1309"/>
      <c r="F790" s="1308" t="s">
        <v>2236</v>
      </c>
      <c r="G790" s="1144" t="s">
        <v>2035</v>
      </c>
      <c r="H790" s="1310"/>
      <c r="I790" s="1308" t="s">
        <v>2236</v>
      </c>
      <c r="J790" s="1144" t="s">
        <v>2035</v>
      </c>
      <c r="K790" s="1310"/>
      <c r="L790" s="1308" t="s">
        <v>2236</v>
      </c>
      <c r="M790" s="1144" t="s">
        <v>2035</v>
      </c>
      <c r="O790" s="1308" t="s">
        <v>2236</v>
      </c>
      <c r="P790" s="1144" t="s">
        <v>2847</v>
      </c>
      <c r="S790" s="1325"/>
      <c r="W790" s="1310"/>
      <c r="Z790" s="1310"/>
    </row>
    <row r="791" customHeight="1" spans="2:26">
      <c r="B791" s="1292"/>
      <c r="C791" s="1311" t="s">
        <v>2682</v>
      </c>
      <c r="D791" s="1304" t="s">
        <v>2329</v>
      </c>
      <c r="E791" s="1309"/>
      <c r="F791" s="1311" t="s">
        <v>2682</v>
      </c>
      <c r="G791" s="1304" t="s">
        <v>2329</v>
      </c>
      <c r="H791" s="1310"/>
      <c r="I791" s="1311" t="s">
        <v>2682</v>
      </c>
      <c r="J791" s="1304" t="s">
        <v>2839</v>
      </c>
      <c r="K791" s="1310"/>
      <c r="L791" s="1311" t="s">
        <v>2682</v>
      </c>
      <c r="M791" s="1304" t="s">
        <v>2605</v>
      </c>
      <c r="O791" s="1311" t="s">
        <v>2682</v>
      </c>
      <c r="P791" s="1304" t="s">
        <v>2329</v>
      </c>
      <c r="S791" s="1325"/>
      <c r="W791" s="1310"/>
      <c r="Z791" s="1310"/>
    </row>
    <row r="792" customHeight="1" spans="2:26">
      <c r="B792" s="1292"/>
      <c r="C792" s="1308" t="s">
        <v>2687</v>
      </c>
      <c r="D792" s="1144" t="s">
        <v>2080</v>
      </c>
      <c r="E792" s="1309"/>
      <c r="F792" s="1308" t="s">
        <v>2687</v>
      </c>
      <c r="G792" s="1144" t="s">
        <v>2838</v>
      </c>
      <c r="H792" s="1310"/>
      <c r="I792" s="1308" t="s">
        <v>2687</v>
      </c>
      <c r="J792" s="1144" t="s">
        <v>2839</v>
      </c>
      <c r="K792" s="1310"/>
      <c r="L792" s="1308" t="s">
        <v>2687</v>
      </c>
      <c r="M792" s="1144" t="s">
        <v>2838</v>
      </c>
      <c r="O792" s="1308" t="s">
        <v>2687</v>
      </c>
      <c r="P792" s="1144" t="s">
        <v>2840</v>
      </c>
      <c r="S792" s="1325"/>
      <c r="W792" s="1310"/>
      <c r="Z792" s="1310"/>
    </row>
    <row r="793" customHeight="1" spans="2:26">
      <c r="B793" s="1292"/>
      <c r="C793" s="1311" t="s">
        <v>2690</v>
      </c>
      <c r="D793" s="1304" t="s">
        <v>2080</v>
      </c>
      <c r="E793" s="1309"/>
      <c r="F793" s="1311" t="s">
        <v>2690</v>
      </c>
      <c r="G793" s="1304" t="s">
        <v>3272</v>
      </c>
      <c r="H793" s="1310"/>
      <c r="I793" s="1311" t="s">
        <v>2690</v>
      </c>
      <c r="J793" s="1304" t="s">
        <v>3272</v>
      </c>
      <c r="K793" s="1310"/>
      <c r="L793" s="1311" t="s">
        <v>2690</v>
      </c>
      <c r="M793" s="1304" t="s">
        <v>3272</v>
      </c>
      <c r="O793" s="1311" t="s">
        <v>2690</v>
      </c>
      <c r="P793" s="1304" t="s">
        <v>2080</v>
      </c>
      <c r="S793" s="1325"/>
      <c r="W793" s="1310"/>
      <c r="Z793" s="1310"/>
    </row>
    <row r="794" customHeight="1" spans="2:26">
      <c r="B794" s="1292"/>
      <c r="C794" s="1308" t="s">
        <v>2694</v>
      </c>
      <c r="D794" s="1144" t="s">
        <v>2080</v>
      </c>
      <c r="E794" s="1309"/>
      <c r="F794" s="1308" t="s">
        <v>2694</v>
      </c>
      <c r="G794" s="1144" t="s">
        <v>2331</v>
      </c>
      <c r="H794" s="1310"/>
      <c r="I794" s="1308" t="s">
        <v>2694</v>
      </c>
      <c r="J794" s="1144" t="s">
        <v>2331</v>
      </c>
      <c r="K794" s="1310"/>
      <c r="L794" s="1308" t="s">
        <v>2694</v>
      </c>
      <c r="M794" s="1144" t="s">
        <v>2331</v>
      </c>
      <c r="O794" s="1308" t="s">
        <v>2694</v>
      </c>
      <c r="P794" s="1144" t="s">
        <v>2080</v>
      </c>
      <c r="S794" s="1325"/>
      <c r="W794" s="1310"/>
      <c r="Z794" s="1310"/>
    </row>
    <row r="795" customHeight="1" spans="2:26">
      <c r="B795" s="1292"/>
      <c r="C795" s="1311" t="s">
        <v>2695</v>
      </c>
      <c r="D795" s="1304" t="s">
        <v>2080</v>
      </c>
      <c r="E795" s="1309"/>
      <c r="F795" s="1311" t="s">
        <v>2695</v>
      </c>
      <c r="G795" s="1304" t="s">
        <v>3270</v>
      </c>
      <c r="H795" s="1310"/>
      <c r="I795" s="1311" t="s">
        <v>2695</v>
      </c>
      <c r="J795" s="1304" t="s">
        <v>2838</v>
      </c>
      <c r="K795" s="1310"/>
      <c r="L795" s="1311" t="s">
        <v>2695</v>
      </c>
      <c r="M795" s="1304" t="s">
        <v>2607</v>
      </c>
      <c r="O795" s="1311" t="s">
        <v>2695</v>
      </c>
      <c r="P795" s="1304" t="s">
        <v>2080</v>
      </c>
      <c r="S795" s="1325"/>
      <c r="W795" s="1310"/>
      <c r="Z795" s="1310"/>
    </row>
    <row r="796" customHeight="1" spans="2:26">
      <c r="B796" s="1292"/>
      <c r="C796" s="1308" t="s">
        <v>2235</v>
      </c>
      <c r="D796" s="1144" t="s">
        <v>2333</v>
      </c>
      <c r="E796" s="1309"/>
      <c r="F796" s="1308" t="s">
        <v>2235</v>
      </c>
      <c r="G796" s="1144" t="s">
        <v>2333</v>
      </c>
      <c r="H796" s="1310"/>
      <c r="I796" s="1308" t="s">
        <v>2235</v>
      </c>
      <c r="J796" s="1144" t="s">
        <v>2333</v>
      </c>
      <c r="K796" s="1310"/>
      <c r="L796" s="1308" t="s">
        <v>2235</v>
      </c>
      <c r="M796" s="1144" t="s">
        <v>2333</v>
      </c>
      <c r="O796" s="1308" t="s">
        <v>2235</v>
      </c>
      <c r="P796" s="1144" t="s">
        <v>2333</v>
      </c>
      <c r="S796" s="1325"/>
      <c r="W796" s="1310"/>
      <c r="Z796" s="1310"/>
    </row>
    <row r="797" customHeight="1" spans="2:19">
      <c r="B797" s="1292"/>
      <c r="S797" s="1325"/>
    </row>
    <row r="798" customHeight="1" spans="2:19">
      <c r="B798" s="1292"/>
      <c r="C798" s="1285" t="s">
        <v>2750</v>
      </c>
      <c r="D798" s="1285" t="s">
        <v>2748</v>
      </c>
      <c r="F798" s="1285" t="s">
        <v>2759</v>
      </c>
      <c r="G798" s="1285" t="s">
        <v>2748</v>
      </c>
      <c r="H798" s="1306"/>
      <c r="I798" s="1285" t="s">
        <v>2760</v>
      </c>
      <c r="J798" s="1285" t="s">
        <v>2748</v>
      </c>
      <c r="L798" s="1285" t="s">
        <v>2761</v>
      </c>
      <c r="M798" s="1285" t="s">
        <v>2748</v>
      </c>
      <c r="N798" s="1305"/>
      <c r="O798" s="1285" t="s">
        <v>2762</v>
      </c>
      <c r="P798" s="1285" t="s">
        <v>2851</v>
      </c>
      <c r="S798" s="1325"/>
    </row>
    <row r="799" customHeight="1" spans="2:19">
      <c r="B799" s="1292"/>
      <c r="C799" s="1307" t="s">
        <v>2303</v>
      </c>
      <c r="D799" s="1307"/>
      <c r="F799" s="1307" t="s">
        <v>2603</v>
      </c>
      <c r="G799" s="1307"/>
      <c r="H799" s="1306"/>
      <c r="I799" s="1307" t="s">
        <v>3286</v>
      </c>
      <c r="J799" s="1307"/>
      <c r="L799" s="1307" t="s">
        <v>3287</v>
      </c>
      <c r="M799" s="1307"/>
      <c r="N799" s="1305"/>
      <c r="O799" s="1307" t="s">
        <v>3288</v>
      </c>
      <c r="P799" s="1307"/>
      <c r="S799" s="1325"/>
    </row>
    <row r="800" customHeight="1" spans="2:19">
      <c r="B800" s="1292"/>
      <c r="C800" s="1308" t="s">
        <v>2236</v>
      </c>
      <c r="D800" s="1144" t="s">
        <v>2018</v>
      </c>
      <c r="F800" s="1308" t="s">
        <v>2236</v>
      </c>
      <c r="G800" s="1144" t="s">
        <v>2024</v>
      </c>
      <c r="H800" s="1310"/>
      <c r="I800" s="1308" t="s">
        <v>2236</v>
      </c>
      <c r="J800" s="1144" t="s">
        <v>2024</v>
      </c>
      <c r="L800" s="1308" t="s">
        <v>2236</v>
      </c>
      <c r="M800" s="1144" t="s">
        <v>2024</v>
      </c>
      <c r="N800" s="1309"/>
      <c r="O800" s="1308" t="s">
        <v>2236</v>
      </c>
      <c r="P800" s="1144" t="s">
        <v>2024</v>
      </c>
      <c r="S800" s="1325"/>
    </row>
    <row r="801" customHeight="1" spans="2:19">
      <c r="B801" s="1292"/>
      <c r="C801" s="1311" t="s">
        <v>2682</v>
      </c>
      <c r="D801" s="1304" t="s">
        <v>2329</v>
      </c>
      <c r="F801" s="1311" t="s">
        <v>2682</v>
      </c>
      <c r="G801" s="1304" t="s">
        <v>2605</v>
      </c>
      <c r="H801" s="1310"/>
      <c r="I801" s="1311" t="s">
        <v>2682</v>
      </c>
      <c r="J801" s="1304" t="s">
        <v>3266</v>
      </c>
      <c r="L801" s="1311" t="s">
        <v>2682</v>
      </c>
      <c r="M801" s="1304" t="s">
        <v>3268</v>
      </c>
      <c r="N801" s="1309"/>
      <c r="O801" s="1311" t="s">
        <v>2682</v>
      </c>
      <c r="P801" s="1304" t="s">
        <v>2839</v>
      </c>
      <c r="S801" s="1325"/>
    </row>
    <row r="802" customHeight="1" spans="2:19">
      <c r="B802" s="1292"/>
      <c r="C802" s="1308" t="s">
        <v>2687</v>
      </c>
      <c r="D802" s="1144" t="s">
        <v>2840</v>
      </c>
      <c r="F802" s="1308" t="s">
        <v>2687</v>
      </c>
      <c r="G802" s="1144" t="s">
        <v>2840</v>
      </c>
      <c r="H802" s="1310"/>
      <c r="I802" s="1308" t="s">
        <v>2687</v>
      </c>
      <c r="J802" s="1144" t="s">
        <v>2840</v>
      </c>
      <c r="L802" s="1308" t="s">
        <v>2687</v>
      </c>
      <c r="M802" s="1144" t="s">
        <v>2840</v>
      </c>
      <c r="N802" s="1309"/>
      <c r="O802" s="1308" t="s">
        <v>2687</v>
      </c>
      <c r="P802" s="1144" t="s">
        <v>2839</v>
      </c>
      <c r="S802" s="1325"/>
    </row>
    <row r="803" customHeight="1" spans="2:19">
      <c r="B803" s="1292"/>
      <c r="C803" s="1311" t="s">
        <v>2690</v>
      </c>
      <c r="D803" s="1304" t="s">
        <v>2840</v>
      </c>
      <c r="F803" s="1311" t="s">
        <v>2690</v>
      </c>
      <c r="G803" s="1304" t="s">
        <v>2840</v>
      </c>
      <c r="H803" s="1310"/>
      <c r="I803" s="1311" t="s">
        <v>2690</v>
      </c>
      <c r="J803" s="1304" t="s">
        <v>2840</v>
      </c>
      <c r="L803" s="1311" t="s">
        <v>2690</v>
      </c>
      <c r="M803" s="1304" t="s">
        <v>2840</v>
      </c>
      <c r="N803" s="1309"/>
      <c r="O803" s="1311" t="s">
        <v>2690</v>
      </c>
      <c r="P803" s="1304" t="s">
        <v>2840</v>
      </c>
      <c r="S803" s="1325"/>
    </row>
    <row r="804" customHeight="1" spans="2:19">
      <c r="B804" s="1292"/>
      <c r="C804" s="1308" t="s">
        <v>2694</v>
      </c>
      <c r="D804" s="1144" t="s">
        <v>2080</v>
      </c>
      <c r="F804" s="1308" t="s">
        <v>2694</v>
      </c>
      <c r="G804" s="1144" t="s">
        <v>2080</v>
      </c>
      <c r="H804" s="1310"/>
      <c r="I804" s="1308" t="s">
        <v>2694</v>
      </c>
      <c r="J804" s="1144" t="s">
        <v>2080</v>
      </c>
      <c r="L804" s="1308" t="s">
        <v>2694</v>
      </c>
      <c r="M804" s="1144" t="s">
        <v>2080</v>
      </c>
      <c r="N804" s="1309"/>
      <c r="O804" s="1308" t="s">
        <v>2694</v>
      </c>
      <c r="P804" s="1144" t="s">
        <v>2080</v>
      </c>
      <c r="S804" s="1325"/>
    </row>
    <row r="805" customHeight="1" spans="2:19">
      <c r="B805" s="1292"/>
      <c r="C805" s="1311" t="s">
        <v>2695</v>
      </c>
      <c r="D805" s="1304" t="s">
        <v>2080</v>
      </c>
      <c r="F805" s="1311" t="s">
        <v>2695</v>
      </c>
      <c r="G805" s="1304" t="s">
        <v>2080</v>
      </c>
      <c r="H805" s="1310"/>
      <c r="I805" s="1311" t="s">
        <v>2695</v>
      </c>
      <c r="J805" s="1304" t="s">
        <v>2080</v>
      </c>
      <c r="L805" s="1311" t="s">
        <v>2695</v>
      </c>
      <c r="M805" s="1304" t="s">
        <v>2080</v>
      </c>
      <c r="N805" s="1309"/>
      <c r="O805" s="1311" t="s">
        <v>2695</v>
      </c>
      <c r="P805" s="1304" t="s">
        <v>2080</v>
      </c>
      <c r="S805" s="1325"/>
    </row>
    <row r="806" customHeight="1" spans="2:19">
      <c r="B806" s="1292"/>
      <c r="C806" s="1308" t="s">
        <v>2235</v>
      </c>
      <c r="D806" s="1144" t="s">
        <v>2333</v>
      </c>
      <c r="F806" s="1308" t="s">
        <v>2235</v>
      </c>
      <c r="G806" s="1144" t="s">
        <v>2333</v>
      </c>
      <c r="H806" s="1310"/>
      <c r="I806" s="1308" t="s">
        <v>2235</v>
      </c>
      <c r="J806" s="1144" t="s">
        <v>2333</v>
      </c>
      <c r="L806" s="1308" t="s">
        <v>2235</v>
      </c>
      <c r="M806" s="1144" t="s">
        <v>2333</v>
      </c>
      <c r="N806" s="1309"/>
      <c r="O806" s="1308" t="s">
        <v>2235</v>
      </c>
      <c r="P806" s="1144" t="s">
        <v>2302</v>
      </c>
      <c r="S806" s="1325"/>
    </row>
    <row r="807" customHeight="1" spans="2:19">
      <c r="B807" s="1292"/>
      <c r="S807" s="1325"/>
    </row>
    <row r="808" customHeight="1" spans="2:19">
      <c r="B808" s="1292"/>
      <c r="C808" s="1285" t="s">
        <v>2763</v>
      </c>
      <c r="D808" s="1285" t="s">
        <v>2748</v>
      </c>
      <c r="E808" s="1306"/>
      <c r="F808" s="1285" t="s">
        <v>2769</v>
      </c>
      <c r="G808" s="1285" t="s">
        <v>2748</v>
      </c>
      <c r="H808" s="1306"/>
      <c r="I808" s="1285" t="s">
        <v>2770</v>
      </c>
      <c r="J808" s="1285" t="s">
        <v>2748</v>
      </c>
      <c r="L808" s="1285" t="s">
        <v>2771</v>
      </c>
      <c r="M808" s="1285" t="s">
        <v>2748</v>
      </c>
      <c r="N808" s="1305"/>
      <c r="O808" s="1285" t="s">
        <v>2772</v>
      </c>
      <c r="P808" s="1285" t="s">
        <v>2748</v>
      </c>
      <c r="S808" s="1325"/>
    </row>
    <row r="809" customHeight="1" spans="2:19">
      <c r="B809" s="1292"/>
      <c r="C809" s="1307" t="s">
        <v>3289</v>
      </c>
      <c r="D809" s="1307"/>
      <c r="E809" s="1321"/>
      <c r="F809" s="1307" t="s">
        <v>3290</v>
      </c>
      <c r="G809" s="1307"/>
      <c r="H809" s="1306"/>
      <c r="I809" s="1307" t="s">
        <v>3291</v>
      </c>
      <c r="J809" s="1307"/>
      <c r="L809" s="1307" t="s">
        <v>3292</v>
      </c>
      <c r="M809" s="1307"/>
      <c r="N809" s="1305"/>
      <c r="O809" s="1307" t="s">
        <v>3293</v>
      </c>
      <c r="P809" s="1307"/>
      <c r="S809" s="1325"/>
    </row>
    <row r="810" customHeight="1" spans="2:19">
      <c r="B810" s="1292"/>
      <c r="C810" s="1308" t="s">
        <v>2236</v>
      </c>
      <c r="D810" s="1144" t="s">
        <v>2028</v>
      </c>
      <c r="E810" s="1310"/>
      <c r="F810" s="1308" t="s">
        <v>2236</v>
      </c>
      <c r="G810" s="1144" t="s">
        <v>2028</v>
      </c>
      <c r="H810" s="1310"/>
      <c r="I810" s="1308" t="s">
        <v>2236</v>
      </c>
      <c r="J810" s="1144" t="s">
        <v>2028</v>
      </c>
      <c r="L810" s="1308" t="s">
        <v>2236</v>
      </c>
      <c r="M810" s="1144" t="s">
        <v>2028</v>
      </c>
      <c r="N810" s="1309"/>
      <c r="O810" s="1308" t="s">
        <v>2236</v>
      </c>
      <c r="P810" s="1144" t="s">
        <v>2028</v>
      </c>
      <c r="S810" s="1325"/>
    </row>
    <row r="811" customHeight="1" spans="2:19">
      <c r="B811" s="1292"/>
      <c r="C811" s="1311" t="s">
        <v>2682</v>
      </c>
      <c r="D811" s="1304" t="s">
        <v>2605</v>
      </c>
      <c r="E811" s="1310"/>
      <c r="F811" s="1311" t="s">
        <v>2682</v>
      </c>
      <c r="G811" s="1304" t="s">
        <v>2605</v>
      </c>
      <c r="H811" s="1310"/>
      <c r="I811" s="1311" t="s">
        <v>2682</v>
      </c>
      <c r="J811" s="1304" t="s">
        <v>3266</v>
      </c>
      <c r="L811" s="1311" t="s">
        <v>2682</v>
      </c>
      <c r="M811" s="1304" t="s">
        <v>3266</v>
      </c>
      <c r="N811" s="1309"/>
      <c r="O811" s="1311" t="s">
        <v>2682</v>
      </c>
      <c r="P811" s="1304" t="s">
        <v>3268</v>
      </c>
      <c r="S811" s="1325"/>
    </row>
    <row r="812" customHeight="1" spans="2:19">
      <c r="B812" s="1292"/>
      <c r="C812" s="1308" t="s">
        <v>2687</v>
      </c>
      <c r="D812" s="1144" t="s">
        <v>2840</v>
      </c>
      <c r="E812" s="1310"/>
      <c r="F812" s="1308" t="s">
        <v>2687</v>
      </c>
      <c r="G812" s="1144" t="s">
        <v>2838</v>
      </c>
      <c r="H812" s="1310"/>
      <c r="I812" s="1308" t="s">
        <v>2687</v>
      </c>
      <c r="J812" s="1144" t="s">
        <v>2840</v>
      </c>
      <c r="L812" s="1308" t="s">
        <v>2687</v>
      </c>
      <c r="M812" s="1144" t="s">
        <v>2838</v>
      </c>
      <c r="N812" s="1309"/>
      <c r="O812" s="1308" t="s">
        <v>2687</v>
      </c>
      <c r="P812" s="1144" t="s">
        <v>2840</v>
      </c>
      <c r="S812" s="1325"/>
    </row>
    <row r="813" customHeight="1" spans="2:19">
      <c r="B813" s="1292"/>
      <c r="C813" s="1311" t="s">
        <v>2690</v>
      </c>
      <c r="D813" s="1304" t="s">
        <v>2840</v>
      </c>
      <c r="E813" s="1310"/>
      <c r="F813" s="1311" t="s">
        <v>2690</v>
      </c>
      <c r="G813" s="1304" t="s">
        <v>2840</v>
      </c>
      <c r="H813" s="1310"/>
      <c r="I813" s="1311" t="s">
        <v>2690</v>
      </c>
      <c r="J813" s="1304" t="s">
        <v>2840</v>
      </c>
      <c r="L813" s="1311" t="s">
        <v>2690</v>
      </c>
      <c r="M813" s="1304" t="s">
        <v>2840</v>
      </c>
      <c r="N813" s="1309"/>
      <c r="O813" s="1311" t="s">
        <v>2690</v>
      </c>
      <c r="P813" s="1304" t="s">
        <v>2840</v>
      </c>
      <c r="S813" s="1325"/>
    </row>
    <row r="814" customHeight="1" spans="2:19">
      <c r="B814" s="1292"/>
      <c r="C814" s="1308" t="s">
        <v>2694</v>
      </c>
      <c r="D814" s="1144" t="s">
        <v>2840</v>
      </c>
      <c r="E814" s="1310"/>
      <c r="F814" s="1308" t="s">
        <v>2694</v>
      </c>
      <c r="G814" s="1144" t="s">
        <v>2840</v>
      </c>
      <c r="H814" s="1310"/>
      <c r="I814" s="1308" t="s">
        <v>2694</v>
      </c>
      <c r="J814" s="1144" t="s">
        <v>2840</v>
      </c>
      <c r="L814" s="1308" t="s">
        <v>2694</v>
      </c>
      <c r="M814" s="1144" t="s">
        <v>2840</v>
      </c>
      <c r="N814" s="1309"/>
      <c r="O814" s="1308" t="s">
        <v>2694</v>
      </c>
      <c r="P814" s="1144" t="s">
        <v>2840</v>
      </c>
      <c r="S814" s="1325"/>
    </row>
    <row r="815" customHeight="1" spans="2:19">
      <c r="B815" s="1292"/>
      <c r="C815" s="1311" t="s">
        <v>2695</v>
      </c>
      <c r="D815" s="1304" t="s">
        <v>2080</v>
      </c>
      <c r="E815" s="1310"/>
      <c r="F815" s="1311" t="s">
        <v>2695</v>
      </c>
      <c r="G815" s="1304" t="s">
        <v>2080</v>
      </c>
      <c r="H815" s="1310"/>
      <c r="I815" s="1311" t="s">
        <v>2695</v>
      </c>
      <c r="J815" s="1304" t="s">
        <v>2080</v>
      </c>
      <c r="L815" s="1311" t="s">
        <v>2695</v>
      </c>
      <c r="M815" s="1304" t="s">
        <v>2080</v>
      </c>
      <c r="N815" s="1309"/>
      <c r="O815" s="1311" t="s">
        <v>2695</v>
      </c>
      <c r="P815" s="1304" t="s">
        <v>2080</v>
      </c>
      <c r="S815" s="1325"/>
    </row>
    <row r="816" customHeight="1" spans="2:19">
      <c r="B816" s="1292"/>
      <c r="C816" s="1308" t="s">
        <v>2235</v>
      </c>
      <c r="D816" s="1144" t="s">
        <v>2333</v>
      </c>
      <c r="E816" s="1310"/>
      <c r="F816" s="1308" t="s">
        <v>2235</v>
      </c>
      <c r="G816" s="1144" t="s">
        <v>2333</v>
      </c>
      <c r="H816" s="1310"/>
      <c r="I816" s="1308" t="s">
        <v>2235</v>
      </c>
      <c r="J816" s="1144" t="s">
        <v>2333</v>
      </c>
      <c r="L816" s="1308" t="s">
        <v>2235</v>
      </c>
      <c r="M816" s="1144" t="s">
        <v>2333</v>
      </c>
      <c r="N816" s="1309"/>
      <c r="O816" s="1308" t="s">
        <v>2235</v>
      </c>
      <c r="P816" s="1144" t="s">
        <v>2333</v>
      </c>
      <c r="S816" s="1325"/>
    </row>
    <row r="817" customHeight="1" spans="2:19">
      <c r="B817" s="1292"/>
      <c r="S817" s="1325"/>
    </row>
    <row r="818" customHeight="1" spans="2:19">
      <c r="B818" s="1292"/>
      <c r="C818" s="1285" t="s">
        <v>2928</v>
      </c>
      <c r="D818" s="1285" t="s">
        <v>2748</v>
      </c>
      <c r="E818" s="1306"/>
      <c r="F818" s="1285" t="s">
        <v>2929</v>
      </c>
      <c r="G818" s="1285" t="s">
        <v>2851</v>
      </c>
      <c r="H818" s="1306"/>
      <c r="I818" s="1285" t="s">
        <v>2930</v>
      </c>
      <c r="J818" s="1285" t="s">
        <v>2851</v>
      </c>
      <c r="L818" s="1285" t="s">
        <v>2848</v>
      </c>
      <c r="M818" s="1285" t="s">
        <v>2748</v>
      </c>
      <c r="N818" s="1305"/>
      <c r="O818" s="1285" t="s">
        <v>2849</v>
      </c>
      <c r="P818" s="1285" t="s">
        <v>2748</v>
      </c>
      <c r="S818" s="1325"/>
    </row>
    <row r="819" customHeight="1" spans="2:19">
      <c r="B819" s="1292"/>
      <c r="C819" s="1307" t="s">
        <v>3294</v>
      </c>
      <c r="D819" s="1307"/>
      <c r="E819" s="1321"/>
      <c r="F819" s="1307" t="s">
        <v>3295</v>
      </c>
      <c r="G819" s="1307"/>
      <c r="H819" s="1306"/>
      <c r="I819" s="1307" t="s">
        <v>2297</v>
      </c>
      <c r="J819" s="1307"/>
      <c r="L819" s="1307" t="s">
        <v>3296</v>
      </c>
      <c r="M819" s="1307"/>
      <c r="N819" s="1305"/>
      <c r="O819" s="1307" t="s">
        <v>3297</v>
      </c>
      <c r="P819" s="1307"/>
      <c r="S819" s="1325"/>
    </row>
    <row r="820" customHeight="1" spans="2:19">
      <c r="B820" s="1292"/>
      <c r="C820" s="1308" t="s">
        <v>2236</v>
      </c>
      <c r="D820" s="1144" t="s">
        <v>2028</v>
      </c>
      <c r="E820" s="1310"/>
      <c r="F820" s="1308" t="s">
        <v>2236</v>
      </c>
      <c r="G820" s="1144" t="s">
        <v>2028</v>
      </c>
      <c r="H820" s="1310"/>
      <c r="I820" s="1308" t="s">
        <v>2236</v>
      </c>
      <c r="J820" s="1144" t="s">
        <v>2028</v>
      </c>
      <c r="L820" s="1308" t="s">
        <v>2236</v>
      </c>
      <c r="M820" s="1144" t="s">
        <v>2035</v>
      </c>
      <c r="N820" s="1309"/>
      <c r="O820" s="1308" t="s">
        <v>2236</v>
      </c>
      <c r="P820" s="1144" t="s">
        <v>2035</v>
      </c>
      <c r="S820" s="1325"/>
    </row>
    <row r="821" customHeight="1" spans="2:19">
      <c r="B821" s="1292"/>
      <c r="C821" s="1311" t="s">
        <v>2682</v>
      </c>
      <c r="D821" s="1304" t="s">
        <v>3268</v>
      </c>
      <c r="E821" s="1310"/>
      <c r="F821" s="1311" t="s">
        <v>2682</v>
      </c>
      <c r="G821" s="1304" t="s">
        <v>2839</v>
      </c>
      <c r="H821" s="1310"/>
      <c r="I821" s="1311" t="s">
        <v>2682</v>
      </c>
      <c r="J821" s="1304" t="s">
        <v>2839</v>
      </c>
      <c r="L821" s="1311" t="s">
        <v>2682</v>
      </c>
      <c r="M821" s="1304" t="s">
        <v>2605</v>
      </c>
      <c r="N821" s="1309"/>
      <c r="O821" s="1311" t="s">
        <v>2682</v>
      </c>
      <c r="P821" s="1304" t="s">
        <v>2605</v>
      </c>
      <c r="S821" s="1325"/>
    </row>
    <row r="822" customHeight="1" spans="2:19">
      <c r="B822" s="1292"/>
      <c r="C822" s="1308" t="s">
        <v>2687</v>
      </c>
      <c r="D822" s="1144" t="s">
        <v>2838</v>
      </c>
      <c r="E822" s="1310"/>
      <c r="F822" s="1308" t="s">
        <v>2687</v>
      </c>
      <c r="G822" s="1144" t="s">
        <v>2839</v>
      </c>
      <c r="H822" s="1310"/>
      <c r="I822" s="1308" t="s">
        <v>2687</v>
      </c>
      <c r="J822" s="1144" t="s">
        <v>2839</v>
      </c>
      <c r="L822" s="1308" t="s">
        <v>2687</v>
      </c>
      <c r="M822" s="1144" t="s">
        <v>2840</v>
      </c>
      <c r="N822" s="1309"/>
      <c r="O822" s="1308" t="s">
        <v>2687</v>
      </c>
      <c r="P822" s="1144" t="s">
        <v>2840</v>
      </c>
      <c r="S822" s="1325"/>
    </row>
    <row r="823" customHeight="1" spans="2:19">
      <c r="B823" s="1292"/>
      <c r="C823" s="1311" t="s">
        <v>2690</v>
      </c>
      <c r="D823" s="1304" t="s">
        <v>2840</v>
      </c>
      <c r="E823" s="1310"/>
      <c r="F823" s="1311" t="s">
        <v>2690</v>
      </c>
      <c r="G823" s="1304" t="s">
        <v>2840</v>
      </c>
      <c r="H823" s="1310"/>
      <c r="I823" s="1311" t="s">
        <v>2690</v>
      </c>
      <c r="J823" s="1304" t="s">
        <v>2840</v>
      </c>
      <c r="L823" s="1311" t="s">
        <v>2690</v>
      </c>
      <c r="M823" s="1304" t="s">
        <v>2840</v>
      </c>
      <c r="N823" s="1309"/>
      <c r="O823" s="1311" t="s">
        <v>2690</v>
      </c>
      <c r="P823" s="1304" t="s">
        <v>2840</v>
      </c>
      <c r="S823" s="1325"/>
    </row>
    <row r="824" customHeight="1" spans="2:19">
      <c r="B824" s="1292"/>
      <c r="C824" s="1308" t="s">
        <v>2694</v>
      </c>
      <c r="D824" s="1144" t="s">
        <v>2840</v>
      </c>
      <c r="E824" s="1310"/>
      <c r="F824" s="1308" t="s">
        <v>2694</v>
      </c>
      <c r="G824" s="1144" t="s">
        <v>2840</v>
      </c>
      <c r="H824" s="1310"/>
      <c r="I824" s="1308" t="s">
        <v>2694</v>
      </c>
      <c r="J824" s="1144" t="s">
        <v>2838</v>
      </c>
      <c r="L824" s="1308" t="s">
        <v>2694</v>
      </c>
      <c r="M824" s="1144" t="s">
        <v>2840</v>
      </c>
      <c r="N824" s="1309"/>
      <c r="O824" s="1308" t="s">
        <v>2694</v>
      </c>
      <c r="P824" s="1144" t="s">
        <v>2840</v>
      </c>
      <c r="S824" s="1325"/>
    </row>
    <row r="825" customHeight="1" spans="2:19">
      <c r="B825" s="1292"/>
      <c r="C825" s="1311" t="s">
        <v>2695</v>
      </c>
      <c r="D825" s="1304" t="s">
        <v>2080</v>
      </c>
      <c r="E825" s="1310"/>
      <c r="F825" s="1311" t="s">
        <v>2695</v>
      </c>
      <c r="G825" s="1304" t="s">
        <v>2080</v>
      </c>
      <c r="H825" s="1310"/>
      <c r="I825" s="1311" t="s">
        <v>2695</v>
      </c>
      <c r="J825" s="1304" t="s">
        <v>2080</v>
      </c>
      <c r="L825" s="1311" t="s">
        <v>2695</v>
      </c>
      <c r="M825" s="1304" t="s">
        <v>2840</v>
      </c>
      <c r="N825" s="1309"/>
      <c r="O825" s="1311" t="s">
        <v>2695</v>
      </c>
      <c r="P825" s="1304" t="s">
        <v>2838</v>
      </c>
      <c r="S825" s="1325"/>
    </row>
    <row r="826" customHeight="1" spans="2:19">
      <c r="B826" s="1292"/>
      <c r="C826" s="1308" t="s">
        <v>2235</v>
      </c>
      <c r="D826" s="1144" t="s">
        <v>2333</v>
      </c>
      <c r="E826" s="1310"/>
      <c r="F826" s="1308" t="s">
        <v>2235</v>
      </c>
      <c r="G826" s="1144" t="s">
        <v>2302</v>
      </c>
      <c r="H826" s="1310"/>
      <c r="I826" s="1308" t="s">
        <v>2235</v>
      </c>
      <c r="J826" s="1144" t="s">
        <v>2302</v>
      </c>
      <c r="L826" s="1308" t="s">
        <v>2235</v>
      </c>
      <c r="M826" s="1144" t="s">
        <v>2333</v>
      </c>
      <c r="N826" s="1309"/>
      <c r="O826" s="1308" t="s">
        <v>2235</v>
      </c>
      <c r="P826" s="1144" t="s">
        <v>2333</v>
      </c>
      <c r="S826" s="1325"/>
    </row>
    <row r="827" customHeight="1" spans="2:19">
      <c r="B827" s="1292"/>
      <c r="S827" s="1325"/>
    </row>
    <row r="828" customHeight="1" spans="2:19">
      <c r="B828" s="1292"/>
      <c r="C828" s="1285" t="s">
        <v>2850</v>
      </c>
      <c r="D828" s="1285" t="s">
        <v>2748</v>
      </c>
      <c r="E828" s="1306"/>
      <c r="F828" s="1285" t="s">
        <v>2852</v>
      </c>
      <c r="G828" s="1285" t="s">
        <v>2748</v>
      </c>
      <c r="H828" s="1306"/>
      <c r="I828" s="1285" t="s">
        <v>3298</v>
      </c>
      <c r="J828" s="1285" t="s">
        <v>2748</v>
      </c>
      <c r="L828" s="1285" t="s">
        <v>3299</v>
      </c>
      <c r="M828" s="1285" t="s">
        <v>2748</v>
      </c>
      <c r="N828" s="1305"/>
      <c r="O828" s="1285" t="s">
        <v>3300</v>
      </c>
      <c r="P828" s="1285" t="s">
        <v>2748</v>
      </c>
      <c r="S828" s="1325"/>
    </row>
    <row r="829" customHeight="1" spans="2:19">
      <c r="B829" s="1292"/>
      <c r="C829" s="1307" t="s">
        <v>3301</v>
      </c>
      <c r="D829" s="1307"/>
      <c r="E829" s="1321"/>
      <c r="F829" s="1307" t="s">
        <v>3302</v>
      </c>
      <c r="G829" s="1307"/>
      <c r="H829" s="1306"/>
      <c r="I829" s="1307" t="s">
        <v>3303</v>
      </c>
      <c r="J829" s="1307"/>
      <c r="L829" s="1307" t="s">
        <v>3304</v>
      </c>
      <c r="M829" s="1307"/>
      <c r="N829" s="1305"/>
      <c r="O829" s="1307" t="s">
        <v>3305</v>
      </c>
      <c r="P829" s="1307"/>
      <c r="S829" s="1325"/>
    </row>
    <row r="830" customHeight="1" spans="2:19">
      <c r="B830" s="1292"/>
      <c r="C830" s="1308" t="s">
        <v>2236</v>
      </c>
      <c r="D830" s="1144" t="s">
        <v>2035</v>
      </c>
      <c r="E830" s="1310"/>
      <c r="F830" s="1308" t="s">
        <v>2236</v>
      </c>
      <c r="G830" s="1144" t="s">
        <v>2035</v>
      </c>
      <c r="H830" s="1310"/>
      <c r="I830" s="1308" t="s">
        <v>2236</v>
      </c>
      <c r="J830" s="1144" t="s">
        <v>2035</v>
      </c>
      <c r="L830" s="1308" t="s">
        <v>2236</v>
      </c>
      <c r="M830" s="1144" t="s">
        <v>2035</v>
      </c>
      <c r="N830" s="1309"/>
      <c r="O830" s="1308" t="s">
        <v>2236</v>
      </c>
      <c r="P830" s="1144" t="s">
        <v>2035</v>
      </c>
      <c r="S830" s="1325"/>
    </row>
    <row r="831" customHeight="1" spans="2:19">
      <c r="B831" s="1292"/>
      <c r="C831" s="1311" t="s">
        <v>2682</v>
      </c>
      <c r="D831" s="1304" t="s">
        <v>2605</v>
      </c>
      <c r="E831" s="1310"/>
      <c r="F831" s="1311" t="s">
        <v>2682</v>
      </c>
      <c r="G831" s="1304" t="s">
        <v>3266</v>
      </c>
      <c r="H831" s="1310"/>
      <c r="I831" s="1311" t="s">
        <v>2682</v>
      </c>
      <c r="J831" s="1304" t="s">
        <v>3266</v>
      </c>
      <c r="L831" s="1311" t="s">
        <v>2682</v>
      </c>
      <c r="M831" s="1304" t="s">
        <v>3266</v>
      </c>
      <c r="N831" s="1309"/>
      <c r="O831" s="1311" t="s">
        <v>2682</v>
      </c>
      <c r="P831" s="1304" t="s">
        <v>3268</v>
      </c>
      <c r="S831" s="1325"/>
    </row>
    <row r="832" customHeight="1" spans="2:19">
      <c r="B832" s="1292"/>
      <c r="C832" s="1308" t="s">
        <v>2687</v>
      </c>
      <c r="D832" s="1144" t="s">
        <v>2840</v>
      </c>
      <c r="E832" s="1310"/>
      <c r="F832" s="1308" t="s">
        <v>2687</v>
      </c>
      <c r="G832" s="1144" t="s">
        <v>2840</v>
      </c>
      <c r="H832" s="1310"/>
      <c r="I832" s="1308" t="s">
        <v>2687</v>
      </c>
      <c r="J832" s="1144" t="s">
        <v>2840</v>
      </c>
      <c r="L832" s="1308" t="s">
        <v>2687</v>
      </c>
      <c r="M832" s="1144" t="s">
        <v>2840</v>
      </c>
      <c r="N832" s="1309"/>
      <c r="O832" s="1308" t="s">
        <v>2687</v>
      </c>
      <c r="P832" s="1144" t="s">
        <v>2840</v>
      </c>
      <c r="S832" s="1325"/>
    </row>
    <row r="833" customHeight="1" spans="2:19">
      <c r="B833" s="1292"/>
      <c r="C833" s="1311" t="s">
        <v>2690</v>
      </c>
      <c r="D833" s="1304" t="s">
        <v>2840</v>
      </c>
      <c r="E833" s="1310"/>
      <c r="F833" s="1311" t="s">
        <v>2690</v>
      </c>
      <c r="G833" s="1304" t="s">
        <v>2840</v>
      </c>
      <c r="H833" s="1310"/>
      <c r="I833" s="1311" t="s">
        <v>2690</v>
      </c>
      <c r="J833" s="1304" t="s">
        <v>2840</v>
      </c>
      <c r="L833" s="1311" t="s">
        <v>2690</v>
      </c>
      <c r="M833" s="1304" t="s">
        <v>2840</v>
      </c>
      <c r="N833" s="1309"/>
      <c r="O833" s="1311" t="s">
        <v>2690</v>
      </c>
      <c r="P833" s="1304" t="s">
        <v>2840</v>
      </c>
      <c r="S833" s="1325"/>
    </row>
    <row r="834" customHeight="1" spans="2:19">
      <c r="B834" s="1292"/>
      <c r="C834" s="1308" t="s">
        <v>2694</v>
      </c>
      <c r="D834" s="1144" t="s">
        <v>2838</v>
      </c>
      <c r="E834" s="1310"/>
      <c r="F834" s="1308" t="s">
        <v>2694</v>
      </c>
      <c r="G834" s="1144" t="s">
        <v>2840</v>
      </c>
      <c r="H834" s="1310"/>
      <c r="I834" s="1308" t="s">
        <v>2694</v>
      </c>
      <c r="J834" s="1144" t="s">
        <v>2840</v>
      </c>
      <c r="L834" s="1308" t="s">
        <v>2694</v>
      </c>
      <c r="M834" s="1144" t="s">
        <v>2838</v>
      </c>
      <c r="N834" s="1309"/>
      <c r="O834" s="1308" t="s">
        <v>2694</v>
      </c>
      <c r="P834" s="1144" t="s">
        <v>2840</v>
      </c>
      <c r="S834" s="1325"/>
    </row>
    <row r="835" customHeight="1" spans="2:19">
      <c r="B835" s="1292"/>
      <c r="C835" s="1311" t="s">
        <v>2695</v>
      </c>
      <c r="D835" s="1304" t="s">
        <v>2838</v>
      </c>
      <c r="E835" s="1310"/>
      <c r="F835" s="1311" t="s">
        <v>2695</v>
      </c>
      <c r="G835" s="1304" t="s">
        <v>2840</v>
      </c>
      <c r="H835" s="1310"/>
      <c r="I835" s="1311" t="s">
        <v>2695</v>
      </c>
      <c r="J835" s="1304" t="s">
        <v>2838</v>
      </c>
      <c r="L835" s="1311" t="s">
        <v>2695</v>
      </c>
      <c r="M835" s="1304" t="s">
        <v>2838</v>
      </c>
      <c r="N835" s="1309"/>
      <c r="O835" s="1311" t="s">
        <v>2695</v>
      </c>
      <c r="P835" s="1304" t="s">
        <v>2840</v>
      </c>
      <c r="S835" s="1325"/>
    </row>
    <row r="836" customHeight="1" spans="2:19">
      <c r="B836" s="1292"/>
      <c r="C836" s="1308" t="s">
        <v>2235</v>
      </c>
      <c r="D836" s="1144" t="s">
        <v>2333</v>
      </c>
      <c r="E836" s="1310"/>
      <c r="F836" s="1308" t="s">
        <v>2235</v>
      </c>
      <c r="G836" s="1144" t="s">
        <v>2333</v>
      </c>
      <c r="H836" s="1310"/>
      <c r="I836" s="1308" t="s">
        <v>2235</v>
      </c>
      <c r="J836" s="1144" t="s">
        <v>2333</v>
      </c>
      <c r="L836" s="1308" t="s">
        <v>2235</v>
      </c>
      <c r="M836" s="1144" t="s">
        <v>2333</v>
      </c>
      <c r="N836" s="1309"/>
      <c r="O836" s="1308" t="s">
        <v>2235</v>
      </c>
      <c r="P836" s="1144" t="s">
        <v>2333</v>
      </c>
      <c r="S836" s="1325"/>
    </row>
    <row r="837" customHeight="1" spans="2:19">
      <c r="B837" s="1292"/>
      <c r="S837" s="1325"/>
    </row>
    <row r="838" customHeight="1" spans="2:19">
      <c r="B838" s="1292"/>
      <c r="C838" s="1285" t="s">
        <v>3306</v>
      </c>
      <c r="D838" s="1285" t="s">
        <v>2748</v>
      </c>
      <c r="E838" s="1306"/>
      <c r="F838" s="1285" t="s">
        <v>3307</v>
      </c>
      <c r="G838" s="1285" t="s">
        <v>2748</v>
      </c>
      <c r="H838" s="1306"/>
      <c r="I838" s="1285" t="s">
        <v>3308</v>
      </c>
      <c r="J838" s="1285" t="s">
        <v>2748</v>
      </c>
      <c r="L838" s="1285" t="s">
        <v>3309</v>
      </c>
      <c r="M838" s="1285" t="s">
        <v>2851</v>
      </c>
      <c r="N838" s="1305"/>
      <c r="O838" s="1285" t="s">
        <v>3310</v>
      </c>
      <c r="P838" s="1285" t="s">
        <v>2851</v>
      </c>
      <c r="S838" s="1325"/>
    </row>
    <row r="839" customHeight="1" spans="2:19">
      <c r="B839" s="1292"/>
      <c r="C839" s="1307" t="s">
        <v>3311</v>
      </c>
      <c r="D839" s="1307"/>
      <c r="E839" s="1321"/>
      <c r="F839" s="1307" t="s">
        <v>3312</v>
      </c>
      <c r="G839" s="1307"/>
      <c r="H839" s="1306"/>
      <c r="I839" s="1307" t="s">
        <v>3313</v>
      </c>
      <c r="J839" s="1307"/>
      <c r="L839" s="1307" t="s">
        <v>3314</v>
      </c>
      <c r="M839" s="1307"/>
      <c r="N839" s="1305"/>
      <c r="O839" s="1307" t="s">
        <v>3315</v>
      </c>
      <c r="P839" s="1307"/>
      <c r="S839" s="1325"/>
    </row>
    <row r="840" customHeight="1" spans="2:19">
      <c r="B840" s="1292"/>
      <c r="C840" s="1308" t="s">
        <v>2236</v>
      </c>
      <c r="D840" s="1144" t="s">
        <v>2035</v>
      </c>
      <c r="E840" s="1310"/>
      <c r="F840" s="1308" t="s">
        <v>2236</v>
      </c>
      <c r="G840" s="1144" t="s">
        <v>2035</v>
      </c>
      <c r="H840" s="1310"/>
      <c r="I840" s="1308" t="s">
        <v>2236</v>
      </c>
      <c r="J840" s="1144" t="s">
        <v>2035</v>
      </c>
      <c r="L840" s="1308" t="s">
        <v>2236</v>
      </c>
      <c r="M840" s="1144" t="s">
        <v>2035</v>
      </c>
      <c r="N840" s="1309"/>
      <c r="O840" s="1308" t="s">
        <v>2236</v>
      </c>
      <c r="P840" s="1144" t="s">
        <v>2035</v>
      </c>
      <c r="S840" s="1325"/>
    </row>
    <row r="841" customHeight="1" spans="2:19">
      <c r="B841" s="1292"/>
      <c r="C841" s="1311" t="s">
        <v>2682</v>
      </c>
      <c r="D841" s="1304" t="s">
        <v>3268</v>
      </c>
      <c r="E841" s="1310"/>
      <c r="F841" s="1311" t="s">
        <v>2682</v>
      </c>
      <c r="G841" s="1304" t="s">
        <v>3268</v>
      </c>
      <c r="H841" s="1310"/>
      <c r="I841" s="1311" t="s">
        <v>2682</v>
      </c>
      <c r="J841" s="1304" t="s">
        <v>2839</v>
      </c>
      <c r="L841" s="1311" t="s">
        <v>2682</v>
      </c>
      <c r="M841" s="1304" t="s">
        <v>2839</v>
      </c>
      <c r="N841" s="1309"/>
      <c r="O841" s="1311" t="s">
        <v>2682</v>
      </c>
      <c r="P841" s="1304" t="s">
        <v>2839</v>
      </c>
      <c r="S841" s="1325"/>
    </row>
    <row r="842" customHeight="1" spans="2:19">
      <c r="B842" s="1292"/>
      <c r="C842" s="1308" t="s">
        <v>2687</v>
      </c>
      <c r="D842" s="1144" t="s">
        <v>2840</v>
      </c>
      <c r="E842" s="1310"/>
      <c r="F842" s="1308" t="s">
        <v>2687</v>
      </c>
      <c r="G842" s="1144" t="s">
        <v>2840</v>
      </c>
      <c r="H842" s="1310"/>
      <c r="I842" s="1308" t="s">
        <v>2687</v>
      </c>
      <c r="J842" s="1144" t="s">
        <v>2839</v>
      </c>
      <c r="L842" s="1308" t="s">
        <v>2687</v>
      </c>
      <c r="M842" s="1144" t="s">
        <v>2840</v>
      </c>
      <c r="N842" s="1309"/>
      <c r="O842" s="1308" t="s">
        <v>2687</v>
      </c>
      <c r="P842" s="1144" t="s">
        <v>2839</v>
      </c>
      <c r="S842" s="1325"/>
    </row>
    <row r="843" customHeight="1" spans="2:19">
      <c r="B843" s="1292"/>
      <c r="C843" s="1311" t="s">
        <v>2690</v>
      </c>
      <c r="D843" s="1304" t="s">
        <v>2840</v>
      </c>
      <c r="E843" s="1310"/>
      <c r="F843" s="1311" t="s">
        <v>2690</v>
      </c>
      <c r="G843" s="1304" t="s">
        <v>2840</v>
      </c>
      <c r="H843" s="1310"/>
      <c r="I843" s="1311" t="s">
        <v>2690</v>
      </c>
      <c r="J843" s="1304" t="s">
        <v>2840</v>
      </c>
      <c r="L843" s="1311" t="s">
        <v>2690</v>
      </c>
      <c r="M843" s="1304" t="s">
        <v>2840</v>
      </c>
      <c r="N843" s="1309"/>
      <c r="O843" s="1311" t="s">
        <v>2690</v>
      </c>
      <c r="P843" s="1304" t="s">
        <v>2840</v>
      </c>
      <c r="S843" s="1325"/>
    </row>
    <row r="844" customHeight="1" spans="2:19">
      <c r="B844" s="1292"/>
      <c r="C844" s="1308" t="s">
        <v>2694</v>
      </c>
      <c r="D844" s="1144" t="s">
        <v>2840</v>
      </c>
      <c r="E844" s="1310"/>
      <c r="F844" s="1308" t="s">
        <v>2694</v>
      </c>
      <c r="G844" s="1144" t="s">
        <v>2838</v>
      </c>
      <c r="H844" s="1310"/>
      <c r="I844" s="1308" t="s">
        <v>2694</v>
      </c>
      <c r="J844" s="1144" t="s">
        <v>2840</v>
      </c>
      <c r="L844" s="1308" t="s">
        <v>2694</v>
      </c>
      <c r="M844" s="1144" t="s">
        <v>2840</v>
      </c>
      <c r="N844" s="1309"/>
      <c r="O844" s="1308" t="s">
        <v>2694</v>
      </c>
      <c r="P844" s="1144" t="s">
        <v>2838</v>
      </c>
      <c r="S844" s="1325"/>
    </row>
    <row r="845" customHeight="1" spans="2:19">
      <c r="B845" s="1292"/>
      <c r="C845" s="1311" t="s">
        <v>2695</v>
      </c>
      <c r="D845" s="1304" t="s">
        <v>2838</v>
      </c>
      <c r="E845" s="1310"/>
      <c r="F845" s="1311" t="s">
        <v>2695</v>
      </c>
      <c r="G845" s="1304" t="s">
        <v>2838</v>
      </c>
      <c r="H845" s="1310"/>
      <c r="I845" s="1311" t="s">
        <v>2695</v>
      </c>
      <c r="J845" s="1304" t="s">
        <v>2840</v>
      </c>
      <c r="L845" s="1311" t="s">
        <v>2695</v>
      </c>
      <c r="M845" s="1304" t="s">
        <v>2838</v>
      </c>
      <c r="N845" s="1309"/>
      <c r="O845" s="1311" t="s">
        <v>2695</v>
      </c>
      <c r="P845" s="1304" t="s">
        <v>2838</v>
      </c>
      <c r="S845" s="1325"/>
    </row>
    <row r="846" customHeight="1" spans="2:19">
      <c r="B846" s="1292"/>
      <c r="C846" s="1308" t="s">
        <v>2235</v>
      </c>
      <c r="D846" s="1144" t="s">
        <v>2333</v>
      </c>
      <c r="E846" s="1310"/>
      <c r="F846" s="1308" t="s">
        <v>2235</v>
      </c>
      <c r="G846" s="1144" t="s">
        <v>2333</v>
      </c>
      <c r="H846" s="1310"/>
      <c r="I846" s="1308" t="s">
        <v>2235</v>
      </c>
      <c r="J846" s="1144" t="s">
        <v>2302</v>
      </c>
      <c r="L846" s="1308" t="s">
        <v>2235</v>
      </c>
      <c r="M846" s="1144" t="s">
        <v>2333</v>
      </c>
      <c r="N846" s="1309"/>
      <c r="O846" s="1308" t="s">
        <v>2235</v>
      </c>
      <c r="P846" s="1144" t="s">
        <v>2302</v>
      </c>
      <c r="S846" s="1325"/>
    </row>
    <row r="847" customHeight="1" spans="2:19">
      <c r="B847" s="1329"/>
      <c r="C847" s="1340"/>
      <c r="D847" s="1331"/>
      <c r="E847" s="1331"/>
      <c r="F847" s="1340"/>
      <c r="G847" s="1332"/>
      <c r="H847" s="1332"/>
      <c r="I847" s="1340"/>
      <c r="J847" s="1332"/>
      <c r="K847" s="1332"/>
      <c r="L847" s="1340"/>
      <c r="M847" s="1332"/>
      <c r="N847" s="1332"/>
      <c r="O847" s="1340"/>
      <c r="P847" s="1332"/>
      <c r="Q847" s="1332"/>
      <c r="R847" s="1332"/>
      <c r="S847" s="1344"/>
    </row>
    <row r="849" customHeight="1" spans="2:19">
      <c r="B849" s="1288" t="s">
        <v>3316</v>
      </c>
      <c r="C849" s="1289"/>
      <c r="D849" s="1289"/>
      <c r="E849" s="1289"/>
      <c r="F849" s="1289"/>
      <c r="G849" s="1289"/>
      <c r="H849" s="1289"/>
      <c r="I849" s="1289"/>
      <c r="J849" s="1289"/>
      <c r="K849" s="1289"/>
      <c r="L849" s="1289"/>
      <c r="M849" s="1289"/>
      <c r="N849" s="1289"/>
      <c r="O849" s="1289"/>
      <c r="P849" s="1289"/>
      <c r="Q849" s="1289"/>
      <c r="R849" s="1289"/>
      <c r="S849" s="1323"/>
    </row>
    <row r="850" customHeight="1" spans="2:19">
      <c r="B850" s="1350" t="s">
        <v>2647</v>
      </c>
      <c r="C850" s="1351"/>
      <c r="D850" s="1351"/>
      <c r="E850" s="1351"/>
      <c r="F850" s="1351"/>
      <c r="G850" s="1351"/>
      <c r="H850" s="1351"/>
      <c r="I850" s="1351"/>
      <c r="J850" s="1351"/>
      <c r="K850" s="1351"/>
      <c r="L850" s="1351"/>
      <c r="M850" s="1351"/>
      <c r="N850" s="1351"/>
      <c r="O850" s="1351"/>
      <c r="P850" s="1351"/>
      <c r="Q850" s="1351"/>
      <c r="R850" s="1351"/>
      <c r="S850" s="1354"/>
    </row>
    <row r="851" customHeight="1" spans="2:19">
      <c r="B851" s="1292"/>
      <c r="S851" s="1325"/>
    </row>
    <row r="852" customHeight="1" spans="2:19">
      <c r="B852" s="1292"/>
      <c r="C852" s="1285" t="s">
        <v>2648</v>
      </c>
      <c r="D852" s="1285"/>
      <c r="E852" s="1358"/>
      <c r="F852" s="1358"/>
      <c r="H852" s="1285" t="s">
        <v>3317</v>
      </c>
      <c r="I852" s="1285"/>
      <c r="K852" s="1285" t="s">
        <v>3318</v>
      </c>
      <c r="L852" s="1285"/>
      <c r="N852" s="1285" t="s">
        <v>3319</v>
      </c>
      <c r="O852" s="1285"/>
      <c r="Q852" s="1281"/>
      <c r="S852" s="1325"/>
    </row>
    <row r="853" customHeight="1" spans="2:19">
      <c r="B853" s="1292"/>
      <c r="C853" s="1359" t="s">
        <v>3320</v>
      </c>
      <c r="E853" s="1334" t="s">
        <v>3321</v>
      </c>
      <c r="F853" s="1334"/>
      <c r="H853" s="1334" t="s">
        <v>3322</v>
      </c>
      <c r="I853" s="1334"/>
      <c r="K853" s="1334" t="s">
        <v>3323</v>
      </c>
      <c r="L853" s="1334"/>
      <c r="N853" s="1334" t="s">
        <v>3324</v>
      </c>
      <c r="O853" s="1334"/>
      <c r="S853" s="1325"/>
    </row>
    <row r="854" customHeight="1" spans="2:19">
      <c r="B854" s="1292"/>
      <c r="F854" s="1360"/>
      <c r="S854" s="1325"/>
    </row>
    <row r="855" customHeight="1" spans="2:19">
      <c r="B855" s="1292"/>
      <c r="C855" s="1303" t="s">
        <v>3325</v>
      </c>
      <c r="E855" s="1335" t="s">
        <v>3326</v>
      </c>
      <c r="F855" s="1335"/>
      <c r="H855" s="1335" t="s">
        <v>3327</v>
      </c>
      <c r="I855" s="1335"/>
      <c r="K855" s="1335" t="s">
        <v>3328</v>
      </c>
      <c r="L855" s="1335"/>
      <c r="N855" s="1335" t="s">
        <v>3329</v>
      </c>
      <c r="O855" s="1335"/>
      <c r="S855" s="1325"/>
    </row>
    <row r="856" customHeight="1" spans="2:19">
      <c r="B856" s="1292"/>
      <c r="F856" s="1361"/>
      <c r="S856" s="1325"/>
    </row>
    <row r="857" customHeight="1" spans="2:19">
      <c r="B857" s="1292"/>
      <c r="C857" s="1294" t="s">
        <v>3330</v>
      </c>
      <c r="E857" s="1334" t="s">
        <v>3331</v>
      </c>
      <c r="F857" s="1334"/>
      <c r="H857" s="1334" t="s">
        <v>3332</v>
      </c>
      <c r="I857" s="1334"/>
      <c r="K857" s="1334" t="s">
        <v>3333</v>
      </c>
      <c r="L857" s="1334"/>
      <c r="N857" s="1334" t="s">
        <v>3334</v>
      </c>
      <c r="O857" s="1334"/>
      <c r="S857" s="1325"/>
    </row>
    <row r="858" customHeight="1" spans="2:19">
      <c r="B858" s="1292"/>
      <c r="F858" s="1360"/>
      <c r="S858" s="1325"/>
    </row>
    <row r="859" customHeight="1" spans="2:19">
      <c r="B859" s="1292"/>
      <c r="C859" s="1303" t="s">
        <v>3335</v>
      </c>
      <c r="E859" s="1335" t="s">
        <v>3336</v>
      </c>
      <c r="F859" s="1335"/>
      <c r="H859" s="1335" t="s">
        <v>3337</v>
      </c>
      <c r="I859" s="1335"/>
      <c r="K859" s="1335" t="s">
        <v>3338</v>
      </c>
      <c r="L859" s="1335"/>
      <c r="N859" s="1335" t="s">
        <v>3339</v>
      </c>
      <c r="O859" s="1335"/>
      <c r="S859" s="1325"/>
    </row>
    <row r="860" customHeight="1" spans="2:19">
      <c r="B860" s="1292"/>
      <c r="S860" s="1325"/>
    </row>
    <row r="861" customHeight="1" spans="2:19">
      <c r="B861" s="1292"/>
      <c r="S861" s="1325"/>
    </row>
    <row r="862" customHeight="1" spans="2:19">
      <c r="B862" s="1292"/>
      <c r="S862" s="1325"/>
    </row>
    <row r="863" customHeight="1" spans="2:19">
      <c r="B863" s="1292"/>
      <c r="S863" s="1325"/>
    </row>
    <row r="864" customHeight="1" spans="2:19">
      <c r="B864" s="1292"/>
      <c r="S864" s="1325"/>
    </row>
    <row r="865" customHeight="1" spans="2:19">
      <c r="B865" s="1292"/>
      <c r="H865" s="1285" t="s">
        <v>3340</v>
      </c>
      <c r="I865" s="1285"/>
      <c r="K865" s="1285" t="s">
        <v>3341</v>
      </c>
      <c r="L865" s="1285"/>
      <c r="N865" s="1285" t="s">
        <v>3342</v>
      </c>
      <c r="O865" s="1285"/>
      <c r="S865" s="1325"/>
    </row>
    <row r="866" customHeight="1" spans="2:19">
      <c r="B866" s="1292"/>
      <c r="H866" s="1335" t="s">
        <v>3343</v>
      </c>
      <c r="I866" s="1335"/>
      <c r="K866" s="1335" t="s">
        <v>3344</v>
      </c>
      <c r="L866" s="1335"/>
      <c r="N866" s="1335" t="s">
        <v>3345</v>
      </c>
      <c r="O866" s="1335"/>
      <c r="S866" s="1325"/>
    </row>
    <row r="867" customHeight="1" spans="2:19">
      <c r="B867" s="1292"/>
      <c r="H867" s="1281"/>
      <c r="N867" s="1281"/>
      <c r="S867" s="1325"/>
    </row>
    <row r="868" customHeight="1" spans="2:19">
      <c r="B868" s="1292"/>
      <c r="H868" s="1334" t="s">
        <v>3346</v>
      </c>
      <c r="I868" s="1334"/>
      <c r="K868" s="1334" t="s">
        <v>3347</v>
      </c>
      <c r="L868" s="1334"/>
      <c r="N868" s="1334" t="s">
        <v>3348</v>
      </c>
      <c r="O868" s="1334"/>
      <c r="S868" s="1325"/>
    </row>
    <row r="869" customHeight="1" spans="2:19">
      <c r="B869" s="1292"/>
      <c r="H869" s="1281"/>
      <c r="N869" s="1281"/>
      <c r="S869" s="1325"/>
    </row>
    <row r="870" customHeight="1" spans="2:19">
      <c r="B870" s="1292"/>
      <c r="H870" s="1335" t="s">
        <v>3349</v>
      </c>
      <c r="I870" s="1335"/>
      <c r="K870" s="1335" t="s">
        <v>3350</v>
      </c>
      <c r="L870" s="1335"/>
      <c r="N870" s="1335" t="s">
        <v>3351</v>
      </c>
      <c r="O870" s="1335"/>
      <c r="S870" s="1325"/>
    </row>
    <row r="871" customHeight="1" spans="2:19">
      <c r="B871" s="1292"/>
      <c r="H871" s="1281"/>
      <c r="N871" s="1281"/>
      <c r="S871" s="1325"/>
    </row>
    <row r="872" customHeight="1" spans="2:19">
      <c r="B872" s="1292"/>
      <c r="H872" s="1334" t="s">
        <v>3352</v>
      </c>
      <c r="I872" s="1334"/>
      <c r="K872" s="1334" t="s">
        <v>3353</v>
      </c>
      <c r="L872" s="1334"/>
      <c r="N872" s="1334" t="s">
        <v>3354</v>
      </c>
      <c r="O872" s="1334"/>
      <c r="S872" s="1325"/>
    </row>
    <row r="873" customHeight="1" spans="2:19">
      <c r="B873" s="1292"/>
      <c r="S873" s="1325"/>
    </row>
    <row r="874" customHeight="1" spans="2:19">
      <c r="B874" s="1292"/>
      <c r="S874" s="1325"/>
    </row>
    <row r="875" customHeight="1" spans="2:19">
      <c r="B875" s="1292"/>
      <c r="C875" s="1298" t="s">
        <v>2667</v>
      </c>
      <c r="D875" s="1284"/>
      <c r="E875" s="1284"/>
      <c r="F875" s="1284"/>
      <c r="G875" s="1284"/>
      <c r="H875" s="1284"/>
      <c r="L875" s="1284" t="s">
        <v>2668</v>
      </c>
      <c r="M875" s="1284"/>
      <c r="O875" s="1284" t="s">
        <v>2669</v>
      </c>
      <c r="P875" s="1284"/>
      <c r="S875" s="1325"/>
    </row>
    <row r="876" customHeight="1" spans="2:19">
      <c r="B876" s="1292"/>
      <c r="C876" s="1300" t="s">
        <v>2670</v>
      </c>
      <c r="D876" s="1291"/>
      <c r="E876" s="1291"/>
      <c r="F876" s="1291"/>
      <c r="G876" s="1291"/>
      <c r="H876" s="1291"/>
      <c r="L876" s="1314" t="s">
        <v>2142</v>
      </c>
      <c r="M876" s="1110" t="s">
        <v>2201</v>
      </c>
      <c r="O876" s="1285" t="s">
        <v>2671</v>
      </c>
      <c r="P876" s="1285" t="s">
        <v>2672</v>
      </c>
      <c r="S876" s="1325"/>
    </row>
    <row r="877" customHeight="1" spans="2:19">
      <c r="B877" s="1292"/>
      <c r="C877" s="1301" t="s">
        <v>2673</v>
      </c>
      <c r="D877" s="1301"/>
      <c r="E877" s="1301"/>
      <c r="F877" s="1301"/>
      <c r="G877" s="1301"/>
      <c r="H877" s="1301"/>
      <c r="L877" s="1316" t="s">
        <v>2674</v>
      </c>
      <c r="M877" s="1302" t="s">
        <v>3252</v>
      </c>
      <c r="O877" s="1317" t="s">
        <v>3355</v>
      </c>
      <c r="P877" s="1317" t="s">
        <v>1203</v>
      </c>
      <c r="S877" s="1325"/>
    </row>
    <row r="878" customHeight="1" spans="2:19">
      <c r="B878" s="1292"/>
      <c r="C878" s="1285" t="s">
        <v>2678</v>
      </c>
      <c r="D878" s="1285" t="s">
        <v>2667</v>
      </c>
      <c r="E878" s="1285"/>
      <c r="F878" s="1285"/>
      <c r="G878" s="1285"/>
      <c r="H878" s="1285"/>
      <c r="L878" s="1314" t="s">
        <v>2679</v>
      </c>
      <c r="M878" s="1110" t="s">
        <v>3356</v>
      </c>
      <c r="O878" s="1319" t="s">
        <v>3357</v>
      </c>
      <c r="P878" s="1319" t="s">
        <v>1203</v>
      </c>
      <c r="S878" s="1325"/>
    </row>
    <row r="879" customHeight="1" spans="2:19">
      <c r="B879" s="1292"/>
      <c r="C879" s="1105" t="s">
        <v>2682</v>
      </c>
      <c r="D879" s="1294" t="s">
        <v>3358</v>
      </c>
      <c r="E879" s="1294"/>
      <c r="F879" s="1294"/>
      <c r="G879" s="1294"/>
      <c r="H879" s="1294"/>
      <c r="L879" s="1316" t="s">
        <v>2684</v>
      </c>
      <c r="M879" s="1302" t="s">
        <v>3359</v>
      </c>
      <c r="O879" s="1317" t="s">
        <v>3360</v>
      </c>
      <c r="P879" s="1317" t="s">
        <v>1203</v>
      </c>
      <c r="S879" s="1325"/>
    </row>
    <row r="880" customHeight="1" spans="2:19">
      <c r="B880" s="1292"/>
      <c r="C880" s="1302" t="s">
        <v>2687</v>
      </c>
      <c r="D880" s="1303" t="s">
        <v>3361</v>
      </c>
      <c r="E880" s="1303"/>
      <c r="F880" s="1303"/>
      <c r="G880" s="1303"/>
      <c r="H880" s="1303"/>
      <c r="L880" s="1314" t="s">
        <v>2143</v>
      </c>
      <c r="M880" s="1110" t="s">
        <v>143</v>
      </c>
      <c r="O880" s="1319" t="s">
        <v>3183</v>
      </c>
      <c r="P880" s="1319" t="s">
        <v>1203</v>
      </c>
      <c r="S880" s="1325"/>
    </row>
    <row r="881" customHeight="1" spans="2:19">
      <c r="B881" s="1292"/>
      <c r="C881" s="1105" t="s">
        <v>2690</v>
      </c>
      <c r="D881" s="1294" t="s">
        <v>2803</v>
      </c>
      <c r="E881" s="1294"/>
      <c r="F881" s="1294"/>
      <c r="G881" s="1294"/>
      <c r="H881" s="1294"/>
      <c r="L881" s="1316" t="s">
        <v>2144</v>
      </c>
      <c r="M881" s="1302" t="s">
        <v>2202</v>
      </c>
      <c r="O881" s="1317" t="s">
        <v>3362</v>
      </c>
      <c r="P881" s="1317" t="s">
        <v>1203</v>
      </c>
      <c r="S881" s="1325"/>
    </row>
    <row r="882" customHeight="1" spans="2:19">
      <c r="B882" s="1292"/>
      <c r="C882" s="1302" t="s">
        <v>2694</v>
      </c>
      <c r="D882" s="1303" t="s">
        <v>3363</v>
      </c>
      <c r="E882" s="1303"/>
      <c r="F882" s="1303"/>
      <c r="G882" s="1303"/>
      <c r="H882" s="1303"/>
      <c r="S882" s="1325"/>
    </row>
    <row r="883" customHeight="1" spans="2:19">
      <c r="B883" s="1292"/>
      <c r="C883" s="1105" t="s">
        <v>2695</v>
      </c>
      <c r="D883" s="1294" t="s">
        <v>3364</v>
      </c>
      <c r="E883" s="1294"/>
      <c r="F883" s="1294"/>
      <c r="G883" s="1294"/>
      <c r="H883" s="1294"/>
      <c r="S883" s="1325"/>
    </row>
    <row r="884" customHeight="1" spans="2:19">
      <c r="B884" s="1292"/>
      <c r="C884" s="1302" t="s">
        <v>2696</v>
      </c>
      <c r="D884" s="1303" t="s">
        <v>3365</v>
      </c>
      <c r="E884" s="1303"/>
      <c r="F884" s="1303"/>
      <c r="G884" s="1303"/>
      <c r="H884" s="1303"/>
      <c r="S884" s="1325"/>
    </row>
    <row r="885" customHeight="1" spans="2:19">
      <c r="B885" s="1292"/>
      <c r="S885" s="1325"/>
    </row>
    <row r="886" customHeight="1" spans="2:19">
      <c r="B886" s="1292"/>
      <c r="C886" s="1284" t="s">
        <v>3366</v>
      </c>
      <c r="D886" s="1284"/>
      <c r="E886" s="1284"/>
      <c r="F886" s="1284"/>
      <c r="G886" s="1284"/>
      <c r="H886" s="1284"/>
      <c r="I886" s="1284"/>
      <c r="J886" s="1284"/>
      <c r="K886" s="1284"/>
      <c r="L886" s="1284"/>
      <c r="M886" s="1284"/>
      <c r="S886" s="1325"/>
    </row>
    <row r="887" customHeight="1" spans="2:19">
      <c r="B887" s="1292"/>
      <c r="C887" s="1285" t="s">
        <v>2139</v>
      </c>
      <c r="D887" s="1285" t="s">
        <v>2699</v>
      </c>
      <c r="E887" s="1285"/>
      <c r="F887" s="1285"/>
      <c r="G887" s="1285"/>
      <c r="H887" s="1285"/>
      <c r="I887" s="1285"/>
      <c r="J887" s="1285"/>
      <c r="K887" s="1285"/>
      <c r="L887" s="1285"/>
      <c r="M887" s="1285"/>
      <c r="S887" s="1325"/>
    </row>
    <row r="888" customHeight="1" spans="2:19">
      <c r="B888" s="1292"/>
      <c r="C888" s="1105" t="s">
        <v>2700</v>
      </c>
      <c r="D888" s="1362" t="s">
        <v>3367</v>
      </c>
      <c r="E888" s="1363" t="s">
        <v>3368</v>
      </c>
      <c r="F888" s="1363"/>
      <c r="G888" s="1362" t="s">
        <v>3369</v>
      </c>
      <c r="H888" s="1363" t="s">
        <v>3370</v>
      </c>
      <c r="I888" s="1363"/>
      <c r="J888" s="1363" t="s">
        <v>3371</v>
      </c>
      <c r="K888" s="1363" t="s">
        <v>3372</v>
      </c>
      <c r="L888" s="1363"/>
      <c r="M888" s="1363" t="s">
        <v>3373</v>
      </c>
      <c r="S888" s="1325"/>
    </row>
    <row r="889" customHeight="1" spans="2:19">
      <c r="B889" s="1292"/>
      <c r="C889" s="1302" t="s">
        <v>2704</v>
      </c>
      <c r="D889" s="1304" t="s">
        <v>3374</v>
      </c>
      <c r="E889" s="1302" t="s">
        <v>3375</v>
      </c>
      <c r="F889" s="1302"/>
      <c r="G889" s="1302" t="s">
        <v>3376</v>
      </c>
      <c r="H889" s="1302" t="s">
        <v>3377</v>
      </c>
      <c r="I889" s="1302"/>
      <c r="J889" s="1302" t="s">
        <v>3378</v>
      </c>
      <c r="K889" s="1302" t="s">
        <v>3379</v>
      </c>
      <c r="L889" s="1302"/>
      <c r="M889" s="1302" t="s">
        <v>3380</v>
      </c>
      <c r="S889" s="1325"/>
    </row>
    <row r="890" customHeight="1" spans="2:19">
      <c r="B890" s="1292"/>
      <c r="C890" s="1105" t="s">
        <v>2708</v>
      </c>
      <c r="D890" s="1144" t="s">
        <v>3381</v>
      </c>
      <c r="E890" s="1105" t="s">
        <v>3382</v>
      </c>
      <c r="F890" s="1105"/>
      <c r="G890" s="1105" t="s">
        <v>3383</v>
      </c>
      <c r="H890" s="1105" t="s">
        <v>3384</v>
      </c>
      <c r="I890" s="1105"/>
      <c r="J890" s="1105" t="s">
        <v>3385</v>
      </c>
      <c r="K890" s="1105" t="s">
        <v>3386</v>
      </c>
      <c r="L890" s="1105"/>
      <c r="M890" s="1105" t="s">
        <v>3387</v>
      </c>
      <c r="S890" s="1325"/>
    </row>
    <row r="891" customHeight="1" spans="2:19">
      <c r="B891" s="1292"/>
      <c r="C891" s="1302" t="s">
        <v>2710</v>
      </c>
      <c r="D891" s="1304" t="s">
        <v>3388</v>
      </c>
      <c r="E891" s="1302" t="s">
        <v>3389</v>
      </c>
      <c r="F891" s="1302"/>
      <c r="G891" s="1302" t="s">
        <v>3390</v>
      </c>
      <c r="H891" s="1302" t="s">
        <v>3391</v>
      </c>
      <c r="I891" s="1302"/>
      <c r="J891" s="1302" t="s">
        <v>3392</v>
      </c>
      <c r="K891" s="1302" t="s">
        <v>3393</v>
      </c>
      <c r="L891" s="1302"/>
      <c r="M891" s="1302" t="s">
        <v>3394</v>
      </c>
      <c r="S891" s="1325"/>
    </row>
    <row r="892" customHeight="1" spans="2:19">
      <c r="B892" s="1292"/>
      <c r="C892" s="1105" t="s">
        <v>2714</v>
      </c>
      <c r="D892" s="1144" t="s">
        <v>3395</v>
      </c>
      <c r="E892" s="1105" t="s">
        <v>428</v>
      </c>
      <c r="F892" s="1105"/>
      <c r="G892" s="1144" t="s">
        <v>428</v>
      </c>
      <c r="H892" s="1105" t="s">
        <v>428</v>
      </c>
      <c r="I892" s="1105"/>
      <c r="J892" s="1105" t="s">
        <v>428</v>
      </c>
      <c r="K892" s="1105" t="s">
        <v>428</v>
      </c>
      <c r="L892" s="1105"/>
      <c r="M892" s="1105" t="s">
        <v>428</v>
      </c>
      <c r="S892" s="1325"/>
    </row>
    <row r="893" customHeight="1" spans="2:19">
      <c r="B893" s="1292"/>
      <c r="C893" s="1302" t="s">
        <v>2718</v>
      </c>
      <c r="D893" s="1304" t="s">
        <v>3396</v>
      </c>
      <c r="E893" s="1302" t="s">
        <v>428</v>
      </c>
      <c r="F893" s="1302"/>
      <c r="G893" s="1302" t="s">
        <v>428</v>
      </c>
      <c r="H893" s="1302" t="s">
        <v>428</v>
      </c>
      <c r="I893" s="1302"/>
      <c r="J893" s="1302" t="s">
        <v>428</v>
      </c>
      <c r="K893" s="1302" t="s">
        <v>428</v>
      </c>
      <c r="L893" s="1302"/>
      <c r="M893" s="1302" t="s">
        <v>428</v>
      </c>
      <c r="S893" s="1325"/>
    </row>
    <row r="894" customHeight="1" spans="2:19">
      <c r="B894" s="1292"/>
      <c r="C894" s="1105" t="s">
        <v>2723</v>
      </c>
      <c r="D894" s="1144" t="s">
        <v>3397</v>
      </c>
      <c r="E894" s="1105" t="s">
        <v>428</v>
      </c>
      <c r="F894" s="1105"/>
      <c r="G894" s="1105" t="s">
        <v>428</v>
      </c>
      <c r="H894" s="1105" t="s">
        <v>428</v>
      </c>
      <c r="I894" s="1105"/>
      <c r="J894" s="1105" t="s">
        <v>428</v>
      </c>
      <c r="K894" s="1105" t="s">
        <v>428</v>
      </c>
      <c r="L894" s="1105"/>
      <c r="M894" s="1105" t="s">
        <v>428</v>
      </c>
      <c r="S894" s="1325"/>
    </row>
    <row r="895" customHeight="1" spans="2:19">
      <c r="B895" s="1292"/>
      <c r="C895" s="1302" t="s">
        <v>2725</v>
      </c>
      <c r="D895" s="1304" t="s">
        <v>3398</v>
      </c>
      <c r="E895" s="1302" t="s">
        <v>3399</v>
      </c>
      <c r="F895" s="1302"/>
      <c r="G895" s="1302" t="s">
        <v>3400</v>
      </c>
      <c r="H895" s="1302" t="s">
        <v>3401</v>
      </c>
      <c r="I895" s="1302"/>
      <c r="J895" s="1302" t="s">
        <v>428</v>
      </c>
      <c r="K895" s="1302" t="s">
        <v>428</v>
      </c>
      <c r="L895" s="1302"/>
      <c r="M895" s="1302" t="s">
        <v>428</v>
      </c>
      <c r="S895" s="1325"/>
    </row>
    <row r="896" customHeight="1" spans="2:19">
      <c r="B896" s="1292"/>
      <c r="C896" s="1105" t="s">
        <v>2727</v>
      </c>
      <c r="D896" s="1144" t="s">
        <v>3402</v>
      </c>
      <c r="E896" s="1105" t="s">
        <v>428</v>
      </c>
      <c r="F896" s="1105"/>
      <c r="G896" s="1105" t="s">
        <v>428</v>
      </c>
      <c r="H896" s="1105" t="s">
        <v>428</v>
      </c>
      <c r="I896" s="1105"/>
      <c r="J896" s="1105" t="s">
        <v>428</v>
      </c>
      <c r="K896" s="1105" t="s">
        <v>428</v>
      </c>
      <c r="L896" s="1105"/>
      <c r="M896" s="1105" t="s">
        <v>428</v>
      </c>
      <c r="S896" s="1325"/>
    </row>
    <row r="897" customHeight="1" spans="2:19">
      <c r="B897" s="1292"/>
      <c r="C897" s="1302" t="s">
        <v>2729</v>
      </c>
      <c r="D897" s="1304" t="s">
        <v>3403</v>
      </c>
      <c r="E897" s="1302" t="s">
        <v>3404</v>
      </c>
      <c r="F897" s="1302"/>
      <c r="G897" s="1302" t="s">
        <v>428</v>
      </c>
      <c r="H897" s="1302" t="s">
        <v>428</v>
      </c>
      <c r="I897" s="1302"/>
      <c r="J897" s="1302" t="s">
        <v>428</v>
      </c>
      <c r="K897" s="1302" t="s">
        <v>428</v>
      </c>
      <c r="L897" s="1302"/>
      <c r="M897" s="1302" t="s">
        <v>428</v>
      </c>
      <c r="S897" s="1325"/>
    </row>
    <row r="898" customHeight="1" spans="2:19">
      <c r="B898" s="1292"/>
      <c r="C898" s="1105" t="s">
        <v>2731</v>
      </c>
      <c r="D898" s="1144" t="s">
        <v>3405</v>
      </c>
      <c r="E898" s="1105" t="s">
        <v>3406</v>
      </c>
      <c r="F898" s="1105"/>
      <c r="G898" s="1105" t="s">
        <v>3407</v>
      </c>
      <c r="H898" s="1105" t="s">
        <v>428</v>
      </c>
      <c r="I898" s="1105"/>
      <c r="J898" s="1105" t="s">
        <v>428</v>
      </c>
      <c r="K898" s="1105" t="s">
        <v>428</v>
      </c>
      <c r="L898" s="1105"/>
      <c r="M898" s="1105" t="s">
        <v>428</v>
      </c>
      <c r="S898" s="1325"/>
    </row>
    <row r="899" customHeight="1" spans="2:19">
      <c r="B899" s="1292"/>
      <c r="C899" s="1302" t="s">
        <v>2735</v>
      </c>
      <c r="D899" s="1304" t="s">
        <v>3408</v>
      </c>
      <c r="E899" s="1302" t="s">
        <v>428</v>
      </c>
      <c r="F899" s="1302"/>
      <c r="G899" s="1302" t="s">
        <v>428</v>
      </c>
      <c r="H899" s="1302" t="s">
        <v>428</v>
      </c>
      <c r="I899" s="1302"/>
      <c r="J899" s="1302" t="s">
        <v>428</v>
      </c>
      <c r="K899" s="1302" t="s">
        <v>428</v>
      </c>
      <c r="L899" s="1302"/>
      <c r="M899" s="1302" t="s">
        <v>428</v>
      </c>
      <c r="S899" s="1325"/>
    </row>
    <row r="900" customHeight="1" spans="2:19">
      <c r="B900" s="1292"/>
      <c r="C900" s="1283"/>
      <c r="D900" s="1283"/>
      <c r="E900" s="1283"/>
      <c r="F900" s="1283"/>
      <c r="I900" s="1283"/>
      <c r="J900" s="1364" t="s">
        <v>3409</v>
      </c>
      <c r="K900" s="1364"/>
      <c r="L900" s="1364"/>
      <c r="M900" s="1364"/>
      <c r="S900" s="1325"/>
    </row>
    <row r="901" customHeight="1" spans="2:19">
      <c r="B901" s="1292"/>
      <c r="C901" s="1298" t="s">
        <v>2747</v>
      </c>
      <c r="D901" s="1284"/>
      <c r="E901" s="1284"/>
      <c r="F901" s="1284"/>
      <c r="G901" s="1284"/>
      <c r="H901" s="1284"/>
      <c r="I901" s="1284"/>
      <c r="J901" s="1284"/>
      <c r="K901" s="1284"/>
      <c r="L901" s="1284"/>
      <c r="M901" s="1284"/>
      <c r="N901" s="1284"/>
      <c r="O901" s="1284"/>
      <c r="P901" s="1298"/>
      <c r="S901" s="1325"/>
    </row>
    <row r="902" customHeight="1" spans="2:19">
      <c r="B902" s="1292"/>
      <c r="C902" s="1285" t="s">
        <v>2913</v>
      </c>
      <c r="D902" s="1285" t="s">
        <v>2748</v>
      </c>
      <c r="E902" s="1305"/>
      <c r="F902" s="1285" t="s">
        <v>2914</v>
      </c>
      <c r="G902" s="1285" t="s">
        <v>2748</v>
      </c>
      <c r="I902" s="1285" t="s">
        <v>3198</v>
      </c>
      <c r="J902" s="1285" t="s">
        <v>2748</v>
      </c>
      <c r="L902" s="1285" t="s">
        <v>3282</v>
      </c>
      <c r="M902" s="1285" t="s">
        <v>2748</v>
      </c>
      <c r="N902" s="1306"/>
      <c r="O902" s="1285" t="s">
        <v>2749</v>
      </c>
      <c r="P902" s="1285" t="s">
        <v>2748</v>
      </c>
      <c r="S902" s="1325"/>
    </row>
    <row r="903" customHeight="1" spans="2:19">
      <c r="B903" s="1292"/>
      <c r="C903" s="1307" t="s">
        <v>3410</v>
      </c>
      <c r="D903" s="1307"/>
      <c r="E903" s="1305"/>
      <c r="F903" s="1307" t="s">
        <v>3411</v>
      </c>
      <c r="G903" s="1307"/>
      <c r="I903" s="1307" t="s">
        <v>3412</v>
      </c>
      <c r="J903" s="1307"/>
      <c r="L903" s="1307" t="s">
        <v>3413</v>
      </c>
      <c r="M903" s="1307"/>
      <c r="N903" s="1306"/>
      <c r="O903" s="1307" t="s">
        <v>3414</v>
      </c>
      <c r="P903" s="1307"/>
      <c r="S903" s="1325"/>
    </row>
    <row r="904" customHeight="1" spans="2:19">
      <c r="B904" s="1292"/>
      <c r="C904" s="1308" t="s">
        <v>2236</v>
      </c>
      <c r="D904" s="1144" t="s">
        <v>2836</v>
      </c>
      <c r="E904" s="1309"/>
      <c r="F904" s="1308" t="s">
        <v>2236</v>
      </c>
      <c r="G904" s="1144" t="s">
        <v>2836</v>
      </c>
      <c r="I904" s="1308" t="s">
        <v>2236</v>
      </c>
      <c r="J904" s="1144" t="s">
        <v>2836</v>
      </c>
      <c r="L904" s="1308" t="s">
        <v>2236</v>
      </c>
      <c r="M904" s="1144" t="s">
        <v>2836</v>
      </c>
      <c r="N904" s="1310"/>
      <c r="O904" s="1308" t="s">
        <v>2236</v>
      </c>
      <c r="P904" s="1144" t="s">
        <v>2846</v>
      </c>
      <c r="S904" s="1325"/>
    </row>
    <row r="905" customHeight="1" spans="2:19">
      <c r="B905" s="1292"/>
      <c r="C905" s="1311" t="s">
        <v>2682</v>
      </c>
      <c r="D905" s="1304" t="s">
        <v>3367</v>
      </c>
      <c r="E905" s="1309"/>
      <c r="F905" s="1311" t="s">
        <v>2682</v>
      </c>
      <c r="G905" s="1304" t="s">
        <v>3374</v>
      </c>
      <c r="I905" s="1311" t="s">
        <v>2682</v>
      </c>
      <c r="J905" s="1304" t="s">
        <v>3381</v>
      </c>
      <c r="L905" s="1311" t="s">
        <v>2682</v>
      </c>
      <c r="M905" s="1304" t="s">
        <v>3388</v>
      </c>
      <c r="N905" s="1310"/>
      <c r="O905" s="1311" t="s">
        <v>2682</v>
      </c>
      <c r="P905" s="1304" t="s">
        <v>3368</v>
      </c>
      <c r="S905" s="1325"/>
    </row>
    <row r="906" customHeight="1" spans="2:19">
      <c r="B906" s="1292"/>
      <c r="C906" s="1308" t="s">
        <v>2687</v>
      </c>
      <c r="D906" s="1144" t="s">
        <v>2080</v>
      </c>
      <c r="E906" s="1309"/>
      <c r="F906" s="1308" t="s">
        <v>2687</v>
      </c>
      <c r="G906" s="1144" t="s">
        <v>2080</v>
      </c>
      <c r="I906" s="1308" t="s">
        <v>2687</v>
      </c>
      <c r="J906" s="1144" t="s">
        <v>2080</v>
      </c>
      <c r="L906" s="1308" t="s">
        <v>2687</v>
      </c>
      <c r="M906" s="1144" t="s">
        <v>2080</v>
      </c>
      <c r="N906" s="1310"/>
      <c r="O906" s="1308" t="s">
        <v>2687</v>
      </c>
      <c r="P906" s="1144" t="s">
        <v>3396</v>
      </c>
      <c r="S906" s="1325"/>
    </row>
    <row r="907" customHeight="1" spans="2:19">
      <c r="B907" s="1292"/>
      <c r="C907" s="1311" t="s">
        <v>2690</v>
      </c>
      <c r="D907" s="1304" t="s">
        <v>2080</v>
      </c>
      <c r="E907" s="1309"/>
      <c r="F907" s="1311" t="s">
        <v>2690</v>
      </c>
      <c r="G907" s="1304" t="s">
        <v>2080</v>
      </c>
      <c r="I907" s="1311" t="s">
        <v>2690</v>
      </c>
      <c r="J907" s="1304" t="s">
        <v>2080</v>
      </c>
      <c r="L907" s="1311" t="s">
        <v>2690</v>
      </c>
      <c r="M907" s="1304" t="s">
        <v>2080</v>
      </c>
      <c r="N907" s="1310"/>
      <c r="O907" s="1311" t="s">
        <v>2690</v>
      </c>
      <c r="P907" s="1304" t="s">
        <v>2080</v>
      </c>
      <c r="S907" s="1325"/>
    </row>
    <row r="908" customHeight="1" spans="2:19">
      <c r="B908" s="1292"/>
      <c r="C908" s="1308" t="s">
        <v>2694</v>
      </c>
      <c r="D908" s="1144" t="s">
        <v>2080</v>
      </c>
      <c r="E908" s="1309"/>
      <c r="F908" s="1308" t="s">
        <v>2694</v>
      </c>
      <c r="G908" s="1144" t="s">
        <v>2080</v>
      </c>
      <c r="I908" s="1308" t="s">
        <v>2694</v>
      </c>
      <c r="J908" s="1144" t="s">
        <v>2080</v>
      </c>
      <c r="L908" s="1308" t="s">
        <v>2694</v>
      </c>
      <c r="M908" s="1144" t="s">
        <v>2080</v>
      </c>
      <c r="N908" s="1310"/>
      <c r="O908" s="1308" t="s">
        <v>2694</v>
      </c>
      <c r="P908" s="1144" t="s">
        <v>2080</v>
      </c>
      <c r="S908" s="1325"/>
    </row>
    <row r="909" customHeight="1" spans="2:19">
      <c r="B909" s="1292"/>
      <c r="C909" s="1311" t="s">
        <v>2695</v>
      </c>
      <c r="D909" s="1304" t="s">
        <v>2080</v>
      </c>
      <c r="E909" s="1309"/>
      <c r="F909" s="1311" t="s">
        <v>2695</v>
      </c>
      <c r="G909" s="1304" t="s">
        <v>2080</v>
      </c>
      <c r="I909" s="1311" t="s">
        <v>2695</v>
      </c>
      <c r="J909" s="1304" t="s">
        <v>2080</v>
      </c>
      <c r="L909" s="1311" t="s">
        <v>2695</v>
      </c>
      <c r="M909" s="1304" t="s">
        <v>2080</v>
      </c>
      <c r="N909" s="1310"/>
      <c r="O909" s="1311" t="s">
        <v>2695</v>
      </c>
      <c r="P909" s="1304" t="s">
        <v>2080</v>
      </c>
      <c r="S909" s="1325"/>
    </row>
    <row r="910" customHeight="1" spans="2:19">
      <c r="B910" s="1292"/>
      <c r="C910" s="1308" t="s">
        <v>2235</v>
      </c>
      <c r="D910" s="1144" t="s">
        <v>3415</v>
      </c>
      <c r="E910" s="1309"/>
      <c r="F910" s="1308" t="s">
        <v>2235</v>
      </c>
      <c r="G910" s="1144" t="s">
        <v>3415</v>
      </c>
      <c r="I910" s="1308" t="s">
        <v>2235</v>
      </c>
      <c r="J910" s="1144" t="s">
        <v>3415</v>
      </c>
      <c r="L910" s="1308" t="s">
        <v>2235</v>
      </c>
      <c r="M910" s="1144" t="s">
        <v>3415</v>
      </c>
      <c r="N910" s="1310"/>
      <c r="O910" s="1308" t="s">
        <v>2235</v>
      </c>
      <c r="P910" s="1144" t="s">
        <v>3415</v>
      </c>
      <c r="S910" s="1325"/>
    </row>
    <row r="911" customHeight="1" spans="2:19">
      <c r="B911" s="1292"/>
      <c r="S911" s="1325"/>
    </row>
    <row r="912" customHeight="1" spans="2:19">
      <c r="B912" s="1292"/>
      <c r="C912" s="1285" t="s">
        <v>2831</v>
      </c>
      <c r="D912" s="1285" t="s">
        <v>2748</v>
      </c>
      <c r="E912" s="1305"/>
      <c r="F912" s="1285" t="s">
        <v>2996</v>
      </c>
      <c r="G912" s="1285" t="s">
        <v>2748</v>
      </c>
      <c r="I912" s="1285" t="s">
        <v>3135</v>
      </c>
      <c r="J912" s="1285" t="s">
        <v>2748</v>
      </c>
      <c r="L912" s="1285" t="s">
        <v>2750</v>
      </c>
      <c r="M912" s="1285" t="s">
        <v>2748</v>
      </c>
      <c r="N912" s="1306"/>
      <c r="O912" s="1285" t="s">
        <v>2751</v>
      </c>
      <c r="P912" s="1285" t="s">
        <v>2748</v>
      </c>
      <c r="S912" s="1325"/>
    </row>
    <row r="913" customHeight="1" spans="2:19">
      <c r="B913" s="1292"/>
      <c r="C913" s="1307" t="s">
        <v>3416</v>
      </c>
      <c r="D913" s="1307"/>
      <c r="E913" s="1305"/>
      <c r="F913" s="1307" t="s">
        <v>3417</v>
      </c>
      <c r="G913" s="1307"/>
      <c r="I913" s="1307" t="s">
        <v>3418</v>
      </c>
      <c r="J913" s="1307"/>
      <c r="L913" s="1307" t="s">
        <v>3419</v>
      </c>
      <c r="M913" s="1307"/>
      <c r="N913" s="1306"/>
      <c r="O913" s="1307" t="s">
        <v>3420</v>
      </c>
      <c r="P913" s="1307"/>
      <c r="S913" s="1325"/>
    </row>
    <row r="914" customHeight="1" spans="2:19">
      <c r="B914" s="1292"/>
      <c r="C914" s="1308" t="s">
        <v>2236</v>
      </c>
      <c r="D914" s="1144" t="s">
        <v>2846</v>
      </c>
      <c r="E914" s="1309"/>
      <c r="F914" s="1308" t="s">
        <v>2236</v>
      </c>
      <c r="G914" s="1144" t="s">
        <v>2846</v>
      </c>
      <c r="I914" s="1308" t="s">
        <v>2236</v>
      </c>
      <c r="J914" s="1144" t="s">
        <v>2846</v>
      </c>
      <c r="L914" s="1308" t="s">
        <v>2236</v>
      </c>
      <c r="M914" s="1144" t="s">
        <v>2018</v>
      </c>
      <c r="N914" s="1310"/>
      <c r="O914" s="1308" t="s">
        <v>2236</v>
      </c>
      <c r="P914" s="1144" t="s">
        <v>2018</v>
      </c>
      <c r="S914" s="1325"/>
    </row>
    <row r="915" customHeight="1" spans="2:19">
      <c r="B915" s="1292"/>
      <c r="C915" s="1311" t="s">
        <v>2682</v>
      </c>
      <c r="D915" s="1304" t="s">
        <v>3375</v>
      </c>
      <c r="E915" s="1309"/>
      <c r="F915" s="1311" t="s">
        <v>2682</v>
      </c>
      <c r="G915" s="1304" t="s">
        <v>3382</v>
      </c>
      <c r="I915" s="1311" t="s">
        <v>2682</v>
      </c>
      <c r="J915" s="1304" t="s">
        <v>3389</v>
      </c>
      <c r="L915" s="1311" t="s">
        <v>2682</v>
      </c>
      <c r="M915" s="1304" t="s">
        <v>3369</v>
      </c>
      <c r="N915" s="1310"/>
      <c r="O915" s="1311" t="s">
        <v>2682</v>
      </c>
      <c r="P915" s="1304" t="s">
        <v>3376</v>
      </c>
      <c r="S915" s="1325"/>
    </row>
    <row r="916" customHeight="1" spans="2:19">
      <c r="B916" s="1292"/>
      <c r="C916" s="1308" t="s">
        <v>2687</v>
      </c>
      <c r="D916" s="1144" t="s">
        <v>3397</v>
      </c>
      <c r="E916" s="1309"/>
      <c r="F916" s="1308" t="s">
        <v>2687</v>
      </c>
      <c r="G916" s="1144" t="s">
        <v>3396</v>
      </c>
      <c r="I916" s="1308" t="s">
        <v>2687</v>
      </c>
      <c r="J916" s="1144" t="s">
        <v>3395</v>
      </c>
      <c r="L916" s="1308" t="s">
        <v>2687</v>
      </c>
      <c r="M916" s="1144" t="s">
        <v>3396</v>
      </c>
      <c r="N916" s="1310"/>
      <c r="O916" s="1308" t="s">
        <v>2687</v>
      </c>
      <c r="P916" s="1144" t="s">
        <v>3397</v>
      </c>
      <c r="S916" s="1325"/>
    </row>
    <row r="917" customHeight="1" spans="2:19">
      <c r="B917" s="1292"/>
      <c r="C917" s="1311" t="s">
        <v>2690</v>
      </c>
      <c r="D917" s="1304" t="s">
        <v>2080</v>
      </c>
      <c r="E917" s="1309"/>
      <c r="F917" s="1311" t="s">
        <v>2690</v>
      </c>
      <c r="G917" s="1304" t="s">
        <v>2080</v>
      </c>
      <c r="I917" s="1311" t="s">
        <v>2690</v>
      </c>
      <c r="J917" s="1304" t="s">
        <v>2080</v>
      </c>
      <c r="L917" s="1311" t="s">
        <v>2690</v>
      </c>
      <c r="M917" s="1304" t="s">
        <v>3397</v>
      </c>
      <c r="N917" s="1310"/>
      <c r="O917" s="1311" t="s">
        <v>2690</v>
      </c>
      <c r="P917" s="1304" t="s">
        <v>3397</v>
      </c>
      <c r="S917" s="1325"/>
    </row>
    <row r="918" customHeight="1" spans="2:19">
      <c r="B918" s="1292"/>
      <c r="C918" s="1308" t="s">
        <v>2694</v>
      </c>
      <c r="D918" s="1144" t="s">
        <v>2080</v>
      </c>
      <c r="E918" s="1309"/>
      <c r="F918" s="1308" t="s">
        <v>2694</v>
      </c>
      <c r="G918" s="1144" t="s">
        <v>2080</v>
      </c>
      <c r="I918" s="1308" t="s">
        <v>2694</v>
      </c>
      <c r="J918" s="1144" t="s">
        <v>2080</v>
      </c>
      <c r="L918" s="1308" t="s">
        <v>2694</v>
      </c>
      <c r="M918" s="1144" t="s">
        <v>2080</v>
      </c>
      <c r="N918" s="1310"/>
      <c r="O918" s="1308" t="s">
        <v>2694</v>
      </c>
      <c r="P918" s="1144" t="s">
        <v>2080</v>
      </c>
      <c r="S918" s="1325"/>
    </row>
    <row r="919" customHeight="1" spans="2:19">
      <c r="B919" s="1292"/>
      <c r="C919" s="1311" t="s">
        <v>2695</v>
      </c>
      <c r="D919" s="1304" t="s">
        <v>2080</v>
      </c>
      <c r="E919" s="1309"/>
      <c r="F919" s="1311" t="s">
        <v>2695</v>
      </c>
      <c r="G919" s="1304" t="s">
        <v>2080</v>
      </c>
      <c r="I919" s="1311" t="s">
        <v>2695</v>
      </c>
      <c r="J919" s="1304" t="s">
        <v>2080</v>
      </c>
      <c r="L919" s="1311" t="s">
        <v>2695</v>
      </c>
      <c r="M919" s="1304" t="s">
        <v>2080</v>
      </c>
      <c r="N919" s="1310"/>
      <c r="O919" s="1311" t="s">
        <v>2695</v>
      </c>
      <c r="P919" s="1304" t="s">
        <v>2080</v>
      </c>
      <c r="S919" s="1325"/>
    </row>
    <row r="920" customHeight="1" spans="2:19">
      <c r="B920" s="1292"/>
      <c r="C920" s="1308" t="s">
        <v>2235</v>
      </c>
      <c r="D920" s="1144" t="s">
        <v>3415</v>
      </c>
      <c r="E920" s="1309"/>
      <c r="F920" s="1308" t="s">
        <v>2235</v>
      </c>
      <c r="G920" s="1144" t="s">
        <v>3415</v>
      </c>
      <c r="I920" s="1308" t="s">
        <v>2235</v>
      </c>
      <c r="J920" s="1144" t="s">
        <v>3415</v>
      </c>
      <c r="L920" s="1308" t="s">
        <v>2235</v>
      </c>
      <c r="M920" s="1144" t="s">
        <v>3415</v>
      </c>
      <c r="N920" s="1310"/>
      <c r="O920" s="1308" t="s">
        <v>2235</v>
      </c>
      <c r="P920" s="1144" t="s">
        <v>3415</v>
      </c>
      <c r="S920" s="1325"/>
    </row>
    <row r="921" customHeight="1" spans="2:19">
      <c r="B921" s="1292"/>
      <c r="S921" s="1325"/>
    </row>
    <row r="922" customHeight="1" spans="2:19">
      <c r="B922" s="1292"/>
      <c r="C922" s="1285" t="s">
        <v>2752</v>
      </c>
      <c r="D922" s="1285" t="s">
        <v>2748</v>
      </c>
      <c r="E922" s="1305"/>
      <c r="F922" s="1285" t="s">
        <v>3001</v>
      </c>
      <c r="G922" s="1285" t="s">
        <v>2748</v>
      </c>
      <c r="I922" s="1285" t="s">
        <v>2759</v>
      </c>
      <c r="J922" s="1285" t="s">
        <v>2748</v>
      </c>
      <c r="L922" s="1285" t="s">
        <v>2760</v>
      </c>
      <c r="M922" s="1285" t="s">
        <v>2748</v>
      </c>
      <c r="N922" s="1306"/>
      <c r="O922" s="1285" t="s">
        <v>2761</v>
      </c>
      <c r="P922" s="1285" t="s">
        <v>2748</v>
      </c>
      <c r="S922" s="1325"/>
    </row>
    <row r="923" customHeight="1" spans="2:19">
      <c r="B923" s="1292"/>
      <c r="C923" s="1307" t="s">
        <v>3421</v>
      </c>
      <c r="D923" s="1307"/>
      <c r="E923" s="1305"/>
      <c r="F923" s="1307" t="s">
        <v>3422</v>
      </c>
      <c r="G923" s="1307"/>
      <c r="I923" s="1307" t="s">
        <v>3423</v>
      </c>
      <c r="J923" s="1307"/>
      <c r="L923" s="1307" t="s">
        <v>3424</v>
      </c>
      <c r="M923" s="1307"/>
      <c r="N923" s="1306"/>
      <c r="O923" s="1307" t="s">
        <v>3425</v>
      </c>
      <c r="P923" s="1307"/>
      <c r="S923" s="1325"/>
    </row>
    <row r="924" customHeight="1" spans="2:19">
      <c r="B924" s="1292"/>
      <c r="C924" s="1308" t="s">
        <v>2236</v>
      </c>
      <c r="D924" s="1144" t="s">
        <v>2018</v>
      </c>
      <c r="E924" s="1309"/>
      <c r="F924" s="1308" t="s">
        <v>2236</v>
      </c>
      <c r="G924" s="1144" t="s">
        <v>2018</v>
      </c>
      <c r="I924" s="1308" t="s">
        <v>2236</v>
      </c>
      <c r="J924" s="1144" t="s">
        <v>2028</v>
      </c>
      <c r="L924" s="1308" t="s">
        <v>2236</v>
      </c>
      <c r="M924" s="1144" t="s">
        <v>2028</v>
      </c>
      <c r="N924" s="1310"/>
      <c r="O924" s="1308" t="s">
        <v>2236</v>
      </c>
      <c r="P924" s="1144" t="s">
        <v>2028</v>
      </c>
      <c r="S924" s="1325"/>
    </row>
    <row r="925" customHeight="1" spans="2:19">
      <c r="B925" s="1292"/>
      <c r="C925" s="1311" t="s">
        <v>2682</v>
      </c>
      <c r="D925" s="1304" t="s">
        <v>3383</v>
      </c>
      <c r="E925" s="1309"/>
      <c r="F925" s="1311" t="s">
        <v>2682</v>
      </c>
      <c r="G925" s="1304" t="s">
        <v>3390</v>
      </c>
      <c r="I925" s="1311" t="s">
        <v>2682</v>
      </c>
      <c r="J925" s="1304" t="s">
        <v>3370</v>
      </c>
      <c r="L925" s="1311" t="s">
        <v>2682</v>
      </c>
      <c r="M925" s="1304" t="s">
        <v>3377</v>
      </c>
      <c r="N925" s="1310"/>
      <c r="O925" s="1311" t="s">
        <v>2682</v>
      </c>
      <c r="P925" s="1304" t="s">
        <v>3384</v>
      </c>
      <c r="S925" s="1325"/>
    </row>
    <row r="926" customHeight="1" spans="2:19">
      <c r="B926" s="1292"/>
      <c r="C926" s="1308" t="s">
        <v>2687</v>
      </c>
      <c r="D926" s="1144" t="s">
        <v>3396</v>
      </c>
      <c r="E926" s="1309"/>
      <c r="F926" s="1308" t="s">
        <v>2687</v>
      </c>
      <c r="G926" s="1144" t="s">
        <v>3395</v>
      </c>
      <c r="I926" s="1308" t="s">
        <v>2687</v>
      </c>
      <c r="J926" s="1144" t="s">
        <v>3396</v>
      </c>
      <c r="L926" s="1308" t="s">
        <v>2687</v>
      </c>
      <c r="M926" s="1144" t="s">
        <v>3397</v>
      </c>
      <c r="N926" s="1310"/>
      <c r="O926" s="1308" t="s">
        <v>2687</v>
      </c>
      <c r="P926" s="1144" t="s">
        <v>3396</v>
      </c>
      <c r="S926" s="1325"/>
    </row>
    <row r="927" customHeight="1" spans="2:19">
      <c r="B927" s="1292"/>
      <c r="C927" s="1311" t="s">
        <v>2690</v>
      </c>
      <c r="D927" s="1304" t="s">
        <v>3396</v>
      </c>
      <c r="E927" s="1309"/>
      <c r="F927" s="1311" t="s">
        <v>2690</v>
      </c>
      <c r="G927" s="1304" t="s">
        <v>3395</v>
      </c>
      <c r="I927" s="1311" t="s">
        <v>2690</v>
      </c>
      <c r="J927" s="1304" t="s">
        <v>3397</v>
      </c>
      <c r="L927" s="1311" t="s">
        <v>2690</v>
      </c>
      <c r="M927" s="1304" t="s">
        <v>3397</v>
      </c>
      <c r="N927" s="1310"/>
      <c r="O927" s="1311" t="s">
        <v>2690</v>
      </c>
      <c r="P927" s="1304" t="s">
        <v>3396</v>
      </c>
      <c r="S927" s="1325"/>
    </row>
    <row r="928" customHeight="1" spans="2:19">
      <c r="B928" s="1292"/>
      <c r="C928" s="1308" t="s">
        <v>2694</v>
      </c>
      <c r="D928" s="1144" t="s">
        <v>2080</v>
      </c>
      <c r="E928" s="1309"/>
      <c r="F928" s="1308" t="s">
        <v>2694</v>
      </c>
      <c r="G928" s="1144" t="s">
        <v>2080</v>
      </c>
      <c r="I928" s="1308" t="s">
        <v>2694</v>
      </c>
      <c r="J928" s="1144" t="s">
        <v>3398</v>
      </c>
      <c r="L928" s="1308" t="s">
        <v>2694</v>
      </c>
      <c r="M928" s="1144" t="s">
        <v>3398</v>
      </c>
      <c r="N928" s="1310"/>
      <c r="O928" s="1308" t="s">
        <v>2694</v>
      </c>
      <c r="P928" s="1144" t="s">
        <v>3396</v>
      </c>
      <c r="S928" s="1325"/>
    </row>
    <row r="929" customHeight="1" spans="2:19">
      <c r="B929" s="1292"/>
      <c r="C929" s="1311" t="s">
        <v>2695</v>
      </c>
      <c r="D929" s="1304" t="s">
        <v>2080</v>
      </c>
      <c r="E929" s="1309"/>
      <c r="F929" s="1311" t="s">
        <v>2695</v>
      </c>
      <c r="G929" s="1304" t="s">
        <v>2080</v>
      </c>
      <c r="I929" s="1311" t="s">
        <v>2695</v>
      </c>
      <c r="J929" s="1304" t="s">
        <v>2080</v>
      </c>
      <c r="L929" s="1311" t="s">
        <v>2695</v>
      </c>
      <c r="M929" s="1304" t="s">
        <v>2080</v>
      </c>
      <c r="N929" s="1310"/>
      <c r="O929" s="1311" t="s">
        <v>2695</v>
      </c>
      <c r="P929" s="1304" t="s">
        <v>2080</v>
      </c>
      <c r="S929" s="1325"/>
    </row>
    <row r="930" customHeight="1" spans="2:19">
      <c r="B930" s="1292"/>
      <c r="C930" s="1308" t="s">
        <v>2235</v>
      </c>
      <c r="D930" s="1144" t="s">
        <v>3415</v>
      </c>
      <c r="E930" s="1309"/>
      <c r="F930" s="1308" t="s">
        <v>2235</v>
      </c>
      <c r="G930" s="1144" t="s">
        <v>3415</v>
      </c>
      <c r="I930" s="1308" t="s">
        <v>2235</v>
      </c>
      <c r="J930" s="1144" t="s">
        <v>3415</v>
      </c>
      <c r="L930" s="1308" t="s">
        <v>2235</v>
      </c>
      <c r="M930" s="1144" t="s">
        <v>3415</v>
      </c>
      <c r="N930" s="1310"/>
      <c r="O930" s="1308" t="s">
        <v>2235</v>
      </c>
      <c r="P930" s="1144" t="s">
        <v>3415</v>
      </c>
      <c r="S930" s="1325"/>
    </row>
    <row r="931" customHeight="1" spans="2:19">
      <c r="B931" s="1292"/>
      <c r="S931" s="1325"/>
    </row>
    <row r="932" customHeight="1" spans="2:19">
      <c r="B932" s="1292"/>
      <c r="C932" s="1285" t="s">
        <v>2762</v>
      </c>
      <c r="D932" s="1285" t="s">
        <v>2748</v>
      </c>
      <c r="E932" s="1305"/>
      <c r="F932" s="1285" t="s">
        <v>2763</v>
      </c>
      <c r="G932" s="1285" t="s">
        <v>2748</v>
      </c>
      <c r="I932" s="1285" t="s">
        <v>2769</v>
      </c>
      <c r="J932" s="1285" t="s">
        <v>2748</v>
      </c>
      <c r="L932" s="1285" t="s">
        <v>2770</v>
      </c>
      <c r="M932" s="1285" t="s">
        <v>2748</v>
      </c>
      <c r="N932" s="1306"/>
      <c r="O932" s="1285" t="s">
        <v>2771</v>
      </c>
      <c r="P932" s="1285" t="s">
        <v>2748</v>
      </c>
      <c r="S932" s="1325"/>
    </row>
    <row r="933" customHeight="1" spans="2:19">
      <c r="B933" s="1292"/>
      <c r="C933" s="1307" t="s">
        <v>3426</v>
      </c>
      <c r="D933" s="1307"/>
      <c r="E933" s="1305"/>
      <c r="F933" s="1307" t="s">
        <v>3427</v>
      </c>
      <c r="G933" s="1307"/>
      <c r="I933" s="1307" t="s">
        <v>3428</v>
      </c>
      <c r="J933" s="1307"/>
      <c r="L933" s="1307" t="s">
        <v>3429</v>
      </c>
      <c r="M933" s="1307"/>
      <c r="N933" s="1306"/>
      <c r="O933" s="1307" t="s">
        <v>3430</v>
      </c>
      <c r="P933" s="1307"/>
      <c r="S933" s="1325"/>
    </row>
    <row r="934" customHeight="1" spans="2:19">
      <c r="B934" s="1292"/>
      <c r="C934" s="1308" t="s">
        <v>2236</v>
      </c>
      <c r="D934" s="1144" t="s">
        <v>2028</v>
      </c>
      <c r="E934" s="1309"/>
      <c r="F934" s="1308" t="s">
        <v>2236</v>
      </c>
      <c r="G934" s="1144" t="s">
        <v>2035</v>
      </c>
      <c r="I934" s="1308" t="s">
        <v>2236</v>
      </c>
      <c r="J934" s="1144" t="s">
        <v>2035</v>
      </c>
      <c r="L934" s="1308" t="s">
        <v>2236</v>
      </c>
      <c r="M934" s="1144" t="s">
        <v>2035</v>
      </c>
      <c r="N934" s="1310"/>
      <c r="O934" s="1308" t="s">
        <v>2236</v>
      </c>
      <c r="P934" s="1144" t="s">
        <v>2035</v>
      </c>
      <c r="S934" s="1325"/>
    </row>
    <row r="935" customHeight="1" spans="2:19">
      <c r="B935" s="1292"/>
      <c r="C935" s="1311" t="s">
        <v>2682</v>
      </c>
      <c r="D935" s="1304" t="s">
        <v>3391</v>
      </c>
      <c r="E935" s="1309"/>
      <c r="F935" s="1311" t="s">
        <v>2682</v>
      </c>
      <c r="G935" s="1304" t="s">
        <v>3371</v>
      </c>
      <c r="I935" s="1311" t="s">
        <v>2682</v>
      </c>
      <c r="J935" s="1304" t="s">
        <v>3378</v>
      </c>
      <c r="L935" s="1311" t="s">
        <v>2682</v>
      </c>
      <c r="M935" s="1304" t="s">
        <v>3385</v>
      </c>
      <c r="N935" s="1310"/>
      <c r="O935" s="1311" t="s">
        <v>2682</v>
      </c>
      <c r="P935" s="1304" t="s">
        <v>3392</v>
      </c>
      <c r="S935" s="1325"/>
    </row>
    <row r="936" customHeight="1" spans="2:19">
      <c r="B936" s="1292"/>
      <c r="C936" s="1308" t="s">
        <v>2687</v>
      </c>
      <c r="D936" s="1144" t="s">
        <v>3395</v>
      </c>
      <c r="E936" s="1309"/>
      <c r="F936" s="1308" t="s">
        <v>2687</v>
      </c>
      <c r="G936" s="1144" t="s">
        <v>3396</v>
      </c>
      <c r="I936" s="1308" t="s">
        <v>2687</v>
      </c>
      <c r="J936" s="1144" t="s">
        <v>3397</v>
      </c>
      <c r="L936" s="1308" t="s">
        <v>2687</v>
      </c>
      <c r="M936" s="1144" t="s">
        <v>3396</v>
      </c>
      <c r="N936" s="1310"/>
      <c r="O936" s="1308" t="s">
        <v>2687</v>
      </c>
      <c r="P936" s="1144" t="s">
        <v>3395</v>
      </c>
      <c r="S936" s="1325"/>
    </row>
    <row r="937" customHeight="1" spans="2:19">
      <c r="B937" s="1292"/>
      <c r="C937" s="1311" t="s">
        <v>2690</v>
      </c>
      <c r="D937" s="1304" t="s">
        <v>3395</v>
      </c>
      <c r="E937" s="1309"/>
      <c r="F937" s="1311" t="s">
        <v>2690</v>
      </c>
      <c r="G937" s="1304" t="s">
        <v>3397</v>
      </c>
      <c r="I937" s="1311" t="s">
        <v>2690</v>
      </c>
      <c r="J937" s="1304" t="s">
        <v>3397</v>
      </c>
      <c r="L937" s="1311" t="s">
        <v>2690</v>
      </c>
      <c r="M937" s="1304" t="s">
        <v>3396</v>
      </c>
      <c r="N937" s="1310"/>
      <c r="O937" s="1311" t="s">
        <v>2690</v>
      </c>
      <c r="P937" s="1304" t="s">
        <v>3395</v>
      </c>
      <c r="S937" s="1325"/>
    </row>
    <row r="938" customHeight="1" spans="2:19">
      <c r="B938" s="1292"/>
      <c r="C938" s="1308" t="s">
        <v>2694</v>
      </c>
      <c r="D938" s="1144" t="s">
        <v>3395</v>
      </c>
      <c r="E938" s="1309"/>
      <c r="F938" s="1308" t="s">
        <v>2694</v>
      </c>
      <c r="G938" s="1144" t="s">
        <v>3399</v>
      </c>
      <c r="I938" s="1308" t="s">
        <v>2694</v>
      </c>
      <c r="J938" s="1144" t="s">
        <v>3399</v>
      </c>
      <c r="L938" s="1308" t="s">
        <v>2694</v>
      </c>
      <c r="M938" s="1144" t="s">
        <v>3396</v>
      </c>
      <c r="N938" s="1310"/>
      <c r="O938" s="1308" t="s">
        <v>2694</v>
      </c>
      <c r="P938" s="1144" t="s">
        <v>3395</v>
      </c>
      <c r="S938" s="1325"/>
    </row>
    <row r="939" customHeight="1" spans="2:19">
      <c r="B939" s="1292"/>
      <c r="C939" s="1311" t="s">
        <v>2695</v>
      </c>
      <c r="D939" s="1304" t="s">
        <v>2080</v>
      </c>
      <c r="E939" s="1309"/>
      <c r="F939" s="1311" t="s">
        <v>2695</v>
      </c>
      <c r="G939" s="1304" t="s">
        <v>3402</v>
      </c>
      <c r="I939" s="1311" t="s">
        <v>2695</v>
      </c>
      <c r="J939" s="1304" t="s">
        <v>3397</v>
      </c>
      <c r="L939" s="1311" t="s">
        <v>2695</v>
      </c>
      <c r="M939" s="1304" t="s">
        <v>3402</v>
      </c>
      <c r="N939" s="1310"/>
      <c r="O939" s="1311" t="s">
        <v>2695</v>
      </c>
      <c r="P939" s="1304" t="s">
        <v>3395</v>
      </c>
      <c r="S939" s="1325"/>
    </row>
    <row r="940" customHeight="1" spans="2:19">
      <c r="B940" s="1292"/>
      <c r="C940" s="1308" t="s">
        <v>2235</v>
      </c>
      <c r="D940" s="1144" t="s">
        <v>3415</v>
      </c>
      <c r="E940" s="1309"/>
      <c r="F940" s="1308" t="s">
        <v>2235</v>
      </c>
      <c r="G940" s="1144" t="s">
        <v>3415</v>
      </c>
      <c r="I940" s="1308" t="s">
        <v>2235</v>
      </c>
      <c r="J940" s="1144" t="s">
        <v>3415</v>
      </c>
      <c r="L940" s="1308" t="s">
        <v>2235</v>
      </c>
      <c r="M940" s="1144" t="s">
        <v>3415</v>
      </c>
      <c r="N940" s="1310"/>
      <c r="O940" s="1308" t="s">
        <v>2235</v>
      </c>
      <c r="P940" s="1144" t="s">
        <v>3415</v>
      </c>
      <c r="S940" s="1325"/>
    </row>
    <row r="941" customHeight="1" spans="2:19">
      <c r="B941" s="1292"/>
      <c r="S941" s="1325"/>
    </row>
    <row r="942" customHeight="1" spans="2:19">
      <c r="B942" s="1292"/>
      <c r="C942" s="1285" t="s">
        <v>2848</v>
      </c>
      <c r="D942" s="1285" t="s">
        <v>2748</v>
      </c>
      <c r="E942" s="1305"/>
      <c r="F942" s="1285" t="s">
        <v>2849</v>
      </c>
      <c r="G942" s="1285" t="s">
        <v>2748</v>
      </c>
      <c r="I942" s="1285" t="s">
        <v>2850</v>
      </c>
      <c r="J942" s="1285" t="s">
        <v>2748</v>
      </c>
      <c r="L942" s="1285" t="s">
        <v>2852</v>
      </c>
      <c r="M942" s="1285" t="s">
        <v>2748</v>
      </c>
      <c r="N942" s="1306"/>
      <c r="O942" s="1285" t="s">
        <v>2853</v>
      </c>
      <c r="P942" s="1285" t="s">
        <v>2748</v>
      </c>
      <c r="S942" s="1325"/>
    </row>
    <row r="943" customHeight="1" spans="2:19">
      <c r="B943" s="1292"/>
      <c r="C943" s="1307" t="s">
        <v>3431</v>
      </c>
      <c r="D943" s="1307"/>
      <c r="E943" s="1305"/>
      <c r="F943" s="1307" t="s">
        <v>3432</v>
      </c>
      <c r="G943" s="1307"/>
      <c r="I943" s="1307" t="s">
        <v>3433</v>
      </c>
      <c r="J943" s="1307"/>
      <c r="L943" s="1307" t="s">
        <v>3434</v>
      </c>
      <c r="M943" s="1307"/>
      <c r="N943" s="1306"/>
      <c r="O943" s="1307" t="s">
        <v>3435</v>
      </c>
      <c r="P943" s="1307"/>
      <c r="S943" s="1325"/>
    </row>
    <row r="944" customHeight="1" spans="2:19">
      <c r="B944" s="1292"/>
      <c r="C944" s="1308" t="s">
        <v>2236</v>
      </c>
      <c r="D944" s="1144" t="s">
        <v>2043</v>
      </c>
      <c r="E944" s="1309"/>
      <c r="F944" s="1308" t="s">
        <v>2236</v>
      </c>
      <c r="G944" s="1144" t="s">
        <v>2043</v>
      </c>
      <c r="I944" s="1308" t="s">
        <v>2236</v>
      </c>
      <c r="J944" s="1144" t="s">
        <v>2043</v>
      </c>
      <c r="L944" s="1308" t="s">
        <v>2236</v>
      </c>
      <c r="M944" s="1144" t="s">
        <v>2043</v>
      </c>
      <c r="N944" s="1310"/>
      <c r="O944" s="1308" t="s">
        <v>2236</v>
      </c>
      <c r="P944" s="1144" t="s">
        <v>2051</v>
      </c>
      <c r="S944" s="1325"/>
    </row>
    <row r="945" customHeight="1" spans="2:19">
      <c r="B945" s="1292"/>
      <c r="C945" s="1311" t="s">
        <v>2682</v>
      </c>
      <c r="D945" s="1304" t="s">
        <v>3372</v>
      </c>
      <c r="E945" s="1309"/>
      <c r="F945" s="1311" t="s">
        <v>2682</v>
      </c>
      <c r="G945" s="1304" t="s">
        <v>3379</v>
      </c>
      <c r="I945" s="1311" t="s">
        <v>2682</v>
      </c>
      <c r="J945" s="1304" t="s">
        <v>3386</v>
      </c>
      <c r="L945" s="1311" t="s">
        <v>2682</v>
      </c>
      <c r="M945" s="1304" t="s">
        <v>3393</v>
      </c>
      <c r="N945" s="1310"/>
      <c r="O945" s="1311" t="s">
        <v>2682</v>
      </c>
      <c r="P945" s="1304" t="s">
        <v>3373</v>
      </c>
      <c r="S945" s="1325"/>
    </row>
    <row r="946" customHeight="1" spans="2:19">
      <c r="B946" s="1292"/>
      <c r="C946" s="1308" t="s">
        <v>2687</v>
      </c>
      <c r="D946" s="1144" t="s">
        <v>3396</v>
      </c>
      <c r="E946" s="1309"/>
      <c r="F946" s="1308" t="s">
        <v>2687</v>
      </c>
      <c r="G946" s="1144" t="s">
        <v>3397</v>
      </c>
      <c r="I946" s="1308" t="s">
        <v>2687</v>
      </c>
      <c r="J946" s="1144" t="s">
        <v>3396</v>
      </c>
      <c r="L946" s="1308" t="s">
        <v>2687</v>
      </c>
      <c r="M946" s="1144" t="s">
        <v>3395</v>
      </c>
      <c r="N946" s="1310"/>
      <c r="O946" s="1308" t="s">
        <v>2687</v>
      </c>
      <c r="P946" s="1144" t="s">
        <v>3396</v>
      </c>
      <c r="S946" s="1325"/>
    </row>
    <row r="947" customHeight="1" spans="2:19">
      <c r="B947" s="1292"/>
      <c r="C947" s="1311" t="s">
        <v>2690</v>
      </c>
      <c r="D947" s="1304" t="s">
        <v>3397</v>
      </c>
      <c r="E947" s="1309"/>
      <c r="F947" s="1311" t="s">
        <v>2690</v>
      </c>
      <c r="G947" s="1304" t="s">
        <v>3397</v>
      </c>
      <c r="I947" s="1311" t="s">
        <v>2690</v>
      </c>
      <c r="J947" s="1304" t="s">
        <v>3396</v>
      </c>
      <c r="L947" s="1311" t="s">
        <v>2690</v>
      </c>
      <c r="M947" s="1304" t="s">
        <v>3395</v>
      </c>
      <c r="N947" s="1310"/>
      <c r="O947" s="1311" t="s">
        <v>2690</v>
      </c>
      <c r="P947" s="1304" t="s">
        <v>3397</v>
      </c>
      <c r="S947" s="1325"/>
    </row>
    <row r="948" customHeight="1" spans="2:19">
      <c r="B948" s="1292"/>
      <c r="C948" s="1308" t="s">
        <v>2694</v>
      </c>
      <c r="D948" s="1144" t="s">
        <v>3400</v>
      </c>
      <c r="E948" s="1309"/>
      <c r="F948" s="1308" t="s">
        <v>2694</v>
      </c>
      <c r="G948" s="1144" t="s">
        <v>3400</v>
      </c>
      <c r="I948" s="1308" t="s">
        <v>2694</v>
      </c>
      <c r="J948" s="1144" t="s">
        <v>3396</v>
      </c>
      <c r="L948" s="1308" t="s">
        <v>2694</v>
      </c>
      <c r="M948" s="1144" t="s">
        <v>3395</v>
      </c>
      <c r="N948" s="1310"/>
      <c r="O948" s="1308" t="s">
        <v>2694</v>
      </c>
      <c r="P948" s="1144" t="s">
        <v>3401</v>
      </c>
      <c r="S948" s="1325"/>
    </row>
    <row r="949" customHeight="1" spans="2:19">
      <c r="B949" s="1292"/>
      <c r="C949" s="1311" t="s">
        <v>2695</v>
      </c>
      <c r="D949" s="1304" t="s">
        <v>3402</v>
      </c>
      <c r="E949" s="1309"/>
      <c r="F949" s="1311" t="s">
        <v>2695</v>
      </c>
      <c r="G949" s="1304" t="s">
        <v>3397</v>
      </c>
      <c r="I949" s="1311" t="s">
        <v>2695</v>
      </c>
      <c r="J949" s="1304" t="s">
        <v>3402</v>
      </c>
      <c r="L949" s="1311" t="s">
        <v>2695</v>
      </c>
      <c r="M949" s="1304" t="s">
        <v>3395</v>
      </c>
      <c r="N949" s="1310"/>
      <c r="O949" s="1311" t="s">
        <v>2695</v>
      </c>
      <c r="P949" s="1304" t="s">
        <v>3402</v>
      </c>
      <c r="S949" s="1325"/>
    </row>
    <row r="950" customHeight="1" spans="2:19">
      <c r="B950" s="1292"/>
      <c r="C950" s="1308" t="s">
        <v>2235</v>
      </c>
      <c r="D950" s="1144" t="s">
        <v>3415</v>
      </c>
      <c r="E950" s="1309"/>
      <c r="F950" s="1308" t="s">
        <v>2235</v>
      </c>
      <c r="G950" s="1144" t="s">
        <v>3415</v>
      </c>
      <c r="I950" s="1308" t="s">
        <v>2235</v>
      </c>
      <c r="J950" s="1144" t="s">
        <v>3415</v>
      </c>
      <c r="L950" s="1308" t="s">
        <v>2235</v>
      </c>
      <c r="M950" s="1144" t="s">
        <v>3415</v>
      </c>
      <c r="N950" s="1310"/>
      <c r="O950" s="1308" t="s">
        <v>2235</v>
      </c>
      <c r="P950" s="1144" t="s">
        <v>3415</v>
      </c>
      <c r="S950" s="1325"/>
    </row>
    <row r="951" customHeight="1" spans="2:19">
      <c r="B951" s="1292"/>
      <c r="S951" s="1325"/>
    </row>
    <row r="952" customHeight="1" spans="2:19">
      <c r="B952" s="1292"/>
      <c r="C952" s="1285" t="s">
        <v>2858</v>
      </c>
      <c r="D952" s="1285" t="s">
        <v>2748</v>
      </c>
      <c r="E952" s="1305"/>
      <c r="F952" s="1285" t="s">
        <v>2859</v>
      </c>
      <c r="G952" s="1285" t="s">
        <v>2748</v>
      </c>
      <c r="I952" s="1285" t="s">
        <v>2860</v>
      </c>
      <c r="J952" s="1285" t="s">
        <v>2748</v>
      </c>
      <c r="S952" s="1325"/>
    </row>
    <row r="953" customHeight="1" spans="2:19">
      <c r="B953" s="1292"/>
      <c r="C953" s="1307" t="s">
        <v>3436</v>
      </c>
      <c r="D953" s="1307"/>
      <c r="E953" s="1305"/>
      <c r="F953" s="1307" t="s">
        <v>3437</v>
      </c>
      <c r="G953" s="1307"/>
      <c r="I953" s="1307" t="s">
        <v>3438</v>
      </c>
      <c r="J953" s="1307"/>
      <c r="S953" s="1325"/>
    </row>
    <row r="954" customHeight="1" spans="2:19">
      <c r="B954" s="1292"/>
      <c r="C954" s="1308" t="s">
        <v>2236</v>
      </c>
      <c r="D954" s="1144" t="s">
        <v>2051</v>
      </c>
      <c r="E954" s="1309"/>
      <c r="F954" s="1308" t="s">
        <v>2236</v>
      </c>
      <c r="G954" s="1144" t="s">
        <v>2051</v>
      </c>
      <c r="I954" s="1308" t="s">
        <v>2236</v>
      </c>
      <c r="J954" s="1144" t="s">
        <v>2051</v>
      </c>
      <c r="S954" s="1325"/>
    </row>
    <row r="955" customHeight="1" spans="2:19">
      <c r="B955" s="1292"/>
      <c r="C955" s="1311" t="s">
        <v>2682</v>
      </c>
      <c r="D955" s="1304" t="s">
        <v>3380</v>
      </c>
      <c r="E955" s="1309"/>
      <c r="F955" s="1311" t="s">
        <v>2682</v>
      </c>
      <c r="G955" s="1304" t="s">
        <v>3387</v>
      </c>
      <c r="I955" s="1311" t="s">
        <v>2682</v>
      </c>
      <c r="J955" s="1304" t="s">
        <v>3394</v>
      </c>
      <c r="S955" s="1325"/>
    </row>
    <row r="956" customHeight="1" spans="2:19">
      <c r="B956" s="1292"/>
      <c r="C956" s="1308" t="s">
        <v>2687</v>
      </c>
      <c r="D956" s="1144" t="s">
        <v>3397</v>
      </c>
      <c r="E956" s="1309"/>
      <c r="F956" s="1308" t="s">
        <v>2687</v>
      </c>
      <c r="G956" s="1144" t="s">
        <v>3396</v>
      </c>
      <c r="I956" s="1308" t="s">
        <v>2687</v>
      </c>
      <c r="J956" s="1144" t="s">
        <v>3395</v>
      </c>
      <c r="S956" s="1325"/>
    </row>
    <row r="957" customHeight="1" spans="2:19">
      <c r="B957" s="1292"/>
      <c r="C957" s="1311" t="s">
        <v>2690</v>
      </c>
      <c r="D957" s="1304" t="s">
        <v>3397</v>
      </c>
      <c r="E957" s="1309"/>
      <c r="F957" s="1311" t="s">
        <v>2690</v>
      </c>
      <c r="G957" s="1304" t="s">
        <v>3396</v>
      </c>
      <c r="I957" s="1311" t="s">
        <v>2690</v>
      </c>
      <c r="J957" s="1304" t="s">
        <v>3395</v>
      </c>
      <c r="S957" s="1325"/>
    </row>
    <row r="958" customHeight="1" spans="2:19">
      <c r="B958" s="1292"/>
      <c r="C958" s="1308" t="s">
        <v>2694</v>
      </c>
      <c r="D958" s="1144" t="s">
        <v>3401</v>
      </c>
      <c r="E958" s="1309"/>
      <c r="F958" s="1308" t="s">
        <v>2694</v>
      </c>
      <c r="G958" s="1144" t="s">
        <v>3396</v>
      </c>
      <c r="I958" s="1308" t="s">
        <v>2694</v>
      </c>
      <c r="J958" s="1144" t="s">
        <v>3395</v>
      </c>
      <c r="S958" s="1325"/>
    </row>
    <row r="959" customHeight="1" spans="2:19">
      <c r="B959" s="1292"/>
      <c r="C959" s="1311" t="s">
        <v>2695</v>
      </c>
      <c r="D959" s="1304" t="s">
        <v>3397</v>
      </c>
      <c r="E959" s="1309"/>
      <c r="F959" s="1311" t="s">
        <v>2695</v>
      </c>
      <c r="G959" s="1304" t="s">
        <v>3402</v>
      </c>
      <c r="I959" s="1311" t="s">
        <v>2695</v>
      </c>
      <c r="J959" s="1304" t="s">
        <v>3395</v>
      </c>
      <c r="S959" s="1325"/>
    </row>
    <row r="960" customHeight="1" spans="2:19">
      <c r="B960" s="1292"/>
      <c r="C960" s="1308" t="s">
        <v>2235</v>
      </c>
      <c r="D960" s="1144" t="s">
        <v>3415</v>
      </c>
      <c r="E960" s="1309"/>
      <c r="F960" s="1308" t="s">
        <v>2235</v>
      </c>
      <c r="G960" s="1144" t="s">
        <v>3415</v>
      </c>
      <c r="I960" s="1308" t="s">
        <v>2235</v>
      </c>
      <c r="J960" s="1144" t="s">
        <v>3415</v>
      </c>
      <c r="S960" s="1325"/>
    </row>
    <row r="961" customHeight="1" spans="2:19">
      <c r="B961" s="1329"/>
      <c r="C961" s="1340"/>
      <c r="D961" s="1331"/>
      <c r="E961" s="1331"/>
      <c r="F961" s="1340"/>
      <c r="G961" s="1332"/>
      <c r="H961" s="1332"/>
      <c r="I961" s="1340"/>
      <c r="J961" s="1332"/>
      <c r="K961" s="1332"/>
      <c r="L961" s="1340"/>
      <c r="M961" s="1332"/>
      <c r="N961" s="1332"/>
      <c r="O961" s="1340"/>
      <c r="P961" s="1332"/>
      <c r="Q961" s="1332"/>
      <c r="R961" s="1332"/>
      <c r="S961" s="1344"/>
    </row>
    <row r="963" customHeight="1" spans="2:19">
      <c r="B963" s="1288" t="s">
        <v>3439</v>
      </c>
      <c r="C963" s="1289"/>
      <c r="D963" s="1289"/>
      <c r="E963" s="1289"/>
      <c r="F963" s="1289"/>
      <c r="G963" s="1289"/>
      <c r="H963" s="1289"/>
      <c r="I963" s="1289"/>
      <c r="J963" s="1289"/>
      <c r="K963" s="1289"/>
      <c r="L963" s="1289"/>
      <c r="M963" s="1289"/>
      <c r="N963" s="1289"/>
      <c r="O963" s="1289"/>
      <c r="P963" s="1289"/>
      <c r="Q963" s="1289"/>
      <c r="R963" s="1289"/>
      <c r="S963" s="1323"/>
    </row>
    <row r="964" customHeight="1" spans="2:19">
      <c r="B964" s="1350" t="s">
        <v>2647</v>
      </c>
      <c r="C964" s="1351"/>
      <c r="D964" s="1351"/>
      <c r="E964" s="1351"/>
      <c r="F964" s="1351"/>
      <c r="G964" s="1351"/>
      <c r="H964" s="1351"/>
      <c r="I964" s="1351"/>
      <c r="J964" s="1351"/>
      <c r="K964" s="1351"/>
      <c r="L964" s="1351"/>
      <c r="M964" s="1351"/>
      <c r="N964" s="1351"/>
      <c r="O964" s="1351"/>
      <c r="P964" s="1351"/>
      <c r="Q964" s="1351"/>
      <c r="R964" s="1351"/>
      <c r="S964" s="1354"/>
    </row>
    <row r="965" customHeight="1" spans="2:19">
      <c r="B965" s="1292"/>
      <c r="S965" s="1325"/>
    </row>
    <row r="966" customHeight="1" spans="2:19">
      <c r="B966" s="1292"/>
      <c r="C966" s="1285" t="s">
        <v>2648</v>
      </c>
      <c r="D966" s="1285"/>
      <c r="E966" s="1358"/>
      <c r="F966" s="1358"/>
      <c r="H966" s="1285" t="s">
        <v>3317</v>
      </c>
      <c r="I966" s="1285"/>
      <c r="K966" s="1285" t="s">
        <v>3318</v>
      </c>
      <c r="L966" s="1285"/>
      <c r="N966" s="1285" t="s">
        <v>3319</v>
      </c>
      <c r="O966" s="1285"/>
      <c r="Q966" s="1281"/>
      <c r="S966" s="1325"/>
    </row>
    <row r="967" customHeight="1" spans="2:19">
      <c r="B967" s="1292"/>
      <c r="C967" s="1359" t="s">
        <v>3440</v>
      </c>
      <c r="E967" s="1334" t="s">
        <v>3441</v>
      </c>
      <c r="F967" s="1334"/>
      <c r="H967" s="1334" t="s">
        <v>3442</v>
      </c>
      <c r="I967" s="1334"/>
      <c r="K967" s="1334" t="s">
        <v>3443</v>
      </c>
      <c r="L967" s="1334"/>
      <c r="N967" s="1334" t="s">
        <v>3444</v>
      </c>
      <c r="O967" s="1334"/>
      <c r="S967" s="1325"/>
    </row>
    <row r="968" customHeight="1" spans="2:19">
      <c r="B968" s="1292"/>
      <c r="E968" s="1360"/>
      <c r="F968" s="1360"/>
      <c r="H968" s="1281"/>
      <c r="S968" s="1325"/>
    </row>
    <row r="969" customHeight="1" spans="2:19">
      <c r="B969" s="1292"/>
      <c r="C969" s="1303" t="s">
        <v>3325</v>
      </c>
      <c r="E969" s="1335" t="s">
        <v>3445</v>
      </c>
      <c r="F969" s="1335"/>
      <c r="H969" s="1335" t="s">
        <v>3446</v>
      </c>
      <c r="I969" s="1335"/>
      <c r="K969" s="1335" t="s">
        <v>3447</v>
      </c>
      <c r="L969" s="1335"/>
      <c r="N969" s="1335" t="s">
        <v>3448</v>
      </c>
      <c r="O969" s="1335"/>
      <c r="S969" s="1325"/>
    </row>
    <row r="970" customHeight="1" spans="2:19">
      <c r="B970" s="1292"/>
      <c r="E970" s="1360"/>
      <c r="F970" s="1360"/>
      <c r="H970" s="1281"/>
      <c r="S970" s="1325"/>
    </row>
    <row r="971" customHeight="1" spans="2:19">
      <c r="B971" s="1292"/>
      <c r="C971" s="1294" t="s">
        <v>3449</v>
      </c>
      <c r="E971" s="1334" t="s">
        <v>3450</v>
      </c>
      <c r="F971" s="1334"/>
      <c r="H971" s="1334" t="s">
        <v>3451</v>
      </c>
      <c r="I971" s="1334"/>
      <c r="K971" s="1334" t="s">
        <v>3452</v>
      </c>
      <c r="L971" s="1334"/>
      <c r="N971" s="1334" t="s">
        <v>3453</v>
      </c>
      <c r="O971" s="1334"/>
      <c r="S971" s="1325"/>
    </row>
    <row r="972" customHeight="1" spans="2:19">
      <c r="B972" s="1292"/>
      <c r="E972" s="1360"/>
      <c r="F972" s="1360"/>
      <c r="H972" s="1281"/>
      <c r="S972" s="1325"/>
    </row>
    <row r="973" customHeight="1" spans="2:19">
      <c r="B973" s="1292"/>
      <c r="C973" s="1303" t="s">
        <v>3454</v>
      </c>
      <c r="E973" s="1335" t="s">
        <v>3455</v>
      </c>
      <c r="F973" s="1335"/>
      <c r="H973" s="1335" t="s">
        <v>3456</v>
      </c>
      <c r="I973" s="1335"/>
      <c r="K973" s="1335" t="s">
        <v>3457</v>
      </c>
      <c r="L973" s="1335"/>
      <c r="N973" s="1335" t="s">
        <v>3458</v>
      </c>
      <c r="O973" s="1335"/>
      <c r="S973" s="1325"/>
    </row>
    <row r="974" customHeight="1" spans="2:19">
      <c r="B974" s="1292"/>
      <c r="S974" s="1325"/>
    </row>
    <row r="975" customHeight="1" spans="2:19">
      <c r="B975" s="1292"/>
      <c r="S975" s="1325"/>
    </row>
    <row r="976" customHeight="1" spans="2:19">
      <c r="B976" s="1292"/>
      <c r="S976" s="1325"/>
    </row>
    <row r="977" customHeight="1" spans="2:19">
      <c r="B977" s="1292"/>
      <c r="S977" s="1325"/>
    </row>
    <row r="978" customHeight="1" spans="2:19">
      <c r="B978" s="1292"/>
      <c r="S978" s="1325"/>
    </row>
    <row r="979" customHeight="1" spans="2:19">
      <c r="B979" s="1292"/>
      <c r="E979" s="1285" t="s">
        <v>3340</v>
      </c>
      <c r="F979" s="1285"/>
      <c r="G979" s="1285"/>
      <c r="H979" s="1285"/>
      <c r="I979" s="1285"/>
      <c r="K979" s="1285" t="s">
        <v>3341</v>
      </c>
      <c r="L979" s="1285"/>
      <c r="N979" s="1285" t="s">
        <v>3342</v>
      </c>
      <c r="O979" s="1285"/>
      <c r="S979" s="1325"/>
    </row>
    <row r="980" customHeight="1" spans="2:19">
      <c r="B980" s="1292"/>
      <c r="E980" s="1334" t="s">
        <v>3459</v>
      </c>
      <c r="F980" s="1334"/>
      <c r="H980" s="1365" t="s">
        <v>3460</v>
      </c>
      <c r="I980" s="1365"/>
      <c r="K980" s="1335" t="s">
        <v>3461</v>
      </c>
      <c r="L980" s="1335"/>
      <c r="N980" s="1335" t="s">
        <v>3462</v>
      </c>
      <c r="O980" s="1335"/>
      <c r="S980" s="1325"/>
    </row>
    <row r="981" customHeight="1" spans="2:19">
      <c r="B981" s="1292"/>
      <c r="H981" s="1281"/>
      <c r="S981" s="1325"/>
    </row>
    <row r="982" customHeight="1" spans="2:19">
      <c r="B982" s="1292"/>
      <c r="H982" s="1334" t="s">
        <v>3463</v>
      </c>
      <c r="I982" s="1334"/>
      <c r="K982" s="1366" t="s">
        <v>3464</v>
      </c>
      <c r="L982" s="1366"/>
      <c r="N982" s="1334" t="s">
        <v>3465</v>
      </c>
      <c r="O982" s="1334"/>
      <c r="S982" s="1325"/>
    </row>
    <row r="983" customHeight="1" spans="2:19">
      <c r="B983" s="1292"/>
      <c r="H983" s="1281"/>
      <c r="S983" s="1325"/>
    </row>
    <row r="984" customHeight="1" spans="2:19">
      <c r="B984" s="1292"/>
      <c r="H984" s="1335" t="s">
        <v>3466</v>
      </c>
      <c r="I984" s="1335"/>
      <c r="K984" s="1367" t="s">
        <v>3467</v>
      </c>
      <c r="L984" s="1367"/>
      <c r="N984" s="1335" t="s">
        <v>3468</v>
      </c>
      <c r="O984" s="1335"/>
      <c r="S984" s="1325"/>
    </row>
    <row r="985" customHeight="1" spans="2:19">
      <c r="B985" s="1292"/>
      <c r="H985" s="1281"/>
      <c r="S985" s="1325"/>
    </row>
    <row r="986" customHeight="1" spans="2:19">
      <c r="B986" s="1292"/>
      <c r="H986" s="1334" t="s">
        <v>3469</v>
      </c>
      <c r="I986" s="1334"/>
      <c r="K986" s="1366" t="s">
        <v>3470</v>
      </c>
      <c r="L986" s="1366"/>
      <c r="N986" s="1334" t="s">
        <v>3471</v>
      </c>
      <c r="O986" s="1334"/>
      <c r="S986" s="1325"/>
    </row>
    <row r="987" customHeight="1" spans="2:19">
      <c r="B987" s="1292"/>
      <c r="S987" s="1325"/>
    </row>
    <row r="988" customHeight="1" spans="2:19">
      <c r="B988" s="1292"/>
      <c r="S988" s="1325"/>
    </row>
    <row r="989" customHeight="1" spans="2:19">
      <c r="B989" s="1292"/>
      <c r="C989" s="1298" t="s">
        <v>2667</v>
      </c>
      <c r="D989" s="1284"/>
      <c r="E989" s="1284"/>
      <c r="F989" s="1284"/>
      <c r="G989" s="1284"/>
      <c r="H989" s="1284"/>
      <c r="L989" s="1284" t="s">
        <v>2668</v>
      </c>
      <c r="M989" s="1284"/>
      <c r="O989" s="1284" t="s">
        <v>2669</v>
      </c>
      <c r="P989" s="1284"/>
      <c r="S989" s="1325"/>
    </row>
    <row r="990" customHeight="1" spans="2:19">
      <c r="B990" s="1292"/>
      <c r="C990" s="1300" t="s">
        <v>2670</v>
      </c>
      <c r="D990" s="1291"/>
      <c r="E990" s="1291"/>
      <c r="F990" s="1291"/>
      <c r="G990" s="1291"/>
      <c r="H990" s="1291"/>
      <c r="L990" s="1314" t="s">
        <v>2142</v>
      </c>
      <c r="M990" s="1110" t="s">
        <v>2201</v>
      </c>
      <c r="O990" s="1285" t="s">
        <v>2671</v>
      </c>
      <c r="P990" s="1285" t="s">
        <v>2672</v>
      </c>
      <c r="S990" s="1325"/>
    </row>
    <row r="991" customHeight="1" spans="2:19">
      <c r="B991" s="1292"/>
      <c r="C991" s="1301" t="s">
        <v>2673</v>
      </c>
      <c r="D991" s="1301"/>
      <c r="E991" s="1301"/>
      <c r="F991" s="1301"/>
      <c r="G991" s="1301"/>
      <c r="H991" s="1301"/>
      <c r="L991" s="1316" t="s">
        <v>2674</v>
      </c>
      <c r="M991" s="1302" t="s">
        <v>3252</v>
      </c>
      <c r="O991" s="1317" t="s">
        <v>3472</v>
      </c>
      <c r="P991" s="1317" t="s">
        <v>1203</v>
      </c>
      <c r="S991" s="1325"/>
    </row>
    <row r="992" customHeight="1" spans="2:19">
      <c r="B992" s="1292"/>
      <c r="C992" s="1285" t="s">
        <v>2678</v>
      </c>
      <c r="D992" s="1285" t="s">
        <v>2667</v>
      </c>
      <c r="E992" s="1285"/>
      <c r="F992" s="1285"/>
      <c r="G992" s="1285"/>
      <c r="H992" s="1285"/>
      <c r="L992" s="1314" t="s">
        <v>2679</v>
      </c>
      <c r="M992" s="1110" t="s">
        <v>3356</v>
      </c>
      <c r="O992" s="1319" t="s">
        <v>3473</v>
      </c>
      <c r="P992" s="1319" t="s">
        <v>1203</v>
      </c>
      <c r="S992" s="1325"/>
    </row>
    <row r="993" customHeight="1" spans="2:19">
      <c r="B993" s="1292"/>
      <c r="C993" s="1105" t="s">
        <v>2682</v>
      </c>
      <c r="D993" s="1294" t="s">
        <v>3358</v>
      </c>
      <c r="E993" s="1294"/>
      <c r="F993" s="1294"/>
      <c r="G993" s="1294"/>
      <c r="H993" s="1294"/>
      <c r="L993" s="1316" t="s">
        <v>2684</v>
      </c>
      <c r="M993" s="1302" t="s">
        <v>3359</v>
      </c>
      <c r="O993" s="1317" t="s">
        <v>3474</v>
      </c>
      <c r="P993" s="1317" t="s">
        <v>1203</v>
      </c>
      <c r="S993" s="1325"/>
    </row>
    <row r="994" customHeight="1" spans="2:19">
      <c r="B994" s="1292"/>
      <c r="C994" s="1302" t="s">
        <v>2687</v>
      </c>
      <c r="D994" s="1303" t="s">
        <v>3475</v>
      </c>
      <c r="E994" s="1303"/>
      <c r="F994" s="1303"/>
      <c r="G994" s="1303"/>
      <c r="H994" s="1303"/>
      <c r="L994" s="1314" t="s">
        <v>2143</v>
      </c>
      <c r="M994" s="1110" t="s">
        <v>143</v>
      </c>
      <c r="O994" s="1319" t="s">
        <v>3476</v>
      </c>
      <c r="P994" s="1319" t="s">
        <v>1203</v>
      </c>
      <c r="S994" s="1325"/>
    </row>
    <row r="995" customHeight="1" spans="2:19">
      <c r="B995" s="1292"/>
      <c r="C995" s="1105" t="s">
        <v>2690</v>
      </c>
      <c r="D995" s="1294" t="s">
        <v>2811</v>
      </c>
      <c r="E995" s="1294"/>
      <c r="F995" s="1294"/>
      <c r="G995" s="1294"/>
      <c r="H995" s="1294"/>
      <c r="L995" s="1316" t="s">
        <v>2144</v>
      </c>
      <c r="M995" s="1302" t="s">
        <v>2202</v>
      </c>
      <c r="O995" s="1317" t="s">
        <v>3477</v>
      </c>
      <c r="P995" s="1317" t="s">
        <v>882</v>
      </c>
      <c r="S995" s="1325"/>
    </row>
    <row r="996" customHeight="1" spans="2:19">
      <c r="B996" s="1292"/>
      <c r="C996" s="1302" t="s">
        <v>2694</v>
      </c>
      <c r="D996" s="1303" t="s">
        <v>2811</v>
      </c>
      <c r="E996" s="1303"/>
      <c r="F996" s="1303"/>
      <c r="G996" s="1303"/>
      <c r="H996" s="1303"/>
      <c r="S996" s="1325"/>
    </row>
    <row r="997" customHeight="1" spans="2:19">
      <c r="B997" s="1292"/>
      <c r="C997" s="1105" t="s">
        <v>2695</v>
      </c>
      <c r="D997" s="1294" t="s">
        <v>2811</v>
      </c>
      <c r="E997" s="1294"/>
      <c r="F997" s="1294"/>
      <c r="G997" s="1294"/>
      <c r="H997" s="1294"/>
      <c r="S997" s="1325"/>
    </row>
    <row r="998" customHeight="1" spans="2:19">
      <c r="B998" s="1292"/>
      <c r="C998" s="1302" t="s">
        <v>2696</v>
      </c>
      <c r="D998" s="1303" t="s">
        <v>3478</v>
      </c>
      <c r="E998" s="1303"/>
      <c r="F998" s="1303"/>
      <c r="G998" s="1303"/>
      <c r="H998" s="1303"/>
      <c r="S998" s="1325"/>
    </row>
    <row r="999" customHeight="1" spans="2:19">
      <c r="B999" s="1292"/>
      <c r="S999" s="1325"/>
    </row>
    <row r="1000" customHeight="1" spans="2:19">
      <c r="B1000" s="1292"/>
      <c r="C1000" s="1336" t="s">
        <v>2812</v>
      </c>
      <c r="D1000" s="1337"/>
      <c r="E1000" s="1337"/>
      <c r="F1000" s="1337"/>
      <c r="G1000" s="1337"/>
      <c r="H1000" s="1337"/>
      <c r="S1000" s="1325"/>
    </row>
    <row r="1001" customHeight="1" spans="2:19">
      <c r="B1001" s="1292"/>
      <c r="C1001" s="1285" t="s">
        <v>2678</v>
      </c>
      <c r="D1001" s="1285" t="s">
        <v>2667</v>
      </c>
      <c r="E1001" s="1285"/>
      <c r="F1001" s="1285"/>
      <c r="G1001" s="1285"/>
      <c r="H1001" s="1285"/>
      <c r="S1001" s="1325"/>
    </row>
    <row r="1002" customHeight="1" spans="2:19">
      <c r="B1002" s="1292"/>
      <c r="C1002" s="1105" t="s">
        <v>2682</v>
      </c>
      <c r="D1002" s="1294" t="s">
        <v>3358</v>
      </c>
      <c r="E1002" s="1294"/>
      <c r="F1002" s="1294"/>
      <c r="G1002" s="1294"/>
      <c r="H1002" s="1294"/>
      <c r="S1002" s="1325"/>
    </row>
    <row r="1003" customHeight="1" spans="2:19">
      <c r="B1003" s="1292"/>
      <c r="C1003" s="1302" t="s">
        <v>2687</v>
      </c>
      <c r="D1003" s="1303" t="s">
        <v>3479</v>
      </c>
      <c r="E1003" s="1303"/>
      <c r="F1003" s="1303"/>
      <c r="G1003" s="1303"/>
      <c r="H1003" s="1303"/>
      <c r="S1003" s="1325"/>
    </row>
    <row r="1004" customHeight="1" spans="2:19">
      <c r="B1004" s="1292"/>
      <c r="C1004" s="1105" t="s">
        <v>2690</v>
      </c>
      <c r="D1004" s="1294" t="s">
        <v>3480</v>
      </c>
      <c r="E1004" s="1294"/>
      <c r="F1004" s="1294"/>
      <c r="G1004" s="1294"/>
      <c r="H1004" s="1294"/>
      <c r="S1004" s="1325"/>
    </row>
    <row r="1005" customHeight="1" spans="2:19">
      <c r="B1005" s="1292"/>
      <c r="C1005" s="1302" t="s">
        <v>2694</v>
      </c>
      <c r="D1005" s="1303" t="s">
        <v>3480</v>
      </c>
      <c r="E1005" s="1303"/>
      <c r="F1005" s="1303"/>
      <c r="G1005" s="1303"/>
      <c r="H1005" s="1303"/>
      <c r="S1005" s="1325"/>
    </row>
    <row r="1006" customHeight="1" spans="2:19">
      <c r="B1006" s="1292"/>
      <c r="C1006" s="1105" t="s">
        <v>2695</v>
      </c>
      <c r="D1006" s="1294" t="s">
        <v>2080</v>
      </c>
      <c r="E1006" s="1294"/>
      <c r="F1006" s="1294"/>
      <c r="G1006" s="1294"/>
      <c r="H1006" s="1294"/>
      <c r="S1006" s="1325"/>
    </row>
    <row r="1007" customHeight="1" spans="2:19">
      <c r="B1007" s="1292"/>
      <c r="C1007" s="1302" t="s">
        <v>2696</v>
      </c>
      <c r="D1007" s="1303" t="s">
        <v>2727</v>
      </c>
      <c r="E1007" s="1303"/>
      <c r="F1007" s="1303"/>
      <c r="G1007" s="1303"/>
      <c r="H1007" s="1303"/>
      <c r="S1007" s="1325"/>
    </row>
    <row r="1008" customHeight="1" spans="2:19">
      <c r="B1008" s="1292"/>
      <c r="S1008" s="1325"/>
    </row>
    <row r="1009" customHeight="1" spans="2:19">
      <c r="B1009" s="1292"/>
      <c r="C1009" s="1336" t="s">
        <v>2815</v>
      </c>
      <c r="D1009" s="1337"/>
      <c r="E1009" s="1337"/>
      <c r="F1009" s="1337"/>
      <c r="G1009" s="1337"/>
      <c r="H1009" s="1337"/>
      <c r="S1009" s="1325"/>
    </row>
    <row r="1010" customHeight="1" spans="2:19">
      <c r="B1010" s="1292"/>
      <c r="C1010" s="1285" t="s">
        <v>2678</v>
      </c>
      <c r="D1010" s="1285" t="s">
        <v>2667</v>
      </c>
      <c r="E1010" s="1285"/>
      <c r="F1010" s="1285"/>
      <c r="G1010" s="1285"/>
      <c r="H1010" s="1285"/>
      <c r="S1010" s="1325"/>
    </row>
    <row r="1011" customHeight="1" spans="2:19">
      <c r="B1011" s="1292"/>
      <c r="C1011" s="1105" t="s">
        <v>2682</v>
      </c>
      <c r="D1011" s="1294" t="s">
        <v>3358</v>
      </c>
      <c r="E1011" s="1294"/>
      <c r="F1011" s="1294"/>
      <c r="G1011" s="1294"/>
      <c r="H1011" s="1294"/>
      <c r="S1011" s="1325"/>
    </row>
    <row r="1012" customHeight="1" spans="2:19">
      <c r="B1012" s="1292"/>
      <c r="C1012" s="1302" t="s">
        <v>2687</v>
      </c>
      <c r="D1012" s="1303" t="s">
        <v>3480</v>
      </c>
      <c r="E1012" s="1303"/>
      <c r="F1012" s="1303"/>
      <c r="G1012" s="1303"/>
      <c r="H1012" s="1303"/>
      <c r="S1012" s="1325"/>
    </row>
    <row r="1013" customHeight="1" spans="2:19">
      <c r="B1013" s="1292"/>
      <c r="C1013" s="1105" t="s">
        <v>2690</v>
      </c>
      <c r="D1013" s="1294" t="s">
        <v>3480</v>
      </c>
      <c r="E1013" s="1294"/>
      <c r="F1013" s="1294"/>
      <c r="G1013" s="1294"/>
      <c r="H1013" s="1294"/>
      <c r="S1013" s="1325"/>
    </row>
    <row r="1014" customHeight="1" spans="2:19">
      <c r="B1014" s="1292"/>
      <c r="C1014" s="1302" t="s">
        <v>2694</v>
      </c>
      <c r="D1014" s="1303" t="s">
        <v>3480</v>
      </c>
      <c r="E1014" s="1303"/>
      <c r="F1014" s="1303"/>
      <c r="G1014" s="1303"/>
      <c r="H1014" s="1303"/>
      <c r="S1014" s="1325"/>
    </row>
    <row r="1015" customHeight="1" spans="2:19">
      <c r="B1015" s="1292"/>
      <c r="C1015" s="1105" t="s">
        <v>2695</v>
      </c>
      <c r="D1015" s="1294" t="s">
        <v>3480</v>
      </c>
      <c r="E1015" s="1294"/>
      <c r="F1015" s="1294"/>
      <c r="G1015" s="1294"/>
      <c r="H1015" s="1294"/>
      <c r="S1015" s="1325"/>
    </row>
    <row r="1016" customHeight="1" spans="2:19">
      <c r="B1016" s="1292"/>
      <c r="C1016" s="1302" t="s">
        <v>2696</v>
      </c>
      <c r="D1016" s="1303" t="s">
        <v>3481</v>
      </c>
      <c r="E1016" s="1303"/>
      <c r="F1016" s="1303"/>
      <c r="G1016" s="1303"/>
      <c r="H1016" s="1303"/>
      <c r="S1016" s="1325"/>
    </row>
    <row r="1017" customHeight="1" spans="2:19">
      <c r="B1017" s="1292"/>
      <c r="S1017" s="1325"/>
    </row>
    <row r="1018" customHeight="1" spans="2:19">
      <c r="B1018" s="1292"/>
      <c r="C1018" s="1336" t="s">
        <v>2903</v>
      </c>
      <c r="D1018" s="1337"/>
      <c r="E1018" s="1337"/>
      <c r="F1018" s="1337"/>
      <c r="G1018" s="1337"/>
      <c r="H1018" s="1337"/>
      <c r="S1018" s="1325"/>
    </row>
    <row r="1019" customHeight="1" spans="2:19">
      <c r="B1019" s="1292"/>
      <c r="C1019" s="1285" t="s">
        <v>2678</v>
      </c>
      <c r="D1019" s="1285" t="s">
        <v>2667</v>
      </c>
      <c r="E1019" s="1285"/>
      <c r="F1019" s="1285"/>
      <c r="G1019" s="1285"/>
      <c r="H1019" s="1285"/>
      <c r="S1019" s="1325"/>
    </row>
    <row r="1020" customHeight="1" spans="2:19">
      <c r="B1020" s="1292"/>
      <c r="C1020" s="1105" t="s">
        <v>2682</v>
      </c>
      <c r="D1020" s="1294" t="s">
        <v>3358</v>
      </c>
      <c r="E1020" s="1294"/>
      <c r="F1020" s="1294"/>
      <c r="G1020" s="1294"/>
      <c r="H1020" s="1294"/>
      <c r="S1020" s="1325"/>
    </row>
    <row r="1021" customHeight="1" spans="2:19">
      <c r="B1021" s="1292"/>
      <c r="C1021" s="1302" t="s">
        <v>2687</v>
      </c>
      <c r="D1021" s="1303" t="s">
        <v>3482</v>
      </c>
      <c r="E1021" s="1303"/>
      <c r="F1021" s="1303"/>
      <c r="G1021" s="1303"/>
      <c r="H1021" s="1303"/>
      <c r="S1021" s="1325"/>
    </row>
    <row r="1022" customHeight="1" spans="2:19">
      <c r="B1022" s="1292"/>
      <c r="C1022" s="1105" t="s">
        <v>2690</v>
      </c>
      <c r="D1022" s="1294" t="s">
        <v>3483</v>
      </c>
      <c r="E1022" s="1294"/>
      <c r="F1022" s="1294"/>
      <c r="G1022" s="1294"/>
      <c r="H1022" s="1294"/>
      <c r="S1022" s="1325"/>
    </row>
    <row r="1023" customHeight="1" spans="2:19">
      <c r="B1023" s="1292"/>
      <c r="C1023" s="1302" t="s">
        <v>2694</v>
      </c>
      <c r="D1023" s="1303" t="s">
        <v>2811</v>
      </c>
      <c r="E1023" s="1303"/>
      <c r="F1023" s="1303"/>
      <c r="G1023" s="1303"/>
      <c r="H1023" s="1303"/>
      <c r="S1023" s="1325"/>
    </row>
    <row r="1024" customHeight="1" spans="2:19">
      <c r="B1024" s="1292"/>
      <c r="C1024" s="1105" t="s">
        <v>2695</v>
      </c>
      <c r="D1024" s="1294" t="s">
        <v>2811</v>
      </c>
      <c r="E1024" s="1294"/>
      <c r="F1024" s="1294"/>
      <c r="G1024" s="1294"/>
      <c r="H1024" s="1294"/>
      <c r="S1024" s="1325"/>
    </row>
    <row r="1025" customHeight="1" spans="2:19">
      <c r="B1025" s="1292"/>
      <c r="C1025" s="1302" t="s">
        <v>2696</v>
      </c>
      <c r="D1025" s="1303" t="s">
        <v>3478</v>
      </c>
      <c r="E1025" s="1303"/>
      <c r="F1025" s="1303"/>
      <c r="G1025" s="1303"/>
      <c r="H1025" s="1303"/>
      <c r="S1025" s="1325"/>
    </row>
    <row r="1026" customHeight="1" spans="2:19">
      <c r="B1026" s="1292"/>
      <c r="S1026" s="1325"/>
    </row>
    <row r="1027" customHeight="1" spans="2:19">
      <c r="B1027" s="1292"/>
      <c r="C1027" s="1284" t="s">
        <v>3366</v>
      </c>
      <c r="D1027" s="1284"/>
      <c r="E1027" s="1284"/>
      <c r="F1027" s="1284"/>
      <c r="G1027" s="1284"/>
      <c r="H1027" s="1284"/>
      <c r="I1027" s="1284"/>
      <c r="J1027" s="1284"/>
      <c r="K1027" s="1284"/>
      <c r="L1027" s="1284"/>
      <c r="M1027" s="1284"/>
      <c r="S1027" s="1325"/>
    </row>
    <row r="1028" customHeight="1" spans="2:19">
      <c r="B1028" s="1292"/>
      <c r="C1028" s="1285" t="s">
        <v>2139</v>
      </c>
      <c r="D1028" s="1285" t="s">
        <v>2699</v>
      </c>
      <c r="E1028" s="1285"/>
      <c r="F1028" s="1285"/>
      <c r="G1028" s="1285"/>
      <c r="H1028" s="1285"/>
      <c r="I1028" s="1285"/>
      <c r="J1028" s="1285"/>
      <c r="K1028" s="1285"/>
      <c r="L1028" s="1285"/>
      <c r="M1028" s="1285"/>
      <c r="S1028" s="1325"/>
    </row>
    <row r="1029" customHeight="1" spans="2:19">
      <c r="B1029" s="1292"/>
      <c r="C1029" s="1110" t="s">
        <v>2700</v>
      </c>
      <c r="D1029" s="1345" t="s">
        <v>3484</v>
      </c>
      <c r="E1029" s="1105" t="s">
        <v>3485</v>
      </c>
      <c r="F1029" s="1105"/>
      <c r="G1029" s="1105" t="s">
        <v>3486</v>
      </c>
      <c r="H1029" s="1105" t="s">
        <v>3487</v>
      </c>
      <c r="I1029" s="1105"/>
      <c r="J1029" s="1105" t="s">
        <v>3488</v>
      </c>
      <c r="K1029" s="1105" t="s">
        <v>3489</v>
      </c>
      <c r="L1029" s="1105"/>
      <c r="M1029" s="1105" t="s">
        <v>3490</v>
      </c>
      <c r="S1029" s="1325"/>
    </row>
    <row r="1030" customHeight="1" spans="2:19">
      <c r="B1030" s="1292"/>
      <c r="C1030" s="1302" t="s">
        <v>2704</v>
      </c>
      <c r="D1030" s="1368" t="s">
        <v>3491</v>
      </c>
      <c r="E1030" s="1369" t="s">
        <v>3492</v>
      </c>
      <c r="F1030" s="1369"/>
      <c r="G1030" s="1368" t="s">
        <v>3493</v>
      </c>
      <c r="H1030" s="1369" t="s">
        <v>3494</v>
      </c>
      <c r="I1030" s="1369"/>
      <c r="J1030" s="1369" t="s">
        <v>3495</v>
      </c>
      <c r="K1030" s="1369" t="s">
        <v>3496</v>
      </c>
      <c r="L1030" s="1369"/>
      <c r="M1030" s="1369" t="s">
        <v>3497</v>
      </c>
      <c r="S1030" s="1325"/>
    </row>
    <row r="1031" customHeight="1" spans="2:19">
      <c r="B1031" s="1292"/>
      <c r="C1031" s="1110" t="s">
        <v>2708</v>
      </c>
      <c r="D1031" s="1345" t="s">
        <v>3498</v>
      </c>
      <c r="E1031" s="1110" t="s">
        <v>3499</v>
      </c>
      <c r="F1031" s="1110"/>
      <c r="G1031" s="1110" t="s">
        <v>3500</v>
      </c>
      <c r="H1031" s="1110" t="s">
        <v>3501</v>
      </c>
      <c r="I1031" s="1110"/>
      <c r="J1031" s="1110" t="s">
        <v>3502</v>
      </c>
      <c r="K1031" s="1110" t="s">
        <v>3503</v>
      </c>
      <c r="L1031" s="1110"/>
      <c r="M1031" s="1110" t="s">
        <v>3504</v>
      </c>
      <c r="S1031" s="1325"/>
    </row>
    <row r="1032" customHeight="1" spans="2:19">
      <c r="B1032" s="1292"/>
      <c r="C1032" s="1302" t="s">
        <v>2710</v>
      </c>
      <c r="D1032" s="1304" t="s">
        <v>3505</v>
      </c>
      <c r="E1032" s="1302" t="s">
        <v>3506</v>
      </c>
      <c r="F1032" s="1302"/>
      <c r="G1032" s="1304" t="s">
        <v>3507</v>
      </c>
      <c r="H1032" s="1302" t="s">
        <v>3508</v>
      </c>
      <c r="I1032" s="1302"/>
      <c r="J1032" s="1302" t="s">
        <v>3509</v>
      </c>
      <c r="K1032" s="1302" t="s">
        <v>3510</v>
      </c>
      <c r="L1032" s="1302"/>
      <c r="M1032" s="1302" t="s">
        <v>3511</v>
      </c>
      <c r="S1032" s="1325"/>
    </row>
    <row r="1033" customHeight="1" spans="2:19">
      <c r="B1033" s="1292"/>
      <c r="C1033" s="1110" t="s">
        <v>2714</v>
      </c>
      <c r="D1033" s="1345" t="s">
        <v>3396</v>
      </c>
      <c r="E1033" s="1110" t="s">
        <v>428</v>
      </c>
      <c r="F1033" s="1110"/>
      <c r="G1033" s="1345" t="s">
        <v>428</v>
      </c>
      <c r="H1033" s="1110" t="s">
        <v>428</v>
      </c>
      <c r="I1033" s="1110"/>
      <c r="J1033" s="1110" t="s">
        <v>428</v>
      </c>
      <c r="K1033" s="1110" t="s">
        <v>428</v>
      </c>
      <c r="L1033" s="1110"/>
      <c r="M1033" s="1110" t="s">
        <v>428</v>
      </c>
      <c r="S1033" s="1325"/>
    </row>
    <row r="1034" customHeight="1" spans="2:19">
      <c r="B1034" s="1292"/>
      <c r="C1034" s="1302" t="s">
        <v>2718</v>
      </c>
      <c r="D1034" s="1304" t="s">
        <v>3395</v>
      </c>
      <c r="E1034" s="1302" t="s">
        <v>428</v>
      </c>
      <c r="F1034" s="1302"/>
      <c r="G1034" s="1304" t="s">
        <v>428</v>
      </c>
      <c r="H1034" s="1302" t="s">
        <v>428</v>
      </c>
      <c r="I1034" s="1302"/>
      <c r="J1034" s="1302" t="s">
        <v>428</v>
      </c>
      <c r="K1034" s="1302" t="s">
        <v>428</v>
      </c>
      <c r="L1034" s="1302"/>
      <c r="M1034" s="1302" t="s">
        <v>428</v>
      </c>
      <c r="S1034" s="1325"/>
    </row>
    <row r="1035" customHeight="1" spans="2:19">
      <c r="B1035" s="1292"/>
      <c r="C1035" s="1110" t="s">
        <v>2723</v>
      </c>
      <c r="D1035" s="1345" t="s">
        <v>3397</v>
      </c>
      <c r="E1035" s="1110" t="s">
        <v>428</v>
      </c>
      <c r="F1035" s="1110"/>
      <c r="G1035" s="1110" t="s">
        <v>428</v>
      </c>
      <c r="H1035" s="1110" t="s">
        <v>428</v>
      </c>
      <c r="I1035" s="1110"/>
      <c r="J1035" s="1110" t="s">
        <v>428</v>
      </c>
      <c r="K1035" s="1110" t="s">
        <v>428</v>
      </c>
      <c r="L1035" s="1110"/>
      <c r="M1035" s="1110" t="s">
        <v>428</v>
      </c>
      <c r="S1035" s="1325"/>
    </row>
    <row r="1036" customHeight="1" spans="2:19">
      <c r="B1036" s="1292"/>
      <c r="C1036" s="1302" t="s">
        <v>2725</v>
      </c>
      <c r="D1036" s="1304" t="s">
        <v>3512</v>
      </c>
      <c r="E1036" s="1302" t="s">
        <v>3513</v>
      </c>
      <c r="F1036" s="1302"/>
      <c r="G1036" s="1304" t="s">
        <v>3514</v>
      </c>
      <c r="H1036" s="1302" t="s">
        <v>3515</v>
      </c>
      <c r="I1036" s="1302"/>
      <c r="J1036" s="1302" t="s">
        <v>3516</v>
      </c>
      <c r="K1036" s="1302" t="s">
        <v>3517</v>
      </c>
      <c r="L1036" s="1302"/>
      <c r="M1036" s="1302" t="s">
        <v>3518</v>
      </c>
      <c r="S1036" s="1325"/>
    </row>
    <row r="1037" customHeight="1" spans="2:19">
      <c r="B1037" s="1292"/>
      <c r="C1037" s="1110" t="s">
        <v>2727</v>
      </c>
      <c r="D1037" s="1345" t="s">
        <v>3405</v>
      </c>
      <c r="E1037" s="1110" t="s">
        <v>3406</v>
      </c>
      <c r="F1037" s="1110"/>
      <c r="G1037" s="1110" t="s">
        <v>3407</v>
      </c>
      <c r="H1037" s="1110" t="s">
        <v>428</v>
      </c>
      <c r="I1037" s="1110"/>
      <c r="J1037" s="1110" t="s">
        <v>428</v>
      </c>
      <c r="K1037" s="1110" t="s">
        <v>428</v>
      </c>
      <c r="L1037" s="1110"/>
      <c r="M1037" s="1110" t="s">
        <v>428</v>
      </c>
      <c r="S1037" s="1325"/>
    </row>
    <row r="1038" customHeight="1" spans="2:19">
      <c r="B1038" s="1292"/>
      <c r="C1038" s="1302" t="s">
        <v>2729</v>
      </c>
      <c r="D1038" s="1304" t="s">
        <v>2306</v>
      </c>
      <c r="E1038" s="1302" t="s">
        <v>428</v>
      </c>
      <c r="F1038" s="1302"/>
      <c r="G1038" s="1302" t="s">
        <v>428</v>
      </c>
      <c r="H1038" s="1302" t="s">
        <v>428</v>
      </c>
      <c r="I1038" s="1302"/>
      <c r="J1038" s="1302" t="s">
        <v>428</v>
      </c>
      <c r="K1038" s="1302" t="s">
        <v>428</v>
      </c>
      <c r="L1038" s="1302"/>
      <c r="M1038" s="1302" t="s">
        <v>428</v>
      </c>
      <c r="S1038" s="1325"/>
    </row>
    <row r="1039" customHeight="1" spans="2:19">
      <c r="B1039" s="1292"/>
      <c r="C1039" s="1110" t="s">
        <v>2731</v>
      </c>
      <c r="D1039" s="1345" t="s">
        <v>2307</v>
      </c>
      <c r="E1039" s="1110" t="s">
        <v>428</v>
      </c>
      <c r="F1039" s="1110"/>
      <c r="G1039" s="1110" t="s">
        <v>428</v>
      </c>
      <c r="H1039" s="1110" t="s">
        <v>428</v>
      </c>
      <c r="I1039" s="1110"/>
      <c r="J1039" s="1110" t="s">
        <v>428</v>
      </c>
      <c r="K1039" s="1110" t="s">
        <v>428</v>
      </c>
      <c r="L1039" s="1110"/>
      <c r="M1039" s="1110" t="s">
        <v>428</v>
      </c>
      <c r="S1039" s="1325"/>
    </row>
    <row r="1040" customHeight="1" spans="2:19">
      <c r="B1040" s="1292"/>
      <c r="C1040" s="1302" t="s">
        <v>2735</v>
      </c>
      <c r="D1040" s="1304" t="s">
        <v>3519</v>
      </c>
      <c r="E1040" s="1302" t="s">
        <v>428</v>
      </c>
      <c r="F1040" s="1302"/>
      <c r="G1040" s="1302" t="s">
        <v>428</v>
      </c>
      <c r="H1040" s="1302" t="s">
        <v>428</v>
      </c>
      <c r="I1040" s="1302"/>
      <c r="J1040" s="1302" t="s">
        <v>428</v>
      </c>
      <c r="K1040" s="1302" t="s">
        <v>428</v>
      </c>
      <c r="L1040" s="1302"/>
      <c r="M1040" s="1302" t="s">
        <v>428</v>
      </c>
      <c r="S1040" s="1325"/>
    </row>
    <row r="1041" customHeight="1" spans="2:19">
      <c r="B1041" s="1292"/>
      <c r="C1041" s="1110" t="s">
        <v>2737</v>
      </c>
      <c r="D1041" s="1345" t="s">
        <v>3520</v>
      </c>
      <c r="E1041" s="1110" t="s">
        <v>428</v>
      </c>
      <c r="F1041" s="1110"/>
      <c r="G1041" s="1110" t="s">
        <v>428</v>
      </c>
      <c r="H1041" s="1110" t="s">
        <v>428</v>
      </c>
      <c r="I1041" s="1110"/>
      <c r="J1041" s="1110" t="s">
        <v>428</v>
      </c>
      <c r="K1041" s="1110" t="s">
        <v>428</v>
      </c>
      <c r="L1041" s="1110"/>
      <c r="M1041" s="1110" t="s">
        <v>428</v>
      </c>
      <c r="S1041" s="1325"/>
    </row>
    <row r="1042" customHeight="1" spans="2:19">
      <c r="B1042" s="1292"/>
      <c r="C1042" s="1302" t="s">
        <v>2739</v>
      </c>
      <c r="D1042" s="1304" t="s">
        <v>3521</v>
      </c>
      <c r="E1042" s="1302" t="s">
        <v>3522</v>
      </c>
      <c r="F1042" s="1302"/>
      <c r="G1042" s="1302" t="s">
        <v>428</v>
      </c>
      <c r="H1042" s="1302" t="s">
        <v>428</v>
      </c>
      <c r="I1042" s="1302"/>
      <c r="J1042" s="1302" t="s">
        <v>428</v>
      </c>
      <c r="K1042" s="1302" t="s">
        <v>428</v>
      </c>
      <c r="L1042" s="1302"/>
      <c r="M1042" s="1302" t="s">
        <v>428</v>
      </c>
      <c r="S1042" s="1325"/>
    </row>
    <row r="1043" customHeight="1" spans="2:19">
      <c r="B1043" s="1292"/>
      <c r="C1043" s="1110" t="s">
        <v>2741</v>
      </c>
      <c r="D1043" s="1345" t="s">
        <v>3193</v>
      </c>
      <c r="E1043" s="1110" t="s">
        <v>3194</v>
      </c>
      <c r="F1043" s="1110"/>
      <c r="G1043" s="1110" t="s">
        <v>428</v>
      </c>
      <c r="H1043" s="1110" t="s">
        <v>428</v>
      </c>
      <c r="I1043" s="1110"/>
      <c r="J1043" s="1110" t="s">
        <v>428</v>
      </c>
      <c r="K1043" s="1110" t="s">
        <v>428</v>
      </c>
      <c r="L1043" s="1110"/>
      <c r="M1043" s="1110" t="s">
        <v>428</v>
      </c>
      <c r="S1043" s="1325"/>
    </row>
    <row r="1044" customHeight="1" spans="2:19">
      <c r="B1044" s="1292"/>
      <c r="C1044" s="1302" t="s">
        <v>2743</v>
      </c>
      <c r="D1044" s="1304" t="s">
        <v>2345</v>
      </c>
      <c r="E1044" s="1302" t="s">
        <v>3523</v>
      </c>
      <c r="F1044" s="1302"/>
      <c r="G1044" s="1302" t="s">
        <v>428</v>
      </c>
      <c r="H1044" s="1302" t="s">
        <v>428</v>
      </c>
      <c r="I1044" s="1302"/>
      <c r="J1044" s="1302" t="s">
        <v>428</v>
      </c>
      <c r="K1044" s="1302" t="s">
        <v>428</v>
      </c>
      <c r="L1044" s="1302"/>
      <c r="M1044" s="1302" t="s">
        <v>428</v>
      </c>
      <c r="S1044" s="1325"/>
    </row>
    <row r="1045" customHeight="1" spans="2:19">
      <c r="B1045" s="1292"/>
      <c r="C1045" s="1283"/>
      <c r="D1045" s="1283"/>
      <c r="E1045" s="1283"/>
      <c r="F1045" s="1283"/>
      <c r="I1045" s="1283"/>
      <c r="J1045" s="1364" t="s">
        <v>3409</v>
      </c>
      <c r="K1045" s="1364"/>
      <c r="L1045" s="1364"/>
      <c r="M1045" s="1364"/>
      <c r="S1045" s="1325"/>
    </row>
    <row r="1046" customHeight="1" spans="2:19">
      <c r="B1046" s="1292"/>
      <c r="C1046" s="1298" t="s">
        <v>2747</v>
      </c>
      <c r="D1046" s="1284"/>
      <c r="E1046" s="1284"/>
      <c r="F1046" s="1284"/>
      <c r="G1046" s="1284"/>
      <c r="H1046" s="1284"/>
      <c r="I1046" s="1284"/>
      <c r="J1046" s="1284"/>
      <c r="K1046" s="1284"/>
      <c r="L1046" s="1284"/>
      <c r="M1046" s="1284"/>
      <c r="N1046" s="1284"/>
      <c r="O1046" s="1284"/>
      <c r="P1046" s="1298"/>
      <c r="S1046" s="1325"/>
    </row>
    <row r="1047" customHeight="1" spans="2:19">
      <c r="B1047" s="1292"/>
      <c r="C1047" s="1285" t="s">
        <v>2913</v>
      </c>
      <c r="D1047" s="1285" t="s">
        <v>2851</v>
      </c>
      <c r="E1047" s="1305"/>
      <c r="F1047" s="1285" t="s">
        <v>2914</v>
      </c>
      <c r="G1047" s="1285" t="s">
        <v>2851</v>
      </c>
      <c r="I1047" s="1285" t="s">
        <v>3198</v>
      </c>
      <c r="J1047" s="1285" t="s">
        <v>2851</v>
      </c>
      <c r="L1047" s="1285" t="s">
        <v>3282</v>
      </c>
      <c r="M1047" s="1285" t="s">
        <v>2851</v>
      </c>
      <c r="N1047" s="1306"/>
      <c r="O1047" s="1285" t="s">
        <v>2749</v>
      </c>
      <c r="P1047" s="1285" t="s">
        <v>2748</v>
      </c>
      <c r="S1047" s="1325"/>
    </row>
    <row r="1048" customHeight="1" spans="2:19">
      <c r="B1048" s="1292"/>
      <c r="C1048" s="1307" t="s">
        <v>3524</v>
      </c>
      <c r="D1048" s="1307"/>
      <c r="E1048" s="1305"/>
      <c r="F1048" s="1307" t="s">
        <v>3525</v>
      </c>
      <c r="G1048" s="1307"/>
      <c r="I1048" s="1307" t="s">
        <v>3526</v>
      </c>
      <c r="J1048" s="1307"/>
      <c r="L1048" s="1307" t="s">
        <v>3527</v>
      </c>
      <c r="M1048" s="1307"/>
      <c r="N1048" s="1306"/>
      <c r="O1048" s="1307" t="s">
        <v>3528</v>
      </c>
      <c r="P1048" s="1307"/>
      <c r="S1048" s="1325"/>
    </row>
    <row r="1049" customHeight="1" spans="2:19">
      <c r="B1049" s="1292"/>
      <c r="C1049" s="1308" t="s">
        <v>2236</v>
      </c>
      <c r="D1049" s="1144" t="s">
        <v>2836</v>
      </c>
      <c r="E1049" s="1309"/>
      <c r="F1049" s="1308" t="s">
        <v>2236</v>
      </c>
      <c r="G1049" s="1144" t="s">
        <v>2836</v>
      </c>
      <c r="I1049" s="1308" t="s">
        <v>2236</v>
      </c>
      <c r="J1049" s="1144" t="s">
        <v>2836</v>
      </c>
      <c r="L1049" s="1308" t="s">
        <v>2236</v>
      </c>
      <c r="M1049" s="1144" t="s">
        <v>2836</v>
      </c>
      <c r="N1049" s="1310"/>
      <c r="O1049" s="1308" t="s">
        <v>2236</v>
      </c>
      <c r="P1049" s="1144" t="s">
        <v>2846</v>
      </c>
      <c r="S1049" s="1325"/>
    </row>
    <row r="1050" customHeight="1" spans="2:19">
      <c r="B1050" s="1292"/>
      <c r="C1050" s="1311" t="s">
        <v>2682</v>
      </c>
      <c r="D1050" s="1304" t="s">
        <v>3484</v>
      </c>
      <c r="E1050" s="1309"/>
      <c r="F1050" s="1311" t="s">
        <v>2682</v>
      </c>
      <c r="G1050" s="1304" t="s">
        <v>3491</v>
      </c>
      <c r="I1050" s="1311" t="s">
        <v>2682</v>
      </c>
      <c r="J1050" s="1304" t="s">
        <v>3505</v>
      </c>
      <c r="L1050" s="1311" t="s">
        <v>2682</v>
      </c>
      <c r="M1050" s="1304" t="s">
        <v>3498</v>
      </c>
      <c r="N1050" s="1310"/>
      <c r="O1050" s="1311" t="s">
        <v>2682</v>
      </c>
      <c r="P1050" s="1304" t="s">
        <v>3485</v>
      </c>
      <c r="S1050" s="1325"/>
    </row>
    <row r="1051" customHeight="1" spans="2:19">
      <c r="B1051" s="1292"/>
      <c r="C1051" s="1308" t="s">
        <v>2687</v>
      </c>
      <c r="D1051" s="1144" t="s">
        <v>2080</v>
      </c>
      <c r="E1051" s="1309"/>
      <c r="F1051" s="1308" t="s">
        <v>2687</v>
      </c>
      <c r="G1051" s="1144" t="s">
        <v>2080</v>
      </c>
      <c r="I1051" s="1308" t="s">
        <v>2687</v>
      </c>
      <c r="J1051" s="1144" t="s">
        <v>2080</v>
      </c>
      <c r="L1051" s="1308" t="s">
        <v>2687</v>
      </c>
      <c r="M1051" s="1144" t="s">
        <v>2080</v>
      </c>
      <c r="N1051" s="1310"/>
      <c r="O1051" s="1308" t="s">
        <v>2687</v>
      </c>
      <c r="P1051" s="1144" t="s">
        <v>3512</v>
      </c>
      <c r="S1051" s="1325"/>
    </row>
    <row r="1052" customHeight="1" spans="2:19">
      <c r="B1052" s="1292"/>
      <c r="C1052" s="1311" t="s">
        <v>2690</v>
      </c>
      <c r="D1052" s="1304" t="s">
        <v>2080</v>
      </c>
      <c r="E1052" s="1309"/>
      <c r="F1052" s="1311" t="s">
        <v>2690</v>
      </c>
      <c r="G1052" s="1304" t="s">
        <v>2080</v>
      </c>
      <c r="I1052" s="1311" t="s">
        <v>2690</v>
      </c>
      <c r="J1052" s="1304" t="s">
        <v>2080</v>
      </c>
      <c r="L1052" s="1311" t="s">
        <v>2690</v>
      </c>
      <c r="M1052" s="1304" t="s">
        <v>2080</v>
      </c>
      <c r="N1052" s="1310"/>
      <c r="O1052" s="1311" t="s">
        <v>2690</v>
      </c>
      <c r="P1052" s="1304" t="s">
        <v>2080</v>
      </c>
      <c r="S1052" s="1325"/>
    </row>
    <row r="1053" customHeight="1" spans="2:19">
      <c r="B1053" s="1292"/>
      <c r="C1053" s="1308" t="s">
        <v>2694</v>
      </c>
      <c r="D1053" s="1144" t="s">
        <v>2080</v>
      </c>
      <c r="E1053" s="1309"/>
      <c r="F1053" s="1308" t="s">
        <v>2694</v>
      </c>
      <c r="G1053" s="1144" t="s">
        <v>2080</v>
      </c>
      <c r="I1053" s="1308" t="s">
        <v>2694</v>
      </c>
      <c r="J1053" s="1144" t="s">
        <v>2080</v>
      </c>
      <c r="L1053" s="1308" t="s">
        <v>2694</v>
      </c>
      <c r="M1053" s="1144" t="s">
        <v>2080</v>
      </c>
      <c r="N1053" s="1310"/>
      <c r="O1053" s="1308" t="s">
        <v>2694</v>
      </c>
      <c r="P1053" s="1144" t="s">
        <v>2080</v>
      </c>
      <c r="S1053" s="1325"/>
    </row>
    <row r="1054" customHeight="1" spans="2:19">
      <c r="B1054" s="1292"/>
      <c r="C1054" s="1311" t="s">
        <v>2695</v>
      </c>
      <c r="D1054" s="1304" t="s">
        <v>2080</v>
      </c>
      <c r="E1054" s="1309"/>
      <c r="F1054" s="1311" t="s">
        <v>2695</v>
      </c>
      <c r="G1054" s="1304" t="s">
        <v>2080</v>
      </c>
      <c r="I1054" s="1311" t="s">
        <v>2695</v>
      </c>
      <c r="J1054" s="1304" t="s">
        <v>2080</v>
      </c>
      <c r="L1054" s="1311" t="s">
        <v>2695</v>
      </c>
      <c r="M1054" s="1304" t="s">
        <v>2080</v>
      </c>
      <c r="N1054" s="1310"/>
      <c r="O1054" s="1311" t="s">
        <v>2695</v>
      </c>
      <c r="P1054" s="1304" t="s">
        <v>2080</v>
      </c>
      <c r="S1054" s="1325"/>
    </row>
    <row r="1055" customHeight="1" spans="2:19">
      <c r="B1055" s="1292"/>
      <c r="C1055" s="1308" t="s">
        <v>2235</v>
      </c>
      <c r="D1055" s="1144" t="s">
        <v>3529</v>
      </c>
      <c r="E1055" s="1309"/>
      <c r="F1055" s="1308" t="s">
        <v>2235</v>
      </c>
      <c r="G1055" s="1144" t="s">
        <v>3529</v>
      </c>
      <c r="I1055" s="1308" t="s">
        <v>2235</v>
      </c>
      <c r="J1055" s="1144" t="s">
        <v>3529</v>
      </c>
      <c r="L1055" s="1308" t="s">
        <v>2235</v>
      </c>
      <c r="M1055" s="1144" t="s">
        <v>3529</v>
      </c>
      <c r="N1055" s="1310"/>
      <c r="O1055" s="1308" t="s">
        <v>2235</v>
      </c>
      <c r="P1055" s="1144" t="s">
        <v>3529</v>
      </c>
      <c r="S1055" s="1325"/>
    </row>
    <row r="1056" customHeight="1" spans="2:19">
      <c r="B1056" s="1292"/>
      <c r="S1056" s="1325"/>
    </row>
    <row r="1057" customHeight="1" spans="2:19">
      <c r="B1057" s="1292"/>
      <c r="C1057" s="1285" t="s">
        <v>2831</v>
      </c>
      <c r="D1057" s="1285" t="s">
        <v>2748</v>
      </c>
      <c r="E1057" s="1305"/>
      <c r="F1057" s="1285" t="s">
        <v>2996</v>
      </c>
      <c r="G1057" s="1285" t="s">
        <v>2748</v>
      </c>
      <c r="I1057" s="1285" t="s">
        <v>3135</v>
      </c>
      <c r="J1057" s="1285" t="s">
        <v>2851</v>
      </c>
      <c r="L1057" s="1285" t="s">
        <v>2750</v>
      </c>
      <c r="M1057" s="1285" t="s">
        <v>2748</v>
      </c>
      <c r="N1057" s="1306"/>
      <c r="O1057" s="1285" t="s">
        <v>2751</v>
      </c>
      <c r="P1057" s="1285" t="s">
        <v>2748</v>
      </c>
      <c r="S1057" s="1325"/>
    </row>
    <row r="1058" customHeight="1" spans="2:19">
      <c r="B1058" s="1292"/>
      <c r="C1058" s="1307" t="s">
        <v>3530</v>
      </c>
      <c r="D1058" s="1307"/>
      <c r="E1058" s="1305"/>
      <c r="F1058" s="1307" t="s">
        <v>3531</v>
      </c>
      <c r="G1058" s="1307"/>
      <c r="I1058" s="1307" t="s">
        <v>3532</v>
      </c>
      <c r="J1058" s="1307"/>
      <c r="L1058" s="1307" t="s">
        <v>3533</v>
      </c>
      <c r="M1058" s="1307"/>
      <c r="N1058" s="1306"/>
      <c r="O1058" s="1307" t="s">
        <v>3534</v>
      </c>
      <c r="P1058" s="1307"/>
      <c r="S1058" s="1325"/>
    </row>
    <row r="1059" customHeight="1" spans="2:19">
      <c r="B1059" s="1292"/>
      <c r="C1059" s="1308" t="s">
        <v>2236</v>
      </c>
      <c r="D1059" s="1144" t="s">
        <v>2846</v>
      </c>
      <c r="E1059" s="1309"/>
      <c r="F1059" s="1308" t="s">
        <v>2236</v>
      </c>
      <c r="G1059" s="1144" t="s">
        <v>2846</v>
      </c>
      <c r="I1059" s="1308" t="s">
        <v>2236</v>
      </c>
      <c r="J1059" s="1144" t="s">
        <v>2846</v>
      </c>
      <c r="L1059" s="1308" t="s">
        <v>2236</v>
      </c>
      <c r="M1059" s="1144" t="s">
        <v>2846</v>
      </c>
      <c r="N1059" s="1310"/>
      <c r="O1059" s="1308" t="s">
        <v>2236</v>
      </c>
      <c r="P1059" s="1144" t="s">
        <v>2846</v>
      </c>
      <c r="S1059" s="1325"/>
    </row>
    <row r="1060" customHeight="1" spans="2:19">
      <c r="B1060" s="1292"/>
      <c r="C1060" s="1311" t="s">
        <v>2682</v>
      </c>
      <c r="D1060" s="1304" t="s">
        <v>3492</v>
      </c>
      <c r="E1060" s="1309"/>
      <c r="F1060" s="1311" t="s">
        <v>2682</v>
      </c>
      <c r="G1060" s="1304" t="s">
        <v>3506</v>
      </c>
      <c r="I1060" s="1311" t="s">
        <v>2682</v>
      </c>
      <c r="J1060" s="1304" t="s">
        <v>3499</v>
      </c>
      <c r="L1060" s="1311" t="s">
        <v>2682</v>
      </c>
      <c r="M1060" s="1304" t="s">
        <v>3486</v>
      </c>
      <c r="N1060" s="1310"/>
      <c r="O1060" s="1311" t="s">
        <v>2682</v>
      </c>
      <c r="P1060" s="1304" t="s">
        <v>3493</v>
      </c>
      <c r="S1060" s="1325"/>
    </row>
    <row r="1061" customHeight="1" spans="2:19">
      <c r="B1061" s="1292"/>
      <c r="C1061" s="1308" t="s">
        <v>2687</v>
      </c>
      <c r="D1061" s="1144" t="s">
        <v>3512</v>
      </c>
      <c r="E1061" s="1309"/>
      <c r="F1061" s="1308" t="s">
        <v>2687</v>
      </c>
      <c r="G1061" s="1144" t="s">
        <v>3396</v>
      </c>
      <c r="I1061" s="1308" t="s">
        <v>2687</v>
      </c>
      <c r="J1061" s="1144" t="s">
        <v>3395</v>
      </c>
      <c r="L1061" s="1308" t="s">
        <v>2687</v>
      </c>
      <c r="M1061" s="1144" t="s">
        <v>3513</v>
      </c>
      <c r="N1061" s="1310"/>
      <c r="O1061" s="1308" t="s">
        <v>2687</v>
      </c>
      <c r="P1061" s="1144" t="s">
        <v>3513</v>
      </c>
      <c r="S1061" s="1325"/>
    </row>
    <row r="1062" customHeight="1" spans="2:19">
      <c r="B1062" s="1292"/>
      <c r="C1062" s="1311" t="s">
        <v>2690</v>
      </c>
      <c r="D1062" s="1304" t="s">
        <v>2080</v>
      </c>
      <c r="E1062" s="1309"/>
      <c r="F1062" s="1311" t="s">
        <v>2690</v>
      </c>
      <c r="G1062" s="1304" t="s">
        <v>2080</v>
      </c>
      <c r="I1062" s="1311" t="s">
        <v>2690</v>
      </c>
      <c r="J1062" s="1304" t="s">
        <v>2080</v>
      </c>
      <c r="L1062" s="1311" t="s">
        <v>2690</v>
      </c>
      <c r="M1062" s="1304" t="s">
        <v>3396</v>
      </c>
      <c r="N1062" s="1310"/>
      <c r="O1062" s="1311" t="s">
        <v>2690</v>
      </c>
      <c r="P1062" s="1304" t="s">
        <v>3397</v>
      </c>
      <c r="S1062" s="1325"/>
    </row>
    <row r="1063" customHeight="1" spans="2:19">
      <c r="B1063" s="1292"/>
      <c r="C1063" s="1308" t="s">
        <v>2694</v>
      </c>
      <c r="D1063" s="1144" t="s">
        <v>2080</v>
      </c>
      <c r="E1063" s="1309"/>
      <c r="F1063" s="1308" t="s">
        <v>2694</v>
      </c>
      <c r="G1063" s="1144" t="s">
        <v>2080</v>
      </c>
      <c r="I1063" s="1308" t="s">
        <v>2694</v>
      </c>
      <c r="J1063" s="1144" t="s">
        <v>2080</v>
      </c>
      <c r="L1063" s="1308" t="s">
        <v>2694</v>
      </c>
      <c r="M1063" s="1144" t="s">
        <v>2080</v>
      </c>
      <c r="N1063" s="1310"/>
      <c r="O1063" s="1308" t="s">
        <v>2694</v>
      </c>
      <c r="P1063" s="1144" t="s">
        <v>2080</v>
      </c>
      <c r="S1063" s="1325"/>
    </row>
    <row r="1064" customHeight="1" spans="2:19">
      <c r="B1064" s="1292"/>
      <c r="C1064" s="1311" t="s">
        <v>2695</v>
      </c>
      <c r="D1064" s="1304" t="s">
        <v>2080</v>
      </c>
      <c r="E1064" s="1309"/>
      <c r="F1064" s="1311" t="s">
        <v>2695</v>
      </c>
      <c r="G1064" s="1304" t="s">
        <v>2080</v>
      </c>
      <c r="I1064" s="1311" t="s">
        <v>2695</v>
      </c>
      <c r="J1064" s="1304" t="s">
        <v>2080</v>
      </c>
      <c r="L1064" s="1311" t="s">
        <v>2695</v>
      </c>
      <c r="M1064" s="1304" t="s">
        <v>2080</v>
      </c>
      <c r="N1064" s="1310"/>
      <c r="O1064" s="1311" t="s">
        <v>2695</v>
      </c>
      <c r="P1064" s="1304" t="s">
        <v>2080</v>
      </c>
      <c r="S1064" s="1325"/>
    </row>
    <row r="1065" customHeight="1" spans="2:19">
      <c r="B1065" s="1292"/>
      <c r="C1065" s="1308" t="s">
        <v>2235</v>
      </c>
      <c r="D1065" s="1144" t="s">
        <v>3529</v>
      </c>
      <c r="E1065" s="1309"/>
      <c r="F1065" s="1308" t="s">
        <v>2235</v>
      </c>
      <c r="G1065" s="1144" t="s">
        <v>3529</v>
      </c>
      <c r="I1065" s="1308" t="s">
        <v>2235</v>
      </c>
      <c r="J1065" s="1144" t="s">
        <v>3529</v>
      </c>
      <c r="L1065" s="1308" t="s">
        <v>2235</v>
      </c>
      <c r="M1065" s="1144" t="s">
        <v>3529</v>
      </c>
      <c r="N1065" s="1310"/>
      <c r="O1065" s="1308" t="s">
        <v>2235</v>
      </c>
      <c r="P1065" s="1144" t="s">
        <v>3529</v>
      </c>
      <c r="S1065" s="1325"/>
    </row>
    <row r="1066" customHeight="1" spans="2:19">
      <c r="B1066" s="1292"/>
      <c r="S1066" s="1325"/>
    </row>
    <row r="1067" customHeight="1" spans="2:19">
      <c r="B1067" s="1292"/>
      <c r="C1067" s="1285" t="s">
        <v>2752</v>
      </c>
      <c r="D1067" s="1285" t="s">
        <v>2748</v>
      </c>
      <c r="E1067" s="1305"/>
      <c r="F1067" s="1285" t="s">
        <v>3001</v>
      </c>
      <c r="G1067" s="1285" t="s">
        <v>2851</v>
      </c>
      <c r="I1067" s="1285" t="s">
        <v>2759</v>
      </c>
      <c r="J1067" s="1285" t="s">
        <v>2748</v>
      </c>
      <c r="L1067" s="1285" t="s">
        <v>2760</v>
      </c>
      <c r="M1067" s="1285" t="s">
        <v>2748</v>
      </c>
      <c r="N1067" s="1306"/>
      <c r="O1067" s="1285" t="s">
        <v>2761</v>
      </c>
      <c r="P1067" s="1285" t="s">
        <v>2748</v>
      </c>
      <c r="S1067" s="1325"/>
    </row>
    <row r="1068" customHeight="1" spans="2:19">
      <c r="B1068" s="1292"/>
      <c r="C1068" s="1307" t="s">
        <v>3535</v>
      </c>
      <c r="D1068" s="1307"/>
      <c r="E1068" s="1305"/>
      <c r="F1068" s="1307" t="s">
        <v>3536</v>
      </c>
      <c r="G1068" s="1307"/>
      <c r="I1068" s="1307" t="s">
        <v>3537</v>
      </c>
      <c r="J1068" s="1307"/>
      <c r="L1068" s="1307" t="s">
        <v>3538</v>
      </c>
      <c r="M1068" s="1307"/>
      <c r="N1068" s="1306"/>
      <c r="O1068" s="1307" t="s">
        <v>3539</v>
      </c>
      <c r="P1068" s="1307"/>
      <c r="S1068" s="1325"/>
    </row>
    <row r="1069" customHeight="1" spans="2:19">
      <c r="B1069" s="1292"/>
      <c r="C1069" s="1308" t="s">
        <v>2236</v>
      </c>
      <c r="D1069" s="1144" t="s">
        <v>2018</v>
      </c>
      <c r="E1069" s="1309"/>
      <c r="F1069" s="1308" t="s">
        <v>2236</v>
      </c>
      <c r="G1069" s="1144" t="s">
        <v>2018</v>
      </c>
      <c r="I1069" s="1308" t="s">
        <v>2236</v>
      </c>
      <c r="J1069" s="1144" t="s">
        <v>2028</v>
      </c>
      <c r="L1069" s="1308" t="s">
        <v>2236</v>
      </c>
      <c r="M1069" s="1144" t="s">
        <v>2028</v>
      </c>
      <c r="N1069" s="1310"/>
      <c r="O1069" s="1308" t="s">
        <v>2236</v>
      </c>
      <c r="P1069" s="1144" t="s">
        <v>2028</v>
      </c>
      <c r="S1069" s="1325"/>
    </row>
    <row r="1070" customHeight="1" spans="2:19">
      <c r="B1070" s="1292"/>
      <c r="C1070" s="1311" t="s">
        <v>2682</v>
      </c>
      <c r="D1070" s="1304" t="s">
        <v>3507</v>
      </c>
      <c r="E1070" s="1309"/>
      <c r="F1070" s="1311" t="s">
        <v>2682</v>
      </c>
      <c r="G1070" s="1304" t="s">
        <v>3500</v>
      </c>
      <c r="I1070" s="1311" t="s">
        <v>2682</v>
      </c>
      <c r="J1070" s="1304" t="s">
        <v>3487</v>
      </c>
      <c r="L1070" s="1311" t="s">
        <v>2682</v>
      </c>
      <c r="M1070" s="1304" t="s">
        <v>3494</v>
      </c>
      <c r="N1070" s="1310"/>
      <c r="O1070" s="1311" t="s">
        <v>2682</v>
      </c>
      <c r="P1070" s="1304" t="s">
        <v>3508</v>
      </c>
      <c r="S1070" s="1325"/>
    </row>
    <row r="1071" customHeight="1" spans="2:19">
      <c r="B1071" s="1292"/>
      <c r="C1071" s="1308" t="s">
        <v>2687</v>
      </c>
      <c r="D1071" s="1144" t="s">
        <v>3396</v>
      </c>
      <c r="E1071" s="1309"/>
      <c r="F1071" s="1308" t="s">
        <v>2687</v>
      </c>
      <c r="G1071" s="1144" t="s">
        <v>3395</v>
      </c>
      <c r="I1071" s="1308" t="s">
        <v>2687</v>
      </c>
      <c r="J1071" s="1144" t="s">
        <v>3514</v>
      </c>
      <c r="L1071" s="1308" t="s">
        <v>2687</v>
      </c>
      <c r="M1071" s="1144" t="s">
        <v>3514</v>
      </c>
      <c r="N1071" s="1310"/>
      <c r="O1071" s="1308" t="s">
        <v>2687</v>
      </c>
      <c r="P1071" s="1144" t="s">
        <v>3396</v>
      </c>
      <c r="S1071" s="1325"/>
    </row>
    <row r="1072" customHeight="1" spans="2:19">
      <c r="B1072" s="1292"/>
      <c r="C1072" s="1311" t="s">
        <v>2690</v>
      </c>
      <c r="D1072" s="1304" t="s">
        <v>3396</v>
      </c>
      <c r="E1072" s="1309"/>
      <c r="F1072" s="1311" t="s">
        <v>2690</v>
      </c>
      <c r="G1072" s="1304" t="s">
        <v>3395</v>
      </c>
      <c r="I1072" s="1311" t="s">
        <v>2690</v>
      </c>
      <c r="J1072" s="1304" t="s">
        <v>3396</v>
      </c>
      <c r="L1072" s="1311" t="s">
        <v>2690</v>
      </c>
      <c r="M1072" s="1304" t="s">
        <v>3397</v>
      </c>
      <c r="N1072" s="1310"/>
      <c r="O1072" s="1311" t="s">
        <v>2690</v>
      </c>
      <c r="P1072" s="1304" t="s">
        <v>3396</v>
      </c>
      <c r="S1072" s="1325"/>
    </row>
    <row r="1073" customHeight="1" spans="2:19">
      <c r="B1073" s="1292"/>
      <c r="C1073" s="1308" t="s">
        <v>2694</v>
      </c>
      <c r="D1073" s="1144" t="s">
        <v>2080</v>
      </c>
      <c r="E1073" s="1309"/>
      <c r="F1073" s="1308" t="s">
        <v>2694</v>
      </c>
      <c r="G1073" s="1144" t="s">
        <v>2080</v>
      </c>
      <c r="I1073" s="1308" t="s">
        <v>2694</v>
      </c>
      <c r="J1073" s="1144" t="s">
        <v>3396</v>
      </c>
      <c r="L1073" s="1308" t="s">
        <v>2694</v>
      </c>
      <c r="M1073" s="1144" t="s">
        <v>3397</v>
      </c>
      <c r="N1073" s="1310"/>
      <c r="O1073" s="1308" t="s">
        <v>2694</v>
      </c>
      <c r="P1073" s="1144" t="s">
        <v>3396</v>
      </c>
      <c r="S1073" s="1325"/>
    </row>
    <row r="1074" customHeight="1" spans="2:19">
      <c r="B1074" s="1292"/>
      <c r="C1074" s="1311" t="s">
        <v>2695</v>
      </c>
      <c r="D1074" s="1304" t="s">
        <v>2080</v>
      </c>
      <c r="E1074" s="1309"/>
      <c r="F1074" s="1311" t="s">
        <v>2695</v>
      </c>
      <c r="G1074" s="1304" t="s">
        <v>2080</v>
      </c>
      <c r="I1074" s="1311" t="s">
        <v>2695</v>
      </c>
      <c r="J1074" s="1304" t="s">
        <v>2080</v>
      </c>
      <c r="L1074" s="1311" t="s">
        <v>2695</v>
      </c>
      <c r="M1074" s="1304" t="s">
        <v>2080</v>
      </c>
      <c r="N1074" s="1310"/>
      <c r="O1074" s="1311" t="s">
        <v>2695</v>
      </c>
      <c r="P1074" s="1304" t="s">
        <v>2080</v>
      </c>
      <c r="S1074" s="1325"/>
    </row>
    <row r="1075" customHeight="1" spans="2:19">
      <c r="B1075" s="1292"/>
      <c r="C1075" s="1308" t="s">
        <v>2235</v>
      </c>
      <c r="D1075" s="1144" t="s">
        <v>3529</v>
      </c>
      <c r="E1075" s="1309"/>
      <c r="F1075" s="1308" t="s">
        <v>2235</v>
      </c>
      <c r="G1075" s="1144" t="s">
        <v>3529</v>
      </c>
      <c r="I1075" s="1308" t="s">
        <v>2235</v>
      </c>
      <c r="J1075" s="1144" t="s">
        <v>3529</v>
      </c>
      <c r="L1075" s="1308" t="s">
        <v>2235</v>
      </c>
      <c r="M1075" s="1144" t="s">
        <v>3529</v>
      </c>
      <c r="N1075" s="1310"/>
      <c r="O1075" s="1308" t="s">
        <v>2235</v>
      </c>
      <c r="P1075" s="1144" t="s">
        <v>3529</v>
      </c>
      <c r="S1075" s="1325"/>
    </row>
    <row r="1076" customHeight="1" spans="2:19">
      <c r="B1076" s="1292"/>
      <c r="S1076" s="1325"/>
    </row>
    <row r="1077" customHeight="1" spans="2:19">
      <c r="B1077" s="1292"/>
      <c r="C1077" s="1285" t="s">
        <v>2762</v>
      </c>
      <c r="D1077" s="1285" t="s">
        <v>2851</v>
      </c>
      <c r="E1077" s="1305"/>
      <c r="F1077" s="1285" t="s">
        <v>2763</v>
      </c>
      <c r="G1077" s="1285" t="s">
        <v>2748</v>
      </c>
      <c r="I1077" s="1285" t="s">
        <v>2769</v>
      </c>
      <c r="J1077" s="1285" t="s">
        <v>2748</v>
      </c>
      <c r="L1077" s="1285" t="s">
        <v>2770</v>
      </c>
      <c r="M1077" s="1285" t="s">
        <v>2748</v>
      </c>
      <c r="N1077" s="1306"/>
      <c r="O1077" s="1285" t="s">
        <v>2771</v>
      </c>
      <c r="P1077" s="1285" t="s">
        <v>2862</v>
      </c>
      <c r="S1077" s="1325"/>
    </row>
    <row r="1078" customHeight="1" spans="2:19">
      <c r="B1078" s="1292"/>
      <c r="C1078" s="1307" t="s">
        <v>3540</v>
      </c>
      <c r="D1078" s="1307"/>
      <c r="E1078" s="1305"/>
      <c r="F1078" s="1307" t="s">
        <v>3541</v>
      </c>
      <c r="G1078" s="1307"/>
      <c r="I1078" s="1307" t="s">
        <v>3542</v>
      </c>
      <c r="J1078" s="1307"/>
      <c r="L1078" s="1307" t="s">
        <v>3543</v>
      </c>
      <c r="M1078" s="1307"/>
      <c r="N1078" s="1306"/>
      <c r="O1078" s="1307" t="s">
        <v>3544</v>
      </c>
      <c r="P1078" s="1307"/>
      <c r="S1078" s="1325"/>
    </row>
    <row r="1079" customHeight="1" spans="2:19">
      <c r="B1079" s="1292"/>
      <c r="C1079" s="1308" t="s">
        <v>2236</v>
      </c>
      <c r="D1079" s="1144" t="s">
        <v>2028</v>
      </c>
      <c r="E1079" s="1309"/>
      <c r="F1079" s="1308" t="s">
        <v>2236</v>
      </c>
      <c r="G1079" s="1144" t="s">
        <v>2035</v>
      </c>
      <c r="I1079" s="1308" t="s">
        <v>2236</v>
      </c>
      <c r="J1079" s="1144" t="s">
        <v>2035</v>
      </c>
      <c r="L1079" s="1308" t="s">
        <v>2236</v>
      </c>
      <c r="M1079" s="1144" t="s">
        <v>2035</v>
      </c>
      <c r="N1079" s="1310"/>
      <c r="O1079" s="1308" t="s">
        <v>2236</v>
      </c>
      <c r="P1079" s="1144" t="s">
        <v>2035</v>
      </c>
      <c r="S1079" s="1325"/>
    </row>
    <row r="1080" customHeight="1" spans="2:19">
      <c r="B1080" s="1292"/>
      <c r="C1080" s="1311" t="s">
        <v>2682</v>
      </c>
      <c r="D1080" s="1304" t="s">
        <v>3501</v>
      </c>
      <c r="E1080" s="1309"/>
      <c r="F1080" s="1311" t="s">
        <v>2682</v>
      </c>
      <c r="G1080" s="1304" t="s">
        <v>3488</v>
      </c>
      <c r="I1080" s="1311" t="s">
        <v>2682</v>
      </c>
      <c r="J1080" s="1304" t="s">
        <v>3495</v>
      </c>
      <c r="L1080" s="1311" t="s">
        <v>2682</v>
      </c>
      <c r="M1080" s="1304" t="s">
        <v>3509</v>
      </c>
      <c r="N1080" s="1310"/>
      <c r="O1080" s="1311" t="s">
        <v>2682</v>
      </c>
      <c r="P1080" s="1304" t="s">
        <v>3502</v>
      </c>
      <c r="S1080" s="1325"/>
    </row>
    <row r="1081" customHeight="1" spans="2:19">
      <c r="B1081" s="1292"/>
      <c r="C1081" s="1308" t="s">
        <v>2687</v>
      </c>
      <c r="D1081" s="1144" t="s">
        <v>3395</v>
      </c>
      <c r="E1081" s="1309"/>
      <c r="F1081" s="1308" t="s">
        <v>2687</v>
      </c>
      <c r="G1081" s="1144" t="s">
        <v>3515</v>
      </c>
      <c r="I1081" s="1308" t="s">
        <v>2687</v>
      </c>
      <c r="J1081" s="1144" t="s">
        <v>3515</v>
      </c>
      <c r="L1081" s="1308" t="s">
        <v>2687</v>
      </c>
      <c r="M1081" s="1144" t="s">
        <v>3396</v>
      </c>
      <c r="N1081" s="1310"/>
      <c r="O1081" s="1308" t="s">
        <v>2687</v>
      </c>
      <c r="P1081" s="1144" t="s">
        <v>3395</v>
      </c>
      <c r="S1081" s="1325"/>
    </row>
    <row r="1082" customHeight="1" spans="2:19">
      <c r="B1082" s="1292"/>
      <c r="C1082" s="1311" t="s">
        <v>2690</v>
      </c>
      <c r="D1082" s="1304" t="s">
        <v>3395</v>
      </c>
      <c r="E1082" s="1309"/>
      <c r="F1082" s="1311" t="s">
        <v>2690</v>
      </c>
      <c r="G1082" s="1304" t="s">
        <v>3396</v>
      </c>
      <c r="I1082" s="1311" t="s">
        <v>2690</v>
      </c>
      <c r="J1082" s="1304" t="s">
        <v>3397</v>
      </c>
      <c r="L1082" s="1311" t="s">
        <v>2690</v>
      </c>
      <c r="M1082" s="1304" t="s">
        <v>3396</v>
      </c>
      <c r="N1082" s="1310"/>
      <c r="O1082" s="1311" t="s">
        <v>2690</v>
      </c>
      <c r="P1082" s="1304" t="s">
        <v>3395</v>
      </c>
      <c r="S1082" s="1325"/>
    </row>
    <row r="1083" customHeight="1" spans="2:19">
      <c r="B1083" s="1292"/>
      <c r="C1083" s="1308" t="s">
        <v>2694</v>
      </c>
      <c r="D1083" s="1144" t="s">
        <v>3395</v>
      </c>
      <c r="E1083" s="1309"/>
      <c r="F1083" s="1308" t="s">
        <v>2694</v>
      </c>
      <c r="G1083" s="1144" t="s">
        <v>3396</v>
      </c>
      <c r="I1083" s="1308" t="s">
        <v>2694</v>
      </c>
      <c r="J1083" s="1144" t="s">
        <v>3397</v>
      </c>
      <c r="L1083" s="1308" t="s">
        <v>2694</v>
      </c>
      <c r="M1083" s="1144" t="s">
        <v>3396</v>
      </c>
      <c r="N1083" s="1310"/>
      <c r="O1083" s="1308" t="s">
        <v>2694</v>
      </c>
      <c r="P1083" s="1144" t="s">
        <v>3395</v>
      </c>
      <c r="S1083" s="1325"/>
    </row>
    <row r="1084" customHeight="1" spans="2:19">
      <c r="B1084" s="1292"/>
      <c r="C1084" s="1311" t="s">
        <v>2695</v>
      </c>
      <c r="D1084" s="1304" t="s">
        <v>2080</v>
      </c>
      <c r="E1084" s="1309"/>
      <c r="F1084" s="1311" t="s">
        <v>2695</v>
      </c>
      <c r="G1084" s="1304" t="s">
        <v>3397</v>
      </c>
      <c r="I1084" s="1311" t="s">
        <v>2695</v>
      </c>
      <c r="J1084" s="1304" t="s">
        <v>3397</v>
      </c>
      <c r="L1084" s="1311" t="s">
        <v>2695</v>
      </c>
      <c r="M1084" s="1304" t="s">
        <v>3396</v>
      </c>
      <c r="N1084" s="1310"/>
      <c r="O1084" s="1311" t="s">
        <v>2695</v>
      </c>
      <c r="P1084" s="1304" t="s">
        <v>3395</v>
      </c>
      <c r="S1084" s="1325"/>
    </row>
    <row r="1085" customHeight="1" spans="2:19">
      <c r="B1085" s="1292"/>
      <c r="C1085" s="1308" t="s">
        <v>2235</v>
      </c>
      <c r="D1085" s="1144" t="s">
        <v>3529</v>
      </c>
      <c r="E1085" s="1309"/>
      <c r="F1085" s="1308" t="s">
        <v>2235</v>
      </c>
      <c r="G1085" s="1144" t="s">
        <v>3529</v>
      </c>
      <c r="I1085" s="1308" t="s">
        <v>2235</v>
      </c>
      <c r="J1085" s="1144" t="s">
        <v>3529</v>
      </c>
      <c r="L1085" s="1308" t="s">
        <v>2235</v>
      </c>
      <c r="M1085" s="1144" t="s">
        <v>3529</v>
      </c>
      <c r="N1085" s="1310"/>
      <c r="O1085" s="1308" t="s">
        <v>2235</v>
      </c>
      <c r="P1085" s="1144" t="s">
        <v>3529</v>
      </c>
      <c r="S1085" s="1325"/>
    </row>
    <row r="1086" customHeight="1" spans="2:19">
      <c r="B1086" s="1292"/>
      <c r="S1086" s="1325"/>
    </row>
    <row r="1087" customHeight="1" spans="2:19">
      <c r="B1087" s="1292"/>
      <c r="C1087" s="1285" t="s">
        <v>2848</v>
      </c>
      <c r="D1087" s="1285" t="s">
        <v>2748</v>
      </c>
      <c r="E1087" s="1305"/>
      <c r="F1087" s="1285" t="s">
        <v>2849</v>
      </c>
      <c r="G1087" s="1285" t="s">
        <v>2748</v>
      </c>
      <c r="I1087" s="1285" t="s">
        <v>2850</v>
      </c>
      <c r="J1087" s="1285" t="s">
        <v>2748</v>
      </c>
      <c r="L1087" s="1285" t="s">
        <v>2852</v>
      </c>
      <c r="M1087" s="1285" t="s">
        <v>2862</v>
      </c>
      <c r="N1087" s="1306"/>
      <c r="O1087" s="1285" t="s">
        <v>2853</v>
      </c>
      <c r="P1087" s="1285" t="s">
        <v>2748</v>
      </c>
      <c r="S1087" s="1325"/>
    </row>
    <row r="1088" customHeight="1" spans="2:19">
      <c r="B1088" s="1292"/>
      <c r="C1088" s="1307" t="s">
        <v>3545</v>
      </c>
      <c r="D1088" s="1307"/>
      <c r="E1088" s="1305"/>
      <c r="F1088" s="1307" t="s">
        <v>3546</v>
      </c>
      <c r="G1088" s="1307"/>
      <c r="I1088" s="1307" t="s">
        <v>3547</v>
      </c>
      <c r="J1088" s="1307"/>
      <c r="L1088" s="1307" t="s">
        <v>3548</v>
      </c>
      <c r="M1088" s="1307"/>
      <c r="N1088" s="1306"/>
      <c r="O1088" s="1307" t="s">
        <v>3549</v>
      </c>
      <c r="P1088" s="1307"/>
      <c r="S1088" s="1325"/>
    </row>
    <row r="1089" customHeight="1" spans="2:19">
      <c r="B1089" s="1292"/>
      <c r="C1089" s="1308" t="s">
        <v>2236</v>
      </c>
      <c r="D1089" s="1144" t="s">
        <v>2043</v>
      </c>
      <c r="E1089" s="1309"/>
      <c r="F1089" s="1308" t="s">
        <v>2236</v>
      </c>
      <c r="G1089" s="1144" t="s">
        <v>2043</v>
      </c>
      <c r="I1089" s="1308" t="s">
        <v>2236</v>
      </c>
      <c r="J1089" s="1144" t="s">
        <v>2043</v>
      </c>
      <c r="L1089" s="1308" t="s">
        <v>2236</v>
      </c>
      <c r="M1089" s="1144" t="s">
        <v>2043</v>
      </c>
      <c r="N1089" s="1310"/>
      <c r="O1089" s="1308" t="s">
        <v>2236</v>
      </c>
      <c r="P1089" s="1144" t="s">
        <v>2051</v>
      </c>
      <c r="S1089" s="1325"/>
    </row>
    <row r="1090" customHeight="1" spans="2:19">
      <c r="B1090" s="1292"/>
      <c r="C1090" s="1311" t="s">
        <v>2682</v>
      </c>
      <c r="D1090" s="1304" t="s">
        <v>3489</v>
      </c>
      <c r="E1090" s="1309"/>
      <c r="F1090" s="1311" t="s">
        <v>2682</v>
      </c>
      <c r="G1090" s="1304" t="s">
        <v>3496</v>
      </c>
      <c r="I1090" s="1311" t="s">
        <v>2682</v>
      </c>
      <c r="J1090" s="1304" t="s">
        <v>3510</v>
      </c>
      <c r="L1090" s="1311" t="s">
        <v>2682</v>
      </c>
      <c r="M1090" s="1304" t="s">
        <v>3503</v>
      </c>
      <c r="N1090" s="1310"/>
      <c r="O1090" s="1311" t="s">
        <v>2682</v>
      </c>
      <c r="P1090" s="1304" t="s">
        <v>3490</v>
      </c>
      <c r="S1090" s="1325"/>
    </row>
    <row r="1091" customHeight="1" spans="2:19">
      <c r="B1091" s="1292"/>
      <c r="C1091" s="1308" t="s">
        <v>2687</v>
      </c>
      <c r="D1091" s="1144" t="s">
        <v>3516</v>
      </c>
      <c r="E1091" s="1309"/>
      <c r="F1091" s="1308" t="s">
        <v>2687</v>
      </c>
      <c r="G1091" s="1144" t="s">
        <v>3516</v>
      </c>
      <c r="I1091" s="1308" t="s">
        <v>2687</v>
      </c>
      <c r="J1091" s="1144" t="s">
        <v>3396</v>
      </c>
      <c r="L1091" s="1308" t="s">
        <v>2687</v>
      </c>
      <c r="M1091" s="1144" t="s">
        <v>3395</v>
      </c>
      <c r="N1091" s="1310"/>
      <c r="O1091" s="1308" t="s">
        <v>2687</v>
      </c>
      <c r="P1091" s="1144" t="s">
        <v>3517</v>
      </c>
      <c r="S1091" s="1325"/>
    </row>
    <row r="1092" customHeight="1" spans="2:19">
      <c r="B1092" s="1292"/>
      <c r="C1092" s="1311" t="s">
        <v>2690</v>
      </c>
      <c r="D1092" s="1304" t="s">
        <v>3396</v>
      </c>
      <c r="E1092" s="1309"/>
      <c r="F1092" s="1311" t="s">
        <v>2690</v>
      </c>
      <c r="G1092" s="1304" t="s">
        <v>3397</v>
      </c>
      <c r="I1092" s="1311" t="s">
        <v>2690</v>
      </c>
      <c r="J1092" s="1304" t="s">
        <v>3396</v>
      </c>
      <c r="L1092" s="1311" t="s">
        <v>2690</v>
      </c>
      <c r="M1092" s="1304" t="s">
        <v>3395</v>
      </c>
      <c r="N1092" s="1310"/>
      <c r="O1092" s="1311" t="s">
        <v>2690</v>
      </c>
      <c r="P1092" s="1304" t="s">
        <v>3396</v>
      </c>
      <c r="S1092" s="1325"/>
    </row>
    <row r="1093" customHeight="1" spans="2:19">
      <c r="B1093" s="1292"/>
      <c r="C1093" s="1308" t="s">
        <v>2694</v>
      </c>
      <c r="D1093" s="1144" t="s">
        <v>3396</v>
      </c>
      <c r="E1093" s="1309"/>
      <c r="F1093" s="1308" t="s">
        <v>2694</v>
      </c>
      <c r="G1093" s="1144" t="s">
        <v>3397</v>
      </c>
      <c r="I1093" s="1308" t="s">
        <v>2694</v>
      </c>
      <c r="J1093" s="1144" t="s">
        <v>3396</v>
      </c>
      <c r="L1093" s="1308" t="s">
        <v>2694</v>
      </c>
      <c r="M1093" s="1144" t="s">
        <v>3395</v>
      </c>
      <c r="N1093" s="1310"/>
      <c r="O1093" s="1308" t="s">
        <v>2694</v>
      </c>
      <c r="P1093" s="1144" t="s">
        <v>3396</v>
      </c>
      <c r="S1093" s="1325"/>
    </row>
    <row r="1094" customHeight="1" spans="2:19">
      <c r="B1094" s="1292"/>
      <c r="C1094" s="1311" t="s">
        <v>2695</v>
      </c>
      <c r="D1094" s="1304" t="s">
        <v>3397</v>
      </c>
      <c r="E1094" s="1309"/>
      <c r="F1094" s="1311" t="s">
        <v>2695</v>
      </c>
      <c r="G1094" s="1304" t="s">
        <v>3397</v>
      </c>
      <c r="I1094" s="1311" t="s">
        <v>2695</v>
      </c>
      <c r="J1094" s="1304" t="s">
        <v>3396</v>
      </c>
      <c r="L1094" s="1311" t="s">
        <v>2695</v>
      </c>
      <c r="M1094" s="1304" t="s">
        <v>3395</v>
      </c>
      <c r="N1094" s="1310"/>
      <c r="O1094" s="1311" t="s">
        <v>2695</v>
      </c>
      <c r="P1094" s="1304" t="s">
        <v>3397</v>
      </c>
      <c r="S1094" s="1325"/>
    </row>
    <row r="1095" customHeight="1" spans="2:19">
      <c r="B1095" s="1292"/>
      <c r="C1095" s="1308" t="s">
        <v>2235</v>
      </c>
      <c r="D1095" s="1144" t="s">
        <v>3529</v>
      </c>
      <c r="E1095" s="1309"/>
      <c r="F1095" s="1308" t="s">
        <v>2235</v>
      </c>
      <c r="G1095" s="1144" t="s">
        <v>3529</v>
      </c>
      <c r="I1095" s="1308" t="s">
        <v>2235</v>
      </c>
      <c r="J1095" s="1144" t="s">
        <v>3529</v>
      </c>
      <c r="L1095" s="1308" t="s">
        <v>2235</v>
      </c>
      <c r="M1095" s="1144" t="s">
        <v>3529</v>
      </c>
      <c r="N1095" s="1310"/>
      <c r="O1095" s="1308" t="s">
        <v>2235</v>
      </c>
      <c r="P1095" s="1144" t="s">
        <v>3529</v>
      </c>
      <c r="S1095" s="1325"/>
    </row>
    <row r="1096" customHeight="1" spans="2:19">
      <c r="B1096" s="1292"/>
      <c r="S1096" s="1325"/>
    </row>
    <row r="1097" customHeight="1" spans="2:19">
      <c r="B1097" s="1292"/>
      <c r="C1097" s="1285" t="s">
        <v>2858</v>
      </c>
      <c r="D1097" s="1285" t="s">
        <v>2748</v>
      </c>
      <c r="E1097" s="1305"/>
      <c r="F1097" s="1285" t="s">
        <v>2859</v>
      </c>
      <c r="G1097" s="1285" t="s">
        <v>2748</v>
      </c>
      <c r="I1097" s="1285" t="s">
        <v>2860</v>
      </c>
      <c r="J1097" s="1285" t="s">
        <v>2862</v>
      </c>
      <c r="L1097" s="1285" t="s">
        <v>2861</v>
      </c>
      <c r="M1097" s="1285" t="s">
        <v>3281</v>
      </c>
      <c r="S1097" s="1325"/>
    </row>
    <row r="1098" customHeight="1" spans="2:19">
      <c r="B1098" s="1292"/>
      <c r="C1098" s="1307" t="s">
        <v>3550</v>
      </c>
      <c r="D1098" s="1307"/>
      <c r="E1098" s="1305"/>
      <c r="F1098" s="1307" t="s">
        <v>3551</v>
      </c>
      <c r="G1098" s="1307"/>
      <c r="I1098" s="1307" t="s">
        <v>3552</v>
      </c>
      <c r="J1098" s="1307"/>
      <c r="L1098" s="1307" t="s">
        <v>3553</v>
      </c>
      <c r="M1098" s="1307"/>
      <c r="S1098" s="1325"/>
    </row>
    <row r="1099" customHeight="1" spans="2:19">
      <c r="B1099" s="1292"/>
      <c r="C1099" s="1308" t="s">
        <v>2236</v>
      </c>
      <c r="D1099" s="1144" t="s">
        <v>2051</v>
      </c>
      <c r="E1099" s="1309"/>
      <c r="F1099" s="1308" t="s">
        <v>2236</v>
      </c>
      <c r="G1099" s="1144" t="s">
        <v>2051</v>
      </c>
      <c r="I1099" s="1308" t="s">
        <v>2236</v>
      </c>
      <c r="J1099" s="1144" t="s">
        <v>2051</v>
      </c>
      <c r="L1099" s="1308" t="s">
        <v>2236</v>
      </c>
      <c r="M1099" s="1144" t="s">
        <v>2051</v>
      </c>
      <c r="S1099" s="1325"/>
    </row>
    <row r="1100" customHeight="1" spans="2:19">
      <c r="B1100" s="1292"/>
      <c r="C1100" s="1311" t="s">
        <v>2682</v>
      </c>
      <c r="D1100" s="1304" t="s">
        <v>3497</v>
      </c>
      <c r="E1100" s="1309"/>
      <c r="F1100" s="1311" t="s">
        <v>2682</v>
      </c>
      <c r="G1100" s="1304" t="s">
        <v>3511</v>
      </c>
      <c r="I1100" s="1311" t="s">
        <v>2682</v>
      </c>
      <c r="J1100" s="1304" t="s">
        <v>3504</v>
      </c>
      <c r="L1100" s="1311" t="s">
        <v>2682</v>
      </c>
      <c r="M1100" s="1304" t="s">
        <v>3504</v>
      </c>
      <c r="S1100" s="1325"/>
    </row>
    <row r="1101" customHeight="1" spans="2:19">
      <c r="B1101" s="1292"/>
      <c r="C1101" s="1308" t="s">
        <v>2687</v>
      </c>
      <c r="D1101" s="1144" t="s">
        <v>3517</v>
      </c>
      <c r="E1101" s="1309"/>
      <c r="F1101" s="1308" t="s">
        <v>2687</v>
      </c>
      <c r="G1101" s="1144" t="s">
        <v>3396</v>
      </c>
      <c r="I1101" s="1308" t="s">
        <v>2687</v>
      </c>
      <c r="J1101" s="1144" t="s">
        <v>3395</v>
      </c>
      <c r="L1101" s="1308" t="s">
        <v>2687</v>
      </c>
      <c r="M1101" s="1144" t="s">
        <v>2306</v>
      </c>
      <c r="S1101" s="1325"/>
    </row>
    <row r="1102" customHeight="1" spans="2:19">
      <c r="B1102" s="1292"/>
      <c r="C1102" s="1311" t="s">
        <v>2690</v>
      </c>
      <c r="D1102" s="1304" t="s">
        <v>3397</v>
      </c>
      <c r="E1102" s="1309"/>
      <c r="F1102" s="1311" t="s">
        <v>2690</v>
      </c>
      <c r="G1102" s="1304" t="s">
        <v>3396</v>
      </c>
      <c r="I1102" s="1311" t="s">
        <v>2690</v>
      </c>
      <c r="J1102" s="1304" t="s">
        <v>3395</v>
      </c>
      <c r="L1102" s="1311" t="s">
        <v>2690</v>
      </c>
      <c r="M1102" s="1304" t="s">
        <v>2307</v>
      </c>
      <c r="S1102" s="1325"/>
    </row>
    <row r="1103" customHeight="1" spans="2:19">
      <c r="B1103" s="1292"/>
      <c r="C1103" s="1308" t="s">
        <v>2694</v>
      </c>
      <c r="D1103" s="1144" t="s">
        <v>3397</v>
      </c>
      <c r="E1103" s="1309"/>
      <c r="F1103" s="1308" t="s">
        <v>2694</v>
      </c>
      <c r="G1103" s="1144" t="s">
        <v>3396</v>
      </c>
      <c r="I1103" s="1308" t="s">
        <v>2694</v>
      </c>
      <c r="J1103" s="1144" t="s">
        <v>3395</v>
      </c>
      <c r="L1103" s="1308" t="s">
        <v>2694</v>
      </c>
      <c r="M1103" s="1144" t="s">
        <v>2838</v>
      </c>
      <c r="S1103" s="1325"/>
    </row>
    <row r="1104" customHeight="1" spans="2:19">
      <c r="B1104" s="1292"/>
      <c r="C1104" s="1311" t="s">
        <v>2695</v>
      </c>
      <c r="D1104" s="1304" t="s">
        <v>3397</v>
      </c>
      <c r="E1104" s="1309"/>
      <c r="F1104" s="1311" t="s">
        <v>2695</v>
      </c>
      <c r="G1104" s="1304" t="s">
        <v>3396</v>
      </c>
      <c r="I1104" s="1311" t="s">
        <v>2695</v>
      </c>
      <c r="J1104" s="1304" t="s">
        <v>3395</v>
      </c>
      <c r="L1104" s="1311" t="s">
        <v>2695</v>
      </c>
      <c r="M1104" s="1304" t="s">
        <v>2838</v>
      </c>
      <c r="S1104" s="1325"/>
    </row>
    <row r="1105" customHeight="1" spans="2:19">
      <c r="B1105" s="1292"/>
      <c r="C1105" s="1308" t="s">
        <v>2235</v>
      </c>
      <c r="D1105" s="1144" t="s">
        <v>3529</v>
      </c>
      <c r="E1105" s="1309"/>
      <c r="F1105" s="1308" t="s">
        <v>2235</v>
      </c>
      <c r="G1105" s="1144" t="s">
        <v>3529</v>
      </c>
      <c r="I1105" s="1308" t="s">
        <v>2235</v>
      </c>
      <c r="J1105" s="1144" t="s">
        <v>3529</v>
      </c>
      <c r="L1105" s="1308" t="s">
        <v>2235</v>
      </c>
      <c r="M1105" s="1144" t="s">
        <v>2308</v>
      </c>
      <c r="S1105" s="1325"/>
    </row>
    <row r="1106" customHeight="1" spans="2:19">
      <c r="B1106" s="1329"/>
      <c r="C1106" s="1340"/>
      <c r="D1106" s="1331"/>
      <c r="E1106" s="1331"/>
      <c r="F1106" s="1340"/>
      <c r="G1106" s="1332"/>
      <c r="H1106" s="1332"/>
      <c r="I1106" s="1340"/>
      <c r="J1106" s="1332"/>
      <c r="K1106" s="1332"/>
      <c r="L1106" s="1340"/>
      <c r="M1106" s="1332"/>
      <c r="N1106" s="1332"/>
      <c r="O1106" s="1340"/>
      <c r="P1106" s="1332"/>
      <c r="Q1106" s="1332"/>
      <c r="R1106" s="1332"/>
      <c r="S1106" s="1344"/>
    </row>
    <row r="1108" customHeight="1" spans="2:19">
      <c r="B1108" s="1288" t="s">
        <v>3554</v>
      </c>
      <c r="C1108" s="1289"/>
      <c r="D1108" s="1289"/>
      <c r="E1108" s="1289"/>
      <c r="F1108" s="1289"/>
      <c r="G1108" s="1289"/>
      <c r="H1108" s="1289"/>
      <c r="I1108" s="1289"/>
      <c r="J1108" s="1289"/>
      <c r="K1108" s="1289"/>
      <c r="L1108" s="1289"/>
      <c r="M1108" s="1289"/>
      <c r="N1108" s="1289"/>
      <c r="O1108" s="1289"/>
      <c r="P1108" s="1289"/>
      <c r="Q1108" s="1289"/>
      <c r="R1108" s="1289"/>
      <c r="S1108" s="1323"/>
    </row>
    <row r="1109" customHeight="1" spans="2:19">
      <c r="B1109" s="1350" t="s">
        <v>2647</v>
      </c>
      <c r="C1109" s="1351"/>
      <c r="D1109" s="1351"/>
      <c r="E1109" s="1351"/>
      <c r="F1109" s="1351"/>
      <c r="G1109" s="1351"/>
      <c r="H1109" s="1351"/>
      <c r="I1109" s="1351"/>
      <c r="J1109" s="1351"/>
      <c r="K1109" s="1351"/>
      <c r="L1109" s="1351"/>
      <c r="M1109" s="1351"/>
      <c r="N1109" s="1351"/>
      <c r="O1109" s="1351"/>
      <c r="P1109" s="1351"/>
      <c r="Q1109" s="1351"/>
      <c r="R1109" s="1351"/>
      <c r="S1109" s="1354"/>
    </row>
    <row r="1110" customHeight="1" spans="2:19">
      <c r="B1110" s="1292"/>
      <c r="S1110" s="1325"/>
    </row>
    <row r="1111" customHeight="1" spans="2:19">
      <c r="B1111" s="1292"/>
      <c r="C1111" s="1285" t="s">
        <v>2648</v>
      </c>
      <c r="D1111" s="1285"/>
      <c r="E1111" s="1358"/>
      <c r="F1111" s="1358"/>
      <c r="H1111" s="1285" t="s">
        <v>3317</v>
      </c>
      <c r="I1111" s="1285"/>
      <c r="K1111" s="1285" t="s">
        <v>3318</v>
      </c>
      <c r="L1111" s="1285"/>
      <c r="N1111" s="1285" t="s">
        <v>3319</v>
      </c>
      <c r="O1111" s="1285"/>
      <c r="Q1111" s="1281"/>
      <c r="S1111" s="1325"/>
    </row>
    <row r="1112" customHeight="1" spans="2:19">
      <c r="B1112" s="1292"/>
      <c r="C1112" s="1359" t="s">
        <v>3335</v>
      </c>
      <c r="E1112" s="1334" t="s">
        <v>3555</v>
      </c>
      <c r="F1112" s="1334"/>
      <c r="H1112" s="1334" t="s">
        <v>3556</v>
      </c>
      <c r="I1112" s="1334"/>
      <c r="K1112" s="1334" t="s">
        <v>3557</v>
      </c>
      <c r="L1112" s="1334"/>
      <c r="N1112" s="1334" t="s">
        <v>3558</v>
      </c>
      <c r="O1112" s="1334"/>
      <c r="S1112" s="1325"/>
    </row>
    <row r="1113" customHeight="1" spans="2:19">
      <c r="B1113" s="1292"/>
      <c r="F1113" s="1360"/>
      <c r="S1113" s="1325"/>
    </row>
    <row r="1114" customHeight="1" spans="2:19">
      <c r="B1114" s="1292"/>
      <c r="C1114" s="1303" t="s">
        <v>3440</v>
      </c>
      <c r="E1114" s="1335" t="s">
        <v>3559</v>
      </c>
      <c r="F1114" s="1335"/>
      <c r="H1114" s="1335" t="s">
        <v>3560</v>
      </c>
      <c r="I1114" s="1335"/>
      <c r="K1114" s="1335" t="s">
        <v>3561</v>
      </c>
      <c r="L1114" s="1335"/>
      <c r="N1114" s="1335" t="s">
        <v>3562</v>
      </c>
      <c r="O1114" s="1335"/>
      <c r="S1114" s="1325"/>
    </row>
    <row r="1115" customHeight="1" spans="2:19">
      <c r="B1115" s="1292"/>
      <c r="F1115" s="1361"/>
      <c r="S1115" s="1325"/>
    </row>
    <row r="1116" customHeight="1" spans="2:19">
      <c r="B1116" s="1292"/>
      <c r="C1116" s="1294" t="s">
        <v>3330</v>
      </c>
      <c r="E1116" s="1334" t="s">
        <v>3563</v>
      </c>
      <c r="F1116" s="1334"/>
      <c r="H1116" s="1334" t="s">
        <v>3564</v>
      </c>
      <c r="I1116" s="1334"/>
      <c r="K1116" s="1334" t="s">
        <v>3565</v>
      </c>
      <c r="L1116" s="1334"/>
      <c r="N1116" s="1334" t="s">
        <v>3566</v>
      </c>
      <c r="O1116" s="1334"/>
      <c r="S1116" s="1325"/>
    </row>
    <row r="1117" customHeight="1" spans="2:19">
      <c r="B1117" s="1292"/>
      <c r="F1117" s="1360"/>
      <c r="S1117" s="1325"/>
    </row>
    <row r="1118" customHeight="1" spans="2:19">
      <c r="B1118" s="1292"/>
      <c r="C1118" s="1303" t="s">
        <v>3567</v>
      </c>
      <c r="E1118" s="1335" t="s">
        <v>3568</v>
      </c>
      <c r="F1118" s="1335"/>
      <c r="H1118" s="1335" t="s">
        <v>3569</v>
      </c>
      <c r="I1118" s="1335"/>
      <c r="K1118" s="1335" t="s">
        <v>3570</v>
      </c>
      <c r="L1118" s="1335"/>
      <c r="N1118" s="1335" t="s">
        <v>3571</v>
      </c>
      <c r="O1118" s="1335"/>
      <c r="S1118" s="1325"/>
    </row>
    <row r="1119" customHeight="1" spans="2:19">
      <c r="B1119" s="1292"/>
      <c r="S1119" s="1325"/>
    </row>
    <row r="1120" customHeight="1" spans="2:19">
      <c r="B1120" s="1292"/>
      <c r="S1120" s="1325"/>
    </row>
    <row r="1121" customHeight="1" spans="2:19">
      <c r="B1121" s="1292"/>
      <c r="S1121" s="1325"/>
    </row>
    <row r="1122" customHeight="1" spans="2:19">
      <c r="B1122" s="1292"/>
      <c r="S1122" s="1325"/>
    </row>
    <row r="1123" customHeight="1" spans="2:19">
      <c r="B1123" s="1292"/>
      <c r="S1123" s="1325"/>
    </row>
    <row r="1124" customHeight="1" spans="2:19">
      <c r="B1124" s="1292"/>
      <c r="E1124" s="1285" t="s">
        <v>3340</v>
      </c>
      <c r="F1124" s="1285"/>
      <c r="G1124" s="1285"/>
      <c r="H1124" s="1285"/>
      <c r="I1124" s="1285"/>
      <c r="K1124" s="1285" t="s">
        <v>3341</v>
      </c>
      <c r="L1124" s="1285"/>
      <c r="N1124" s="1285" t="s">
        <v>3342</v>
      </c>
      <c r="O1124" s="1285"/>
      <c r="S1124" s="1325"/>
    </row>
    <row r="1125" customHeight="1" spans="2:19">
      <c r="B1125" s="1292"/>
      <c r="E1125" s="1335" t="s">
        <v>3572</v>
      </c>
      <c r="F1125" s="1335"/>
      <c r="H1125" s="1365" t="s">
        <v>3573</v>
      </c>
      <c r="I1125" s="1365"/>
      <c r="K1125" s="1335" t="s">
        <v>3574</v>
      </c>
      <c r="L1125" s="1335"/>
      <c r="N1125" s="1335" t="s">
        <v>3575</v>
      </c>
      <c r="O1125" s="1335"/>
      <c r="S1125" s="1325"/>
    </row>
    <row r="1126" customHeight="1" spans="2:19">
      <c r="B1126" s="1292"/>
      <c r="H1126" s="1281"/>
      <c r="N1126" s="1281"/>
      <c r="S1126" s="1325"/>
    </row>
    <row r="1127" customHeight="1" spans="2:19">
      <c r="B1127" s="1292"/>
      <c r="E1127" s="1334" t="s">
        <v>3576</v>
      </c>
      <c r="F1127" s="1334"/>
      <c r="H1127" s="1334" t="s">
        <v>3577</v>
      </c>
      <c r="I1127" s="1334"/>
      <c r="K1127" s="1334" t="s">
        <v>3578</v>
      </c>
      <c r="L1127" s="1334"/>
      <c r="N1127" s="1334" t="s">
        <v>3579</v>
      </c>
      <c r="O1127" s="1334"/>
      <c r="S1127" s="1325"/>
    </row>
    <row r="1128" customHeight="1" spans="2:19">
      <c r="B1128" s="1292"/>
      <c r="H1128" s="1281"/>
      <c r="N1128" s="1281"/>
      <c r="S1128" s="1325"/>
    </row>
    <row r="1129" customHeight="1" spans="2:19">
      <c r="B1129" s="1292"/>
      <c r="E1129" s="1335" t="s">
        <v>3580</v>
      </c>
      <c r="F1129" s="1335"/>
      <c r="H1129" s="1335" t="s">
        <v>3581</v>
      </c>
      <c r="I1129" s="1335"/>
      <c r="K1129" s="1335" t="s">
        <v>3582</v>
      </c>
      <c r="L1129" s="1335"/>
      <c r="N1129" s="1335" t="s">
        <v>3583</v>
      </c>
      <c r="O1129" s="1335"/>
      <c r="S1129" s="1325"/>
    </row>
    <row r="1130" customHeight="1" spans="2:19">
      <c r="B1130" s="1292"/>
      <c r="H1130" s="1281"/>
      <c r="N1130" s="1281"/>
      <c r="S1130" s="1325"/>
    </row>
    <row r="1131" customHeight="1" spans="2:19">
      <c r="B1131" s="1292"/>
      <c r="E1131" s="1334" t="s">
        <v>3584</v>
      </c>
      <c r="F1131" s="1334"/>
      <c r="H1131" s="1334" t="s">
        <v>3585</v>
      </c>
      <c r="I1131" s="1334"/>
      <c r="K1131" s="1334" t="s">
        <v>3586</v>
      </c>
      <c r="L1131" s="1334"/>
      <c r="N1131" s="1334" t="s">
        <v>3587</v>
      </c>
      <c r="O1131" s="1334"/>
      <c r="S1131" s="1325"/>
    </row>
    <row r="1132" customHeight="1" spans="2:19">
      <c r="B1132" s="1292"/>
      <c r="S1132" s="1325"/>
    </row>
    <row r="1133" customHeight="1" spans="2:19">
      <c r="B1133" s="1292"/>
      <c r="S1133" s="1325"/>
    </row>
    <row r="1134" customHeight="1" spans="2:19">
      <c r="B1134" s="1292"/>
      <c r="C1134" s="1298" t="s">
        <v>2667</v>
      </c>
      <c r="D1134" s="1284"/>
      <c r="E1134" s="1284"/>
      <c r="F1134" s="1284"/>
      <c r="G1134" s="1284"/>
      <c r="H1134" s="1284"/>
      <c r="L1134" s="1284" t="s">
        <v>2668</v>
      </c>
      <c r="M1134" s="1284"/>
      <c r="O1134" s="1284" t="s">
        <v>2669</v>
      </c>
      <c r="P1134" s="1284"/>
      <c r="S1134" s="1325"/>
    </row>
    <row r="1135" customHeight="1" spans="2:19">
      <c r="B1135" s="1292"/>
      <c r="C1135" s="1300" t="s">
        <v>2670</v>
      </c>
      <c r="D1135" s="1291"/>
      <c r="E1135" s="1291"/>
      <c r="F1135" s="1291"/>
      <c r="G1135" s="1291"/>
      <c r="H1135" s="1291"/>
      <c r="L1135" s="1314" t="s">
        <v>2142</v>
      </c>
      <c r="M1135" s="1110" t="s">
        <v>2201</v>
      </c>
      <c r="O1135" s="1285" t="s">
        <v>2671</v>
      </c>
      <c r="P1135" s="1285" t="s">
        <v>2672</v>
      </c>
      <c r="S1135" s="1325"/>
    </row>
    <row r="1136" customHeight="1" spans="2:19">
      <c r="B1136" s="1292"/>
      <c r="C1136" s="1301" t="s">
        <v>2673</v>
      </c>
      <c r="D1136" s="1301"/>
      <c r="E1136" s="1301"/>
      <c r="F1136" s="1301"/>
      <c r="G1136" s="1301"/>
      <c r="H1136" s="1301"/>
      <c r="L1136" s="1316" t="s">
        <v>2674</v>
      </c>
      <c r="M1136" s="1302" t="s">
        <v>3252</v>
      </c>
      <c r="O1136" s="1317" t="s">
        <v>3588</v>
      </c>
      <c r="P1136" s="1317" t="s">
        <v>1203</v>
      </c>
      <c r="S1136" s="1325"/>
    </row>
    <row r="1137" customHeight="1" spans="2:19">
      <c r="B1137" s="1292"/>
      <c r="C1137" s="1285" t="s">
        <v>2678</v>
      </c>
      <c r="D1137" s="1285" t="s">
        <v>2667</v>
      </c>
      <c r="E1137" s="1285"/>
      <c r="F1137" s="1285"/>
      <c r="G1137" s="1285"/>
      <c r="H1137" s="1285"/>
      <c r="L1137" s="1314" t="s">
        <v>2679</v>
      </c>
      <c r="M1137" s="1110" t="s">
        <v>3356</v>
      </c>
      <c r="O1137" s="1319" t="s">
        <v>3589</v>
      </c>
      <c r="P1137" s="1319" t="s">
        <v>1203</v>
      </c>
      <c r="S1137" s="1325"/>
    </row>
    <row r="1138" customHeight="1" spans="2:19">
      <c r="B1138" s="1292"/>
      <c r="C1138" s="1105" t="s">
        <v>2682</v>
      </c>
      <c r="D1138" s="1294" t="s">
        <v>3358</v>
      </c>
      <c r="E1138" s="1294"/>
      <c r="F1138" s="1294"/>
      <c r="G1138" s="1294"/>
      <c r="H1138" s="1294"/>
      <c r="L1138" s="1316" t="s">
        <v>2684</v>
      </c>
      <c r="M1138" s="1302" t="s">
        <v>3359</v>
      </c>
      <c r="O1138" s="1317" t="s">
        <v>3590</v>
      </c>
      <c r="P1138" s="1317" t="s">
        <v>1203</v>
      </c>
      <c r="S1138" s="1325"/>
    </row>
    <row r="1139" customHeight="1" spans="2:19">
      <c r="B1139" s="1292"/>
      <c r="C1139" s="1302" t="s">
        <v>2687</v>
      </c>
      <c r="D1139" s="1303" t="s">
        <v>3591</v>
      </c>
      <c r="E1139" s="1303"/>
      <c r="F1139" s="1303"/>
      <c r="G1139" s="1303"/>
      <c r="H1139" s="1303"/>
      <c r="L1139" s="1314" t="s">
        <v>2143</v>
      </c>
      <c r="M1139" s="1110" t="s">
        <v>143</v>
      </c>
      <c r="O1139" s="1319" t="s">
        <v>3592</v>
      </c>
      <c r="P1139" s="1319" t="s">
        <v>1203</v>
      </c>
      <c r="S1139" s="1325"/>
    </row>
    <row r="1140" customHeight="1" spans="2:19">
      <c r="B1140" s="1292"/>
      <c r="C1140" s="1105" t="s">
        <v>2690</v>
      </c>
      <c r="D1140" s="1294" t="s">
        <v>2803</v>
      </c>
      <c r="E1140" s="1294"/>
      <c r="F1140" s="1294"/>
      <c r="G1140" s="1294"/>
      <c r="H1140" s="1294"/>
      <c r="L1140" s="1316" t="s">
        <v>2144</v>
      </c>
      <c r="M1140" s="1302" t="s">
        <v>2202</v>
      </c>
      <c r="O1140" s="1317" t="s">
        <v>3360</v>
      </c>
      <c r="P1140" s="1317" t="s">
        <v>882</v>
      </c>
      <c r="S1140" s="1325"/>
    </row>
    <row r="1141" customHeight="1" spans="2:19">
      <c r="B1141" s="1292"/>
      <c r="C1141" s="1302" t="s">
        <v>2694</v>
      </c>
      <c r="D1141" s="1303" t="s">
        <v>3593</v>
      </c>
      <c r="E1141" s="1303"/>
      <c r="F1141" s="1303"/>
      <c r="G1141" s="1303"/>
      <c r="H1141" s="1303"/>
      <c r="S1141" s="1325"/>
    </row>
    <row r="1142" customHeight="1" spans="2:19">
      <c r="B1142" s="1292"/>
      <c r="C1142" s="1105" t="s">
        <v>2695</v>
      </c>
      <c r="D1142" s="1294" t="s">
        <v>3594</v>
      </c>
      <c r="E1142" s="1294"/>
      <c r="F1142" s="1294"/>
      <c r="G1142" s="1294"/>
      <c r="H1142" s="1294"/>
      <c r="S1142" s="1325"/>
    </row>
    <row r="1143" customHeight="1" spans="2:19">
      <c r="B1143" s="1292"/>
      <c r="C1143" s="1302" t="s">
        <v>2696</v>
      </c>
      <c r="D1143" s="1303" t="s">
        <v>3595</v>
      </c>
      <c r="E1143" s="1303"/>
      <c r="F1143" s="1303"/>
      <c r="G1143" s="1303"/>
      <c r="H1143" s="1303"/>
      <c r="S1143" s="1325"/>
    </row>
    <row r="1144" customHeight="1" spans="2:19">
      <c r="B1144" s="1292"/>
      <c r="S1144" s="1325"/>
    </row>
    <row r="1145" customHeight="1" spans="2:19">
      <c r="B1145" s="1292"/>
      <c r="C1145" s="1301" t="s">
        <v>2812</v>
      </c>
      <c r="D1145" s="1301"/>
      <c r="E1145" s="1301"/>
      <c r="F1145" s="1301"/>
      <c r="G1145" s="1301"/>
      <c r="H1145" s="1301"/>
      <c r="S1145" s="1325"/>
    </row>
    <row r="1146" customHeight="1" spans="2:19">
      <c r="B1146" s="1292"/>
      <c r="C1146" s="1285" t="s">
        <v>2678</v>
      </c>
      <c r="D1146" s="1285" t="s">
        <v>2667</v>
      </c>
      <c r="E1146" s="1285"/>
      <c r="F1146" s="1285"/>
      <c r="G1146" s="1285"/>
      <c r="H1146" s="1285"/>
      <c r="S1146" s="1325"/>
    </row>
    <row r="1147" customHeight="1" spans="2:19">
      <c r="B1147" s="1292"/>
      <c r="C1147" s="1105" t="s">
        <v>2682</v>
      </c>
      <c r="D1147" s="1294" t="s">
        <v>3596</v>
      </c>
      <c r="E1147" s="1294"/>
      <c r="F1147" s="1294"/>
      <c r="G1147" s="1294"/>
      <c r="H1147" s="1294"/>
      <c r="S1147" s="1325"/>
    </row>
    <row r="1148" customHeight="1" spans="2:19">
      <c r="B1148" s="1292"/>
      <c r="C1148" s="1302" t="s">
        <v>2687</v>
      </c>
      <c r="D1148" s="1303" t="s">
        <v>3591</v>
      </c>
      <c r="E1148" s="1303"/>
      <c r="F1148" s="1303"/>
      <c r="G1148" s="1303"/>
      <c r="H1148" s="1303"/>
      <c r="S1148" s="1325"/>
    </row>
    <row r="1149" customHeight="1" spans="2:19">
      <c r="B1149" s="1292"/>
      <c r="C1149" s="1105" t="s">
        <v>2690</v>
      </c>
      <c r="D1149" s="1294" t="s">
        <v>89</v>
      </c>
      <c r="E1149" s="1294"/>
      <c r="F1149" s="1294"/>
      <c r="G1149" s="1294"/>
      <c r="H1149" s="1294"/>
      <c r="S1149" s="1325"/>
    </row>
    <row r="1150" customHeight="1" spans="2:19">
      <c r="B1150" s="1292"/>
      <c r="C1150" s="1302" t="s">
        <v>2694</v>
      </c>
      <c r="D1150" s="1303" t="s">
        <v>2803</v>
      </c>
      <c r="E1150" s="1303"/>
      <c r="F1150" s="1303"/>
      <c r="G1150" s="1303"/>
      <c r="H1150" s="1303"/>
      <c r="S1150" s="1325"/>
    </row>
    <row r="1151" customHeight="1" spans="2:19">
      <c r="B1151" s="1292"/>
      <c r="C1151" s="1105" t="s">
        <v>2695</v>
      </c>
      <c r="D1151" s="1294" t="s">
        <v>89</v>
      </c>
      <c r="E1151" s="1294"/>
      <c r="F1151" s="1294"/>
      <c r="G1151" s="1294"/>
      <c r="H1151" s="1294"/>
      <c r="S1151" s="1325"/>
    </row>
    <row r="1152" customHeight="1" spans="2:19">
      <c r="B1152" s="1292"/>
      <c r="C1152" s="1302" t="s">
        <v>2696</v>
      </c>
      <c r="D1152" s="1303" t="s">
        <v>3597</v>
      </c>
      <c r="E1152" s="1303"/>
      <c r="F1152" s="1303"/>
      <c r="G1152" s="1303"/>
      <c r="H1152" s="1303"/>
      <c r="S1152" s="1325"/>
    </row>
    <row r="1153" customHeight="1" spans="2:19">
      <c r="B1153" s="1292"/>
      <c r="S1153" s="1325"/>
    </row>
    <row r="1154" customHeight="1" spans="2:19">
      <c r="B1154" s="1292"/>
      <c r="C1154" s="1284" t="s">
        <v>3366</v>
      </c>
      <c r="D1154" s="1284"/>
      <c r="E1154" s="1284"/>
      <c r="F1154" s="1284"/>
      <c r="G1154" s="1284"/>
      <c r="H1154" s="1284"/>
      <c r="I1154" s="1284"/>
      <c r="J1154" s="1284"/>
      <c r="K1154" s="1284"/>
      <c r="L1154" s="1284"/>
      <c r="M1154" s="1284"/>
      <c r="S1154" s="1325"/>
    </row>
    <row r="1155" customHeight="1" spans="2:19">
      <c r="B1155" s="1292"/>
      <c r="C1155" s="1285" t="s">
        <v>2139</v>
      </c>
      <c r="D1155" s="1285" t="s">
        <v>2699</v>
      </c>
      <c r="E1155" s="1285"/>
      <c r="F1155" s="1285"/>
      <c r="G1155" s="1285"/>
      <c r="H1155" s="1285"/>
      <c r="I1155" s="1285"/>
      <c r="J1155" s="1285"/>
      <c r="K1155" s="1285"/>
      <c r="L1155" s="1285"/>
      <c r="M1155" s="1285"/>
      <c r="S1155" s="1325"/>
    </row>
    <row r="1156" customHeight="1" spans="2:19">
      <c r="B1156" s="1292"/>
      <c r="C1156" s="1110" t="s">
        <v>2700</v>
      </c>
      <c r="D1156" s="1345" t="s">
        <v>3598</v>
      </c>
      <c r="E1156" s="1105" t="s">
        <v>3599</v>
      </c>
      <c r="F1156" s="1105"/>
      <c r="G1156" s="1105" t="s">
        <v>3600</v>
      </c>
      <c r="H1156" s="1105" t="s">
        <v>3601</v>
      </c>
      <c r="I1156" s="1105"/>
      <c r="J1156" s="1105" t="s">
        <v>3602</v>
      </c>
      <c r="K1156" s="1105" t="s">
        <v>3603</v>
      </c>
      <c r="L1156" s="1105"/>
      <c r="M1156" s="1105" t="s">
        <v>3604</v>
      </c>
      <c r="S1156" s="1325"/>
    </row>
    <row r="1157" customHeight="1" spans="2:19">
      <c r="B1157" s="1292"/>
      <c r="C1157" s="1302" t="s">
        <v>2704</v>
      </c>
      <c r="D1157" s="1368" t="s">
        <v>3605</v>
      </c>
      <c r="E1157" s="1369" t="s">
        <v>3606</v>
      </c>
      <c r="F1157" s="1369"/>
      <c r="G1157" s="1368" t="s">
        <v>3607</v>
      </c>
      <c r="H1157" s="1369" t="s">
        <v>3608</v>
      </c>
      <c r="I1157" s="1369"/>
      <c r="J1157" s="1369" t="s">
        <v>3609</v>
      </c>
      <c r="K1157" s="1369" t="s">
        <v>3610</v>
      </c>
      <c r="L1157" s="1369"/>
      <c r="M1157" s="1369" t="s">
        <v>3611</v>
      </c>
      <c r="S1157" s="1325"/>
    </row>
    <row r="1158" customHeight="1" spans="2:19">
      <c r="B1158" s="1292"/>
      <c r="C1158" s="1110" t="s">
        <v>2708</v>
      </c>
      <c r="D1158" s="1345" t="s">
        <v>3612</v>
      </c>
      <c r="E1158" s="1110" t="s">
        <v>3613</v>
      </c>
      <c r="F1158" s="1110"/>
      <c r="G1158" s="1110" t="s">
        <v>3614</v>
      </c>
      <c r="H1158" s="1110" t="s">
        <v>3615</v>
      </c>
      <c r="I1158" s="1110"/>
      <c r="J1158" s="1110" t="s">
        <v>3616</v>
      </c>
      <c r="K1158" s="1110" t="s">
        <v>3617</v>
      </c>
      <c r="L1158" s="1110"/>
      <c r="M1158" s="1110" t="s">
        <v>3618</v>
      </c>
      <c r="S1158" s="1325"/>
    </row>
    <row r="1159" customHeight="1" spans="2:19">
      <c r="B1159" s="1292"/>
      <c r="C1159" s="1302" t="s">
        <v>2710</v>
      </c>
      <c r="D1159" s="1304" t="s">
        <v>3619</v>
      </c>
      <c r="E1159" s="1302" t="s">
        <v>3620</v>
      </c>
      <c r="F1159" s="1302"/>
      <c r="G1159" s="1304" t="s">
        <v>3621</v>
      </c>
      <c r="H1159" s="1302" t="s">
        <v>3622</v>
      </c>
      <c r="I1159" s="1302"/>
      <c r="J1159" s="1302" t="s">
        <v>3623</v>
      </c>
      <c r="K1159" s="1302" t="s">
        <v>3624</v>
      </c>
      <c r="L1159" s="1302"/>
      <c r="M1159" s="1302" t="s">
        <v>3625</v>
      </c>
      <c r="S1159" s="1325"/>
    </row>
    <row r="1160" customHeight="1" spans="2:19">
      <c r="B1160" s="1292"/>
      <c r="C1160" s="1110" t="s">
        <v>2714</v>
      </c>
      <c r="D1160" s="1345" t="s">
        <v>3521</v>
      </c>
      <c r="E1160" s="1110" t="s">
        <v>3522</v>
      </c>
      <c r="F1160" s="1110"/>
      <c r="G1160" s="1345" t="s">
        <v>428</v>
      </c>
      <c r="H1160" s="1110" t="s">
        <v>428</v>
      </c>
      <c r="I1160" s="1110"/>
      <c r="J1160" s="1110" t="s">
        <v>428</v>
      </c>
      <c r="K1160" s="1110" t="s">
        <v>428</v>
      </c>
      <c r="L1160" s="1110"/>
      <c r="M1160" s="1110" t="s">
        <v>428</v>
      </c>
      <c r="S1160" s="1325"/>
    </row>
    <row r="1161" customHeight="1" spans="2:19">
      <c r="B1161" s="1292"/>
      <c r="C1161" s="1302" t="s">
        <v>2718</v>
      </c>
      <c r="D1161" s="1304" t="s">
        <v>3395</v>
      </c>
      <c r="E1161" s="1302" t="s">
        <v>428</v>
      </c>
      <c r="F1161" s="1302"/>
      <c r="G1161" s="1304" t="s">
        <v>428</v>
      </c>
      <c r="H1161" s="1302" t="s">
        <v>428</v>
      </c>
      <c r="I1161" s="1302"/>
      <c r="J1161" s="1302" t="s">
        <v>428</v>
      </c>
      <c r="K1161" s="1302" t="s">
        <v>428</v>
      </c>
      <c r="L1161" s="1302"/>
      <c r="M1161" s="1302" t="s">
        <v>428</v>
      </c>
      <c r="S1161" s="1325"/>
    </row>
    <row r="1162" customHeight="1" spans="2:19">
      <c r="B1162" s="1292"/>
      <c r="C1162" s="1110" t="s">
        <v>2723</v>
      </c>
      <c r="D1162" s="1345" t="s">
        <v>3396</v>
      </c>
      <c r="E1162" s="1110" t="s">
        <v>428</v>
      </c>
      <c r="F1162" s="1110"/>
      <c r="G1162" s="1110" t="s">
        <v>428</v>
      </c>
      <c r="H1162" s="1110" t="s">
        <v>428</v>
      </c>
      <c r="I1162" s="1110"/>
      <c r="J1162" s="1110" t="s">
        <v>428</v>
      </c>
      <c r="K1162" s="1110" t="s">
        <v>428</v>
      </c>
      <c r="L1162" s="1110"/>
      <c r="M1162" s="1110" t="s">
        <v>428</v>
      </c>
      <c r="S1162" s="1325"/>
    </row>
    <row r="1163" customHeight="1" spans="2:19">
      <c r="B1163" s="1292"/>
      <c r="C1163" s="1302" t="s">
        <v>2725</v>
      </c>
      <c r="D1163" s="1304" t="s">
        <v>3397</v>
      </c>
      <c r="E1163" s="1302" t="s">
        <v>428</v>
      </c>
      <c r="F1163" s="1302"/>
      <c r="G1163" s="1304" t="s">
        <v>428</v>
      </c>
      <c r="H1163" s="1302" t="s">
        <v>428</v>
      </c>
      <c r="I1163" s="1302"/>
      <c r="J1163" s="1302" t="s">
        <v>428</v>
      </c>
      <c r="K1163" s="1302" t="s">
        <v>428</v>
      </c>
      <c r="L1163" s="1302"/>
      <c r="M1163" s="1302" t="s">
        <v>428</v>
      </c>
      <c r="S1163" s="1325"/>
    </row>
    <row r="1164" customHeight="1" spans="2:19">
      <c r="B1164" s="1292"/>
      <c r="C1164" s="1110" t="s">
        <v>2727</v>
      </c>
      <c r="D1164" s="1345" t="s">
        <v>3626</v>
      </c>
      <c r="E1164" s="1110" t="s">
        <v>3627</v>
      </c>
      <c r="F1164" s="1110"/>
      <c r="G1164" s="1110" t="s">
        <v>3628</v>
      </c>
      <c r="H1164" s="1110" t="s">
        <v>3629</v>
      </c>
      <c r="I1164" s="1110"/>
      <c r="J1164" s="1110" t="s">
        <v>428</v>
      </c>
      <c r="K1164" s="1110" t="s">
        <v>428</v>
      </c>
      <c r="L1164" s="1110"/>
      <c r="M1164" s="1110" t="s">
        <v>428</v>
      </c>
      <c r="S1164" s="1325"/>
    </row>
    <row r="1165" customHeight="1" spans="2:19">
      <c r="B1165" s="1292"/>
      <c r="C1165" s="1302" t="s">
        <v>2729</v>
      </c>
      <c r="D1165" s="1304" t="s">
        <v>3630</v>
      </c>
      <c r="E1165" s="1302" t="s">
        <v>428</v>
      </c>
      <c r="F1165" s="1302"/>
      <c r="G1165" s="1302" t="s">
        <v>428</v>
      </c>
      <c r="H1165" s="1302" t="s">
        <v>428</v>
      </c>
      <c r="I1165" s="1302"/>
      <c r="J1165" s="1302" t="s">
        <v>428</v>
      </c>
      <c r="K1165" s="1302" t="s">
        <v>428</v>
      </c>
      <c r="L1165" s="1302"/>
      <c r="M1165" s="1302" t="s">
        <v>428</v>
      </c>
      <c r="S1165" s="1325"/>
    </row>
    <row r="1166" customHeight="1" spans="2:19">
      <c r="B1166" s="1292"/>
      <c r="C1166" s="1110" t="s">
        <v>2731</v>
      </c>
      <c r="D1166" s="1345" t="s">
        <v>2435</v>
      </c>
      <c r="E1166" s="1110" t="s">
        <v>3631</v>
      </c>
      <c r="F1166" s="1110"/>
      <c r="G1166" s="1110" t="s">
        <v>3632</v>
      </c>
      <c r="H1166" s="1110" t="s">
        <v>428</v>
      </c>
      <c r="I1166" s="1110"/>
      <c r="J1166" s="1110" t="s">
        <v>428</v>
      </c>
      <c r="K1166" s="1110" t="s">
        <v>428</v>
      </c>
      <c r="L1166" s="1110"/>
      <c r="M1166" s="1110" t="s">
        <v>428</v>
      </c>
      <c r="S1166" s="1325"/>
    </row>
    <row r="1167" customHeight="1" spans="2:19">
      <c r="B1167" s="1292"/>
      <c r="C1167" s="1302" t="s">
        <v>2735</v>
      </c>
      <c r="D1167" s="1304" t="s">
        <v>3633</v>
      </c>
      <c r="E1167" s="1302" t="s">
        <v>3634</v>
      </c>
      <c r="F1167" s="1302"/>
      <c r="G1167" s="1302" t="s">
        <v>428</v>
      </c>
      <c r="H1167" s="1302" t="s">
        <v>428</v>
      </c>
      <c r="I1167" s="1302"/>
      <c r="J1167" s="1302" t="s">
        <v>428</v>
      </c>
      <c r="K1167" s="1302" t="s">
        <v>428</v>
      </c>
      <c r="L1167" s="1302"/>
      <c r="M1167" s="1302" t="s">
        <v>428</v>
      </c>
      <c r="S1167" s="1325"/>
    </row>
    <row r="1168" customHeight="1" spans="2:19">
      <c r="B1168" s="1292"/>
      <c r="C1168" s="1110" t="s">
        <v>2737</v>
      </c>
      <c r="D1168" s="1345" t="s">
        <v>3635</v>
      </c>
      <c r="E1168" s="1110" t="s">
        <v>3636</v>
      </c>
      <c r="F1168" s="1110"/>
      <c r="G1168" s="1110" t="s">
        <v>428</v>
      </c>
      <c r="H1168" s="1110" t="s">
        <v>428</v>
      </c>
      <c r="I1168" s="1110"/>
      <c r="J1168" s="1110" t="s">
        <v>428</v>
      </c>
      <c r="K1168" s="1110" t="s">
        <v>428</v>
      </c>
      <c r="L1168" s="1110"/>
      <c r="M1168" s="1110" t="s">
        <v>428</v>
      </c>
      <c r="S1168" s="1325"/>
    </row>
    <row r="1169" customHeight="1" spans="2:19">
      <c r="B1169" s="1292"/>
      <c r="C1169" s="1302" t="s">
        <v>2739</v>
      </c>
      <c r="D1169" s="1304" t="s">
        <v>3637</v>
      </c>
      <c r="E1169" s="1302" t="s">
        <v>2440</v>
      </c>
      <c r="F1169" s="1302"/>
      <c r="G1169" s="1302" t="s">
        <v>428</v>
      </c>
      <c r="H1169" s="1302" t="s">
        <v>428</v>
      </c>
      <c r="I1169" s="1302"/>
      <c r="J1169" s="1302" t="s">
        <v>428</v>
      </c>
      <c r="K1169" s="1302" t="s">
        <v>428</v>
      </c>
      <c r="L1169" s="1302"/>
      <c r="M1169" s="1302" t="s">
        <v>428</v>
      </c>
      <c r="S1169" s="1325"/>
    </row>
    <row r="1170" customHeight="1" spans="2:19">
      <c r="B1170" s="1292"/>
      <c r="C1170" s="1110" t="s">
        <v>2741</v>
      </c>
      <c r="D1170" s="1345" t="s">
        <v>3638</v>
      </c>
      <c r="E1170" s="1110" t="s">
        <v>3639</v>
      </c>
      <c r="F1170" s="1110"/>
      <c r="G1170" s="1110" t="s">
        <v>3640</v>
      </c>
      <c r="H1170" s="1110" t="s">
        <v>3641</v>
      </c>
      <c r="I1170" s="1110"/>
      <c r="J1170" s="1110" t="s">
        <v>428</v>
      </c>
      <c r="K1170" s="1110" t="s">
        <v>428</v>
      </c>
      <c r="L1170" s="1110"/>
      <c r="M1170" s="1110" t="s">
        <v>428</v>
      </c>
      <c r="S1170" s="1325"/>
    </row>
    <row r="1171" customHeight="1" spans="2:19">
      <c r="B1171" s="1292"/>
      <c r="C1171" s="1302" t="s">
        <v>2743</v>
      </c>
      <c r="D1171" s="1304" t="s">
        <v>2345</v>
      </c>
      <c r="E1171" s="1302" t="s">
        <v>3523</v>
      </c>
      <c r="F1171" s="1302"/>
      <c r="G1171" s="1302" t="s">
        <v>428</v>
      </c>
      <c r="H1171" s="1302" t="s">
        <v>428</v>
      </c>
      <c r="I1171" s="1302"/>
      <c r="J1171" s="1302" t="s">
        <v>428</v>
      </c>
      <c r="K1171" s="1302" t="s">
        <v>428</v>
      </c>
      <c r="L1171" s="1302"/>
      <c r="M1171" s="1302" t="s">
        <v>428</v>
      </c>
      <c r="S1171" s="1325"/>
    </row>
    <row r="1172" customHeight="1" spans="2:19">
      <c r="B1172" s="1292"/>
      <c r="C1172" s="1110" t="s">
        <v>2745</v>
      </c>
      <c r="D1172" s="1345" t="s">
        <v>3405</v>
      </c>
      <c r="E1172" s="1110" t="s">
        <v>3406</v>
      </c>
      <c r="F1172" s="1110"/>
      <c r="G1172" s="1110" t="s">
        <v>3407</v>
      </c>
      <c r="H1172" s="1110" t="s">
        <v>428</v>
      </c>
      <c r="I1172" s="1110"/>
      <c r="J1172" s="1110" t="s">
        <v>428</v>
      </c>
      <c r="K1172" s="1110" t="s">
        <v>428</v>
      </c>
      <c r="L1172" s="1110"/>
      <c r="M1172" s="1110" t="s">
        <v>428</v>
      </c>
      <c r="S1172" s="1325"/>
    </row>
    <row r="1173" customHeight="1" spans="2:19">
      <c r="B1173" s="1292"/>
      <c r="J1173" s="1364" t="s">
        <v>3409</v>
      </c>
      <c r="K1173" s="1364"/>
      <c r="L1173" s="1364"/>
      <c r="M1173" s="1364"/>
      <c r="S1173" s="1325"/>
    </row>
    <row r="1174" customHeight="1" spans="2:19">
      <c r="B1174" s="1292"/>
      <c r="C1174" s="1298" t="s">
        <v>2747</v>
      </c>
      <c r="D1174" s="1284"/>
      <c r="E1174" s="1284"/>
      <c r="F1174" s="1284"/>
      <c r="G1174" s="1284"/>
      <c r="H1174" s="1284"/>
      <c r="I1174" s="1284"/>
      <c r="J1174" s="1284"/>
      <c r="K1174" s="1284"/>
      <c r="L1174" s="1284"/>
      <c r="M1174" s="1284"/>
      <c r="N1174" s="1284"/>
      <c r="O1174" s="1284"/>
      <c r="P1174" s="1298"/>
      <c r="S1174" s="1325"/>
    </row>
    <row r="1175" customHeight="1" spans="2:19">
      <c r="B1175" s="1292"/>
      <c r="C1175" s="1285" t="s">
        <v>2913</v>
      </c>
      <c r="D1175" s="1285" t="s">
        <v>2748</v>
      </c>
      <c r="E1175" s="1305"/>
      <c r="F1175" s="1285" t="s">
        <v>2914</v>
      </c>
      <c r="G1175" s="1285" t="s">
        <v>2748</v>
      </c>
      <c r="I1175" s="1285" t="s">
        <v>3198</v>
      </c>
      <c r="J1175" s="1285" t="s">
        <v>2748</v>
      </c>
      <c r="L1175" s="1285" t="s">
        <v>3282</v>
      </c>
      <c r="M1175" s="1285" t="s">
        <v>2748</v>
      </c>
      <c r="N1175" s="1306"/>
      <c r="O1175" s="1285" t="s">
        <v>2749</v>
      </c>
      <c r="P1175" s="1285" t="s">
        <v>2748</v>
      </c>
      <c r="S1175" s="1325"/>
    </row>
    <row r="1176" customHeight="1" spans="2:19">
      <c r="B1176" s="1292"/>
      <c r="C1176" s="1307" t="s">
        <v>3642</v>
      </c>
      <c r="D1176" s="1307"/>
      <c r="E1176" s="1305"/>
      <c r="F1176" s="1307" t="s">
        <v>3643</v>
      </c>
      <c r="G1176" s="1307"/>
      <c r="I1176" s="1307" t="s">
        <v>3644</v>
      </c>
      <c r="J1176" s="1307"/>
      <c r="L1176" s="1307" t="s">
        <v>3645</v>
      </c>
      <c r="M1176" s="1307"/>
      <c r="N1176" s="1306"/>
      <c r="O1176" s="1307" t="s">
        <v>3646</v>
      </c>
      <c r="P1176" s="1307"/>
      <c r="S1176" s="1325"/>
    </row>
    <row r="1177" customHeight="1" spans="2:19">
      <c r="B1177" s="1292"/>
      <c r="C1177" s="1308" t="s">
        <v>2236</v>
      </c>
      <c r="D1177" s="1144" t="s">
        <v>2836</v>
      </c>
      <c r="E1177" s="1309"/>
      <c r="F1177" s="1308" t="s">
        <v>2236</v>
      </c>
      <c r="G1177" s="1144" t="s">
        <v>2836</v>
      </c>
      <c r="I1177" s="1308" t="s">
        <v>2236</v>
      </c>
      <c r="J1177" s="1144" t="s">
        <v>2836</v>
      </c>
      <c r="L1177" s="1308" t="s">
        <v>2236</v>
      </c>
      <c r="M1177" s="1144" t="s">
        <v>2836</v>
      </c>
      <c r="N1177" s="1310"/>
      <c r="O1177" s="1308" t="s">
        <v>2236</v>
      </c>
      <c r="P1177" s="1144" t="s">
        <v>2846</v>
      </c>
      <c r="S1177" s="1325"/>
    </row>
    <row r="1178" customHeight="1" spans="2:19">
      <c r="B1178" s="1292"/>
      <c r="C1178" s="1311" t="s">
        <v>2682</v>
      </c>
      <c r="D1178" s="1304" t="s">
        <v>3598</v>
      </c>
      <c r="E1178" s="1309"/>
      <c r="F1178" s="1311" t="s">
        <v>2682</v>
      </c>
      <c r="G1178" s="1304" t="s">
        <v>3605</v>
      </c>
      <c r="I1178" s="1311" t="s">
        <v>2682</v>
      </c>
      <c r="J1178" s="1304" t="s">
        <v>3612</v>
      </c>
      <c r="L1178" s="1311" t="s">
        <v>2682</v>
      </c>
      <c r="M1178" s="1304" t="s">
        <v>3619</v>
      </c>
      <c r="N1178" s="1310"/>
      <c r="O1178" s="1311" t="s">
        <v>2682</v>
      </c>
      <c r="P1178" s="1304" t="s">
        <v>3599</v>
      </c>
      <c r="S1178" s="1325"/>
    </row>
    <row r="1179" customHeight="1" spans="2:19">
      <c r="B1179" s="1292"/>
      <c r="C1179" s="1308" t="s">
        <v>2687</v>
      </c>
      <c r="D1179" s="1144" t="s">
        <v>2080</v>
      </c>
      <c r="E1179" s="1309"/>
      <c r="F1179" s="1308" t="s">
        <v>2687</v>
      </c>
      <c r="G1179" s="1144" t="s">
        <v>2080</v>
      </c>
      <c r="I1179" s="1308" t="s">
        <v>2687</v>
      </c>
      <c r="J1179" s="1144" t="s">
        <v>2080</v>
      </c>
      <c r="L1179" s="1308" t="s">
        <v>2687</v>
      </c>
      <c r="M1179" s="1144" t="s">
        <v>2080</v>
      </c>
      <c r="N1179" s="1310"/>
      <c r="O1179" s="1308" t="s">
        <v>2687</v>
      </c>
      <c r="P1179" s="1144" t="s">
        <v>3395</v>
      </c>
      <c r="S1179" s="1325"/>
    </row>
    <row r="1180" customHeight="1" spans="2:19">
      <c r="B1180" s="1292"/>
      <c r="C1180" s="1311" t="s">
        <v>2690</v>
      </c>
      <c r="D1180" s="1304" t="s">
        <v>2080</v>
      </c>
      <c r="E1180" s="1309"/>
      <c r="F1180" s="1311" t="s">
        <v>2690</v>
      </c>
      <c r="G1180" s="1304" t="s">
        <v>2080</v>
      </c>
      <c r="I1180" s="1311" t="s">
        <v>2690</v>
      </c>
      <c r="J1180" s="1304" t="s">
        <v>2080</v>
      </c>
      <c r="L1180" s="1311" t="s">
        <v>2690</v>
      </c>
      <c r="M1180" s="1304" t="s">
        <v>2080</v>
      </c>
      <c r="N1180" s="1310"/>
      <c r="O1180" s="1311" t="s">
        <v>2690</v>
      </c>
      <c r="P1180" s="1304" t="s">
        <v>2080</v>
      </c>
      <c r="S1180" s="1325"/>
    </row>
    <row r="1181" customHeight="1" spans="2:19">
      <c r="B1181" s="1292"/>
      <c r="C1181" s="1308" t="s">
        <v>2694</v>
      </c>
      <c r="D1181" s="1144" t="s">
        <v>2080</v>
      </c>
      <c r="E1181" s="1309"/>
      <c r="F1181" s="1308" t="s">
        <v>2694</v>
      </c>
      <c r="G1181" s="1144" t="s">
        <v>2080</v>
      </c>
      <c r="I1181" s="1308" t="s">
        <v>2694</v>
      </c>
      <c r="J1181" s="1144" t="s">
        <v>2080</v>
      </c>
      <c r="L1181" s="1308" t="s">
        <v>2694</v>
      </c>
      <c r="M1181" s="1144" t="s">
        <v>2080</v>
      </c>
      <c r="N1181" s="1310"/>
      <c r="O1181" s="1308" t="s">
        <v>2694</v>
      </c>
      <c r="P1181" s="1144" t="s">
        <v>2080</v>
      </c>
      <c r="S1181" s="1325"/>
    </row>
    <row r="1182" customHeight="1" spans="2:19">
      <c r="B1182" s="1292"/>
      <c r="C1182" s="1311" t="s">
        <v>2695</v>
      </c>
      <c r="D1182" s="1304" t="s">
        <v>2080</v>
      </c>
      <c r="E1182" s="1309"/>
      <c r="F1182" s="1311" t="s">
        <v>2695</v>
      </c>
      <c r="G1182" s="1304" t="s">
        <v>2080</v>
      </c>
      <c r="I1182" s="1311" t="s">
        <v>2695</v>
      </c>
      <c r="J1182" s="1304" t="s">
        <v>2080</v>
      </c>
      <c r="L1182" s="1311" t="s">
        <v>2695</v>
      </c>
      <c r="M1182" s="1304" t="s">
        <v>2080</v>
      </c>
      <c r="N1182" s="1310"/>
      <c r="O1182" s="1311" t="s">
        <v>2695</v>
      </c>
      <c r="P1182" s="1304" t="s">
        <v>2080</v>
      </c>
      <c r="S1182" s="1325"/>
    </row>
    <row r="1183" customHeight="1" spans="2:19">
      <c r="B1183" s="1292"/>
      <c r="C1183" s="1308" t="s">
        <v>2235</v>
      </c>
      <c r="D1183" s="1144" t="s">
        <v>3647</v>
      </c>
      <c r="E1183" s="1309"/>
      <c r="F1183" s="1308" t="s">
        <v>2235</v>
      </c>
      <c r="G1183" s="1144" t="s">
        <v>3647</v>
      </c>
      <c r="I1183" s="1308" t="s">
        <v>2235</v>
      </c>
      <c r="J1183" s="1144" t="s">
        <v>3647</v>
      </c>
      <c r="L1183" s="1308" t="s">
        <v>2235</v>
      </c>
      <c r="M1183" s="1144" t="s">
        <v>3647</v>
      </c>
      <c r="N1183" s="1310"/>
      <c r="O1183" s="1308" t="s">
        <v>2235</v>
      </c>
      <c r="P1183" s="1144" t="s">
        <v>3647</v>
      </c>
      <c r="S1183" s="1325"/>
    </row>
    <row r="1184" customHeight="1" spans="2:19">
      <c r="B1184" s="1292"/>
      <c r="S1184" s="1325"/>
    </row>
    <row r="1185" customHeight="1" spans="2:19">
      <c r="B1185" s="1292"/>
      <c r="C1185" s="1285" t="s">
        <v>2831</v>
      </c>
      <c r="D1185" s="1285" t="s">
        <v>2748</v>
      </c>
      <c r="E1185" s="1305"/>
      <c r="F1185" s="1285" t="s">
        <v>2996</v>
      </c>
      <c r="G1185" s="1285" t="s">
        <v>2748</v>
      </c>
      <c r="I1185" s="1285" t="s">
        <v>3135</v>
      </c>
      <c r="J1185" s="1285" t="s">
        <v>2748</v>
      </c>
      <c r="L1185" s="1285" t="s">
        <v>2750</v>
      </c>
      <c r="M1185" s="1285" t="s">
        <v>2748</v>
      </c>
      <c r="N1185" s="1306"/>
      <c r="O1185" s="1285" t="s">
        <v>2751</v>
      </c>
      <c r="P1185" s="1285" t="s">
        <v>2748</v>
      </c>
      <c r="S1185" s="1325"/>
    </row>
    <row r="1186" customHeight="1" spans="2:19">
      <c r="B1186" s="1292"/>
      <c r="C1186" s="1307" t="s">
        <v>3648</v>
      </c>
      <c r="D1186" s="1307"/>
      <c r="E1186" s="1305"/>
      <c r="F1186" s="1307" t="s">
        <v>3649</v>
      </c>
      <c r="G1186" s="1307"/>
      <c r="I1186" s="1307" t="s">
        <v>3650</v>
      </c>
      <c r="J1186" s="1307"/>
      <c r="L1186" s="1307" t="s">
        <v>3651</v>
      </c>
      <c r="M1186" s="1307"/>
      <c r="N1186" s="1306"/>
      <c r="O1186" s="1307" t="s">
        <v>3652</v>
      </c>
      <c r="P1186" s="1307"/>
      <c r="S1186" s="1325"/>
    </row>
    <row r="1187" customHeight="1" spans="2:19">
      <c r="B1187" s="1292"/>
      <c r="C1187" s="1308" t="s">
        <v>2236</v>
      </c>
      <c r="D1187" s="1144" t="s">
        <v>2846</v>
      </c>
      <c r="E1187" s="1309"/>
      <c r="F1187" s="1308" t="s">
        <v>2236</v>
      </c>
      <c r="G1187" s="1144" t="s">
        <v>2846</v>
      </c>
      <c r="I1187" s="1308" t="s">
        <v>2236</v>
      </c>
      <c r="J1187" s="1144" t="s">
        <v>2846</v>
      </c>
      <c r="L1187" s="1308" t="s">
        <v>2236</v>
      </c>
      <c r="M1187" s="1144" t="s">
        <v>2018</v>
      </c>
      <c r="N1187" s="1310"/>
      <c r="O1187" s="1308" t="s">
        <v>2236</v>
      </c>
      <c r="P1187" s="1144" t="s">
        <v>2018</v>
      </c>
      <c r="S1187" s="1325"/>
    </row>
    <row r="1188" customHeight="1" spans="2:19">
      <c r="B1188" s="1292"/>
      <c r="C1188" s="1311" t="s">
        <v>2682</v>
      </c>
      <c r="D1188" s="1304" t="s">
        <v>3606</v>
      </c>
      <c r="E1188" s="1309"/>
      <c r="F1188" s="1311" t="s">
        <v>2682</v>
      </c>
      <c r="G1188" s="1304" t="s">
        <v>3613</v>
      </c>
      <c r="I1188" s="1311" t="s">
        <v>2682</v>
      </c>
      <c r="J1188" s="1304" t="s">
        <v>3620</v>
      </c>
      <c r="L1188" s="1311" t="s">
        <v>2682</v>
      </c>
      <c r="M1188" s="1304" t="s">
        <v>3653</v>
      </c>
      <c r="N1188" s="1310"/>
      <c r="O1188" s="1311" t="s">
        <v>2682</v>
      </c>
      <c r="P1188" s="1304" t="s">
        <v>3607</v>
      </c>
      <c r="S1188" s="1325"/>
    </row>
    <row r="1189" customHeight="1" spans="2:19">
      <c r="B1189" s="1292"/>
      <c r="C1189" s="1308" t="s">
        <v>2687</v>
      </c>
      <c r="D1189" s="1144" t="s">
        <v>3395</v>
      </c>
      <c r="E1189" s="1309"/>
      <c r="F1189" s="1308" t="s">
        <v>2687</v>
      </c>
      <c r="G1189" s="1144" t="s">
        <v>3395</v>
      </c>
      <c r="I1189" s="1308" t="s">
        <v>2687</v>
      </c>
      <c r="J1189" s="1144" t="s">
        <v>3395</v>
      </c>
      <c r="L1189" s="1308" t="s">
        <v>2687</v>
      </c>
      <c r="M1189" s="1144" t="s">
        <v>3395</v>
      </c>
      <c r="N1189" s="1310"/>
      <c r="O1189" s="1308" t="s">
        <v>2687</v>
      </c>
      <c r="P1189" s="1144" t="s">
        <v>3395</v>
      </c>
      <c r="S1189" s="1325"/>
    </row>
    <row r="1190" customHeight="1" spans="2:19">
      <c r="B1190" s="1292"/>
      <c r="C1190" s="1311" t="s">
        <v>2690</v>
      </c>
      <c r="D1190" s="1304" t="s">
        <v>2080</v>
      </c>
      <c r="E1190" s="1309"/>
      <c r="F1190" s="1311" t="s">
        <v>2690</v>
      </c>
      <c r="G1190" s="1304" t="s">
        <v>2080</v>
      </c>
      <c r="I1190" s="1311" t="s">
        <v>2690</v>
      </c>
      <c r="J1190" s="1304" t="s">
        <v>2080</v>
      </c>
      <c r="L1190" s="1311" t="s">
        <v>2690</v>
      </c>
      <c r="M1190" s="1304" t="s">
        <v>3395</v>
      </c>
      <c r="N1190" s="1310"/>
      <c r="O1190" s="1311" t="s">
        <v>2690</v>
      </c>
      <c r="P1190" s="1304" t="s">
        <v>3396</v>
      </c>
      <c r="S1190" s="1325"/>
    </row>
    <row r="1191" customHeight="1" spans="2:19">
      <c r="B1191" s="1292"/>
      <c r="C1191" s="1308" t="s">
        <v>2694</v>
      </c>
      <c r="D1191" s="1144" t="s">
        <v>2080</v>
      </c>
      <c r="E1191" s="1309"/>
      <c r="F1191" s="1308" t="s">
        <v>2694</v>
      </c>
      <c r="G1191" s="1144" t="s">
        <v>2080</v>
      </c>
      <c r="I1191" s="1308" t="s">
        <v>2694</v>
      </c>
      <c r="J1191" s="1144" t="s">
        <v>2080</v>
      </c>
      <c r="L1191" s="1308" t="s">
        <v>2694</v>
      </c>
      <c r="M1191" s="1144" t="s">
        <v>2080</v>
      </c>
      <c r="N1191" s="1310"/>
      <c r="O1191" s="1308" t="s">
        <v>2694</v>
      </c>
      <c r="P1191" s="1144" t="s">
        <v>2080</v>
      </c>
      <c r="S1191" s="1325"/>
    </row>
    <row r="1192" customHeight="1" spans="2:19">
      <c r="B1192" s="1292"/>
      <c r="C1192" s="1311" t="s">
        <v>2695</v>
      </c>
      <c r="D1192" s="1304" t="s">
        <v>2080</v>
      </c>
      <c r="E1192" s="1309"/>
      <c r="F1192" s="1311" t="s">
        <v>2695</v>
      </c>
      <c r="G1192" s="1304" t="s">
        <v>2080</v>
      </c>
      <c r="I1192" s="1311" t="s">
        <v>2695</v>
      </c>
      <c r="J1192" s="1304" t="s">
        <v>2080</v>
      </c>
      <c r="L1192" s="1311" t="s">
        <v>2695</v>
      </c>
      <c r="M1192" s="1304" t="s">
        <v>2080</v>
      </c>
      <c r="N1192" s="1310"/>
      <c r="O1192" s="1311" t="s">
        <v>2695</v>
      </c>
      <c r="P1192" s="1304" t="s">
        <v>2080</v>
      </c>
      <c r="S1192" s="1325"/>
    </row>
    <row r="1193" customHeight="1" spans="2:19">
      <c r="B1193" s="1292"/>
      <c r="C1193" s="1308" t="s">
        <v>2235</v>
      </c>
      <c r="D1193" s="1144" t="s">
        <v>3647</v>
      </c>
      <c r="E1193" s="1309"/>
      <c r="F1193" s="1308" t="s">
        <v>2235</v>
      </c>
      <c r="G1193" s="1144" t="s">
        <v>3647</v>
      </c>
      <c r="I1193" s="1308" t="s">
        <v>2235</v>
      </c>
      <c r="J1193" s="1144" t="s">
        <v>3647</v>
      </c>
      <c r="L1193" s="1308" t="s">
        <v>2235</v>
      </c>
      <c r="M1193" s="1144" t="s">
        <v>3647</v>
      </c>
      <c r="N1193" s="1310"/>
      <c r="O1193" s="1308" t="s">
        <v>2235</v>
      </c>
      <c r="P1193" s="1144" t="s">
        <v>3647</v>
      </c>
      <c r="S1193" s="1325"/>
    </row>
    <row r="1194" customHeight="1" spans="2:19">
      <c r="B1194" s="1292"/>
      <c r="S1194" s="1325"/>
    </row>
    <row r="1195" customHeight="1" spans="2:19">
      <c r="B1195" s="1292"/>
      <c r="C1195" s="1285" t="s">
        <v>2752</v>
      </c>
      <c r="D1195" s="1285" t="s">
        <v>2748</v>
      </c>
      <c r="E1195" s="1305"/>
      <c r="F1195" s="1285" t="s">
        <v>3001</v>
      </c>
      <c r="G1195" s="1285" t="s">
        <v>2748</v>
      </c>
      <c r="I1195" s="1285" t="s">
        <v>2759</v>
      </c>
      <c r="J1195" s="1285" t="s">
        <v>2748</v>
      </c>
      <c r="L1195" s="1285" t="s">
        <v>2760</v>
      </c>
      <c r="M1195" s="1285" t="s">
        <v>2748</v>
      </c>
      <c r="N1195" s="1306"/>
      <c r="O1195" s="1285" t="s">
        <v>2761</v>
      </c>
      <c r="P1195" s="1285" t="s">
        <v>2748</v>
      </c>
      <c r="S1195" s="1325"/>
    </row>
    <row r="1196" customHeight="1" spans="2:19">
      <c r="B1196" s="1292"/>
      <c r="C1196" s="1307" t="s">
        <v>3654</v>
      </c>
      <c r="D1196" s="1307"/>
      <c r="E1196" s="1305"/>
      <c r="F1196" s="1307" t="s">
        <v>3655</v>
      </c>
      <c r="G1196" s="1307"/>
      <c r="I1196" s="1307" t="s">
        <v>3656</v>
      </c>
      <c r="J1196" s="1307"/>
      <c r="L1196" s="1307" t="s">
        <v>3657</v>
      </c>
      <c r="M1196" s="1307"/>
      <c r="N1196" s="1306"/>
      <c r="O1196" s="1307" t="s">
        <v>3658</v>
      </c>
      <c r="P1196" s="1307"/>
      <c r="S1196" s="1325"/>
    </row>
    <row r="1197" customHeight="1" spans="2:19">
      <c r="B1197" s="1292"/>
      <c r="C1197" s="1308" t="s">
        <v>2236</v>
      </c>
      <c r="D1197" s="1144" t="s">
        <v>2018</v>
      </c>
      <c r="E1197" s="1309"/>
      <c r="F1197" s="1308" t="s">
        <v>2236</v>
      </c>
      <c r="G1197" s="1144" t="s">
        <v>2018</v>
      </c>
      <c r="I1197" s="1308" t="s">
        <v>2236</v>
      </c>
      <c r="J1197" s="1144" t="s">
        <v>2028</v>
      </c>
      <c r="L1197" s="1308" t="s">
        <v>2236</v>
      </c>
      <c r="M1197" s="1144" t="s">
        <v>2028</v>
      </c>
      <c r="N1197" s="1310"/>
      <c r="O1197" s="1308" t="s">
        <v>2236</v>
      </c>
      <c r="P1197" s="1144" t="s">
        <v>2028</v>
      </c>
      <c r="S1197" s="1325"/>
    </row>
    <row r="1198" customHeight="1" spans="2:19">
      <c r="B1198" s="1292"/>
      <c r="C1198" s="1311" t="s">
        <v>2682</v>
      </c>
      <c r="D1198" s="1304" t="s">
        <v>3614</v>
      </c>
      <c r="E1198" s="1309"/>
      <c r="F1198" s="1311" t="s">
        <v>2682</v>
      </c>
      <c r="G1198" s="1304" t="s">
        <v>3621</v>
      </c>
      <c r="I1198" s="1311" t="s">
        <v>2682</v>
      </c>
      <c r="J1198" s="1304" t="s">
        <v>3601</v>
      </c>
      <c r="L1198" s="1311" t="s">
        <v>2682</v>
      </c>
      <c r="M1198" s="1304" t="s">
        <v>3608</v>
      </c>
      <c r="N1198" s="1310"/>
      <c r="O1198" s="1311" t="s">
        <v>2682</v>
      </c>
      <c r="P1198" s="1304" t="s">
        <v>3615</v>
      </c>
      <c r="S1198" s="1325"/>
    </row>
    <row r="1199" customHeight="1" spans="2:19">
      <c r="B1199" s="1292"/>
      <c r="C1199" s="1308" t="s">
        <v>2687</v>
      </c>
      <c r="D1199" s="1144" t="s">
        <v>3395</v>
      </c>
      <c r="E1199" s="1309"/>
      <c r="F1199" s="1308" t="s">
        <v>2687</v>
      </c>
      <c r="G1199" s="1144" t="s">
        <v>3395</v>
      </c>
      <c r="I1199" s="1308" t="s">
        <v>2687</v>
      </c>
      <c r="J1199" s="1144" t="s">
        <v>3395</v>
      </c>
      <c r="L1199" s="1308" t="s">
        <v>2687</v>
      </c>
      <c r="M1199" s="1144" t="s">
        <v>3395</v>
      </c>
      <c r="N1199" s="1310"/>
      <c r="O1199" s="1308" t="s">
        <v>2687</v>
      </c>
      <c r="P1199" s="1144" t="s">
        <v>3395</v>
      </c>
      <c r="S1199" s="1325"/>
    </row>
    <row r="1200" customHeight="1" spans="2:19">
      <c r="B1200" s="1292"/>
      <c r="C1200" s="1311" t="s">
        <v>2690</v>
      </c>
      <c r="D1200" s="1304" t="s">
        <v>3396</v>
      </c>
      <c r="E1200" s="1309"/>
      <c r="F1200" s="1311" t="s">
        <v>2690</v>
      </c>
      <c r="G1200" s="1304" t="s">
        <v>3397</v>
      </c>
      <c r="I1200" s="1311" t="s">
        <v>2690</v>
      </c>
      <c r="J1200" s="1304" t="s">
        <v>3395</v>
      </c>
      <c r="L1200" s="1311" t="s">
        <v>2690</v>
      </c>
      <c r="M1200" s="1304" t="s">
        <v>3396</v>
      </c>
      <c r="N1200" s="1310"/>
      <c r="O1200" s="1311" t="s">
        <v>2690</v>
      </c>
      <c r="P1200" s="1304" t="s">
        <v>3396</v>
      </c>
      <c r="S1200" s="1325"/>
    </row>
    <row r="1201" customHeight="1" spans="2:19">
      <c r="B1201" s="1292"/>
      <c r="C1201" s="1308" t="s">
        <v>2694</v>
      </c>
      <c r="D1201" s="1144" t="s">
        <v>2080</v>
      </c>
      <c r="E1201" s="1309"/>
      <c r="F1201" s="1308" t="s">
        <v>2694</v>
      </c>
      <c r="G1201" s="1144" t="s">
        <v>2080</v>
      </c>
      <c r="I1201" s="1308" t="s">
        <v>2694</v>
      </c>
      <c r="J1201" s="1144" t="s">
        <v>3395</v>
      </c>
      <c r="L1201" s="1308" t="s">
        <v>2694</v>
      </c>
      <c r="M1201" s="1144" t="s">
        <v>3626</v>
      </c>
      <c r="N1201" s="1310"/>
      <c r="O1201" s="1308" t="s">
        <v>2694</v>
      </c>
      <c r="P1201" s="1144" t="s">
        <v>3396</v>
      </c>
      <c r="S1201" s="1325"/>
    </row>
    <row r="1202" customHeight="1" spans="2:19">
      <c r="B1202" s="1292"/>
      <c r="C1202" s="1311" t="s">
        <v>2695</v>
      </c>
      <c r="D1202" s="1304" t="s">
        <v>2080</v>
      </c>
      <c r="E1202" s="1309"/>
      <c r="F1202" s="1311" t="s">
        <v>2695</v>
      </c>
      <c r="G1202" s="1304" t="s">
        <v>2080</v>
      </c>
      <c r="I1202" s="1311" t="s">
        <v>2695</v>
      </c>
      <c r="J1202" s="1304" t="s">
        <v>2080</v>
      </c>
      <c r="L1202" s="1311" t="s">
        <v>2695</v>
      </c>
      <c r="M1202" s="1304" t="s">
        <v>2080</v>
      </c>
      <c r="N1202" s="1310"/>
      <c r="O1202" s="1311" t="s">
        <v>2695</v>
      </c>
      <c r="P1202" s="1304" t="s">
        <v>2080</v>
      </c>
      <c r="S1202" s="1325"/>
    </row>
    <row r="1203" customHeight="1" spans="2:19">
      <c r="B1203" s="1292"/>
      <c r="C1203" s="1308" t="s">
        <v>2235</v>
      </c>
      <c r="D1203" s="1144" t="s">
        <v>3647</v>
      </c>
      <c r="E1203" s="1309"/>
      <c r="F1203" s="1308" t="s">
        <v>2235</v>
      </c>
      <c r="G1203" s="1144" t="s">
        <v>3647</v>
      </c>
      <c r="I1203" s="1308" t="s">
        <v>2235</v>
      </c>
      <c r="J1203" s="1144" t="s">
        <v>3647</v>
      </c>
      <c r="L1203" s="1308" t="s">
        <v>2235</v>
      </c>
      <c r="M1203" s="1144" t="s">
        <v>3647</v>
      </c>
      <c r="N1203" s="1310"/>
      <c r="O1203" s="1308" t="s">
        <v>2235</v>
      </c>
      <c r="P1203" s="1144" t="s">
        <v>3647</v>
      </c>
      <c r="S1203" s="1325"/>
    </row>
    <row r="1204" customHeight="1" spans="2:19">
      <c r="B1204" s="1292"/>
      <c r="S1204" s="1325"/>
    </row>
    <row r="1205" customHeight="1" spans="2:19">
      <c r="B1205" s="1292"/>
      <c r="C1205" s="1285" t="s">
        <v>2762</v>
      </c>
      <c r="D1205" s="1285" t="s">
        <v>2748</v>
      </c>
      <c r="E1205" s="1305"/>
      <c r="F1205" s="1285" t="s">
        <v>2763</v>
      </c>
      <c r="G1205" s="1285" t="s">
        <v>2748</v>
      </c>
      <c r="I1205" s="1285" t="s">
        <v>2769</v>
      </c>
      <c r="J1205" s="1285" t="s">
        <v>2748</v>
      </c>
      <c r="L1205" s="1285" t="s">
        <v>2770</v>
      </c>
      <c r="M1205" s="1285" t="s">
        <v>2748</v>
      </c>
      <c r="N1205" s="1306"/>
      <c r="O1205" s="1285" t="s">
        <v>2771</v>
      </c>
      <c r="P1205" s="1285" t="s">
        <v>2748</v>
      </c>
      <c r="S1205" s="1325"/>
    </row>
    <row r="1206" customHeight="1" spans="2:19">
      <c r="B1206" s="1292"/>
      <c r="C1206" s="1307" t="s">
        <v>3659</v>
      </c>
      <c r="D1206" s="1307"/>
      <c r="E1206" s="1305"/>
      <c r="F1206" s="1307" t="s">
        <v>3660</v>
      </c>
      <c r="G1206" s="1307"/>
      <c r="I1206" s="1307" t="s">
        <v>3661</v>
      </c>
      <c r="J1206" s="1307"/>
      <c r="L1206" s="1307" t="s">
        <v>3662</v>
      </c>
      <c r="M1206" s="1307"/>
      <c r="N1206" s="1306"/>
      <c r="O1206" s="1307" t="s">
        <v>3663</v>
      </c>
      <c r="P1206" s="1307"/>
      <c r="S1206" s="1325"/>
    </row>
    <row r="1207" customHeight="1" spans="2:19">
      <c r="B1207" s="1292"/>
      <c r="C1207" s="1308" t="s">
        <v>2236</v>
      </c>
      <c r="D1207" s="1144" t="s">
        <v>2028</v>
      </c>
      <c r="E1207" s="1309"/>
      <c r="F1207" s="1308" t="s">
        <v>2236</v>
      </c>
      <c r="G1207" s="1144" t="s">
        <v>2035</v>
      </c>
      <c r="I1207" s="1308" t="s">
        <v>2236</v>
      </c>
      <c r="J1207" s="1144" t="s">
        <v>2035</v>
      </c>
      <c r="L1207" s="1308" t="s">
        <v>2236</v>
      </c>
      <c r="M1207" s="1144" t="s">
        <v>2035</v>
      </c>
      <c r="N1207" s="1310"/>
      <c r="O1207" s="1308" t="s">
        <v>2236</v>
      </c>
      <c r="P1207" s="1144" t="s">
        <v>2035</v>
      </c>
      <c r="S1207" s="1325"/>
    </row>
    <row r="1208" customHeight="1" spans="2:19">
      <c r="B1208" s="1292"/>
      <c r="C1208" s="1311" t="s">
        <v>2682</v>
      </c>
      <c r="D1208" s="1304" t="s">
        <v>3622</v>
      </c>
      <c r="E1208" s="1309"/>
      <c r="F1208" s="1311" t="s">
        <v>2682</v>
      </c>
      <c r="G1208" s="1304" t="s">
        <v>3602</v>
      </c>
      <c r="I1208" s="1311" t="s">
        <v>2682</v>
      </c>
      <c r="J1208" s="1304" t="s">
        <v>3609</v>
      </c>
      <c r="L1208" s="1311" t="s">
        <v>2682</v>
      </c>
      <c r="M1208" s="1304" t="s">
        <v>3616</v>
      </c>
      <c r="N1208" s="1310"/>
      <c r="O1208" s="1311" t="s">
        <v>2682</v>
      </c>
      <c r="P1208" s="1304" t="s">
        <v>3623</v>
      </c>
      <c r="S1208" s="1325"/>
    </row>
    <row r="1209" customHeight="1" spans="2:19">
      <c r="B1209" s="1292"/>
      <c r="C1209" s="1308" t="s">
        <v>2687</v>
      </c>
      <c r="D1209" s="1144" t="s">
        <v>3395</v>
      </c>
      <c r="E1209" s="1309"/>
      <c r="F1209" s="1308" t="s">
        <v>2687</v>
      </c>
      <c r="G1209" s="1144" t="s">
        <v>3395</v>
      </c>
      <c r="I1209" s="1308" t="s">
        <v>2687</v>
      </c>
      <c r="J1209" s="1144" t="s">
        <v>3395</v>
      </c>
      <c r="L1209" s="1308" t="s">
        <v>2687</v>
      </c>
      <c r="M1209" s="1144" t="s">
        <v>3395</v>
      </c>
      <c r="N1209" s="1310"/>
      <c r="O1209" s="1308" t="s">
        <v>2687</v>
      </c>
      <c r="P1209" s="1144" t="s">
        <v>3395</v>
      </c>
      <c r="S1209" s="1325"/>
    </row>
    <row r="1210" customHeight="1" spans="2:19">
      <c r="B1210" s="1292"/>
      <c r="C1210" s="1311" t="s">
        <v>2690</v>
      </c>
      <c r="D1210" s="1304" t="s">
        <v>3397</v>
      </c>
      <c r="E1210" s="1309"/>
      <c r="F1210" s="1311" t="s">
        <v>2690</v>
      </c>
      <c r="G1210" s="1304" t="s">
        <v>3395</v>
      </c>
      <c r="I1210" s="1311" t="s">
        <v>2690</v>
      </c>
      <c r="J1210" s="1304" t="s">
        <v>3396</v>
      </c>
      <c r="L1210" s="1311" t="s">
        <v>2690</v>
      </c>
      <c r="M1210" s="1304" t="s">
        <v>3396</v>
      </c>
      <c r="N1210" s="1310"/>
      <c r="O1210" s="1311" t="s">
        <v>2690</v>
      </c>
      <c r="P1210" s="1304" t="s">
        <v>3397</v>
      </c>
      <c r="S1210" s="1325"/>
    </row>
    <row r="1211" customHeight="1" spans="2:19">
      <c r="B1211" s="1292"/>
      <c r="C1211" s="1308" t="s">
        <v>2694</v>
      </c>
      <c r="D1211" s="1144" t="s">
        <v>3626</v>
      </c>
      <c r="E1211" s="1309"/>
      <c r="F1211" s="1308" t="s">
        <v>2694</v>
      </c>
      <c r="G1211" s="1144" t="s">
        <v>3395</v>
      </c>
      <c r="I1211" s="1308" t="s">
        <v>2694</v>
      </c>
      <c r="J1211" s="1144" t="s">
        <v>3397</v>
      </c>
      <c r="L1211" s="1308" t="s">
        <v>2694</v>
      </c>
      <c r="M1211" s="1144" t="s">
        <v>3396</v>
      </c>
      <c r="N1211" s="1310"/>
      <c r="O1211" s="1308" t="s">
        <v>2694</v>
      </c>
      <c r="P1211" s="1144" t="s">
        <v>3397</v>
      </c>
      <c r="S1211" s="1325"/>
    </row>
    <row r="1212" customHeight="1" spans="2:19">
      <c r="B1212" s="1292"/>
      <c r="C1212" s="1311" t="s">
        <v>2695</v>
      </c>
      <c r="D1212" s="1304" t="s">
        <v>2080</v>
      </c>
      <c r="E1212" s="1309"/>
      <c r="F1212" s="1311" t="s">
        <v>2695</v>
      </c>
      <c r="G1212" s="1304" t="s">
        <v>3395</v>
      </c>
      <c r="I1212" s="1311" t="s">
        <v>2695</v>
      </c>
      <c r="J1212" s="1304" t="s">
        <v>3627</v>
      </c>
      <c r="L1212" s="1311" t="s">
        <v>2695</v>
      </c>
      <c r="M1212" s="1304" t="s">
        <v>3396</v>
      </c>
      <c r="N1212" s="1310"/>
      <c r="O1212" s="1311" t="s">
        <v>2695</v>
      </c>
      <c r="P1212" s="1304" t="s">
        <v>3627</v>
      </c>
      <c r="S1212" s="1325"/>
    </row>
    <row r="1213" customHeight="1" spans="2:19">
      <c r="B1213" s="1292"/>
      <c r="C1213" s="1308" t="s">
        <v>2235</v>
      </c>
      <c r="D1213" s="1144" t="s">
        <v>3647</v>
      </c>
      <c r="E1213" s="1309"/>
      <c r="F1213" s="1308" t="s">
        <v>2235</v>
      </c>
      <c r="G1213" s="1144" t="s">
        <v>3647</v>
      </c>
      <c r="I1213" s="1308" t="s">
        <v>2235</v>
      </c>
      <c r="J1213" s="1144" t="s">
        <v>3647</v>
      </c>
      <c r="L1213" s="1308" t="s">
        <v>2235</v>
      </c>
      <c r="M1213" s="1144" t="s">
        <v>3647</v>
      </c>
      <c r="N1213" s="1310"/>
      <c r="O1213" s="1308" t="s">
        <v>2235</v>
      </c>
      <c r="P1213" s="1144" t="s">
        <v>3647</v>
      </c>
      <c r="S1213" s="1325"/>
    </row>
    <row r="1214" customHeight="1" spans="2:19">
      <c r="B1214" s="1292"/>
      <c r="S1214" s="1325"/>
    </row>
    <row r="1215" customHeight="1" spans="2:19">
      <c r="B1215" s="1292"/>
      <c r="C1215" s="1285" t="s">
        <v>2848</v>
      </c>
      <c r="D1215" s="1285" t="s">
        <v>2748</v>
      </c>
      <c r="E1215" s="1305"/>
      <c r="F1215" s="1285" t="s">
        <v>2849</v>
      </c>
      <c r="G1215" s="1285" t="s">
        <v>2748</v>
      </c>
      <c r="I1215" s="1285" t="s">
        <v>2850</v>
      </c>
      <c r="J1215" s="1285" t="s">
        <v>2748</v>
      </c>
      <c r="L1215" s="1285" t="s">
        <v>2852</v>
      </c>
      <c r="M1215" s="1285" t="s">
        <v>2748</v>
      </c>
      <c r="N1215" s="1306"/>
      <c r="O1215" s="1285" t="s">
        <v>2853</v>
      </c>
      <c r="P1215" s="1285" t="s">
        <v>2748</v>
      </c>
      <c r="S1215" s="1325"/>
    </row>
    <row r="1216" customHeight="1" spans="2:19">
      <c r="B1216" s="1292"/>
      <c r="C1216" s="1307" t="s">
        <v>3664</v>
      </c>
      <c r="D1216" s="1307"/>
      <c r="E1216" s="1305"/>
      <c r="F1216" s="1307" t="s">
        <v>3665</v>
      </c>
      <c r="G1216" s="1307"/>
      <c r="I1216" s="1307" t="s">
        <v>3666</v>
      </c>
      <c r="J1216" s="1307"/>
      <c r="L1216" s="1307" t="s">
        <v>3667</v>
      </c>
      <c r="M1216" s="1307"/>
      <c r="N1216" s="1306"/>
      <c r="O1216" s="1307" t="s">
        <v>3668</v>
      </c>
      <c r="P1216" s="1307"/>
      <c r="S1216" s="1325"/>
    </row>
    <row r="1217" customHeight="1" spans="2:19">
      <c r="B1217" s="1292"/>
      <c r="C1217" s="1308" t="s">
        <v>2236</v>
      </c>
      <c r="D1217" s="1144" t="s">
        <v>2043</v>
      </c>
      <c r="E1217" s="1309"/>
      <c r="F1217" s="1308" t="s">
        <v>2236</v>
      </c>
      <c r="G1217" s="1144" t="s">
        <v>2043</v>
      </c>
      <c r="I1217" s="1308" t="s">
        <v>2236</v>
      </c>
      <c r="J1217" s="1144" t="s">
        <v>2043</v>
      </c>
      <c r="L1217" s="1308" t="s">
        <v>2236</v>
      </c>
      <c r="M1217" s="1144" t="s">
        <v>2043</v>
      </c>
      <c r="N1217" s="1310"/>
      <c r="O1217" s="1308" t="s">
        <v>2236</v>
      </c>
      <c r="P1217" s="1144" t="s">
        <v>2051</v>
      </c>
      <c r="S1217" s="1325"/>
    </row>
    <row r="1218" customHeight="1" spans="2:19">
      <c r="B1218" s="1292"/>
      <c r="C1218" s="1311" t="s">
        <v>2682</v>
      </c>
      <c r="D1218" s="1304" t="s">
        <v>3603</v>
      </c>
      <c r="E1218" s="1309"/>
      <c r="F1218" s="1311" t="s">
        <v>2682</v>
      </c>
      <c r="G1218" s="1304" t="s">
        <v>3610</v>
      </c>
      <c r="I1218" s="1311" t="s">
        <v>2682</v>
      </c>
      <c r="J1218" s="1304" t="s">
        <v>3617</v>
      </c>
      <c r="L1218" s="1311" t="s">
        <v>2682</v>
      </c>
      <c r="M1218" s="1304" t="s">
        <v>3624</v>
      </c>
      <c r="N1218" s="1310"/>
      <c r="O1218" s="1311" t="s">
        <v>2682</v>
      </c>
      <c r="P1218" s="1304" t="s">
        <v>3604</v>
      </c>
      <c r="S1218" s="1325"/>
    </row>
    <row r="1219" customHeight="1" spans="2:19">
      <c r="B1219" s="1292"/>
      <c r="C1219" s="1308" t="s">
        <v>2687</v>
      </c>
      <c r="D1219" s="1144" t="s">
        <v>3395</v>
      </c>
      <c r="E1219" s="1309"/>
      <c r="F1219" s="1308" t="s">
        <v>2687</v>
      </c>
      <c r="G1219" s="1144" t="s">
        <v>3395</v>
      </c>
      <c r="I1219" s="1308" t="s">
        <v>2687</v>
      </c>
      <c r="J1219" s="1144" t="s">
        <v>3395</v>
      </c>
      <c r="L1219" s="1308" t="s">
        <v>2687</v>
      </c>
      <c r="M1219" s="1144" t="s">
        <v>3395</v>
      </c>
      <c r="N1219" s="1310"/>
      <c r="O1219" s="1308" t="s">
        <v>2687</v>
      </c>
      <c r="P1219" s="1144" t="s">
        <v>3395</v>
      </c>
      <c r="S1219" s="1325"/>
    </row>
    <row r="1220" customHeight="1" spans="2:19">
      <c r="B1220" s="1292"/>
      <c r="C1220" s="1311" t="s">
        <v>2690</v>
      </c>
      <c r="D1220" s="1304" t="s">
        <v>3395</v>
      </c>
      <c r="E1220" s="1309"/>
      <c r="F1220" s="1311" t="s">
        <v>2690</v>
      </c>
      <c r="G1220" s="1304" t="s">
        <v>3396</v>
      </c>
      <c r="I1220" s="1311" t="s">
        <v>2690</v>
      </c>
      <c r="J1220" s="1304" t="s">
        <v>3396</v>
      </c>
      <c r="L1220" s="1311" t="s">
        <v>2690</v>
      </c>
      <c r="M1220" s="1304" t="s">
        <v>3397</v>
      </c>
      <c r="N1220" s="1310"/>
      <c r="O1220" s="1311" t="s">
        <v>2690</v>
      </c>
      <c r="P1220" s="1304" t="s">
        <v>3395</v>
      </c>
      <c r="S1220" s="1325"/>
    </row>
    <row r="1221" customHeight="1" spans="2:19">
      <c r="B1221" s="1292"/>
      <c r="C1221" s="1308" t="s">
        <v>2694</v>
      </c>
      <c r="D1221" s="1144" t="s">
        <v>3395</v>
      </c>
      <c r="E1221" s="1309"/>
      <c r="F1221" s="1308" t="s">
        <v>2694</v>
      </c>
      <c r="G1221" s="1144" t="s">
        <v>3397</v>
      </c>
      <c r="I1221" s="1308" t="s">
        <v>2694</v>
      </c>
      <c r="J1221" s="1144" t="s">
        <v>3396</v>
      </c>
      <c r="L1221" s="1308" t="s">
        <v>2694</v>
      </c>
      <c r="M1221" s="1144" t="s">
        <v>3397</v>
      </c>
      <c r="N1221" s="1310"/>
      <c r="O1221" s="1308" t="s">
        <v>2694</v>
      </c>
      <c r="P1221" s="1144" t="s">
        <v>3395</v>
      </c>
      <c r="S1221" s="1325"/>
    </row>
    <row r="1222" customHeight="1" spans="2:19">
      <c r="B1222" s="1292"/>
      <c r="C1222" s="1311" t="s">
        <v>2695</v>
      </c>
      <c r="D1222" s="1304" t="s">
        <v>3395</v>
      </c>
      <c r="E1222" s="1309"/>
      <c r="F1222" s="1311" t="s">
        <v>2695</v>
      </c>
      <c r="G1222" s="1304" t="s">
        <v>3669</v>
      </c>
      <c r="I1222" s="1311" t="s">
        <v>2695</v>
      </c>
      <c r="J1222" s="1304" t="s">
        <v>3396</v>
      </c>
      <c r="L1222" s="1311" t="s">
        <v>2695</v>
      </c>
      <c r="M1222" s="1304" t="s">
        <v>3669</v>
      </c>
      <c r="N1222" s="1310"/>
      <c r="O1222" s="1311" t="s">
        <v>2695</v>
      </c>
      <c r="P1222" s="1304" t="s">
        <v>3395</v>
      </c>
      <c r="S1222" s="1325"/>
    </row>
    <row r="1223" customHeight="1" spans="2:19">
      <c r="B1223" s="1292"/>
      <c r="C1223" s="1308" t="s">
        <v>2235</v>
      </c>
      <c r="D1223" s="1144" t="s">
        <v>3647</v>
      </c>
      <c r="E1223" s="1309"/>
      <c r="F1223" s="1308" t="s">
        <v>2235</v>
      </c>
      <c r="G1223" s="1144" t="s">
        <v>3647</v>
      </c>
      <c r="I1223" s="1308" t="s">
        <v>2235</v>
      </c>
      <c r="J1223" s="1144" t="s">
        <v>3647</v>
      </c>
      <c r="L1223" s="1308" t="s">
        <v>2235</v>
      </c>
      <c r="M1223" s="1144" t="s">
        <v>3647</v>
      </c>
      <c r="N1223" s="1310"/>
      <c r="O1223" s="1308" t="s">
        <v>2235</v>
      </c>
      <c r="P1223" s="1144" t="s">
        <v>3647</v>
      </c>
      <c r="S1223" s="1325"/>
    </row>
    <row r="1224" customHeight="1" spans="2:19">
      <c r="B1224" s="1292"/>
      <c r="S1224" s="1325"/>
    </row>
    <row r="1225" customHeight="1" spans="2:19">
      <c r="B1225" s="1292"/>
      <c r="C1225" s="1285" t="s">
        <v>2858</v>
      </c>
      <c r="D1225" s="1285" t="s">
        <v>2748</v>
      </c>
      <c r="E1225" s="1305"/>
      <c r="F1225" s="1285" t="s">
        <v>2859</v>
      </c>
      <c r="G1225" s="1285" t="s">
        <v>2748</v>
      </c>
      <c r="I1225" s="1285" t="s">
        <v>2860</v>
      </c>
      <c r="J1225" s="1285" t="s">
        <v>2748</v>
      </c>
      <c r="L1225" s="1285" t="s">
        <v>2861</v>
      </c>
      <c r="M1225" s="1285" t="s">
        <v>2851</v>
      </c>
      <c r="N1225" s="1306"/>
      <c r="O1225" s="1285" t="s">
        <v>3670</v>
      </c>
      <c r="P1225" s="1285" t="s">
        <v>2851</v>
      </c>
      <c r="S1225" s="1325"/>
    </row>
    <row r="1226" customHeight="1" spans="2:19">
      <c r="B1226" s="1292"/>
      <c r="C1226" s="1307" t="s">
        <v>3671</v>
      </c>
      <c r="D1226" s="1307"/>
      <c r="E1226" s="1305"/>
      <c r="F1226" s="1307" t="s">
        <v>3672</v>
      </c>
      <c r="G1226" s="1307"/>
      <c r="I1226" s="1307" t="s">
        <v>3673</v>
      </c>
      <c r="J1226" s="1307"/>
      <c r="L1226" s="1307" t="s">
        <v>3674</v>
      </c>
      <c r="M1226" s="1307"/>
      <c r="N1226" s="1306"/>
      <c r="O1226" s="1307" t="s">
        <v>3675</v>
      </c>
      <c r="P1226" s="1307"/>
      <c r="S1226" s="1325"/>
    </row>
    <row r="1227" customHeight="1" spans="2:19">
      <c r="B1227" s="1292"/>
      <c r="C1227" s="1308" t="s">
        <v>2236</v>
      </c>
      <c r="D1227" s="1144" t="s">
        <v>2043</v>
      </c>
      <c r="E1227" s="1309"/>
      <c r="F1227" s="1308" t="s">
        <v>2236</v>
      </c>
      <c r="G1227" s="1144" t="s">
        <v>2043</v>
      </c>
      <c r="I1227" s="1308" t="s">
        <v>2236</v>
      </c>
      <c r="J1227" s="1144" t="s">
        <v>2043</v>
      </c>
      <c r="L1227" s="1308" t="s">
        <v>2236</v>
      </c>
      <c r="M1227" s="1144" t="s">
        <v>2043</v>
      </c>
      <c r="N1227" s="1310"/>
      <c r="O1227" s="1308" t="s">
        <v>2236</v>
      </c>
      <c r="P1227" s="1144" t="s">
        <v>2051</v>
      </c>
      <c r="S1227" s="1325"/>
    </row>
    <row r="1228" customHeight="1" spans="2:19">
      <c r="B1228" s="1292"/>
      <c r="C1228" s="1311" t="s">
        <v>2682</v>
      </c>
      <c r="D1228" s="1304" t="s">
        <v>3611</v>
      </c>
      <c r="E1228" s="1309"/>
      <c r="F1228" s="1311" t="s">
        <v>2682</v>
      </c>
      <c r="G1228" s="1304" t="s">
        <v>3618</v>
      </c>
      <c r="I1228" s="1311" t="s">
        <v>2682</v>
      </c>
      <c r="J1228" s="1304" t="s">
        <v>3625</v>
      </c>
      <c r="L1228" s="1311" t="s">
        <v>2682</v>
      </c>
      <c r="M1228" s="1304" t="s">
        <v>3604</v>
      </c>
      <c r="N1228" s="1310"/>
      <c r="O1228" s="1311" t="s">
        <v>2682</v>
      </c>
      <c r="P1228" s="1304" t="s">
        <v>3611</v>
      </c>
      <c r="S1228" s="1325"/>
    </row>
    <row r="1229" customHeight="1" spans="2:19">
      <c r="B1229" s="1292"/>
      <c r="C1229" s="1308" t="s">
        <v>2687</v>
      </c>
      <c r="D1229" s="1144" t="s">
        <v>3395</v>
      </c>
      <c r="E1229" s="1309"/>
      <c r="F1229" s="1308" t="s">
        <v>2687</v>
      </c>
      <c r="G1229" s="1144" t="s">
        <v>3395</v>
      </c>
      <c r="I1229" s="1308" t="s">
        <v>2687</v>
      </c>
      <c r="J1229" s="1144" t="s">
        <v>3395</v>
      </c>
      <c r="L1229" s="1308" t="s">
        <v>2687</v>
      </c>
      <c r="M1229" s="1144" t="s">
        <v>2839</v>
      </c>
      <c r="N1229" s="1310"/>
      <c r="O1229" s="1308" t="s">
        <v>2687</v>
      </c>
      <c r="P1229" s="1144" t="s">
        <v>2839</v>
      </c>
      <c r="S1229" s="1325"/>
    </row>
    <row r="1230" customHeight="1" spans="2:19">
      <c r="B1230" s="1292"/>
      <c r="C1230" s="1311" t="s">
        <v>2690</v>
      </c>
      <c r="D1230" s="1304" t="s">
        <v>3396</v>
      </c>
      <c r="E1230" s="1309"/>
      <c r="F1230" s="1311" t="s">
        <v>2690</v>
      </c>
      <c r="G1230" s="1304" t="s">
        <v>3396</v>
      </c>
      <c r="I1230" s="1311" t="s">
        <v>2690</v>
      </c>
      <c r="J1230" s="1304" t="s">
        <v>3397</v>
      </c>
      <c r="L1230" s="1311" t="s">
        <v>2690</v>
      </c>
      <c r="M1230" s="1304" t="s">
        <v>2839</v>
      </c>
      <c r="N1230" s="1310"/>
      <c r="O1230" s="1311" t="s">
        <v>2690</v>
      </c>
      <c r="P1230" s="1304" t="s">
        <v>2839</v>
      </c>
      <c r="S1230" s="1325"/>
    </row>
    <row r="1231" customHeight="1" spans="2:19">
      <c r="B1231" s="1292"/>
      <c r="C1231" s="1308" t="s">
        <v>2694</v>
      </c>
      <c r="D1231" s="1144" t="s">
        <v>3397</v>
      </c>
      <c r="E1231" s="1309"/>
      <c r="F1231" s="1308" t="s">
        <v>2694</v>
      </c>
      <c r="G1231" s="1144" t="s">
        <v>3396</v>
      </c>
      <c r="I1231" s="1308" t="s">
        <v>2694</v>
      </c>
      <c r="J1231" s="1144" t="s">
        <v>3397</v>
      </c>
      <c r="L1231" s="1308" t="s">
        <v>2694</v>
      </c>
      <c r="M1231" s="1144" t="s">
        <v>2839</v>
      </c>
      <c r="N1231" s="1310"/>
      <c r="O1231" s="1308" t="s">
        <v>2694</v>
      </c>
      <c r="P1231" s="1144" t="s">
        <v>2839</v>
      </c>
      <c r="S1231" s="1325"/>
    </row>
    <row r="1232" customHeight="1" spans="2:19">
      <c r="B1232" s="1292"/>
      <c r="C1232" s="1311" t="s">
        <v>2695</v>
      </c>
      <c r="D1232" s="1304" t="s">
        <v>3629</v>
      </c>
      <c r="E1232" s="1309"/>
      <c r="F1232" s="1311" t="s">
        <v>2695</v>
      </c>
      <c r="G1232" s="1304" t="s">
        <v>3396</v>
      </c>
      <c r="I1232" s="1311" t="s">
        <v>2695</v>
      </c>
      <c r="J1232" s="1304" t="s">
        <v>3629</v>
      </c>
      <c r="L1232" s="1311" t="s">
        <v>2695</v>
      </c>
      <c r="M1232" s="1304" t="s">
        <v>2839</v>
      </c>
      <c r="N1232" s="1310"/>
      <c r="O1232" s="1311" t="s">
        <v>2695</v>
      </c>
      <c r="P1232" s="1304" t="s">
        <v>2839</v>
      </c>
      <c r="S1232" s="1325"/>
    </row>
    <row r="1233" customHeight="1" spans="2:19">
      <c r="B1233" s="1292"/>
      <c r="C1233" s="1308" t="s">
        <v>2235</v>
      </c>
      <c r="D1233" s="1144" t="s">
        <v>3647</v>
      </c>
      <c r="E1233" s="1309"/>
      <c r="F1233" s="1308" t="s">
        <v>2235</v>
      </c>
      <c r="G1233" s="1144" t="s">
        <v>3647</v>
      </c>
      <c r="I1233" s="1308" t="s">
        <v>2235</v>
      </c>
      <c r="J1233" s="1144" t="s">
        <v>3647</v>
      </c>
      <c r="L1233" s="1308" t="s">
        <v>2235</v>
      </c>
      <c r="M1233" s="1144" t="s">
        <v>2308</v>
      </c>
      <c r="N1233" s="1310"/>
      <c r="O1233" s="1308" t="s">
        <v>2235</v>
      </c>
      <c r="P1233" s="1144" t="s">
        <v>2308</v>
      </c>
      <c r="S1233" s="1325"/>
    </row>
    <row r="1234" customHeight="1" spans="2:19">
      <c r="B1234" s="1292"/>
      <c r="S1234" s="1325"/>
    </row>
    <row r="1235" customHeight="1" spans="2:19">
      <c r="B1235" s="1292"/>
      <c r="C1235" s="1285" t="s">
        <v>3676</v>
      </c>
      <c r="D1235" s="1285" t="s">
        <v>2851</v>
      </c>
      <c r="E1235" s="1306"/>
      <c r="F1235" s="1285" t="s">
        <v>3677</v>
      </c>
      <c r="G1235" s="1285" t="s">
        <v>2851</v>
      </c>
      <c r="S1235" s="1325"/>
    </row>
    <row r="1236" customHeight="1" spans="2:19">
      <c r="B1236" s="1292"/>
      <c r="C1236" s="1307" t="s">
        <v>3678</v>
      </c>
      <c r="D1236" s="1307"/>
      <c r="E1236" s="1306"/>
      <c r="F1236" s="1307" t="s">
        <v>3679</v>
      </c>
      <c r="G1236" s="1307"/>
      <c r="S1236" s="1325"/>
    </row>
    <row r="1237" customHeight="1" spans="2:19">
      <c r="B1237" s="1292"/>
      <c r="C1237" s="1308" t="s">
        <v>2236</v>
      </c>
      <c r="D1237" s="1144" t="s">
        <v>2043</v>
      </c>
      <c r="E1237" s="1310"/>
      <c r="F1237" s="1308" t="s">
        <v>2236</v>
      </c>
      <c r="G1237" s="1144" t="s">
        <v>2051</v>
      </c>
      <c r="S1237" s="1325"/>
    </row>
    <row r="1238" customHeight="1" spans="2:19">
      <c r="B1238" s="1292"/>
      <c r="C1238" s="1311" t="s">
        <v>2682</v>
      </c>
      <c r="D1238" s="1304" t="s">
        <v>3618</v>
      </c>
      <c r="E1238" s="1310"/>
      <c r="F1238" s="1311" t="s">
        <v>2682</v>
      </c>
      <c r="G1238" s="1304" t="s">
        <v>3625</v>
      </c>
      <c r="S1238" s="1325"/>
    </row>
    <row r="1239" customHeight="1" spans="2:19">
      <c r="B1239" s="1292"/>
      <c r="C1239" s="1308" t="s">
        <v>2687</v>
      </c>
      <c r="D1239" s="1144" t="s">
        <v>2839</v>
      </c>
      <c r="E1239" s="1310"/>
      <c r="F1239" s="1308" t="s">
        <v>2687</v>
      </c>
      <c r="G1239" s="1144" t="s">
        <v>2839</v>
      </c>
      <c r="S1239" s="1325"/>
    </row>
    <row r="1240" customHeight="1" spans="2:19">
      <c r="B1240" s="1292"/>
      <c r="C1240" s="1311" t="s">
        <v>2690</v>
      </c>
      <c r="D1240" s="1304" t="s">
        <v>2839</v>
      </c>
      <c r="E1240" s="1310"/>
      <c r="F1240" s="1311" t="s">
        <v>2690</v>
      </c>
      <c r="G1240" s="1304" t="s">
        <v>2839</v>
      </c>
      <c r="S1240" s="1325"/>
    </row>
    <row r="1241" customHeight="1" spans="2:19">
      <c r="B1241" s="1292"/>
      <c r="C1241" s="1308" t="s">
        <v>2694</v>
      </c>
      <c r="D1241" s="1144" t="s">
        <v>2839</v>
      </c>
      <c r="E1241" s="1310"/>
      <c r="F1241" s="1308" t="s">
        <v>2694</v>
      </c>
      <c r="G1241" s="1144" t="s">
        <v>2839</v>
      </c>
      <c r="S1241" s="1325"/>
    </row>
    <row r="1242" customHeight="1" spans="2:19">
      <c r="B1242" s="1292"/>
      <c r="C1242" s="1311" t="s">
        <v>2695</v>
      </c>
      <c r="D1242" s="1304" t="s">
        <v>2839</v>
      </c>
      <c r="E1242" s="1310"/>
      <c r="F1242" s="1311" t="s">
        <v>2695</v>
      </c>
      <c r="G1242" s="1304" t="s">
        <v>2839</v>
      </c>
      <c r="S1242" s="1325"/>
    </row>
    <row r="1243" customHeight="1" spans="2:19">
      <c r="B1243" s="1292"/>
      <c r="C1243" s="1308" t="s">
        <v>2235</v>
      </c>
      <c r="D1243" s="1144" t="s">
        <v>2308</v>
      </c>
      <c r="E1243" s="1310"/>
      <c r="F1243" s="1308" t="s">
        <v>2235</v>
      </c>
      <c r="G1243" s="1144" t="s">
        <v>2308</v>
      </c>
      <c r="S1243" s="1325"/>
    </row>
    <row r="1244" customHeight="1" spans="2:19">
      <c r="B1244" s="1329"/>
      <c r="C1244" s="1340"/>
      <c r="D1244" s="1331"/>
      <c r="E1244" s="1331"/>
      <c r="F1244" s="1340"/>
      <c r="G1244" s="1332"/>
      <c r="H1244" s="1332"/>
      <c r="I1244" s="1340"/>
      <c r="J1244" s="1332"/>
      <c r="K1244" s="1332"/>
      <c r="L1244" s="1340"/>
      <c r="M1244" s="1332"/>
      <c r="N1244" s="1332"/>
      <c r="O1244" s="1340"/>
      <c r="P1244" s="1332"/>
      <c r="Q1244" s="1332"/>
      <c r="R1244" s="1332"/>
      <c r="S1244" s="1344"/>
    </row>
    <row r="1246" customHeight="1" spans="2:19">
      <c r="B1246" s="1288" t="s">
        <v>3680</v>
      </c>
      <c r="C1246" s="1289"/>
      <c r="D1246" s="1289"/>
      <c r="E1246" s="1289"/>
      <c r="F1246" s="1289"/>
      <c r="G1246" s="1289"/>
      <c r="H1246" s="1289"/>
      <c r="I1246" s="1289"/>
      <c r="J1246" s="1289"/>
      <c r="K1246" s="1289"/>
      <c r="L1246" s="1289"/>
      <c r="M1246" s="1289"/>
      <c r="N1246" s="1289"/>
      <c r="O1246" s="1289"/>
      <c r="P1246" s="1289"/>
      <c r="Q1246" s="1289"/>
      <c r="R1246" s="1289"/>
      <c r="S1246" s="1323"/>
    </row>
    <row r="1247" customHeight="1" spans="2:19">
      <c r="B1247" s="1350" t="s">
        <v>2647</v>
      </c>
      <c r="C1247" s="1351"/>
      <c r="D1247" s="1351"/>
      <c r="E1247" s="1351"/>
      <c r="F1247" s="1351"/>
      <c r="G1247" s="1351"/>
      <c r="H1247" s="1351"/>
      <c r="I1247" s="1351"/>
      <c r="J1247" s="1351"/>
      <c r="K1247" s="1351"/>
      <c r="L1247" s="1351"/>
      <c r="M1247" s="1351"/>
      <c r="N1247" s="1351"/>
      <c r="O1247" s="1351"/>
      <c r="P1247" s="1351"/>
      <c r="Q1247" s="1351"/>
      <c r="R1247" s="1351"/>
      <c r="S1247" s="1354"/>
    </row>
    <row r="1248" customHeight="1" spans="2:19">
      <c r="B1248" s="1292"/>
      <c r="S1248" s="1325"/>
    </row>
    <row r="1249" customHeight="1" spans="2:19">
      <c r="B1249" s="1292"/>
      <c r="C1249" s="1285" t="s">
        <v>2648</v>
      </c>
      <c r="D1249" s="1285"/>
      <c r="E1249" s="1358"/>
      <c r="F1249" s="1358"/>
      <c r="H1249" s="1285" t="s">
        <v>3317</v>
      </c>
      <c r="I1249" s="1285"/>
      <c r="K1249" s="1285" t="s">
        <v>3318</v>
      </c>
      <c r="L1249" s="1285"/>
      <c r="N1249" s="1285" t="s">
        <v>3319</v>
      </c>
      <c r="O1249" s="1285"/>
      <c r="Q1249" s="1281"/>
      <c r="S1249" s="1325"/>
    </row>
    <row r="1250" customHeight="1" spans="2:19">
      <c r="B1250" s="1292"/>
      <c r="C1250" s="1359" t="s">
        <v>3320</v>
      </c>
      <c r="E1250" s="1334" t="s">
        <v>3681</v>
      </c>
      <c r="F1250" s="1334"/>
      <c r="H1250" s="1334" t="s">
        <v>3682</v>
      </c>
      <c r="I1250" s="1334"/>
      <c r="K1250" s="1334" t="s">
        <v>3683</v>
      </c>
      <c r="L1250" s="1334"/>
      <c r="N1250" s="1334" t="s">
        <v>3684</v>
      </c>
      <c r="O1250" s="1334"/>
      <c r="S1250" s="1325"/>
    </row>
    <row r="1251" customHeight="1" spans="2:19">
      <c r="B1251" s="1292"/>
      <c r="F1251" s="1360"/>
      <c r="S1251" s="1325"/>
    </row>
    <row r="1252" customHeight="1" spans="2:19">
      <c r="B1252" s="1292"/>
      <c r="C1252" s="1303" t="s">
        <v>3567</v>
      </c>
      <c r="E1252" s="1335" t="s">
        <v>3685</v>
      </c>
      <c r="F1252" s="1335"/>
      <c r="H1252" s="1335" t="s">
        <v>3686</v>
      </c>
      <c r="I1252" s="1335"/>
      <c r="K1252" s="1335" t="s">
        <v>3687</v>
      </c>
      <c r="L1252" s="1335"/>
      <c r="N1252" s="1335" t="s">
        <v>3688</v>
      </c>
      <c r="O1252" s="1335"/>
      <c r="S1252" s="1325"/>
    </row>
    <row r="1253" customHeight="1" spans="2:19">
      <c r="B1253" s="1292"/>
      <c r="F1253" s="1361"/>
      <c r="S1253" s="1325"/>
    </row>
    <row r="1254" customHeight="1" spans="2:19">
      <c r="B1254" s="1292"/>
      <c r="C1254" s="1294" t="s">
        <v>3449</v>
      </c>
      <c r="E1254" s="1334" t="s">
        <v>3689</v>
      </c>
      <c r="F1254" s="1334"/>
      <c r="H1254" s="1334" t="s">
        <v>3690</v>
      </c>
      <c r="I1254" s="1334"/>
      <c r="K1254" s="1334" t="s">
        <v>3691</v>
      </c>
      <c r="L1254" s="1334"/>
      <c r="N1254" s="1334" t="s">
        <v>3692</v>
      </c>
      <c r="O1254" s="1334"/>
      <c r="S1254" s="1325"/>
    </row>
    <row r="1255" customHeight="1" spans="2:19">
      <c r="B1255" s="1292"/>
      <c r="F1255" s="1360"/>
      <c r="S1255" s="1325"/>
    </row>
    <row r="1256" customHeight="1" spans="2:19">
      <c r="B1256" s="1292"/>
      <c r="C1256" s="1303" t="s">
        <v>3454</v>
      </c>
      <c r="E1256" s="1335" t="s">
        <v>3693</v>
      </c>
      <c r="F1256" s="1335"/>
      <c r="H1256" s="1335" t="s">
        <v>3694</v>
      </c>
      <c r="I1256" s="1335"/>
      <c r="K1256" s="1335" t="s">
        <v>3695</v>
      </c>
      <c r="L1256" s="1335"/>
      <c r="N1256" s="1335" t="s">
        <v>3696</v>
      </c>
      <c r="O1256" s="1335"/>
      <c r="S1256" s="1325"/>
    </row>
    <row r="1257" customHeight="1" spans="2:19">
      <c r="B1257" s="1292"/>
      <c r="S1257" s="1325"/>
    </row>
    <row r="1258" customHeight="1" spans="2:19">
      <c r="B1258" s="1292"/>
      <c r="S1258" s="1325"/>
    </row>
    <row r="1259" customHeight="1" spans="2:19">
      <c r="B1259" s="1292"/>
      <c r="S1259" s="1325"/>
    </row>
    <row r="1260" customHeight="1" spans="2:19">
      <c r="B1260" s="1292"/>
      <c r="S1260" s="1325"/>
    </row>
    <row r="1261" customHeight="1" spans="2:19">
      <c r="B1261" s="1292"/>
      <c r="S1261" s="1325"/>
    </row>
    <row r="1262" customHeight="1" spans="2:19">
      <c r="B1262" s="1292"/>
      <c r="H1262" s="1285" t="s">
        <v>3340</v>
      </c>
      <c r="I1262" s="1285"/>
      <c r="K1262" s="1285" t="s">
        <v>3341</v>
      </c>
      <c r="L1262" s="1285"/>
      <c r="N1262" s="1285" t="s">
        <v>3342</v>
      </c>
      <c r="O1262" s="1285"/>
      <c r="S1262" s="1325"/>
    </row>
    <row r="1263" customHeight="1" spans="2:19">
      <c r="B1263" s="1292"/>
      <c r="H1263" s="1335" t="s">
        <v>3697</v>
      </c>
      <c r="I1263" s="1335"/>
      <c r="K1263" s="1335" t="s">
        <v>3698</v>
      </c>
      <c r="L1263" s="1335"/>
      <c r="N1263" s="1335" t="s">
        <v>3699</v>
      </c>
      <c r="O1263" s="1335"/>
      <c r="S1263" s="1325"/>
    </row>
    <row r="1264" customHeight="1" spans="2:19">
      <c r="B1264" s="1292"/>
      <c r="H1264" s="1281"/>
      <c r="N1264" s="1281"/>
      <c r="S1264" s="1325"/>
    </row>
    <row r="1265" customHeight="1" spans="2:19">
      <c r="B1265" s="1292"/>
      <c r="H1265" s="1334" t="s">
        <v>3700</v>
      </c>
      <c r="I1265" s="1334"/>
      <c r="K1265" s="1334" t="s">
        <v>3701</v>
      </c>
      <c r="L1265" s="1334"/>
      <c r="N1265" s="1334" t="s">
        <v>3702</v>
      </c>
      <c r="O1265" s="1334"/>
      <c r="S1265" s="1325"/>
    </row>
    <row r="1266" customHeight="1" spans="2:19">
      <c r="B1266" s="1292"/>
      <c r="H1266" s="1281"/>
      <c r="N1266" s="1281"/>
      <c r="S1266" s="1325"/>
    </row>
    <row r="1267" customHeight="1" spans="2:19">
      <c r="B1267" s="1292"/>
      <c r="H1267" s="1335" t="s">
        <v>3703</v>
      </c>
      <c r="I1267" s="1335"/>
      <c r="K1267" s="1335" t="s">
        <v>3704</v>
      </c>
      <c r="L1267" s="1335"/>
      <c r="N1267" s="1335" t="s">
        <v>3705</v>
      </c>
      <c r="O1267" s="1335"/>
      <c r="S1267" s="1325"/>
    </row>
    <row r="1268" customHeight="1" spans="2:19">
      <c r="B1268" s="1292"/>
      <c r="H1268" s="1281"/>
      <c r="N1268" s="1281"/>
      <c r="S1268" s="1325"/>
    </row>
    <row r="1269" customHeight="1" spans="2:19">
      <c r="B1269" s="1292"/>
      <c r="H1269" s="1334" t="s">
        <v>3706</v>
      </c>
      <c r="I1269" s="1334"/>
      <c r="K1269" s="1334" t="s">
        <v>3707</v>
      </c>
      <c r="L1269" s="1334"/>
      <c r="N1269" s="1334" t="s">
        <v>3708</v>
      </c>
      <c r="O1269" s="1334"/>
      <c r="S1269" s="1325"/>
    </row>
    <row r="1270" customHeight="1" spans="2:19">
      <c r="B1270" s="1292"/>
      <c r="S1270" s="1325"/>
    </row>
    <row r="1271" customHeight="1" spans="2:19">
      <c r="B1271" s="1292"/>
      <c r="S1271" s="1325"/>
    </row>
    <row r="1272" customHeight="1" spans="2:19">
      <c r="B1272" s="1292"/>
      <c r="C1272" s="1298" t="s">
        <v>2667</v>
      </c>
      <c r="D1272" s="1284"/>
      <c r="E1272" s="1284"/>
      <c r="F1272" s="1284"/>
      <c r="G1272" s="1284"/>
      <c r="H1272" s="1284"/>
      <c r="L1272" s="1284" t="s">
        <v>2668</v>
      </c>
      <c r="M1272" s="1284"/>
      <c r="O1272" s="1284" t="s">
        <v>2669</v>
      </c>
      <c r="P1272" s="1284"/>
      <c r="S1272" s="1325"/>
    </row>
    <row r="1273" customHeight="1" spans="2:19">
      <c r="B1273" s="1292"/>
      <c r="C1273" s="1300" t="s">
        <v>2670</v>
      </c>
      <c r="D1273" s="1291"/>
      <c r="E1273" s="1291"/>
      <c r="F1273" s="1291"/>
      <c r="G1273" s="1291"/>
      <c r="H1273" s="1291"/>
      <c r="L1273" s="1314" t="s">
        <v>2142</v>
      </c>
      <c r="M1273" s="1110" t="s">
        <v>2201</v>
      </c>
      <c r="O1273" s="1285" t="s">
        <v>2671</v>
      </c>
      <c r="P1273" s="1285" t="s">
        <v>2672</v>
      </c>
      <c r="S1273" s="1325"/>
    </row>
    <row r="1274" customHeight="1" spans="2:19">
      <c r="B1274" s="1292"/>
      <c r="C1274" s="1301" t="s">
        <v>2673</v>
      </c>
      <c r="D1274" s="1301"/>
      <c r="E1274" s="1301"/>
      <c r="F1274" s="1301"/>
      <c r="G1274" s="1301"/>
      <c r="H1274" s="1301"/>
      <c r="L1274" s="1316" t="s">
        <v>2674</v>
      </c>
      <c r="M1274" s="1302" t="s">
        <v>3252</v>
      </c>
      <c r="O1274" s="1317" t="s">
        <v>3709</v>
      </c>
      <c r="P1274" s="1317" t="s">
        <v>1203</v>
      </c>
      <c r="S1274" s="1325"/>
    </row>
    <row r="1275" customHeight="1" spans="2:19">
      <c r="B1275" s="1292"/>
      <c r="C1275" s="1285" t="s">
        <v>2678</v>
      </c>
      <c r="D1275" s="1285" t="s">
        <v>2667</v>
      </c>
      <c r="E1275" s="1285"/>
      <c r="F1275" s="1285"/>
      <c r="G1275" s="1285"/>
      <c r="H1275" s="1285"/>
      <c r="L1275" s="1314" t="s">
        <v>2679</v>
      </c>
      <c r="M1275" s="1110" t="s">
        <v>3356</v>
      </c>
      <c r="O1275" s="1319" t="s">
        <v>3710</v>
      </c>
      <c r="P1275" s="1319" t="s">
        <v>1203</v>
      </c>
      <c r="S1275" s="1325"/>
    </row>
    <row r="1276" customHeight="1" spans="2:19">
      <c r="B1276" s="1292"/>
      <c r="C1276" s="1105" t="s">
        <v>2682</v>
      </c>
      <c r="D1276" s="1294" t="s">
        <v>3358</v>
      </c>
      <c r="E1276" s="1294"/>
      <c r="F1276" s="1294"/>
      <c r="G1276" s="1294"/>
      <c r="H1276" s="1294"/>
      <c r="L1276" s="1316" t="s">
        <v>2684</v>
      </c>
      <c r="M1276" s="1302" t="s">
        <v>3359</v>
      </c>
      <c r="O1276" s="1317" t="s">
        <v>3711</v>
      </c>
      <c r="P1276" s="1317" t="s">
        <v>1203</v>
      </c>
      <c r="S1276" s="1325"/>
    </row>
    <row r="1277" customHeight="1" spans="2:19">
      <c r="B1277" s="1292"/>
      <c r="C1277" s="1302" t="s">
        <v>2687</v>
      </c>
      <c r="D1277" s="1303" t="s">
        <v>2803</v>
      </c>
      <c r="E1277" s="1303"/>
      <c r="F1277" s="1303"/>
      <c r="G1277" s="1303"/>
      <c r="H1277" s="1303"/>
      <c r="L1277" s="1314" t="s">
        <v>2143</v>
      </c>
      <c r="M1277" s="1110" t="s">
        <v>143</v>
      </c>
      <c r="O1277" s="1319" t="s">
        <v>3360</v>
      </c>
      <c r="P1277" s="1319" t="s">
        <v>1203</v>
      </c>
      <c r="S1277" s="1325"/>
    </row>
    <row r="1278" customHeight="1" spans="2:19">
      <c r="B1278" s="1292"/>
      <c r="C1278" s="1105" t="s">
        <v>2690</v>
      </c>
      <c r="D1278" s="1294" t="s">
        <v>3712</v>
      </c>
      <c r="E1278" s="1294"/>
      <c r="F1278" s="1294"/>
      <c r="G1278" s="1294"/>
      <c r="H1278" s="1294"/>
      <c r="L1278" s="1316" t="s">
        <v>2144</v>
      </c>
      <c r="M1278" s="1302" t="s">
        <v>2202</v>
      </c>
      <c r="O1278" s="1317" t="s">
        <v>3713</v>
      </c>
      <c r="P1278" s="1317" t="s">
        <v>882</v>
      </c>
      <c r="S1278" s="1325"/>
    </row>
    <row r="1279" customHeight="1" spans="2:19">
      <c r="B1279" s="1292"/>
      <c r="C1279" s="1302" t="s">
        <v>2694</v>
      </c>
      <c r="D1279" s="1303" t="s">
        <v>3714</v>
      </c>
      <c r="E1279" s="1303"/>
      <c r="F1279" s="1303"/>
      <c r="G1279" s="1303"/>
      <c r="H1279" s="1303"/>
      <c r="S1279" s="1325"/>
    </row>
    <row r="1280" customHeight="1" spans="2:19">
      <c r="B1280" s="1292"/>
      <c r="C1280" s="1105" t="s">
        <v>2695</v>
      </c>
      <c r="D1280" s="1294" t="s">
        <v>3715</v>
      </c>
      <c r="E1280" s="1294"/>
      <c r="F1280" s="1294"/>
      <c r="G1280" s="1294"/>
      <c r="H1280" s="1294"/>
      <c r="S1280" s="1325"/>
    </row>
    <row r="1281" customHeight="1" spans="2:19">
      <c r="B1281" s="1292"/>
      <c r="C1281" s="1302" t="s">
        <v>2696</v>
      </c>
      <c r="D1281" s="1303" t="s">
        <v>3716</v>
      </c>
      <c r="E1281" s="1303"/>
      <c r="F1281" s="1303"/>
      <c r="G1281" s="1303"/>
      <c r="H1281" s="1303"/>
      <c r="S1281" s="1325"/>
    </row>
    <row r="1282" customHeight="1" spans="2:19">
      <c r="B1282" s="1292"/>
      <c r="S1282" s="1325"/>
    </row>
    <row r="1283" customHeight="1" spans="2:19">
      <c r="B1283" s="1292"/>
      <c r="C1283" s="1284" t="s">
        <v>3366</v>
      </c>
      <c r="D1283" s="1284"/>
      <c r="E1283" s="1284"/>
      <c r="F1283" s="1284"/>
      <c r="G1283" s="1284"/>
      <c r="H1283" s="1284"/>
      <c r="I1283" s="1284"/>
      <c r="J1283" s="1284"/>
      <c r="K1283" s="1284"/>
      <c r="L1283" s="1284"/>
      <c r="M1283" s="1284"/>
      <c r="S1283" s="1325"/>
    </row>
    <row r="1284" customHeight="1" spans="2:19">
      <c r="B1284" s="1292"/>
      <c r="C1284" s="1285" t="s">
        <v>2139</v>
      </c>
      <c r="D1284" s="1285" t="s">
        <v>2699</v>
      </c>
      <c r="E1284" s="1285"/>
      <c r="F1284" s="1285"/>
      <c r="G1284" s="1285"/>
      <c r="H1284" s="1285"/>
      <c r="I1284" s="1285"/>
      <c r="J1284" s="1285"/>
      <c r="K1284" s="1285"/>
      <c r="L1284" s="1285"/>
      <c r="M1284" s="1285"/>
      <c r="S1284" s="1325"/>
    </row>
    <row r="1285" customHeight="1" spans="2:19">
      <c r="B1285" s="1292"/>
      <c r="C1285" s="1110" t="s">
        <v>2700</v>
      </c>
      <c r="D1285" s="1345" t="s">
        <v>3717</v>
      </c>
      <c r="E1285" s="1105" t="s">
        <v>3718</v>
      </c>
      <c r="F1285" s="1105"/>
      <c r="G1285" s="1105" t="s">
        <v>3719</v>
      </c>
      <c r="H1285" s="1105" t="s">
        <v>3720</v>
      </c>
      <c r="I1285" s="1105"/>
      <c r="J1285" s="1105" t="s">
        <v>3721</v>
      </c>
      <c r="K1285" s="1105" t="s">
        <v>3722</v>
      </c>
      <c r="L1285" s="1105"/>
      <c r="M1285" s="1105" t="s">
        <v>3723</v>
      </c>
      <c r="S1285" s="1325"/>
    </row>
    <row r="1286" customHeight="1" spans="2:19">
      <c r="B1286" s="1292"/>
      <c r="C1286" s="1302" t="s">
        <v>2704</v>
      </c>
      <c r="D1286" s="1368" t="s">
        <v>3724</v>
      </c>
      <c r="E1286" s="1369" t="s">
        <v>3725</v>
      </c>
      <c r="F1286" s="1369"/>
      <c r="G1286" s="1368" t="s">
        <v>3726</v>
      </c>
      <c r="H1286" s="1369" t="s">
        <v>3727</v>
      </c>
      <c r="I1286" s="1369"/>
      <c r="J1286" s="1369" t="s">
        <v>3728</v>
      </c>
      <c r="K1286" s="1369" t="s">
        <v>3729</v>
      </c>
      <c r="L1286" s="1369"/>
      <c r="M1286" s="1369" t="s">
        <v>3730</v>
      </c>
      <c r="S1286" s="1325"/>
    </row>
    <row r="1287" customHeight="1" spans="2:19">
      <c r="B1287" s="1292"/>
      <c r="C1287" s="1110" t="s">
        <v>2708</v>
      </c>
      <c r="D1287" s="1345" t="s">
        <v>3731</v>
      </c>
      <c r="E1287" s="1110" t="s">
        <v>3732</v>
      </c>
      <c r="F1287" s="1110"/>
      <c r="G1287" s="1110" t="s">
        <v>3733</v>
      </c>
      <c r="H1287" s="1110" t="s">
        <v>3734</v>
      </c>
      <c r="I1287" s="1110"/>
      <c r="J1287" s="1110" t="s">
        <v>3735</v>
      </c>
      <c r="K1287" s="1110" t="s">
        <v>3736</v>
      </c>
      <c r="L1287" s="1110"/>
      <c r="M1287" s="1110" t="s">
        <v>3737</v>
      </c>
      <c r="S1287" s="1325"/>
    </row>
    <row r="1288" customHeight="1" spans="2:19">
      <c r="B1288" s="1292"/>
      <c r="C1288" s="1302" t="s">
        <v>2710</v>
      </c>
      <c r="D1288" s="1304" t="s">
        <v>3738</v>
      </c>
      <c r="E1288" s="1302" t="s">
        <v>3739</v>
      </c>
      <c r="F1288" s="1302"/>
      <c r="G1288" s="1304" t="s">
        <v>3740</v>
      </c>
      <c r="H1288" s="1302" t="s">
        <v>3741</v>
      </c>
      <c r="I1288" s="1302"/>
      <c r="J1288" s="1302" t="s">
        <v>3742</v>
      </c>
      <c r="K1288" s="1302" t="s">
        <v>3743</v>
      </c>
      <c r="L1288" s="1302"/>
      <c r="M1288" s="1302" t="s">
        <v>3744</v>
      </c>
      <c r="S1288" s="1325"/>
    </row>
    <row r="1289" customHeight="1" spans="2:19">
      <c r="B1289" s="1292"/>
      <c r="C1289" s="1110" t="s">
        <v>2714</v>
      </c>
      <c r="D1289" s="1345" t="s">
        <v>3395</v>
      </c>
      <c r="E1289" s="1110" t="s">
        <v>428</v>
      </c>
      <c r="F1289" s="1110"/>
      <c r="G1289" s="1345" t="s">
        <v>428</v>
      </c>
      <c r="H1289" s="1110" t="s">
        <v>428</v>
      </c>
      <c r="I1289" s="1110"/>
      <c r="J1289" s="1110" t="s">
        <v>428</v>
      </c>
      <c r="K1289" s="1110" t="s">
        <v>428</v>
      </c>
      <c r="L1289" s="1110"/>
      <c r="M1289" s="1110" t="s">
        <v>428</v>
      </c>
      <c r="S1289" s="1325"/>
    </row>
    <row r="1290" customHeight="1" spans="2:19">
      <c r="B1290" s="1292"/>
      <c r="C1290" s="1302" t="s">
        <v>2718</v>
      </c>
      <c r="D1290" s="1304" t="s">
        <v>3396</v>
      </c>
      <c r="E1290" s="1302" t="s">
        <v>428</v>
      </c>
      <c r="F1290" s="1302"/>
      <c r="G1290" s="1304" t="s">
        <v>428</v>
      </c>
      <c r="H1290" s="1302" t="s">
        <v>428</v>
      </c>
      <c r="I1290" s="1302"/>
      <c r="J1290" s="1302" t="s">
        <v>428</v>
      </c>
      <c r="K1290" s="1302" t="s">
        <v>428</v>
      </c>
      <c r="L1290" s="1302"/>
      <c r="M1290" s="1302" t="s">
        <v>428</v>
      </c>
      <c r="S1290" s="1325"/>
    </row>
    <row r="1291" customHeight="1" spans="2:19">
      <c r="B1291" s="1292"/>
      <c r="C1291" s="1110" t="s">
        <v>2723</v>
      </c>
      <c r="D1291" s="1345" t="s">
        <v>3397</v>
      </c>
      <c r="E1291" s="1110" t="s">
        <v>428</v>
      </c>
      <c r="F1291" s="1110"/>
      <c r="G1291" s="1110" t="s">
        <v>428</v>
      </c>
      <c r="H1291" s="1110" t="s">
        <v>428</v>
      </c>
      <c r="I1291" s="1110"/>
      <c r="J1291" s="1110" t="s">
        <v>428</v>
      </c>
      <c r="K1291" s="1110" t="s">
        <v>428</v>
      </c>
      <c r="L1291" s="1110"/>
      <c r="M1291" s="1110" t="s">
        <v>428</v>
      </c>
      <c r="S1291" s="1325"/>
    </row>
    <row r="1292" customHeight="1" spans="2:19">
      <c r="B1292" s="1292"/>
      <c r="C1292" s="1302" t="s">
        <v>2725</v>
      </c>
      <c r="D1292" s="1304" t="s">
        <v>3745</v>
      </c>
      <c r="E1292" s="1302" t="s">
        <v>428</v>
      </c>
      <c r="F1292" s="1302"/>
      <c r="G1292" s="1304" t="s">
        <v>428</v>
      </c>
      <c r="H1292" s="1302" t="s">
        <v>428</v>
      </c>
      <c r="I1292" s="1302"/>
      <c r="J1292" s="1302" t="s">
        <v>428</v>
      </c>
      <c r="K1292" s="1302" t="s">
        <v>428</v>
      </c>
      <c r="L1292" s="1302"/>
      <c r="M1292" s="1302" t="s">
        <v>428</v>
      </c>
      <c r="S1292" s="1325"/>
    </row>
    <row r="1293" customHeight="1" spans="2:19">
      <c r="B1293" s="1292"/>
      <c r="C1293" s="1110" t="s">
        <v>2727</v>
      </c>
      <c r="D1293" s="1345" t="s">
        <v>3746</v>
      </c>
      <c r="E1293" s="1110" t="s">
        <v>3747</v>
      </c>
      <c r="F1293" s="1110"/>
      <c r="G1293" s="1110" t="s">
        <v>3748</v>
      </c>
      <c r="H1293" s="1110" t="s">
        <v>3749</v>
      </c>
      <c r="I1293" s="1110"/>
      <c r="J1293" s="1110" t="s">
        <v>428</v>
      </c>
      <c r="K1293" s="1110" t="s">
        <v>428</v>
      </c>
      <c r="L1293" s="1110"/>
      <c r="M1293" s="1110" t="s">
        <v>428</v>
      </c>
      <c r="S1293" s="1325"/>
    </row>
    <row r="1294" customHeight="1" spans="2:19">
      <c r="B1294" s="1292"/>
      <c r="C1294" s="1302" t="s">
        <v>2729</v>
      </c>
      <c r="D1294" s="1304" t="s">
        <v>3405</v>
      </c>
      <c r="E1294" s="1302" t="s">
        <v>3406</v>
      </c>
      <c r="F1294" s="1302"/>
      <c r="G1294" s="1302" t="s">
        <v>3407</v>
      </c>
      <c r="H1294" s="1302" t="s">
        <v>428</v>
      </c>
      <c r="I1294" s="1302"/>
      <c r="J1294" s="1302" t="s">
        <v>428</v>
      </c>
      <c r="K1294" s="1302" t="s">
        <v>428</v>
      </c>
      <c r="L1294" s="1302"/>
      <c r="M1294" s="1302" t="s">
        <v>428</v>
      </c>
      <c r="S1294" s="1325"/>
    </row>
    <row r="1295" customHeight="1" spans="2:19">
      <c r="B1295" s="1292"/>
      <c r="C1295" s="1110" t="s">
        <v>2731</v>
      </c>
      <c r="D1295" s="1345" t="s">
        <v>2332</v>
      </c>
      <c r="E1295" s="1110" t="s">
        <v>2830</v>
      </c>
      <c r="F1295" s="1110"/>
      <c r="G1295" s="1110" t="s">
        <v>428</v>
      </c>
      <c r="H1295" s="1110" t="s">
        <v>428</v>
      </c>
      <c r="I1295" s="1110"/>
      <c r="J1295" s="1110" t="s">
        <v>428</v>
      </c>
      <c r="K1295" s="1110" t="s">
        <v>428</v>
      </c>
      <c r="L1295" s="1110"/>
      <c r="M1295" s="1110" t="s">
        <v>428</v>
      </c>
      <c r="S1295" s="1325"/>
    </row>
    <row r="1296" customHeight="1" spans="2:19">
      <c r="B1296" s="1292"/>
      <c r="C1296" s="1302" t="s">
        <v>2735</v>
      </c>
      <c r="D1296" s="1304" t="s">
        <v>3750</v>
      </c>
      <c r="E1296" s="1302" t="s">
        <v>3751</v>
      </c>
      <c r="F1296" s="1302"/>
      <c r="G1296" s="1302" t="s">
        <v>3752</v>
      </c>
      <c r="H1296" s="1302" t="s">
        <v>3753</v>
      </c>
      <c r="I1296" s="1302"/>
      <c r="J1296" s="1302" t="s">
        <v>428</v>
      </c>
      <c r="K1296" s="1302" t="s">
        <v>428</v>
      </c>
      <c r="L1296" s="1302"/>
      <c r="M1296" s="1302" t="s">
        <v>428</v>
      </c>
      <c r="S1296" s="1325"/>
    </row>
    <row r="1297" customHeight="1" spans="2:19">
      <c r="B1297" s="1292"/>
      <c r="C1297" s="1110" t="s">
        <v>2737</v>
      </c>
      <c r="D1297" s="1345" t="s">
        <v>3754</v>
      </c>
      <c r="E1297" s="1110" t="s">
        <v>428</v>
      </c>
      <c r="F1297" s="1110"/>
      <c r="G1297" s="1110" t="s">
        <v>428</v>
      </c>
      <c r="H1297" s="1110" t="s">
        <v>428</v>
      </c>
      <c r="I1297" s="1110"/>
      <c r="J1297" s="1110" t="s">
        <v>428</v>
      </c>
      <c r="K1297" s="1110" t="s">
        <v>428</v>
      </c>
      <c r="L1297" s="1110"/>
      <c r="M1297" s="1110" t="s">
        <v>428</v>
      </c>
      <c r="S1297" s="1325"/>
    </row>
    <row r="1298" customHeight="1" spans="2:19">
      <c r="B1298" s="1292"/>
      <c r="J1298" s="1364" t="s">
        <v>3409</v>
      </c>
      <c r="K1298" s="1364"/>
      <c r="L1298" s="1364"/>
      <c r="M1298" s="1364"/>
      <c r="S1298" s="1325"/>
    </row>
    <row r="1299" customHeight="1" spans="2:19">
      <c r="B1299" s="1292"/>
      <c r="C1299" s="1298" t="s">
        <v>2747</v>
      </c>
      <c r="D1299" s="1284"/>
      <c r="E1299" s="1284"/>
      <c r="F1299" s="1284"/>
      <c r="G1299" s="1284"/>
      <c r="H1299" s="1284"/>
      <c r="I1299" s="1284"/>
      <c r="J1299" s="1284"/>
      <c r="K1299" s="1284"/>
      <c r="L1299" s="1284"/>
      <c r="M1299" s="1284"/>
      <c r="N1299" s="1284"/>
      <c r="O1299" s="1284"/>
      <c r="P1299" s="1298"/>
      <c r="S1299" s="1325"/>
    </row>
    <row r="1300" customHeight="1" spans="2:19">
      <c r="B1300" s="1292"/>
      <c r="C1300" s="1285" t="s">
        <v>2913</v>
      </c>
      <c r="D1300" s="1285" t="s">
        <v>2748</v>
      </c>
      <c r="E1300" s="1305"/>
      <c r="F1300" s="1285" t="s">
        <v>2914</v>
      </c>
      <c r="G1300" s="1285" t="s">
        <v>2748</v>
      </c>
      <c r="I1300" s="1285" t="s">
        <v>3198</v>
      </c>
      <c r="J1300" s="1285" t="s">
        <v>2748</v>
      </c>
      <c r="L1300" s="1285" t="s">
        <v>3282</v>
      </c>
      <c r="M1300" s="1285" t="s">
        <v>2748</v>
      </c>
      <c r="N1300" s="1306"/>
      <c r="O1300" s="1285" t="s">
        <v>2749</v>
      </c>
      <c r="P1300" s="1285" t="s">
        <v>2748</v>
      </c>
      <c r="S1300" s="1325"/>
    </row>
    <row r="1301" customHeight="1" spans="2:19">
      <c r="B1301" s="1292"/>
      <c r="C1301" s="1307" t="s">
        <v>3755</v>
      </c>
      <c r="D1301" s="1307"/>
      <c r="E1301" s="1305"/>
      <c r="F1301" s="1307" t="s">
        <v>3756</v>
      </c>
      <c r="G1301" s="1307"/>
      <c r="I1301" s="1307" t="s">
        <v>3757</v>
      </c>
      <c r="J1301" s="1307"/>
      <c r="L1301" s="1307" t="s">
        <v>3758</v>
      </c>
      <c r="M1301" s="1307"/>
      <c r="N1301" s="1306"/>
      <c r="O1301" s="1307" t="s">
        <v>3759</v>
      </c>
      <c r="P1301" s="1307"/>
      <c r="S1301" s="1325"/>
    </row>
    <row r="1302" customHeight="1" spans="2:19">
      <c r="B1302" s="1292"/>
      <c r="C1302" s="1308" t="s">
        <v>2236</v>
      </c>
      <c r="D1302" s="1144" t="s">
        <v>2836</v>
      </c>
      <c r="E1302" s="1309"/>
      <c r="F1302" s="1308" t="s">
        <v>2236</v>
      </c>
      <c r="G1302" s="1144" t="s">
        <v>2836</v>
      </c>
      <c r="I1302" s="1308" t="s">
        <v>2236</v>
      </c>
      <c r="J1302" s="1144" t="s">
        <v>2836</v>
      </c>
      <c r="L1302" s="1308" t="s">
        <v>2236</v>
      </c>
      <c r="M1302" s="1144" t="s">
        <v>2836</v>
      </c>
      <c r="N1302" s="1310"/>
      <c r="O1302" s="1308" t="s">
        <v>2236</v>
      </c>
      <c r="P1302" s="1144" t="s">
        <v>2846</v>
      </c>
      <c r="S1302" s="1325"/>
    </row>
    <row r="1303" customHeight="1" spans="2:19">
      <c r="B1303" s="1292"/>
      <c r="C1303" s="1311" t="s">
        <v>2682</v>
      </c>
      <c r="D1303" s="1304" t="s">
        <v>3717</v>
      </c>
      <c r="E1303" s="1309"/>
      <c r="F1303" s="1311" t="s">
        <v>2682</v>
      </c>
      <c r="G1303" s="1304" t="s">
        <v>3724</v>
      </c>
      <c r="I1303" s="1311" t="s">
        <v>2682</v>
      </c>
      <c r="J1303" s="1304" t="s">
        <v>3731</v>
      </c>
      <c r="L1303" s="1311" t="s">
        <v>2682</v>
      </c>
      <c r="M1303" s="1304" t="s">
        <v>3738</v>
      </c>
      <c r="N1303" s="1310"/>
      <c r="O1303" s="1311" t="s">
        <v>2682</v>
      </c>
      <c r="P1303" s="1304" t="s">
        <v>3718</v>
      </c>
      <c r="S1303" s="1325"/>
    </row>
    <row r="1304" customHeight="1" spans="2:19">
      <c r="B1304" s="1292"/>
      <c r="C1304" s="1308" t="s">
        <v>2687</v>
      </c>
      <c r="D1304" s="1144" t="s">
        <v>2080</v>
      </c>
      <c r="E1304" s="1309"/>
      <c r="F1304" s="1308" t="s">
        <v>2687</v>
      </c>
      <c r="G1304" s="1144" t="s">
        <v>2080</v>
      </c>
      <c r="I1304" s="1308" t="s">
        <v>2687</v>
      </c>
      <c r="J1304" s="1144" t="s">
        <v>2080</v>
      </c>
      <c r="L1304" s="1308" t="s">
        <v>2687</v>
      </c>
      <c r="M1304" s="1144" t="s">
        <v>2080</v>
      </c>
      <c r="N1304" s="1310"/>
      <c r="O1304" s="1308" t="s">
        <v>2687</v>
      </c>
      <c r="P1304" s="1144" t="s">
        <v>3396</v>
      </c>
      <c r="S1304" s="1325"/>
    </row>
    <row r="1305" customHeight="1" spans="2:19">
      <c r="B1305" s="1292"/>
      <c r="C1305" s="1311" t="s">
        <v>2690</v>
      </c>
      <c r="D1305" s="1304" t="s">
        <v>2080</v>
      </c>
      <c r="E1305" s="1309"/>
      <c r="F1305" s="1311" t="s">
        <v>2690</v>
      </c>
      <c r="G1305" s="1304" t="s">
        <v>2080</v>
      </c>
      <c r="I1305" s="1311" t="s">
        <v>2690</v>
      </c>
      <c r="J1305" s="1304" t="s">
        <v>2080</v>
      </c>
      <c r="L1305" s="1311" t="s">
        <v>2690</v>
      </c>
      <c r="M1305" s="1304" t="s">
        <v>2080</v>
      </c>
      <c r="N1305" s="1310"/>
      <c r="O1305" s="1311" t="s">
        <v>2690</v>
      </c>
      <c r="P1305" s="1304" t="s">
        <v>2080</v>
      </c>
      <c r="S1305" s="1325"/>
    </row>
    <row r="1306" customHeight="1" spans="2:19">
      <c r="B1306" s="1292"/>
      <c r="C1306" s="1308" t="s">
        <v>2694</v>
      </c>
      <c r="D1306" s="1144" t="s">
        <v>2080</v>
      </c>
      <c r="E1306" s="1309"/>
      <c r="F1306" s="1308" t="s">
        <v>2694</v>
      </c>
      <c r="G1306" s="1144" t="s">
        <v>2080</v>
      </c>
      <c r="I1306" s="1308" t="s">
        <v>2694</v>
      </c>
      <c r="J1306" s="1144" t="s">
        <v>2080</v>
      </c>
      <c r="L1306" s="1308" t="s">
        <v>2694</v>
      </c>
      <c r="M1306" s="1144" t="s">
        <v>2080</v>
      </c>
      <c r="N1306" s="1310"/>
      <c r="O1306" s="1308" t="s">
        <v>2694</v>
      </c>
      <c r="P1306" s="1144" t="s">
        <v>2080</v>
      </c>
      <c r="S1306" s="1325"/>
    </row>
    <row r="1307" customHeight="1" spans="2:19">
      <c r="B1307" s="1292"/>
      <c r="C1307" s="1311" t="s">
        <v>2695</v>
      </c>
      <c r="D1307" s="1304" t="s">
        <v>2080</v>
      </c>
      <c r="E1307" s="1309"/>
      <c r="F1307" s="1311" t="s">
        <v>2695</v>
      </c>
      <c r="G1307" s="1304" t="s">
        <v>2080</v>
      </c>
      <c r="I1307" s="1311" t="s">
        <v>2695</v>
      </c>
      <c r="J1307" s="1304" t="s">
        <v>2080</v>
      </c>
      <c r="L1307" s="1311" t="s">
        <v>2695</v>
      </c>
      <c r="M1307" s="1304" t="s">
        <v>2080</v>
      </c>
      <c r="N1307" s="1310"/>
      <c r="O1307" s="1311" t="s">
        <v>2695</v>
      </c>
      <c r="P1307" s="1304" t="s">
        <v>2080</v>
      </c>
      <c r="S1307" s="1325"/>
    </row>
    <row r="1308" customHeight="1" spans="2:19">
      <c r="B1308" s="1292"/>
      <c r="C1308" s="1308" t="s">
        <v>2235</v>
      </c>
      <c r="D1308" s="1144" t="s">
        <v>2250</v>
      </c>
      <c r="E1308" s="1309"/>
      <c r="F1308" s="1308" t="s">
        <v>2235</v>
      </c>
      <c r="G1308" s="1144" t="s">
        <v>2250</v>
      </c>
      <c r="I1308" s="1308" t="s">
        <v>2235</v>
      </c>
      <c r="J1308" s="1144" t="s">
        <v>2250</v>
      </c>
      <c r="L1308" s="1308" t="s">
        <v>2235</v>
      </c>
      <c r="M1308" s="1144" t="s">
        <v>2250</v>
      </c>
      <c r="N1308" s="1310"/>
      <c r="O1308" s="1308" t="s">
        <v>2235</v>
      </c>
      <c r="P1308" s="1144" t="s">
        <v>2250</v>
      </c>
      <c r="S1308" s="1325"/>
    </row>
    <row r="1309" customHeight="1" spans="2:19">
      <c r="B1309" s="1292"/>
      <c r="S1309" s="1325"/>
    </row>
    <row r="1310" customHeight="1" spans="2:19">
      <c r="B1310" s="1292"/>
      <c r="C1310" s="1285" t="s">
        <v>2831</v>
      </c>
      <c r="D1310" s="1285" t="s">
        <v>2748</v>
      </c>
      <c r="E1310" s="1305"/>
      <c r="F1310" s="1285" t="s">
        <v>2996</v>
      </c>
      <c r="G1310" s="1285" t="s">
        <v>2748</v>
      </c>
      <c r="I1310" s="1285" t="s">
        <v>3135</v>
      </c>
      <c r="J1310" s="1285" t="s">
        <v>2748</v>
      </c>
      <c r="L1310" s="1285" t="s">
        <v>2750</v>
      </c>
      <c r="M1310" s="1285" t="s">
        <v>2748</v>
      </c>
      <c r="N1310" s="1306"/>
      <c r="O1310" s="1285" t="s">
        <v>2751</v>
      </c>
      <c r="P1310" s="1285" t="s">
        <v>2748</v>
      </c>
      <c r="S1310" s="1325"/>
    </row>
    <row r="1311" customHeight="1" spans="2:19">
      <c r="B1311" s="1292"/>
      <c r="C1311" s="1307" t="s">
        <v>3760</v>
      </c>
      <c r="D1311" s="1307"/>
      <c r="E1311" s="1305"/>
      <c r="F1311" s="1307" t="s">
        <v>3761</v>
      </c>
      <c r="G1311" s="1307"/>
      <c r="I1311" s="1307" t="s">
        <v>3762</v>
      </c>
      <c r="J1311" s="1307"/>
      <c r="L1311" s="1307" t="s">
        <v>3763</v>
      </c>
      <c r="M1311" s="1307"/>
      <c r="N1311" s="1306"/>
      <c r="O1311" s="1307" t="s">
        <v>3764</v>
      </c>
      <c r="P1311" s="1307"/>
      <c r="S1311" s="1325"/>
    </row>
    <row r="1312" customHeight="1" spans="2:19">
      <c r="B1312" s="1292"/>
      <c r="C1312" s="1308" t="s">
        <v>2236</v>
      </c>
      <c r="D1312" s="1144" t="s">
        <v>2846</v>
      </c>
      <c r="E1312" s="1309"/>
      <c r="F1312" s="1308" t="s">
        <v>2236</v>
      </c>
      <c r="G1312" s="1144" t="s">
        <v>2846</v>
      </c>
      <c r="I1312" s="1308" t="s">
        <v>2236</v>
      </c>
      <c r="J1312" s="1144" t="s">
        <v>2846</v>
      </c>
      <c r="L1312" s="1308" t="s">
        <v>2236</v>
      </c>
      <c r="M1312" s="1144" t="s">
        <v>2018</v>
      </c>
      <c r="N1312" s="1310"/>
      <c r="O1312" s="1308" t="s">
        <v>2236</v>
      </c>
      <c r="P1312" s="1144" t="s">
        <v>2018</v>
      </c>
      <c r="S1312" s="1325"/>
    </row>
    <row r="1313" customHeight="1" spans="2:19">
      <c r="B1313" s="1292"/>
      <c r="C1313" s="1311" t="s">
        <v>2682</v>
      </c>
      <c r="D1313" s="1304" t="s">
        <v>3725</v>
      </c>
      <c r="E1313" s="1309"/>
      <c r="F1313" s="1311" t="s">
        <v>2682</v>
      </c>
      <c r="G1313" s="1304" t="s">
        <v>3732</v>
      </c>
      <c r="I1313" s="1311" t="s">
        <v>2682</v>
      </c>
      <c r="J1313" s="1304" t="s">
        <v>3739</v>
      </c>
      <c r="L1313" s="1311" t="s">
        <v>2682</v>
      </c>
      <c r="M1313" s="1304" t="s">
        <v>3719</v>
      </c>
      <c r="N1313" s="1310"/>
      <c r="O1313" s="1311" t="s">
        <v>2682</v>
      </c>
      <c r="P1313" s="1304" t="s">
        <v>3726</v>
      </c>
      <c r="S1313" s="1325"/>
    </row>
    <row r="1314" customHeight="1" spans="2:19">
      <c r="B1314" s="1292"/>
      <c r="C1314" s="1308" t="s">
        <v>2687</v>
      </c>
      <c r="D1314" s="1144" t="s">
        <v>3397</v>
      </c>
      <c r="E1314" s="1309"/>
      <c r="F1314" s="1308" t="s">
        <v>2687</v>
      </c>
      <c r="G1314" s="1144" t="s">
        <v>3396</v>
      </c>
      <c r="I1314" s="1308" t="s">
        <v>2687</v>
      </c>
      <c r="J1314" s="1144" t="s">
        <v>3395</v>
      </c>
      <c r="L1314" s="1308" t="s">
        <v>2687</v>
      </c>
      <c r="M1314" s="1144" t="s">
        <v>3396</v>
      </c>
      <c r="N1314" s="1310"/>
      <c r="O1314" s="1308" t="s">
        <v>2687</v>
      </c>
      <c r="P1314" s="1144" t="s">
        <v>3397</v>
      </c>
      <c r="S1314" s="1325"/>
    </row>
    <row r="1315" customHeight="1" spans="2:19">
      <c r="B1315" s="1292"/>
      <c r="C1315" s="1311" t="s">
        <v>2690</v>
      </c>
      <c r="D1315" s="1304" t="s">
        <v>2080</v>
      </c>
      <c r="E1315" s="1309"/>
      <c r="F1315" s="1311" t="s">
        <v>2690</v>
      </c>
      <c r="G1315" s="1304" t="s">
        <v>2080</v>
      </c>
      <c r="I1315" s="1311" t="s">
        <v>2690</v>
      </c>
      <c r="J1315" s="1304" t="s">
        <v>2080</v>
      </c>
      <c r="L1315" s="1311" t="s">
        <v>2690</v>
      </c>
      <c r="M1315" s="1304" t="s">
        <v>3750</v>
      </c>
      <c r="N1315" s="1310"/>
      <c r="O1315" s="1311" t="s">
        <v>2690</v>
      </c>
      <c r="P1315" s="1304" t="s">
        <v>3397</v>
      </c>
      <c r="S1315" s="1325"/>
    </row>
    <row r="1316" customHeight="1" spans="2:19">
      <c r="B1316" s="1292"/>
      <c r="C1316" s="1308" t="s">
        <v>2694</v>
      </c>
      <c r="D1316" s="1144" t="s">
        <v>2080</v>
      </c>
      <c r="E1316" s="1309"/>
      <c r="F1316" s="1308" t="s">
        <v>2694</v>
      </c>
      <c r="G1316" s="1144" t="s">
        <v>2080</v>
      </c>
      <c r="I1316" s="1308" t="s">
        <v>2694</v>
      </c>
      <c r="J1316" s="1144" t="s">
        <v>2080</v>
      </c>
      <c r="L1316" s="1308" t="s">
        <v>2694</v>
      </c>
      <c r="M1316" s="1144" t="s">
        <v>2080</v>
      </c>
      <c r="N1316" s="1310"/>
      <c r="O1316" s="1308" t="s">
        <v>2694</v>
      </c>
      <c r="P1316" s="1144" t="s">
        <v>2080</v>
      </c>
      <c r="S1316" s="1325"/>
    </row>
    <row r="1317" customHeight="1" spans="2:19">
      <c r="B1317" s="1292"/>
      <c r="C1317" s="1311" t="s">
        <v>2695</v>
      </c>
      <c r="D1317" s="1304" t="s">
        <v>2080</v>
      </c>
      <c r="E1317" s="1309"/>
      <c r="F1317" s="1311" t="s">
        <v>2695</v>
      </c>
      <c r="G1317" s="1304" t="s">
        <v>2080</v>
      </c>
      <c r="I1317" s="1311" t="s">
        <v>2695</v>
      </c>
      <c r="J1317" s="1304" t="s">
        <v>2080</v>
      </c>
      <c r="L1317" s="1311" t="s">
        <v>2695</v>
      </c>
      <c r="M1317" s="1304" t="s">
        <v>2080</v>
      </c>
      <c r="N1317" s="1310"/>
      <c r="O1317" s="1311" t="s">
        <v>2695</v>
      </c>
      <c r="P1317" s="1304" t="s">
        <v>2080</v>
      </c>
      <c r="S1317" s="1325"/>
    </row>
    <row r="1318" customHeight="1" spans="2:19">
      <c r="B1318" s="1292"/>
      <c r="C1318" s="1308" t="s">
        <v>2235</v>
      </c>
      <c r="D1318" s="1144" t="s">
        <v>2250</v>
      </c>
      <c r="E1318" s="1309"/>
      <c r="F1318" s="1308" t="s">
        <v>2235</v>
      </c>
      <c r="G1318" s="1144" t="s">
        <v>2250</v>
      </c>
      <c r="I1318" s="1308" t="s">
        <v>2235</v>
      </c>
      <c r="J1318" s="1144" t="s">
        <v>2250</v>
      </c>
      <c r="L1318" s="1308" t="s">
        <v>2235</v>
      </c>
      <c r="M1318" s="1144" t="s">
        <v>2250</v>
      </c>
      <c r="N1318" s="1310"/>
      <c r="O1318" s="1308" t="s">
        <v>2235</v>
      </c>
      <c r="P1318" s="1144" t="s">
        <v>2250</v>
      </c>
      <c r="S1318" s="1325"/>
    </row>
    <row r="1319" customHeight="1" spans="2:19">
      <c r="B1319" s="1292"/>
      <c r="S1319" s="1325"/>
    </row>
    <row r="1320" customHeight="1" spans="2:19">
      <c r="B1320" s="1292"/>
      <c r="C1320" s="1285" t="s">
        <v>2752</v>
      </c>
      <c r="D1320" s="1285" t="s">
        <v>2748</v>
      </c>
      <c r="E1320" s="1305"/>
      <c r="F1320" s="1285" t="s">
        <v>3001</v>
      </c>
      <c r="G1320" s="1285" t="s">
        <v>2748</v>
      </c>
      <c r="I1320" s="1285" t="s">
        <v>2759</v>
      </c>
      <c r="J1320" s="1285" t="s">
        <v>2748</v>
      </c>
      <c r="L1320" s="1285" t="s">
        <v>2760</v>
      </c>
      <c r="M1320" s="1285" t="s">
        <v>2748</v>
      </c>
      <c r="N1320" s="1306"/>
      <c r="O1320" s="1285" t="s">
        <v>2761</v>
      </c>
      <c r="P1320" s="1285" t="s">
        <v>2748</v>
      </c>
      <c r="S1320" s="1325"/>
    </row>
    <row r="1321" customHeight="1" spans="2:19">
      <c r="B1321" s="1292"/>
      <c r="C1321" s="1307" t="s">
        <v>3765</v>
      </c>
      <c r="D1321" s="1307"/>
      <c r="E1321" s="1305"/>
      <c r="F1321" s="1307" t="s">
        <v>3766</v>
      </c>
      <c r="G1321" s="1307"/>
      <c r="I1321" s="1307" t="s">
        <v>3767</v>
      </c>
      <c r="J1321" s="1307"/>
      <c r="L1321" s="1307" t="s">
        <v>3768</v>
      </c>
      <c r="M1321" s="1307"/>
      <c r="N1321" s="1306"/>
      <c r="O1321" s="1307" t="s">
        <v>3769</v>
      </c>
      <c r="P1321" s="1307"/>
      <c r="S1321" s="1325"/>
    </row>
    <row r="1322" customHeight="1" spans="2:19">
      <c r="B1322" s="1292"/>
      <c r="C1322" s="1308" t="s">
        <v>2236</v>
      </c>
      <c r="D1322" s="1144" t="s">
        <v>2018</v>
      </c>
      <c r="E1322" s="1309"/>
      <c r="F1322" s="1308" t="s">
        <v>2236</v>
      </c>
      <c r="G1322" s="1144" t="s">
        <v>2018</v>
      </c>
      <c r="I1322" s="1308" t="s">
        <v>2236</v>
      </c>
      <c r="J1322" s="1144" t="s">
        <v>2028</v>
      </c>
      <c r="L1322" s="1308" t="s">
        <v>2236</v>
      </c>
      <c r="M1322" s="1144" t="s">
        <v>2028</v>
      </c>
      <c r="N1322" s="1310"/>
      <c r="O1322" s="1308" t="s">
        <v>2236</v>
      </c>
      <c r="P1322" s="1144" t="s">
        <v>2028</v>
      </c>
      <c r="S1322" s="1325"/>
    </row>
    <row r="1323" customHeight="1" spans="2:19">
      <c r="B1323" s="1292"/>
      <c r="C1323" s="1311" t="s">
        <v>2682</v>
      </c>
      <c r="D1323" s="1304" t="s">
        <v>3733</v>
      </c>
      <c r="E1323" s="1309"/>
      <c r="F1323" s="1311" t="s">
        <v>2682</v>
      </c>
      <c r="G1323" s="1304" t="s">
        <v>3740</v>
      </c>
      <c r="I1323" s="1311" t="s">
        <v>2682</v>
      </c>
      <c r="J1323" s="1304" t="s">
        <v>3720</v>
      </c>
      <c r="L1323" s="1311" t="s">
        <v>2682</v>
      </c>
      <c r="M1323" s="1304" t="s">
        <v>3727</v>
      </c>
      <c r="N1323" s="1310"/>
      <c r="O1323" s="1311" t="s">
        <v>2682</v>
      </c>
      <c r="P1323" s="1304" t="s">
        <v>3734</v>
      </c>
      <c r="S1323" s="1325"/>
    </row>
    <row r="1324" customHeight="1" spans="2:19">
      <c r="B1324" s="1292"/>
      <c r="C1324" s="1308" t="s">
        <v>2687</v>
      </c>
      <c r="D1324" s="1144" t="s">
        <v>3396</v>
      </c>
      <c r="E1324" s="1309"/>
      <c r="F1324" s="1308" t="s">
        <v>2687</v>
      </c>
      <c r="G1324" s="1144" t="s">
        <v>3395</v>
      </c>
      <c r="I1324" s="1308" t="s">
        <v>2687</v>
      </c>
      <c r="J1324" s="1144" t="s">
        <v>3397</v>
      </c>
      <c r="L1324" s="1308" t="s">
        <v>2687</v>
      </c>
      <c r="M1324" s="1144" t="s">
        <v>3397</v>
      </c>
      <c r="N1324" s="1310"/>
      <c r="O1324" s="1308" t="s">
        <v>2687</v>
      </c>
      <c r="P1324" s="1144" t="s">
        <v>3396</v>
      </c>
      <c r="S1324" s="1325"/>
    </row>
    <row r="1325" customHeight="1" spans="2:19">
      <c r="B1325" s="1292"/>
      <c r="C1325" s="1311" t="s">
        <v>2690</v>
      </c>
      <c r="D1325" s="1304" t="s">
        <v>3396</v>
      </c>
      <c r="E1325" s="1309"/>
      <c r="F1325" s="1311" t="s">
        <v>2690</v>
      </c>
      <c r="G1325" s="1304" t="s">
        <v>3395</v>
      </c>
      <c r="I1325" s="1311" t="s">
        <v>2690</v>
      </c>
      <c r="J1325" s="1304" t="s">
        <v>3750</v>
      </c>
      <c r="L1325" s="1311" t="s">
        <v>2690</v>
      </c>
      <c r="M1325" s="1304" t="s">
        <v>3397</v>
      </c>
      <c r="N1325" s="1310"/>
      <c r="O1325" s="1311" t="s">
        <v>2690</v>
      </c>
      <c r="P1325" s="1304" t="s">
        <v>3396</v>
      </c>
      <c r="S1325" s="1325"/>
    </row>
    <row r="1326" customHeight="1" spans="2:19">
      <c r="B1326" s="1292"/>
      <c r="C1326" s="1308" t="s">
        <v>2694</v>
      </c>
      <c r="D1326" s="1144" t="s">
        <v>2080</v>
      </c>
      <c r="E1326" s="1309"/>
      <c r="F1326" s="1308" t="s">
        <v>2694</v>
      </c>
      <c r="G1326" s="1144" t="s">
        <v>2080</v>
      </c>
      <c r="I1326" s="1308" t="s">
        <v>2694</v>
      </c>
      <c r="J1326" s="1144" t="s">
        <v>3396</v>
      </c>
      <c r="L1326" s="1308" t="s">
        <v>2694</v>
      </c>
      <c r="M1326" s="1144" t="s">
        <v>3397</v>
      </c>
      <c r="N1326" s="1310"/>
      <c r="O1326" s="1308" t="s">
        <v>2694</v>
      </c>
      <c r="P1326" s="1144" t="s">
        <v>3396</v>
      </c>
      <c r="S1326" s="1325"/>
    </row>
    <row r="1327" customHeight="1" spans="2:19">
      <c r="B1327" s="1292"/>
      <c r="C1327" s="1311" t="s">
        <v>2695</v>
      </c>
      <c r="D1327" s="1304" t="s">
        <v>2080</v>
      </c>
      <c r="E1327" s="1309"/>
      <c r="F1327" s="1311" t="s">
        <v>2695</v>
      </c>
      <c r="G1327" s="1304" t="s">
        <v>2080</v>
      </c>
      <c r="I1327" s="1311" t="s">
        <v>2695</v>
      </c>
      <c r="J1327" s="1304" t="s">
        <v>2080</v>
      </c>
      <c r="L1327" s="1311" t="s">
        <v>2695</v>
      </c>
      <c r="M1327" s="1304" t="s">
        <v>2080</v>
      </c>
      <c r="N1327" s="1310"/>
      <c r="O1327" s="1311" t="s">
        <v>2695</v>
      </c>
      <c r="P1327" s="1304" t="s">
        <v>2080</v>
      </c>
      <c r="S1327" s="1325"/>
    </row>
    <row r="1328" customHeight="1" spans="2:19">
      <c r="B1328" s="1292"/>
      <c r="C1328" s="1308" t="s">
        <v>2235</v>
      </c>
      <c r="D1328" s="1144" t="s">
        <v>2250</v>
      </c>
      <c r="E1328" s="1309"/>
      <c r="F1328" s="1308" t="s">
        <v>2235</v>
      </c>
      <c r="G1328" s="1144" t="s">
        <v>2250</v>
      </c>
      <c r="I1328" s="1308" t="s">
        <v>2235</v>
      </c>
      <c r="J1328" s="1144" t="s">
        <v>2250</v>
      </c>
      <c r="L1328" s="1308" t="s">
        <v>2235</v>
      </c>
      <c r="M1328" s="1144" t="s">
        <v>2250</v>
      </c>
      <c r="N1328" s="1310"/>
      <c r="O1328" s="1308" t="s">
        <v>2235</v>
      </c>
      <c r="P1328" s="1144" t="s">
        <v>2250</v>
      </c>
      <c r="S1328" s="1325"/>
    </row>
    <row r="1329" customHeight="1" spans="2:19">
      <c r="B1329" s="1292"/>
      <c r="S1329" s="1325"/>
    </row>
    <row r="1330" customHeight="1" spans="2:19">
      <c r="B1330" s="1292"/>
      <c r="C1330" s="1285" t="s">
        <v>2762</v>
      </c>
      <c r="D1330" s="1285" t="s">
        <v>2748</v>
      </c>
      <c r="E1330" s="1305"/>
      <c r="F1330" s="1285" t="s">
        <v>2763</v>
      </c>
      <c r="G1330" s="1285" t="s">
        <v>2748</v>
      </c>
      <c r="I1330" s="1285" t="s">
        <v>2769</v>
      </c>
      <c r="J1330" s="1285" t="s">
        <v>2748</v>
      </c>
      <c r="L1330" s="1285" t="s">
        <v>2770</v>
      </c>
      <c r="M1330" s="1285" t="s">
        <v>2748</v>
      </c>
      <c r="N1330" s="1306"/>
      <c r="O1330" s="1285" t="s">
        <v>2771</v>
      </c>
      <c r="P1330" s="1285" t="s">
        <v>2748</v>
      </c>
      <c r="S1330" s="1325"/>
    </row>
    <row r="1331" customHeight="1" spans="2:19">
      <c r="B1331" s="1292"/>
      <c r="C1331" s="1307" t="s">
        <v>3770</v>
      </c>
      <c r="D1331" s="1307"/>
      <c r="E1331" s="1305"/>
      <c r="F1331" s="1307" t="s">
        <v>3771</v>
      </c>
      <c r="G1331" s="1307"/>
      <c r="I1331" s="1307" t="s">
        <v>3772</v>
      </c>
      <c r="J1331" s="1307"/>
      <c r="L1331" s="1307" t="s">
        <v>3773</v>
      </c>
      <c r="M1331" s="1307"/>
      <c r="N1331" s="1306"/>
      <c r="O1331" s="1307" t="s">
        <v>3774</v>
      </c>
      <c r="P1331" s="1307"/>
      <c r="S1331" s="1325"/>
    </row>
    <row r="1332" customHeight="1" spans="2:19">
      <c r="B1332" s="1292"/>
      <c r="C1332" s="1308" t="s">
        <v>2236</v>
      </c>
      <c r="D1332" s="1144" t="s">
        <v>2028</v>
      </c>
      <c r="E1332" s="1309"/>
      <c r="F1332" s="1308" t="s">
        <v>2236</v>
      </c>
      <c r="G1332" s="1144" t="s">
        <v>2035</v>
      </c>
      <c r="I1332" s="1308" t="s">
        <v>2236</v>
      </c>
      <c r="J1332" s="1144" t="s">
        <v>2035</v>
      </c>
      <c r="L1332" s="1308" t="s">
        <v>2236</v>
      </c>
      <c r="M1332" s="1144" t="s">
        <v>2035</v>
      </c>
      <c r="N1332" s="1310"/>
      <c r="O1332" s="1308" t="s">
        <v>2236</v>
      </c>
      <c r="P1332" s="1144" t="s">
        <v>2035</v>
      </c>
      <c r="S1332" s="1325"/>
    </row>
    <row r="1333" customHeight="1" spans="2:19">
      <c r="B1333" s="1292"/>
      <c r="C1333" s="1311" t="s">
        <v>2682</v>
      </c>
      <c r="D1333" s="1304" t="s">
        <v>3741</v>
      </c>
      <c r="E1333" s="1309"/>
      <c r="F1333" s="1311" t="s">
        <v>2682</v>
      </c>
      <c r="G1333" s="1304" t="s">
        <v>3721</v>
      </c>
      <c r="I1333" s="1311" t="s">
        <v>2682</v>
      </c>
      <c r="J1333" s="1304" t="s">
        <v>3728</v>
      </c>
      <c r="L1333" s="1311" t="s">
        <v>2682</v>
      </c>
      <c r="M1333" s="1304" t="s">
        <v>3735</v>
      </c>
      <c r="N1333" s="1310"/>
      <c r="O1333" s="1311" t="s">
        <v>2682</v>
      </c>
      <c r="P1333" s="1304" t="s">
        <v>3742</v>
      </c>
      <c r="S1333" s="1325"/>
    </row>
    <row r="1334" customHeight="1" spans="2:19">
      <c r="B1334" s="1292"/>
      <c r="C1334" s="1308" t="s">
        <v>2687</v>
      </c>
      <c r="D1334" s="1144" t="s">
        <v>3395</v>
      </c>
      <c r="E1334" s="1309"/>
      <c r="F1334" s="1308" t="s">
        <v>2687</v>
      </c>
      <c r="G1334" s="1144" t="s">
        <v>3397</v>
      </c>
      <c r="I1334" s="1308" t="s">
        <v>2687</v>
      </c>
      <c r="J1334" s="1144" t="s">
        <v>3397</v>
      </c>
      <c r="L1334" s="1308" t="s">
        <v>2687</v>
      </c>
      <c r="M1334" s="1144" t="s">
        <v>3396</v>
      </c>
      <c r="N1334" s="1310"/>
      <c r="O1334" s="1308" t="s">
        <v>2687</v>
      </c>
      <c r="P1334" s="1144" t="s">
        <v>3395</v>
      </c>
      <c r="S1334" s="1325"/>
    </row>
    <row r="1335" customHeight="1" spans="2:19">
      <c r="B1335" s="1292"/>
      <c r="C1335" s="1311" t="s">
        <v>2690</v>
      </c>
      <c r="D1335" s="1304" t="s">
        <v>3395</v>
      </c>
      <c r="E1335" s="1309"/>
      <c r="F1335" s="1311" t="s">
        <v>2690</v>
      </c>
      <c r="G1335" s="1304" t="s">
        <v>3751</v>
      </c>
      <c r="I1335" s="1311" t="s">
        <v>2690</v>
      </c>
      <c r="J1335" s="1304" t="s">
        <v>3397</v>
      </c>
      <c r="L1335" s="1311" t="s">
        <v>2690</v>
      </c>
      <c r="M1335" s="1304" t="s">
        <v>3396</v>
      </c>
      <c r="N1335" s="1310"/>
      <c r="O1335" s="1311" t="s">
        <v>2690</v>
      </c>
      <c r="P1335" s="1304" t="s">
        <v>3395</v>
      </c>
      <c r="S1335" s="1325"/>
    </row>
    <row r="1336" customHeight="1" spans="2:19">
      <c r="B1336" s="1292"/>
      <c r="C1336" s="1308" t="s">
        <v>2694</v>
      </c>
      <c r="D1336" s="1144" t="s">
        <v>3395</v>
      </c>
      <c r="E1336" s="1309"/>
      <c r="F1336" s="1308" t="s">
        <v>2694</v>
      </c>
      <c r="G1336" s="1144" t="s">
        <v>3396</v>
      </c>
      <c r="I1336" s="1308" t="s">
        <v>2694</v>
      </c>
      <c r="J1336" s="1144" t="s">
        <v>3397</v>
      </c>
      <c r="L1336" s="1308" t="s">
        <v>2694</v>
      </c>
      <c r="M1336" s="1144" t="s">
        <v>3396</v>
      </c>
      <c r="N1336" s="1310"/>
      <c r="O1336" s="1308" t="s">
        <v>2694</v>
      </c>
      <c r="P1336" s="1144" t="s">
        <v>3395</v>
      </c>
      <c r="S1336" s="1325"/>
    </row>
    <row r="1337" customHeight="1" spans="2:19">
      <c r="B1337" s="1292"/>
      <c r="C1337" s="1311" t="s">
        <v>2695</v>
      </c>
      <c r="D1337" s="1304" t="s">
        <v>2080</v>
      </c>
      <c r="E1337" s="1309"/>
      <c r="F1337" s="1311" t="s">
        <v>2695</v>
      </c>
      <c r="G1337" s="1304" t="s">
        <v>3754</v>
      </c>
      <c r="I1337" s="1311" t="s">
        <v>2695</v>
      </c>
      <c r="J1337" s="1304" t="s">
        <v>3754</v>
      </c>
      <c r="L1337" s="1311" t="s">
        <v>2695</v>
      </c>
      <c r="M1337" s="1304" t="s">
        <v>3396</v>
      </c>
      <c r="N1337" s="1310"/>
      <c r="O1337" s="1311" t="s">
        <v>2695</v>
      </c>
      <c r="P1337" s="1304" t="s">
        <v>3395</v>
      </c>
      <c r="S1337" s="1325"/>
    </row>
    <row r="1338" customHeight="1" spans="2:19">
      <c r="B1338" s="1292"/>
      <c r="C1338" s="1308" t="s">
        <v>2235</v>
      </c>
      <c r="D1338" s="1144" t="s">
        <v>2250</v>
      </c>
      <c r="E1338" s="1309"/>
      <c r="F1338" s="1308" t="s">
        <v>2235</v>
      </c>
      <c r="G1338" s="1144" t="s">
        <v>2250</v>
      </c>
      <c r="I1338" s="1308" t="s">
        <v>2235</v>
      </c>
      <c r="J1338" s="1144" t="s">
        <v>2250</v>
      </c>
      <c r="L1338" s="1308" t="s">
        <v>2235</v>
      </c>
      <c r="M1338" s="1144" t="s">
        <v>2250</v>
      </c>
      <c r="N1338" s="1310"/>
      <c r="O1338" s="1308" t="s">
        <v>2235</v>
      </c>
      <c r="P1338" s="1144" t="s">
        <v>2250</v>
      </c>
      <c r="S1338" s="1325"/>
    </row>
    <row r="1339" customHeight="1" spans="2:19">
      <c r="B1339" s="1292"/>
      <c r="S1339" s="1325"/>
    </row>
    <row r="1340" customHeight="1" spans="2:19">
      <c r="B1340" s="1292"/>
      <c r="C1340" s="1285" t="s">
        <v>2848</v>
      </c>
      <c r="D1340" s="1285" t="s">
        <v>2748</v>
      </c>
      <c r="E1340" s="1305"/>
      <c r="F1340" s="1285" t="s">
        <v>2849</v>
      </c>
      <c r="G1340" s="1285" t="s">
        <v>2748</v>
      </c>
      <c r="I1340" s="1285" t="s">
        <v>2850</v>
      </c>
      <c r="J1340" s="1285" t="s">
        <v>2748</v>
      </c>
      <c r="L1340" s="1285" t="s">
        <v>2852</v>
      </c>
      <c r="M1340" s="1285" t="s">
        <v>2748</v>
      </c>
      <c r="N1340" s="1306"/>
      <c r="O1340" s="1285" t="s">
        <v>2853</v>
      </c>
      <c r="P1340" s="1285" t="s">
        <v>2748</v>
      </c>
      <c r="S1340" s="1325"/>
    </row>
    <row r="1341" customHeight="1" spans="2:19">
      <c r="B1341" s="1292"/>
      <c r="C1341" s="1307" t="s">
        <v>3775</v>
      </c>
      <c r="D1341" s="1307"/>
      <c r="E1341" s="1305"/>
      <c r="F1341" s="1307" t="s">
        <v>3776</v>
      </c>
      <c r="G1341" s="1307"/>
      <c r="I1341" s="1307" t="s">
        <v>3777</v>
      </c>
      <c r="J1341" s="1307"/>
      <c r="L1341" s="1307" t="s">
        <v>3778</v>
      </c>
      <c r="M1341" s="1307"/>
      <c r="N1341" s="1306"/>
      <c r="O1341" s="1307" t="s">
        <v>3779</v>
      </c>
      <c r="P1341" s="1307"/>
      <c r="S1341" s="1325"/>
    </row>
    <row r="1342" customHeight="1" spans="2:19">
      <c r="B1342" s="1292"/>
      <c r="C1342" s="1308" t="s">
        <v>2236</v>
      </c>
      <c r="D1342" s="1144" t="s">
        <v>2043</v>
      </c>
      <c r="E1342" s="1309"/>
      <c r="F1342" s="1308" t="s">
        <v>2236</v>
      </c>
      <c r="G1342" s="1144" t="s">
        <v>2043</v>
      </c>
      <c r="I1342" s="1308" t="s">
        <v>2236</v>
      </c>
      <c r="J1342" s="1144" t="s">
        <v>2043</v>
      </c>
      <c r="L1342" s="1308" t="s">
        <v>2236</v>
      </c>
      <c r="M1342" s="1144" t="s">
        <v>2043</v>
      </c>
      <c r="N1342" s="1310"/>
      <c r="O1342" s="1308" t="s">
        <v>2236</v>
      </c>
      <c r="P1342" s="1144" t="s">
        <v>2051</v>
      </c>
      <c r="S1342" s="1325"/>
    </row>
    <row r="1343" customHeight="1" spans="2:19">
      <c r="B1343" s="1292"/>
      <c r="C1343" s="1311" t="s">
        <v>2682</v>
      </c>
      <c r="D1343" s="1304" t="s">
        <v>3722</v>
      </c>
      <c r="E1343" s="1309"/>
      <c r="F1343" s="1311" t="s">
        <v>2682</v>
      </c>
      <c r="G1343" s="1304" t="s">
        <v>3729</v>
      </c>
      <c r="I1343" s="1311" t="s">
        <v>2682</v>
      </c>
      <c r="J1343" s="1304" t="s">
        <v>3736</v>
      </c>
      <c r="L1343" s="1311" t="s">
        <v>2682</v>
      </c>
      <c r="M1343" s="1304" t="s">
        <v>3743</v>
      </c>
      <c r="N1343" s="1310"/>
      <c r="O1343" s="1311" t="s">
        <v>2682</v>
      </c>
      <c r="P1343" s="1304" t="s">
        <v>3723</v>
      </c>
      <c r="S1343" s="1325"/>
    </row>
    <row r="1344" customHeight="1" spans="2:19">
      <c r="B1344" s="1292"/>
      <c r="C1344" s="1308" t="s">
        <v>2687</v>
      </c>
      <c r="D1344" s="1144" t="s">
        <v>3397</v>
      </c>
      <c r="E1344" s="1309"/>
      <c r="F1344" s="1308" t="s">
        <v>2687</v>
      </c>
      <c r="G1344" s="1144" t="s">
        <v>3397</v>
      </c>
      <c r="I1344" s="1308" t="s">
        <v>2687</v>
      </c>
      <c r="J1344" s="1144" t="s">
        <v>3396</v>
      </c>
      <c r="L1344" s="1308" t="s">
        <v>2687</v>
      </c>
      <c r="M1344" s="1144" t="s">
        <v>3395</v>
      </c>
      <c r="N1344" s="1310"/>
      <c r="O1344" s="1308" t="s">
        <v>2687</v>
      </c>
      <c r="P1344" s="1144" t="s">
        <v>3397</v>
      </c>
      <c r="S1344" s="1325"/>
    </row>
    <row r="1345" customHeight="1" spans="2:19">
      <c r="B1345" s="1292"/>
      <c r="C1345" s="1311" t="s">
        <v>2690</v>
      </c>
      <c r="D1345" s="1304" t="s">
        <v>3752</v>
      </c>
      <c r="E1345" s="1309"/>
      <c r="F1345" s="1311" t="s">
        <v>2690</v>
      </c>
      <c r="G1345" s="1304" t="s">
        <v>3397</v>
      </c>
      <c r="I1345" s="1311" t="s">
        <v>2690</v>
      </c>
      <c r="J1345" s="1304" t="s">
        <v>3396</v>
      </c>
      <c r="L1345" s="1311" t="s">
        <v>2690</v>
      </c>
      <c r="M1345" s="1304" t="s">
        <v>3395</v>
      </c>
      <c r="N1345" s="1310"/>
      <c r="O1345" s="1311" t="s">
        <v>2690</v>
      </c>
      <c r="P1345" s="1304" t="s">
        <v>3752</v>
      </c>
      <c r="S1345" s="1325"/>
    </row>
    <row r="1346" customHeight="1" spans="2:19">
      <c r="B1346" s="1292"/>
      <c r="C1346" s="1308" t="s">
        <v>2694</v>
      </c>
      <c r="D1346" s="1144" t="s">
        <v>3396</v>
      </c>
      <c r="E1346" s="1309"/>
      <c r="F1346" s="1308" t="s">
        <v>2694</v>
      </c>
      <c r="G1346" s="1144" t="s">
        <v>3397</v>
      </c>
      <c r="I1346" s="1308" t="s">
        <v>2694</v>
      </c>
      <c r="J1346" s="1144" t="s">
        <v>3396</v>
      </c>
      <c r="L1346" s="1308" t="s">
        <v>2694</v>
      </c>
      <c r="M1346" s="1144" t="s">
        <v>3395</v>
      </c>
      <c r="N1346" s="1310"/>
      <c r="O1346" s="1308" t="s">
        <v>2694</v>
      </c>
      <c r="P1346" s="1144" t="s">
        <v>3396</v>
      </c>
      <c r="S1346" s="1325"/>
    </row>
    <row r="1347" customHeight="1" spans="2:19">
      <c r="B1347" s="1292"/>
      <c r="C1347" s="1311" t="s">
        <v>2695</v>
      </c>
      <c r="D1347" s="1304" t="s">
        <v>3754</v>
      </c>
      <c r="E1347" s="1309"/>
      <c r="F1347" s="1311" t="s">
        <v>2695</v>
      </c>
      <c r="G1347" s="1304" t="s">
        <v>3754</v>
      </c>
      <c r="I1347" s="1311" t="s">
        <v>2695</v>
      </c>
      <c r="J1347" s="1304" t="s">
        <v>3396</v>
      </c>
      <c r="L1347" s="1311" t="s">
        <v>2695</v>
      </c>
      <c r="M1347" s="1304" t="s">
        <v>3395</v>
      </c>
      <c r="N1347" s="1310"/>
      <c r="O1347" s="1311" t="s">
        <v>2695</v>
      </c>
      <c r="P1347" s="1304" t="s">
        <v>3754</v>
      </c>
      <c r="S1347" s="1325"/>
    </row>
    <row r="1348" customHeight="1" spans="2:19">
      <c r="B1348" s="1292"/>
      <c r="C1348" s="1308" t="s">
        <v>2235</v>
      </c>
      <c r="D1348" s="1144" t="s">
        <v>2250</v>
      </c>
      <c r="E1348" s="1309"/>
      <c r="F1348" s="1308" t="s">
        <v>2235</v>
      </c>
      <c r="G1348" s="1144" t="s">
        <v>2250</v>
      </c>
      <c r="I1348" s="1308" t="s">
        <v>2235</v>
      </c>
      <c r="J1348" s="1144" t="s">
        <v>2250</v>
      </c>
      <c r="L1348" s="1308" t="s">
        <v>2235</v>
      </c>
      <c r="M1348" s="1144" t="s">
        <v>2250</v>
      </c>
      <c r="N1348" s="1310"/>
      <c r="O1348" s="1308" t="s">
        <v>2235</v>
      </c>
      <c r="P1348" s="1144" t="s">
        <v>2250</v>
      </c>
      <c r="S1348" s="1325"/>
    </row>
    <row r="1349" customHeight="1" spans="2:19">
      <c r="B1349" s="1292"/>
      <c r="S1349" s="1325"/>
    </row>
    <row r="1350" customHeight="1" spans="2:19">
      <c r="B1350" s="1292"/>
      <c r="C1350" s="1285" t="s">
        <v>2858</v>
      </c>
      <c r="D1350" s="1285" t="s">
        <v>2748</v>
      </c>
      <c r="E1350" s="1305"/>
      <c r="F1350" s="1285" t="s">
        <v>2859</v>
      </c>
      <c r="G1350" s="1285" t="s">
        <v>2748</v>
      </c>
      <c r="I1350" s="1285" t="s">
        <v>2860</v>
      </c>
      <c r="J1350" s="1285" t="s">
        <v>2748</v>
      </c>
      <c r="S1350" s="1325"/>
    </row>
    <row r="1351" customHeight="1" spans="2:19">
      <c r="B1351" s="1292"/>
      <c r="C1351" s="1307" t="s">
        <v>3780</v>
      </c>
      <c r="D1351" s="1307"/>
      <c r="E1351" s="1305"/>
      <c r="F1351" s="1307" t="s">
        <v>3781</v>
      </c>
      <c r="G1351" s="1307"/>
      <c r="I1351" s="1307" t="s">
        <v>3782</v>
      </c>
      <c r="J1351" s="1307"/>
      <c r="S1351" s="1325"/>
    </row>
    <row r="1352" customHeight="1" spans="2:19">
      <c r="B1352" s="1292"/>
      <c r="C1352" s="1308" t="s">
        <v>2236</v>
      </c>
      <c r="D1352" s="1144" t="s">
        <v>2051</v>
      </c>
      <c r="E1352" s="1309"/>
      <c r="F1352" s="1308" t="s">
        <v>2236</v>
      </c>
      <c r="G1352" s="1144" t="s">
        <v>2051</v>
      </c>
      <c r="I1352" s="1308" t="s">
        <v>2236</v>
      </c>
      <c r="J1352" s="1144" t="s">
        <v>2051</v>
      </c>
      <c r="S1352" s="1325"/>
    </row>
    <row r="1353" customHeight="1" spans="2:19">
      <c r="B1353" s="1292"/>
      <c r="C1353" s="1311" t="s">
        <v>2682</v>
      </c>
      <c r="D1353" s="1304" t="s">
        <v>3730</v>
      </c>
      <c r="E1353" s="1309"/>
      <c r="F1353" s="1311" t="s">
        <v>2682</v>
      </c>
      <c r="G1353" s="1304" t="s">
        <v>3737</v>
      </c>
      <c r="I1353" s="1311" t="s">
        <v>2682</v>
      </c>
      <c r="J1353" s="1304" t="s">
        <v>3744</v>
      </c>
      <c r="S1353" s="1325"/>
    </row>
    <row r="1354" customHeight="1" spans="2:19">
      <c r="B1354" s="1292"/>
      <c r="C1354" s="1308" t="s">
        <v>2687</v>
      </c>
      <c r="D1354" s="1144" t="s">
        <v>3397</v>
      </c>
      <c r="E1354" s="1309"/>
      <c r="F1354" s="1308" t="s">
        <v>2687</v>
      </c>
      <c r="G1354" s="1144" t="s">
        <v>3396</v>
      </c>
      <c r="I1354" s="1308" t="s">
        <v>2687</v>
      </c>
      <c r="J1354" s="1144" t="s">
        <v>3395</v>
      </c>
      <c r="S1354" s="1325"/>
    </row>
    <row r="1355" customHeight="1" spans="2:19">
      <c r="B1355" s="1292"/>
      <c r="C1355" s="1311" t="s">
        <v>2690</v>
      </c>
      <c r="D1355" s="1304" t="s">
        <v>3397</v>
      </c>
      <c r="E1355" s="1309"/>
      <c r="F1355" s="1311" t="s">
        <v>2690</v>
      </c>
      <c r="G1355" s="1304" t="s">
        <v>3396</v>
      </c>
      <c r="I1355" s="1311" t="s">
        <v>2690</v>
      </c>
      <c r="J1355" s="1304" t="s">
        <v>3395</v>
      </c>
      <c r="S1355" s="1325"/>
    </row>
    <row r="1356" customHeight="1" spans="2:19">
      <c r="B1356" s="1292"/>
      <c r="C1356" s="1308" t="s">
        <v>2694</v>
      </c>
      <c r="D1356" s="1144" t="s">
        <v>3397</v>
      </c>
      <c r="E1356" s="1309"/>
      <c r="F1356" s="1308" t="s">
        <v>2694</v>
      </c>
      <c r="G1356" s="1144" t="s">
        <v>3396</v>
      </c>
      <c r="I1356" s="1308" t="s">
        <v>2694</v>
      </c>
      <c r="J1356" s="1144" t="s">
        <v>3395</v>
      </c>
      <c r="S1356" s="1325"/>
    </row>
    <row r="1357" customHeight="1" spans="2:19">
      <c r="B1357" s="1292"/>
      <c r="C1357" s="1311" t="s">
        <v>2695</v>
      </c>
      <c r="D1357" s="1304" t="s">
        <v>3754</v>
      </c>
      <c r="E1357" s="1309"/>
      <c r="F1357" s="1311" t="s">
        <v>2695</v>
      </c>
      <c r="G1357" s="1304" t="s">
        <v>3396</v>
      </c>
      <c r="I1357" s="1311" t="s">
        <v>2695</v>
      </c>
      <c r="J1357" s="1304" t="s">
        <v>3395</v>
      </c>
      <c r="S1357" s="1325"/>
    </row>
    <row r="1358" customHeight="1" spans="2:19">
      <c r="B1358" s="1292"/>
      <c r="C1358" s="1308" t="s">
        <v>2235</v>
      </c>
      <c r="D1358" s="1144" t="s">
        <v>2250</v>
      </c>
      <c r="E1358" s="1309"/>
      <c r="F1358" s="1308" t="s">
        <v>2235</v>
      </c>
      <c r="G1358" s="1144" t="s">
        <v>2250</v>
      </c>
      <c r="I1358" s="1308" t="s">
        <v>2235</v>
      </c>
      <c r="J1358" s="1144" t="s">
        <v>2250</v>
      </c>
      <c r="S1358" s="1325"/>
    </row>
    <row r="1359" customHeight="1" spans="2:19">
      <c r="B1359" s="1329"/>
      <c r="C1359" s="1340"/>
      <c r="D1359" s="1331"/>
      <c r="E1359" s="1331"/>
      <c r="F1359" s="1340"/>
      <c r="G1359" s="1332"/>
      <c r="H1359" s="1332"/>
      <c r="I1359" s="1340"/>
      <c r="J1359" s="1332"/>
      <c r="K1359" s="1332"/>
      <c r="L1359" s="1340"/>
      <c r="M1359" s="1332"/>
      <c r="N1359" s="1332"/>
      <c r="O1359" s="1340"/>
      <c r="P1359" s="1332"/>
      <c r="Q1359" s="1332"/>
      <c r="R1359" s="1332"/>
      <c r="S1359" s="1344"/>
    </row>
    <row r="1361" customHeight="1" spans="2:19">
      <c r="B1361" s="1288" t="s">
        <v>3783</v>
      </c>
      <c r="C1361" s="1289"/>
      <c r="D1361" s="1289"/>
      <c r="E1361" s="1289"/>
      <c r="F1361" s="1289"/>
      <c r="G1361" s="1289"/>
      <c r="H1361" s="1289"/>
      <c r="I1361" s="1289"/>
      <c r="J1361" s="1289"/>
      <c r="K1361" s="1289"/>
      <c r="L1361" s="1289"/>
      <c r="M1361" s="1289"/>
      <c r="N1361" s="1289"/>
      <c r="O1361" s="1289"/>
      <c r="P1361" s="1289"/>
      <c r="Q1361" s="1289"/>
      <c r="R1361" s="1289"/>
      <c r="S1361" s="1323"/>
    </row>
    <row r="1362" customHeight="1" spans="2:19">
      <c r="B1362" s="1350" t="s">
        <v>2647</v>
      </c>
      <c r="C1362" s="1351"/>
      <c r="D1362" s="1351"/>
      <c r="E1362" s="1351"/>
      <c r="F1362" s="1351"/>
      <c r="G1362" s="1351"/>
      <c r="H1362" s="1351"/>
      <c r="I1362" s="1351"/>
      <c r="J1362" s="1351"/>
      <c r="K1362" s="1351"/>
      <c r="L1362" s="1351"/>
      <c r="M1362" s="1351"/>
      <c r="N1362" s="1351"/>
      <c r="O1362" s="1351"/>
      <c r="P1362" s="1351"/>
      <c r="Q1362" s="1351"/>
      <c r="R1362" s="1351"/>
      <c r="S1362" s="1354"/>
    </row>
    <row r="1363" customHeight="1" spans="2:19">
      <c r="B1363" s="1292"/>
      <c r="S1363" s="1325"/>
    </row>
    <row r="1364" customHeight="1" spans="2:19">
      <c r="B1364" s="1292"/>
      <c r="C1364" s="1285" t="s">
        <v>2648</v>
      </c>
      <c r="F1364" s="1285" t="s">
        <v>2649</v>
      </c>
      <c r="I1364" s="1285" t="s">
        <v>2650</v>
      </c>
      <c r="L1364" s="1285" t="s">
        <v>2651</v>
      </c>
      <c r="O1364" s="1285" t="s">
        <v>2652</v>
      </c>
      <c r="R1364" s="1285" t="s">
        <v>2788</v>
      </c>
      <c r="S1364" s="1325"/>
    </row>
    <row r="1365" customHeight="1" spans="2:19">
      <c r="B1365" s="1292"/>
      <c r="C1365" s="1294" t="s">
        <v>3784</v>
      </c>
      <c r="E1365" s="1295"/>
      <c r="F1365" s="1334" t="s">
        <v>3785</v>
      </c>
      <c r="G1365" s="1282"/>
      <c r="H1365" s="1295"/>
      <c r="I1365" s="1294" t="s">
        <v>3786</v>
      </c>
      <c r="J1365" s="1282"/>
      <c r="K1365" s="1295"/>
      <c r="L1365" s="1334" t="s">
        <v>3787</v>
      </c>
      <c r="M1365" s="1282"/>
      <c r="N1365" s="1295"/>
      <c r="R1365" s="1294" t="s">
        <v>3788</v>
      </c>
      <c r="S1365" s="1325"/>
    </row>
    <row r="1366" customHeight="1" spans="2:19">
      <c r="B1366" s="1292"/>
      <c r="I1366" s="1303" t="s">
        <v>3789</v>
      </c>
      <c r="L1366" s="1335" t="s">
        <v>3790</v>
      </c>
      <c r="O1366" s="1294" t="s">
        <v>3791</v>
      </c>
      <c r="R1366" s="1303" t="s">
        <v>3792</v>
      </c>
      <c r="S1366" s="1325"/>
    </row>
    <row r="1367" customHeight="1" spans="2:19">
      <c r="B1367" s="1292"/>
      <c r="I1367" s="1294" t="s">
        <v>3793</v>
      </c>
      <c r="L1367" s="1334" t="s">
        <v>3794</v>
      </c>
      <c r="O1367" s="1303" t="s">
        <v>3795</v>
      </c>
      <c r="S1367" s="1325"/>
    </row>
    <row r="1368" customHeight="1" spans="2:19">
      <c r="B1368" s="1292"/>
      <c r="L1368" s="1335" t="s">
        <v>3796</v>
      </c>
      <c r="O1368" s="1294" t="s">
        <v>3797</v>
      </c>
      <c r="S1368" s="1325"/>
    </row>
    <row r="1369" customHeight="1" spans="2:19">
      <c r="B1369" s="1292"/>
      <c r="O1369" s="1303" t="s">
        <v>3798</v>
      </c>
      <c r="S1369" s="1325"/>
    </row>
    <row r="1370" customHeight="1" spans="2:19">
      <c r="B1370" s="1292"/>
      <c r="O1370" s="1294" t="s">
        <v>3799</v>
      </c>
      <c r="S1370" s="1325"/>
    </row>
    <row r="1371" customHeight="1" spans="2:19">
      <c r="B1371" s="1292"/>
      <c r="S1371" s="1325"/>
    </row>
    <row r="1372" customHeight="1" spans="2:19">
      <c r="B1372" s="1292"/>
      <c r="S1372" s="1325"/>
    </row>
    <row r="1373" customHeight="1" spans="2:19">
      <c r="B1373" s="1292"/>
      <c r="F1373" s="1285" t="s">
        <v>2790</v>
      </c>
      <c r="I1373" s="1285" t="s">
        <v>3800</v>
      </c>
      <c r="S1373" s="1325"/>
    </row>
    <row r="1374" customHeight="1" spans="2:19">
      <c r="B1374" s="1292"/>
      <c r="F1374" s="1303" t="s">
        <v>3801</v>
      </c>
      <c r="I1374" s="1303" t="s">
        <v>3802</v>
      </c>
      <c r="S1374" s="1325"/>
    </row>
    <row r="1375" customHeight="1" spans="2:19">
      <c r="B1375" s="1292"/>
      <c r="S1375" s="1325"/>
    </row>
    <row r="1376" customHeight="1" spans="2:19">
      <c r="B1376" s="1292"/>
      <c r="S1376" s="1325"/>
    </row>
    <row r="1377" customHeight="1" spans="2:19">
      <c r="B1377" s="1292"/>
      <c r="C1377" s="1298" t="s">
        <v>2667</v>
      </c>
      <c r="D1377" s="1284"/>
      <c r="E1377" s="1284"/>
      <c r="F1377" s="1284"/>
      <c r="G1377" s="1284"/>
      <c r="H1377" s="1284"/>
      <c r="L1377" s="1284" t="s">
        <v>2668</v>
      </c>
      <c r="M1377" s="1284"/>
      <c r="O1377" s="1284" t="s">
        <v>2669</v>
      </c>
      <c r="P1377" s="1284"/>
      <c r="S1377" s="1325"/>
    </row>
    <row r="1378" customHeight="1" spans="2:19">
      <c r="B1378" s="1292"/>
      <c r="C1378" s="1300" t="s">
        <v>2670</v>
      </c>
      <c r="D1378" s="1291"/>
      <c r="E1378" s="1291"/>
      <c r="F1378" s="1291"/>
      <c r="G1378" s="1291"/>
      <c r="H1378" s="1291"/>
      <c r="L1378" s="1314" t="s">
        <v>2142</v>
      </c>
      <c r="M1378" s="1110" t="s">
        <v>2187</v>
      </c>
      <c r="O1378" s="1285" t="s">
        <v>2671</v>
      </c>
      <c r="P1378" s="1285" t="s">
        <v>2672</v>
      </c>
      <c r="S1378" s="1325"/>
    </row>
    <row r="1379" customHeight="1" spans="2:19">
      <c r="B1379" s="1292"/>
      <c r="C1379" s="1301" t="s">
        <v>2673</v>
      </c>
      <c r="D1379" s="1301"/>
      <c r="E1379" s="1301"/>
      <c r="F1379" s="1301"/>
      <c r="G1379" s="1301"/>
      <c r="H1379" s="1301"/>
      <c r="L1379" s="1316" t="s">
        <v>2674</v>
      </c>
      <c r="M1379" s="1302" t="s">
        <v>3252</v>
      </c>
      <c r="O1379" s="1317" t="s">
        <v>3183</v>
      </c>
      <c r="P1379" s="1317" t="s">
        <v>2677</v>
      </c>
      <c r="S1379" s="1325"/>
    </row>
    <row r="1380" customHeight="1" spans="2:19">
      <c r="B1380" s="1292"/>
      <c r="C1380" s="1285" t="s">
        <v>2678</v>
      </c>
      <c r="D1380" s="1285" t="s">
        <v>2667</v>
      </c>
      <c r="E1380" s="1285"/>
      <c r="F1380" s="1285"/>
      <c r="G1380" s="1285"/>
      <c r="H1380" s="1285"/>
      <c r="L1380" s="1314" t="s">
        <v>2679</v>
      </c>
      <c r="M1380" s="1110" t="s">
        <v>3803</v>
      </c>
      <c r="O1380" s="1319" t="s">
        <v>3255</v>
      </c>
      <c r="P1380" s="1319" t="s">
        <v>1203</v>
      </c>
      <c r="S1380" s="1325"/>
    </row>
    <row r="1381" customHeight="1" spans="2:19">
      <c r="B1381" s="1292"/>
      <c r="C1381" s="1105" t="s">
        <v>2682</v>
      </c>
      <c r="D1381" s="1294" t="s">
        <v>3804</v>
      </c>
      <c r="E1381" s="1294"/>
      <c r="F1381" s="1294"/>
      <c r="G1381" s="1294"/>
      <c r="H1381" s="1294"/>
      <c r="L1381" s="1316" t="s">
        <v>2684</v>
      </c>
      <c r="M1381" s="1302" t="s">
        <v>3805</v>
      </c>
      <c r="O1381" s="1317" t="s">
        <v>3806</v>
      </c>
      <c r="P1381" s="1317" t="s">
        <v>1203</v>
      </c>
      <c r="S1381" s="1325"/>
    </row>
    <row r="1382" customHeight="1" spans="2:19">
      <c r="B1382" s="1292"/>
      <c r="C1382" s="1302" t="s">
        <v>2687</v>
      </c>
      <c r="D1382" s="1303" t="s">
        <v>2803</v>
      </c>
      <c r="E1382" s="1303"/>
      <c r="F1382" s="1303"/>
      <c r="G1382" s="1303"/>
      <c r="H1382" s="1303"/>
      <c r="L1382" s="1314" t="s">
        <v>2143</v>
      </c>
      <c r="M1382" s="1110" t="s">
        <v>152</v>
      </c>
      <c r="O1382" s="1319" t="s">
        <v>3807</v>
      </c>
      <c r="P1382" s="1319" t="s">
        <v>1203</v>
      </c>
      <c r="S1382" s="1325"/>
    </row>
    <row r="1383" customHeight="1" spans="2:19">
      <c r="B1383" s="1292"/>
      <c r="C1383" s="1105" t="s">
        <v>2690</v>
      </c>
      <c r="D1383" s="1294" t="s">
        <v>2803</v>
      </c>
      <c r="E1383" s="1294"/>
      <c r="F1383" s="1294"/>
      <c r="G1383" s="1294"/>
      <c r="H1383" s="1294"/>
      <c r="L1383" s="1316" t="s">
        <v>2144</v>
      </c>
      <c r="M1383" s="1302" t="s">
        <v>152</v>
      </c>
      <c r="O1383" s="1317" t="s">
        <v>3185</v>
      </c>
      <c r="P1383" s="1317" t="s">
        <v>1203</v>
      </c>
      <c r="S1383" s="1325"/>
    </row>
    <row r="1384" customHeight="1" spans="2:19">
      <c r="B1384" s="1292"/>
      <c r="C1384" s="1302" t="s">
        <v>2694</v>
      </c>
      <c r="D1384" s="1303" t="s">
        <v>2803</v>
      </c>
      <c r="E1384" s="1303"/>
      <c r="F1384" s="1303"/>
      <c r="G1384" s="1303"/>
      <c r="H1384" s="1303"/>
      <c r="S1384" s="1325"/>
    </row>
    <row r="1385" customHeight="1" spans="2:19">
      <c r="B1385" s="1292"/>
      <c r="C1385" s="1105" t="s">
        <v>2695</v>
      </c>
      <c r="D1385" s="1294" t="s">
        <v>2803</v>
      </c>
      <c r="E1385" s="1294"/>
      <c r="F1385" s="1294"/>
      <c r="G1385" s="1294"/>
      <c r="H1385" s="1294"/>
      <c r="S1385" s="1325"/>
    </row>
    <row r="1386" customHeight="1" spans="2:19">
      <c r="B1386" s="1292"/>
      <c r="C1386" s="1302" t="s">
        <v>2696</v>
      </c>
      <c r="D1386" s="1303" t="s">
        <v>3808</v>
      </c>
      <c r="E1386" s="1303"/>
      <c r="F1386" s="1303"/>
      <c r="G1386" s="1303"/>
      <c r="H1386" s="1303"/>
      <c r="S1386" s="1325"/>
    </row>
    <row r="1387" customHeight="1" spans="2:19">
      <c r="B1387" s="1292"/>
      <c r="C1387" s="1296"/>
      <c r="S1387" s="1325"/>
    </row>
    <row r="1388" customHeight="1" spans="2:19">
      <c r="B1388" s="1292"/>
      <c r="C1388" s="1336" t="s">
        <v>2812</v>
      </c>
      <c r="D1388" s="1337"/>
      <c r="E1388" s="1337"/>
      <c r="F1388" s="1337"/>
      <c r="G1388" s="1337"/>
      <c r="H1388" s="1337"/>
      <c r="S1388" s="1325"/>
    </row>
    <row r="1389" customHeight="1" spans="2:19">
      <c r="B1389" s="1292"/>
      <c r="C1389" s="1285" t="s">
        <v>2678</v>
      </c>
      <c r="D1389" s="1285" t="s">
        <v>2667</v>
      </c>
      <c r="E1389" s="1285"/>
      <c r="F1389" s="1285"/>
      <c r="G1389" s="1285"/>
      <c r="H1389" s="1285"/>
      <c r="S1389" s="1325"/>
    </row>
    <row r="1390" customHeight="1" spans="2:19">
      <c r="B1390" s="1292"/>
      <c r="C1390" s="1105" t="s">
        <v>2682</v>
      </c>
      <c r="D1390" s="1294" t="s">
        <v>3804</v>
      </c>
      <c r="E1390" s="1294"/>
      <c r="F1390" s="1294"/>
      <c r="G1390" s="1294"/>
      <c r="H1390" s="1294"/>
      <c r="S1390" s="1325"/>
    </row>
    <row r="1391" customHeight="1" spans="2:19">
      <c r="B1391" s="1292"/>
      <c r="C1391" s="1302" t="s">
        <v>2687</v>
      </c>
      <c r="D1391" s="1303" t="s">
        <v>3809</v>
      </c>
      <c r="E1391" s="1303"/>
      <c r="F1391" s="1303"/>
      <c r="G1391" s="1303"/>
      <c r="H1391" s="1303"/>
      <c r="S1391" s="1325"/>
    </row>
    <row r="1392" customHeight="1" spans="2:19">
      <c r="B1392" s="1292"/>
      <c r="C1392" s="1105" t="s">
        <v>2690</v>
      </c>
      <c r="D1392" s="1294" t="s">
        <v>3809</v>
      </c>
      <c r="E1392" s="1294"/>
      <c r="F1392" s="1294"/>
      <c r="G1392" s="1294"/>
      <c r="H1392" s="1294"/>
      <c r="S1392" s="1325"/>
    </row>
    <row r="1393" customHeight="1" spans="2:19">
      <c r="B1393" s="1292"/>
      <c r="C1393" s="1302" t="s">
        <v>2694</v>
      </c>
      <c r="D1393" s="1303" t="s">
        <v>2810</v>
      </c>
      <c r="E1393" s="1303"/>
      <c r="F1393" s="1303"/>
      <c r="G1393" s="1303"/>
      <c r="H1393" s="1303"/>
      <c r="S1393" s="1325"/>
    </row>
    <row r="1394" customHeight="1" spans="2:19">
      <c r="B1394" s="1292"/>
      <c r="C1394" s="1105" t="s">
        <v>2695</v>
      </c>
      <c r="D1394" s="1294" t="s">
        <v>3810</v>
      </c>
      <c r="E1394" s="1294"/>
      <c r="F1394" s="1294"/>
      <c r="G1394" s="1294"/>
      <c r="H1394" s="1294"/>
      <c r="S1394" s="1325"/>
    </row>
    <row r="1395" customHeight="1" spans="2:19">
      <c r="B1395" s="1292"/>
      <c r="C1395" s="1302" t="s">
        <v>2696</v>
      </c>
      <c r="D1395" s="1303" t="s">
        <v>3810</v>
      </c>
      <c r="E1395" s="1303"/>
      <c r="F1395" s="1303"/>
      <c r="G1395" s="1303"/>
      <c r="H1395" s="1303"/>
      <c r="S1395" s="1325"/>
    </row>
    <row r="1396" customHeight="1" spans="2:19">
      <c r="B1396" s="1292"/>
      <c r="S1396" s="1325"/>
    </row>
    <row r="1397" customHeight="1" spans="2:19">
      <c r="B1397" s="1292"/>
      <c r="C1397" s="1336" t="s">
        <v>2815</v>
      </c>
      <c r="D1397" s="1337"/>
      <c r="E1397" s="1337"/>
      <c r="F1397" s="1337"/>
      <c r="G1397" s="1337"/>
      <c r="H1397" s="1337"/>
      <c r="S1397" s="1325"/>
    </row>
    <row r="1398" customHeight="1" spans="2:19">
      <c r="B1398" s="1292"/>
      <c r="C1398" s="1285" t="s">
        <v>2678</v>
      </c>
      <c r="D1398" s="1285" t="s">
        <v>2667</v>
      </c>
      <c r="E1398" s="1285"/>
      <c r="F1398" s="1285"/>
      <c r="G1398" s="1285"/>
      <c r="H1398" s="1285"/>
      <c r="S1398" s="1325"/>
    </row>
    <row r="1399" customHeight="1" spans="2:19">
      <c r="B1399" s="1292"/>
      <c r="C1399" s="1105" t="s">
        <v>2682</v>
      </c>
      <c r="D1399" s="1294" t="s">
        <v>3804</v>
      </c>
      <c r="E1399" s="1294"/>
      <c r="F1399" s="1294"/>
      <c r="G1399" s="1294"/>
      <c r="H1399" s="1294"/>
      <c r="S1399" s="1325"/>
    </row>
    <row r="1400" customHeight="1" spans="2:19">
      <c r="B1400" s="1292"/>
      <c r="C1400" s="1302" t="s">
        <v>2687</v>
      </c>
      <c r="D1400" s="1303" t="s">
        <v>3811</v>
      </c>
      <c r="E1400" s="1303"/>
      <c r="F1400" s="1303"/>
      <c r="G1400" s="1303"/>
      <c r="H1400" s="1303"/>
      <c r="S1400" s="1325"/>
    </row>
    <row r="1401" customHeight="1" spans="2:19">
      <c r="B1401" s="1292"/>
      <c r="C1401" s="1105" t="s">
        <v>2690</v>
      </c>
      <c r="D1401" s="1294" t="s">
        <v>3811</v>
      </c>
      <c r="E1401" s="1294"/>
      <c r="F1401" s="1294"/>
      <c r="G1401" s="1294"/>
      <c r="H1401" s="1294"/>
      <c r="L1401" s="1298" t="s">
        <v>73</v>
      </c>
      <c r="M1401" s="1284"/>
      <c r="N1401" s="1284"/>
      <c r="O1401" s="1284"/>
      <c r="P1401" s="1284"/>
      <c r="Q1401" s="1284"/>
      <c r="R1401" s="1284"/>
      <c r="S1401" s="1325"/>
    </row>
    <row r="1402" customHeight="1" spans="2:19">
      <c r="B1402" s="1292"/>
      <c r="C1402" s="1302" t="s">
        <v>2694</v>
      </c>
      <c r="D1402" s="1303" t="s">
        <v>2810</v>
      </c>
      <c r="E1402" s="1303"/>
      <c r="F1402" s="1303"/>
      <c r="G1402" s="1303"/>
      <c r="H1402" s="1303"/>
      <c r="L1402" s="1285" t="s">
        <v>2139</v>
      </c>
      <c r="M1402" s="1285" t="s">
        <v>2699</v>
      </c>
      <c r="N1402" s="1285"/>
      <c r="O1402" s="1285"/>
      <c r="P1402" s="1285"/>
      <c r="Q1402" s="1285"/>
      <c r="R1402" s="1285"/>
      <c r="S1402" s="1325"/>
    </row>
    <row r="1403" customHeight="1" spans="2:19">
      <c r="B1403" s="1292"/>
      <c r="C1403" s="1105" t="s">
        <v>2695</v>
      </c>
      <c r="D1403" s="1294" t="s">
        <v>3812</v>
      </c>
      <c r="E1403" s="1294"/>
      <c r="F1403" s="1294"/>
      <c r="G1403" s="1294"/>
      <c r="H1403" s="1294"/>
      <c r="L1403" s="1105" t="s">
        <v>2700</v>
      </c>
      <c r="M1403" s="1144" t="s">
        <v>3521</v>
      </c>
      <c r="N1403" s="1105" t="s">
        <v>3522</v>
      </c>
      <c r="O1403" s="1105"/>
      <c r="P1403" s="1144" t="s">
        <v>428</v>
      </c>
      <c r="Q1403" s="1105" t="s">
        <v>428</v>
      </c>
      <c r="R1403" s="1105"/>
      <c r="S1403" s="1325"/>
    </row>
    <row r="1404" customHeight="1" spans="2:19">
      <c r="B1404" s="1292"/>
      <c r="C1404" s="1302" t="s">
        <v>2696</v>
      </c>
      <c r="D1404" s="1303" t="s">
        <v>3808</v>
      </c>
      <c r="E1404" s="1303"/>
      <c r="F1404" s="1303"/>
      <c r="G1404" s="1303"/>
      <c r="H1404" s="1303"/>
      <c r="L1404" s="1302" t="s">
        <v>2704</v>
      </c>
      <c r="M1404" s="1304" t="s">
        <v>3193</v>
      </c>
      <c r="N1404" s="1302" t="s">
        <v>3194</v>
      </c>
      <c r="O1404" s="1302"/>
      <c r="P1404" s="1302" t="s">
        <v>428</v>
      </c>
      <c r="Q1404" s="1302" t="s">
        <v>428</v>
      </c>
      <c r="R1404" s="1302"/>
      <c r="S1404" s="1325"/>
    </row>
    <row r="1405" customHeight="1" spans="2:19">
      <c r="B1405" s="1292"/>
      <c r="L1405" s="1105" t="s">
        <v>2708</v>
      </c>
      <c r="M1405" s="1144" t="s">
        <v>2306</v>
      </c>
      <c r="N1405" s="1105" t="s">
        <v>428</v>
      </c>
      <c r="O1405" s="1105"/>
      <c r="P1405" s="1105" t="s">
        <v>428</v>
      </c>
      <c r="Q1405" s="1105" t="s">
        <v>428</v>
      </c>
      <c r="R1405" s="1105"/>
      <c r="S1405" s="1325"/>
    </row>
    <row r="1406" customHeight="1" spans="2:19">
      <c r="B1406" s="1292"/>
      <c r="C1406" s="1336" t="s">
        <v>2903</v>
      </c>
      <c r="D1406" s="1337"/>
      <c r="E1406" s="1337"/>
      <c r="F1406" s="1337"/>
      <c r="G1406" s="1337"/>
      <c r="H1406" s="1337"/>
      <c r="L1406" s="1302" t="s">
        <v>2710</v>
      </c>
      <c r="M1406" s="1304" t="s">
        <v>2307</v>
      </c>
      <c r="N1406" s="1302" t="s">
        <v>428</v>
      </c>
      <c r="O1406" s="1302"/>
      <c r="P1406" s="1302" t="s">
        <v>428</v>
      </c>
      <c r="Q1406" s="1302" t="s">
        <v>428</v>
      </c>
      <c r="R1406" s="1302"/>
      <c r="S1406" s="1325"/>
    </row>
    <row r="1407" customHeight="1" spans="2:19">
      <c r="B1407" s="1292"/>
      <c r="C1407" s="1285" t="s">
        <v>2678</v>
      </c>
      <c r="D1407" s="1285" t="s">
        <v>2667</v>
      </c>
      <c r="E1407" s="1285"/>
      <c r="F1407" s="1285"/>
      <c r="G1407" s="1285"/>
      <c r="H1407" s="1285"/>
      <c r="L1407" s="1105" t="s">
        <v>2714</v>
      </c>
      <c r="M1407" s="1144" t="s">
        <v>3519</v>
      </c>
      <c r="N1407" s="1105" t="s">
        <v>428</v>
      </c>
      <c r="O1407" s="1105"/>
      <c r="P1407" s="1144" t="s">
        <v>428</v>
      </c>
      <c r="Q1407" s="1105" t="s">
        <v>428</v>
      </c>
      <c r="R1407" s="1105"/>
      <c r="S1407" s="1325"/>
    </row>
    <row r="1408" customHeight="1" spans="2:19">
      <c r="B1408" s="1292"/>
      <c r="C1408" s="1105" t="s">
        <v>2682</v>
      </c>
      <c r="D1408" s="1294" t="s">
        <v>3804</v>
      </c>
      <c r="E1408" s="1294"/>
      <c r="F1408" s="1294"/>
      <c r="G1408" s="1294"/>
      <c r="H1408" s="1294"/>
      <c r="L1408" s="1302" t="s">
        <v>2718</v>
      </c>
      <c r="M1408" s="1304" t="s">
        <v>3520</v>
      </c>
      <c r="N1408" s="1302" t="s">
        <v>428</v>
      </c>
      <c r="O1408" s="1302"/>
      <c r="P1408" s="1302" t="s">
        <v>428</v>
      </c>
      <c r="Q1408" s="1302" t="s">
        <v>428</v>
      </c>
      <c r="R1408" s="1302"/>
      <c r="S1408" s="1325"/>
    </row>
    <row r="1409" customHeight="1" spans="2:19">
      <c r="B1409" s="1292"/>
      <c r="C1409" s="1302" t="s">
        <v>2687</v>
      </c>
      <c r="D1409" s="1303" t="s">
        <v>3808</v>
      </c>
      <c r="E1409" s="1303"/>
      <c r="F1409" s="1303"/>
      <c r="G1409" s="1303"/>
      <c r="H1409" s="1303"/>
      <c r="L1409" s="1105" t="s">
        <v>2723</v>
      </c>
      <c r="M1409" s="1144" t="s">
        <v>2349</v>
      </c>
      <c r="N1409" s="1105" t="s">
        <v>428</v>
      </c>
      <c r="O1409" s="1105"/>
      <c r="P1409" s="1105" t="s">
        <v>428</v>
      </c>
      <c r="Q1409" s="1105" t="s">
        <v>428</v>
      </c>
      <c r="R1409" s="1105"/>
      <c r="S1409" s="1325"/>
    </row>
    <row r="1410" customHeight="1" spans="2:19">
      <c r="B1410" s="1292"/>
      <c r="C1410" s="1105" t="s">
        <v>2690</v>
      </c>
      <c r="D1410" s="1294" t="s">
        <v>2723</v>
      </c>
      <c r="E1410" s="1294"/>
      <c r="F1410" s="1294"/>
      <c r="G1410" s="1294"/>
      <c r="H1410" s="1294"/>
      <c r="L1410" s="1302" t="s">
        <v>2725</v>
      </c>
      <c r="M1410" s="1304" t="s">
        <v>2345</v>
      </c>
      <c r="N1410" s="1302" t="s">
        <v>3813</v>
      </c>
      <c r="O1410" s="1302"/>
      <c r="P1410" s="1302" t="s">
        <v>428</v>
      </c>
      <c r="Q1410" s="1302" t="s">
        <v>428</v>
      </c>
      <c r="R1410" s="1302"/>
      <c r="S1410" s="1325"/>
    </row>
    <row r="1411" customHeight="1" spans="2:19">
      <c r="B1411" s="1292"/>
      <c r="C1411" s="1302" t="s">
        <v>2694</v>
      </c>
      <c r="D1411" s="1303" t="s">
        <v>2810</v>
      </c>
      <c r="E1411" s="1303"/>
      <c r="F1411" s="1303"/>
      <c r="G1411" s="1303"/>
      <c r="H1411" s="1303"/>
      <c r="L1411" s="1105" t="s">
        <v>2727</v>
      </c>
      <c r="M1411" s="1144" t="s">
        <v>3638</v>
      </c>
      <c r="N1411" s="1105" t="s">
        <v>3639</v>
      </c>
      <c r="O1411" s="1105"/>
      <c r="P1411" s="1105" t="s">
        <v>428</v>
      </c>
      <c r="Q1411" s="1105" t="s">
        <v>428</v>
      </c>
      <c r="R1411" s="1105"/>
      <c r="S1411" s="1325"/>
    </row>
    <row r="1412" customHeight="1" spans="2:19">
      <c r="B1412" s="1292"/>
      <c r="C1412" s="1105" t="s">
        <v>2695</v>
      </c>
      <c r="D1412" s="1294" t="s">
        <v>3812</v>
      </c>
      <c r="E1412" s="1294"/>
      <c r="F1412" s="1294"/>
      <c r="G1412" s="1294"/>
      <c r="H1412" s="1294"/>
      <c r="L1412" s="1302" t="s">
        <v>2729</v>
      </c>
      <c r="M1412" s="1304" t="s">
        <v>3640</v>
      </c>
      <c r="N1412" s="1302" t="s">
        <v>428</v>
      </c>
      <c r="O1412" s="1302"/>
      <c r="P1412" s="1302" t="s">
        <v>428</v>
      </c>
      <c r="Q1412" s="1302" t="s">
        <v>428</v>
      </c>
      <c r="R1412" s="1302"/>
      <c r="S1412" s="1325"/>
    </row>
    <row r="1413" customHeight="1" spans="2:19">
      <c r="B1413" s="1292"/>
      <c r="C1413" s="1302" t="s">
        <v>2696</v>
      </c>
      <c r="D1413" s="1303" t="s">
        <v>3808</v>
      </c>
      <c r="E1413" s="1303"/>
      <c r="F1413" s="1303"/>
      <c r="G1413" s="1303"/>
      <c r="H1413" s="1303"/>
      <c r="L1413" s="1105" t="s">
        <v>2731</v>
      </c>
      <c r="M1413" s="1144" t="s">
        <v>3405</v>
      </c>
      <c r="N1413" s="1105" t="s">
        <v>3406</v>
      </c>
      <c r="O1413" s="1105"/>
      <c r="P1413" s="1105" t="s">
        <v>3407</v>
      </c>
      <c r="Q1413" s="1105" t="s">
        <v>428</v>
      </c>
      <c r="R1413" s="1105"/>
      <c r="S1413" s="1325"/>
    </row>
    <row r="1414" customHeight="1" spans="2:19">
      <c r="B1414" s="1292"/>
      <c r="S1414" s="1325"/>
    </row>
    <row r="1415" customHeight="1" spans="2:19">
      <c r="B1415" s="1292"/>
      <c r="C1415" s="1298" t="s">
        <v>2747</v>
      </c>
      <c r="D1415" s="1284"/>
      <c r="E1415" s="1284"/>
      <c r="F1415" s="1284"/>
      <c r="G1415" s="1284"/>
      <c r="H1415" s="1284"/>
      <c r="I1415" s="1284"/>
      <c r="J1415" s="1284"/>
      <c r="K1415" s="1284"/>
      <c r="L1415" s="1284"/>
      <c r="M1415" s="1284"/>
      <c r="N1415" s="1284"/>
      <c r="O1415" s="1284"/>
      <c r="P1415" s="1298"/>
      <c r="S1415" s="1325"/>
    </row>
    <row r="1416" customHeight="1" spans="2:19">
      <c r="B1416" s="1292"/>
      <c r="C1416" s="1285" t="s">
        <v>2648</v>
      </c>
      <c r="D1416" s="1285" t="s">
        <v>2748</v>
      </c>
      <c r="E1416" s="1305"/>
      <c r="F1416" s="1285" t="s">
        <v>2749</v>
      </c>
      <c r="G1416" s="1285" t="s">
        <v>2748</v>
      </c>
      <c r="I1416" s="1285" t="s">
        <v>2831</v>
      </c>
      <c r="J1416" s="1285" t="s">
        <v>2748</v>
      </c>
      <c r="K1416" s="1306"/>
      <c r="L1416" s="1285" t="s">
        <v>2750</v>
      </c>
      <c r="M1416" s="1285" t="s">
        <v>2748</v>
      </c>
      <c r="O1416" s="1285" t="s">
        <v>2751</v>
      </c>
      <c r="P1416" s="1285" t="s">
        <v>2748</v>
      </c>
      <c r="S1416" s="1325"/>
    </row>
    <row r="1417" customHeight="1" spans="2:19">
      <c r="B1417" s="1292"/>
      <c r="C1417" s="1307" t="s">
        <v>3814</v>
      </c>
      <c r="D1417" s="1307"/>
      <c r="E1417" s="1305"/>
      <c r="F1417" s="1307" t="s">
        <v>3815</v>
      </c>
      <c r="G1417" s="1307"/>
      <c r="I1417" s="1307" t="s">
        <v>3816</v>
      </c>
      <c r="J1417" s="1307"/>
      <c r="K1417" s="1306"/>
      <c r="L1417" s="1307" t="s">
        <v>3817</v>
      </c>
      <c r="M1417" s="1307"/>
      <c r="O1417" s="1307" t="s">
        <v>3818</v>
      </c>
      <c r="P1417" s="1307"/>
      <c r="S1417" s="1325"/>
    </row>
    <row r="1418" customHeight="1" spans="2:19">
      <c r="B1418" s="1292"/>
      <c r="C1418" s="1308" t="s">
        <v>2236</v>
      </c>
      <c r="D1418" s="1144" t="s">
        <v>2847</v>
      </c>
      <c r="E1418" s="1309"/>
      <c r="F1418" s="1308" t="s">
        <v>2236</v>
      </c>
      <c r="G1418" s="1144" t="s">
        <v>2018</v>
      </c>
      <c r="I1418" s="1308" t="s">
        <v>2236</v>
      </c>
      <c r="J1418" s="1144" t="s">
        <v>2018</v>
      </c>
      <c r="K1418" s="1310"/>
      <c r="L1418" s="1308" t="s">
        <v>2236</v>
      </c>
      <c r="M1418" s="1144" t="s">
        <v>2024</v>
      </c>
      <c r="O1418" s="1308" t="s">
        <v>2236</v>
      </c>
      <c r="P1418" s="1144" t="s">
        <v>2024</v>
      </c>
      <c r="S1418" s="1325"/>
    </row>
    <row r="1419" customHeight="1" spans="2:19">
      <c r="B1419" s="1292"/>
      <c r="C1419" s="1311" t="s">
        <v>2682</v>
      </c>
      <c r="D1419" s="1304" t="s">
        <v>2839</v>
      </c>
      <c r="E1419" s="1309"/>
      <c r="F1419" s="1311" t="s">
        <v>2682</v>
      </c>
      <c r="G1419" s="1304" t="s">
        <v>2839</v>
      </c>
      <c r="I1419" s="1311" t="s">
        <v>2682</v>
      </c>
      <c r="J1419" s="1304" t="s">
        <v>2839</v>
      </c>
      <c r="K1419" s="1310"/>
      <c r="L1419" s="1311" t="s">
        <v>2682</v>
      </c>
      <c r="M1419" s="1304" t="s">
        <v>3521</v>
      </c>
      <c r="O1419" s="1311" t="s">
        <v>2682</v>
      </c>
      <c r="P1419" s="1304" t="s">
        <v>2839</v>
      </c>
      <c r="S1419" s="1325"/>
    </row>
    <row r="1420" customHeight="1" spans="2:19">
      <c r="B1420" s="1292"/>
      <c r="C1420" s="1308" t="s">
        <v>2687</v>
      </c>
      <c r="D1420" s="1144" t="s">
        <v>2080</v>
      </c>
      <c r="E1420" s="1309"/>
      <c r="F1420" s="1308" t="s">
        <v>2687</v>
      </c>
      <c r="G1420" s="1144" t="s">
        <v>2840</v>
      </c>
      <c r="I1420" s="1308" t="s">
        <v>2687</v>
      </c>
      <c r="J1420" s="1144" t="s">
        <v>2838</v>
      </c>
      <c r="K1420" s="1310"/>
      <c r="L1420" s="1308" t="s">
        <v>2687</v>
      </c>
      <c r="M1420" s="1144" t="s">
        <v>2839</v>
      </c>
      <c r="O1420" s="1308" t="s">
        <v>2687</v>
      </c>
      <c r="P1420" s="1144" t="s">
        <v>2840</v>
      </c>
      <c r="S1420" s="1325"/>
    </row>
    <row r="1421" customHeight="1" spans="2:19">
      <c r="B1421" s="1292"/>
      <c r="C1421" s="1311" t="s">
        <v>2690</v>
      </c>
      <c r="D1421" s="1304" t="s">
        <v>2080</v>
      </c>
      <c r="E1421" s="1309"/>
      <c r="F1421" s="1311" t="s">
        <v>2690</v>
      </c>
      <c r="G1421" s="1304" t="s">
        <v>2080</v>
      </c>
      <c r="I1421" s="1311" t="s">
        <v>2690</v>
      </c>
      <c r="J1421" s="1304" t="s">
        <v>2080</v>
      </c>
      <c r="K1421" s="1310"/>
      <c r="L1421" s="1311" t="s">
        <v>2690</v>
      </c>
      <c r="M1421" s="1304" t="s">
        <v>2839</v>
      </c>
      <c r="O1421" s="1311" t="s">
        <v>2690</v>
      </c>
      <c r="P1421" s="1304" t="s">
        <v>2838</v>
      </c>
      <c r="S1421" s="1325"/>
    </row>
    <row r="1422" customHeight="1" spans="2:19">
      <c r="B1422" s="1292"/>
      <c r="C1422" s="1308" t="s">
        <v>2694</v>
      </c>
      <c r="D1422" s="1144" t="s">
        <v>2080</v>
      </c>
      <c r="E1422" s="1309"/>
      <c r="F1422" s="1308" t="s">
        <v>2694</v>
      </c>
      <c r="G1422" s="1144" t="s">
        <v>2080</v>
      </c>
      <c r="I1422" s="1308" t="s">
        <v>2694</v>
      </c>
      <c r="J1422" s="1144" t="s">
        <v>2080</v>
      </c>
      <c r="K1422" s="1310"/>
      <c r="L1422" s="1308" t="s">
        <v>2694</v>
      </c>
      <c r="M1422" s="1144" t="s">
        <v>2080</v>
      </c>
      <c r="O1422" s="1308" t="s">
        <v>2694</v>
      </c>
      <c r="P1422" s="1144" t="s">
        <v>2080</v>
      </c>
      <c r="S1422" s="1325"/>
    </row>
    <row r="1423" customHeight="1" spans="2:19">
      <c r="B1423" s="1292"/>
      <c r="C1423" s="1311" t="s">
        <v>2695</v>
      </c>
      <c r="D1423" s="1304" t="s">
        <v>2080</v>
      </c>
      <c r="E1423" s="1309"/>
      <c r="F1423" s="1311" t="s">
        <v>2695</v>
      </c>
      <c r="G1423" s="1304" t="s">
        <v>2080</v>
      </c>
      <c r="I1423" s="1311" t="s">
        <v>2695</v>
      </c>
      <c r="J1423" s="1304" t="s">
        <v>2080</v>
      </c>
      <c r="K1423" s="1310"/>
      <c r="L1423" s="1311" t="s">
        <v>2695</v>
      </c>
      <c r="M1423" s="1304" t="s">
        <v>2080</v>
      </c>
      <c r="O1423" s="1311" t="s">
        <v>2695</v>
      </c>
      <c r="P1423" s="1304" t="s">
        <v>2080</v>
      </c>
      <c r="S1423" s="1325"/>
    </row>
    <row r="1424" customHeight="1" spans="2:19">
      <c r="B1424" s="1292"/>
      <c r="C1424" s="1308" t="s">
        <v>2235</v>
      </c>
      <c r="D1424" s="1144" t="s">
        <v>2080</v>
      </c>
      <c r="E1424" s="1309"/>
      <c r="F1424" s="1308" t="s">
        <v>2235</v>
      </c>
      <c r="G1424" s="1144" t="s">
        <v>2080</v>
      </c>
      <c r="I1424" s="1308" t="s">
        <v>2235</v>
      </c>
      <c r="J1424" s="1144" t="s">
        <v>2080</v>
      </c>
      <c r="K1424" s="1310"/>
      <c r="L1424" s="1308" t="s">
        <v>2235</v>
      </c>
      <c r="M1424" s="1144" t="s">
        <v>2080</v>
      </c>
      <c r="O1424" s="1308" t="s">
        <v>2235</v>
      </c>
      <c r="P1424" s="1144" t="s">
        <v>2080</v>
      </c>
      <c r="S1424" s="1325"/>
    </row>
    <row r="1425" customHeight="1" spans="2:19">
      <c r="B1425" s="1292"/>
      <c r="S1425" s="1325"/>
    </row>
    <row r="1426" customHeight="1" spans="2:19">
      <c r="B1426" s="1292"/>
      <c r="C1426" s="1285" t="s">
        <v>2752</v>
      </c>
      <c r="D1426" s="1285" t="s">
        <v>2748</v>
      </c>
      <c r="E1426" s="1305"/>
      <c r="F1426" s="1285" t="s">
        <v>2759</v>
      </c>
      <c r="G1426" s="1285" t="s">
        <v>2748</v>
      </c>
      <c r="I1426" s="1285" t="s">
        <v>2760</v>
      </c>
      <c r="J1426" s="1285" t="s">
        <v>2748</v>
      </c>
      <c r="K1426" s="1306"/>
      <c r="L1426" s="1285" t="s">
        <v>2761</v>
      </c>
      <c r="M1426" s="1285" t="s">
        <v>2748</v>
      </c>
      <c r="O1426" s="1285" t="s">
        <v>2762</v>
      </c>
      <c r="P1426" s="1285" t="s">
        <v>2748</v>
      </c>
      <c r="S1426" s="1325"/>
    </row>
    <row r="1427" customHeight="1" spans="2:19">
      <c r="B1427" s="1292"/>
      <c r="C1427" s="1307" t="s">
        <v>3819</v>
      </c>
      <c r="D1427" s="1307"/>
      <c r="E1427" s="1305"/>
      <c r="F1427" s="1307" t="s">
        <v>3820</v>
      </c>
      <c r="G1427" s="1307"/>
      <c r="I1427" s="1307" t="s">
        <v>3821</v>
      </c>
      <c r="J1427" s="1307"/>
      <c r="K1427" s="1306"/>
      <c r="L1427" s="1307" t="s">
        <v>3822</v>
      </c>
      <c r="M1427" s="1307"/>
      <c r="O1427" s="1307" t="s">
        <v>3823</v>
      </c>
      <c r="P1427" s="1307"/>
      <c r="S1427" s="1325"/>
    </row>
    <row r="1428" customHeight="1" spans="2:19">
      <c r="B1428" s="1292"/>
      <c r="C1428" s="1308" t="s">
        <v>2236</v>
      </c>
      <c r="D1428" s="1144" t="s">
        <v>2024</v>
      </c>
      <c r="E1428" s="1309"/>
      <c r="F1428" s="1308" t="s">
        <v>2236</v>
      </c>
      <c r="G1428" s="1144" t="s">
        <v>2028</v>
      </c>
      <c r="I1428" s="1308" t="s">
        <v>2236</v>
      </c>
      <c r="J1428" s="1144" t="s">
        <v>2028</v>
      </c>
      <c r="K1428" s="1310"/>
      <c r="L1428" s="1308" t="s">
        <v>2236</v>
      </c>
      <c r="M1428" s="1144" t="s">
        <v>2028</v>
      </c>
      <c r="O1428" s="1308" t="s">
        <v>2236</v>
      </c>
      <c r="P1428" s="1144" t="s">
        <v>2028</v>
      </c>
      <c r="S1428" s="1325"/>
    </row>
    <row r="1429" customHeight="1" spans="2:19">
      <c r="B1429" s="1292"/>
      <c r="C1429" s="1311" t="s">
        <v>2682</v>
      </c>
      <c r="D1429" s="1304" t="s">
        <v>2839</v>
      </c>
      <c r="E1429" s="1309"/>
      <c r="F1429" s="1311" t="s">
        <v>2682</v>
      </c>
      <c r="G1429" s="1304" t="s">
        <v>2839</v>
      </c>
      <c r="I1429" s="1311" t="s">
        <v>2682</v>
      </c>
      <c r="J1429" s="1304" t="s">
        <v>3521</v>
      </c>
      <c r="K1429" s="1310"/>
      <c r="L1429" s="1311" t="s">
        <v>2682</v>
      </c>
      <c r="M1429" s="1304" t="s">
        <v>2839</v>
      </c>
      <c r="O1429" s="1311" t="s">
        <v>2682</v>
      </c>
      <c r="P1429" s="1304" t="s">
        <v>2839</v>
      </c>
      <c r="S1429" s="1325"/>
    </row>
    <row r="1430" customHeight="1" spans="2:19">
      <c r="B1430" s="1292"/>
      <c r="C1430" s="1308" t="s">
        <v>2687</v>
      </c>
      <c r="D1430" s="1144" t="s">
        <v>2838</v>
      </c>
      <c r="E1430" s="1309"/>
      <c r="F1430" s="1308" t="s">
        <v>2687</v>
      </c>
      <c r="G1430" s="1144" t="s">
        <v>2839</v>
      </c>
      <c r="I1430" s="1308" t="s">
        <v>2687</v>
      </c>
      <c r="J1430" s="1144" t="s">
        <v>2839</v>
      </c>
      <c r="K1430" s="1310"/>
      <c r="L1430" s="1308" t="s">
        <v>2687</v>
      </c>
      <c r="M1430" s="1144" t="s">
        <v>2840</v>
      </c>
      <c r="O1430" s="1308" t="s">
        <v>2687</v>
      </c>
      <c r="P1430" s="1144" t="s">
        <v>2838</v>
      </c>
      <c r="S1430" s="1325"/>
    </row>
    <row r="1431" customHeight="1" spans="2:19">
      <c r="B1431" s="1292"/>
      <c r="C1431" s="1311" t="s">
        <v>2690</v>
      </c>
      <c r="D1431" s="1304" t="s">
        <v>2838</v>
      </c>
      <c r="E1431" s="1309"/>
      <c r="F1431" s="1311" t="s">
        <v>2690</v>
      </c>
      <c r="G1431" s="1304" t="s">
        <v>2839</v>
      </c>
      <c r="I1431" s="1311" t="s">
        <v>2690</v>
      </c>
      <c r="J1431" s="1304" t="s">
        <v>2839</v>
      </c>
      <c r="K1431" s="1310"/>
      <c r="L1431" s="1311" t="s">
        <v>2690</v>
      </c>
      <c r="M1431" s="1304" t="s">
        <v>2838</v>
      </c>
      <c r="O1431" s="1311" t="s">
        <v>2690</v>
      </c>
      <c r="P1431" s="1304" t="s">
        <v>2838</v>
      </c>
      <c r="S1431" s="1325"/>
    </row>
    <row r="1432" customHeight="1" spans="2:19">
      <c r="B1432" s="1292"/>
      <c r="C1432" s="1308" t="s">
        <v>2694</v>
      </c>
      <c r="D1432" s="1144" t="s">
        <v>2080</v>
      </c>
      <c r="E1432" s="1309"/>
      <c r="F1432" s="1308" t="s">
        <v>2694</v>
      </c>
      <c r="G1432" s="1144" t="s">
        <v>2840</v>
      </c>
      <c r="I1432" s="1308" t="s">
        <v>2694</v>
      </c>
      <c r="J1432" s="1144" t="s">
        <v>2838</v>
      </c>
      <c r="K1432" s="1310"/>
      <c r="L1432" s="1308" t="s">
        <v>2694</v>
      </c>
      <c r="M1432" s="1144" t="s">
        <v>2838</v>
      </c>
      <c r="O1432" s="1308" t="s">
        <v>2694</v>
      </c>
      <c r="P1432" s="1144" t="s">
        <v>2838</v>
      </c>
      <c r="S1432" s="1325"/>
    </row>
    <row r="1433" customHeight="1" spans="2:19">
      <c r="B1433" s="1292"/>
      <c r="C1433" s="1311" t="s">
        <v>2695</v>
      </c>
      <c r="D1433" s="1304" t="s">
        <v>2080</v>
      </c>
      <c r="E1433" s="1309"/>
      <c r="F1433" s="1311" t="s">
        <v>2695</v>
      </c>
      <c r="G1433" s="1304" t="s">
        <v>2080</v>
      </c>
      <c r="I1433" s="1311" t="s">
        <v>2695</v>
      </c>
      <c r="J1433" s="1304" t="s">
        <v>2080</v>
      </c>
      <c r="K1433" s="1310"/>
      <c r="L1433" s="1311" t="s">
        <v>2695</v>
      </c>
      <c r="M1433" s="1304" t="s">
        <v>2080</v>
      </c>
      <c r="O1433" s="1311" t="s">
        <v>2695</v>
      </c>
      <c r="P1433" s="1304" t="s">
        <v>2080</v>
      </c>
      <c r="S1433" s="1325"/>
    </row>
    <row r="1434" customHeight="1" spans="2:19">
      <c r="B1434" s="1292"/>
      <c r="C1434" s="1308" t="s">
        <v>2235</v>
      </c>
      <c r="D1434" s="1144" t="s">
        <v>2080</v>
      </c>
      <c r="E1434" s="1309"/>
      <c r="F1434" s="1308" t="s">
        <v>2235</v>
      </c>
      <c r="G1434" s="1144" t="s">
        <v>2080</v>
      </c>
      <c r="I1434" s="1308" t="s">
        <v>2235</v>
      </c>
      <c r="J1434" s="1144" t="s">
        <v>2080</v>
      </c>
      <c r="K1434" s="1310"/>
      <c r="L1434" s="1308" t="s">
        <v>2235</v>
      </c>
      <c r="M1434" s="1144" t="s">
        <v>2080</v>
      </c>
      <c r="O1434" s="1308" t="s">
        <v>2235</v>
      </c>
      <c r="P1434" s="1144" t="s">
        <v>2080</v>
      </c>
      <c r="S1434" s="1325"/>
    </row>
    <row r="1435" customHeight="1" spans="2:19">
      <c r="B1435" s="1292"/>
      <c r="S1435" s="1325"/>
    </row>
    <row r="1436" customHeight="1" spans="2:19">
      <c r="B1436" s="1292"/>
      <c r="C1436" s="1285" t="s">
        <v>2763</v>
      </c>
      <c r="D1436" s="1285" t="s">
        <v>2748</v>
      </c>
      <c r="E1436" s="1305"/>
      <c r="F1436" s="1285" t="s">
        <v>2769</v>
      </c>
      <c r="G1436" s="1285" t="s">
        <v>2748</v>
      </c>
      <c r="I1436" s="1285" t="s">
        <v>2770</v>
      </c>
      <c r="J1436" s="1285" t="s">
        <v>2748</v>
      </c>
      <c r="K1436" s="1306"/>
      <c r="L1436" s="1285" t="s">
        <v>2771</v>
      </c>
      <c r="M1436" s="1285" t="s">
        <v>2748</v>
      </c>
      <c r="O1436" s="1285" t="s">
        <v>2772</v>
      </c>
      <c r="P1436" s="1285" t="s">
        <v>2748</v>
      </c>
      <c r="S1436" s="1325"/>
    </row>
    <row r="1437" customHeight="1" spans="2:19">
      <c r="B1437" s="1292"/>
      <c r="C1437" s="1307" t="s">
        <v>3824</v>
      </c>
      <c r="D1437" s="1307"/>
      <c r="E1437" s="1305"/>
      <c r="F1437" s="1307" t="s">
        <v>3825</v>
      </c>
      <c r="G1437" s="1307"/>
      <c r="I1437" s="1307" t="s">
        <v>3826</v>
      </c>
      <c r="J1437" s="1307"/>
      <c r="K1437" s="1306"/>
      <c r="L1437" s="1307" t="s">
        <v>3827</v>
      </c>
      <c r="M1437" s="1307"/>
      <c r="O1437" s="1307" t="s">
        <v>3828</v>
      </c>
      <c r="P1437" s="1307"/>
      <c r="S1437" s="1325"/>
    </row>
    <row r="1438" customHeight="1" spans="2:19">
      <c r="B1438" s="1292"/>
      <c r="C1438" s="1308" t="s">
        <v>2236</v>
      </c>
      <c r="D1438" s="1144" t="s">
        <v>2035</v>
      </c>
      <c r="E1438" s="1309"/>
      <c r="F1438" s="1308" t="s">
        <v>2236</v>
      </c>
      <c r="G1438" s="1144" t="s">
        <v>2035</v>
      </c>
      <c r="I1438" s="1308" t="s">
        <v>2236</v>
      </c>
      <c r="J1438" s="1144" t="s">
        <v>2035</v>
      </c>
      <c r="K1438" s="1310"/>
      <c r="L1438" s="1308" t="s">
        <v>2236</v>
      </c>
      <c r="M1438" s="1144" t="s">
        <v>2035</v>
      </c>
      <c r="O1438" s="1308" t="s">
        <v>2236</v>
      </c>
      <c r="P1438" s="1144" t="s">
        <v>2035</v>
      </c>
      <c r="S1438" s="1325"/>
    </row>
    <row r="1439" customHeight="1" spans="2:19">
      <c r="B1439" s="1292"/>
      <c r="C1439" s="1311" t="s">
        <v>2682</v>
      </c>
      <c r="D1439" s="1304" t="s">
        <v>3521</v>
      </c>
      <c r="E1439" s="1309"/>
      <c r="F1439" s="1311" t="s">
        <v>2682</v>
      </c>
      <c r="G1439" s="1304" t="s">
        <v>2839</v>
      </c>
      <c r="I1439" s="1311" t="s">
        <v>2682</v>
      </c>
      <c r="J1439" s="1304" t="s">
        <v>3521</v>
      </c>
      <c r="K1439" s="1310"/>
      <c r="L1439" s="1311" t="s">
        <v>2682</v>
      </c>
      <c r="M1439" s="1304" t="s">
        <v>2839</v>
      </c>
      <c r="O1439" s="1311" t="s">
        <v>2682</v>
      </c>
      <c r="P1439" s="1304" t="s">
        <v>2839</v>
      </c>
      <c r="S1439" s="1325"/>
    </row>
    <row r="1440" customHeight="1" spans="2:19">
      <c r="B1440" s="1292"/>
      <c r="C1440" s="1308" t="s">
        <v>2687</v>
      </c>
      <c r="D1440" s="1144" t="s">
        <v>2839</v>
      </c>
      <c r="E1440" s="1309"/>
      <c r="F1440" s="1308" t="s">
        <v>2687</v>
      </c>
      <c r="G1440" s="1144" t="s">
        <v>2839</v>
      </c>
      <c r="I1440" s="1308" t="s">
        <v>2687</v>
      </c>
      <c r="J1440" s="1144" t="s">
        <v>2839</v>
      </c>
      <c r="K1440" s="1310"/>
      <c r="L1440" s="1308" t="s">
        <v>2687</v>
      </c>
      <c r="M1440" s="1144" t="s">
        <v>2840</v>
      </c>
      <c r="O1440" s="1308" t="s">
        <v>2687</v>
      </c>
      <c r="P1440" s="1144" t="s">
        <v>2838</v>
      </c>
      <c r="S1440" s="1325"/>
    </row>
    <row r="1441" customHeight="1" spans="2:19">
      <c r="B1441" s="1292"/>
      <c r="C1441" s="1311" t="s">
        <v>2690</v>
      </c>
      <c r="D1441" s="1304" t="s">
        <v>2839</v>
      </c>
      <c r="E1441" s="1309"/>
      <c r="F1441" s="1311" t="s">
        <v>2690</v>
      </c>
      <c r="G1441" s="1304" t="s">
        <v>2839</v>
      </c>
      <c r="I1441" s="1311" t="s">
        <v>2690</v>
      </c>
      <c r="J1441" s="1304" t="s">
        <v>2839</v>
      </c>
      <c r="K1441" s="1310"/>
      <c r="L1441" s="1311" t="s">
        <v>2690</v>
      </c>
      <c r="M1441" s="1304" t="s">
        <v>2838</v>
      </c>
      <c r="O1441" s="1311" t="s">
        <v>2690</v>
      </c>
      <c r="P1441" s="1304" t="s">
        <v>2838</v>
      </c>
      <c r="S1441" s="1325"/>
    </row>
    <row r="1442" customHeight="1" spans="2:19">
      <c r="B1442" s="1292"/>
      <c r="C1442" s="1308" t="s">
        <v>2694</v>
      </c>
      <c r="D1442" s="1144" t="s">
        <v>2839</v>
      </c>
      <c r="E1442" s="1309"/>
      <c r="F1442" s="1308" t="s">
        <v>2694</v>
      </c>
      <c r="G1442" s="1144" t="s">
        <v>2840</v>
      </c>
      <c r="I1442" s="1308" t="s">
        <v>2694</v>
      </c>
      <c r="J1442" s="1144" t="s">
        <v>2838</v>
      </c>
      <c r="K1442" s="1310"/>
      <c r="L1442" s="1308" t="s">
        <v>2694</v>
      </c>
      <c r="M1442" s="1144" t="s">
        <v>2838</v>
      </c>
      <c r="O1442" s="1308" t="s">
        <v>2694</v>
      </c>
      <c r="P1442" s="1144" t="s">
        <v>2838</v>
      </c>
      <c r="S1442" s="1325"/>
    </row>
    <row r="1443" customHeight="1" spans="2:19">
      <c r="B1443" s="1292"/>
      <c r="C1443" s="1311" t="s">
        <v>2695</v>
      </c>
      <c r="D1443" s="1304" t="s">
        <v>2839</v>
      </c>
      <c r="E1443" s="1309"/>
      <c r="F1443" s="1311" t="s">
        <v>2695</v>
      </c>
      <c r="G1443" s="1304" t="s">
        <v>2838</v>
      </c>
      <c r="I1443" s="1311" t="s">
        <v>2695</v>
      </c>
      <c r="J1443" s="1304" t="s">
        <v>2838</v>
      </c>
      <c r="K1443" s="1310"/>
      <c r="L1443" s="1311" t="s">
        <v>2695</v>
      </c>
      <c r="M1443" s="1304" t="s">
        <v>2838</v>
      </c>
      <c r="O1443" s="1311" t="s">
        <v>2695</v>
      </c>
      <c r="P1443" s="1304" t="s">
        <v>2838</v>
      </c>
      <c r="S1443" s="1325"/>
    </row>
    <row r="1444" customHeight="1" spans="2:19">
      <c r="B1444" s="1292"/>
      <c r="C1444" s="1308" t="s">
        <v>2235</v>
      </c>
      <c r="D1444" s="1144" t="s">
        <v>2080</v>
      </c>
      <c r="E1444" s="1309"/>
      <c r="F1444" s="1308" t="s">
        <v>2235</v>
      </c>
      <c r="G1444" s="1144" t="s">
        <v>2080</v>
      </c>
      <c r="I1444" s="1308" t="s">
        <v>2235</v>
      </c>
      <c r="J1444" s="1144" t="s">
        <v>2080</v>
      </c>
      <c r="K1444" s="1310"/>
      <c r="L1444" s="1308" t="s">
        <v>2235</v>
      </c>
      <c r="M1444" s="1144" t="s">
        <v>2080</v>
      </c>
      <c r="O1444" s="1308" t="s">
        <v>2235</v>
      </c>
      <c r="P1444" s="1144" t="s">
        <v>2315</v>
      </c>
      <c r="S1444" s="1325"/>
    </row>
    <row r="1445" customHeight="1" spans="2:19">
      <c r="B1445" s="1292"/>
      <c r="S1445" s="1325"/>
    </row>
    <row r="1446" customHeight="1" spans="2:19">
      <c r="B1446" s="1292"/>
      <c r="C1446" s="1285" t="s">
        <v>2848</v>
      </c>
      <c r="D1446" s="1285" t="s">
        <v>2851</v>
      </c>
      <c r="E1446" s="1305"/>
      <c r="F1446" s="1285" t="s">
        <v>2849</v>
      </c>
      <c r="G1446" s="1285" t="s">
        <v>2748</v>
      </c>
      <c r="I1446" s="1285" t="s">
        <v>2853</v>
      </c>
      <c r="J1446" s="1285" t="s">
        <v>2862</v>
      </c>
      <c r="K1446" s="1306"/>
      <c r="L1446" s="1285" t="s">
        <v>2861</v>
      </c>
      <c r="M1446" s="1285" t="s">
        <v>3281</v>
      </c>
      <c r="S1446" s="1325"/>
    </row>
    <row r="1447" customHeight="1" spans="2:19">
      <c r="B1447" s="1292"/>
      <c r="C1447" s="1307" t="s">
        <v>3829</v>
      </c>
      <c r="D1447" s="1307"/>
      <c r="E1447" s="1305"/>
      <c r="F1447" s="1307" t="s">
        <v>3830</v>
      </c>
      <c r="G1447" s="1307"/>
      <c r="I1447" s="1307" t="s">
        <v>3831</v>
      </c>
      <c r="J1447" s="1307"/>
      <c r="K1447" s="1306"/>
      <c r="L1447" s="1307" t="s">
        <v>2347</v>
      </c>
      <c r="M1447" s="1307"/>
      <c r="S1447" s="1325"/>
    </row>
    <row r="1448" customHeight="1" spans="2:19">
      <c r="B1448" s="1292"/>
      <c r="C1448" s="1308" t="s">
        <v>2236</v>
      </c>
      <c r="D1448" s="1144" t="s">
        <v>2043</v>
      </c>
      <c r="E1448" s="1309"/>
      <c r="F1448" s="1308" t="s">
        <v>2236</v>
      </c>
      <c r="G1448" s="1144" t="s">
        <v>2035</v>
      </c>
      <c r="I1448" s="1308" t="s">
        <v>2236</v>
      </c>
      <c r="J1448" s="1144" t="s">
        <v>2047</v>
      </c>
      <c r="K1448" s="1310"/>
      <c r="L1448" s="1308" t="s">
        <v>2236</v>
      </c>
      <c r="M1448" s="1144" t="s">
        <v>2051</v>
      </c>
      <c r="S1448" s="1325"/>
    </row>
    <row r="1449" customHeight="1" spans="2:19">
      <c r="B1449" s="1292"/>
      <c r="C1449" s="1311" t="s">
        <v>2682</v>
      </c>
      <c r="D1449" s="1304" t="s">
        <v>2839</v>
      </c>
      <c r="E1449" s="1309"/>
      <c r="F1449" s="1311" t="s">
        <v>2682</v>
      </c>
      <c r="G1449" s="1304" t="s">
        <v>2839</v>
      </c>
      <c r="I1449" s="1311" t="s">
        <v>2682</v>
      </c>
      <c r="J1449" s="1304" t="s">
        <v>2839</v>
      </c>
      <c r="K1449" s="1310"/>
      <c r="L1449" s="1311" t="s">
        <v>2682</v>
      </c>
      <c r="M1449" s="1304" t="s">
        <v>2839</v>
      </c>
      <c r="S1449" s="1325"/>
    </row>
    <row r="1450" customHeight="1" spans="2:19">
      <c r="B1450" s="1292"/>
      <c r="C1450" s="1308" t="s">
        <v>2687</v>
      </c>
      <c r="D1450" s="1144" t="s">
        <v>2839</v>
      </c>
      <c r="E1450" s="1309"/>
      <c r="F1450" s="1308" t="s">
        <v>2687</v>
      </c>
      <c r="G1450" s="1144" t="s">
        <v>2839</v>
      </c>
      <c r="I1450" s="1308" t="s">
        <v>2687</v>
      </c>
      <c r="J1450" s="1144" t="s">
        <v>2839</v>
      </c>
      <c r="K1450" s="1310"/>
      <c r="L1450" s="1308" t="s">
        <v>2687</v>
      </c>
      <c r="M1450" s="1144" t="s">
        <v>2839</v>
      </c>
      <c r="S1450" s="1325"/>
    </row>
    <row r="1451" customHeight="1" spans="2:19">
      <c r="B1451" s="1292"/>
      <c r="C1451" s="1311" t="s">
        <v>2690</v>
      </c>
      <c r="D1451" s="1304" t="s">
        <v>2839</v>
      </c>
      <c r="E1451" s="1309"/>
      <c r="F1451" s="1311" t="s">
        <v>2690</v>
      </c>
      <c r="G1451" s="1304" t="s">
        <v>2839</v>
      </c>
      <c r="I1451" s="1311" t="s">
        <v>2690</v>
      </c>
      <c r="J1451" s="1304" t="s">
        <v>2839</v>
      </c>
      <c r="K1451" s="1310"/>
      <c r="L1451" s="1311" t="s">
        <v>2690</v>
      </c>
      <c r="M1451" s="1304" t="s">
        <v>2349</v>
      </c>
      <c r="S1451" s="1325"/>
    </row>
    <row r="1452" customHeight="1" spans="2:19">
      <c r="B1452" s="1292"/>
      <c r="C1452" s="1308" t="s">
        <v>2694</v>
      </c>
      <c r="D1452" s="1144" t="s">
        <v>2306</v>
      </c>
      <c r="E1452" s="1309"/>
      <c r="F1452" s="1308" t="s">
        <v>2694</v>
      </c>
      <c r="G1452" s="1144" t="s">
        <v>2839</v>
      </c>
      <c r="I1452" s="1308" t="s">
        <v>2694</v>
      </c>
      <c r="J1452" s="1144" t="s">
        <v>2306</v>
      </c>
      <c r="K1452" s="1310"/>
      <c r="L1452" s="1308" t="s">
        <v>2694</v>
      </c>
      <c r="M1452" s="1144" t="s">
        <v>2306</v>
      </c>
      <c r="S1452" s="1325"/>
    </row>
    <row r="1453" customHeight="1" spans="2:19">
      <c r="B1453" s="1292"/>
      <c r="C1453" s="1311" t="s">
        <v>2695</v>
      </c>
      <c r="D1453" s="1304" t="s">
        <v>2080</v>
      </c>
      <c r="E1453" s="1309"/>
      <c r="F1453" s="1311" t="s">
        <v>2695</v>
      </c>
      <c r="G1453" s="1304" t="s">
        <v>2839</v>
      </c>
      <c r="I1453" s="1311" t="s">
        <v>2695</v>
      </c>
      <c r="J1453" s="1304" t="s">
        <v>2307</v>
      </c>
      <c r="K1453" s="1310"/>
      <c r="L1453" s="1311" t="s">
        <v>2695</v>
      </c>
      <c r="M1453" s="1304" t="s">
        <v>2307</v>
      </c>
      <c r="S1453" s="1325"/>
    </row>
    <row r="1454" customHeight="1" spans="2:19">
      <c r="B1454" s="1292"/>
      <c r="C1454" s="1308" t="s">
        <v>2235</v>
      </c>
      <c r="D1454" s="1144" t="s">
        <v>2080</v>
      </c>
      <c r="E1454" s="1309"/>
      <c r="F1454" s="1308" t="s">
        <v>2235</v>
      </c>
      <c r="G1454" s="1144" t="s">
        <v>2308</v>
      </c>
      <c r="I1454" s="1308" t="s">
        <v>2235</v>
      </c>
      <c r="J1454" s="1144" t="s">
        <v>2308</v>
      </c>
      <c r="K1454" s="1310"/>
      <c r="L1454" s="1308" t="s">
        <v>2235</v>
      </c>
      <c r="M1454" s="1144" t="s">
        <v>2308</v>
      </c>
      <c r="S1454" s="1325"/>
    </row>
    <row r="1455" customHeight="1" spans="2:19">
      <c r="B1455" s="1329"/>
      <c r="C1455" s="1340"/>
      <c r="D1455" s="1331"/>
      <c r="E1455" s="1331"/>
      <c r="F1455" s="1340"/>
      <c r="G1455" s="1332"/>
      <c r="H1455" s="1332"/>
      <c r="I1455" s="1340"/>
      <c r="J1455" s="1332"/>
      <c r="K1455" s="1332"/>
      <c r="L1455" s="1340"/>
      <c r="M1455" s="1332"/>
      <c r="N1455" s="1332"/>
      <c r="O1455" s="1340"/>
      <c r="P1455" s="1332"/>
      <c r="Q1455" s="1332"/>
      <c r="R1455" s="1332"/>
      <c r="S1455" s="1344"/>
    </row>
    <row r="1457" customHeight="1" spans="2:19">
      <c r="B1457" s="1288" t="s">
        <v>3832</v>
      </c>
      <c r="C1457" s="1289"/>
      <c r="D1457" s="1289"/>
      <c r="E1457" s="1289"/>
      <c r="F1457" s="1289"/>
      <c r="G1457" s="1289"/>
      <c r="H1457" s="1289"/>
      <c r="I1457" s="1289"/>
      <c r="J1457" s="1289"/>
      <c r="K1457" s="1289"/>
      <c r="L1457" s="1289"/>
      <c r="M1457" s="1289"/>
      <c r="N1457" s="1289"/>
      <c r="O1457" s="1289"/>
      <c r="P1457" s="1289"/>
      <c r="Q1457" s="1289"/>
      <c r="R1457" s="1289"/>
      <c r="S1457" s="1323"/>
    </row>
    <row r="1458" customHeight="1" spans="2:19">
      <c r="B1458" s="1350" t="s">
        <v>2647</v>
      </c>
      <c r="C1458" s="1351"/>
      <c r="D1458" s="1351"/>
      <c r="E1458" s="1351"/>
      <c r="F1458" s="1351"/>
      <c r="G1458" s="1351"/>
      <c r="H1458" s="1351"/>
      <c r="I1458" s="1351"/>
      <c r="J1458" s="1351"/>
      <c r="K1458" s="1351"/>
      <c r="L1458" s="1351"/>
      <c r="M1458" s="1351"/>
      <c r="N1458" s="1351"/>
      <c r="O1458" s="1351"/>
      <c r="P1458" s="1351"/>
      <c r="Q1458" s="1351"/>
      <c r="R1458" s="1351"/>
      <c r="S1458" s="1354"/>
    </row>
    <row r="1459" customHeight="1" spans="2:19">
      <c r="B1459" s="1292"/>
      <c r="S1459" s="1325"/>
    </row>
    <row r="1460" customHeight="1" spans="2:19">
      <c r="B1460" s="1292"/>
      <c r="C1460" s="1285" t="s">
        <v>2648</v>
      </c>
      <c r="F1460" s="1285" t="s">
        <v>2649</v>
      </c>
      <c r="I1460" s="1285" t="s">
        <v>2650</v>
      </c>
      <c r="L1460" s="1285" t="s">
        <v>3095</v>
      </c>
      <c r="O1460" s="1285" t="s">
        <v>2651</v>
      </c>
      <c r="R1460" s="1285" t="s">
        <v>2652</v>
      </c>
      <c r="S1460" s="1325"/>
    </row>
    <row r="1461" customHeight="1" spans="2:19">
      <c r="B1461" s="1292"/>
      <c r="C1461" s="1294" t="s">
        <v>3833</v>
      </c>
      <c r="E1461" s="1295"/>
      <c r="F1461" s="1334" t="s">
        <v>3834</v>
      </c>
      <c r="G1461" s="1282"/>
      <c r="H1461" s="1295"/>
      <c r="I1461" s="1294" t="s">
        <v>3835</v>
      </c>
      <c r="J1461" s="1282"/>
      <c r="K1461" s="1295"/>
      <c r="L1461" s="1334" t="s">
        <v>3836</v>
      </c>
      <c r="M1461" s="1282"/>
      <c r="N1461" s="1295"/>
      <c r="O1461" s="1294" t="s">
        <v>3837</v>
      </c>
      <c r="R1461" s="1294" t="s">
        <v>3838</v>
      </c>
      <c r="S1461" s="1325"/>
    </row>
    <row r="1462" customHeight="1" spans="2:19">
      <c r="B1462" s="1292"/>
      <c r="I1462" s="1303" t="s">
        <v>3839</v>
      </c>
      <c r="O1462" s="1303" t="s">
        <v>3840</v>
      </c>
      <c r="R1462" s="1303" t="s">
        <v>3841</v>
      </c>
      <c r="S1462" s="1325"/>
    </row>
    <row r="1463" customHeight="1" spans="2:19">
      <c r="B1463" s="1292"/>
      <c r="O1463" s="1294" t="s">
        <v>3842</v>
      </c>
      <c r="R1463" s="1281"/>
      <c r="S1463" s="1325"/>
    </row>
    <row r="1464" customHeight="1" spans="2:19">
      <c r="B1464" s="1292"/>
      <c r="F1464" s="1335" t="s">
        <v>3843</v>
      </c>
      <c r="I1464" s="1294" t="s">
        <v>3844</v>
      </c>
      <c r="L1464" s="1335" t="s">
        <v>3845</v>
      </c>
      <c r="O1464" s="1303" t="s">
        <v>3846</v>
      </c>
      <c r="R1464" s="1294" t="s">
        <v>3847</v>
      </c>
      <c r="S1464" s="1325"/>
    </row>
    <row r="1465" customHeight="1" spans="2:19">
      <c r="B1465" s="1292"/>
      <c r="I1465" s="1303" t="s">
        <v>3848</v>
      </c>
      <c r="L1465" s="1334" t="s">
        <v>3849</v>
      </c>
      <c r="O1465" s="1294" t="s">
        <v>3850</v>
      </c>
      <c r="R1465" s="1303" t="s">
        <v>3851</v>
      </c>
      <c r="S1465" s="1325"/>
    </row>
    <row r="1466" customHeight="1" spans="2:19">
      <c r="B1466" s="1292"/>
      <c r="I1466" s="1294" t="s">
        <v>3852</v>
      </c>
      <c r="L1466" s="1335" t="s">
        <v>3853</v>
      </c>
      <c r="O1466" s="1303" t="s">
        <v>3854</v>
      </c>
      <c r="R1466" s="1294" t="s">
        <v>3855</v>
      </c>
      <c r="S1466" s="1325"/>
    </row>
    <row r="1467" customHeight="1" spans="2:19">
      <c r="B1467" s="1292"/>
      <c r="L1467" s="1334" t="s">
        <v>3856</v>
      </c>
      <c r="O1467" s="1294" t="s">
        <v>3857</v>
      </c>
      <c r="R1467" s="1303" t="s">
        <v>3858</v>
      </c>
      <c r="S1467" s="1325"/>
    </row>
    <row r="1468" customHeight="1" spans="2:19">
      <c r="B1468" s="1292"/>
      <c r="L1468" s="1335" t="s">
        <v>3859</v>
      </c>
      <c r="S1468" s="1325"/>
    </row>
    <row r="1469" customHeight="1" spans="2:19">
      <c r="B1469" s="1292"/>
      <c r="L1469" s="1334" t="s">
        <v>3860</v>
      </c>
      <c r="S1469" s="1325"/>
    </row>
    <row r="1470" customHeight="1" spans="2:19">
      <c r="B1470" s="1292"/>
      <c r="F1470" s="1334" t="s">
        <v>3861</v>
      </c>
      <c r="I1470" s="1303" t="s">
        <v>3862</v>
      </c>
      <c r="L1470" s="1335" t="s">
        <v>3863</v>
      </c>
      <c r="O1470" s="1303" t="s">
        <v>3864</v>
      </c>
      <c r="S1470" s="1325"/>
    </row>
    <row r="1471" customHeight="1" spans="2:19">
      <c r="B1471" s="1292"/>
      <c r="I1471" s="1294" t="s">
        <v>3865</v>
      </c>
      <c r="L1471" s="1334" t="s">
        <v>3866</v>
      </c>
      <c r="O1471" s="1294" t="s">
        <v>3867</v>
      </c>
      <c r="S1471" s="1325"/>
    </row>
    <row r="1472" customHeight="1" spans="2:19">
      <c r="B1472" s="1292"/>
      <c r="I1472" s="1303" t="s">
        <v>3868</v>
      </c>
      <c r="L1472" s="1335" t="s">
        <v>3869</v>
      </c>
      <c r="O1472" s="1303" t="s">
        <v>3870</v>
      </c>
      <c r="S1472" s="1325"/>
    </row>
    <row r="1473" customHeight="1" spans="2:19">
      <c r="B1473" s="1292"/>
      <c r="I1473" s="1294" t="s">
        <v>3871</v>
      </c>
      <c r="L1473" s="1334" t="s">
        <v>3872</v>
      </c>
      <c r="S1473" s="1325"/>
    </row>
    <row r="1474" customHeight="1" spans="2:19">
      <c r="B1474" s="1292"/>
      <c r="L1474" s="1335" t="s">
        <v>3873</v>
      </c>
      <c r="S1474" s="1325"/>
    </row>
    <row r="1475" customHeight="1" spans="2:19">
      <c r="B1475" s="1292"/>
      <c r="L1475" s="1334" t="s">
        <v>3874</v>
      </c>
      <c r="O1475" s="1294" t="s">
        <v>3875</v>
      </c>
      <c r="S1475" s="1325"/>
    </row>
    <row r="1476" customHeight="1" spans="2:19">
      <c r="B1476" s="1292"/>
      <c r="L1476" s="1335" t="s">
        <v>3876</v>
      </c>
      <c r="O1476" s="1303" t="s">
        <v>3877</v>
      </c>
      <c r="S1476" s="1325"/>
    </row>
    <row r="1477" customHeight="1" spans="2:19">
      <c r="B1477" s="1292"/>
      <c r="S1477" s="1325"/>
    </row>
    <row r="1478" customHeight="1" spans="2:19">
      <c r="B1478" s="1292"/>
      <c r="S1478" s="1325"/>
    </row>
    <row r="1479" customHeight="1" spans="2:19">
      <c r="B1479" s="1292"/>
      <c r="F1479" s="1285" t="s">
        <v>2788</v>
      </c>
      <c r="G1479" s="1282"/>
      <c r="H1479" s="1282"/>
      <c r="I1479" s="1285" t="s">
        <v>2789</v>
      </c>
      <c r="L1479" s="1285" t="s">
        <v>2790</v>
      </c>
      <c r="O1479" s="1285" t="s">
        <v>3800</v>
      </c>
      <c r="S1479" s="1325"/>
    </row>
    <row r="1480" customHeight="1" spans="2:19">
      <c r="B1480" s="1292"/>
      <c r="F1480" s="1303" t="s">
        <v>3878</v>
      </c>
      <c r="G1480" s="1282"/>
      <c r="H1480" s="1282"/>
      <c r="I1480" s="1294" t="s">
        <v>3879</v>
      </c>
      <c r="L1480" s="1294" t="s">
        <v>3880</v>
      </c>
      <c r="O1480" s="1294" t="s">
        <v>3881</v>
      </c>
      <c r="S1480" s="1325"/>
    </row>
    <row r="1481" customHeight="1" spans="2:19">
      <c r="B1481" s="1292"/>
      <c r="F1481" s="1294" t="s">
        <v>3882</v>
      </c>
      <c r="G1481" s="1282"/>
      <c r="H1481" s="1282"/>
      <c r="I1481" s="1303" t="s">
        <v>3883</v>
      </c>
      <c r="S1481" s="1325"/>
    </row>
    <row r="1482" customHeight="1" spans="2:19">
      <c r="B1482" s="1292"/>
      <c r="F1482" s="1303" t="s">
        <v>3884</v>
      </c>
      <c r="G1482" s="1282"/>
      <c r="H1482" s="1282"/>
      <c r="S1482" s="1325"/>
    </row>
    <row r="1483" customHeight="1" spans="2:19">
      <c r="B1483" s="1292"/>
      <c r="F1483" s="1294" t="s">
        <v>3885</v>
      </c>
      <c r="G1483" s="1282"/>
      <c r="H1483" s="1282"/>
      <c r="S1483" s="1325"/>
    </row>
    <row r="1484" customHeight="1" spans="2:19">
      <c r="B1484" s="1292"/>
      <c r="S1484" s="1325"/>
    </row>
    <row r="1485" customHeight="1" spans="2:19">
      <c r="B1485" s="1292"/>
      <c r="C1485" s="1303" t="s">
        <v>3886</v>
      </c>
      <c r="S1485" s="1325"/>
    </row>
    <row r="1486" customHeight="1" spans="2:19">
      <c r="B1486" s="1292"/>
      <c r="S1486" s="1325"/>
    </row>
    <row r="1487" customHeight="1" spans="2:19">
      <c r="B1487" s="1292"/>
      <c r="S1487" s="1325"/>
    </row>
    <row r="1488" customHeight="1" spans="2:19">
      <c r="B1488" s="1292"/>
      <c r="C1488" s="1298" t="s">
        <v>2667</v>
      </c>
      <c r="D1488" s="1284"/>
      <c r="E1488" s="1284"/>
      <c r="F1488" s="1284"/>
      <c r="G1488" s="1284"/>
      <c r="H1488" s="1284"/>
      <c r="L1488" s="1284" t="s">
        <v>2668</v>
      </c>
      <c r="M1488" s="1284"/>
      <c r="O1488" s="1284" t="s">
        <v>2669</v>
      </c>
      <c r="P1488" s="1284"/>
      <c r="S1488" s="1325"/>
    </row>
    <row r="1489" customHeight="1" spans="2:19">
      <c r="B1489" s="1292"/>
      <c r="C1489" s="1300" t="s">
        <v>2670</v>
      </c>
      <c r="D1489" s="1291"/>
      <c r="E1489" s="1291"/>
      <c r="F1489" s="1291"/>
      <c r="G1489" s="1291"/>
      <c r="H1489" s="1291"/>
      <c r="L1489" s="1314" t="s">
        <v>2142</v>
      </c>
      <c r="M1489" s="1110" t="s">
        <v>2187</v>
      </c>
      <c r="O1489" s="1285" t="s">
        <v>2671</v>
      </c>
      <c r="P1489" s="1285" t="s">
        <v>2672</v>
      </c>
      <c r="S1489" s="1325"/>
    </row>
    <row r="1490" customHeight="1" spans="2:19">
      <c r="B1490" s="1292"/>
      <c r="C1490" s="1301" t="s">
        <v>2673</v>
      </c>
      <c r="D1490" s="1301"/>
      <c r="E1490" s="1301"/>
      <c r="F1490" s="1301"/>
      <c r="G1490" s="1301"/>
      <c r="H1490" s="1301"/>
      <c r="L1490" s="1316" t="s">
        <v>2674</v>
      </c>
      <c r="M1490" s="1302" t="s">
        <v>3252</v>
      </c>
      <c r="O1490" s="1317" t="s">
        <v>3887</v>
      </c>
      <c r="P1490" s="1317" t="s">
        <v>2677</v>
      </c>
      <c r="S1490" s="1325"/>
    </row>
    <row r="1491" customHeight="1" spans="2:19">
      <c r="B1491" s="1292"/>
      <c r="C1491" s="1285" t="s">
        <v>2678</v>
      </c>
      <c r="D1491" s="1285" t="s">
        <v>2667</v>
      </c>
      <c r="E1491" s="1285"/>
      <c r="F1491" s="1285"/>
      <c r="G1491" s="1285"/>
      <c r="H1491" s="1285"/>
      <c r="L1491" s="1314" t="s">
        <v>2679</v>
      </c>
      <c r="M1491" s="1110" t="s">
        <v>3254</v>
      </c>
      <c r="O1491" s="1319" t="s">
        <v>3888</v>
      </c>
      <c r="P1491" s="1319" t="s">
        <v>1203</v>
      </c>
      <c r="S1491" s="1325"/>
    </row>
    <row r="1492" customHeight="1" spans="2:19">
      <c r="B1492" s="1292"/>
      <c r="C1492" s="1105" t="s">
        <v>2682</v>
      </c>
      <c r="D1492" s="1294" t="s">
        <v>89</v>
      </c>
      <c r="E1492" s="1294"/>
      <c r="F1492" s="1294"/>
      <c r="G1492" s="1294"/>
      <c r="H1492" s="1294"/>
      <c r="L1492" s="1316" t="s">
        <v>2684</v>
      </c>
      <c r="M1492" s="1302" t="s">
        <v>3889</v>
      </c>
      <c r="O1492" s="1317" t="s">
        <v>3183</v>
      </c>
      <c r="P1492" s="1317" t="s">
        <v>1203</v>
      </c>
      <c r="S1492" s="1325"/>
    </row>
    <row r="1493" customHeight="1" spans="2:19">
      <c r="B1493" s="1292"/>
      <c r="C1493" s="1302" t="s">
        <v>2687</v>
      </c>
      <c r="D1493" s="1303" t="s">
        <v>3890</v>
      </c>
      <c r="E1493" s="1303"/>
      <c r="F1493" s="1303"/>
      <c r="G1493" s="1303"/>
      <c r="H1493" s="1303"/>
      <c r="L1493" s="1314" t="s">
        <v>2143</v>
      </c>
      <c r="M1493" s="1110" t="s">
        <v>152</v>
      </c>
      <c r="O1493" s="1319" t="s">
        <v>3891</v>
      </c>
      <c r="P1493" s="1319" t="s">
        <v>882</v>
      </c>
      <c r="S1493" s="1325"/>
    </row>
    <row r="1494" customHeight="1" spans="2:19">
      <c r="B1494" s="1292"/>
      <c r="C1494" s="1105" t="s">
        <v>2690</v>
      </c>
      <c r="D1494" s="1294" t="s">
        <v>3890</v>
      </c>
      <c r="E1494" s="1294"/>
      <c r="F1494" s="1294"/>
      <c r="G1494" s="1294"/>
      <c r="H1494" s="1294"/>
      <c r="L1494" s="1316" t="s">
        <v>2144</v>
      </c>
      <c r="M1494" s="1302" t="s">
        <v>152</v>
      </c>
      <c r="O1494" s="1317" t="s">
        <v>3892</v>
      </c>
      <c r="P1494" s="1317" t="s">
        <v>882</v>
      </c>
      <c r="S1494" s="1325"/>
    </row>
    <row r="1495" customHeight="1" spans="2:19">
      <c r="B1495" s="1292"/>
      <c r="C1495" s="1302" t="s">
        <v>2694</v>
      </c>
      <c r="D1495" s="1303" t="s">
        <v>2985</v>
      </c>
      <c r="E1495" s="1303"/>
      <c r="F1495" s="1303"/>
      <c r="G1495" s="1303"/>
      <c r="H1495" s="1303"/>
      <c r="S1495" s="1325"/>
    </row>
    <row r="1496" customHeight="1" spans="2:19">
      <c r="B1496" s="1292"/>
      <c r="C1496" s="1105" t="s">
        <v>2695</v>
      </c>
      <c r="D1496" s="1294" t="s">
        <v>2985</v>
      </c>
      <c r="E1496" s="1294"/>
      <c r="F1496" s="1294"/>
      <c r="G1496" s="1294"/>
      <c r="H1496" s="1294"/>
      <c r="S1496" s="1325"/>
    </row>
    <row r="1497" customHeight="1" spans="2:19">
      <c r="B1497" s="1292"/>
      <c r="C1497" s="1302" t="s">
        <v>2696</v>
      </c>
      <c r="D1497" s="1303" t="s">
        <v>3893</v>
      </c>
      <c r="E1497" s="1303"/>
      <c r="F1497" s="1303"/>
      <c r="G1497" s="1303"/>
      <c r="H1497" s="1303"/>
      <c r="S1497" s="1325"/>
    </row>
    <row r="1498" customHeight="1" spans="2:19">
      <c r="B1498" s="1292"/>
      <c r="C1498" s="1296"/>
      <c r="S1498" s="1325"/>
    </row>
    <row r="1499" customHeight="1" spans="2:19">
      <c r="B1499" s="1292"/>
      <c r="C1499" s="1336" t="s">
        <v>2812</v>
      </c>
      <c r="D1499" s="1337"/>
      <c r="E1499" s="1337"/>
      <c r="F1499" s="1337"/>
      <c r="G1499" s="1337"/>
      <c r="H1499" s="1337"/>
      <c r="S1499" s="1325"/>
    </row>
    <row r="1500" customHeight="1" spans="2:19">
      <c r="B1500" s="1292"/>
      <c r="C1500" s="1285" t="s">
        <v>2678</v>
      </c>
      <c r="D1500" s="1285" t="s">
        <v>2667</v>
      </c>
      <c r="E1500" s="1285"/>
      <c r="F1500" s="1285"/>
      <c r="G1500" s="1285"/>
      <c r="H1500" s="1285"/>
      <c r="S1500" s="1325"/>
    </row>
    <row r="1501" customHeight="1" spans="2:19">
      <c r="B1501" s="1292"/>
      <c r="C1501" s="1105" t="s">
        <v>2682</v>
      </c>
      <c r="D1501" s="1294" t="s">
        <v>89</v>
      </c>
      <c r="E1501" s="1294"/>
      <c r="F1501" s="1294"/>
      <c r="G1501" s="1294"/>
      <c r="H1501" s="1294"/>
      <c r="S1501" s="1325"/>
    </row>
    <row r="1502" customHeight="1" spans="2:19">
      <c r="B1502" s="1292"/>
      <c r="C1502" s="1302" t="s">
        <v>2687</v>
      </c>
      <c r="D1502" s="1303" t="s">
        <v>3890</v>
      </c>
      <c r="E1502" s="1303"/>
      <c r="F1502" s="1303"/>
      <c r="G1502" s="1303"/>
      <c r="H1502" s="1303"/>
      <c r="S1502" s="1325"/>
    </row>
    <row r="1503" customHeight="1" spans="2:19">
      <c r="B1503" s="1292"/>
      <c r="C1503" s="1105" t="s">
        <v>2690</v>
      </c>
      <c r="D1503" s="1294" t="s">
        <v>89</v>
      </c>
      <c r="E1503" s="1294"/>
      <c r="F1503" s="1294"/>
      <c r="G1503" s="1294"/>
      <c r="H1503" s="1294"/>
      <c r="S1503" s="1325"/>
    </row>
    <row r="1504" customHeight="1" spans="2:19">
      <c r="B1504" s="1292"/>
      <c r="C1504" s="1302" t="s">
        <v>2694</v>
      </c>
      <c r="D1504" s="1303" t="s">
        <v>2985</v>
      </c>
      <c r="E1504" s="1303"/>
      <c r="F1504" s="1303"/>
      <c r="G1504" s="1303"/>
      <c r="H1504" s="1303"/>
      <c r="S1504" s="1325"/>
    </row>
    <row r="1505" customHeight="1" spans="2:19">
      <c r="B1505" s="1292"/>
      <c r="C1505" s="1105" t="s">
        <v>2695</v>
      </c>
      <c r="D1505" s="1294" t="s">
        <v>2985</v>
      </c>
      <c r="E1505" s="1294"/>
      <c r="F1505" s="1294"/>
      <c r="G1505" s="1294"/>
      <c r="H1505" s="1294"/>
      <c r="S1505" s="1325"/>
    </row>
    <row r="1506" customHeight="1" spans="2:19">
      <c r="B1506" s="1292"/>
      <c r="C1506" s="1302" t="s">
        <v>2696</v>
      </c>
      <c r="D1506" s="1303" t="s">
        <v>3893</v>
      </c>
      <c r="E1506" s="1303"/>
      <c r="F1506" s="1303"/>
      <c r="G1506" s="1303"/>
      <c r="H1506" s="1303"/>
      <c r="S1506" s="1325"/>
    </row>
    <row r="1507" customHeight="1" spans="2:19">
      <c r="B1507" s="1292"/>
      <c r="S1507" s="1325"/>
    </row>
    <row r="1508" customHeight="1" spans="2:19">
      <c r="B1508" s="1292"/>
      <c r="C1508" s="1336" t="s">
        <v>2815</v>
      </c>
      <c r="D1508" s="1337"/>
      <c r="E1508" s="1337"/>
      <c r="F1508" s="1337"/>
      <c r="G1508" s="1337"/>
      <c r="H1508" s="1337"/>
      <c r="S1508" s="1325"/>
    </row>
    <row r="1509" customHeight="1" spans="2:19">
      <c r="B1509" s="1292"/>
      <c r="C1509" s="1285" t="s">
        <v>2678</v>
      </c>
      <c r="D1509" s="1285" t="s">
        <v>2667</v>
      </c>
      <c r="E1509" s="1285"/>
      <c r="F1509" s="1285"/>
      <c r="G1509" s="1285"/>
      <c r="H1509" s="1285"/>
      <c r="S1509" s="1325"/>
    </row>
    <row r="1510" customHeight="1" spans="2:19">
      <c r="B1510" s="1292"/>
      <c r="C1510" s="1105" t="s">
        <v>2682</v>
      </c>
      <c r="D1510" s="1294" t="s">
        <v>89</v>
      </c>
      <c r="E1510" s="1294"/>
      <c r="F1510" s="1294"/>
      <c r="G1510" s="1294"/>
      <c r="H1510" s="1294"/>
      <c r="S1510" s="1325"/>
    </row>
    <row r="1511" customHeight="1" spans="2:19">
      <c r="B1511" s="1292"/>
      <c r="C1511" s="1302" t="s">
        <v>2687</v>
      </c>
      <c r="D1511" s="1303" t="s">
        <v>3894</v>
      </c>
      <c r="E1511" s="1303"/>
      <c r="F1511" s="1303"/>
      <c r="G1511" s="1303"/>
      <c r="H1511" s="1303"/>
      <c r="S1511" s="1325"/>
    </row>
    <row r="1512" customHeight="1" spans="2:19">
      <c r="B1512" s="1292"/>
      <c r="C1512" s="1105" t="s">
        <v>2690</v>
      </c>
      <c r="D1512" s="1294" t="s">
        <v>89</v>
      </c>
      <c r="E1512" s="1294"/>
      <c r="F1512" s="1294"/>
      <c r="G1512" s="1294"/>
      <c r="H1512" s="1294"/>
      <c r="S1512" s="1325"/>
    </row>
    <row r="1513" customHeight="1" spans="2:19">
      <c r="B1513" s="1292"/>
      <c r="C1513" s="1302" t="s">
        <v>2694</v>
      </c>
      <c r="D1513" s="1303" t="s">
        <v>3895</v>
      </c>
      <c r="E1513" s="1303"/>
      <c r="F1513" s="1303"/>
      <c r="G1513" s="1303"/>
      <c r="H1513" s="1303"/>
      <c r="S1513" s="1325"/>
    </row>
    <row r="1514" customHeight="1" spans="2:19">
      <c r="B1514" s="1292"/>
      <c r="C1514" s="1105" t="s">
        <v>2695</v>
      </c>
      <c r="D1514" s="1294" t="s">
        <v>3896</v>
      </c>
      <c r="E1514" s="1294"/>
      <c r="F1514" s="1294"/>
      <c r="G1514" s="1294"/>
      <c r="H1514" s="1294"/>
      <c r="S1514" s="1325"/>
    </row>
    <row r="1515" customHeight="1" spans="2:19">
      <c r="B1515" s="1292"/>
      <c r="C1515" s="1302" t="s">
        <v>2696</v>
      </c>
      <c r="D1515" s="1303" t="s">
        <v>3893</v>
      </c>
      <c r="E1515" s="1303"/>
      <c r="F1515" s="1303"/>
      <c r="G1515" s="1303"/>
      <c r="H1515" s="1303"/>
      <c r="L1515" s="1298" t="s">
        <v>73</v>
      </c>
      <c r="M1515" s="1284"/>
      <c r="N1515" s="1284"/>
      <c r="O1515" s="1284"/>
      <c r="P1515" s="1284"/>
      <c r="Q1515" s="1284"/>
      <c r="R1515" s="1284"/>
      <c r="S1515" s="1325"/>
    </row>
    <row r="1516" customHeight="1" spans="2:19">
      <c r="B1516" s="1292"/>
      <c r="L1516" s="1285" t="s">
        <v>2139</v>
      </c>
      <c r="M1516" s="1285" t="s">
        <v>2699</v>
      </c>
      <c r="N1516" s="1285"/>
      <c r="O1516" s="1285"/>
      <c r="P1516" s="1285"/>
      <c r="Q1516" s="1285"/>
      <c r="R1516" s="1285"/>
      <c r="S1516" s="1325"/>
    </row>
    <row r="1517" customHeight="1" spans="2:19">
      <c r="B1517" s="1292"/>
      <c r="C1517" s="1336" t="s">
        <v>2903</v>
      </c>
      <c r="D1517" s="1337"/>
      <c r="E1517" s="1337"/>
      <c r="F1517" s="1337"/>
      <c r="G1517" s="1337"/>
      <c r="H1517" s="1337"/>
      <c r="L1517" s="1105" t="s">
        <v>2700</v>
      </c>
      <c r="M1517" s="1144" t="s">
        <v>3897</v>
      </c>
      <c r="N1517" s="1105" t="s">
        <v>3898</v>
      </c>
      <c r="O1517" s="1105"/>
      <c r="P1517" s="1144" t="s">
        <v>3899</v>
      </c>
      <c r="Q1517" s="1105" t="s">
        <v>428</v>
      </c>
      <c r="R1517" s="1105"/>
      <c r="S1517" s="1325"/>
    </row>
    <row r="1518" customHeight="1" spans="2:19">
      <c r="B1518" s="1292"/>
      <c r="C1518" s="1285" t="s">
        <v>2678</v>
      </c>
      <c r="D1518" s="1285" t="s">
        <v>2667</v>
      </c>
      <c r="E1518" s="1285"/>
      <c r="F1518" s="1285"/>
      <c r="G1518" s="1285"/>
      <c r="H1518" s="1285"/>
      <c r="L1518" s="1302" t="s">
        <v>2704</v>
      </c>
      <c r="M1518" s="1304" t="s">
        <v>3900</v>
      </c>
      <c r="N1518" s="1302" t="s">
        <v>3901</v>
      </c>
      <c r="O1518" s="1302"/>
      <c r="P1518" s="1302" t="s">
        <v>3902</v>
      </c>
      <c r="Q1518" s="1302" t="s">
        <v>428</v>
      </c>
      <c r="R1518" s="1302"/>
      <c r="S1518" s="1325"/>
    </row>
    <row r="1519" customHeight="1" spans="2:19">
      <c r="B1519" s="1292"/>
      <c r="C1519" s="1105" t="s">
        <v>2682</v>
      </c>
      <c r="D1519" s="1294" t="s">
        <v>89</v>
      </c>
      <c r="E1519" s="1294"/>
      <c r="F1519" s="1294"/>
      <c r="G1519" s="1294"/>
      <c r="H1519" s="1294"/>
      <c r="L1519" s="1105" t="s">
        <v>2708</v>
      </c>
      <c r="M1519" s="1144" t="s">
        <v>3903</v>
      </c>
      <c r="N1519" s="1105" t="s">
        <v>428</v>
      </c>
      <c r="O1519" s="1105"/>
      <c r="P1519" s="1105" t="s">
        <v>428</v>
      </c>
      <c r="Q1519" s="1105" t="s">
        <v>428</v>
      </c>
      <c r="R1519" s="1105"/>
      <c r="S1519" s="1325"/>
    </row>
    <row r="1520" customHeight="1" spans="2:19">
      <c r="B1520" s="1292"/>
      <c r="C1520" s="1302" t="s">
        <v>2687</v>
      </c>
      <c r="D1520" s="1303" t="s">
        <v>3895</v>
      </c>
      <c r="E1520" s="1303"/>
      <c r="F1520" s="1303"/>
      <c r="G1520" s="1303"/>
      <c r="H1520" s="1303"/>
      <c r="L1520" s="1302" t="s">
        <v>2710</v>
      </c>
      <c r="M1520" s="1304" t="s">
        <v>2387</v>
      </c>
      <c r="N1520" s="1302" t="s">
        <v>428</v>
      </c>
      <c r="O1520" s="1302"/>
      <c r="P1520" s="1302" t="s">
        <v>428</v>
      </c>
      <c r="Q1520" s="1302" t="s">
        <v>428</v>
      </c>
      <c r="R1520" s="1302"/>
      <c r="S1520" s="1325"/>
    </row>
    <row r="1521" customHeight="1" spans="2:19">
      <c r="B1521" s="1292"/>
      <c r="C1521" s="1105" t="s">
        <v>2690</v>
      </c>
      <c r="D1521" s="1294" t="s">
        <v>3895</v>
      </c>
      <c r="E1521" s="1294"/>
      <c r="F1521" s="1294"/>
      <c r="G1521" s="1294"/>
      <c r="H1521" s="1294"/>
      <c r="L1521" s="1105" t="s">
        <v>2714</v>
      </c>
      <c r="M1521" s="1144" t="s">
        <v>3904</v>
      </c>
      <c r="N1521" s="1105" t="s">
        <v>428</v>
      </c>
      <c r="O1521" s="1105"/>
      <c r="P1521" s="1144" t="s">
        <v>428</v>
      </c>
      <c r="Q1521" s="1105" t="s">
        <v>428</v>
      </c>
      <c r="R1521" s="1105"/>
      <c r="S1521" s="1325"/>
    </row>
    <row r="1522" customHeight="1" spans="2:19">
      <c r="B1522" s="1292"/>
      <c r="C1522" s="1302" t="s">
        <v>2694</v>
      </c>
      <c r="D1522" s="1303" t="s">
        <v>3895</v>
      </c>
      <c r="E1522" s="1303"/>
      <c r="F1522" s="1303"/>
      <c r="G1522" s="1303"/>
      <c r="H1522" s="1303"/>
      <c r="L1522" s="1302" t="s">
        <v>2718</v>
      </c>
      <c r="M1522" s="1304" t="s">
        <v>3905</v>
      </c>
      <c r="N1522" s="1302" t="s">
        <v>428</v>
      </c>
      <c r="O1522" s="1302"/>
      <c r="P1522" s="1302" t="s">
        <v>428</v>
      </c>
      <c r="Q1522" s="1302" t="s">
        <v>428</v>
      </c>
      <c r="R1522" s="1302"/>
      <c r="S1522" s="1325"/>
    </row>
    <row r="1523" customHeight="1" spans="2:19">
      <c r="B1523" s="1292"/>
      <c r="C1523" s="1105" t="s">
        <v>2695</v>
      </c>
      <c r="D1523" s="1294" t="s">
        <v>3895</v>
      </c>
      <c r="E1523" s="1294"/>
      <c r="F1523" s="1294"/>
      <c r="G1523" s="1294"/>
      <c r="H1523" s="1294"/>
      <c r="L1523" s="1105" t="s">
        <v>2723</v>
      </c>
      <c r="M1523" s="1144" t="s">
        <v>2338</v>
      </c>
      <c r="N1523" s="1105" t="s">
        <v>428</v>
      </c>
      <c r="O1523" s="1105"/>
      <c r="P1523" s="1105" t="s">
        <v>428</v>
      </c>
      <c r="Q1523" s="1105" t="s">
        <v>428</v>
      </c>
      <c r="R1523" s="1105"/>
      <c r="S1523" s="1325"/>
    </row>
    <row r="1524" customHeight="1" spans="2:19">
      <c r="B1524" s="1292"/>
      <c r="C1524" s="1302" t="s">
        <v>2696</v>
      </c>
      <c r="D1524" s="1303" t="s">
        <v>3893</v>
      </c>
      <c r="E1524" s="1303"/>
      <c r="F1524" s="1303"/>
      <c r="G1524" s="1303"/>
      <c r="H1524" s="1303"/>
      <c r="L1524" s="1302" t="s">
        <v>2725</v>
      </c>
      <c r="M1524" s="1304" t="s">
        <v>3906</v>
      </c>
      <c r="N1524" s="1302" t="s">
        <v>428</v>
      </c>
      <c r="O1524" s="1302"/>
      <c r="P1524" s="1302" t="s">
        <v>428</v>
      </c>
      <c r="Q1524" s="1302" t="s">
        <v>428</v>
      </c>
      <c r="R1524" s="1302"/>
      <c r="S1524" s="1325"/>
    </row>
    <row r="1525" customHeight="1" spans="2:19">
      <c r="B1525" s="1292"/>
      <c r="L1525" s="1105" t="s">
        <v>2727</v>
      </c>
      <c r="M1525" s="1144" t="s">
        <v>3907</v>
      </c>
      <c r="N1525" s="1105" t="s">
        <v>428</v>
      </c>
      <c r="O1525" s="1105"/>
      <c r="P1525" s="1105" t="s">
        <v>428</v>
      </c>
      <c r="Q1525" s="1105" t="s">
        <v>428</v>
      </c>
      <c r="R1525" s="1105"/>
      <c r="S1525" s="1325"/>
    </row>
    <row r="1526" customHeight="1" spans="2:19">
      <c r="B1526" s="1292"/>
      <c r="C1526" s="1336" t="s">
        <v>3908</v>
      </c>
      <c r="D1526" s="1337"/>
      <c r="E1526" s="1337"/>
      <c r="F1526" s="1337"/>
      <c r="G1526" s="1337"/>
      <c r="H1526" s="1337"/>
      <c r="L1526" s="1302" t="s">
        <v>2729</v>
      </c>
      <c r="M1526" s="1304" t="s">
        <v>3909</v>
      </c>
      <c r="N1526" s="1302" t="s">
        <v>3910</v>
      </c>
      <c r="O1526" s="1302"/>
      <c r="P1526" s="1302" t="s">
        <v>428</v>
      </c>
      <c r="Q1526" s="1302" t="s">
        <v>428</v>
      </c>
      <c r="R1526" s="1302"/>
      <c r="S1526" s="1325"/>
    </row>
    <row r="1527" customHeight="1" spans="2:19">
      <c r="B1527" s="1292"/>
      <c r="C1527" s="1285" t="s">
        <v>2678</v>
      </c>
      <c r="D1527" s="1285" t="s">
        <v>2667</v>
      </c>
      <c r="E1527" s="1285"/>
      <c r="F1527" s="1285"/>
      <c r="G1527" s="1285"/>
      <c r="H1527" s="1285"/>
      <c r="L1527" s="1105" t="s">
        <v>2731</v>
      </c>
      <c r="M1527" s="1144" t="s">
        <v>3639</v>
      </c>
      <c r="N1527" s="1105" t="s">
        <v>3640</v>
      </c>
      <c r="O1527" s="1105"/>
      <c r="P1527" s="1105" t="s">
        <v>428</v>
      </c>
      <c r="Q1527" s="1105" t="s">
        <v>428</v>
      </c>
      <c r="R1527" s="1105"/>
      <c r="S1527" s="1325"/>
    </row>
    <row r="1528" customHeight="1" spans="2:19">
      <c r="B1528" s="1292"/>
      <c r="C1528" s="1105" t="s">
        <v>2682</v>
      </c>
      <c r="D1528" s="1294" t="s">
        <v>3911</v>
      </c>
      <c r="E1528" s="1294"/>
      <c r="F1528" s="1294"/>
      <c r="G1528" s="1294"/>
      <c r="H1528" s="1294"/>
      <c r="L1528" s="1302" t="s">
        <v>2735</v>
      </c>
      <c r="M1528" s="1304" t="s">
        <v>3406</v>
      </c>
      <c r="N1528" s="1302" t="s">
        <v>3407</v>
      </c>
      <c r="O1528" s="1302"/>
      <c r="P1528" s="1302" t="s">
        <v>428</v>
      </c>
      <c r="Q1528" s="1302" t="s">
        <v>428</v>
      </c>
      <c r="R1528" s="1302"/>
      <c r="S1528" s="1325"/>
    </row>
    <row r="1529" customHeight="1" spans="2:19">
      <c r="B1529" s="1292"/>
      <c r="C1529" s="1302" t="s">
        <v>2687</v>
      </c>
      <c r="D1529" s="1303" t="s">
        <v>89</v>
      </c>
      <c r="E1529" s="1303"/>
      <c r="F1529" s="1303"/>
      <c r="G1529" s="1303"/>
      <c r="H1529" s="1303"/>
      <c r="L1529" s="1110" t="s">
        <v>2737</v>
      </c>
      <c r="M1529" s="1345" t="s">
        <v>3641</v>
      </c>
      <c r="N1529" s="1110" t="s">
        <v>428</v>
      </c>
      <c r="O1529" s="1110"/>
      <c r="P1529" s="1110" t="s">
        <v>428</v>
      </c>
      <c r="Q1529" s="1110" t="s">
        <v>428</v>
      </c>
      <c r="R1529" s="1110"/>
      <c r="S1529" s="1325"/>
    </row>
    <row r="1530" customHeight="1" spans="2:19">
      <c r="B1530" s="1292"/>
      <c r="C1530" s="1105" t="s">
        <v>2690</v>
      </c>
      <c r="D1530" s="1294" t="s">
        <v>3895</v>
      </c>
      <c r="E1530" s="1294"/>
      <c r="F1530" s="1294"/>
      <c r="G1530" s="1294"/>
      <c r="H1530" s="1294"/>
      <c r="L1530" s="1302" t="s">
        <v>2739</v>
      </c>
      <c r="M1530" s="1304" t="s">
        <v>2545</v>
      </c>
      <c r="N1530" s="1302" t="s">
        <v>3912</v>
      </c>
      <c r="O1530" s="1302"/>
      <c r="P1530" s="1302" t="s">
        <v>428</v>
      </c>
      <c r="Q1530" s="1302" t="s">
        <v>428</v>
      </c>
      <c r="R1530" s="1302"/>
      <c r="S1530" s="1325"/>
    </row>
    <row r="1531" customHeight="1" spans="2:19">
      <c r="B1531" s="1292"/>
      <c r="C1531" s="1302" t="s">
        <v>2694</v>
      </c>
      <c r="D1531" s="1303" t="s">
        <v>3895</v>
      </c>
      <c r="E1531" s="1303"/>
      <c r="F1531" s="1303"/>
      <c r="G1531" s="1303"/>
      <c r="H1531" s="1303"/>
      <c r="L1531" s="1110" t="s">
        <v>2741</v>
      </c>
      <c r="M1531" s="1345" t="s">
        <v>2546</v>
      </c>
      <c r="N1531" s="1110" t="s">
        <v>428</v>
      </c>
      <c r="O1531" s="1110"/>
      <c r="P1531" s="1110" t="s">
        <v>428</v>
      </c>
      <c r="Q1531" s="1110" t="s">
        <v>428</v>
      </c>
      <c r="R1531" s="1110"/>
      <c r="S1531" s="1325"/>
    </row>
    <row r="1532" customHeight="1" spans="2:19">
      <c r="B1532" s="1292"/>
      <c r="C1532" s="1105" t="s">
        <v>2695</v>
      </c>
      <c r="D1532" s="1294" t="s">
        <v>3890</v>
      </c>
      <c r="E1532" s="1294"/>
      <c r="F1532" s="1294"/>
      <c r="G1532" s="1294"/>
      <c r="H1532" s="1294"/>
      <c r="L1532" s="1302" t="s">
        <v>2743</v>
      </c>
      <c r="M1532" s="1304" t="s">
        <v>3913</v>
      </c>
      <c r="N1532" s="1302" t="s">
        <v>428</v>
      </c>
      <c r="O1532" s="1302"/>
      <c r="P1532" s="1302" t="s">
        <v>428</v>
      </c>
      <c r="Q1532" s="1302" t="s">
        <v>428</v>
      </c>
      <c r="R1532" s="1302"/>
      <c r="S1532" s="1325"/>
    </row>
    <row r="1533" customHeight="1" spans="2:19">
      <c r="B1533" s="1292"/>
      <c r="C1533" s="1302" t="s">
        <v>2696</v>
      </c>
      <c r="D1533" s="1303" t="s">
        <v>3893</v>
      </c>
      <c r="E1533" s="1303"/>
      <c r="F1533" s="1303"/>
      <c r="G1533" s="1303"/>
      <c r="H1533" s="1303"/>
      <c r="L1533" s="1110" t="s">
        <v>2745</v>
      </c>
      <c r="M1533" s="1345" t="s">
        <v>3914</v>
      </c>
      <c r="N1533" s="1110" t="s">
        <v>3915</v>
      </c>
      <c r="O1533" s="1110"/>
      <c r="P1533" s="1110" t="s">
        <v>428</v>
      </c>
      <c r="Q1533" s="1110" t="s">
        <v>428</v>
      </c>
      <c r="R1533" s="1110"/>
      <c r="S1533" s="1325"/>
    </row>
    <row r="1534" customHeight="1" spans="2:19">
      <c r="B1534" s="1292"/>
      <c r="S1534" s="1325"/>
    </row>
    <row r="1535" customHeight="1" spans="2:19">
      <c r="B1535" s="1292"/>
      <c r="C1535" s="1298" t="s">
        <v>2747</v>
      </c>
      <c r="D1535" s="1284"/>
      <c r="E1535" s="1284"/>
      <c r="F1535" s="1284"/>
      <c r="G1535" s="1284"/>
      <c r="H1535" s="1284"/>
      <c r="I1535" s="1284"/>
      <c r="J1535" s="1284"/>
      <c r="K1535" s="1284"/>
      <c r="L1535" s="1284"/>
      <c r="M1535" s="1284"/>
      <c r="N1535" s="1284"/>
      <c r="O1535" s="1284"/>
      <c r="P1535" s="1298"/>
      <c r="S1535" s="1325"/>
    </row>
    <row r="1536" customHeight="1" spans="2:19">
      <c r="B1536" s="1292"/>
      <c r="C1536" s="1285" t="s">
        <v>2913</v>
      </c>
      <c r="D1536" s="1285" t="s">
        <v>3916</v>
      </c>
      <c r="E1536" s="1305"/>
      <c r="F1536" s="1285" t="s">
        <v>2914</v>
      </c>
      <c r="G1536" s="1285" t="s">
        <v>3281</v>
      </c>
      <c r="I1536" s="1285" t="s">
        <v>2749</v>
      </c>
      <c r="J1536" s="1285" t="s">
        <v>2748</v>
      </c>
      <c r="K1536" s="1306"/>
      <c r="L1536" s="1285" t="s">
        <v>2831</v>
      </c>
      <c r="M1536" s="1285" t="s">
        <v>3281</v>
      </c>
      <c r="O1536" s="1285" t="s">
        <v>2996</v>
      </c>
      <c r="P1536" s="1285" t="s">
        <v>3916</v>
      </c>
      <c r="S1536" s="1325"/>
    </row>
    <row r="1537" customHeight="1" spans="2:27">
      <c r="B1537" s="1292"/>
      <c r="C1537" s="1307" t="s">
        <v>2164</v>
      </c>
      <c r="D1537" s="1307"/>
      <c r="E1537" s="1305"/>
      <c r="F1537" s="1307" t="s">
        <v>2386</v>
      </c>
      <c r="G1537" s="1307"/>
      <c r="I1537" s="1307" t="s">
        <v>2277</v>
      </c>
      <c r="J1537" s="1307"/>
      <c r="K1537" s="1306"/>
      <c r="L1537" s="1307" t="s">
        <v>2186</v>
      </c>
      <c r="M1537" s="1307"/>
      <c r="O1537" s="1307" t="s">
        <v>3917</v>
      </c>
      <c r="P1537" s="1307"/>
      <c r="S1537" s="1325"/>
      <c r="X1537" s="1306"/>
      <c r="AA1537" s="1306"/>
    </row>
    <row r="1538" customHeight="1" spans="2:27">
      <c r="B1538" s="1292"/>
      <c r="C1538" s="1308" t="s">
        <v>2236</v>
      </c>
      <c r="D1538" s="1144" t="s">
        <v>2837</v>
      </c>
      <c r="E1538" s="1309"/>
      <c r="F1538" s="1308" t="s">
        <v>2236</v>
      </c>
      <c r="G1538" s="1144" t="s">
        <v>2051</v>
      </c>
      <c r="I1538" s="1308" t="s">
        <v>2236</v>
      </c>
      <c r="J1538" s="1144" t="s">
        <v>2846</v>
      </c>
      <c r="K1538" s="1310"/>
      <c r="L1538" s="1308" t="s">
        <v>2236</v>
      </c>
      <c r="M1538" s="1144" t="s">
        <v>2846</v>
      </c>
      <c r="O1538" s="1308" t="s">
        <v>2236</v>
      </c>
      <c r="P1538" s="1144" t="s">
        <v>2018</v>
      </c>
      <c r="S1538" s="1325"/>
      <c r="X1538" s="1321"/>
      <c r="AA1538" s="1306"/>
    </row>
    <row r="1539" customHeight="1" spans="2:27">
      <c r="B1539" s="1292"/>
      <c r="C1539" s="1311" t="s">
        <v>2682</v>
      </c>
      <c r="D1539" s="1304" t="s">
        <v>2839</v>
      </c>
      <c r="E1539" s="1309"/>
      <c r="F1539" s="1311" t="s">
        <v>2682</v>
      </c>
      <c r="G1539" s="1304" t="s">
        <v>3918</v>
      </c>
      <c r="I1539" s="1311" t="s">
        <v>2682</v>
      </c>
      <c r="J1539" s="1304" t="s">
        <v>2839</v>
      </c>
      <c r="K1539" s="1310"/>
      <c r="L1539" s="1311" t="s">
        <v>2682</v>
      </c>
      <c r="M1539" s="1304" t="s">
        <v>2839</v>
      </c>
      <c r="O1539" s="1311" t="s">
        <v>2682</v>
      </c>
      <c r="P1539" s="1304" t="s">
        <v>2338</v>
      </c>
      <c r="S1539" s="1325"/>
      <c r="X1539" s="1310"/>
      <c r="AA1539" s="1310"/>
    </row>
    <row r="1540" customHeight="1" spans="2:27">
      <c r="B1540" s="1292"/>
      <c r="C1540" s="1308" t="s">
        <v>2687</v>
      </c>
      <c r="D1540" s="1144" t="s">
        <v>2840</v>
      </c>
      <c r="E1540" s="1309"/>
      <c r="F1540" s="1308" t="s">
        <v>2687</v>
      </c>
      <c r="G1540" s="1144" t="s">
        <v>2839</v>
      </c>
      <c r="I1540" s="1308" t="s">
        <v>2687</v>
      </c>
      <c r="J1540" s="1144" t="s">
        <v>2840</v>
      </c>
      <c r="K1540" s="1310"/>
      <c r="L1540" s="1308" t="s">
        <v>2687</v>
      </c>
      <c r="M1540" s="1144" t="s">
        <v>2840</v>
      </c>
      <c r="O1540" s="1308" t="s">
        <v>2687</v>
      </c>
      <c r="P1540" s="1144" t="s">
        <v>2839</v>
      </c>
      <c r="S1540" s="1325"/>
      <c r="X1540" s="1310"/>
      <c r="AA1540" s="1310"/>
    </row>
    <row r="1541" customHeight="1" spans="2:27">
      <c r="B1541" s="1292"/>
      <c r="C1541" s="1311" t="s">
        <v>2690</v>
      </c>
      <c r="D1541" s="1304" t="s">
        <v>2080</v>
      </c>
      <c r="E1541" s="1309"/>
      <c r="F1541" s="1311" t="s">
        <v>2690</v>
      </c>
      <c r="G1541" s="1304" t="s">
        <v>2839</v>
      </c>
      <c r="I1541" s="1311" t="s">
        <v>2690</v>
      </c>
      <c r="J1541" s="1304" t="s">
        <v>2838</v>
      </c>
      <c r="K1541" s="1310"/>
      <c r="L1541" s="1311" t="s">
        <v>2690</v>
      </c>
      <c r="M1541" s="1304" t="s">
        <v>2840</v>
      </c>
      <c r="O1541" s="1311" t="s">
        <v>2690</v>
      </c>
      <c r="P1541" s="1304" t="s">
        <v>2840</v>
      </c>
      <c r="S1541" s="1325"/>
      <c r="X1541" s="1310"/>
      <c r="AA1541" s="1310"/>
    </row>
    <row r="1542" customHeight="1" spans="2:27">
      <c r="B1542" s="1292"/>
      <c r="C1542" s="1308" t="s">
        <v>2694</v>
      </c>
      <c r="D1542" s="1144" t="s">
        <v>2080</v>
      </c>
      <c r="E1542" s="1309"/>
      <c r="F1542" s="1308" t="s">
        <v>2694</v>
      </c>
      <c r="G1542" s="1144" t="s">
        <v>2839</v>
      </c>
      <c r="I1542" s="1308" t="s">
        <v>2694</v>
      </c>
      <c r="J1542" s="1144" t="s">
        <v>2080</v>
      </c>
      <c r="K1542" s="1310"/>
      <c r="L1542" s="1308" t="s">
        <v>2694</v>
      </c>
      <c r="M1542" s="1144" t="s">
        <v>2080</v>
      </c>
      <c r="O1542" s="1308" t="s">
        <v>2694</v>
      </c>
      <c r="P1542" s="1144" t="s">
        <v>2080</v>
      </c>
      <c r="S1542" s="1325"/>
      <c r="X1542" s="1310"/>
      <c r="AA1542" s="1310"/>
    </row>
    <row r="1543" customHeight="1" spans="2:27">
      <c r="B1543" s="1292"/>
      <c r="C1543" s="1311" t="s">
        <v>2695</v>
      </c>
      <c r="D1543" s="1304" t="s">
        <v>2080</v>
      </c>
      <c r="E1543" s="1309"/>
      <c r="F1543" s="1311" t="s">
        <v>2695</v>
      </c>
      <c r="G1543" s="1304" t="s">
        <v>2840</v>
      </c>
      <c r="I1543" s="1311" t="s">
        <v>2695</v>
      </c>
      <c r="J1543" s="1304" t="s">
        <v>2080</v>
      </c>
      <c r="K1543" s="1310"/>
      <c r="L1543" s="1311" t="s">
        <v>2695</v>
      </c>
      <c r="M1543" s="1304" t="s">
        <v>2080</v>
      </c>
      <c r="O1543" s="1311" t="s">
        <v>2695</v>
      </c>
      <c r="P1543" s="1304" t="s">
        <v>2080</v>
      </c>
      <c r="S1543" s="1325"/>
      <c r="X1543" s="1310"/>
      <c r="AA1543" s="1310"/>
    </row>
    <row r="1544" customHeight="1" spans="2:27">
      <c r="B1544" s="1292"/>
      <c r="C1544" s="1308" t="s">
        <v>2235</v>
      </c>
      <c r="D1544" s="1144" t="s">
        <v>2080</v>
      </c>
      <c r="E1544" s="1309"/>
      <c r="F1544" s="1308" t="s">
        <v>2235</v>
      </c>
      <c r="G1544" s="1144" t="s">
        <v>2308</v>
      </c>
      <c r="I1544" s="1308" t="s">
        <v>2235</v>
      </c>
      <c r="J1544" s="1144" t="s">
        <v>622</v>
      </c>
      <c r="K1544" s="1310"/>
      <c r="L1544" s="1308" t="s">
        <v>2235</v>
      </c>
      <c r="M1544" s="1144" t="s">
        <v>622</v>
      </c>
      <c r="O1544" s="1308" t="s">
        <v>2235</v>
      </c>
      <c r="P1544" s="1144" t="s">
        <v>2333</v>
      </c>
      <c r="S1544" s="1325"/>
      <c r="X1544" s="1310"/>
      <c r="AA1544" s="1310"/>
    </row>
    <row r="1545" customHeight="1" spans="2:27">
      <c r="B1545" s="1292"/>
      <c r="S1545" s="1325"/>
      <c r="X1545" s="1310"/>
      <c r="AA1545" s="1310"/>
    </row>
    <row r="1546" customHeight="1" spans="2:19">
      <c r="B1546" s="1292"/>
      <c r="C1546" s="1285" t="s">
        <v>2750</v>
      </c>
      <c r="D1546" s="1285" t="s">
        <v>2748</v>
      </c>
      <c r="F1546" s="1285" t="s">
        <v>2751</v>
      </c>
      <c r="G1546" s="1285" t="s">
        <v>2748</v>
      </c>
      <c r="I1546" s="1285" t="s">
        <v>2752</v>
      </c>
      <c r="J1546" s="1285" t="s">
        <v>3281</v>
      </c>
      <c r="L1546" s="1285" t="s">
        <v>3001</v>
      </c>
      <c r="M1546" s="1285" t="s">
        <v>3281</v>
      </c>
      <c r="N1546" s="1305"/>
      <c r="O1546" s="1285" t="s">
        <v>3002</v>
      </c>
      <c r="P1546" s="1285" t="s">
        <v>3281</v>
      </c>
      <c r="S1546" s="1325"/>
    </row>
    <row r="1547" customHeight="1" spans="2:19">
      <c r="B1547" s="1292"/>
      <c r="C1547" s="1307" t="s">
        <v>3919</v>
      </c>
      <c r="D1547" s="1307"/>
      <c r="F1547" s="1307" t="s">
        <v>3920</v>
      </c>
      <c r="G1547" s="1307"/>
      <c r="I1547" s="1307" t="s">
        <v>3921</v>
      </c>
      <c r="J1547" s="1307"/>
      <c r="L1547" s="1307" t="s">
        <v>3922</v>
      </c>
      <c r="M1547" s="1307"/>
      <c r="N1547" s="1305"/>
      <c r="O1547" s="1307" t="s">
        <v>3923</v>
      </c>
      <c r="P1547" s="1307"/>
      <c r="S1547" s="1325"/>
    </row>
    <row r="1548" customHeight="1" spans="2:19">
      <c r="B1548" s="1292"/>
      <c r="C1548" s="1308" t="s">
        <v>2236</v>
      </c>
      <c r="D1548" s="1144" t="s">
        <v>2847</v>
      </c>
      <c r="F1548" s="1308" t="s">
        <v>2236</v>
      </c>
      <c r="G1548" s="1144" t="s">
        <v>2847</v>
      </c>
      <c r="I1548" s="1308" t="s">
        <v>2236</v>
      </c>
      <c r="J1548" s="1144" t="s">
        <v>2018</v>
      </c>
      <c r="L1548" s="1308" t="s">
        <v>2236</v>
      </c>
      <c r="M1548" s="1144" t="s">
        <v>2018</v>
      </c>
      <c r="N1548" s="1309"/>
      <c r="O1548" s="1308" t="s">
        <v>2236</v>
      </c>
      <c r="P1548" s="1144" t="s">
        <v>2018</v>
      </c>
      <c r="S1548" s="1325"/>
    </row>
    <row r="1549" customHeight="1" spans="2:30">
      <c r="B1549" s="1292"/>
      <c r="C1549" s="1311" t="s">
        <v>2682</v>
      </c>
      <c r="D1549" s="1304" t="s">
        <v>2839</v>
      </c>
      <c r="F1549" s="1311" t="s">
        <v>2682</v>
      </c>
      <c r="G1549" s="1304" t="s">
        <v>2839</v>
      </c>
      <c r="I1549" s="1311" t="s">
        <v>2682</v>
      </c>
      <c r="J1549" s="1304" t="s">
        <v>2839</v>
      </c>
      <c r="L1549" s="1311" t="s">
        <v>2682</v>
      </c>
      <c r="M1549" s="1304" t="s">
        <v>2839</v>
      </c>
      <c r="N1549" s="1309"/>
      <c r="O1549" s="1311" t="s">
        <v>2682</v>
      </c>
      <c r="P1549" s="1304" t="s">
        <v>2839</v>
      </c>
      <c r="S1549" s="1325"/>
      <c r="AA1549" s="1306"/>
      <c r="AD1549" s="1306"/>
    </row>
    <row r="1550" customHeight="1" spans="2:30">
      <c r="B1550" s="1292"/>
      <c r="C1550" s="1308" t="s">
        <v>2687</v>
      </c>
      <c r="D1550" s="1144" t="s">
        <v>2840</v>
      </c>
      <c r="F1550" s="1308" t="s">
        <v>2687</v>
      </c>
      <c r="G1550" s="1144" t="s">
        <v>2840</v>
      </c>
      <c r="I1550" s="1308" t="s">
        <v>2687</v>
      </c>
      <c r="J1550" s="1144" t="s">
        <v>2840</v>
      </c>
      <c r="L1550" s="1308" t="s">
        <v>2687</v>
      </c>
      <c r="M1550" s="1144" t="s">
        <v>2840</v>
      </c>
      <c r="N1550" s="1309"/>
      <c r="O1550" s="1308" t="s">
        <v>2687</v>
      </c>
      <c r="P1550" s="1144" t="s">
        <v>2839</v>
      </c>
      <c r="S1550" s="1325"/>
      <c r="AA1550" s="1306"/>
      <c r="AD1550" s="1321"/>
    </row>
    <row r="1551" customHeight="1" spans="2:30">
      <c r="B1551" s="1292"/>
      <c r="C1551" s="1311" t="s">
        <v>2690</v>
      </c>
      <c r="D1551" s="1304" t="s">
        <v>2840</v>
      </c>
      <c r="F1551" s="1311" t="s">
        <v>2690</v>
      </c>
      <c r="G1551" s="1304" t="s">
        <v>2838</v>
      </c>
      <c r="I1551" s="1311" t="s">
        <v>2690</v>
      </c>
      <c r="J1551" s="1304" t="s">
        <v>2840</v>
      </c>
      <c r="L1551" s="1311" t="s">
        <v>2690</v>
      </c>
      <c r="M1551" s="1304" t="s">
        <v>2840</v>
      </c>
      <c r="N1551" s="1309"/>
      <c r="O1551" s="1311" t="s">
        <v>2690</v>
      </c>
      <c r="P1551" s="1304" t="s">
        <v>2840</v>
      </c>
      <c r="S1551" s="1325"/>
      <c r="AA1551" s="1310"/>
      <c r="AD1551" s="1310"/>
    </row>
    <row r="1552" customHeight="1" spans="2:30">
      <c r="B1552" s="1292"/>
      <c r="C1552" s="1308" t="s">
        <v>2694</v>
      </c>
      <c r="D1552" s="1144" t="s">
        <v>2838</v>
      </c>
      <c r="F1552" s="1308" t="s">
        <v>2694</v>
      </c>
      <c r="G1552" s="1144" t="s">
        <v>2838</v>
      </c>
      <c r="I1552" s="1308" t="s">
        <v>2694</v>
      </c>
      <c r="J1552" s="1144" t="s">
        <v>2840</v>
      </c>
      <c r="L1552" s="1308" t="s">
        <v>2694</v>
      </c>
      <c r="M1552" s="1144" t="s">
        <v>2838</v>
      </c>
      <c r="N1552" s="1309"/>
      <c r="O1552" s="1308" t="s">
        <v>2694</v>
      </c>
      <c r="P1552" s="1144" t="s">
        <v>2840</v>
      </c>
      <c r="S1552" s="1325"/>
      <c r="AA1552" s="1310"/>
      <c r="AD1552" s="1310"/>
    </row>
    <row r="1553" customHeight="1" spans="2:30">
      <c r="B1553" s="1292"/>
      <c r="C1553" s="1311" t="s">
        <v>2695</v>
      </c>
      <c r="D1553" s="1304" t="s">
        <v>2080</v>
      </c>
      <c r="F1553" s="1311" t="s">
        <v>2695</v>
      </c>
      <c r="G1553" s="1304" t="s">
        <v>2080</v>
      </c>
      <c r="I1553" s="1311" t="s">
        <v>2695</v>
      </c>
      <c r="J1553" s="1304" t="s">
        <v>2080</v>
      </c>
      <c r="L1553" s="1311" t="s">
        <v>2695</v>
      </c>
      <c r="M1553" s="1304" t="s">
        <v>2080</v>
      </c>
      <c r="N1553" s="1309"/>
      <c r="O1553" s="1311" t="s">
        <v>2695</v>
      </c>
      <c r="P1553" s="1304" t="s">
        <v>2080</v>
      </c>
      <c r="S1553" s="1325"/>
      <c r="AA1553" s="1310"/>
      <c r="AD1553" s="1310"/>
    </row>
    <row r="1554" customHeight="1" spans="2:30">
      <c r="B1554" s="1292"/>
      <c r="C1554" s="1308" t="s">
        <v>2235</v>
      </c>
      <c r="D1554" s="1144" t="s">
        <v>622</v>
      </c>
      <c r="F1554" s="1308" t="s">
        <v>2235</v>
      </c>
      <c r="G1554" s="1144" t="s">
        <v>622</v>
      </c>
      <c r="I1554" s="1308" t="s">
        <v>2235</v>
      </c>
      <c r="J1554" s="1144" t="s">
        <v>622</v>
      </c>
      <c r="L1554" s="1308" t="s">
        <v>2235</v>
      </c>
      <c r="M1554" s="1144" t="s">
        <v>622</v>
      </c>
      <c r="N1554" s="1309"/>
      <c r="O1554" s="1308" t="s">
        <v>2235</v>
      </c>
      <c r="P1554" s="1144" t="s">
        <v>622</v>
      </c>
      <c r="S1554" s="1325"/>
      <c r="AA1554" s="1310"/>
      <c r="AD1554" s="1310"/>
    </row>
    <row r="1555" customHeight="1" spans="2:30">
      <c r="B1555" s="1292"/>
      <c r="S1555" s="1325"/>
      <c r="AA1555" s="1310"/>
      <c r="AD1555" s="1310"/>
    </row>
    <row r="1556" customHeight="1" spans="2:30">
      <c r="B1556" s="1292"/>
      <c r="C1556" s="1285" t="s">
        <v>3008</v>
      </c>
      <c r="D1556" s="1285" t="s">
        <v>3916</v>
      </c>
      <c r="E1556" s="1306"/>
      <c r="F1556" s="1285" t="s">
        <v>3924</v>
      </c>
      <c r="G1556" s="1285" t="s">
        <v>3916</v>
      </c>
      <c r="I1556" s="1285" t="s">
        <v>3925</v>
      </c>
      <c r="J1556" s="1285" t="s">
        <v>3916</v>
      </c>
      <c r="K1556" s="1305"/>
      <c r="L1556" s="1285" t="s">
        <v>3926</v>
      </c>
      <c r="M1556" s="1285" t="s">
        <v>3916</v>
      </c>
      <c r="O1556" s="1285" t="s">
        <v>2759</v>
      </c>
      <c r="P1556" s="1285" t="s">
        <v>2748</v>
      </c>
      <c r="S1556" s="1325"/>
      <c r="AA1556" s="1310"/>
      <c r="AD1556" s="1310"/>
    </row>
    <row r="1557" customHeight="1" spans="2:30">
      <c r="B1557" s="1292"/>
      <c r="C1557" s="1307" t="s">
        <v>3927</v>
      </c>
      <c r="D1557" s="1307"/>
      <c r="E1557" s="1306"/>
      <c r="F1557" s="1307" t="s">
        <v>3928</v>
      </c>
      <c r="G1557" s="1307"/>
      <c r="I1557" s="1307" t="s">
        <v>3929</v>
      </c>
      <c r="J1557" s="1307"/>
      <c r="K1557" s="1305"/>
      <c r="L1557" s="1307" t="s">
        <v>3930</v>
      </c>
      <c r="M1557" s="1307"/>
      <c r="O1557" s="1307" t="s">
        <v>2367</v>
      </c>
      <c r="P1557" s="1307"/>
      <c r="S1557" s="1325"/>
      <c r="AA1557" s="1310"/>
      <c r="AD1557" s="1310"/>
    </row>
    <row r="1558" customHeight="1" spans="2:19">
      <c r="B1558" s="1292"/>
      <c r="C1558" s="1308" t="s">
        <v>2236</v>
      </c>
      <c r="D1558" s="1144" t="s">
        <v>2028</v>
      </c>
      <c r="E1558" s="1310"/>
      <c r="F1558" s="1308" t="s">
        <v>2236</v>
      </c>
      <c r="G1558" s="1144" t="s">
        <v>2028</v>
      </c>
      <c r="I1558" s="1308" t="s">
        <v>2236</v>
      </c>
      <c r="J1558" s="1144" t="s">
        <v>2028</v>
      </c>
      <c r="K1558" s="1309"/>
      <c r="L1558" s="1308" t="s">
        <v>2236</v>
      </c>
      <c r="M1558" s="1144" t="s">
        <v>2028</v>
      </c>
      <c r="O1558" s="1308" t="s">
        <v>2236</v>
      </c>
      <c r="P1558" s="1144" t="s">
        <v>2018</v>
      </c>
      <c r="S1558" s="1325"/>
    </row>
    <row r="1559" customHeight="1" spans="2:19">
      <c r="B1559" s="1292"/>
      <c r="C1559" s="1311" t="s">
        <v>2682</v>
      </c>
      <c r="D1559" s="1304" t="s">
        <v>2338</v>
      </c>
      <c r="E1559" s="1310"/>
      <c r="F1559" s="1311" t="s">
        <v>2682</v>
      </c>
      <c r="G1559" s="1304" t="s">
        <v>2338</v>
      </c>
      <c r="I1559" s="1311" t="s">
        <v>2682</v>
      </c>
      <c r="J1559" s="1304" t="s">
        <v>2338</v>
      </c>
      <c r="K1559" s="1309"/>
      <c r="L1559" s="1311" t="s">
        <v>2682</v>
      </c>
      <c r="M1559" s="1304" t="s">
        <v>2338</v>
      </c>
      <c r="O1559" s="1311" t="s">
        <v>2682</v>
      </c>
      <c r="P1559" s="1304" t="s">
        <v>2839</v>
      </c>
      <c r="S1559" s="1325"/>
    </row>
    <row r="1560" customHeight="1" spans="2:33">
      <c r="B1560" s="1292"/>
      <c r="C1560" s="1308" t="s">
        <v>2687</v>
      </c>
      <c r="D1560" s="1144" t="s">
        <v>2839</v>
      </c>
      <c r="E1560" s="1310"/>
      <c r="F1560" s="1308" t="s">
        <v>2687</v>
      </c>
      <c r="G1560" s="1144" t="s">
        <v>2839</v>
      </c>
      <c r="I1560" s="1308" t="s">
        <v>2687</v>
      </c>
      <c r="J1560" s="1144" t="s">
        <v>2839</v>
      </c>
      <c r="K1560" s="1309"/>
      <c r="L1560" s="1308" t="s">
        <v>2687</v>
      </c>
      <c r="M1560" s="1144" t="s">
        <v>2839</v>
      </c>
      <c r="O1560" s="1308" t="s">
        <v>2687</v>
      </c>
      <c r="P1560" s="1144" t="s">
        <v>2840</v>
      </c>
      <c r="S1560" s="1325"/>
      <c r="AG1560" s="1306"/>
    </row>
    <row r="1561" customHeight="1" spans="2:33">
      <c r="B1561" s="1292"/>
      <c r="C1561" s="1311" t="s">
        <v>2690</v>
      </c>
      <c r="D1561" s="1304" t="s">
        <v>2840</v>
      </c>
      <c r="E1561" s="1310"/>
      <c r="F1561" s="1311" t="s">
        <v>2690</v>
      </c>
      <c r="G1561" s="1304" t="s">
        <v>2840</v>
      </c>
      <c r="I1561" s="1311" t="s">
        <v>2690</v>
      </c>
      <c r="J1561" s="1304" t="s">
        <v>2839</v>
      </c>
      <c r="K1561" s="1309"/>
      <c r="L1561" s="1311" t="s">
        <v>2690</v>
      </c>
      <c r="M1561" s="1304" t="s">
        <v>2840</v>
      </c>
      <c r="O1561" s="1311" t="s">
        <v>2690</v>
      </c>
      <c r="P1561" s="1304" t="s">
        <v>2840</v>
      </c>
      <c r="S1561" s="1325"/>
      <c r="AG1561" s="1306"/>
    </row>
    <row r="1562" customHeight="1" spans="2:33">
      <c r="B1562" s="1292"/>
      <c r="C1562" s="1308" t="s">
        <v>2694</v>
      </c>
      <c r="D1562" s="1144" t="s">
        <v>2840</v>
      </c>
      <c r="E1562" s="1310"/>
      <c r="F1562" s="1308" t="s">
        <v>2694</v>
      </c>
      <c r="G1562" s="1144" t="s">
        <v>2838</v>
      </c>
      <c r="I1562" s="1308" t="s">
        <v>2694</v>
      </c>
      <c r="J1562" s="1144" t="s">
        <v>2840</v>
      </c>
      <c r="K1562" s="1309"/>
      <c r="L1562" s="1308" t="s">
        <v>2694</v>
      </c>
      <c r="M1562" s="1144" t="s">
        <v>3900</v>
      </c>
      <c r="O1562" s="1308" t="s">
        <v>2694</v>
      </c>
      <c r="P1562" s="1144" t="s">
        <v>2838</v>
      </c>
      <c r="S1562" s="1325"/>
      <c r="AG1562" s="1310"/>
    </row>
    <row r="1563" customHeight="1" spans="2:33">
      <c r="B1563" s="1292"/>
      <c r="C1563" s="1311" t="s">
        <v>2695</v>
      </c>
      <c r="D1563" s="1304" t="s">
        <v>2080</v>
      </c>
      <c r="E1563" s="1310"/>
      <c r="F1563" s="1311" t="s">
        <v>2695</v>
      </c>
      <c r="G1563" s="1304" t="s">
        <v>2080</v>
      </c>
      <c r="I1563" s="1311" t="s">
        <v>2695</v>
      </c>
      <c r="J1563" s="1304" t="s">
        <v>2080</v>
      </c>
      <c r="K1563" s="1309"/>
      <c r="L1563" s="1311" t="s">
        <v>2695</v>
      </c>
      <c r="M1563" s="1304" t="s">
        <v>2080</v>
      </c>
      <c r="O1563" s="1311" t="s">
        <v>2695</v>
      </c>
      <c r="P1563" s="1304" t="s">
        <v>2838</v>
      </c>
      <c r="S1563" s="1325"/>
      <c r="AG1563" s="1310"/>
    </row>
    <row r="1564" customHeight="1" spans="2:33">
      <c r="B1564" s="1292"/>
      <c r="C1564" s="1308" t="s">
        <v>2235</v>
      </c>
      <c r="D1564" s="1144" t="s">
        <v>2333</v>
      </c>
      <c r="E1564" s="1310"/>
      <c r="F1564" s="1308" t="s">
        <v>2235</v>
      </c>
      <c r="G1564" s="1144" t="s">
        <v>2333</v>
      </c>
      <c r="I1564" s="1308" t="s">
        <v>2235</v>
      </c>
      <c r="J1564" s="1144" t="s">
        <v>2333</v>
      </c>
      <c r="K1564" s="1309"/>
      <c r="L1564" s="1308" t="s">
        <v>2235</v>
      </c>
      <c r="M1564" s="1144" t="s">
        <v>2333</v>
      </c>
      <c r="O1564" s="1308" t="s">
        <v>2235</v>
      </c>
      <c r="P1564" s="1144" t="s">
        <v>622</v>
      </c>
      <c r="S1564" s="1325"/>
      <c r="AG1564" s="1310"/>
    </row>
    <row r="1565" customHeight="1" spans="2:33">
      <c r="B1565" s="1292"/>
      <c r="S1565" s="1325"/>
      <c r="AG1565" s="1310"/>
    </row>
    <row r="1566" customHeight="1" spans="2:33">
      <c r="B1566" s="1292"/>
      <c r="C1566" s="1285" t="s">
        <v>2760</v>
      </c>
      <c r="D1566" s="1285" t="s">
        <v>3281</v>
      </c>
      <c r="E1566" s="1306"/>
      <c r="F1566" s="1285" t="s">
        <v>2761</v>
      </c>
      <c r="G1566" s="1285" t="s">
        <v>3281</v>
      </c>
      <c r="H1566" s="1306"/>
      <c r="I1566" s="1285" t="s">
        <v>2762</v>
      </c>
      <c r="J1566" s="1285" t="s">
        <v>3281</v>
      </c>
      <c r="K1566" s="1306"/>
      <c r="L1566" s="1285" t="s">
        <v>2922</v>
      </c>
      <c r="M1566" s="1285" t="s">
        <v>3281</v>
      </c>
      <c r="N1566" s="1305"/>
      <c r="O1566" s="1285" t="s">
        <v>3014</v>
      </c>
      <c r="P1566" s="1285" t="s">
        <v>3281</v>
      </c>
      <c r="S1566" s="1325"/>
      <c r="AG1566" s="1310"/>
    </row>
    <row r="1567" customHeight="1" spans="2:33">
      <c r="B1567" s="1292"/>
      <c r="C1567" s="1307" t="s">
        <v>2309</v>
      </c>
      <c r="D1567" s="1307"/>
      <c r="E1567" s="1321"/>
      <c r="F1567" s="1307" t="s">
        <v>3931</v>
      </c>
      <c r="G1567" s="1307"/>
      <c r="H1567" s="1306"/>
      <c r="I1567" s="1307" t="s">
        <v>3932</v>
      </c>
      <c r="J1567" s="1307"/>
      <c r="K1567" s="1321"/>
      <c r="L1567" s="1307" t="s">
        <v>3933</v>
      </c>
      <c r="M1567" s="1307"/>
      <c r="N1567" s="1305"/>
      <c r="O1567" s="1307" t="s">
        <v>3934</v>
      </c>
      <c r="P1567" s="1307"/>
      <c r="S1567" s="1325"/>
      <c r="AG1567" s="1310"/>
    </row>
    <row r="1568" customHeight="1" spans="2:33">
      <c r="B1568" s="1292"/>
      <c r="C1568" s="1308" t="s">
        <v>2236</v>
      </c>
      <c r="D1568" s="1144" t="s">
        <v>2028</v>
      </c>
      <c r="E1568" s="1310"/>
      <c r="F1568" s="1308" t="s">
        <v>2236</v>
      </c>
      <c r="G1568" s="1144" t="s">
        <v>2028</v>
      </c>
      <c r="H1568" s="1310"/>
      <c r="I1568" s="1308" t="s">
        <v>2236</v>
      </c>
      <c r="J1568" s="1144" t="s">
        <v>2028</v>
      </c>
      <c r="K1568" s="1310"/>
      <c r="L1568" s="1308" t="s">
        <v>2236</v>
      </c>
      <c r="M1568" s="1144" t="s">
        <v>2028</v>
      </c>
      <c r="N1568" s="1309"/>
      <c r="O1568" s="1308" t="s">
        <v>2236</v>
      </c>
      <c r="P1568" s="1144" t="s">
        <v>2028</v>
      </c>
      <c r="S1568" s="1325"/>
      <c r="AG1568" s="1310"/>
    </row>
    <row r="1569" customHeight="1" spans="2:19">
      <c r="B1569" s="1292"/>
      <c r="C1569" s="1311" t="s">
        <v>2682</v>
      </c>
      <c r="D1569" s="1304" t="s">
        <v>2839</v>
      </c>
      <c r="E1569" s="1310"/>
      <c r="F1569" s="1311" t="s">
        <v>2682</v>
      </c>
      <c r="G1569" s="1304" t="s">
        <v>2839</v>
      </c>
      <c r="H1569" s="1310"/>
      <c r="I1569" s="1311" t="s">
        <v>2682</v>
      </c>
      <c r="J1569" s="1304" t="s">
        <v>2839</v>
      </c>
      <c r="K1569" s="1310"/>
      <c r="L1569" s="1311" t="s">
        <v>2682</v>
      </c>
      <c r="M1569" s="1304" t="s">
        <v>2839</v>
      </c>
      <c r="N1569" s="1309"/>
      <c r="O1569" s="1311" t="s">
        <v>2682</v>
      </c>
      <c r="P1569" s="1304" t="s">
        <v>2839</v>
      </c>
      <c r="S1569" s="1325"/>
    </row>
    <row r="1570" customHeight="1" spans="2:24">
      <c r="B1570" s="1292"/>
      <c r="C1570" s="1308" t="s">
        <v>2687</v>
      </c>
      <c r="D1570" s="1144" t="s">
        <v>2840</v>
      </c>
      <c r="E1570" s="1310"/>
      <c r="F1570" s="1308" t="s">
        <v>2687</v>
      </c>
      <c r="G1570" s="1144" t="s">
        <v>2839</v>
      </c>
      <c r="H1570" s="1310"/>
      <c r="I1570" s="1308" t="s">
        <v>2687</v>
      </c>
      <c r="J1570" s="1144" t="s">
        <v>2840</v>
      </c>
      <c r="K1570" s="1310"/>
      <c r="L1570" s="1308" t="s">
        <v>2687</v>
      </c>
      <c r="M1570" s="1144" t="s">
        <v>2840</v>
      </c>
      <c r="N1570" s="1309"/>
      <c r="O1570" s="1308" t="s">
        <v>2687</v>
      </c>
      <c r="P1570" s="1144" t="s">
        <v>2839</v>
      </c>
      <c r="S1570" s="1325"/>
      <c r="X1570" s="1305"/>
    </row>
    <row r="1571" customHeight="1" spans="2:24">
      <c r="B1571" s="1292"/>
      <c r="C1571" s="1311" t="s">
        <v>2690</v>
      </c>
      <c r="D1571" s="1304" t="s">
        <v>2840</v>
      </c>
      <c r="E1571" s="1310"/>
      <c r="F1571" s="1311" t="s">
        <v>2690</v>
      </c>
      <c r="G1571" s="1304" t="s">
        <v>2840</v>
      </c>
      <c r="H1571" s="1310"/>
      <c r="I1571" s="1311" t="s">
        <v>2690</v>
      </c>
      <c r="J1571" s="1304" t="s">
        <v>2840</v>
      </c>
      <c r="K1571" s="1310"/>
      <c r="L1571" s="1311" t="s">
        <v>2690</v>
      </c>
      <c r="M1571" s="1304" t="s">
        <v>2840</v>
      </c>
      <c r="N1571" s="1309"/>
      <c r="O1571" s="1311" t="s">
        <v>2690</v>
      </c>
      <c r="P1571" s="1304" t="s">
        <v>2840</v>
      </c>
      <c r="S1571" s="1325"/>
      <c r="X1571" s="1305"/>
    </row>
    <row r="1572" customHeight="1" spans="2:24">
      <c r="B1572" s="1292"/>
      <c r="C1572" s="1308" t="s">
        <v>2694</v>
      </c>
      <c r="D1572" s="1144" t="s">
        <v>2840</v>
      </c>
      <c r="E1572" s="1310"/>
      <c r="F1572" s="1308" t="s">
        <v>2694</v>
      </c>
      <c r="G1572" s="1144" t="s">
        <v>2840</v>
      </c>
      <c r="H1572" s="1310"/>
      <c r="I1572" s="1308" t="s">
        <v>2694</v>
      </c>
      <c r="J1572" s="1144" t="s">
        <v>2840</v>
      </c>
      <c r="K1572" s="1310"/>
      <c r="L1572" s="1308" t="s">
        <v>2694</v>
      </c>
      <c r="M1572" s="1144" t="s">
        <v>2838</v>
      </c>
      <c r="N1572" s="1309"/>
      <c r="O1572" s="1308" t="s">
        <v>2694</v>
      </c>
      <c r="P1572" s="1144" t="s">
        <v>2840</v>
      </c>
      <c r="S1572" s="1325"/>
      <c r="X1572" s="1309"/>
    </row>
    <row r="1573" customHeight="1" spans="2:24">
      <c r="B1573" s="1292"/>
      <c r="C1573" s="1311" t="s">
        <v>2695</v>
      </c>
      <c r="D1573" s="1304" t="s">
        <v>2840</v>
      </c>
      <c r="E1573" s="1310"/>
      <c r="F1573" s="1311" t="s">
        <v>2695</v>
      </c>
      <c r="G1573" s="1304" t="s">
        <v>2840</v>
      </c>
      <c r="H1573" s="1310"/>
      <c r="I1573" s="1311" t="s">
        <v>2695</v>
      </c>
      <c r="J1573" s="1304" t="s">
        <v>2838</v>
      </c>
      <c r="K1573" s="1310"/>
      <c r="L1573" s="1311" t="s">
        <v>2695</v>
      </c>
      <c r="M1573" s="1304" t="s">
        <v>2838</v>
      </c>
      <c r="N1573" s="1309"/>
      <c r="O1573" s="1311" t="s">
        <v>2695</v>
      </c>
      <c r="P1573" s="1304" t="s">
        <v>2838</v>
      </c>
      <c r="S1573" s="1325"/>
      <c r="X1573" s="1309"/>
    </row>
    <row r="1574" customHeight="1" spans="2:24">
      <c r="B1574" s="1292"/>
      <c r="C1574" s="1308" t="s">
        <v>2235</v>
      </c>
      <c r="D1574" s="1144" t="s">
        <v>2311</v>
      </c>
      <c r="E1574" s="1310"/>
      <c r="F1574" s="1308" t="s">
        <v>2235</v>
      </c>
      <c r="G1574" s="1144" t="s">
        <v>622</v>
      </c>
      <c r="H1574" s="1310"/>
      <c r="I1574" s="1308" t="s">
        <v>2235</v>
      </c>
      <c r="J1574" s="1144" t="s">
        <v>622</v>
      </c>
      <c r="K1574" s="1310"/>
      <c r="L1574" s="1308" t="s">
        <v>2235</v>
      </c>
      <c r="M1574" s="1144" t="s">
        <v>622</v>
      </c>
      <c r="N1574" s="1309"/>
      <c r="O1574" s="1308" t="s">
        <v>2235</v>
      </c>
      <c r="P1574" s="1144" t="s">
        <v>622</v>
      </c>
      <c r="S1574" s="1325"/>
      <c r="X1574" s="1309"/>
    </row>
    <row r="1575" customHeight="1" spans="2:24">
      <c r="B1575" s="1292"/>
      <c r="S1575" s="1325"/>
      <c r="X1575" s="1309"/>
    </row>
    <row r="1576" customHeight="1" spans="2:24">
      <c r="B1576" s="1292"/>
      <c r="C1576" s="1285" t="s">
        <v>3015</v>
      </c>
      <c r="D1576" s="1285" t="s">
        <v>3281</v>
      </c>
      <c r="F1576" s="1285" t="s">
        <v>3016</v>
      </c>
      <c r="G1576" s="1285" t="s">
        <v>3916</v>
      </c>
      <c r="H1576" s="1306"/>
      <c r="I1576" s="1285" t="s">
        <v>3017</v>
      </c>
      <c r="J1576" s="1285" t="s">
        <v>3916</v>
      </c>
      <c r="K1576" s="1306"/>
      <c r="L1576" s="1285" t="s">
        <v>3023</v>
      </c>
      <c r="M1576" s="1285" t="s">
        <v>3916</v>
      </c>
      <c r="O1576" s="1285" t="s">
        <v>3935</v>
      </c>
      <c r="P1576" s="1285" t="s">
        <v>3916</v>
      </c>
      <c r="S1576" s="1325"/>
      <c r="X1576" s="1309"/>
    </row>
    <row r="1577" customHeight="1" spans="2:24">
      <c r="B1577" s="1292"/>
      <c r="C1577" s="1307" t="s">
        <v>3936</v>
      </c>
      <c r="D1577" s="1307"/>
      <c r="F1577" s="1307" t="s">
        <v>3937</v>
      </c>
      <c r="G1577" s="1307"/>
      <c r="H1577" s="1321"/>
      <c r="I1577" s="1307" t="s">
        <v>3938</v>
      </c>
      <c r="J1577" s="1307"/>
      <c r="K1577" s="1306"/>
      <c r="L1577" s="1307" t="s">
        <v>3939</v>
      </c>
      <c r="M1577" s="1307"/>
      <c r="O1577" s="1307" t="s">
        <v>2337</v>
      </c>
      <c r="P1577" s="1307"/>
      <c r="S1577" s="1325"/>
      <c r="X1577" s="1309"/>
    </row>
    <row r="1578" customHeight="1" spans="2:24">
      <c r="B1578" s="1292"/>
      <c r="C1578" s="1308" t="s">
        <v>2236</v>
      </c>
      <c r="D1578" s="1144" t="s">
        <v>2028</v>
      </c>
      <c r="F1578" s="1308" t="s">
        <v>2236</v>
      </c>
      <c r="G1578" s="1144" t="s">
        <v>2035</v>
      </c>
      <c r="H1578" s="1310"/>
      <c r="I1578" s="1308" t="s">
        <v>2236</v>
      </c>
      <c r="J1578" s="1144" t="s">
        <v>2035</v>
      </c>
      <c r="K1578" s="1310"/>
      <c r="L1578" s="1308" t="s">
        <v>2236</v>
      </c>
      <c r="M1578" s="1144" t="s">
        <v>2035</v>
      </c>
      <c r="O1578" s="1308" t="s">
        <v>2236</v>
      </c>
      <c r="P1578" s="1144" t="s">
        <v>2035</v>
      </c>
      <c r="S1578" s="1325"/>
      <c r="X1578" s="1309"/>
    </row>
    <row r="1579" customHeight="1" spans="2:19">
      <c r="B1579" s="1292"/>
      <c r="C1579" s="1311" t="s">
        <v>2682</v>
      </c>
      <c r="D1579" s="1304" t="s">
        <v>2839</v>
      </c>
      <c r="F1579" s="1311" t="s">
        <v>2682</v>
      </c>
      <c r="G1579" s="1304" t="s">
        <v>2338</v>
      </c>
      <c r="H1579" s="1310"/>
      <c r="I1579" s="1311" t="s">
        <v>2682</v>
      </c>
      <c r="J1579" s="1304" t="s">
        <v>2338</v>
      </c>
      <c r="K1579" s="1310"/>
      <c r="L1579" s="1311" t="s">
        <v>2682</v>
      </c>
      <c r="M1579" s="1304" t="s">
        <v>2338</v>
      </c>
      <c r="O1579" s="1311" t="s">
        <v>2682</v>
      </c>
      <c r="P1579" s="1304" t="s">
        <v>2338</v>
      </c>
      <c r="S1579" s="1325"/>
    </row>
    <row r="1580" customHeight="1" spans="2:19">
      <c r="B1580" s="1292"/>
      <c r="C1580" s="1308" t="s">
        <v>2687</v>
      </c>
      <c r="D1580" s="1144" t="s">
        <v>2839</v>
      </c>
      <c r="F1580" s="1308" t="s">
        <v>2687</v>
      </c>
      <c r="G1580" s="1144" t="s">
        <v>2839</v>
      </c>
      <c r="H1580" s="1310"/>
      <c r="I1580" s="1308" t="s">
        <v>2687</v>
      </c>
      <c r="J1580" s="1144" t="s">
        <v>2839</v>
      </c>
      <c r="K1580" s="1310"/>
      <c r="L1580" s="1308" t="s">
        <v>2687</v>
      </c>
      <c r="M1580" s="1144" t="s">
        <v>2839</v>
      </c>
      <c r="O1580" s="1308" t="s">
        <v>2687</v>
      </c>
      <c r="P1580" s="1144" t="s">
        <v>2839</v>
      </c>
      <c r="S1580" s="1325"/>
    </row>
    <row r="1581" customHeight="1" spans="2:19">
      <c r="B1581" s="1292"/>
      <c r="C1581" s="1311" t="s">
        <v>2690</v>
      </c>
      <c r="D1581" s="1304" t="s">
        <v>2839</v>
      </c>
      <c r="F1581" s="1311" t="s">
        <v>2690</v>
      </c>
      <c r="G1581" s="1304" t="s">
        <v>2840</v>
      </c>
      <c r="H1581" s="1310"/>
      <c r="I1581" s="1311" t="s">
        <v>2690</v>
      </c>
      <c r="J1581" s="1304" t="s">
        <v>2839</v>
      </c>
      <c r="K1581" s="1310"/>
      <c r="L1581" s="1311" t="s">
        <v>2690</v>
      </c>
      <c r="M1581" s="1304" t="s">
        <v>2840</v>
      </c>
      <c r="O1581" s="1311" t="s">
        <v>2690</v>
      </c>
      <c r="P1581" s="1304" t="s">
        <v>2840</v>
      </c>
      <c r="S1581" s="1325"/>
    </row>
    <row r="1582" customHeight="1" spans="2:19">
      <c r="B1582" s="1292"/>
      <c r="C1582" s="1308" t="s">
        <v>2694</v>
      </c>
      <c r="D1582" s="1144" t="s">
        <v>2840</v>
      </c>
      <c r="F1582" s="1308" t="s">
        <v>2694</v>
      </c>
      <c r="G1582" s="1144" t="s">
        <v>2840</v>
      </c>
      <c r="H1582" s="1310"/>
      <c r="I1582" s="1308" t="s">
        <v>2694</v>
      </c>
      <c r="J1582" s="1144" t="s">
        <v>2840</v>
      </c>
      <c r="K1582" s="1310"/>
      <c r="L1582" s="1308" t="s">
        <v>2694</v>
      </c>
      <c r="M1582" s="1144" t="s">
        <v>2840</v>
      </c>
      <c r="O1582" s="1308" t="s">
        <v>2694</v>
      </c>
      <c r="P1582" s="1144" t="s">
        <v>2838</v>
      </c>
      <c r="S1582" s="1325"/>
    </row>
    <row r="1583" customHeight="1" spans="2:19">
      <c r="B1583" s="1292"/>
      <c r="C1583" s="1311" t="s">
        <v>2695</v>
      </c>
      <c r="D1583" s="1304" t="s">
        <v>2840</v>
      </c>
      <c r="F1583" s="1311" t="s">
        <v>2695</v>
      </c>
      <c r="G1583" s="1304" t="s">
        <v>2840</v>
      </c>
      <c r="H1583" s="1310"/>
      <c r="I1583" s="1311" t="s">
        <v>2695</v>
      </c>
      <c r="J1583" s="1304" t="s">
        <v>2840</v>
      </c>
      <c r="K1583" s="1310"/>
      <c r="L1583" s="1311" t="s">
        <v>2695</v>
      </c>
      <c r="M1583" s="1304" t="s">
        <v>2838</v>
      </c>
      <c r="O1583" s="1311" t="s">
        <v>2695</v>
      </c>
      <c r="P1583" s="1304" t="s">
        <v>2838</v>
      </c>
      <c r="S1583" s="1325"/>
    </row>
    <row r="1584" customHeight="1" spans="2:19">
      <c r="B1584" s="1292"/>
      <c r="C1584" s="1308" t="s">
        <v>2235</v>
      </c>
      <c r="D1584" s="1144" t="s">
        <v>622</v>
      </c>
      <c r="F1584" s="1308" t="s">
        <v>2235</v>
      </c>
      <c r="G1584" s="1144" t="s">
        <v>2333</v>
      </c>
      <c r="H1584" s="1310"/>
      <c r="I1584" s="1308" t="s">
        <v>2235</v>
      </c>
      <c r="J1584" s="1144" t="s">
        <v>2333</v>
      </c>
      <c r="K1584" s="1310"/>
      <c r="L1584" s="1308" t="s">
        <v>2235</v>
      </c>
      <c r="M1584" s="1144" t="s">
        <v>2333</v>
      </c>
      <c r="O1584" s="1308" t="s">
        <v>2235</v>
      </c>
      <c r="P1584" s="1144" t="s">
        <v>2333</v>
      </c>
      <c r="S1584" s="1325"/>
    </row>
    <row r="1585" customHeight="1" spans="2:19">
      <c r="B1585" s="1292"/>
      <c r="S1585" s="1325"/>
    </row>
    <row r="1586" customHeight="1" spans="2:19">
      <c r="B1586" s="1292"/>
      <c r="C1586" s="1285" t="s">
        <v>3940</v>
      </c>
      <c r="D1586" s="1285" t="s">
        <v>3916</v>
      </c>
      <c r="E1586" s="1306"/>
      <c r="F1586" s="1285" t="s">
        <v>3941</v>
      </c>
      <c r="G1586" s="1285" t="s">
        <v>3916</v>
      </c>
      <c r="H1586" s="1306"/>
      <c r="I1586" s="1285" t="s">
        <v>3942</v>
      </c>
      <c r="J1586" s="1285" t="s">
        <v>3916</v>
      </c>
      <c r="K1586" s="1306"/>
      <c r="L1586" s="1285" t="s">
        <v>2763</v>
      </c>
      <c r="M1586" s="1285" t="s">
        <v>2748</v>
      </c>
      <c r="N1586" s="1305"/>
      <c r="O1586" s="1285" t="s">
        <v>2769</v>
      </c>
      <c r="P1586" s="1285" t="s">
        <v>2748</v>
      </c>
      <c r="S1586" s="1325"/>
    </row>
    <row r="1587" customHeight="1" spans="2:19">
      <c r="B1587" s="1292"/>
      <c r="C1587" s="1307" t="s">
        <v>3943</v>
      </c>
      <c r="D1587" s="1307"/>
      <c r="E1587" s="1306"/>
      <c r="F1587" s="1307" t="s">
        <v>3944</v>
      </c>
      <c r="G1587" s="1307"/>
      <c r="H1587" s="1306"/>
      <c r="I1587" s="1307" t="s">
        <v>3945</v>
      </c>
      <c r="J1587" s="1307"/>
      <c r="K1587" s="1321"/>
      <c r="L1587" s="1307" t="s">
        <v>3946</v>
      </c>
      <c r="M1587" s="1307"/>
      <c r="N1587" s="1305"/>
      <c r="O1587" s="1307" t="s">
        <v>3947</v>
      </c>
      <c r="P1587" s="1307"/>
      <c r="S1587" s="1325"/>
    </row>
    <row r="1588" customHeight="1" spans="2:19">
      <c r="B1588" s="1292"/>
      <c r="C1588" s="1308" t="s">
        <v>2236</v>
      </c>
      <c r="D1588" s="1144" t="s">
        <v>2035</v>
      </c>
      <c r="E1588" s="1310"/>
      <c r="F1588" s="1308" t="s">
        <v>2236</v>
      </c>
      <c r="G1588" s="1144" t="s">
        <v>2035</v>
      </c>
      <c r="H1588" s="1310"/>
      <c r="I1588" s="1308" t="s">
        <v>2236</v>
      </c>
      <c r="J1588" s="1144" t="s">
        <v>2035</v>
      </c>
      <c r="K1588" s="1310"/>
      <c r="L1588" s="1308" t="s">
        <v>2236</v>
      </c>
      <c r="M1588" s="1144" t="s">
        <v>2024</v>
      </c>
      <c r="N1588" s="1309"/>
      <c r="O1588" s="1308" t="s">
        <v>2236</v>
      </c>
      <c r="P1588" s="1144" t="s">
        <v>2024</v>
      </c>
      <c r="S1588" s="1325"/>
    </row>
    <row r="1589" customHeight="1" spans="2:19">
      <c r="B1589" s="1292"/>
      <c r="C1589" s="1311" t="s">
        <v>2682</v>
      </c>
      <c r="D1589" s="1304" t="s">
        <v>2338</v>
      </c>
      <c r="E1589" s="1310"/>
      <c r="F1589" s="1311" t="s">
        <v>2682</v>
      </c>
      <c r="G1589" s="1304" t="s">
        <v>2338</v>
      </c>
      <c r="H1589" s="1310"/>
      <c r="I1589" s="1311" t="s">
        <v>2682</v>
      </c>
      <c r="J1589" s="1304" t="s">
        <v>2338</v>
      </c>
      <c r="K1589" s="1310"/>
      <c r="L1589" s="1311" t="s">
        <v>2682</v>
      </c>
      <c r="M1589" s="1304" t="s">
        <v>2839</v>
      </c>
      <c r="N1589" s="1309"/>
      <c r="O1589" s="1311" t="s">
        <v>2682</v>
      </c>
      <c r="P1589" s="1304" t="s">
        <v>2839</v>
      </c>
      <c r="S1589" s="1325"/>
    </row>
    <row r="1590" customHeight="1" spans="2:19">
      <c r="B1590" s="1292"/>
      <c r="C1590" s="1308" t="s">
        <v>2687</v>
      </c>
      <c r="D1590" s="1144" t="s">
        <v>2839</v>
      </c>
      <c r="E1590" s="1310"/>
      <c r="F1590" s="1308" t="s">
        <v>2687</v>
      </c>
      <c r="G1590" s="1144" t="s">
        <v>2839</v>
      </c>
      <c r="H1590" s="1310"/>
      <c r="I1590" s="1308" t="s">
        <v>2687</v>
      </c>
      <c r="J1590" s="1144" t="s">
        <v>2839</v>
      </c>
      <c r="K1590" s="1310"/>
      <c r="L1590" s="1308" t="s">
        <v>2687</v>
      </c>
      <c r="M1590" s="1144" t="s">
        <v>2840</v>
      </c>
      <c r="N1590" s="1309"/>
      <c r="O1590" s="1308" t="s">
        <v>2687</v>
      </c>
      <c r="P1590" s="1144" t="s">
        <v>2840</v>
      </c>
      <c r="S1590" s="1325"/>
    </row>
    <row r="1591" customHeight="1" spans="2:19">
      <c r="B1591" s="1292"/>
      <c r="C1591" s="1311" t="s">
        <v>2690</v>
      </c>
      <c r="D1591" s="1304" t="s">
        <v>2839</v>
      </c>
      <c r="E1591" s="1310"/>
      <c r="F1591" s="1311" t="s">
        <v>2690</v>
      </c>
      <c r="G1591" s="1304" t="s">
        <v>2840</v>
      </c>
      <c r="H1591" s="1310"/>
      <c r="I1591" s="1311" t="s">
        <v>2690</v>
      </c>
      <c r="J1591" s="1304" t="s">
        <v>2840</v>
      </c>
      <c r="K1591" s="1310"/>
      <c r="L1591" s="1311" t="s">
        <v>2690</v>
      </c>
      <c r="M1591" s="1304" t="s">
        <v>2838</v>
      </c>
      <c r="N1591" s="1309"/>
      <c r="O1591" s="1311" t="s">
        <v>2690</v>
      </c>
      <c r="P1591" s="1304" t="s">
        <v>2838</v>
      </c>
      <c r="S1591" s="1325"/>
    </row>
    <row r="1592" customHeight="1" spans="2:19">
      <c r="B1592" s="1292"/>
      <c r="C1592" s="1308" t="s">
        <v>2694</v>
      </c>
      <c r="D1592" s="1144" t="s">
        <v>2840</v>
      </c>
      <c r="E1592" s="1310"/>
      <c r="F1592" s="1308" t="s">
        <v>2694</v>
      </c>
      <c r="G1592" s="1144" t="s">
        <v>2839</v>
      </c>
      <c r="H1592" s="1310"/>
      <c r="I1592" s="1308" t="s">
        <v>2694</v>
      </c>
      <c r="J1592" s="1144" t="s">
        <v>3900</v>
      </c>
      <c r="K1592" s="1310"/>
      <c r="L1592" s="1308" t="s">
        <v>2694</v>
      </c>
      <c r="M1592" s="1144" t="s">
        <v>2838</v>
      </c>
      <c r="N1592" s="1309"/>
      <c r="O1592" s="1308" t="s">
        <v>2694</v>
      </c>
      <c r="P1592" s="1144" t="s">
        <v>2838</v>
      </c>
      <c r="S1592" s="1325"/>
    </row>
    <row r="1593" customHeight="1" spans="2:19">
      <c r="B1593" s="1292"/>
      <c r="C1593" s="1311" t="s">
        <v>2695</v>
      </c>
      <c r="D1593" s="1304" t="s">
        <v>2838</v>
      </c>
      <c r="E1593" s="1310"/>
      <c r="F1593" s="1311" t="s">
        <v>2695</v>
      </c>
      <c r="G1593" s="1304" t="s">
        <v>2840</v>
      </c>
      <c r="H1593" s="1310"/>
      <c r="I1593" s="1311" t="s">
        <v>2695</v>
      </c>
      <c r="J1593" s="1304" t="s">
        <v>3639</v>
      </c>
      <c r="K1593" s="1310"/>
      <c r="L1593" s="1311" t="s">
        <v>2695</v>
      </c>
      <c r="M1593" s="1304" t="s">
        <v>3639</v>
      </c>
      <c r="N1593" s="1309"/>
      <c r="O1593" s="1311" t="s">
        <v>2695</v>
      </c>
      <c r="P1593" s="1304" t="s">
        <v>3406</v>
      </c>
      <c r="S1593" s="1325"/>
    </row>
    <row r="1594" customHeight="1" spans="2:19">
      <c r="B1594" s="1292"/>
      <c r="C1594" s="1308" t="s">
        <v>2235</v>
      </c>
      <c r="D1594" s="1144" t="s">
        <v>2333</v>
      </c>
      <c r="E1594" s="1310"/>
      <c r="F1594" s="1308" t="s">
        <v>2235</v>
      </c>
      <c r="G1594" s="1144" t="s">
        <v>2333</v>
      </c>
      <c r="H1594" s="1310"/>
      <c r="I1594" s="1308" t="s">
        <v>2235</v>
      </c>
      <c r="J1594" s="1144" t="s">
        <v>2333</v>
      </c>
      <c r="K1594" s="1310"/>
      <c r="L1594" s="1308" t="s">
        <v>2235</v>
      </c>
      <c r="M1594" s="1144" t="s">
        <v>622</v>
      </c>
      <c r="N1594" s="1309"/>
      <c r="O1594" s="1308" t="s">
        <v>2235</v>
      </c>
      <c r="P1594" s="1144" t="s">
        <v>622</v>
      </c>
      <c r="S1594" s="1325"/>
    </row>
    <row r="1595" customHeight="1" spans="2:19">
      <c r="B1595" s="1292"/>
      <c r="S1595" s="1325"/>
    </row>
    <row r="1596" customHeight="1" spans="2:19">
      <c r="B1596" s="1292"/>
      <c r="C1596" s="1285" t="s">
        <v>2770</v>
      </c>
      <c r="D1596" s="1285" t="s">
        <v>2748</v>
      </c>
      <c r="F1596" s="1285" t="s">
        <v>2771</v>
      </c>
      <c r="G1596" s="1285" t="s">
        <v>3281</v>
      </c>
      <c r="H1596" s="1306"/>
      <c r="I1596" s="1285" t="s">
        <v>2772</v>
      </c>
      <c r="J1596" s="1285" t="s">
        <v>3281</v>
      </c>
      <c r="L1596" s="1285" t="s">
        <v>2928</v>
      </c>
      <c r="M1596" s="1285" t="s">
        <v>3281</v>
      </c>
      <c r="N1596" s="1305"/>
      <c r="O1596" s="1285" t="s">
        <v>2929</v>
      </c>
      <c r="P1596" s="1285" t="s">
        <v>3281</v>
      </c>
      <c r="S1596" s="1325"/>
    </row>
    <row r="1597" customHeight="1" spans="2:26">
      <c r="B1597" s="1292"/>
      <c r="C1597" s="1307" t="s">
        <v>3948</v>
      </c>
      <c r="D1597" s="1307"/>
      <c r="F1597" s="1307" t="s">
        <v>3949</v>
      </c>
      <c r="G1597" s="1307"/>
      <c r="H1597" s="1306"/>
      <c r="I1597" s="1307" t="s">
        <v>3950</v>
      </c>
      <c r="J1597" s="1307"/>
      <c r="L1597" s="1307" t="s">
        <v>3951</v>
      </c>
      <c r="M1597" s="1307"/>
      <c r="N1597" s="1305"/>
      <c r="O1597" s="1307" t="s">
        <v>3952</v>
      </c>
      <c r="P1597" s="1307"/>
      <c r="S1597" s="1325"/>
      <c r="Z1597" s="1306"/>
    </row>
    <row r="1598" customHeight="1" spans="2:26">
      <c r="B1598" s="1292"/>
      <c r="C1598" s="1308" t="s">
        <v>2236</v>
      </c>
      <c r="D1598" s="1144" t="s">
        <v>2024</v>
      </c>
      <c r="F1598" s="1308" t="s">
        <v>2236</v>
      </c>
      <c r="G1598" s="1144" t="s">
        <v>2035</v>
      </c>
      <c r="H1598" s="1310"/>
      <c r="I1598" s="1308" t="s">
        <v>2236</v>
      </c>
      <c r="J1598" s="1144" t="s">
        <v>2035</v>
      </c>
      <c r="L1598" s="1308" t="s">
        <v>2236</v>
      </c>
      <c r="M1598" s="1144" t="s">
        <v>2035</v>
      </c>
      <c r="N1598" s="1309"/>
      <c r="O1598" s="1308" t="s">
        <v>2236</v>
      </c>
      <c r="P1598" s="1144" t="s">
        <v>2035</v>
      </c>
      <c r="S1598" s="1325"/>
      <c r="Z1598" s="1306"/>
    </row>
    <row r="1599" customHeight="1" spans="2:26">
      <c r="B1599" s="1292"/>
      <c r="C1599" s="1311" t="s">
        <v>2682</v>
      </c>
      <c r="D1599" s="1304" t="s">
        <v>2839</v>
      </c>
      <c r="F1599" s="1311" t="s">
        <v>2682</v>
      </c>
      <c r="G1599" s="1304" t="s">
        <v>2839</v>
      </c>
      <c r="H1599" s="1310"/>
      <c r="I1599" s="1311" t="s">
        <v>2682</v>
      </c>
      <c r="J1599" s="1304" t="s">
        <v>2839</v>
      </c>
      <c r="L1599" s="1311" t="s">
        <v>2682</v>
      </c>
      <c r="M1599" s="1304" t="s">
        <v>2839</v>
      </c>
      <c r="N1599" s="1309"/>
      <c r="O1599" s="1311" t="s">
        <v>2682</v>
      </c>
      <c r="P1599" s="1304" t="s">
        <v>2839</v>
      </c>
      <c r="S1599" s="1325"/>
      <c r="Z1599" s="1310"/>
    </row>
    <row r="1600" customHeight="1" spans="2:26">
      <c r="B1600" s="1292"/>
      <c r="C1600" s="1308" t="s">
        <v>2687</v>
      </c>
      <c r="D1600" s="1144" t="s">
        <v>2840</v>
      </c>
      <c r="F1600" s="1308" t="s">
        <v>2687</v>
      </c>
      <c r="G1600" s="1144" t="s">
        <v>2840</v>
      </c>
      <c r="H1600" s="1310"/>
      <c r="I1600" s="1308" t="s">
        <v>2687</v>
      </c>
      <c r="J1600" s="1144" t="s">
        <v>2840</v>
      </c>
      <c r="L1600" s="1308" t="s">
        <v>2687</v>
      </c>
      <c r="M1600" s="1144" t="s">
        <v>2839</v>
      </c>
      <c r="N1600" s="1309"/>
      <c r="O1600" s="1308" t="s">
        <v>2687</v>
      </c>
      <c r="P1600" s="1144" t="s">
        <v>2839</v>
      </c>
      <c r="S1600" s="1325"/>
      <c r="Z1600" s="1310"/>
    </row>
    <row r="1601" customHeight="1" spans="2:26">
      <c r="B1601" s="1292"/>
      <c r="C1601" s="1311" t="s">
        <v>2690</v>
      </c>
      <c r="D1601" s="1304" t="s">
        <v>2838</v>
      </c>
      <c r="F1601" s="1311" t="s">
        <v>2690</v>
      </c>
      <c r="G1601" s="1304" t="s">
        <v>2838</v>
      </c>
      <c r="H1601" s="1310"/>
      <c r="I1601" s="1311" t="s">
        <v>2690</v>
      </c>
      <c r="J1601" s="1304" t="s">
        <v>2839</v>
      </c>
      <c r="L1601" s="1311" t="s">
        <v>2690</v>
      </c>
      <c r="M1601" s="1304" t="s">
        <v>2839</v>
      </c>
      <c r="N1601" s="1309"/>
      <c r="O1601" s="1311" t="s">
        <v>2690</v>
      </c>
      <c r="P1601" s="1304" t="s">
        <v>2839</v>
      </c>
      <c r="S1601" s="1325"/>
      <c r="Z1601" s="1310"/>
    </row>
    <row r="1602" customHeight="1" spans="2:26">
      <c r="B1602" s="1292"/>
      <c r="C1602" s="1308" t="s">
        <v>2694</v>
      </c>
      <c r="D1602" s="1144" t="s">
        <v>3897</v>
      </c>
      <c r="F1602" s="1308" t="s">
        <v>2694</v>
      </c>
      <c r="G1602" s="1144" t="s">
        <v>2838</v>
      </c>
      <c r="H1602" s="1310"/>
      <c r="I1602" s="1308" t="s">
        <v>2694</v>
      </c>
      <c r="J1602" s="1144" t="s">
        <v>2838</v>
      </c>
      <c r="L1602" s="1308" t="s">
        <v>2694</v>
      </c>
      <c r="M1602" s="1144" t="s">
        <v>2840</v>
      </c>
      <c r="N1602" s="1309"/>
      <c r="O1602" s="1308" t="s">
        <v>2694</v>
      </c>
      <c r="P1602" s="1144" t="s">
        <v>2839</v>
      </c>
      <c r="S1602" s="1325"/>
      <c r="Z1602" s="1310"/>
    </row>
    <row r="1603" customHeight="1" spans="2:26">
      <c r="B1603" s="1292"/>
      <c r="C1603" s="1311" t="s">
        <v>2695</v>
      </c>
      <c r="D1603" s="1304" t="s">
        <v>2838</v>
      </c>
      <c r="F1603" s="1311" t="s">
        <v>2695</v>
      </c>
      <c r="G1603" s="1304" t="s">
        <v>2838</v>
      </c>
      <c r="H1603" s="1310"/>
      <c r="I1603" s="1311" t="s">
        <v>2695</v>
      </c>
      <c r="J1603" s="1304" t="s">
        <v>2838</v>
      </c>
      <c r="L1603" s="1311" t="s">
        <v>2695</v>
      </c>
      <c r="M1603" s="1304" t="s">
        <v>2838</v>
      </c>
      <c r="N1603" s="1309"/>
      <c r="O1603" s="1311" t="s">
        <v>2695</v>
      </c>
      <c r="P1603" s="1304" t="s">
        <v>2840</v>
      </c>
      <c r="S1603" s="1325"/>
      <c r="Z1603" s="1310"/>
    </row>
    <row r="1604" customHeight="1" spans="2:26">
      <c r="B1604" s="1292"/>
      <c r="C1604" s="1308" t="s">
        <v>2235</v>
      </c>
      <c r="D1604" s="1144" t="s">
        <v>622</v>
      </c>
      <c r="F1604" s="1308" t="s">
        <v>2235</v>
      </c>
      <c r="G1604" s="1144" t="s">
        <v>622</v>
      </c>
      <c r="H1604" s="1310"/>
      <c r="I1604" s="1308" t="s">
        <v>2235</v>
      </c>
      <c r="J1604" s="1144" t="s">
        <v>622</v>
      </c>
      <c r="L1604" s="1308" t="s">
        <v>2235</v>
      </c>
      <c r="M1604" s="1144" t="s">
        <v>622</v>
      </c>
      <c r="N1604" s="1309"/>
      <c r="O1604" s="1308" t="s">
        <v>2235</v>
      </c>
      <c r="P1604" s="1144" t="s">
        <v>622</v>
      </c>
      <c r="S1604" s="1325"/>
      <c r="Z1604" s="1310"/>
    </row>
    <row r="1605" customHeight="1" spans="2:26">
      <c r="B1605" s="1292"/>
      <c r="S1605" s="1325"/>
      <c r="Z1605" s="1310"/>
    </row>
    <row r="1606" customHeight="1" spans="2:19">
      <c r="B1606" s="1292"/>
      <c r="C1606" s="1285" t="s">
        <v>2930</v>
      </c>
      <c r="D1606" s="1285" t="s">
        <v>3916</v>
      </c>
      <c r="E1606" s="1305"/>
      <c r="F1606" s="1285" t="s">
        <v>2931</v>
      </c>
      <c r="G1606" s="1285" t="s">
        <v>3916</v>
      </c>
      <c r="H1606" s="1305"/>
      <c r="I1606" s="1285" t="s">
        <v>3033</v>
      </c>
      <c r="J1606" s="1285" t="s">
        <v>3916</v>
      </c>
      <c r="K1606" s="1306"/>
      <c r="L1606" s="1285" t="s">
        <v>3034</v>
      </c>
      <c r="M1606" s="1285" t="s">
        <v>3916</v>
      </c>
      <c r="N1606" s="1306"/>
      <c r="O1606" s="1285" t="s">
        <v>3035</v>
      </c>
      <c r="P1606" s="1285" t="s">
        <v>3916</v>
      </c>
      <c r="S1606" s="1325"/>
    </row>
    <row r="1607" customHeight="1" spans="2:19">
      <c r="B1607" s="1292"/>
      <c r="C1607" s="1307" t="s">
        <v>3953</v>
      </c>
      <c r="D1607" s="1307"/>
      <c r="E1607" s="1305"/>
      <c r="F1607" s="1307" t="s">
        <v>3954</v>
      </c>
      <c r="G1607" s="1307"/>
      <c r="H1607" s="1305"/>
      <c r="I1607" s="1307" t="s">
        <v>3955</v>
      </c>
      <c r="J1607" s="1307"/>
      <c r="K1607" s="1306"/>
      <c r="L1607" s="1307" t="s">
        <v>3956</v>
      </c>
      <c r="M1607" s="1307"/>
      <c r="N1607" s="1321"/>
      <c r="O1607" s="1307" t="s">
        <v>3957</v>
      </c>
      <c r="P1607" s="1307"/>
      <c r="S1607" s="1325"/>
    </row>
    <row r="1608" customHeight="1" spans="2:19">
      <c r="B1608" s="1292"/>
      <c r="C1608" s="1308" t="s">
        <v>2236</v>
      </c>
      <c r="D1608" s="1144" t="s">
        <v>2043</v>
      </c>
      <c r="E1608" s="1309"/>
      <c r="F1608" s="1308" t="s">
        <v>2236</v>
      </c>
      <c r="G1608" s="1144" t="s">
        <v>2043</v>
      </c>
      <c r="H1608" s="1309"/>
      <c r="I1608" s="1308" t="s">
        <v>2236</v>
      </c>
      <c r="J1608" s="1144" t="s">
        <v>2043</v>
      </c>
      <c r="K1608" s="1310"/>
      <c r="L1608" s="1308" t="s">
        <v>2236</v>
      </c>
      <c r="M1608" s="1144" t="s">
        <v>2043</v>
      </c>
      <c r="N1608" s="1310"/>
      <c r="O1608" s="1308" t="s">
        <v>2236</v>
      </c>
      <c r="P1608" s="1144" t="s">
        <v>2043</v>
      </c>
      <c r="S1608" s="1325"/>
    </row>
    <row r="1609" customHeight="1" spans="2:19">
      <c r="B1609" s="1292"/>
      <c r="C1609" s="1311" t="s">
        <v>2682</v>
      </c>
      <c r="D1609" s="1304" t="s">
        <v>2338</v>
      </c>
      <c r="E1609" s="1309"/>
      <c r="F1609" s="1311" t="s">
        <v>2682</v>
      </c>
      <c r="G1609" s="1304" t="s">
        <v>2338</v>
      </c>
      <c r="H1609" s="1309"/>
      <c r="I1609" s="1311" t="s">
        <v>2682</v>
      </c>
      <c r="J1609" s="1304" t="s">
        <v>2338</v>
      </c>
      <c r="K1609" s="1310"/>
      <c r="L1609" s="1311" t="s">
        <v>2682</v>
      </c>
      <c r="M1609" s="1304" t="s">
        <v>2338</v>
      </c>
      <c r="N1609" s="1310"/>
      <c r="O1609" s="1311" t="s">
        <v>2682</v>
      </c>
      <c r="P1609" s="1304" t="s">
        <v>2338</v>
      </c>
      <c r="S1609" s="1325"/>
    </row>
    <row r="1610" customHeight="1" spans="2:19">
      <c r="B1610" s="1292"/>
      <c r="C1610" s="1308" t="s">
        <v>2687</v>
      </c>
      <c r="D1610" s="1144" t="s">
        <v>2839</v>
      </c>
      <c r="E1610" s="1309"/>
      <c r="F1610" s="1308" t="s">
        <v>2687</v>
      </c>
      <c r="G1610" s="1144" t="s">
        <v>2839</v>
      </c>
      <c r="H1610" s="1309"/>
      <c r="I1610" s="1308" t="s">
        <v>2687</v>
      </c>
      <c r="J1610" s="1144" t="s">
        <v>2839</v>
      </c>
      <c r="K1610" s="1310"/>
      <c r="L1610" s="1308" t="s">
        <v>2687</v>
      </c>
      <c r="M1610" s="1144" t="s">
        <v>2839</v>
      </c>
      <c r="N1610" s="1310"/>
      <c r="O1610" s="1308" t="s">
        <v>2687</v>
      </c>
      <c r="P1610" s="1144" t="s">
        <v>2839</v>
      </c>
      <c r="S1610" s="1325"/>
    </row>
    <row r="1611" customHeight="1" spans="2:19">
      <c r="B1611" s="1292"/>
      <c r="C1611" s="1311" t="s">
        <v>2690</v>
      </c>
      <c r="D1611" s="1304" t="s">
        <v>2838</v>
      </c>
      <c r="E1611" s="1309"/>
      <c r="F1611" s="1311" t="s">
        <v>2690</v>
      </c>
      <c r="G1611" s="1304" t="s">
        <v>2839</v>
      </c>
      <c r="H1611" s="1309"/>
      <c r="I1611" s="1311" t="s">
        <v>2690</v>
      </c>
      <c r="J1611" s="1304" t="s">
        <v>2839</v>
      </c>
      <c r="K1611" s="1310"/>
      <c r="L1611" s="1311" t="s">
        <v>2690</v>
      </c>
      <c r="M1611" s="1304" t="s">
        <v>2839</v>
      </c>
      <c r="N1611" s="1310"/>
      <c r="O1611" s="1311" t="s">
        <v>2690</v>
      </c>
      <c r="P1611" s="1304" t="s">
        <v>2545</v>
      </c>
      <c r="S1611" s="1325"/>
    </row>
    <row r="1612" customHeight="1" spans="2:19">
      <c r="B1612" s="1292"/>
      <c r="C1612" s="1308" t="s">
        <v>2694</v>
      </c>
      <c r="D1612" s="1144" t="s">
        <v>2838</v>
      </c>
      <c r="E1612" s="1309"/>
      <c r="F1612" s="1308" t="s">
        <v>2694</v>
      </c>
      <c r="G1612" s="1144" t="s">
        <v>2838</v>
      </c>
      <c r="H1612" s="1309"/>
      <c r="I1612" s="1308" t="s">
        <v>2694</v>
      </c>
      <c r="J1612" s="1144" t="s">
        <v>2839</v>
      </c>
      <c r="K1612" s="1310"/>
      <c r="L1612" s="1308" t="s">
        <v>2694</v>
      </c>
      <c r="M1612" s="1144" t="s">
        <v>2839</v>
      </c>
      <c r="N1612" s="1310"/>
      <c r="O1612" s="1308" t="s">
        <v>2694</v>
      </c>
      <c r="P1612" s="1144" t="s">
        <v>3900</v>
      </c>
      <c r="S1612" s="1325"/>
    </row>
    <row r="1613" customHeight="1" spans="2:19">
      <c r="B1613" s="1292"/>
      <c r="C1613" s="1311" t="s">
        <v>2695</v>
      </c>
      <c r="D1613" s="1304" t="s">
        <v>2838</v>
      </c>
      <c r="E1613" s="1309"/>
      <c r="F1613" s="1311" t="s">
        <v>2695</v>
      </c>
      <c r="G1613" s="1304" t="s">
        <v>2838</v>
      </c>
      <c r="H1613" s="1309"/>
      <c r="I1613" s="1311" t="s">
        <v>2695</v>
      </c>
      <c r="J1613" s="1304" t="s">
        <v>2838</v>
      </c>
      <c r="K1613" s="1310"/>
      <c r="L1613" s="1311" t="s">
        <v>2695</v>
      </c>
      <c r="M1613" s="1304" t="s">
        <v>2839</v>
      </c>
      <c r="N1613" s="1310"/>
      <c r="O1613" s="1311" t="s">
        <v>2695</v>
      </c>
      <c r="P1613" s="1304" t="s">
        <v>3639</v>
      </c>
      <c r="S1613" s="1325"/>
    </row>
    <row r="1614" customHeight="1" spans="2:19">
      <c r="B1614" s="1292"/>
      <c r="C1614" s="1308" t="s">
        <v>2235</v>
      </c>
      <c r="D1614" s="1144" t="s">
        <v>2333</v>
      </c>
      <c r="E1614" s="1309"/>
      <c r="F1614" s="1308" t="s">
        <v>2235</v>
      </c>
      <c r="G1614" s="1144" t="s">
        <v>2333</v>
      </c>
      <c r="H1614" s="1309"/>
      <c r="I1614" s="1308" t="s">
        <v>2235</v>
      </c>
      <c r="J1614" s="1144" t="s">
        <v>2333</v>
      </c>
      <c r="K1614" s="1310"/>
      <c r="L1614" s="1308" t="s">
        <v>2235</v>
      </c>
      <c r="M1614" s="1144" t="s">
        <v>2308</v>
      </c>
      <c r="N1614" s="1310"/>
      <c r="O1614" s="1308" t="s">
        <v>2235</v>
      </c>
      <c r="P1614" s="1144" t="s">
        <v>2333</v>
      </c>
      <c r="S1614" s="1325"/>
    </row>
    <row r="1615" customHeight="1" spans="2:19">
      <c r="B1615" s="1292"/>
      <c r="S1615" s="1325"/>
    </row>
    <row r="1616" customHeight="1" spans="2:19">
      <c r="B1616" s="1292"/>
      <c r="C1616" s="1285" t="s">
        <v>2848</v>
      </c>
      <c r="D1616" s="1285" t="s">
        <v>2748</v>
      </c>
      <c r="E1616" s="1306"/>
      <c r="F1616" s="1285" t="s">
        <v>2849</v>
      </c>
      <c r="G1616" s="1285" t="s">
        <v>2748</v>
      </c>
      <c r="H1616" s="1306"/>
      <c r="I1616" s="1285" t="s">
        <v>2850</v>
      </c>
      <c r="J1616" s="1285" t="s">
        <v>3281</v>
      </c>
      <c r="K1616" s="1306"/>
      <c r="L1616" s="1285" t="s">
        <v>2852</v>
      </c>
      <c r="M1616" s="1285" t="s">
        <v>3281</v>
      </c>
      <c r="N1616" s="1306"/>
      <c r="O1616" s="1285" t="s">
        <v>3298</v>
      </c>
      <c r="P1616" s="1285" t="s">
        <v>3281</v>
      </c>
      <c r="S1616" s="1325"/>
    </row>
    <row r="1617" customHeight="1" spans="2:19">
      <c r="B1617" s="1292"/>
      <c r="C1617" s="1307" t="s">
        <v>3958</v>
      </c>
      <c r="D1617" s="1307"/>
      <c r="E1617" s="1306"/>
      <c r="F1617" s="1307" t="s">
        <v>3959</v>
      </c>
      <c r="G1617" s="1307"/>
      <c r="H1617" s="1306"/>
      <c r="I1617" s="1307" t="s">
        <v>2375</v>
      </c>
      <c r="J1617" s="1307"/>
      <c r="K1617" s="1321"/>
      <c r="L1617" s="1307" t="s">
        <v>3960</v>
      </c>
      <c r="M1617" s="1307"/>
      <c r="N1617" s="1306"/>
      <c r="O1617" s="1307" t="s">
        <v>3961</v>
      </c>
      <c r="P1617" s="1307"/>
      <c r="S1617" s="1325"/>
    </row>
    <row r="1618" customHeight="1" spans="2:19">
      <c r="B1618" s="1292"/>
      <c r="C1618" s="1308" t="s">
        <v>2236</v>
      </c>
      <c r="D1618" s="1144" t="s">
        <v>2028</v>
      </c>
      <c r="E1618" s="1310"/>
      <c r="F1618" s="1308" t="s">
        <v>2236</v>
      </c>
      <c r="G1618" s="1144" t="s">
        <v>2028</v>
      </c>
      <c r="H1618" s="1310"/>
      <c r="I1618" s="1308" t="s">
        <v>2236</v>
      </c>
      <c r="J1618" s="1144" t="s">
        <v>2043</v>
      </c>
      <c r="K1618" s="1310"/>
      <c r="L1618" s="1308" t="s">
        <v>2236</v>
      </c>
      <c r="M1618" s="1144" t="s">
        <v>2043</v>
      </c>
      <c r="N1618" s="1310"/>
      <c r="O1618" s="1308" t="s">
        <v>2236</v>
      </c>
      <c r="P1618" s="1144" t="s">
        <v>2043</v>
      </c>
      <c r="S1618" s="1325"/>
    </row>
    <row r="1619" customHeight="1" spans="2:19">
      <c r="B1619" s="1292"/>
      <c r="C1619" s="1311" t="s">
        <v>2682</v>
      </c>
      <c r="D1619" s="1304" t="s">
        <v>2839</v>
      </c>
      <c r="E1619" s="1310"/>
      <c r="F1619" s="1311" t="s">
        <v>2682</v>
      </c>
      <c r="G1619" s="1304" t="s">
        <v>2839</v>
      </c>
      <c r="H1619" s="1310"/>
      <c r="I1619" s="1311" t="s">
        <v>2682</v>
      </c>
      <c r="J1619" s="1304" t="s">
        <v>2839</v>
      </c>
      <c r="K1619" s="1310"/>
      <c r="L1619" s="1311" t="s">
        <v>2682</v>
      </c>
      <c r="M1619" s="1304" t="s">
        <v>2839</v>
      </c>
      <c r="N1619" s="1310"/>
      <c r="O1619" s="1311" t="s">
        <v>2682</v>
      </c>
      <c r="P1619" s="1304" t="s">
        <v>2839</v>
      </c>
      <c r="S1619" s="1325"/>
    </row>
    <row r="1620" customHeight="1" spans="2:19">
      <c r="B1620" s="1292"/>
      <c r="C1620" s="1308" t="s">
        <v>2687</v>
      </c>
      <c r="D1620" s="1144" t="s">
        <v>3639</v>
      </c>
      <c r="E1620" s="1310"/>
      <c r="F1620" s="1308" t="s">
        <v>2687</v>
      </c>
      <c r="G1620" s="1144" t="s">
        <v>3406</v>
      </c>
      <c r="H1620" s="1310"/>
      <c r="I1620" s="1308" t="s">
        <v>2687</v>
      </c>
      <c r="J1620" s="1144" t="s">
        <v>2838</v>
      </c>
      <c r="K1620" s="1310"/>
      <c r="L1620" s="1308" t="s">
        <v>2687</v>
      </c>
      <c r="M1620" s="1144" t="s">
        <v>2839</v>
      </c>
      <c r="N1620" s="1310"/>
      <c r="O1620" s="1308" t="s">
        <v>2687</v>
      </c>
      <c r="P1620" s="1144" t="s">
        <v>2839</v>
      </c>
      <c r="S1620" s="1325"/>
    </row>
    <row r="1621" customHeight="1" spans="2:19">
      <c r="B1621" s="1292"/>
      <c r="C1621" s="1311" t="s">
        <v>2690</v>
      </c>
      <c r="D1621" s="1304" t="s">
        <v>2838</v>
      </c>
      <c r="E1621" s="1310"/>
      <c r="F1621" s="1311" t="s">
        <v>2690</v>
      </c>
      <c r="G1621" s="1304" t="s">
        <v>2838</v>
      </c>
      <c r="H1621" s="1310"/>
      <c r="I1621" s="1311" t="s">
        <v>2690</v>
      </c>
      <c r="J1621" s="1304" t="s">
        <v>2838</v>
      </c>
      <c r="K1621" s="1310"/>
      <c r="L1621" s="1311" t="s">
        <v>2690</v>
      </c>
      <c r="M1621" s="1304" t="s">
        <v>2838</v>
      </c>
      <c r="N1621" s="1310"/>
      <c r="O1621" s="1311" t="s">
        <v>2690</v>
      </c>
      <c r="P1621" s="1304" t="s">
        <v>2839</v>
      </c>
      <c r="S1621" s="1325"/>
    </row>
    <row r="1622" customHeight="1" spans="2:19">
      <c r="B1622" s="1292"/>
      <c r="C1622" s="1308" t="s">
        <v>2694</v>
      </c>
      <c r="D1622" s="1144" t="s">
        <v>3897</v>
      </c>
      <c r="E1622" s="1310"/>
      <c r="F1622" s="1308" t="s">
        <v>2694</v>
      </c>
      <c r="G1622" s="1144" t="s">
        <v>3899</v>
      </c>
      <c r="H1622" s="1310"/>
      <c r="I1622" s="1308" t="s">
        <v>2694</v>
      </c>
      <c r="J1622" s="1144" t="s">
        <v>2838</v>
      </c>
      <c r="K1622" s="1310"/>
      <c r="L1622" s="1308" t="s">
        <v>2694</v>
      </c>
      <c r="M1622" s="1144" t="s">
        <v>2838</v>
      </c>
      <c r="N1622" s="1310"/>
      <c r="O1622" s="1308" t="s">
        <v>2694</v>
      </c>
      <c r="P1622" s="1144" t="s">
        <v>2838</v>
      </c>
      <c r="S1622" s="1325"/>
    </row>
    <row r="1623" customHeight="1" spans="2:19">
      <c r="B1623" s="1292"/>
      <c r="C1623" s="1311" t="s">
        <v>2695</v>
      </c>
      <c r="D1623" s="1304" t="s">
        <v>2838</v>
      </c>
      <c r="E1623" s="1310"/>
      <c r="F1623" s="1311" t="s">
        <v>2695</v>
      </c>
      <c r="G1623" s="1304" t="s">
        <v>2838</v>
      </c>
      <c r="H1623" s="1310"/>
      <c r="I1623" s="1311" t="s">
        <v>2695</v>
      </c>
      <c r="J1623" s="1304" t="s">
        <v>2838</v>
      </c>
      <c r="K1623" s="1310"/>
      <c r="L1623" s="1311" t="s">
        <v>2695</v>
      </c>
      <c r="M1623" s="1304" t="s">
        <v>2838</v>
      </c>
      <c r="N1623" s="1310"/>
      <c r="O1623" s="1311" t="s">
        <v>2695</v>
      </c>
      <c r="P1623" s="1304" t="s">
        <v>2838</v>
      </c>
      <c r="S1623" s="1325"/>
    </row>
    <row r="1624" customHeight="1" spans="2:19">
      <c r="B1624" s="1292"/>
      <c r="C1624" s="1308" t="s">
        <v>2235</v>
      </c>
      <c r="D1624" s="1144" t="s">
        <v>622</v>
      </c>
      <c r="E1624" s="1310"/>
      <c r="F1624" s="1308" t="s">
        <v>2235</v>
      </c>
      <c r="G1624" s="1144" t="s">
        <v>622</v>
      </c>
      <c r="H1624" s="1310"/>
      <c r="I1624" s="1308" t="s">
        <v>2235</v>
      </c>
      <c r="J1624" s="1144" t="s">
        <v>2315</v>
      </c>
      <c r="K1624" s="1310"/>
      <c r="L1624" s="1308" t="s">
        <v>2235</v>
      </c>
      <c r="M1624" s="1144" t="s">
        <v>622</v>
      </c>
      <c r="N1624" s="1310"/>
      <c r="O1624" s="1308" t="s">
        <v>2235</v>
      </c>
      <c r="P1624" s="1144" t="s">
        <v>622</v>
      </c>
      <c r="S1624" s="1325"/>
    </row>
    <row r="1625" customHeight="1" spans="2:19">
      <c r="B1625" s="1292"/>
      <c r="S1625" s="1325"/>
    </row>
    <row r="1626" customHeight="1" spans="2:19">
      <c r="B1626" s="1292"/>
      <c r="C1626" s="1285" t="s">
        <v>3299</v>
      </c>
      <c r="D1626" s="1285" t="s">
        <v>3281</v>
      </c>
      <c r="E1626" s="1305"/>
      <c r="F1626" s="1285" t="s">
        <v>2853</v>
      </c>
      <c r="G1626" s="1285" t="s">
        <v>2851</v>
      </c>
      <c r="H1626" s="1305"/>
      <c r="I1626" s="1285" t="s">
        <v>2858</v>
      </c>
      <c r="J1626" s="1285" t="s">
        <v>2851</v>
      </c>
      <c r="K1626" s="1306"/>
      <c r="L1626" s="1285" t="s">
        <v>2859</v>
      </c>
      <c r="M1626" s="1285" t="s">
        <v>2748</v>
      </c>
      <c r="N1626" s="1306"/>
      <c r="O1626" s="1285" t="s">
        <v>2860</v>
      </c>
      <c r="P1626" s="1285" t="s">
        <v>2851</v>
      </c>
      <c r="S1626" s="1325"/>
    </row>
    <row r="1627" customHeight="1" spans="2:19">
      <c r="B1627" s="1292"/>
      <c r="C1627" s="1307" t="s">
        <v>3962</v>
      </c>
      <c r="D1627" s="1307"/>
      <c r="E1627" s="1305"/>
      <c r="F1627" s="1307" t="s">
        <v>3963</v>
      </c>
      <c r="G1627" s="1307"/>
      <c r="H1627" s="1305"/>
      <c r="I1627" s="1307" t="s">
        <v>3964</v>
      </c>
      <c r="J1627" s="1307"/>
      <c r="K1627" s="1306"/>
      <c r="L1627" s="1307" t="s">
        <v>3965</v>
      </c>
      <c r="M1627" s="1307"/>
      <c r="N1627" s="1321"/>
      <c r="O1627" s="1307" t="s">
        <v>3966</v>
      </c>
      <c r="P1627" s="1307"/>
      <c r="S1627" s="1325"/>
    </row>
    <row r="1628" customHeight="1" spans="2:19">
      <c r="B1628" s="1292"/>
      <c r="C1628" s="1308" t="s">
        <v>2236</v>
      </c>
      <c r="D1628" s="1144" t="s">
        <v>2043</v>
      </c>
      <c r="E1628" s="1309"/>
      <c r="F1628" s="1308" t="s">
        <v>2236</v>
      </c>
      <c r="G1628" s="1144" t="s">
        <v>2035</v>
      </c>
      <c r="H1628" s="1309"/>
      <c r="I1628" s="1308" t="s">
        <v>2236</v>
      </c>
      <c r="J1628" s="1144" t="s">
        <v>2035</v>
      </c>
      <c r="K1628" s="1310"/>
      <c r="L1628" s="1308" t="s">
        <v>2236</v>
      </c>
      <c r="M1628" s="1144" t="s">
        <v>2035</v>
      </c>
      <c r="N1628" s="1310"/>
      <c r="O1628" s="1308" t="s">
        <v>2236</v>
      </c>
      <c r="P1628" s="1144" t="s">
        <v>2035</v>
      </c>
      <c r="S1628" s="1325"/>
    </row>
    <row r="1629" customHeight="1" spans="2:19">
      <c r="B1629" s="1292"/>
      <c r="C1629" s="1311" t="s">
        <v>2682</v>
      </c>
      <c r="D1629" s="1304" t="s">
        <v>2839</v>
      </c>
      <c r="E1629" s="1309"/>
      <c r="F1629" s="1311" t="s">
        <v>2682</v>
      </c>
      <c r="G1629" s="1304" t="s">
        <v>2839</v>
      </c>
      <c r="H1629" s="1309"/>
      <c r="I1629" s="1311" t="s">
        <v>2682</v>
      </c>
      <c r="J1629" s="1304" t="s">
        <v>2839</v>
      </c>
      <c r="K1629" s="1310"/>
      <c r="L1629" s="1311" t="s">
        <v>2682</v>
      </c>
      <c r="M1629" s="1304" t="s">
        <v>2839</v>
      </c>
      <c r="N1629" s="1310"/>
      <c r="O1629" s="1311" t="s">
        <v>2682</v>
      </c>
      <c r="P1629" s="1304" t="s">
        <v>2839</v>
      </c>
      <c r="S1629" s="1325"/>
    </row>
    <row r="1630" customHeight="1" spans="2:19">
      <c r="B1630" s="1292"/>
      <c r="C1630" s="1308" t="s">
        <v>2687</v>
      </c>
      <c r="D1630" s="1144" t="s">
        <v>2839</v>
      </c>
      <c r="E1630" s="1309"/>
      <c r="F1630" s="1308" t="s">
        <v>2687</v>
      </c>
      <c r="G1630" s="1144" t="s">
        <v>3640</v>
      </c>
      <c r="H1630" s="1309"/>
      <c r="I1630" s="1308" t="s">
        <v>2687</v>
      </c>
      <c r="J1630" s="1144" t="s">
        <v>3640</v>
      </c>
      <c r="K1630" s="1310"/>
      <c r="L1630" s="1308" t="s">
        <v>2687</v>
      </c>
      <c r="M1630" s="1144" t="s">
        <v>3407</v>
      </c>
      <c r="N1630" s="1310"/>
      <c r="O1630" s="1308" t="s">
        <v>2687</v>
      </c>
      <c r="P1630" s="1144" t="s">
        <v>3407</v>
      </c>
      <c r="S1630" s="1325"/>
    </row>
    <row r="1631" customHeight="1" spans="2:19">
      <c r="B1631" s="1292"/>
      <c r="C1631" s="1311" t="s">
        <v>2690</v>
      </c>
      <c r="D1631" s="1304" t="s">
        <v>2839</v>
      </c>
      <c r="E1631" s="1309"/>
      <c r="F1631" s="1311" t="s">
        <v>2690</v>
      </c>
      <c r="G1631" s="1304" t="s">
        <v>2838</v>
      </c>
      <c r="H1631" s="1309"/>
      <c r="I1631" s="1311" t="s">
        <v>2690</v>
      </c>
      <c r="J1631" s="1304" t="s">
        <v>2839</v>
      </c>
      <c r="K1631" s="1310"/>
      <c r="L1631" s="1311" t="s">
        <v>2690</v>
      </c>
      <c r="M1631" s="1304" t="s">
        <v>2838</v>
      </c>
      <c r="N1631" s="1310"/>
      <c r="O1631" s="1311" t="s">
        <v>2690</v>
      </c>
      <c r="P1631" s="1304" t="s">
        <v>2839</v>
      </c>
      <c r="S1631" s="1325"/>
    </row>
    <row r="1632" customHeight="1" spans="2:19">
      <c r="B1632" s="1292"/>
      <c r="C1632" s="1308" t="s">
        <v>2694</v>
      </c>
      <c r="D1632" s="1144" t="s">
        <v>2839</v>
      </c>
      <c r="E1632" s="1309"/>
      <c r="F1632" s="1308" t="s">
        <v>2694</v>
      </c>
      <c r="G1632" s="1144" t="s">
        <v>3901</v>
      </c>
      <c r="H1632" s="1309"/>
      <c r="I1632" s="1308" t="s">
        <v>2694</v>
      </c>
      <c r="J1632" s="1144" t="s">
        <v>3898</v>
      </c>
      <c r="K1632" s="1310"/>
      <c r="L1632" s="1308" t="s">
        <v>2694</v>
      </c>
      <c r="M1632" s="1144" t="s">
        <v>3901</v>
      </c>
      <c r="N1632" s="1310"/>
      <c r="O1632" s="1308" t="s">
        <v>2694</v>
      </c>
      <c r="P1632" s="1144" t="s">
        <v>3898</v>
      </c>
      <c r="S1632" s="1325"/>
    </row>
    <row r="1633" customHeight="1" spans="2:19">
      <c r="B1633" s="1292"/>
      <c r="C1633" s="1311" t="s">
        <v>2695</v>
      </c>
      <c r="D1633" s="1304" t="s">
        <v>2839</v>
      </c>
      <c r="E1633" s="1309"/>
      <c r="F1633" s="1311" t="s">
        <v>2695</v>
      </c>
      <c r="G1633" s="1304" t="s">
        <v>2838</v>
      </c>
      <c r="H1633" s="1309"/>
      <c r="I1633" s="1311" t="s">
        <v>2695</v>
      </c>
      <c r="J1633" s="1304" t="s">
        <v>2838</v>
      </c>
      <c r="K1633" s="1310"/>
      <c r="L1633" s="1311" t="s">
        <v>2695</v>
      </c>
      <c r="M1633" s="1304" t="s">
        <v>2838</v>
      </c>
      <c r="N1633" s="1310"/>
      <c r="O1633" s="1311" t="s">
        <v>2695</v>
      </c>
      <c r="P1633" s="1304" t="s">
        <v>2838</v>
      </c>
      <c r="S1633" s="1325"/>
    </row>
    <row r="1634" customHeight="1" spans="2:19">
      <c r="B1634" s="1292"/>
      <c r="C1634" s="1308" t="s">
        <v>2235</v>
      </c>
      <c r="D1634" s="1144" t="s">
        <v>2308</v>
      </c>
      <c r="E1634" s="1309"/>
      <c r="F1634" s="1308" t="s">
        <v>2235</v>
      </c>
      <c r="G1634" s="1144" t="s">
        <v>622</v>
      </c>
      <c r="H1634" s="1309"/>
      <c r="I1634" s="1308" t="s">
        <v>2235</v>
      </c>
      <c r="J1634" s="1144" t="s">
        <v>622</v>
      </c>
      <c r="K1634" s="1310"/>
      <c r="L1634" s="1308" t="s">
        <v>2235</v>
      </c>
      <c r="M1634" s="1144" t="s">
        <v>622</v>
      </c>
      <c r="N1634" s="1310"/>
      <c r="O1634" s="1308" t="s">
        <v>2235</v>
      </c>
      <c r="P1634" s="1144" t="s">
        <v>622</v>
      </c>
      <c r="S1634" s="1325"/>
    </row>
    <row r="1635" customHeight="1" spans="2:19">
      <c r="B1635" s="1292"/>
      <c r="S1635" s="1325"/>
    </row>
    <row r="1636" customHeight="1" spans="2:19">
      <c r="B1636" s="1292"/>
      <c r="C1636" s="1285" t="s">
        <v>2861</v>
      </c>
      <c r="D1636" s="1285" t="s">
        <v>2851</v>
      </c>
      <c r="F1636" s="1285" t="s">
        <v>3670</v>
      </c>
      <c r="G1636" s="1285" t="s">
        <v>2851</v>
      </c>
      <c r="I1636" s="1285" t="s">
        <v>3967</v>
      </c>
      <c r="J1636" s="1285" t="s">
        <v>2851</v>
      </c>
      <c r="K1636" s="1306"/>
      <c r="L1636" s="1285" t="s">
        <v>3968</v>
      </c>
      <c r="M1636" s="1285" t="s">
        <v>2862</v>
      </c>
      <c r="S1636" s="1325"/>
    </row>
    <row r="1637" customHeight="1" spans="2:19">
      <c r="B1637" s="1292"/>
      <c r="C1637" s="1307" t="s">
        <v>3969</v>
      </c>
      <c r="D1637" s="1307"/>
      <c r="F1637" s="1307" t="s">
        <v>3970</v>
      </c>
      <c r="G1637" s="1307"/>
      <c r="I1637" s="1307" t="s">
        <v>3971</v>
      </c>
      <c r="J1637" s="1307"/>
      <c r="K1637" s="1306"/>
      <c r="L1637" s="1307" t="s">
        <v>2542</v>
      </c>
      <c r="M1637" s="1307"/>
      <c r="S1637" s="1325"/>
    </row>
    <row r="1638" customHeight="1" spans="2:19">
      <c r="B1638" s="1292"/>
      <c r="C1638" s="1308" t="s">
        <v>2236</v>
      </c>
      <c r="D1638" s="1144" t="s">
        <v>2043</v>
      </c>
      <c r="F1638" s="1308" t="s">
        <v>2236</v>
      </c>
      <c r="G1638" s="1144" t="s">
        <v>2043</v>
      </c>
      <c r="I1638" s="1308" t="s">
        <v>2236</v>
      </c>
      <c r="J1638" s="1144" t="s">
        <v>2047</v>
      </c>
      <c r="K1638" s="1310"/>
      <c r="L1638" s="1308" t="s">
        <v>2236</v>
      </c>
      <c r="M1638" s="1144" t="s">
        <v>2051</v>
      </c>
      <c r="S1638" s="1325"/>
    </row>
    <row r="1639" customHeight="1" spans="2:19">
      <c r="B1639" s="1292"/>
      <c r="C1639" s="1311" t="s">
        <v>2682</v>
      </c>
      <c r="D1639" s="1304" t="s">
        <v>2839</v>
      </c>
      <c r="F1639" s="1311" t="s">
        <v>2682</v>
      </c>
      <c r="G1639" s="1304" t="s">
        <v>2839</v>
      </c>
      <c r="I1639" s="1311" t="s">
        <v>2682</v>
      </c>
      <c r="J1639" s="1304" t="s">
        <v>2839</v>
      </c>
      <c r="K1639" s="1310"/>
      <c r="L1639" s="1311" t="s">
        <v>2682</v>
      </c>
      <c r="M1639" s="1304" t="s">
        <v>2839</v>
      </c>
      <c r="S1639" s="1325"/>
    </row>
    <row r="1640" customHeight="1" spans="2:19">
      <c r="B1640" s="1292"/>
      <c r="C1640" s="1308" t="s">
        <v>2687</v>
      </c>
      <c r="D1640" s="1144" t="s">
        <v>3640</v>
      </c>
      <c r="F1640" s="1308" t="s">
        <v>2687</v>
      </c>
      <c r="G1640" s="1144" t="s">
        <v>3407</v>
      </c>
      <c r="I1640" s="1308" t="s">
        <v>2687</v>
      </c>
      <c r="J1640" s="1144" t="s">
        <v>3899</v>
      </c>
      <c r="K1640" s="1310"/>
      <c r="L1640" s="1308" t="s">
        <v>2687</v>
      </c>
      <c r="M1640" s="1144" t="s">
        <v>2544</v>
      </c>
      <c r="S1640" s="1325"/>
    </row>
    <row r="1641" customHeight="1" spans="2:19">
      <c r="B1641" s="1292"/>
      <c r="C1641" s="1311" t="s">
        <v>2690</v>
      </c>
      <c r="D1641" s="1304" t="s">
        <v>2839</v>
      </c>
      <c r="F1641" s="1311" t="s">
        <v>2690</v>
      </c>
      <c r="G1641" s="1304" t="s">
        <v>2839</v>
      </c>
      <c r="I1641" s="1311" t="s">
        <v>2690</v>
      </c>
      <c r="J1641" s="1304" t="s">
        <v>2839</v>
      </c>
      <c r="K1641" s="1310"/>
      <c r="L1641" s="1311" t="s">
        <v>2690</v>
      </c>
      <c r="M1641" s="1304" t="s">
        <v>2839</v>
      </c>
      <c r="S1641" s="1325"/>
    </row>
    <row r="1642" customHeight="1" spans="2:19">
      <c r="B1642" s="1292"/>
      <c r="C1642" s="1308" t="s">
        <v>2694</v>
      </c>
      <c r="D1642" s="1144" t="s">
        <v>3901</v>
      </c>
      <c r="F1642" s="1308" t="s">
        <v>2694</v>
      </c>
      <c r="G1642" s="1144" t="s">
        <v>3901</v>
      </c>
      <c r="I1642" s="1308" t="s">
        <v>2694</v>
      </c>
      <c r="J1642" s="1144" t="s">
        <v>3902</v>
      </c>
      <c r="K1642" s="1310"/>
      <c r="L1642" s="1308" t="s">
        <v>2694</v>
      </c>
      <c r="M1642" s="1144" t="s">
        <v>2545</v>
      </c>
      <c r="S1642" s="1325"/>
    </row>
    <row r="1643" customHeight="1" spans="2:19">
      <c r="B1643" s="1292"/>
      <c r="C1643" s="1311" t="s">
        <v>2695</v>
      </c>
      <c r="D1643" s="1304" t="s">
        <v>2838</v>
      </c>
      <c r="F1643" s="1311" t="s">
        <v>2695</v>
      </c>
      <c r="G1643" s="1304" t="s">
        <v>2838</v>
      </c>
      <c r="I1643" s="1311" t="s">
        <v>2695</v>
      </c>
      <c r="J1643" s="1304" t="s">
        <v>2838</v>
      </c>
      <c r="K1643" s="1310"/>
      <c r="L1643" s="1311" t="s">
        <v>2695</v>
      </c>
      <c r="M1643" s="1304" t="s">
        <v>2546</v>
      </c>
      <c r="S1643" s="1325"/>
    </row>
    <row r="1644" customHeight="1" spans="2:19">
      <c r="B1644" s="1292"/>
      <c r="C1644" s="1308" t="s">
        <v>2235</v>
      </c>
      <c r="D1644" s="1144" t="s">
        <v>622</v>
      </c>
      <c r="F1644" s="1308" t="s">
        <v>2235</v>
      </c>
      <c r="G1644" s="1144" t="s">
        <v>622</v>
      </c>
      <c r="I1644" s="1308" t="s">
        <v>2235</v>
      </c>
      <c r="J1644" s="1144" t="s">
        <v>622</v>
      </c>
      <c r="K1644" s="1310"/>
      <c r="L1644" s="1308" t="s">
        <v>2235</v>
      </c>
      <c r="M1644" s="1144" t="s">
        <v>2327</v>
      </c>
      <c r="S1644" s="1325"/>
    </row>
    <row r="1645" customHeight="1" spans="2:19">
      <c r="B1645" s="1329"/>
      <c r="C1645" s="1340"/>
      <c r="D1645" s="1331"/>
      <c r="E1645" s="1331"/>
      <c r="F1645" s="1340"/>
      <c r="G1645" s="1332"/>
      <c r="H1645" s="1332"/>
      <c r="I1645" s="1340"/>
      <c r="J1645" s="1332"/>
      <c r="K1645" s="1332"/>
      <c r="L1645" s="1340"/>
      <c r="M1645" s="1332"/>
      <c r="N1645" s="1332"/>
      <c r="O1645" s="1340"/>
      <c r="P1645" s="1332"/>
      <c r="Q1645" s="1332"/>
      <c r="R1645" s="1332"/>
      <c r="S1645" s="1344"/>
    </row>
    <row r="1647" customHeight="1" spans="2:19">
      <c r="B1647" s="1288" t="s">
        <v>3972</v>
      </c>
      <c r="C1647" s="1289"/>
      <c r="D1647" s="1289"/>
      <c r="E1647" s="1289"/>
      <c r="F1647" s="1289"/>
      <c r="G1647" s="1289"/>
      <c r="H1647" s="1289"/>
      <c r="I1647" s="1289"/>
      <c r="J1647" s="1289"/>
      <c r="K1647" s="1289"/>
      <c r="L1647" s="1289"/>
      <c r="M1647" s="1289"/>
      <c r="N1647" s="1289"/>
      <c r="O1647" s="1289"/>
      <c r="P1647" s="1289"/>
      <c r="Q1647" s="1289"/>
      <c r="R1647" s="1289"/>
      <c r="S1647" s="1323"/>
    </row>
    <row r="1648" customHeight="1" spans="2:19">
      <c r="B1648" s="1350" t="s">
        <v>2647</v>
      </c>
      <c r="C1648" s="1351"/>
      <c r="D1648" s="1351"/>
      <c r="E1648" s="1351"/>
      <c r="F1648" s="1351"/>
      <c r="G1648" s="1351"/>
      <c r="H1648" s="1351"/>
      <c r="I1648" s="1351"/>
      <c r="J1648" s="1351"/>
      <c r="K1648" s="1351"/>
      <c r="L1648" s="1351"/>
      <c r="M1648" s="1351"/>
      <c r="N1648" s="1351"/>
      <c r="O1648" s="1351"/>
      <c r="P1648" s="1351"/>
      <c r="Q1648" s="1351"/>
      <c r="R1648" s="1351"/>
      <c r="S1648" s="1354"/>
    </row>
    <row r="1649" customHeight="1" spans="2:19">
      <c r="B1649" s="1292"/>
      <c r="S1649" s="1325"/>
    </row>
    <row r="1650" customHeight="1" spans="2:19">
      <c r="B1650" s="1292"/>
      <c r="C1650" s="1285" t="s">
        <v>2648</v>
      </c>
      <c r="F1650" s="1285" t="s">
        <v>2649</v>
      </c>
      <c r="I1650" s="1285" t="s">
        <v>2650</v>
      </c>
      <c r="L1650" s="1285" t="s">
        <v>2651</v>
      </c>
      <c r="O1650" s="1285" t="s">
        <v>2652</v>
      </c>
      <c r="R1650" s="1285" t="s">
        <v>2788</v>
      </c>
      <c r="S1650" s="1325"/>
    </row>
    <row r="1651" customHeight="1" spans="2:19">
      <c r="B1651" s="1292"/>
      <c r="C1651" s="1294" t="s">
        <v>3973</v>
      </c>
      <c r="E1651" s="1295"/>
      <c r="F1651" s="1334" t="s">
        <v>3974</v>
      </c>
      <c r="G1651" s="1282"/>
      <c r="H1651" s="1295"/>
      <c r="I1651" s="1294" t="s">
        <v>3975</v>
      </c>
      <c r="J1651" s="1282"/>
      <c r="K1651" s="1295"/>
      <c r="L1651" s="1334" t="s">
        <v>3976</v>
      </c>
      <c r="M1651" s="1282"/>
      <c r="N1651" s="1295"/>
      <c r="O1651" s="1334" t="s">
        <v>3977</v>
      </c>
      <c r="R1651" s="1294" t="s">
        <v>3978</v>
      </c>
      <c r="S1651" s="1325"/>
    </row>
    <row r="1652" customHeight="1" spans="2:19">
      <c r="B1652" s="1292"/>
      <c r="I1652" s="1303" t="s">
        <v>3979</v>
      </c>
      <c r="L1652" s="1335" t="s">
        <v>3980</v>
      </c>
      <c r="O1652" s="1335" t="s">
        <v>3981</v>
      </c>
      <c r="S1652" s="1325"/>
    </row>
    <row r="1653" customHeight="1" spans="2:19">
      <c r="B1653" s="1292"/>
      <c r="I1653" s="1294" t="s">
        <v>3982</v>
      </c>
      <c r="L1653" s="1334" t="s">
        <v>3983</v>
      </c>
      <c r="O1653" s="1334" t="s">
        <v>3984</v>
      </c>
      <c r="S1653" s="1325"/>
    </row>
    <row r="1654" customHeight="1" spans="2:19">
      <c r="B1654" s="1292"/>
      <c r="L1654" s="1335" t="s">
        <v>3985</v>
      </c>
      <c r="O1654" s="1335" t="s">
        <v>3986</v>
      </c>
      <c r="S1654" s="1325"/>
    </row>
    <row r="1655" customHeight="1" spans="2:19">
      <c r="B1655" s="1292"/>
      <c r="L1655" s="1334" t="s">
        <v>3987</v>
      </c>
      <c r="O1655" s="1334" t="s">
        <v>3988</v>
      </c>
      <c r="S1655" s="1325"/>
    </row>
    <row r="1656" customHeight="1" spans="2:19">
      <c r="B1656" s="1292"/>
      <c r="O1656" s="1335" t="s">
        <v>3989</v>
      </c>
      <c r="S1656" s="1325"/>
    </row>
    <row r="1657" customHeight="1" spans="2:19">
      <c r="B1657" s="1292"/>
      <c r="O1657" s="1334" t="s">
        <v>3990</v>
      </c>
      <c r="S1657" s="1325"/>
    </row>
    <row r="1658" customHeight="1" spans="2:19">
      <c r="B1658" s="1292"/>
      <c r="O1658" s="1335" t="s">
        <v>3991</v>
      </c>
      <c r="S1658" s="1325"/>
    </row>
    <row r="1659" customHeight="1" spans="2:19">
      <c r="B1659" s="1292"/>
      <c r="O1659" s="1334" t="s">
        <v>3992</v>
      </c>
      <c r="S1659" s="1325"/>
    </row>
    <row r="1660" customHeight="1" spans="2:19">
      <c r="B1660" s="1292"/>
      <c r="O1660" s="1335" t="s">
        <v>3993</v>
      </c>
      <c r="S1660" s="1325"/>
    </row>
    <row r="1661" customHeight="1" spans="2:19">
      <c r="B1661" s="1292"/>
      <c r="S1661" s="1325"/>
    </row>
    <row r="1662" customHeight="1" spans="2:19">
      <c r="B1662" s="1292"/>
      <c r="F1662" s="1335" t="s">
        <v>3994</v>
      </c>
      <c r="I1662" s="1303" t="s">
        <v>3979</v>
      </c>
      <c r="L1662" s="1335" t="s">
        <v>3976</v>
      </c>
      <c r="O1662" s="1334" t="s">
        <v>3981</v>
      </c>
      <c r="S1662" s="1325"/>
    </row>
    <row r="1663" customHeight="1" spans="2:19">
      <c r="B1663" s="1292"/>
      <c r="I1663" s="1294" t="s">
        <v>3995</v>
      </c>
      <c r="L1663" s="1334" t="s">
        <v>3980</v>
      </c>
      <c r="O1663" s="1335" t="s">
        <v>3984</v>
      </c>
      <c r="S1663" s="1325"/>
    </row>
    <row r="1664" customHeight="1" spans="2:19">
      <c r="B1664" s="1292"/>
      <c r="I1664" s="1303" t="s">
        <v>3996</v>
      </c>
      <c r="L1664" s="1335" t="s">
        <v>3983</v>
      </c>
      <c r="O1664" s="1334" t="s">
        <v>3986</v>
      </c>
      <c r="S1664" s="1325"/>
    </row>
    <row r="1665" customHeight="1" spans="2:19">
      <c r="B1665" s="1292"/>
      <c r="L1665" s="1334" t="s">
        <v>3997</v>
      </c>
      <c r="O1665" s="1335" t="s">
        <v>3988</v>
      </c>
      <c r="S1665" s="1325"/>
    </row>
    <row r="1666" customHeight="1" spans="2:19">
      <c r="B1666" s="1292"/>
      <c r="L1666" s="1335" t="s">
        <v>3998</v>
      </c>
      <c r="O1666" s="1334" t="s">
        <v>3989</v>
      </c>
      <c r="S1666" s="1325"/>
    </row>
    <row r="1667" customHeight="1" spans="2:19">
      <c r="B1667" s="1292"/>
      <c r="O1667" s="1335" t="s">
        <v>3990</v>
      </c>
      <c r="S1667" s="1325"/>
    </row>
    <row r="1668" customHeight="1" spans="2:19">
      <c r="B1668" s="1292"/>
      <c r="O1668" s="1334" t="s">
        <v>3999</v>
      </c>
      <c r="R1668" s="1303" t="s">
        <v>4000</v>
      </c>
      <c r="S1668" s="1325"/>
    </row>
    <row r="1669" customHeight="1" spans="2:19">
      <c r="B1669" s="1292"/>
      <c r="O1669" s="1335" t="s">
        <v>4001</v>
      </c>
      <c r="S1669" s="1325"/>
    </row>
    <row r="1670" customHeight="1" spans="2:19">
      <c r="B1670" s="1292"/>
      <c r="O1670" s="1334" t="s">
        <v>4002</v>
      </c>
      <c r="S1670" s="1325"/>
    </row>
    <row r="1671" customHeight="1" spans="2:19">
      <c r="B1671" s="1292"/>
      <c r="O1671" s="1335" t="s">
        <v>4003</v>
      </c>
      <c r="S1671" s="1325"/>
    </row>
    <row r="1672" customHeight="1" spans="2:19">
      <c r="B1672" s="1292"/>
      <c r="O1672" s="1334" t="s">
        <v>3993</v>
      </c>
      <c r="S1672" s="1325"/>
    </row>
    <row r="1673" customHeight="1" spans="2:19">
      <c r="B1673" s="1292"/>
      <c r="S1673" s="1325"/>
    </row>
    <row r="1674" customHeight="1" spans="2:19">
      <c r="B1674" s="1292"/>
      <c r="F1674" s="1334" t="s">
        <v>4004</v>
      </c>
      <c r="I1674" s="1294" t="s">
        <v>3996</v>
      </c>
      <c r="L1674" s="1334" t="s">
        <v>3980</v>
      </c>
      <c r="O1674" s="1335" t="s">
        <v>3989</v>
      </c>
      <c r="S1674" s="1325"/>
    </row>
    <row r="1675" customHeight="1" spans="2:19">
      <c r="B1675" s="1292"/>
      <c r="I1675" s="1303" t="s">
        <v>4005</v>
      </c>
      <c r="L1675" s="1335" t="s">
        <v>3998</v>
      </c>
      <c r="O1675" s="1334" t="s">
        <v>3988</v>
      </c>
      <c r="S1675" s="1325"/>
    </row>
    <row r="1676" customHeight="1" spans="2:19">
      <c r="B1676" s="1292"/>
      <c r="I1676" s="1294" t="s">
        <v>3982</v>
      </c>
      <c r="L1676" s="1334" t="s">
        <v>4006</v>
      </c>
      <c r="O1676" s="1335" t="s">
        <v>4001</v>
      </c>
      <c r="S1676" s="1325"/>
    </row>
    <row r="1677" customHeight="1" spans="2:19">
      <c r="B1677" s="1292"/>
      <c r="L1677" s="1335" t="s">
        <v>4007</v>
      </c>
      <c r="O1677" s="1334" t="s">
        <v>4002</v>
      </c>
      <c r="S1677" s="1325"/>
    </row>
    <row r="1678" customHeight="1" spans="2:19">
      <c r="B1678" s="1292"/>
      <c r="L1678" s="1334" t="s">
        <v>3985</v>
      </c>
      <c r="O1678" s="1335" t="s">
        <v>4003</v>
      </c>
      <c r="S1678" s="1325"/>
    </row>
    <row r="1679" customHeight="1" spans="2:19">
      <c r="B1679" s="1292"/>
      <c r="L1679" s="1335" t="s">
        <v>3987</v>
      </c>
      <c r="O1679" s="1334" t="s">
        <v>4008</v>
      </c>
      <c r="R1679" s="1294" t="s">
        <v>4009</v>
      </c>
      <c r="S1679" s="1325"/>
    </row>
    <row r="1680" customHeight="1" spans="2:19">
      <c r="B1680" s="1292"/>
      <c r="O1680" s="1335" t="s">
        <v>3991</v>
      </c>
      <c r="S1680" s="1325"/>
    </row>
    <row r="1681" customHeight="1" spans="2:19">
      <c r="B1681" s="1292"/>
      <c r="O1681" s="1334" t="s">
        <v>4010</v>
      </c>
      <c r="S1681" s="1325"/>
    </row>
    <row r="1682" customHeight="1" spans="2:19">
      <c r="B1682" s="1292"/>
      <c r="O1682" s="1335" t="s">
        <v>3992</v>
      </c>
      <c r="S1682" s="1325"/>
    </row>
    <row r="1683" customHeight="1" spans="2:19">
      <c r="B1683" s="1292"/>
      <c r="O1683" s="1334" t="s">
        <v>3993</v>
      </c>
      <c r="S1683" s="1325"/>
    </row>
    <row r="1684" customHeight="1" spans="2:19">
      <c r="B1684" s="1292"/>
      <c r="C1684" s="1303" t="s">
        <v>4011</v>
      </c>
      <c r="S1684" s="1325"/>
    </row>
    <row r="1685" customHeight="1" spans="2:19">
      <c r="B1685" s="1292"/>
      <c r="S1685" s="1325"/>
    </row>
    <row r="1686" customHeight="1" spans="2:19">
      <c r="B1686" s="1292"/>
      <c r="C1686" s="1294" t="s">
        <v>4012</v>
      </c>
      <c r="S1686" s="1325"/>
    </row>
    <row r="1687" customHeight="1" spans="2:19">
      <c r="B1687" s="1292"/>
      <c r="S1687" s="1325"/>
    </row>
    <row r="1688" customHeight="1" spans="2:19">
      <c r="B1688" s="1292"/>
      <c r="S1688" s="1325"/>
    </row>
    <row r="1689" customHeight="1" spans="2:19">
      <c r="B1689" s="1292"/>
      <c r="C1689" s="1298" t="s">
        <v>2667</v>
      </c>
      <c r="D1689" s="1284"/>
      <c r="E1689" s="1284"/>
      <c r="F1689" s="1284"/>
      <c r="G1689" s="1284"/>
      <c r="H1689" s="1284"/>
      <c r="L1689" s="1284" t="s">
        <v>2668</v>
      </c>
      <c r="M1689" s="1284"/>
      <c r="O1689" s="1284" t="s">
        <v>2669</v>
      </c>
      <c r="P1689" s="1284"/>
      <c r="S1689" s="1325"/>
    </row>
    <row r="1690" customHeight="1" spans="2:19">
      <c r="B1690" s="1292"/>
      <c r="C1690" s="1300" t="s">
        <v>2670</v>
      </c>
      <c r="D1690" s="1291"/>
      <c r="E1690" s="1291"/>
      <c r="F1690" s="1291"/>
      <c r="G1690" s="1291"/>
      <c r="H1690" s="1291"/>
      <c r="L1690" s="1314" t="s">
        <v>2142</v>
      </c>
      <c r="M1690" s="1110" t="s">
        <v>2180</v>
      </c>
      <c r="O1690" s="1285" t="s">
        <v>2671</v>
      </c>
      <c r="P1690" s="1285" t="s">
        <v>2672</v>
      </c>
      <c r="S1690" s="1325"/>
    </row>
    <row r="1691" customHeight="1" spans="2:19">
      <c r="B1691" s="1292"/>
      <c r="C1691" s="1301" t="s">
        <v>2673</v>
      </c>
      <c r="D1691" s="1301"/>
      <c r="E1691" s="1301"/>
      <c r="F1691" s="1301"/>
      <c r="G1691" s="1301"/>
      <c r="H1691" s="1301"/>
      <c r="L1691" s="1316" t="s">
        <v>2674</v>
      </c>
      <c r="M1691" s="1302" t="s">
        <v>3252</v>
      </c>
      <c r="O1691" s="1317" t="s">
        <v>3357</v>
      </c>
      <c r="P1691" s="1317" t="s">
        <v>1203</v>
      </c>
      <c r="S1691" s="1325"/>
    </row>
    <row r="1692" customHeight="1" spans="2:19">
      <c r="B1692" s="1292"/>
      <c r="C1692" s="1285" t="s">
        <v>2678</v>
      </c>
      <c r="D1692" s="1285" t="s">
        <v>2667</v>
      </c>
      <c r="E1692" s="1285"/>
      <c r="F1692" s="1285"/>
      <c r="G1692" s="1285"/>
      <c r="H1692" s="1285"/>
      <c r="L1692" s="1314" t="s">
        <v>2679</v>
      </c>
      <c r="M1692" s="1110" t="s">
        <v>3356</v>
      </c>
      <c r="O1692" s="1319" t="s">
        <v>4013</v>
      </c>
      <c r="P1692" s="1319" t="s">
        <v>2677</v>
      </c>
      <c r="S1692" s="1325"/>
    </row>
    <row r="1693" customHeight="1" spans="2:19">
      <c r="B1693" s="1292"/>
      <c r="C1693" s="1105" t="s">
        <v>2682</v>
      </c>
      <c r="D1693" s="1294" t="s">
        <v>4014</v>
      </c>
      <c r="E1693" s="1294"/>
      <c r="F1693" s="1294"/>
      <c r="G1693" s="1294"/>
      <c r="H1693" s="1294"/>
      <c r="L1693" s="1316" t="s">
        <v>2684</v>
      </c>
      <c r="M1693" s="1302" t="s">
        <v>4015</v>
      </c>
      <c r="O1693" s="1317" t="s">
        <v>4016</v>
      </c>
      <c r="P1693" s="1317" t="s">
        <v>1203</v>
      </c>
      <c r="S1693" s="1325"/>
    </row>
    <row r="1694" customHeight="1" spans="2:19">
      <c r="B1694" s="1292"/>
      <c r="C1694" s="1302" t="s">
        <v>2687</v>
      </c>
      <c r="D1694" s="1303" t="s">
        <v>2803</v>
      </c>
      <c r="E1694" s="1303"/>
      <c r="F1694" s="1303"/>
      <c r="G1694" s="1303"/>
      <c r="H1694" s="1303"/>
      <c r="L1694" s="1314" t="s">
        <v>2143</v>
      </c>
      <c r="M1694" s="1110" t="s">
        <v>152</v>
      </c>
      <c r="O1694" s="1319" t="s">
        <v>4017</v>
      </c>
      <c r="P1694" s="1319" t="s">
        <v>1203</v>
      </c>
      <c r="S1694" s="1325"/>
    </row>
    <row r="1695" customHeight="1" spans="2:19">
      <c r="B1695" s="1292"/>
      <c r="C1695" s="1105" t="s">
        <v>2690</v>
      </c>
      <c r="D1695" s="1294" t="s">
        <v>4018</v>
      </c>
      <c r="E1695" s="1294"/>
      <c r="F1695" s="1294"/>
      <c r="G1695" s="1294"/>
      <c r="H1695" s="1294"/>
      <c r="L1695" s="1316" t="s">
        <v>2144</v>
      </c>
      <c r="M1695" s="1302" t="s">
        <v>152</v>
      </c>
      <c r="O1695" s="1317" t="s">
        <v>4019</v>
      </c>
      <c r="P1695" s="1317" t="s">
        <v>882</v>
      </c>
      <c r="S1695" s="1325"/>
    </row>
    <row r="1696" customHeight="1" spans="2:19">
      <c r="B1696" s="1292"/>
      <c r="C1696" s="1302" t="s">
        <v>2694</v>
      </c>
      <c r="D1696" s="1303" t="s">
        <v>2803</v>
      </c>
      <c r="E1696" s="1303"/>
      <c r="F1696" s="1303"/>
      <c r="G1696" s="1303"/>
      <c r="H1696" s="1303"/>
      <c r="S1696" s="1325"/>
    </row>
    <row r="1697" customHeight="1" spans="2:19">
      <c r="B1697" s="1292"/>
      <c r="C1697" s="1105" t="s">
        <v>2695</v>
      </c>
      <c r="D1697" s="1294" t="s">
        <v>2803</v>
      </c>
      <c r="E1697" s="1294"/>
      <c r="F1697" s="1294"/>
      <c r="G1697" s="1294"/>
      <c r="H1697" s="1294"/>
      <c r="S1697" s="1325"/>
    </row>
    <row r="1698" customHeight="1" spans="2:19">
      <c r="B1698" s="1292"/>
      <c r="C1698" s="1302" t="s">
        <v>2696</v>
      </c>
      <c r="D1698" s="1303" t="s">
        <v>4020</v>
      </c>
      <c r="E1698" s="1303"/>
      <c r="F1698" s="1303"/>
      <c r="G1698" s="1303"/>
      <c r="H1698" s="1303"/>
      <c r="S1698" s="1325"/>
    </row>
    <row r="1699" customHeight="1" spans="2:19">
      <c r="B1699" s="1292"/>
      <c r="C1699" s="1296"/>
      <c r="S1699" s="1325"/>
    </row>
    <row r="1700" customHeight="1" spans="2:19">
      <c r="B1700" s="1292"/>
      <c r="C1700" s="1336" t="s">
        <v>2812</v>
      </c>
      <c r="D1700" s="1337"/>
      <c r="E1700" s="1337"/>
      <c r="F1700" s="1337"/>
      <c r="G1700" s="1337"/>
      <c r="H1700" s="1337"/>
      <c r="S1700" s="1325"/>
    </row>
    <row r="1701" customHeight="1" spans="2:19">
      <c r="B1701" s="1292"/>
      <c r="C1701" s="1285" t="s">
        <v>2678</v>
      </c>
      <c r="D1701" s="1285" t="s">
        <v>2667</v>
      </c>
      <c r="E1701" s="1285"/>
      <c r="F1701" s="1285"/>
      <c r="G1701" s="1285"/>
      <c r="H1701" s="1285"/>
      <c r="S1701" s="1325"/>
    </row>
    <row r="1702" customHeight="1" spans="2:19">
      <c r="B1702" s="1292"/>
      <c r="C1702" s="1105" t="s">
        <v>2682</v>
      </c>
      <c r="D1702" s="1294" t="s">
        <v>4014</v>
      </c>
      <c r="E1702" s="1294"/>
      <c r="F1702" s="1294"/>
      <c r="G1702" s="1294"/>
      <c r="H1702" s="1294"/>
      <c r="S1702" s="1325"/>
    </row>
    <row r="1703" customHeight="1" spans="2:19">
      <c r="B1703" s="1292"/>
      <c r="C1703" s="1302" t="s">
        <v>2687</v>
      </c>
      <c r="D1703" s="1303" t="s">
        <v>2803</v>
      </c>
      <c r="E1703" s="1303"/>
      <c r="F1703" s="1303"/>
      <c r="G1703" s="1303"/>
      <c r="H1703" s="1303"/>
      <c r="S1703" s="1325"/>
    </row>
    <row r="1704" customHeight="1" spans="2:19">
      <c r="B1704" s="1292"/>
      <c r="C1704" s="1105" t="s">
        <v>2690</v>
      </c>
      <c r="D1704" s="1294" t="s">
        <v>2803</v>
      </c>
      <c r="E1704" s="1294"/>
      <c r="F1704" s="1294"/>
      <c r="G1704" s="1294"/>
      <c r="H1704" s="1294"/>
      <c r="S1704" s="1325"/>
    </row>
    <row r="1705" customHeight="1" spans="2:19">
      <c r="B1705" s="1292"/>
      <c r="C1705" s="1302" t="s">
        <v>2694</v>
      </c>
      <c r="D1705" s="1303" t="s">
        <v>2803</v>
      </c>
      <c r="E1705" s="1303"/>
      <c r="F1705" s="1303"/>
      <c r="G1705" s="1303"/>
      <c r="H1705" s="1303"/>
      <c r="S1705" s="1325"/>
    </row>
    <row r="1706" customHeight="1" spans="2:19">
      <c r="B1706" s="1292"/>
      <c r="C1706" s="1105" t="s">
        <v>2695</v>
      </c>
      <c r="D1706" s="1294" t="s">
        <v>2708</v>
      </c>
      <c r="E1706" s="1294"/>
      <c r="F1706" s="1294"/>
      <c r="G1706" s="1294"/>
      <c r="H1706" s="1294"/>
      <c r="S1706" s="1325"/>
    </row>
    <row r="1707" customHeight="1" spans="2:19">
      <c r="B1707" s="1292"/>
      <c r="C1707" s="1302" t="s">
        <v>2696</v>
      </c>
      <c r="D1707" s="1303" t="s">
        <v>2718</v>
      </c>
      <c r="E1707" s="1303"/>
      <c r="F1707" s="1303"/>
      <c r="G1707" s="1303"/>
      <c r="H1707" s="1303"/>
      <c r="S1707" s="1325"/>
    </row>
    <row r="1708" customHeight="1" spans="2:19">
      <c r="B1708" s="1292"/>
      <c r="S1708" s="1325"/>
    </row>
    <row r="1709" customHeight="1" spans="2:19">
      <c r="B1709" s="1292"/>
      <c r="C1709" s="1298" t="s">
        <v>73</v>
      </c>
      <c r="D1709" s="1284"/>
      <c r="E1709" s="1284"/>
      <c r="F1709" s="1284"/>
      <c r="G1709" s="1284"/>
      <c r="H1709" s="1284"/>
      <c r="I1709" s="1284"/>
      <c r="S1709" s="1325"/>
    </row>
    <row r="1710" customHeight="1" spans="2:19">
      <c r="B1710" s="1292"/>
      <c r="C1710" s="1285" t="s">
        <v>2139</v>
      </c>
      <c r="D1710" s="1285" t="s">
        <v>2699</v>
      </c>
      <c r="E1710" s="1285"/>
      <c r="F1710" s="1285"/>
      <c r="G1710" s="1285"/>
      <c r="H1710" s="1285"/>
      <c r="I1710" s="1285"/>
      <c r="S1710" s="1325"/>
    </row>
    <row r="1711" customHeight="1" spans="2:19">
      <c r="B1711" s="1292"/>
      <c r="C1711" s="1105" t="s">
        <v>2700</v>
      </c>
      <c r="D1711" s="1144" t="s">
        <v>2607</v>
      </c>
      <c r="E1711" s="1105" t="s">
        <v>428</v>
      </c>
      <c r="F1711" s="1105"/>
      <c r="G1711" s="1144" t="s">
        <v>428</v>
      </c>
      <c r="H1711" s="1105" t="s">
        <v>428</v>
      </c>
      <c r="I1711" s="1105"/>
      <c r="S1711" s="1325"/>
    </row>
    <row r="1712" customHeight="1" spans="2:19">
      <c r="B1712" s="1292"/>
      <c r="C1712" s="1302" t="s">
        <v>2704</v>
      </c>
      <c r="D1712" s="1304" t="s">
        <v>2261</v>
      </c>
      <c r="E1712" s="1302" t="s">
        <v>3197</v>
      </c>
      <c r="F1712" s="1302"/>
      <c r="G1712" s="1302" t="s">
        <v>428</v>
      </c>
      <c r="H1712" s="1302" t="s">
        <v>428</v>
      </c>
      <c r="I1712" s="1302"/>
      <c r="S1712" s="1325"/>
    </row>
    <row r="1713" customHeight="1" spans="2:19">
      <c r="B1713" s="1292"/>
      <c r="C1713" s="1105" t="s">
        <v>2708</v>
      </c>
      <c r="D1713" s="1144" t="s">
        <v>2354</v>
      </c>
      <c r="E1713" s="1105" t="s">
        <v>4021</v>
      </c>
      <c r="F1713" s="1105"/>
      <c r="G1713" s="1105" t="s">
        <v>428</v>
      </c>
      <c r="H1713" s="1105" t="s">
        <v>428</v>
      </c>
      <c r="I1713" s="1105"/>
      <c r="S1713" s="1325"/>
    </row>
    <row r="1714" customHeight="1" spans="2:19">
      <c r="B1714" s="1292"/>
      <c r="C1714" s="1302" t="s">
        <v>2710</v>
      </c>
      <c r="D1714" s="1304" t="s">
        <v>3193</v>
      </c>
      <c r="E1714" s="1302" t="s">
        <v>428</v>
      </c>
      <c r="F1714" s="1302"/>
      <c r="G1714" s="1302" t="s">
        <v>428</v>
      </c>
      <c r="H1714" s="1302" t="s">
        <v>428</v>
      </c>
      <c r="I1714" s="1302"/>
      <c r="S1714" s="1325"/>
    </row>
    <row r="1715" customHeight="1" spans="2:19">
      <c r="B1715" s="1292"/>
      <c r="C1715" s="1105" t="s">
        <v>2714</v>
      </c>
      <c r="D1715" s="1144" t="s">
        <v>2326</v>
      </c>
      <c r="E1715" s="1105" t="s">
        <v>4022</v>
      </c>
      <c r="F1715" s="1105"/>
      <c r="G1715" s="1144" t="s">
        <v>428</v>
      </c>
      <c r="H1715" s="1105" t="s">
        <v>428</v>
      </c>
      <c r="I1715" s="1105"/>
      <c r="S1715" s="1325"/>
    </row>
    <row r="1716" customHeight="1" spans="2:19">
      <c r="B1716" s="1292"/>
      <c r="C1716" s="1302" t="s">
        <v>2718</v>
      </c>
      <c r="D1716" s="1304" t="s">
        <v>2355</v>
      </c>
      <c r="E1716" s="1302" t="s">
        <v>428</v>
      </c>
      <c r="F1716" s="1302"/>
      <c r="G1716" s="1302" t="s">
        <v>428</v>
      </c>
      <c r="H1716" s="1302" t="s">
        <v>428</v>
      </c>
      <c r="I1716" s="1302"/>
      <c r="S1716" s="1325"/>
    </row>
    <row r="1717" customHeight="1" spans="2:19">
      <c r="B1717" s="1292"/>
      <c r="C1717" s="1105" t="s">
        <v>2723</v>
      </c>
      <c r="D1717" s="1144" t="s">
        <v>3521</v>
      </c>
      <c r="E1717" s="1105" t="s">
        <v>3522</v>
      </c>
      <c r="F1717" s="1105"/>
      <c r="G1717" s="1105" t="s">
        <v>428</v>
      </c>
      <c r="H1717" s="1105" t="s">
        <v>428</v>
      </c>
      <c r="I1717" s="1105"/>
      <c r="S1717" s="1325"/>
    </row>
    <row r="1718" customHeight="1" spans="2:19">
      <c r="B1718" s="1292"/>
      <c r="S1718" s="1325"/>
    </row>
    <row r="1719" customHeight="1" spans="2:19">
      <c r="B1719" s="1292"/>
      <c r="C1719" s="1298" t="s">
        <v>2747</v>
      </c>
      <c r="D1719" s="1284"/>
      <c r="E1719" s="1284"/>
      <c r="F1719" s="1284"/>
      <c r="G1719" s="1284"/>
      <c r="H1719" s="1284"/>
      <c r="I1719" s="1284"/>
      <c r="J1719" s="1284"/>
      <c r="K1719" s="1284"/>
      <c r="L1719" s="1284"/>
      <c r="M1719" s="1284"/>
      <c r="N1719" s="1284"/>
      <c r="O1719" s="1284"/>
      <c r="P1719" s="1298"/>
      <c r="S1719" s="1325"/>
    </row>
    <row r="1720" customHeight="1" spans="2:19">
      <c r="B1720" s="1292"/>
      <c r="C1720" s="1285" t="s">
        <v>2913</v>
      </c>
      <c r="D1720" s="1285" t="s">
        <v>2748</v>
      </c>
      <c r="E1720" s="1305"/>
      <c r="F1720" s="1285" t="s">
        <v>2914</v>
      </c>
      <c r="G1720" s="1285" t="s">
        <v>2748</v>
      </c>
      <c r="I1720" s="1285" t="s">
        <v>3198</v>
      </c>
      <c r="J1720" s="1285" t="s">
        <v>2851</v>
      </c>
      <c r="K1720" s="1306"/>
      <c r="L1720" s="1285" t="s">
        <v>2749</v>
      </c>
      <c r="M1720" s="1285" t="s">
        <v>2748</v>
      </c>
      <c r="O1720" s="1285" t="s">
        <v>2831</v>
      </c>
      <c r="P1720" s="1285" t="s">
        <v>2748</v>
      </c>
      <c r="S1720" s="1325"/>
    </row>
    <row r="1721" customHeight="1" spans="2:19">
      <c r="B1721" s="1292"/>
      <c r="C1721" s="1307" t="s">
        <v>2252</v>
      </c>
      <c r="D1721" s="1307"/>
      <c r="E1721" s="1305"/>
      <c r="F1721" s="1307" t="s">
        <v>2323</v>
      </c>
      <c r="G1721" s="1307"/>
      <c r="I1721" s="1307" t="s">
        <v>2352</v>
      </c>
      <c r="J1721" s="1307"/>
      <c r="K1721" s="1306"/>
      <c r="L1721" s="1307" t="s">
        <v>4023</v>
      </c>
      <c r="M1721" s="1307"/>
      <c r="O1721" s="1307" t="s">
        <v>4024</v>
      </c>
      <c r="P1721" s="1307"/>
      <c r="S1721" s="1325"/>
    </row>
    <row r="1722" customHeight="1" spans="2:19">
      <c r="B1722" s="1292"/>
      <c r="C1722" s="1308" t="s">
        <v>2236</v>
      </c>
      <c r="D1722" s="1144" t="s">
        <v>2847</v>
      </c>
      <c r="E1722" s="1309"/>
      <c r="F1722" s="1308" t="s">
        <v>2236</v>
      </c>
      <c r="G1722" s="1144" t="s">
        <v>2051</v>
      </c>
      <c r="I1722" s="1308" t="s">
        <v>2236</v>
      </c>
      <c r="J1722" s="1144" t="s">
        <v>2051</v>
      </c>
      <c r="K1722" s="1310"/>
      <c r="L1722" s="1308" t="s">
        <v>2236</v>
      </c>
      <c r="M1722" s="1144" t="s">
        <v>2018</v>
      </c>
      <c r="O1722" s="1308" t="s">
        <v>2236</v>
      </c>
      <c r="P1722" s="1144" t="s">
        <v>2018</v>
      </c>
      <c r="S1722" s="1325"/>
    </row>
    <row r="1723" customHeight="1" spans="2:19">
      <c r="B1723" s="1292"/>
      <c r="C1723" s="1311" t="s">
        <v>2682</v>
      </c>
      <c r="D1723" s="1304" t="s">
        <v>2839</v>
      </c>
      <c r="E1723" s="1309"/>
      <c r="F1723" s="1311" t="s">
        <v>2682</v>
      </c>
      <c r="G1723" s="1304" t="s">
        <v>2839</v>
      </c>
      <c r="I1723" s="1311" t="s">
        <v>2682</v>
      </c>
      <c r="J1723" s="1304" t="s">
        <v>2839</v>
      </c>
      <c r="K1723" s="1310"/>
      <c r="L1723" s="1311" t="s">
        <v>2682</v>
      </c>
      <c r="M1723" s="1304" t="s">
        <v>2839</v>
      </c>
      <c r="O1723" s="1311" t="s">
        <v>2682</v>
      </c>
      <c r="P1723" s="1304" t="s">
        <v>2839</v>
      </c>
      <c r="S1723" s="1325"/>
    </row>
    <row r="1724" customHeight="1" spans="2:19">
      <c r="B1724" s="1292"/>
      <c r="C1724" s="1308" t="s">
        <v>2687</v>
      </c>
      <c r="D1724" s="1144" t="s">
        <v>2080</v>
      </c>
      <c r="E1724" s="1309"/>
      <c r="F1724" s="1308" t="s">
        <v>2687</v>
      </c>
      <c r="G1724" s="1144" t="s">
        <v>2839</v>
      </c>
      <c r="I1724" s="1308" t="s">
        <v>2687</v>
      </c>
      <c r="J1724" s="1144" t="s">
        <v>2839</v>
      </c>
      <c r="K1724" s="1310"/>
      <c r="L1724" s="1308" t="s">
        <v>2687</v>
      </c>
      <c r="M1724" s="1144" t="s">
        <v>2839</v>
      </c>
      <c r="O1724" s="1308" t="s">
        <v>2687</v>
      </c>
      <c r="P1724" s="1144" t="s">
        <v>2840</v>
      </c>
      <c r="S1724" s="1325"/>
    </row>
    <row r="1725" customHeight="1" spans="2:19">
      <c r="B1725" s="1292"/>
      <c r="C1725" s="1311" t="s">
        <v>2690</v>
      </c>
      <c r="D1725" s="1304" t="s">
        <v>2080</v>
      </c>
      <c r="E1725" s="1309"/>
      <c r="F1725" s="1311" t="s">
        <v>2690</v>
      </c>
      <c r="G1725" s="1304" t="s">
        <v>2839</v>
      </c>
      <c r="I1725" s="1311" t="s">
        <v>2690</v>
      </c>
      <c r="J1725" s="1304" t="s">
        <v>2839</v>
      </c>
      <c r="K1725" s="1310"/>
      <c r="L1725" s="1311" t="s">
        <v>2690</v>
      </c>
      <c r="M1725" s="1304" t="s">
        <v>2080</v>
      </c>
      <c r="O1725" s="1311" t="s">
        <v>2690</v>
      </c>
      <c r="P1725" s="1304" t="s">
        <v>2080</v>
      </c>
      <c r="S1725" s="1325"/>
    </row>
    <row r="1726" customHeight="1" spans="2:19">
      <c r="B1726" s="1292"/>
      <c r="C1726" s="1308" t="s">
        <v>2694</v>
      </c>
      <c r="D1726" s="1144" t="s">
        <v>2080</v>
      </c>
      <c r="E1726" s="1309"/>
      <c r="F1726" s="1308" t="s">
        <v>2694</v>
      </c>
      <c r="G1726" s="1144" t="s">
        <v>2839</v>
      </c>
      <c r="I1726" s="1308" t="s">
        <v>2694</v>
      </c>
      <c r="J1726" s="1144" t="s">
        <v>2839</v>
      </c>
      <c r="K1726" s="1310"/>
      <c r="L1726" s="1308" t="s">
        <v>2694</v>
      </c>
      <c r="M1726" s="1144" t="s">
        <v>2080</v>
      </c>
      <c r="O1726" s="1308" t="s">
        <v>2694</v>
      </c>
      <c r="P1726" s="1144" t="s">
        <v>2080</v>
      </c>
      <c r="S1726" s="1325"/>
    </row>
    <row r="1727" customHeight="1" spans="2:19">
      <c r="B1727" s="1292"/>
      <c r="C1727" s="1311" t="s">
        <v>2695</v>
      </c>
      <c r="D1727" s="1304" t="s">
        <v>2080</v>
      </c>
      <c r="E1727" s="1309"/>
      <c r="F1727" s="1311" t="s">
        <v>2695</v>
      </c>
      <c r="G1727" s="1304" t="s">
        <v>2326</v>
      </c>
      <c r="I1727" s="1311" t="s">
        <v>2695</v>
      </c>
      <c r="J1727" s="1304" t="s">
        <v>2354</v>
      </c>
      <c r="K1727" s="1310"/>
      <c r="L1727" s="1311" t="s">
        <v>2695</v>
      </c>
      <c r="M1727" s="1304" t="s">
        <v>2080</v>
      </c>
      <c r="O1727" s="1311" t="s">
        <v>2695</v>
      </c>
      <c r="P1727" s="1304" t="s">
        <v>2080</v>
      </c>
      <c r="S1727" s="1325"/>
    </row>
    <row r="1728" customHeight="1" spans="2:19">
      <c r="B1728" s="1292"/>
      <c r="C1728" s="1308" t="s">
        <v>2235</v>
      </c>
      <c r="D1728" s="1144" t="s">
        <v>2250</v>
      </c>
      <c r="E1728" s="1309"/>
      <c r="F1728" s="1308" t="s">
        <v>2235</v>
      </c>
      <c r="G1728" s="1144" t="s">
        <v>2327</v>
      </c>
      <c r="I1728" s="1308" t="s">
        <v>2235</v>
      </c>
      <c r="J1728" s="1144" t="s">
        <v>519</v>
      </c>
      <c r="K1728" s="1310"/>
      <c r="L1728" s="1308" t="s">
        <v>2235</v>
      </c>
      <c r="M1728" s="1144" t="s">
        <v>2250</v>
      </c>
      <c r="O1728" s="1308" t="s">
        <v>2235</v>
      </c>
      <c r="P1728" s="1144" t="s">
        <v>2250</v>
      </c>
      <c r="S1728" s="1325"/>
    </row>
    <row r="1729" customHeight="1" spans="2:19">
      <c r="B1729" s="1292"/>
      <c r="S1729" s="1325"/>
    </row>
    <row r="1730" customHeight="1" spans="2:19">
      <c r="B1730" s="1292"/>
      <c r="C1730" s="1285" t="s">
        <v>2996</v>
      </c>
      <c r="D1730" s="1285" t="s">
        <v>2748</v>
      </c>
      <c r="E1730" s="1283"/>
      <c r="F1730" s="1285" t="s">
        <v>2750</v>
      </c>
      <c r="G1730" s="1285" t="s">
        <v>2748</v>
      </c>
      <c r="I1730" s="1285" t="s">
        <v>2751</v>
      </c>
      <c r="J1730" s="1285" t="s">
        <v>2748</v>
      </c>
      <c r="K1730" s="1305"/>
      <c r="L1730" s="1285" t="s">
        <v>2752</v>
      </c>
      <c r="M1730" s="1285" t="s">
        <v>2748</v>
      </c>
      <c r="O1730" s="1285" t="s">
        <v>3001</v>
      </c>
      <c r="P1730" s="1285" t="s">
        <v>2748</v>
      </c>
      <c r="S1730" s="1325"/>
    </row>
    <row r="1731" customHeight="1" spans="2:19">
      <c r="B1731" s="1292"/>
      <c r="C1731" s="1307" t="s">
        <v>4025</v>
      </c>
      <c r="D1731" s="1307"/>
      <c r="E1731" s="1283"/>
      <c r="F1731" s="1307" t="s">
        <v>4026</v>
      </c>
      <c r="G1731" s="1307"/>
      <c r="I1731" s="1307" t="s">
        <v>4027</v>
      </c>
      <c r="J1731" s="1307"/>
      <c r="K1731" s="1305"/>
      <c r="L1731" s="1307" t="s">
        <v>4028</v>
      </c>
      <c r="M1731" s="1307"/>
      <c r="O1731" s="1307" t="s">
        <v>4029</v>
      </c>
      <c r="P1731" s="1307"/>
      <c r="S1731" s="1325"/>
    </row>
    <row r="1732" customHeight="1" spans="2:19">
      <c r="B1732" s="1292"/>
      <c r="C1732" s="1308" t="s">
        <v>2236</v>
      </c>
      <c r="D1732" s="1144" t="s">
        <v>2018</v>
      </c>
      <c r="E1732" s="1283"/>
      <c r="F1732" s="1308" t="s">
        <v>2236</v>
      </c>
      <c r="G1732" s="1144" t="s">
        <v>2028</v>
      </c>
      <c r="I1732" s="1308" t="s">
        <v>2236</v>
      </c>
      <c r="J1732" s="1144" t="s">
        <v>2028</v>
      </c>
      <c r="K1732" s="1309"/>
      <c r="L1732" s="1308" t="s">
        <v>2236</v>
      </c>
      <c r="M1732" s="1144" t="s">
        <v>2028</v>
      </c>
      <c r="O1732" s="1308" t="s">
        <v>2236</v>
      </c>
      <c r="P1732" s="1144" t="s">
        <v>2028</v>
      </c>
      <c r="S1732" s="1325"/>
    </row>
    <row r="1733" customHeight="1" spans="2:19">
      <c r="B1733" s="1292"/>
      <c r="C1733" s="1311" t="s">
        <v>2682</v>
      </c>
      <c r="D1733" s="1304" t="s">
        <v>2839</v>
      </c>
      <c r="E1733" s="1283"/>
      <c r="F1733" s="1311" t="s">
        <v>2682</v>
      </c>
      <c r="G1733" s="1304" t="s">
        <v>2839</v>
      </c>
      <c r="I1733" s="1311" t="s">
        <v>2682</v>
      </c>
      <c r="J1733" s="1304" t="s">
        <v>2839</v>
      </c>
      <c r="K1733" s="1309"/>
      <c r="L1733" s="1311" t="s">
        <v>2682</v>
      </c>
      <c r="M1733" s="1304" t="s">
        <v>2839</v>
      </c>
      <c r="O1733" s="1311" t="s">
        <v>2682</v>
      </c>
      <c r="P1733" s="1304" t="s">
        <v>2839</v>
      </c>
      <c r="S1733" s="1325"/>
    </row>
    <row r="1734" customHeight="1" spans="2:19">
      <c r="B1734" s="1292"/>
      <c r="C1734" s="1308" t="s">
        <v>2687</v>
      </c>
      <c r="D1734" s="1144" t="s">
        <v>2838</v>
      </c>
      <c r="E1734" s="1283"/>
      <c r="F1734" s="1308" t="s">
        <v>2687</v>
      </c>
      <c r="G1734" s="1144" t="s">
        <v>2839</v>
      </c>
      <c r="I1734" s="1308" t="s">
        <v>2687</v>
      </c>
      <c r="J1734" s="1144" t="s">
        <v>2839</v>
      </c>
      <c r="K1734" s="1309"/>
      <c r="L1734" s="1308" t="s">
        <v>2687</v>
      </c>
      <c r="M1734" s="1144" t="s">
        <v>2840</v>
      </c>
      <c r="O1734" s="1308" t="s">
        <v>2687</v>
      </c>
      <c r="P1734" s="1144" t="s">
        <v>2840</v>
      </c>
      <c r="S1734" s="1325"/>
    </row>
    <row r="1735" customHeight="1" spans="2:19">
      <c r="B1735" s="1292"/>
      <c r="C1735" s="1311" t="s">
        <v>2690</v>
      </c>
      <c r="D1735" s="1304" t="s">
        <v>2080</v>
      </c>
      <c r="E1735" s="1283"/>
      <c r="F1735" s="1311" t="s">
        <v>2690</v>
      </c>
      <c r="G1735" s="1304" t="s">
        <v>2839</v>
      </c>
      <c r="I1735" s="1311" t="s">
        <v>2690</v>
      </c>
      <c r="J1735" s="1304" t="s">
        <v>2840</v>
      </c>
      <c r="K1735" s="1309"/>
      <c r="L1735" s="1311" t="s">
        <v>2690</v>
      </c>
      <c r="M1735" s="1304" t="s">
        <v>2840</v>
      </c>
      <c r="O1735" s="1311" t="s">
        <v>2690</v>
      </c>
      <c r="P1735" s="1304" t="s">
        <v>2838</v>
      </c>
      <c r="S1735" s="1325"/>
    </row>
    <row r="1736" customHeight="1" spans="2:19">
      <c r="B1736" s="1292"/>
      <c r="C1736" s="1308" t="s">
        <v>2694</v>
      </c>
      <c r="D1736" s="1144" t="s">
        <v>2080</v>
      </c>
      <c r="E1736" s="1283"/>
      <c r="F1736" s="1308" t="s">
        <v>2694</v>
      </c>
      <c r="G1736" s="1144" t="s">
        <v>2080</v>
      </c>
      <c r="I1736" s="1308" t="s">
        <v>2694</v>
      </c>
      <c r="J1736" s="1144" t="s">
        <v>2080</v>
      </c>
      <c r="K1736" s="1309"/>
      <c r="L1736" s="1308" t="s">
        <v>2694</v>
      </c>
      <c r="M1736" s="1144" t="s">
        <v>2080</v>
      </c>
      <c r="O1736" s="1308" t="s">
        <v>2694</v>
      </c>
      <c r="P1736" s="1144" t="s">
        <v>2080</v>
      </c>
      <c r="S1736" s="1325"/>
    </row>
    <row r="1737" customHeight="1" spans="2:19">
      <c r="B1737" s="1292"/>
      <c r="C1737" s="1311" t="s">
        <v>2695</v>
      </c>
      <c r="D1737" s="1304" t="s">
        <v>2080</v>
      </c>
      <c r="E1737" s="1283"/>
      <c r="F1737" s="1311" t="s">
        <v>2695</v>
      </c>
      <c r="G1737" s="1304" t="s">
        <v>2080</v>
      </c>
      <c r="I1737" s="1311" t="s">
        <v>2695</v>
      </c>
      <c r="J1737" s="1304" t="s">
        <v>2080</v>
      </c>
      <c r="K1737" s="1309"/>
      <c r="L1737" s="1311" t="s">
        <v>2695</v>
      </c>
      <c r="M1737" s="1304" t="s">
        <v>2080</v>
      </c>
      <c r="O1737" s="1311" t="s">
        <v>2695</v>
      </c>
      <c r="P1737" s="1304" t="s">
        <v>2080</v>
      </c>
      <c r="S1737" s="1325"/>
    </row>
    <row r="1738" customHeight="1" spans="2:19">
      <c r="B1738" s="1292"/>
      <c r="C1738" s="1308" t="s">
        <v>2235</v>
      </c>
      <c r="D1738" s="1144" t="s">
        <v>2250</v>
      </c>
      <c r="E1738" s="1283"/>
      <c r="F1738" s="1308" t="s">
        <v>2235</v>
      </c>
      <c r="G1738" s="1144" t="s">
        <v>2250</v>
      </c>
      <c r="I1738" s="1308" t="s">
        <v>2235</v>
      </c>
      <c r="J1738" s="1144" t="s">
        <v>2250</v>
      </c>
      <c r="K1738" s="1309"/>
      <c r="L1738" s="1308" t="s">
        <v>2235</v>
      </c>
      <c r="M1738" s="1144" t="s">
        <v>2250</v>
      </c>
      <c r="O1738" s="1308" t="s">
        <v>2235</v>
      </c>
      <c r="P1738" s="1144" t="s">
        <v>2250</v>
      </c>
      <c r="S1738" s="1325"/>
    </row>
    <row r="1739" customHeight="1" spans="2:19">
      <c r="B1739" s="1292"/>
      <c r="S1739" s="1325"/>
    </row>
    <row r="1740" customHeight="1" spans="2:19">
      <c r="B1740" s="1292"/>
      <c r="C1740" s="1285" t="s">
        <v>3002</v>
      </c>
      <c r="D1740" s="1285" t="s">
        <v>2748</v>
      </c>
      <c r="E1740" s="1283"/>
      <c r="F1740" s="1285" t="s">
        <v>3008</v>
      </c>
      <c r="G1740" s="1285" t="s">
        <v>2748</v>
      </c>
      <c r="I1740" s="1285" t="s">
        <v>2759</v>
      </c>
      <c r="J1740" s="1285" t="s">
        <v>2748</v>
      </c>
      <c r="K1740" s="1305"/>
      <c r="L1740" s="1285" t="s">
        <v>2760</v>
      </c>
      <c r="M1740" s="1285" t="s">
        <v>2748</v>
      </c>
      <c r="O1740" s="1285" t="s">
        <v>2761</v>
      </c>
      <c r="P1740" s="1285" t="s">
        <v>2748</v>
      </c>
      <c r="S1740" s="1325"/>
    </row>
    <row r="1741" customHeight="1" spans="2:19">
      <c r="B1741" s="1292"/>
      <c r="C1741" s="1307" t="s">
        <v>4030</v>
      </c>
      <c r="D1741" s="1307"/>
      <c r="E1741" s="1283"/>
      <c r="F1741" s="1307" t="s">
        <v>4031</v>
      </c>
      <c r="G1741" s="1307"/>
      <c r="I1741" s="1307" t="s">
        <v>4032</v>
      </c>
      <c r="J1741" s="1307"/>
      <c r="K1741" s="1305"/>
      <c r="L1741" s="1307" t="s">
        <v>4033</v>
      </c>
      <c r="M1741" s="1307"/>
      <c r="O1741" s="1307" t="s">
        <v>4034</v>
      </c>
      <c r="P1741" s="1307"/>
      <c r="S1741" s="1325"/>
    </row>
    <row r="1742" customHeight="1" spans="2:19">
      <c r="B1742" s="1292"/>
      <c r="C1742" s="1308" t="s">
        <v>2236</v>
      </c>
      <c r="D1742" s="1144" t="s">
        <v>2028</v>
      </c>
      <c r="E1742" s="1283"/>
      <c r="F1742" s="1308" t="s">
        <v>2236</v>
      </c>
      <c r="G1742" s="1144" t="s">
        <v>2028</v>
      </c>
      <c r="I1742" s="1308" t="s">
        <v>2236</v>
      </c>
      <c r="J1742" s="1144" t="s">
        <v>2035</v>
      </c>
      <c r="K1742" s="1309"/>
      <c r="L1742" s="1308" t="s">
        <v>2236</v>
      </c>
      <c r="M1742" s="1144" t="s">
        <v>2035</v>
      </c>
      <c r="O1742" s="1308" t="s">
        <v>2236</v>
      </c>
      <c r="P1742" s="1144" t="s">
        <v>2035</v>
      </c>
      <c r="S1742" s="1325"/>
    </row>
    <row r="1743" customHeight="1" spans="2:19">
      <c r="B1743" s="1292"/>
      <c r="C1743" s="1311" t="s">
        <v>2682</v>
      </c>
      <c r="D1743" s="1304" t="s">
        <v>2839</v>
      </c>
      <c r="E1743" s="1283"/>
      <c r="F1743" s="1311" t="s">
        <v>2682</v>
      </c>
      <c r="G1743" s="1304" t="s">
        <v>2839</v>
      </c>
      <c r="I1743" s="1311" t="s">
        <v>2682</v>
      </c>
      <c r="J1743" s="1304" t="s">
        <v>2839</v>
      </c>
      <c r="K1743" s="1309"/>
      <c r="L1743" s="1311" t="s">
        <v>2682</v>
      </c>
      <c r="M1743" s="1304" t="s">
        <v>2839</v>
      </c>
      <c r="O1743" s="1311" t="s">
        <v>2682</v>
      </c>
      <c r="P1743" s="1304" t="s">
        <v>2839</v>
      </c>
      <c r="S1743" s="1325"/>
    </row>
    <row r="1744" customHeight="1" spans="2:19">
      <c r="B1744" s="1292"/>
      <c r="C1744" s="1308" t="s">
        <v>2687</v>
      </c>
      <c r="D1744" s="1144" t="s">
        <v>2838</v>
      </c>
      <c r="E1744" s="1283"/>
      <c r="F1744" s="1308" t="s">
        <v>2687</v>
      </c>
      <c r="G1744" s="1144" t="s">
        <v>2839</v>
      </c>
      <c r="I1744" s="1308" t="s">
        <v>2687</v>
      </c>
      <c r="J1744" s="1144" t="s">
        <v>2839</v>
      </c>
      <c r="K1744" s="1309"/>
      <c r="L1744" s="1308" t="s">
        <v>2687</v>
      </c>
      <c r="M1744" s="1144" t="s">
        <v>2839</v>
      </c>
      <c r="O1744" s="1308" t="s">
        <v>2687</v>
      </c>
      <c r="P1744" s="1144" t="s">
        <v>2839</v>
      </c>
      <c r="S1744" s="1325"/>
    </row>
    <row r="1745" customHeight="1" spans="2:19">
      <c r="B1745" s="1292"/>
      <c r="C1745" s="1311" t="s">
        <v>2690</v>
      </c>
      <c r="D1745" s="1304" t="s">
        <v>2838</v>
      </c>
      <c r="E1745" s="1283"/>
      <c r="F1745" s="1311" t="s">
        <v>2690</v>
      </c>
      <c r="G1745" s="1304" t="s">
        <v>2838</v>
      </c>
      <c r="I1745" s="1311" t="s">
        <v>2690</v>
      </c>
      <c r="J1745" s="1304" t="s">
        <v>2839</v>
      </c>
      <c r="K1745" s="1309"/>
      <c r="L1745" s="1311" t="s">
        <v>2690</v>
      </c>
      <c r="M1745" s="1304" t="s">
        <v>2840</v>
      </c>
      <c r="O1745" s="1311" t="s">
        <v>2690</v>
      </c>
      <c r="P1745" s="1304" t="s">
        <v>2840</v>
      </c>
      <c r="S1745" s="1325"/>
    </row>
    <row r="1746" customHeight="1" spans="2:19">
      <c r="B1746" s="1292"/>
      <c r="C1746" s="1308" t="s">
        <v>2694</v>
      </c>
      <c r="D1746" s="1144" t="s">
        <v>2080</v>
      </c>
      <c r="E1746" s="1283"/>
      <c r="F1746" s="1308" t="s">
        <v>2694</v>
      </c>
      <c r="G1746" s="1144" t="s">
        <v>2080</v>
      </c>
      <c r="I1746" s="1308" t="s">
        <v>2694</v>
      </c>
      <c r="J1746" s="1144" t="s">
        <v>2840</v>
      </c>
      <c r="K1746" s="1309"/>
      <c r="L1746" s="1308" t="s">
        <v>2694</v>
      </c>
      <c r="M1746" s="1144" t="s">
        <v>2838</v>
      </c>
      <c r="O1746" s="1308" t="s">
        <v>2694</v>
      </c>
      <c r="P1746" s="1144" t="s">
        <v>2840</v>
      </c>
      <c r="S1746" s="1325"/>
    </row>
    <row r="1747" customHeight="1" spans="2:19">
      <c r="B1747" s="1292"/>
      <c r="C1747" s="1311" t="s">
        <v>2695</v>
      </c>
      <c r="D1747" s="1304" t="s">
        <v>2080</v>
      </c>
      <c r="E1747" s="1283"/>
      <c r="F1747" s="1311" t="s">
        <v>2695</v>
      </c>
      <c r="G1747" s="1304" t="s">
        <v>2080</v>
      </c>
      <c r="I1747" s="1311" t="s">
        <v>2695</v>
      </c>
      <c r="J1747" s="1304" t="s">
        <v>2080</v>
      </c>
      <c r="K1747" s="1309"/>
      <c r="L1747" s="1311" t="s">
        <v>2695</v>
      </c>
      <c r="M1747" s="1304" t="s">
        <v>2080</v>
      </c>
      <c r="O1747" s="1311" t="s">
        <v>2695</v>
      </c>
      <c r="P1747" s="1304" t="s">
        <v>2080</v>
      </c>
      <c r="S1747" s="1325"/>
    </row>
    <row r="1748" customHeight="1" spans="2:19">
      <c r="B1748" s="1292"/>
      <c r="C1748" s="1308" t="s">
        <v>2235</v>
      </c>
      <c r="D1748" s="1144" t="s">
        <v>2250</v>
      </c>
      <c r="E1748" s="1283"/>
      <c r="F1748" s="1308" t="s">
        <v>2235</v>
      </c>
      <c r="G1748" s="1144" t="s">
        <v>2250</v>
      </c>
      <c r="I1748" s="1308" t="s">
        <v>2235</v>
      </c>
      <c r="J1748" s="1144" t="s">
        <v>2250</v>
      </c>
      <c r="K1748" s="1309"/>
      <c r="L1748" s="1308" t="s">
        <v>2235</v>
      </c>
      <c r="M1748" s="1144" t="s">
        <v>2250</v>
      </c>
      <c r="O1748" s="1308" t="s">
        <v>2235</v>
      </c>
      <c r="P1748" s="1144" t="s">
        <v>2250</v>
      </c>
      <c r="S1748" s="1325"/>
    </row>
    <row r="1749" customHeight="1" spans="2:19">
      <c r="B1749" s="1292"/>
      <c r="S1749" s="1325"/>
    </row>
    <row r="1750" customHeight="1" spans="2:19">
      <c r="B1750" s="1292"/>
      <c r="C1750" s="1285" t="s">
        <v>2762</v>
      </c>
      <c r="D1750" s="1285" t="s">
        <v>2748</v>
      </c>
      <c r="E1750" s="1283"/>
      <c r="F1750" s="1285" t="s">
        <v>2922</v>
      </c>
      <c r="G1750" s="1285" t="s">
        <v>2748</v>
      </c>
      <c r="I1750" s="1285" t="s">
        <v>3014</v>
      </c>
      <c r="J1750" s="1285" t="s">
        <v>2748</v>
      </c>
      <c r="K1750" s="1305"/>
      <c r="L1750" s="1285" t="s">
        <v>3015</v>
      </c>
      <c r="M1750" s="1285" t="s">
        <v>2748</v>
      </c>
      <c r="O1750" s="1285" t="s">
        <v>3016</v>
      </c>
      <c r="P1750" s="1285" t="s">
        <v>2748</v>
      </c>
      <c r="S1750" s="1325"/>
    </row>
    <row r="1751" customHeight="1" spans="2:19">
      <c r="B1751" s="1292"/>
      <c r="C1751" s="1307" t="s">
        <v>4035</v>
      </c>
      <c r="D1751" s="1307"/>
      <c r="E1751" s="1283"/>
      <c r="F1751" s="1307" t="s">
        <v>4036</v>
      </c>
      <c r="G1751" s="1307"/>
      <c r="I1751" s="1307" t="s">
        <v>2589</v>
      </c>
      <c r="J1751" s="1307"/>
      <c r="K1751" s="1305"/>
      <c r="L1751" s="1307" t="s">
        <v>4037</v>
      </c>
      <c r="M1751" s="1307"/>
      <c r="O1751" s="1307" t="s">
        <v>4038</v>
      </c>
      <c r="P1751" s="1307"/>
      <c r="S1751" s="1325"/>
    </row>
    <row r="1752" customHeight="1" spans="2:19">
      <c r="B1752" s="1292"/>
      <c r="C1752" s="1308" t="s">
        <v>2236</v>
      </c>
      <c r="D1752" s="1144" t="s">
        <v>2035</v>
      </c>
      <c r="E1752" s="1283"/>
      <c r="F1752" s="1308" t="s">
        <v>2236</v>
      </c>
      <c r="G1752" s="1144" t="s">
        <v>2035</v>
      </c>
      <c r="I1752" s="1308" t="s">
        <v>2236</v>
      </c>
      <c r="J1752" s="1144" t="s">
        <v>2035</v>
      </c>
      <c r="K1752" s="1309"/>
      <c r="L1752" s="1308" t="s">
        <v>2236</v>
      </c>
      <c r="M1752" s="1144" t="s">
        <v>2035</v>
      </c>
      <c r="O1752" s="1308" t="s">
        <v>2236</v>
      </c>
      <c r="P1752" s="1144" t="s">
        <v>2035</v>
      </c>
      <c r="S1752" s="1325"/>
    </row>
    <row r="1753" customHeight="1" spans="2:19">
      <c r="B1753" s="1292"/>
      <c r="C1753" s="1311" t="s">
        <v>2682</v>
      </c>
      <c r="D1753" s="1304" t="s">
        <v>2839</v>
      </c>
      <c r="E1753" s="1283"/>
      <c r="F1753" s="1311" t="s">
        <v>2682</v>
      </c>
      <c r="G1753" s="1304" t="s">
        <v>2839</v>
      </c>
      <c r="I1753" s="1311" t="s">
        <v>2682</v>
      </c>
      <c r="J1753" s="1304" t="s">
        <v>2839</v>
      </c>
      <c r="K1753" s="1309"/>
      <c r="L1753" s="1311" t="s">
        <v>2682</v>
      </c>
      <c r="M1753" s="1304" t="s">
        <v>2839</v>
      </c>
      <c r="O1753" s="1311" t="s">
        <v>2682</v>
      </c>
      <c r="P1753" s="1304" t="s">
        <v>2839</v>
      </c>
      <c r="S1753" s="1325"/>
    </row>
    <row r="1754" customHeight="1" spans="2:19">
      <c r="B1754" s="1292"/>
      <c r="C1754" s="1308" t="s">
        <v>2687</v>
      </c>
      <c r="D1754" s="1144" t="s">
        <v>2840</v>
      </c>
      <c r="E1754" s="1283"/>
      <c r="F1754" s="1308" t="s">
        <v>2687</v>
      </c>
      <c r="G1754" s="1144" t="s">
        <v>2840</v>
      </c>
      <c r="I1754" s="1308" t="s">
        <v>2687</v>
      </c>
      <c r="J1754" s="1144" t="s">
        <v>2840</v>
      </c>
      <c r="K1754" s="1309"/>
      <c r="L1754" s="1308" t="s">
        <v>2687</v>
      </c>
      <c r="M1754" s="1144" t="s">
        <v>2838</v>
      </c>
      <c r="O1754" s="1308" t="s">
        <v>2687</v>
      </c>
      <c r="P1754" s="1144" t="s">
        <v>2839</v>
      </c>
      <c r="S1754" s="1325"/>
    </row>
    <row r="1755" customHeight="1" spans="2:19">
      <c r="B1755" s="1292"/>
      <c r="C1755" s="1311" t="s">
        <v>2690</v>
      </c>
      <c r="D1755" s="1304" t="s">
        <v>2840</v>
      </c>
      <c r="E1755" s="1283"/>
      <c r="F1755" s="1311" t="s">
        <v>2690</v>
      </c>
      <c r="G1755" s="1304" t="s">
        <v>2840</v>
      </c>
      <c r="I1755" s="1311" t="s">
        <v>2690</v>
      </c>
      <c r="J1755" s="1304" t="s">
        <v>2838</v>
      </c>
      <c r="K1755" s="1309"/>
      <c r="L1755" s="1311" t="s">
        <v>2690</v>
      </c>
      <c r="M1755" s="1304" t="s">
        <v>2838</v>
      </c>
      <c r="O1755" s="1311" t="s">
        <v>2690</v>
      </c>
      <c r="P1755" s="1304" t="s">
        <v>2838</v>
      </c>
      <c r="S1755" s="1325"/>
    </row>
    <row r="1756" customHeight="1" spans="2:19">
      <c r="B1756" s="1292"/>
      <c r="C1756" s="1308" t="s">
        <v>2694</v>
      </c>
      <c r="D1756" s="1144" t="s">
        <v>2840</v>
      </c>
      <c r="E1756" s="1283"/>
      <c r="F1756" s="1308" t="s">
        <v>2694</v>
      </c>
      <c r="G1756" s="1144" t="s">
        <v>2838</v>
      </c>
      <c r="I1756" s="1308" t="s">
        <v>2694</v>
      </c>
      <c r="J1756" s="1144" t="s">
        <v>2838</v>
      </c>
      <c r="K1756" s="1309"/>
      <c r="L1756" s="1308" t="s">
        <v>2694</v>
      </c>
      <c r="M1756" s="1144" t="s">
        <v>2838</v>
      </c>
      <c r="O1756" s="1308" t="s">
        <v>2694</v>
      </c>
      <c r="P1756" s="1144" t="s">
        <v>2838</v>
      </c>
      <c r="S1756" s="1325"/>
    </row>
    <row r="1757" customHeight="1" spans="2:19">
      <c r="B1757" s="1292"/>
      <c r="C1757" s="1311" t="s">
        <v>2695</v>
      </c>
      <c r="D1757" s="1304" t="s">
        <v>2080</v>
      </c>
      <c r="E1757" s="1283"/>
      <c r="F1757" s="1311" t="s">
        <v>2695</v>
      </c>
      <c r="G1757" s="1304" t="s">
        <v>2080</v>
      </c>
      <c r="I1757" s="1311" t="s">
        <v>2695</v>
      </c>
      <c r="J1757" s="1304" t="s">
        <v>2080</v>
      </c>
      <c r="K1757" s="1309"/>
      <c r="L1757" s="1311" t="s">
        <v>2695</v>
      </c>
      <c r="M1757" s="1304" t="s">
        <v>2080</v>
      </c>
      <c r="O1757" s="1311" t="s">
        <v>2695</v>
      </c>
      <c r="P1757" s="1304" t="s">
        <v>2080</v>
      </c>
      <c r="S1757" s="1325"/>
    </row>
    <row r="1758" customHeight="1" spans="2:19">
      <c r="B1758" s="1292"/>
      <c r="C1758" s="1308" t="s">
        <v>2235</v>
      </c>
      <c r="D1758" s="1144" t="s">
        <v>2250</v>
      </c>
      <c r="E1758" s="1283"/>
      <c r="F1758" s="1308" t="s">
        <v>2235</v>
      </c>
      <c r="G1758" s="1144" t="s">
        <v>2250</v>
      </c>
      <c r="I1758" s="1308" t="s">
        <v>2235</v>
      </c>
      <c r="J1758" s="1144" t="s">
        <v>2250</v>
      </c>
      <c r="K1758" s="1309"/>
      <c r="L1758" s="1308" t="s">
        <v>2235</v>
      </c>
      <c r="M1758" s="1144" t="s">
        <v>2250</v>
      </c>
      <c r="O1758" s="1308" t="s">
        <v>2235</v>
      </c>
      <c r="P1758" s="1144" t="s">
        <v>2250</v>
      </c>
      <c r="S1758" s="1325"/>
    </row>
    <row r="1759" customHeight="1" spans="2:19">
      <c r="B1759" s="1292"/>
      <c r="S1759" s="1325"/>
    </row>
    <row r="1760" customHeight="1" spans="2:19">
      <c r="B1760" s="1292"/>
      <c r="C1760" s="1285" t="s">
        <v>3017</v>
      </c>
      <c r="D1760" s="1285" t="s">
        <v>2748</v>
      </c>
      <c r="E1760" s="1283"/>
      <c r="F1760" s="1285" t="s">
        <v>2763</v>
      </c>
      <c r="G1760" s="1285" t="s">
        <v>2748</v>
      </c>
      <c r="I1760" s="1285" t="s">
        <v>2769</v>
      </c>
      <c r="J1760" s="1285" t="s">
        <v>2748</v>
      </c>
      <c r="K1760" s="1305"/>
      <c r="L1760" s="1285" t="s">
        <v>2770</v>
      </c>
      <c r="M1760" s="1285" t="s">
        <v>2748</v>
      </c>
      <c r="O1760" s="1285" t="s">
        <v>2771</v>
      </c>
      <c r="P1760" s="1285" t="s">
        <v>2748</v>
      </c>
      <c r="S1760" s="1325"/>
    </row>
    <row r="1761" customHeight="1" spans="2:19">
      <c r="B1761" s="1292"/>
      <c r="C1761" s="1307" t="s">
        <v>4039</v>
      </c>
      <c r="D1761" s="1307"/>
      <c r="E1761" s="1283"/>
      <c r="F1761" s="1307" t="s">
        <v>4040</v>
      </c>
      <c r="G1761" s="1307"/>
      <c r="I1761" s="1307" t="s">
        <v>4041</v>
      </c>
      <c r="J1761" s="1307"/>
      <c r="K1761" s="1305"/>
      <c r="L1761" s="1307" t="s">
        <v>4042</v>
      </c>
      <c r="M1761" s="1307"/>
      <c r="O1761" s="1307" t="s">
        <v>4043</v>
      </c>
      <c r="P1761" s="1307"/>
      <c r="S1761" s="1325"/>
    </row>
    <row r="1762" customHeight="1" spans="2:19">
      <c r="B1762" s="1292"/>
      <c r="C1762" s="1308" t="s">
        <v>2236</v>
      </c>
      <c r="D1762" s="1144" t="s">
        <v>2035</v>
      </c>
      <c r="E1762" s="1283"/>
      <c r="F1762" s="1308" t="s">
        <v>2236</v>
      </c>
      <c r="G1762" s="1144" t="s">
        <v>2043</v>
      </c>
      <c r="I1762" s="1308" t="s">
        <v>2236</v>
      </c>
      <c r="J1762" s="1144" t="s">
        <v>2043</v>
      </c>
      <c r="K1762" s="1309"/>
      <c r="L1762" s="1308" t="s">
        <v>2236</v>
      </c>
      <c r="M1762" s="1144" t="s">
        <v>2043</v>
      </c>
      <c r="O1762" s="1308" t="s">
        <v>2236</v>
      </c>
      <c r="P1762" s="1144" t="s">
        <v>2043</v>
      </c>
      <c r="S1762" s="1325"/>
    </row>
    <row r="1763" customHeight="1" spans="2:19">
      <c r="B1763" s="1292"/>
      <c r="C1763" s="1311" t="s">
        <v>2682</v>
      </c>
      <c r="D1763" s="1304" t="s">
        <v>2839</v>
      </c>
      <c r="E1763" s="1283"/>
      <c r="F1763" s="1311" t="s">
        <v>2682</v>
      </c>
      <c r="G1763" s="1304" t="s">
        <v>2839</v>
      </c>
      <c r="I1763" s="1311" t="s">
        <v>2682</v>
      </c>
      <c r="J1763" s="1304" t="s">
        <v>2839</v>
      </c>
      <c r="K1763" s="1309"/>
      <c r="L1763" s="1311" t="s">
        <v>2682</v>
      </c>
      <c r="M1763" s="1304" t="s">
        <v>2839</v>
      </c>
      <c r="O1763" s="1311" t="s">
        <v>2682</v>
      </c>
      <c r="P1763" s="1304" t="s">
        <v>2839</v>
      </c>
      <c r="S1763" s="1325"/>
    </row>
    <row r="1764" customHeight="1" spans="2:19">
      <c r="B1764" s="1292"/>
      <c r="C1764" s="1308" t="s">
        <v>2687</v>
      </c>
      <c r="D1764" s="1144" t="s">
        <v>2839</v>
      </c>
      <c r="E1764" s="1283"/>
      <c r="F1764" s="1308" t="s">
        <v>2687</v>
      </c>
      <c r="G1764" s="1144" t="s">
        <v>2839</v>
      </c>
      <c r="I1764" s="1308" t="s">
        <v>2687</v>
      </c>
      <c r="J1764" s="1144" t="s">
        <v>2839</v>
      </c>
      <c r="K1764" s="1309"/>
      <c r="L1764" s="1308" t="s">
        <v>2687</v>
      </c>
      <c r="M1764" s="1144" t="s">
        <v>2839</v>
      </c>
      <c r="O1764" s="1308" t="s">
        <v>2687</v>
      </c>
      <c r="P1764" s="1144" t="s">
        <v>2839</v>
      </c>
      <c r="S1764" s="1325"/>
    </row>
    <row r="1765" customHeight="1" spans="2:19">
      <c r="B1765" s="1292"/>
      <c r="C1765" s="1311" t="s">
        <v>2690</v>
      </c>
      <c r="D1765" s="1304" t="s">
        <v>2839</v>
      </c>
      <c r="E1765" s="1283"/>
      <c r="F1765" s="1311" t="s">
        <v>2690</v>
      </c>
      <c r="G1765" s="1304" t="s">
        <v>2839</v>
      </c>
      <c r="I1765" s="1311" t="s">
        <v>2690</v>
      </c>
      <c r="J1765" s="1304" t="s">
        <v>2839</v>
      </c>
      <c r="K1765" s="1309"/>
      <c r="L1765" s="1311" t="s">
        <v>2690</v>
      </c>
      <c r="M1765" s="1304" t="s">
        <v>2839</v>
      </c>
      <c r="O1765" s="1311" t="s">
        <v>2690</v>
      </c>
      <c r="P1765" s="1304" t="s">
        <v>2840</v>
      </c>
      <c r="S1765" s="1325"/>
    </row>
    <row r="1766" customHeight="1" spans="2:19">
      <c r="B1766" s="1292"/>
      <c r="C1766" s="1308" t="s">
        <v>2694</v>
      </c>
      <c r="D1766" s="1144" t="s">
        <v>2838</v>
      </c>
      <c r="E1766" s="1283"/>
      <c r="F1766" s="1308" t="s">
        <v>2694</v>
      </c>
      <c r="G1766" s="1144" t="s">
        <v>2839</v>
      </c>
      <c r="I1766" s="1308" t="s">
        <v>2694</v>
      </c>
      <c r="J1766" s="1144" t="s">
        <v>2839</v>
      </c>
      <c r="K1766" s="1309"/>
      <c r="L1766" s="1308" t="s">
        <v>2694</v>
      </c>
      <c r="M1766" s="1144" t="s">
        <v>2840</v>
      </c>
      <c r="O1766" s="1308" t="s">
        <v>2694</v>
      </c>
      <c r="P1766" s="1144" t="s">
        <v>2840</v>
      </c>
      <c r="S1766" s="1325"/>
    </row>
    <row r="1767" customHeight="1" spans="2:19">
      <c r="B1767" s="1292"/>
      <c r="C1767" s="1311" t="s">
        <v>2695</v>
      </c>
      <c r="D1767" s="1304" t="s">
        <v>2080</v>
      </c>
      <c r="E1767" s="1283"/>
      <c r="F1767" s="1311" t="s">
        <v>2695</v>
      </c>
      <c r="G1767" s="1304" t="s">
        <v>2080</v>
      </c>
      <c r="I1767" s="1311" t="s">
        <v>2695</v>
      </c>
      <c r="J1767" s="1304" t="s">
        <v>2840</v>
      </c>
      <c r="K1767" s="1309"/>
      <c r="L1767" s="1311" t="s">
        <v>2695</v>
      </c>
      <c r="M1767" s="1304" t="s">
        <v>2840</v>
      </c>
      <c r="O1767" s="1311" t="s">
        <v>2695</v>
      </c>
      <c r="P1767" s="1304" t="s">
        <v>2838</v>
      </c>
      <c r="S1767" s="1325"/>
    </row>
    <row r="1768" customHeight="1" spans="2:19">
      <c r="B1768" s="1292"/>
      <c r="C1768" s="1308" t="s">
        <v>2235</v>
      </c>
      <c r="D1768" s="1144" t="s">
        <v>2250</v>
      </c>
      <c r="E1768" s="1283"/>
      <c r="F1768" s="1308" t="s">
        <v>2235</v>
      </c>
      <c r="G1768" s="1144" t="s">
        <v>2250</v>
      </c>
      <c r="I1768" s="1308" t="s">
        <v>2235</v>
      </c>
      <c r="J1768" s="1144" t="s">
        <v>2250</v>
      </c>
      <c r="K1768" s="1309"/>
      <c r="L1768" s="1308" t="s">
        <v>2235</v>
      </c>
      <c r="M1768" s="1144" t="s">
        <v>2250</v>
      </c>
      <c r="O1768" s="1308" t="s">
        <v>2235</v>
      </c>
      <c r="P1768" s="1144" t="s">
        <v>2250</v>
      </c>
      <c r="S1768" s="1325"/>
    </row>
    <row r="1769" customHeight="1" spans="2:19">
      <c r="B1769" s="1292"/>
      <c r="S1769" s="1325"/>
    </row>
    <row r="1770" customHeight="1" spans="2:19">
      <c r="B1770" s="1292"/>
      <c r="C1770" s="1285" t="s">
        <v>2772</v>
      </c>
      <c r="D1770" s="1285" t="s">
        <v>2748</v>
      </c>
      <c r="E1770" s="1283"/>
      <c r="F1770" s="1285" t="s">
        <v>2928</v>
      </c>
      <c r="G1770" s="1285" t="s">
        <v>2748</v>
      </c>
      <c r="I1770" s="1285" t="s">
        <v>2929</v>
      </c>
      <c r="J1770" s="1285" t="s">
        <v>2748</v>
      </c>
      <c r="K1770" s="1305"/>
      <c r="L1770" s="1285" t="s">
        <v>2930</v>
      </c>
      <c r="M1770" s="1285" t="s">
        <v>2748</v>
      </c>
      <c r="O1770" s="1285" t="s">
        <v>2931</v>
      </c>
      <c r="P1770" s="1285" t="s">
        <v>2748</v>
      </c>
      <c r="S1770" s="1325"/>
    </row>
    <row r="1771" customHeight="1" spans="2:19">
      <c r="B1771" s="1292"/>
      <c r="C1771" s="1307" t="s">
        <v>4044</v>
      </c>
      <c r="D1771" s="1307"/>
      <c r="E1771" s="1283"/>
      <c r="F1771" s="1307" t="s">
        <v>4045</v>
      </c>
      <c r="G1771" s="1307"/>
      <c r="I1771" s="1307" t="s">
        <v>4046</v>
      </c>
      <c r="J1771" s="1307"/>
      <c r="K1771" s="1305"/>
      <c r="L1771" s="1307" t="s">
        <v>4047</v>
      </c>
      <c r="M1771" s="1307"/>
      <c r="O1771" s="1307" t="s">
        <v>4048</v>
      </c>
      <c r="P1771" s="1307"/>
      <c r="S1771" s="1325"/>
    </row>
    <row r="1772" customHeight="1" spans="2:19">
      <c r="B1772" s="1292"/>
      <c r="C1772" s="1308" t="s">
        <v>2236</v>
      </c>
      <c r="D1772" s="1144" t="s">
        <v>2043</v>
      </c>
      <c r="E1772" s="1283"/>
      <c r="F1772" s="1308" t="s">
        <v>2236</v>
      </c>
      <c r="G1772" s="1144" t="s">
        <v>2043</v>
      </c>
      <c r="I1772" s="1308" t="s">
        <v>2236</v>
      </c>
      <c r="J1772" s="1144" t="s">
        <v>2043</v>
      </c>
      <c r="K1772" s="1309"/>
      <c r="L1772" s="1308" t="s">
        <v>2236</v>
      </c>
      <c r="M1772" s="1144" t="s">
        <v>2043</v>
      </c>
      <c r="O1772" s="1308" t="s">
        <v>2236</v>
      </c>
      <c r="P1772" s="1144" t="s">
        <v>2043</v>
      </c>
      <c r="S1772" s="1325"/>
    </row>
    <row r="1773" customHeight="1" spans="2:19">
      <c r="B1773" s="1292"/>
      <c r="C1773" s="1311" t="s">
        <v>2682</v>
      </c>
      <c r="D1773" s="1304" t="s">
        <v>2839</v>
      </c>
      <c r="E1773" s="1283"/>
      <c r="F1773" s="1311" t="s">
        <v>2682</v>
      </c>
      <c r="G1773" s="1304" t="s">
        <v>2839</v>
      </c>
      <c r="I1773" s="1311" t="s">
        <v>2682</v>
      </c>
      <c r="J1773" s="1304" t="s">
        <v>2839</v>
      </c>
      <c r="K1773" s="1309"/>
      <c r="L1773" s="1311" t="s">
        <v>2682</v>
      </c>
      <c r="M1773" s="1304" t="s">
        <v>2839</v>
      </c>
      <c r="O1773" s="1311" t="s">
        <v>2682</v>
      </c>
      <c r="P1773" s="1304" t="s">
        <v>2839</v>
      </c>
      <c r="S1773" s="1325"/>
    </row>
    <row r="1774" customHeight="1" spans="2:19">
      <c r="B1774" s="1292"/>
      <c r="C1774" s="1308" t="s">
        <v>2687</v>
      </c>
      <c r="D1774" s="1144" t="s">
        <v>2839</v>
      </c>
      <c r="E1774" s="1283"/>
      <c r="F1774" s="1308" t="s">
        <v>2687</v>
      </c>
      <c r="G1774" s="1144" t="s">
        <v>2839</v>
      </c>
      <c r="I1774" s="1308" t="s">
        <v>2687</v>
      </c>
      <c r="J1774" s="1144" t="s">
        <v>2839</v>
      </c>
      <c r="K1774" s="1309"/>
      <c r="L1774" s="1308" t="s">
        <v>2687</v>
      </c>
      <c r="M1774" s="1144" t="s">
        <v>2840</v>
      </c>
      <c r="O1774" s="1308" t="s">
        <v>2687</v>
      </c>
      <c r="P1774" s="1144" t="s">
        <v>2840</v>
      </c>
      <c r="S1774" s="1325"/>
    </row>
    <row r="1775" customHeight="1" spans="2:19">
      <c r="B1775" s="1292"/>
      <c r="C1775" s="1311" t="s">
        <v>2690</v>
      </c>
      <c r="D1775" s="1304" t="s">
        <v>2840</v>
      </c>
      <c r="E1775" s="1283"/>
      <c r="F1775" s="1311" t="s">
        <v>2690</v>
      </c>
      <c r="G1775" s="1304" t="s">
        <v>2840</v>
      </c>
      <c r="I1775" s="1311" t="s">
        <v>2690</v>
      </c>
      <c r="J1775" s="1304" t="s">
        <v>2840</v>
      </c>
      <c r="K1775" s="1309"/>
      <c r="L1775" s="1311" t="s">
        <v>2690</v>
      </c>
      <c r="M1775" s="1304" t="s">
        <v>2840</v>
      </c>
      <c r="O1775" s="1311" t="s">
        <v>2690</v>
      </c>
      <c r="P1775" s="1304" t="s">
        <v>2840</v>
      </c>
      <c r="S1775" s="1325"/>
    </row>
    <row r="1776" customHeight="1" spans="2:19">
      <c r="B1776" s="1292"/>
      <c r="C1776" s="1308" t="s">
        <v>2694</v>
      </c>
      <c r="D1776" s="1144" t="s">
        <v>2838</v>
      </c>
      <c r="E1776" s="1283"/>
      <c r="F1776" s="1308" t="s">
        <v>2694</v>
      </c>
      <c r="G1776" s="1144" t="s">
        <v>2840</v>
      </c>
      <c r="I1776" s="1308" t="s">
        <v>2694</v>
      </c>
      <c r="J1776" s="1144" t="s">
        <v>2840</v>
      </c>
      <c r="K1776" s="1309"/>
      <c r="L1776" s="1308" t="s">
        <v>2694</v>
      </c>
      <c r="M1776" s="1144" t="s">
        <v>2840</v>
      </c>
      <c r="O1776" s="1308" t="s">
        <v>2694</v>
      </c>
      <c r="P1776" s="1144" t="s">
        <v>2840</v>
      </c>
      <c r="S1776" s="1325"/>
    </row>
    <row r="1777" customHeight="1" spans="2:19">
      <c r="B1777" s="1292"/>
      <c r="C1777" s="1311" t="s">
        <v>2695</v>
      </c>
      <c r="D1777" s="1304" t="s">
        <v>2838</v>
      </c>
      <c r="E1777" s="1283"/>
      <c r="F1777" s="1311" t="s">
        <v>2695</v>
      </c>
      <c r="G1777" s="1304" t="s">
        <v>2838</v>
      </c>
      <c r="I1777" s="1311" t="s">
        <v>2695</v>
      </c>
      <c r="J1777" s="1304" t="s">
        <v>2840</v>
      </c>
      <c r="K1777" s="1309"/>
      <c r="L1777" s="1311" t="s">
        <v>2695</v>
      </c>
      <c r="M1777" s="1304" t="s">
        <v>2840</v>
      </c>
      <c r="O1777" s="1311" t="s">
        <v>2695</v>
      </c>
      <c r="P1777" s="1304" t="s">
        <v>2838</v>
      </c>
      <c r="S1777" s="1325"/>
    </row>
    <row r="1778" customHeight="1" spans="2:19">
      <c r="B1778" s="1292"/>
      <c r="C1778" s="1308" t="s">
        <v>2235</v>
      </c>
      <c r="D1778" s="1144" t="s">
        <v>2250</v>
      </c>
      <c r="E1778" s="1283"/>
      <c r="F1778" s="1308" t="s">
        <v>2235</v>
      </c>
      <c r="G1778" s="1144" t="s">
        <v>2250</v>
      </c>
      <c r="I1778" s="1308" t="s">
        <v>2235</v>
      </c>
      <c r="J1778" s="1144" t="s">
        <v>2250</v>
      </c>
      <c r="K1778" s="1309"/>
      <c r="L1778" s="1308" t="s">
        <v>2235</v>
      </c>
      <c r="M1778" s="1144" t="s">
        <v>2250</v>
      </c>
      <c r="O1778" s="1308" t="s">
        <v>2235</v>
      </c>
      <c r="P1778" s="1144" t="s">
        <v>2250</v>
      </c>
      <c r="S1778" s="1325"/>
    </row>
    <row r="1779" customHeight="1" spans="2:19">
      <c r="B1779" s="1292"/>
      <c r="S1779" s="1325"/>
    </row>
    <row r="1780" customHeight="1" spans="2:19">
      <c r="B1780" s="1292"/>
      <c r="C1780" s="1285" t="s">
        <v>3033</v>
      </c>
      <c r="D1780" s="1285" t="s">
        <v>2748</v>
      </c>
      <c r="E1780" s="1283"/>
      <c r="F1780" s="1285" t="s">
        <v>3034</v>
      </c>
      <c r="G1780" s="1285" t="s">
        <v>2748</v>
      </c>
      <c r="I1780" s="1285" t="s">
        <v>3035</v>
      </c>
      <c r="J1780" s="1285" t="s">
        <v>2748</v>
      </c>
      <c r="K1780" s="1305"/>
      <c r="L1780" s="1285" t="s">
        <v>3036</v>
      </c>
      <c r="M1780" s="1285" t="s">
        <v>2748</v>
      </c>
      <c r="O1780" s="1285" t="s">
        <v>4049</v>
      </c>
      <c r="P1780" s="1285" t="s">
        <v>2748</v>
      </c>
      <c r="S1780" s="1325"/>
    </row>
    <row r="1781" customHeight="1" spans="2:19">
      <c r="B1781" s="1292"/>
      <c r="C1781" s="1307" t="s">
        <v>2243</v>
      </c>
      <c r="D1781" s="1307"/>
      <c r="E1781" s="1283"/>
      <c r="F1781" s="1307" t="s">
        <v>4050</v>
      </c>
      <c r="G1781" s="1307"/>
      <c r="I1781" s="1307" t="s">
        <v>4051</v>
      </c>
      <c r="J1781" s="1307"/>
      <c r="K1781" s="1305"/>
      <c r="L1781" s="1307" t="s">
        <v>4052</v>
      </c>
      <c r="M1781" s="1307"/>
      <c r="O1781" s="1307" t="s">
        <v>4053</v>
      </c>
      <c r="P1781" s="1307"/>
      <c r="S1781" s="1325"/>
    </row>
    <row r="1782" customHeight="1" spans="2:19">
      <c r="B1782" s="1292"/>
      <c r="C1782" s="1308" t="s">
        <v>2236</v>
      </c>
      <c r="D1782" s="1144" t="s">
        <v>2043</v>
      </c>
      <c r="E1782" s="1283"/>
      <c r="F1782" s="1308" t="s">
        <v>2236</v>
      </c>
      <c r="G1782" s="1144" t="s">
        <v>2043</v>
      </c>
      <c r="I1782" s="1308" t="s">
        <v>2236</v>
      </c>
      <c r="J1782" s="1144" t="s">
        <v>2043</v>
      </c>
      <c r="K1782" s="1309"/>
      <c r="L1782" s="1308" t="s">
        <v>2236</v>
      </c>
      <c r="M1782" s="1144" t="s">
        <v>2043</v>
      </c>
      <c r="O1782" s="1308" t="s">
        <v>2236</v>
      </c>
      <c r="P1782" s="1144" t="s">
        <v>2043</v>
      </c>
      <c r="S1782" s="1325"/>
    </row>
    <row r="1783" customHeight="1" spans="2:19">
      <c r="B1783" s="1292"/>
      <c r="C1783" s="1311" t="s">
        <v>2682</v>
      </c>
      <c r="D1783" s="1304" t="s">
        <v>2839</v>
      </c>
      <c r="E1783" s="1283"/>
      <c r="F1783" s="1311" t="s">
        <v>2682</v>
      </c>
      <c r="G1783" s="1304" t="s">
        <v>2839</v>
      </c>
      <c r="I1783" s="1311" t="s">
        <v>2682</v>
      </c>
      <c r="J1783" s="1304" t="s">
        <v>2839</v>
      </c>
      <c r="K1783" s="1309"/>
      <c r="L1783" s="1311" t="s">
        <v>2682</v>
      </c>
      <c r="M1783" s="1304" t="s">
        <v>2839</v>
      </c>
      <c r="O1783" s="1311" t="s">
        <v>2682</v>
      </c>
      <c r="P1783" s="1304" t="s">
        <v>2839</v>
      </c>
      <c r="S1783" s="1325"/>
    </row>
    <row r="1784" customHeight="1" spans="2:19">
      <c r="B1784" s="1292"/>
      <c r="C1784" s="1308" t="s">
        <v>2687</v>
      </c>
      <c r="D1784" s="1144" t="s">
        <v>2840</v>
      </c>
      <c r="E1784" s="1283"/>
      <c r="F1784" s="1308" t="s">
        <v>2687</v>
      </c>
      <c r="G1784" s="1144" t="s">
        <v>2840</v>
      </c>
      <c r="I1784" s="1308" t="s">
        <v>2687</v>
      </c>
      <c r="J1784" s="1144" t="s">
        <v>2838</v>
      </c>
      <c r="K1784" s="1309"/>
      <c r="L1784" s="1308" t="s">
        <v>2687</v>
      </c>
      <c r="M1784" s="1144" t="s">
        <v>2839</v>
      </c>
      <c r="O1784" s="1308" t="s">
        <v>2687</v>
      </c>
      <c r="P1784" s="1144" t="s">
        <v>2839</v>
      </c>
      <c r="S1784" s="1325"/>
    </row>
    <row r="1785" customHeight="1" spans="2:19">
      <c r="B1785" s="1292"/>
      <c r="C1785" s="1311" t="s">
        <v>2690</v>
      </c>
      <c r="D1785" s="1304" t="s">
        <v>2840</v>
      </c>
      <c r="E1785" s="1283"/>
      <c r="F1785" s="1311" t="s">
        <v>2690</v>
      </c>
      <c r="G1785" s="1304" t="s">
        <v>2838</v>
      </c>
      <c r="I1785" s="1311" t="s">
        <v>2690</v>
      </c>
      <c r="J1785" s="1304" t="s">
        <v>2838</v>
      </c>
      <c r="K1785" s="1309"/>
      <c r="L1785" s="1311" t="s">
        <v>2690</v>
      </c>
      <c r="M1785" s="1304" t="s">
        <v>2838</v>
      </c>
      <c r="O1785" s="1311" t="s">
        <v>2690</v>
      </c>
      <c r="P1785" s="1304" t="s">
        <v>2840</v>
      </c>
      <c r="S1785" s="1325"/>
    </row>
    <row r="1786" customHeight="1" spans="2:19">
      <c r="B1786" s="1292"/>
      <c r="C1786" s="1308" t="s">
        <v>2694</v>
      </c>
      <c r="D1786" s="1144" t="s">
        <v>2838</v>
      </c>
      <c r="E1786" s="1283"/>
      <c r="F1786" s="1308" t="s">
        <v>2694</v>
      </c>
      <c r="G1786" s="1144" t="s">
        <v>2838</v>
      </c>
      <c r="I1786" s="1308" t="s">
        <v>2694</v>
      </c>
      <c r="J1786" s="1144" t="s">
        <v>2838</v>
      </c>
      <c r="K1786" s="1309"/>
      <c r="L1786" s="1308" t="s">
        <v>2694</v>
      </c>
      <c r="M1786" s="1144" t="s">
        <v>2838</v>
      </c>
      <c r="O1786" s="1308" t="s">
        <v>2694</v>
      </c>
      <c r="P1786" s="1144" t="s">
        <v>2838</v>
      </c>
      <c r="S1786" s="1325"/>
    </row>
    <row r="1787" customHeight="1" spans="2:19">
      <c r="B1787" s="1292"/>
      <c r="C1787" s="1311" t="s">
        <v>2695</v>
      </c>
      <c r="D1787" s="1304" t="s">
        <v>2838</v>
      </c>
      <c r="E1787" s="1283"/>
      <c r="F1787" s="1311" t="s">
        <v>2695</v>
      </c>
      <c r="G1787" s="1304" t="s">
        <v>2838</v>
      </c>
      <c r="I1787" s="1311" t="s">
        <v>2695</v>
      </c>
      <c r="J1787" s="1304" t="s">
        <v>2838</v>
      </c>
      <c r="K1787" s="1309"/>
      <c r="L1787" s="1311" t="s">
        <v>2695</v>
      </c>
      <c r="M1787" s="1304" t="s">
        <v>2838</v>
      </c>
      <c r="O1787" s="1311" t="s">
        <v>2695</v>
      </c>
      <c r="P1787" s="1304" t="s">
        <v>2838</v>
      </c>
      <c r="S1787" s="1325"/>
    </row>
    <row r="1788" customHeight="1" spans="2:19">
      <c r="B1788" s="1292"/>
      <c r="C1788" s="1308" t="s">
        <v>2235</v>
      </c>
      <c r="D1788" s="1144" t="s">
        <v>2250</v>
      </c>
      <c r="E1788" s="1283"/>
      <c r="F1788" s="1308" t="s">
        <v>2235</v>
      </c>
      <c r="G1788" s="1144" t="s">
        <v>2250</v>
      </c>
      <c r="I1788" s="1308" t="s">
        <v>2235</v>
      </c>
      <c r="J1788" s="1144" t="s">
        <v>2250</v>
      </c>
      <c r="K1788" s="1309"/>
      <c r="L1788" s="1308" t="s">
        <v>2235</v>
      </c>
      <c r="M1788" s="1144" t="s">
        <v>2250</v>
      </c>
      <c r="O1788" s="1308" t="s">
        <v>2235</v>
      </c>
      <c r="P1788" s="1144" t="s">
        <v>2250</v>
      </c>
      <c r="S1788" s="1325"/>
    </row>
    <row r="1789" customHeight="1" spans="2:19">
      <c r="B1789" s="1292"/>
      <c r="S1789" s="1325"/>
    </row>
    <row r="1790" customHeight="1" spans="2:19">
      <c r="B1790" s="1292"/>
      <c r="C1790" s="1285" t="s">
        <v>4054</v>
      </c>
      <c r="D1790" s="1285" t="s">
        <v>2748</v>
      </c>
      <c r="E1790" s="1283"/>
      <c r="F1790" s="1285" t="s">
        <v>4055</v>
      </c>
      <c r="G1790" s="1285" t="s">
        <v>2748</v>
      </c>
      <c r="I1790" s="1285" t="s">
        <v>2848</v>
      </c>
      <c r="J1790" s="1285" t="s">
        <v>2748</v>
      </c>
      <c r="K1790" s="1305"/>
      <c r="L1790" s="1285" t="s">
        <v>2849</v>
      </c>
      <c r="M1790" s="1285" t="s">
        <v>2748</v>
      </c>
      <c r="O1790" s="1285" t="s">
        <v>2850</v>
      </c>
      <c r="P1790" s="1285" t="s">
        <v>2748</v>
      </c>
      <c r="S1790" s="1325"/>
    </row>
    <row r="1791" customHeight="1" spans="2:19">
      <c r="B1791" s="1292"/>
      <c r="C1791" s="1307" t="s">
        <v>4056</v>
      </c>
      <c r="D1791" s="1307"/>
      <c r="E1791" s="1283"/>
      <c r="F1791" s="1307" t="s">
        <v>4057</v>
      </c>
      <c r="G1791" s="1307"/>
      <c r="I1791" s="1307" t="s">
        <v>4058</v>
      </c>
      <c r="J1791" s="1307"/>
      <c r="K1791" s="1305"/>
      <c r="L1791" s="1307" t="s">
        <v>4059</v>
      </c>
      <c r="M1791" s="1307"/>
      <c r="O1791" s="1307" t="s">
        <v>4060</v>
      </c>
      <c r="P1791" s="1307"/>
      <c r="S1791" s="1325"/>
    </row>
    <row r="1792" customHeight="1" spans="2:19">
      <c r="B1792" s="1292"/>
      <c r="C1792" s="1308" t="s">
        <v>2236</v>
      </c>
      <c r="D1792" s="1144" t="s">
        <v>2043</v>
      </c>
      <c r="E1792" s="1283"/>
      <c r="F1792" s="1308" t="s">
        <v>2236</v>
      </c>
      <c r="G1792" s="1144" t="s">
        <v>2043</v>
      </c>
      <c r="I1792" s="1308" t="s">
        <v>2236</v>
      </c>
      <c r="J1792" s="1144" t="s">
        <v>2051</v>
      </c>
      <c r="K1792" s="1309"/>
      <c r="L1792" s="1308" t="s">
        <v>2236</v>
      </c>
      <c r="M1792" s="1144" t="s">
        <v>2051</v>
      </c>
      <c r="O1792" s="1308" t="s">
        <v>2236</v>
      </c>
      <c r="P1792" s="1144" t="s">
        <v>2051</v>
      </c>
      <c r="S1792" s="1325"/>
    </row>
    <row r="1793" customHeight="1" spans="2:19">
      <c r="B1793" s="1292"/>
      <c r="C1793" s="1311" t="s">
        <v>2682</v>
      </c>
      <c r="D1793" s="1304" t="s">
        <v>2839</v>
      </c>
      <c r="E1793" s="1283"/>
      <c r="F1793" s="1311" t="s">
        <v>2682</v>
      </c>
      <c r="G1793" s="1304" t="s">
        <v>2839</v>
      </c>
      <c r="I1793" s="1311" t="s">
        <v>2682</v>
      </c>
      <c r="J1793" s="1304" t="s">
        <v>2839</v>
      </c>
      <c r="K1793" s="1309"/>
      <c r="L1793" s="1311" t="s">
        <v>2682</v>
      </c>
      <c r="M1793" s="1304" t="s">
        <v>3521</v>
      </c>
      <c r="O1793" s="1311" t="s">
        <v>2682</v>
      </c>
      <c r="P1793" s="1304" t="s">
        <v>3193</v>
      </c>
      <c r="S1793" s="1325"/>
    </row>
    <row r="1794" customHeight="1" spans="2:19">
      <c r="B1794" s="1292"/>
      <c r="C1794" s="1308" t="s">
        <v>2687</v>
      </c>
      <c r="D1794" s="1144" t="s">
        <v>2839</v>
      </c>
      <c r="E1794" s="1283"/>
      <c r="F1794" s="1308" t="s">
        <v>2687</v>
      </c>
      <c r="G1794" s="1144" t="s">
        <v>2839</v>
      </c>
      <c r="I1794" s="1308" t="s">
        <v>2687</v>
      </c>
      <c r="J1794" s="1144" t="s">
        <v>2839</v>
      </c>
      <c r="K1794" s="1309"/>
      <c r="L1794" s="1308" t="s">
        <v>2687</v>
      </c>
      <c r="M1794" s="1144" t="s">
        <v>2840</v>
      </c>
      <c r="O1794" s="1308" t="s">
        <v>2687</v>
      </c>
      <c r="P1794" s="1144" t="s">
        <v>2838</v>
      </c>
      <c r="S1794" s="1325"/>
    </row>
    <row r="1795" customHeight="1" spans="2:19">
      <c r="B1795" s="1292"/>
      <c r="C1795" s="1311" t="s">
        <v>2690</v>
      </c>
      <c r="D1795" s="1304" t="s">
        <v>2839</v>
      </c>
      <c r="E1795" s="1283"/>
      <c r="F1795" s="1311" t="s">
        <v>2690</v>
      </c>
      <c r="G1795" s="1304" t="s">
        <v>2839</v>
      </c>
      <c r="I1795" s="1311" t="s">
        <v>2690</v>
      </c>
      <c r="J1795" s="1304" t="s">
        <v>2839</v>
      </c>
      <c r="K1795" s="1309"/>
      <c r="L1795" s="1311" t="s">
        <v>2690</v>
      </c>
      <c r="M1795" s="1304" t="s">
        <v>2840</v>
      </c>
      <c r="O1795" s="1311" t="s">
        <v>2690</v>
      </c>
      <c r="P1795" s="1304" t="s">
        <v>2838</v>
      </c>
      <c r="S1795" s="1325"/>
    </row>
    <row r="1796" customHeight="1" spans="2:19">
      <c r="B1796" s="1292"/>
      <c r="C1796" s="1308" t="s">
        <v>2694</v>
      </c>
      <c r="D1796" s="1144" t="s">
        <v>2838</v>
      </c>
      <c r="E1796" s="1283"/>
      <c r="F1796" s="1308" t="s">
        <v>2694</v>
      </c>
      <c r="G1796" s="1144" t="s">
        <v>2839</v>
      </c>
      <c r="I1796" s="1308" t="s">
        <v>2694</v>
      </c>
      <c r="J1796" s="1144" t="s">
        <v>2839</v>
      </c>
      <c r="K1796" s="1309"/>
      <c r="L1796" s="1308" t="s">
        <v>2694</v>
      </c>
      <c r="M1796" s="1144" t="s">
        <v>2840</v>
      </c>
      <c r="O1796" s="1308" t="s">
        <v>2694</v>
      </c>
      <c r="P1796" s="1144" t="s">
        <v>2838</v>
      </c>
      <c r="S1796" s="1325"/>
    </row>
    <row r="1797" customHeight="1" spans="2:19">
      <c r="B1797" s="1292"/>
      <c r="C1797" s="1311" t="s">
        <v>2695</v>
      </c>
      <c r="D1797" s="1304" t="s">
        <v>2838</v>
      </c>
      <c r="E1797" s="1283"/>
      <c r="F1797" s="1311" t="s">
        <v>2695</v>
      </c>
      <c r="G1797" s="1304" t="s">
        <v>2838</v>
      </c>
      <c r="I1797" s="1311" t="s">
        <v>2695</v>
      </c>
      <c r="J1797" s="1304" t="s">
        <v>2839</v>
      </c>
      <c r="K1797" s="1309"/>
      <c r="L1797" s="1311" t="s">
        <v>2695</v>
      </c>
      <c r="M1797" s="1304" t="s">
        <v>2840</v>
      </c>
      <c r="O1797" s="1311" t="s">
        <v>2695</v>
      </c>
      <c r="P1797" s="1304" t="s">
        <v>2838</v>
      </c>
      <c r="S1797" s="1325"/>
    </row>
    <row r="1798" customHeight="1" spans="2:19">
      <c r="B1798" s="1292"/>
      <c r="C1798" s="1308" t="s">
        <v>2235</v>
      </c>
      <c r="D1798" s="1144" t="s">
        <v>2250</v>
      </c>
      <c r="E1798" s="1283"/>
      <c r="F1798" s="1308" t="s">
        <v>2235</v>
      </c>
      <c r="G1798" s="1144" t="s">
        <v>2250</v>
      </c>
      <c r="I1798" s="1308" t="s">
        <v>2235</v>
      </c>
      <c r="J1798" s="1144" t="s">
        <v>2308</v>
      </c>
      <c r="K1798" s="1309"/>
      <c r="L1798" s="1308" t="s">
        <v>2235</v>
      </c>
      <c r="M1798" s="1144" t="s">
        <v>2311</v>
      </c>
      <c r="O1798" s="1308" t="s">
        <v>2235</v>
      </c>
      <c r="P1798" s="1144" t="s">
        <v>2315</v>
      </c>
      <c r="S1798" s="1325"/>
    </row>
    <row r="1799" customHeight="1" spans="2:19">
      <c r="B1799" s="1329"/>
      <c r="C1799" s="1340"/>
      <c r="D1799" s="1331"/>
      <c r="E1799" s="1331"/>
      <c r="F1799" s="1340"/>
      <c r="G1799" s="1332"/>
      <c r="H1799" s="1332"/>
      <c r="I1799" s="1340"/>
      <c r="J1799" s="1332"/>
      <c r="K1799" s="1332"/>
      <c r="L1799" s="1340"/>
      <c r="M1799" s="1332"/>
      <c r="N1799" s="1332"/>
      <c r="O1799" s="1340"/>
      <c r="P1799" s="1332"/>
      <c r="Q1799" s="1332"/>
      <c r="R1799" s="1332"/>
      <c r="S1799" s="1344"/>
    </row>
    <row r="1801" customHeight="1" spans="2:19">
      <c r="B1801" s="1288" t="s">
        <v>4061</v>
      </c>
      <c r="C1801" s="1289"/>
      <c r="D1801" s="1289"/>
      <c r="E1801" s="1289"/>
      <c r="F1801" s="1289"/>
      <c r="G1801" s="1289"/>
      <c r="H1801" s="1289"/>
      <c r="I1801" s="1289"/>
      <c r="J1801" s="1289"/>
      <c r="K1801" s="1289"/>
      <c r="L1801" s="1289"/>
      <c r="M1801" s="1289"/>
      <c r="N1801" s="1289"/>
      <c r="O1801" s="1289"/>
      <c r="P1801" s="1289"/>
      <c r="Q1801" s="1289"/>
      <c r="R1801" s="1289"/>
      <c r="S1801" s="1323"/>
    </row>
    <row r="1802" customHeight="1" spans="2:19">
      <c r="B1802" s="1350" t="s">
        <v>2647</v>
      </c>
      <c r="C1802" s="1351"/>
      <c r="D1802" s="1351"/>
      <c r="E1802" s="1351"/>
      <c r="F1802" s="1351"/>
      <c r="G1802" s="1351"/>
      <c r="H1802" s="1351"/>
      <c r="I1802" s="1351"/>
      <c r="J1802" s="1351"/>
      <c r="K1802" s="1351"/>
      <c r="L1802" s="1351"/>
      <c r="M1802" s="1351"/>
      <c r="N1802" s="1351"/>
      <c r="O1802" s="1351"/>
      <c r="P1802" s="1351"/>
      <c r="Q1802" s="1351"/>
      <c r="R1802" s="1351"/>
      <c r="S1802" s="1354"/>
    </row>
    <row r="1803" customHeight="1" spans="2:19">
      <c r="B1803" s="1292"/>
      <c r="S1803" s="1325"/>
    </row>
    <row r="1804" customHeight="1" spans="2:19">
      <c r="B1804" s="1292"/>
      <c r="C1804" s="1285" t="s">
        <v>2648</v>
      </c>
      <c r="F1804" s="1285" t="s">
        <v>2649</v>
      </c>
      <c r="I1804" s="1285" t="s">
        <v>2650</v>
      </c>
      <c r="L1804" s="1285" t="s">
        <v>3095</v>
      </c>
      <c r="O1804" s="1285" t="s">
        <v>2651</v>
      </c>
      <c r="R1804" s="1285" t="s">
        <v>2652</v>
      </c>
      <c r="S1804" s="1325"/>
    </row>
    <row r="1805" customHeight="1" spans="2:19">
      <c r="B1805" s="1292"/>
      <c r="C1805" s="1294" t="s">
        <v>4062</v>
      </c>
      <c r="E1805" s="1295"/>
      <c r="F1805" s="1334" t="s">
        <v>4063</v>
      </c>
      <c r="G1805" s="1282"/>
      <c r="H1805" s="1295"/>
      <c r="I1805" s="1294" t="s">
        <v>4064</v>
      </c>
      <c r="J1805" s="1282"/>
      <c r="K1805" s="1295"/>
      <c r="L1805" s="1334" t="s">
        <v>4065</v>
      </c>
      <c r="M1805" s="1282"/>
      <c r="N1805" s="1295"/>
      <c r="O1805" s="1334" t="s">
        <v>4066</v>
      </c>
      <c r="R1805" s="1294" t="s">
        <v>4067</v>
      </c>
      <c r="S1805" s="1325"/>
    </row>
    <row r="1806" customHeight="1" spans="2:19">
      <c r="B1806" s="1292"/>
      <c r="I1806" s="1303" t="s">
        <v>4068</v>
      </c>
      <c r="L1806" s="1335" t="s">
        <v>4069</v>
      </c>
      <c r="O1806" s="1335" t="s">
        <v>4070</v>
      </c>
      <c r="R1806" s="1303" t="s">
        <v>4071</v>
      </c>
      <c r="S1806" s="1325"/>
    </row>
    <row r="1807" customHeight="1" spans="2:19">
      <c r="B1807" s="1292"/>
      <c r="O1807" s="1334" t="s">
        <v>4072</v>
      </c>
      <c r="R1807" s="1294" t="s">
        <v>4073</v>
      </c>
      <c r="S1807" s="1325"/>
    </row>
    <row r="1808" customHeight="1" spans="2:19">
      <c r="B1808" s="1292"/>
      <c r="O1808" s="1335" t="s">
        <v>4074</v>
      </c>
      <c r="R1808" s="1303" t="s">
        <v>4075</v>
      </c>
      <c r="S1808" s="1325"/>
    </row>
    <row r="1809" customHeight="1" spans="2:19">
      <c r="B1809" s="1292"/>
      <c r="O1809" s="1334" t="s">
        <v>4076</v>
      </c>
      <c r="R1809" s="1294" t="s">
        <v>4077</v>
      </c>
      <c r="S1809" s="1325"/>
    </row>
    <row r="1810" customHeight="1" spans="2:19">
      <c r="B1810" s="1292"/>
      <c r="R1810" s="1303" t="s">
        <v>4078</v>
      </c>
      <c r="S1810" s="1325"/>
    </row>
    <row r="1811" customHeight="1" spans="2:19">
      <c r="B1811" s="1292"/>
      <c r="R1811" s="1294" t="s">
        <v>4079</v>
      </c>
      <c r="S1811" s="1325"/>
    </row>
    <row r="1812" customHeight="1" spans="2:19">
      <c r="B1812" s="1292"/>
      <c r="S1812" s="1325"/>
    </row>
    <row r="1813" customHeight="1" spans="2:19">
      <c r="B1813" s="1292"/>
      <c r="C1813" s="1303" t="s">
        <v>4080</v>
      </c>
      <c r="S1813" s="1325"/>
    </row>
    <row r="1814" customHeight="1" spans="2:19">
      <c r="B1814" s="1292"/>
      <c r="S1814" s="1325"/>
    </row>
    <row r="1815" customHeight="1" spans="2:19">
      <c r="B1815" s="1292"/>
      <c r="S1815" s="1325"/>
    </row>
    <row r="1816" customHeight="1" spans="2:19">
      <c r="B1816" s="1292"/>
      <c r="C1816" s="1298" t="s">
        <v>2667</v>
      </c>
      <c r="D1816" s="1284"/>
      <c r="E1816" s="1284"/>
      <c r="F1816" s="1284"/>
      <c r="G1816" s="1284"/>
      <c r="H1816" s="1284"/>
      <c r="L1816" s="1284" t="s">
        <v>2668</v>
      </c>
      <c r="M1816" s="1284"/>
      <c r="O1816" s="1284" t="s">
        <v>2669</v>
      </c>
      <c r="P1816" s="1284"/>
      <c r="S1816" s="1325"/>
    </row>
    <row r="1817" customHeight="1" spans="2:19">
      <c r="B1817" s="1292"/>
      <c r="C1817" s="1300" t="s">
        <v>2670</v>
      </c>
      <c r="D1817" s="1291"/>
      <c r="E1817" s="1291"/>
      <c r="F1817" s="1291"/>
      <c r="G1817" s="1291"/>
      <c r="H1817" s="1291"/>
      <c r="L1817" s="1314" t="s">
        <v>2142</v>
      </c>
      <c r="M1817" s="1110" t="s">
        <v>2187</v>
      </c>
      <c r="O1817" s="1285" t="s">
        <v>2671</v>
      </c>
      <c r="P1817" s="1285" t="s">
        <v>2672</v>
      </c>
      <c r="S1817" s="1325"/>
    </row>
    <row r="1818" customHeight="1" spans="2:19">
      <c r="B1818" s="1292"/>
      <c r="C1818" s="1301" t="s">
        <v>2673</v>
      </c>
      <c r="D1818" s="1301"/>
      <c r="E1818" s="1301"/>
      <c r="F1818" s="1301"/>
      <c r="G1818" s="1301"/>
      <c r="H1818" s="1301"/>
      <c r="L1818" s="1316" t="s">
        <v>2674</v>
      </c>
      <c r="M1818" s="1302" t="s">
        <v>3252</v>
      </c>
      <c r="O1818" s="1317" t="s">
        <v>4081</v>
      </c>
      <c r="P1818" s="1317" t="s">
        <v>2677</v>
      </c>
      <c r="S1818" s="1325"/>
    </row>
    <row r="1819" customHeight="1" spans="2:19">
      <c r="B1819" s="1292"/>
      <c r="C1819" s="1285" t="s">
        <v>2678</v>
      </c>
      <c r="D1819" s="1285" t="s">
        <v>2667</v>
      </c>
      <c r="E1819" s="1285"/>
      <c r="F1819" s="1285"/>
      <c r="G1819" s="1285"/>
      <c r="H1819" s="1285"/>
      <c r="L1819" s="1314" t="s">
        <v>2679</v>
      </c>
      <c r="M1819" s="1110" t="s">
        <v>4082</v>
      </c>
      <c r="O1819" s="1319" t="s">
        <v>4083</v>
      </c>
      <c r="P1819" s="1319" t="s">
        <v>1203</v>
      </c>
      <c r="S1819" s="1325"/>
    </row>
    <row r="1820" customHeight="1" spans="2:19">
      <c r="B1820" s="1292"/>
      <c r="C1820" s="1105" t="s">
        <v>2682</v>
      </c>
      <c r="D1820" s="1294" t="s">
        <v>4084</v>
      </c>
      <c r="E1820" s="1294"/>
      <c r="F1820" s="1294"/>
      <c r="G1820" s="1294"/>
      <c r="H1820" s="1294"/>
      <c r="L1820" s="1316" t="s">
        <v>2684</v>
      </c>
      <c r="M1820" s="1302" t="s">
        <v>4085</v>
      </c>
      <c r="O1820" s="1317" t="s">
        <v>4086</v>
      </c>
      <c r="P1820" s="1317" t="s">
        <v>1203</v>
      </c>
      <c r="S1820" s="1325"/>
    </row>
    <row r="1821" customHeight="1" spans="2:19">
      <c r="B1821" s="1292"/>
      <c r="C1821" s="1302" t="s">
        <v>2687</v>
      </c>
      <c r="D1821" s="1303" t="s">
        <v>3191</v>
      </c>
      <c r="E1821" s="1303"/>
      <c r="F1821" s="1303"/>
      <c r="G1821" s="1303"/>
      <c r="H1821" s="1303"/>
      <c r="L1821" s="1314" t="s">
        <v>2143</v>
      </c>
      <c r="M1821" s="1110" t="s">
        <v>152</v>
      </c>
      <c r="O1821" s="1319" t="s">
        <v>4087</v>
      </c>
      <c r="P1821" s="1319" t="s">
        <v>1203</v>
      </c>
      <c r="S1821" s="1325"/>
    </row>
    <row r="1822" customHeight="1" spans="2:19">
      <c r="B1822" s="1292"/>
      <c r="C1822" s="1105" t="s">
        <v>2690</v>
      </c>
      <c r="D1822" s="1294" t="s">
        <v>4088</v>
      </c>
      <c r="E1822" s="1294"/>
      <c r="F1822" s="1294"/>
      <c r="G1822" s="1294"/>
      <c r="H1822" s="1294"/>
      <c r="L1822" s="1316" t="s">
        <v>2144</v>
      </c>
      <c r="M1822" s="1302" t="s">
        <v>152</v>
      </c>
      <c r="O1822" s="1317" t="s">
        <v>4089</v>
      </c>
      <c r="P1822" s="1317" t="s">
        <v>1203</v>
      </c>
      <c r="S1822" s="1325"/>
    </row>
    <row r="1823" customHeight="1" spans="2:19">
      <c r="B1823" s="1292"/>
      <c r="C1823" s="1302" t="s">
        <v>2694</v>
      </c>
      <c r="D1823" s="1303" t="s">
        <v>4090</v>
      </c>
      <c r="E1823" s="1303"/>
      <c r="F1823" s="1303"/>
      <c r="G1823" s="1303"/>
      <c r="H1823" s="1303"/>
      <c r="S1823" s="1325"/>
    </row>
    <row r="1824" customHeight="1" spans="2:19">
      <c r="B1824" s="1292"/>
      <c r="C1824" s="1105" t="s">
        <v>2695</v>
      </c>
      <c r="D1824" s="1294" t="s">
        <v>4090</v>
      </c>
      <c r="E1824" s="1294"/>
      <c r="F1824" s="1294"/>
      <c r="G1824" s="1294"/>
      <c r="H1824" s="1294"/>
      <c r="S1824" s="1325"/>
    </row>
    <row r="1825" customHeight="1" spans="2:19">
      <c r="B1825" s="1292"/>
      <c r="C1825" s="1302" t="s">
        <v>2696</v>
      </c>
      <c r="D1825" s="1303" t="s">
        <v>4091</v>
      </c>
      <c r="E1825" s="1303"/>
      <c r="F1825" s="1303"/>
      <c r="G1825" s="1303"/>
      <c r="H1825" s="1303"/>
      <c r="S1825" s="1325"/>
    </row>
    <row r="1826" customHeight="1" spans="2:19">
      <c r="B1826" s="1292"/>
      <c r="S1826" s="1325"/>
    </row>
    <row r="1827" customHeight="1" spans="2:19">
      <c r="B1827" s="1292"/>
      <c r="C1827" s="1298" t="s">
        <v>73</v>
      </c>
      <c r="D1827" s="1284"/>
      <c r="E1827" s="1284"/>
      <c r="F1827" s="1284"/>
      <c r="G1827" s="1284"/>
      <c r="H1827" s="1284"/>
      <c r="I1827" s="1284"/>
      <c r="S1827" s="1325"/>
    </row>
    <row r="1828" customHeight="1" spans="2:19">
      <c r="B1828" s="1292"/>
      <c r="C1828" s="1285" t="s">
        <v>2139</v>
      </c>
      <c r="D1828" s="1285" t="s">
        <v>2699</v>
      </c>
      <c r="E1828" s="1285"/>
      <c r="F1828" s="1285"/>
      <c r="G1828" s="1285"/>
      <c r="H1828" s="1285"/>
      <c r="I1828" s="1285"/>
      <c r="S1828" s="1325"/>
    </row>
    <row r="1829" customHeight="1" spans="2:19">
      <c r="B1829" s="1292"/>
      <c r="C1829" s="1105" t="s">
        <v>2700</v>
      </c>
      <c r="D1829" s="1144" t="s">
        <v>4092</v>
      </c>
      <c r="E1829" s="1105" t="s">
        <v>4093</v>
      </c>
      <c r="F1829" s="1105"/>
      <c r="G1829" s="1144" t="s">
        <v>428</v>
      </c>
      <c r="H1829" s="1105" t="s">
        <v>428</v>
      </c>
      <c r="I1829" s="1105"/>
      <c r="S1829" s="1325"/>
    </row>
    <row r="1830" customHeight="1" spans="2:19">
      <c r="B1830" s="1292"/>
      <c r="C1830" s="1302" t="s">
        <v>2704</v>
      </c>
      <c r="D1830" s="1304" t="s">
        <v>4094</v>
      </c>
      <c r="E1830" s="1302" t="s">
        <v>4095</v>
      </c>
      <c r="F1830" s="1302"/>
      <c r="G1830" s="1302" t="s">
        <v>428</v>
      </c>
      <c r="H1830" s="1302" t="s">
        <v>428</v>
      </c>
      <c r="I1830" s="1302"/>
      <c r="S1830" s="1325"/>
    </row>
    <row r="1831" customHeight="1" spans="2:19">
      <c r="B1831" s="1292"/>
      <c r="C1831" s="1105" t="s">
        <v>2708</v>
      </c>
      <c r="D1831" s="1144" t="s">
        <v>2583</v>
      </c>
      <c r="E1831" s="1105" t="s">
        <v>4096</v>
      </c>
      <c r="F1831" s="1105"/>
      <c r="G1831" s="1105" t="s">
        <v>428</v>
      </c>
      <c r="H1831" s="1105" t="s">
        <v>428</v>
      </c>
      <c r="I1831" s="1105"/>
      <c r="S1831" s="1325"/>
    </row>
    <row r="1832" customHeight="1" spans="2:19">
      <c r="B1832" s="1292"/>
      <c r="C1832" s="1302" t="s">
        <v>2710</v>
      </c>
      <c r="D1832" s="1304" t="s">
        <v>2344</v>
      </c>
      <c r="E1832" s="1302" t="s">
        <v>4097</v>
      </c>
      <c r="F1832" s="1302"/>
      <c r="G1832" s="1302" t="s">
        <v>428</v>
      </c>
      <c r="H1832" s="1302" t="s">
        <v>428</v>
      </c>
      <c r="I1832" s="1302"/>
      <c r="S1832" s="1325"/>
    </row>
    <row r="1833" customHeight="1" spans="2:19">
      <c r="B1833" s="1292"/>
      <c r="C1833" s="1105" t="s">
        <v>2714</v>
      </c>
      <c r="D1833" s="1144" t="s">
        <v>2345</v>
      </c>
      <c r="E1833" s="1105" t="s">
        <v>3523</v>
      </c>
      <c r="F1833" s="1105"/>
      <c r="G1833" s="1144" t="s">
        <v>428</v>
      </c>
      <c r="H1833" s="1105" t="s">
        <v>428</v>
      </c>
      <c r="I1833" s="1105"/>
      <c r="S1833" s="1325"/>
    </row>
    <row r="1834" customHeight="1" spans="2:19">
      <c r="B1834" s="1292"/>
      <c r="C1834" s="1302" t="s">
        <v>2718</v>
      </c>
      <c r="D1834" s="1304" t="s">
        <v>2332</v>
      </c>
      <c r="E1834" s="1302" t="s">
        <v>2830</v>
      </c>
      <c r="F1834" s="1302"/>
      <c r="G1834" s="1302" t="s">
        <v>428</v>
      </c>
      <c r="H1834" s="1302" t="s">
        <v>428</v>
      </c>
      <c r="I1834" s="1302"/>
      <c r="S1834" s="1325"/>
    </row>
    <row r="1835" customHeight="1" spans="2:19">
      <c r="B1835" s="1292"/>
      <c r="C1835" s="1105" t="s">
        <v>2723</v>
      </c>
      <c r="D1835" s="1144" t="s">
        <v>4098</v>
      </c>
      <c r="E1835" s="1105" t="s">
        <v>4099</v>
      </c>
      <c r="F1835" s="1105"/>
      <c r="G1835" s="1105" t="s">
        <v>428</v>
      </c>
      <c r="H1835" s="1105" t="s">
        <v>428</v>
      </c>
      <c r="I1835" s="1105"/>
      <c r="S1835" s="1325"/>
    </row>
    <row r="1836" customHeight="1" spans="2:19">
      <c r="B1836" s="1292"/>
      <c r="C1836" s="1302" t="s">
        <v>2725</v>
      </c>
      <c r="D1836" s="1304" t="s">
        <v>4100</v>
      </c>
      <c r="E1836" s="1302" t="s">
        <v>4101</v>
      </c>
      <c r="F1836" s="1302"/>
      <c r="G1836" s="1302" t="s">
        <v>428</v>
      </c>
      <c r="H1836" s="1302" t="s">
        <v>428</v>
      </c>
      <c r="I1836" s="1302"/>
      <c r="S1836" s="1325"/>
    </row>
    <row r="1837" customHeight="1" spans="2:19">
      <c r="B1837" s="1292"/>
      <c r="C1837" s="1105" t="s">
        <v>2727</v>
      </c>
      <c r="D1837" s="1144" t="s">
        <v>4102</v>
      </c>
      <c r="E1837" s="1105" t="s">
        <v>4103</v>
      </c>
      <c r="F1837" s="1105"/>
      <c r="G1837" s="1105" t="s">
        <v>428</v>
      </c>
      <c r="H1837" s="1105" t="s">
        <v>428</v>
      </c>
      <c r="I1837" s="1105"/>
      <c r="S1837" s="1325"/>
    </row>
    <row r="1838" customHeight="1" spans="2:19">
      <c r="B1838" s="1292"/>
      <c r="C1838" s="1302" t="s">
        <v>2729</v>
      </c>
      <c r="D1838" s="1304" t="s">
        <v>4104</v>
      </c>
      <c r="E1838" s="1302" t="s">
        <v>4105</v>
      </c>
      <c r="F1838" s="1302"/>
      <c r="G1838" s="1302" t="s">
        <v>428</v>
      </c>
      <c r="H1838" s="1302" t="s">
        <v>428</v>
      </c>
      <c r="I1838" s="1302"/>
      <c r="S1838" s="1325"/>
    </row>
    <row r="1839" customHeight="1" spans="2:19">
      <c r="B1839" s="1292"/>
      <c r="C1839" s="1105" t="s">
        <v>2731</v>
      </c>
      <c r="D1839" s="1144" t="s">
        <v>4106</v>
      </c>
      <c r="E1839" s="1105" t="s">
        <v>4107</v>
      </c>
      <c r="F1839" s="1105"/>
      <c r="G1839" s="1105" t="s">
        <v>428</v>
      </c>
      <c r="H1839" s="1105" t="s">
        <v>428</v>
      </c>
      <c r="I1839" s="1105"/>
      <c r="S1839" s="1325"/>
    </row>
    <row r="1840" customHeight="1" spans="2:19">
      <c r="B1840" s="1292"/>
      <c r="C1840" s="1302" t="s">
        <v>2735</v>
      </c>
      <c r="D1840" s="1304" t="s">
        <v>4108</v>
      </c>
      <c r="E1840" s="1302" t="s">
        <v>4109</v>
      </c>
      <c r="F1840" s="1302"/>
      <c r="G1840" s="1302" t="s">
        <v>428</v>
      </c>
      <c r="H1840" s="1302" t="s">
        <v>428</v>
      </c>
      <c r="I1840" s="1302"/>
      <c r="S1840" s="1325"/>
    </row>
    <row r="1841" customHeight="1" spans="2:19">
      <c r="B1841" s="1292"/>
      <c r="S1841" s="1325"/>
    </row>
    <row r="1842" customHeight="1" spans="2:19">
      <c r="B1842" s="1292"/>
      <c r="C1842" s="1298" t="s">
        <v>2747</v>
      </c>
      <c r="D1842" s="1284"/>
      <c r="E1842" s="1284"/>
      <c r="F1842" s="1284"/>
      <c r="G1842" s="1284"/>
      <c r="H1842" s="1284"/>
      <c r="I1842" s="1284"/>
      <c r="J1842" s="1284"/>
      <c r="K1842" s="1284"/>
      <c r="L1842" s="1284"/>
      <c r="M1842" s="1284"/>
      <c r="N1842" s="1284"/>
      <c r="O1842" s="1284"/>
      <c r="P1842" s="1298"/>
      <c r="S1842" s="1325"/>
    </row>
    <row r="1843" customHeight="1" spans="2:19">
      <c r="B1843" s="1292"/>
      <c r="C1843" s="1285" t="s">
        <v>2913</v>
      </c>
      <c r="D1843" s="1285" t="s">
        <v>2748</v>
      </c>
      <c r="E1843" s="1305"/>
      <c r="F1843" s="1285" t="s">
        <v>2914</v>
      </c>
      <c r="G1843" s="1285" t="s">
        <v>2748</v>
      </c>
      <c r="I1843" s="1285" t="s">
        <v>2749</v>
      </c>
      <c r="J1843" s="1285" t="s">
        <v>2748</v>
      </c>
      <c r="L1843" s="1285" t="s">
        <v>2750</v>
      </c>
      <c r="M1843" s="1285" t="s">
        <v>2748</v>
      </c>
      <c r="N1843" s="1306"/>
      <c r="O1843" s="1285" t="s">
        <v>2752</v>
      </c>
      <c r="P1843" s="1285" t="s">
        <v>2748</v>
      </c>
      <c r="S1843" s="1325"/>
    </row>
    <row r="1844" customHeight="1" spans="2:19">
      <c r="B1844" s="1292"/>
      <c r="C1844" s="1307" t="s">
        <v>4110</v>
      </c>
      <c r="D1844" s="1307"/>
      <c r="E1844" s="1305"/>
      <c r="F1844" s="1307" t="s">
        <v>2343</v>
      </c>
      <c r="G1844" s="1307"/>
      <c r="I1844" s="1307" t="s">
        <v>4111</v>
      </c>
      <c r="J1844" s="1307"/>
      <c r="L1844" s="1307" t="s">
        <v>4112</v>
      </c>
      <c r="M1844" s="1307"/>
      <c r="N1844" s="1306"/>
      <c r="O1844" s="1307" t="s">
        <v>2226</v>
      </c>
      <c r="P1844" s="1307"/>
      <c r="S1844" s="1325"/>
    </row>
    <row r="1845" customHeight="1" spans="2:19">
      <c r="B1845" s="1292"/>
      <c r="C1845" s="1308" t="s">
        <v>2236</v>
      </c>
      <c r="D1845" s="1144" t="s">
        <v>2846</v>
      </c>
      <c r="E1845" s="1309"/>
      <c r="F1845" s="1308" t="s">
        <v>2236</v>
      </c>
      <c r="G1845" s="1144" t="s">
        <v>2051</v>
      </c>
      <c r="I1845" s="1308" t="s">
        <v>2236</v>
      </c>
      <c r="J1845" s="1144" t="s">
        <v>2018</v>
      </c>
      <c r="L1845" s="1308" t="s">
        <v>2236</v>
      </c>
      <c r="M1845" s="1144" t="s">
        <v>2028</v>
      </c>
      <c r="N1845" s="1310"/>
      <c r="O1845" s="1308" t="s">
        <v>2236</v>
      </c>
      <c r="P1845" s="1144" t="s">
        <v>2028</v>
      </c>
      <c r="S1845" s="1325"/>
    </row>
    <row r="1846" customHeight="1" spans="2:19">
      <c r="B1846" s="1292"/>
      <c r="C1846" s="1311" t="s">
        <v>2682</v>
      </c>
      <c r="D1846" s="1304" t="s">
        <v>2344</v>
      </c>
      <c r="E1846" s="1309"/>
      <c r="F1846" s="1311" t="s">
        <v>2682</v>
      </c>
      <c r="G1846" s="1304" t="s">
        <v>2344</v>
      </c>
      <c r="I1846" s="1311" t="s">
        <v>2682</v>
      </c>
      <c r="J1846" s="1304" t="s">
        <v>2344</v>
      </c>
      <c r="L1846" s="1311" t="s">
        <v>2682</v>
      </c>
      <c r="M1846" s="1304" t="s">
        <v>2344</v>
      </c>
      <c r="N1846" s="1310"/>
      <c r="O1846" s="1311" t="s">
        <v>2682</v>
      </c>
      <c r="P1846" s="1304" t="s">
        <v>2344</v>
      </c>
      <c r="S1846" s="1325"/>
    </row>
    <row r="1847" customHeight="1" spans="2:19">
      <c r="B1847" s="1292"/>
      <c r="C1847" s="1308" t="s">
        <v>2687</v>
      </c>
      <c r="D1847" s="1144" t="s">
        <v>2080</v>
      </c>
      <c r="E1847" s="1309"/>
      <c r="F1847" s="1308" t="s">
        <v>2687</v>
      </c>
      <c r="G1847" s="1144" t="s">
        <v>2345</v>
      </c>
      <c r="I1847" s="1308" t="s">
        <v>2687</v>
      </c>
      <c r="J1847" s="1144" t="s">
        <v>2839</v>
      </c>
      <c r="L1847" s="1308" t="s">
        <v>2687</v>
      </c>
      <c r="M1847" s="1144" t="s">
        <v>2839</v>
      </c>
      <c r="N1847" s="1310"/>
      <c r="O1847" s="1308" t="s">
        <v>2687</v>
      </c>
      <c r="P1847" s="1144" t="s">
        <v>2839</v>
      </c>
      <c r="S1847" s="1325"/>
    </row>
    <row r="1848" customHeight="1" spans="2:19">
      <c r="B1848" s="1292"/>
      <c r="C1848" s="1311" t="s">
        <v>2690</v>
      </c>
      <c r="D1848" s="1304" t="s">
        <v>2080</v>
      </c>
      <c r="E1848" s="1309"/>
      <c r="F1848" s="1311" t="s">
        <v>2690</v>
      </c>
      <c r="G1848" s="1304" t="s">
        <v>2332</v>
      </c>
      <c r="I1848" s="1311" t="s">
        <v>2690</v>
      </c>
      <c r="J1848" s="1304" t="s">
        <v>2080</v>
      </c>
      <c r="L1848" s="1311" t="s">
        <v>2690</v>
      </c>
      <c r="M1848" s="1304" t="s">
        <v>2838</v>
      </c>
      <c r="N1848" s="1310"/>
      <c r="O1848" s="1311" t="s">
        <v>2690</v>
      </c>
      <c r="P1848" s="1304" t="s">
        <v>4098</v>
      </c>
      <c r="S1848" s="1325"/>
    </row>
    <row r="1849" customHeight="1" spans="2:19">
      <c r="B1849" s="1292"/>
      <c r="C1849" s="1308" t="s">
        <v>2694</v>
      </c>
      <c r="D1849" s="1144" t="s">
        <v>2080</v>
      </c>
      <c r="E1849" s="1309"/>
      <c r="F1849" s="1308" t="s">
        <v>2694</v>
      </c>
      <c r="G1849" s="1144" t="s">
        <v>2839</v>
      </c>
      <c r="I1849" s="1308" t="s">
        <v>2694</v>
      </c>
      <c r="J1849" s="1144" t="s">
        <v>2080</v>
      </c>
      <c r="L1849" s="1308" t="s">
        <v>2694</v>
      </c>
      <c r="M1849" s="1144" t="s">
        <v>2080</v>
      </c>
      <c r="N1849" s="1310"/>
      <c r="O1849" s="1308" t="s">
        <v>2694</v>
      </c>
      <c r="P1849" s="1144" t="s">
        <v>2080</v>
      </c>
      <c r="S1849" s="1325"/>
    </row>
    <row r="1850" customHeight="1" spans="2:19">
      <c r="B1850" s="1292"/>
      <c r="C1850" s="1311" t="s">
        <v>2695</v>
      </c>
      <c r="D1850" s="1304" t="s">
        <v>2080</v>
      </c>
      <c r="E1850" s="1309"/>
      <c r="F1850" s="1311" t="s">
        <v>2695</v>
      </c>
      <c r="G1850" s="1304" t="s">
        <v>2839</v>
      </c>
      <c r="I1850" s="1311" t="s">
        <v>2695</v>
      </c>
      <c r="J1850" s="1304" t="s">
        <v>2080</v>
      </c>
      <c r="L1850" s="1311" t="s">
        <v>2695</v>
      </c>
      <c r="M1850" s="1304" t="s">
        <v>2080</v>
      </c>
      <c r="N1850" s="1310"/>
      <c r="O1850" s="1311" t="s">
        <v>2695</v>
      </c>
      <c r="P1850" s="1304" t="s">
        <v>2080</v>
      </c>
      <c r="S1850" s="1325"/>
    </row>
    <row r="1851" customHeight="1" spans="2:19">
      <c r="B1851" s="1292"/>
      <c r="C1851" s="1308" t="s">
        <v>2235</v>
      </c>
      <c r="D1851" s="1144" t="s">
        <v>4113</v>
      </c>
      <c r="E1851" s="1309"/>
      <c r="F1851" s="1308" t="s">
        <v>2235</v>
      </c>
      <c r="G1851" s="1144" t="s">
        <v>2315</v>
      </c>
      <c r="I1851" s="1308" t="s">
        <v>2235</v>
      </c>
      <c r="J1851" s="1144" t="s">
        <v>4113</v>
      </c>
      <c r="L1851" s="1308" t="s">
        <v>2235</v>
      </c>
      <c r="M1851" s="1144" t="s">
        <v>4113</v>
      </c>
      <c r="N1851" s="1310"/>
      <c r="O1851" s="1308" t="s">
        <v>2235</v>
      </c>
      <c r="P1851" s="1144" t="s">
        <v>4113</v>
      </c>
      <c r="S1851" s="1325"/>
    </row>
    <row r="1852" customHeight="1" spans="2:19">
      <c r="B1852" s="1292"/>
      <c r="S1852" s="1325"/>
    </row>
    <row r="1853" customHeight="1" spans="2:19">
      <c r="B1853" s="1292"/>
      <c r="C1853" s="1285" t="s">
        <v>2759</v>
      </c>
      <c r="D1853" s="1285" t="s">
        <v>2748</v>
      </c>
      <c r="F1853" s="1285" t="s">
        <v>2760</v>
      </c>
      <c r="G1853" s="1285" t="s">
        <v>2748</v>
      </c>
      <c r="H1853" s="1305"/>
      <c r="I1853" s="1285" t="s">
        <v>2763</v>
      </c>
      <c r="J1853" s="1285" t="s">
        <v>2748</v>
      </c>
      <c r="L1853" s="1285" t="s">
        <v>2769</v>
      </c>
      <c r="M1853" s="1285" t="s">
        <v>2748</v>
      </c>
      <c r="N1853" s="1306"/>
      <c r="O1853" s="1285" t="s">
        <v>2770</v>
      </c>
      <c r="P1853" s="1285" t="s">
        <v>2748</v>
      </c>
      <c r="S1853" s="1325"/>
    </row>
    <row r="1854" customHeight="1" spans="2:19">
      <c r="B1854" s="1292"/>
      <c r="C1854" s="1307" t="s">
        <v>4114</v>
      </c>
      <c r="D1854" s="1307"/>
      <c r="F1854" s="1307" t="s">
        <v>4115</v>
      </c>
      <c r="G1854" s="1307"/>
      <c r="H1854" s="1305"/>
      <c r="I1854" s="1307" t="s">
        <v>4116</v>
      </c>
      <c r="J1854" s="1307"/>
      <c r="L1854" s="1307" t="s">
        <v>4117</v>
      </c>
      <c r="M1854" s="1307"/>
      <c r="N1854" s="1306"/>
      <c r="O1854" s="1307" t="s">
        <v>4118</v>
      </c>
      <c r="P1854" s="1307"/>
      <c r="S1854" s="1325"/>
    </row>
    <row r="1855" customHeight="1" spans="2:19">
      <c r="B1855" s="1292"/>
      <c r="C1855" s="1308" t="s">
        <v>2236</v>
      </c>
      <c r="D1855" s="1144" t="s">
        <v>2035</v>
      </c>
      <c r="F1855" s="1308" t="s">
        <v>2236</v>
      </c>
      <c r="G1855" s="1144" t="s">
        <v>2035</v>
      </c>
      <c r="H1855" s="1309"/>
      <c r="I1855" s="1308" t="s">
        <v>2236</v>
      </c>
      <c r="J1855" s="1144" t="s">
        <v>2043</v>
      </c>
      <c r="L1855" s="1308" t="s">
        <v>2236</v>
      </c>
      <c r="M1855" s="1144" t="s">
        <v>2043</v>
      </c>
      <c r="N1855" s="1310"/>
      <c r="O1855" s="1308" t="s">
        <v>2236</v>
      </c>
      <c r="P1855" s="1144" t="s">
        <v>2043</v>
      </c>
      <c r="S1855" s="1325"/>
    </row>
    <row r="1856" customHeight="1" spans="2:19">
      <c r="B1856" s="1292"/>
      <c r="C1856" s="1311" t="s">
        <v>2682</v>
      </c>
      <c r="D1856" s="1304" t="s">
        <v>4094</v>
      </c>
      <c r="F1856" s="1311" t="s">
        <v>2682</v>
      </c>
      <c r="G1856" s="1304" t="s">
        <v>2583</v>
      </c>
      <c r="H1856" s="1309"/>
      <c r="I1856" s="1311" t="s">
        <v>2682</v>
      </c>
      <c r="J1856" s="1304" t="s">
        <v>2344</v>
      </c>
      <c r="L1856" s="1311" t="s">
        <v>2682</v>
      </c>
      <c r="M1856" s="1304" t="s">
        <v>2344</v>
      </c>
      <c r="N1856" s="1310"/>
      <c r="O1856" s="1311" t="s">
        <v>2682</v>
      </c>
      <c r="P1856" s="1304" t="s">
        <v>4094</v>
      </c>
      <c r="S1856" s="1325"/>
    </row>
    <row r="1857" customHeight="1" spans="2:19">
      <c r="B1857" s="1292"/>
      <c r="C1857" s="1308" t="s">
        <v>2687</v>
      </c>
      <c r="D1857" s="1144" t="s">
        <v>2839</v>
      </c>
      <c r="F1857" s="1308" t="s">
        <v>2687</v>
      </c>
      <c r="G1857" s="1144" t="s">
        <v>2839</v>
      </c>
      <c r="H1857" s="1309"/>
      <c r="I1857" s="1308" t="s">
        <v>2687</v>
      </c>
      <c r="J1857" s="1144" t="s">
        <v>2839</v>
      </c>
      <c r="L1857" s="1308" t="s">
        <v>2687</v>
      </c>
      <c r="M1857" s="1144" t="s">
        <v>2839</v>
      </c>
      <c r="N1857" s="1310"/>
      <c r="O1857" s="1308" t="s">
        <v>2687</v>
      </c>
      <c r="P1857" s="1144" t="s">
        <v>2839</v>
      </c>
      <c r="S1857" s="1325"/>
    </row>
    <row r="1858" customHeight="1" spans="2:19">
      <c r="B1858" s="1292"/>
      <c r="C1858" s="1311" t="s">
        <v>2690</v>
      </c>
      <c r="D1858" s="1304" t="s">
        <v>2838</v>
      </c>
      <c r="F1858" s="1311" t="s">
        <v>2690</v>
      </c>
      <c r="G1858" s="1304" t="s">
        <v>2838</v>
      </c>
      <c r="H1858" s="1309"/>
      <c r="I1858" s="1311" t="s">
        <v>2690</v>
      </c>
      <c r="J1858" s="1304" t="s">
        <v>2838</v>
      </c>
      <c r="L1858" s="1311" t="s">
        <v>2690</v>
      </c>
      <c r="M1858" s="1304" t="s">
        <v>2332</v>
      </c>
      <c r="N1858" s="1310"/>
      <c r="O1858" s="1311" t="s">
        <v>2690</v>
      </c>
      <c r="P1858" s="1304" t="s">
        <v>2840</v>
      </c>
      <c r="S1858" s="1325"/>
    </row>
    <row r="1859" customHeight="1" spans="2:19">
      <c r="B1859" s="1292"/>
      <c r="C1859" s="1308" t="s">
        <v>2694</v>
      </c>
      <c r="D1859" s="1144" t="s">
        <v>2080</v>
      </c>
      <c r="F1859" s="1308" t="s">
        <v>2694</v>
      </c>
      <c r="G1859" s="1144" t="s">
        <v>2080</v>
      </c>
      <c r="H1859" s="1309"/>
      <c r="I1859" s="1308" t="s">
        <v>2694</v>
      </c>
      <c r="J1859" s="1144" t="s">
        <v>2840</v>
      </c>
      <c r="L1859" s="1308" t="s">
        <v>2694</v>
      </c>
      <c r="M1859" s="1144" t="s">
        <v>2840</v>
      </c>
      <c r="N1859" s="1310"/>
      <c r="O1859" s="1308" t="s">
        <v>2694</v>
      </c>
      <c r="P1859" s="1144" t="s">
        <v>2840</v>
      </c>
      <c r="S1859" s="1325"/>
    </row>
    <row r="1860" customHeight="1" spans="2:19">
      <c r="B1860" s="1292"/>
      <c r="C1860" s="1311" t="s">
        <v>2695</v>
      </c>
      <c r="D1860" s="1304" t="s">
        <v>2080</v>
      </c>
      <c r="F1860" s="1311" t="s">
        <v>2695</v>
      </c>
      <c r="G1860" s="1304" t="s">
        <v>2080</v>
      </c>
      <c r="H1860" s="1309"/>
      <c r="I1860" s="1311" t="s">
        <v>2695</v>
      </c>
      <c r="J1860" s="1304" t="s">
        <v>2080</v>
      </c>
      <c r="L1860" s="1311" t="s">
        <v>2695</v>
      </c>
      <c r="M1860" s="1304" t="s">
        <v>2080</v>
      </c>
      <c r="N1860" s="1310"/>
      <c r="O1860" s="1311" t="s">
        <v>2695</v>
      </c>
      <c r="P1860" s="1304" t="s">
        <v>2080</v>
      </c>
      <c r="S1860" s="1325"/>
    </row>
    <row r="1861" customHeight="1" spans="2:19">
      <c r="B1861" s="1292"/>
      <c r="C1861" s="1308" t="s">
        <v>2235</v>
      </c>
      <c r="D1861" s="1144" t="s">
        <v>4113</v>
      </c>
      <c r="F1861" s="1308" t="s">
        <v>2235</v>
      </c>
      <c r="G1861" s="1144" t="s">
        <v>4113</v>
      </c>
      <c r="H1861" s="1309"/>
      <c r="I1861" s="1308" t="s">
        <v>2235</v>
      </c>
      <c r="J1861" s="1144" t="s">
        <v>4113</v>
      </c>
      <c r="L1861" s="1308" t="s">
        <v>2235</v>
      </c>
      <c r="M1861" s="1144" t="s">
        <v>4113</v>
      </c>
      <c r="N1861" s="1310"/>
      <c r="O1861" s="1308" t="s">
        <v>2235</v>
      </c>
      <c r="P1861" s="1144" t="s">
        <v>4113</v>
      </c>
      <c r="S1861" s="1325"/>
    </row>
    <row r="1862" customHeight="1" spans="2:19">
      <c r="B1862" s="1292"/>
      <c r="S1862" s="1325"/>
    </row>
    <row r="1863" customHeight="1" spans="2:19">
      <c r="B1863" s="1292"/>
      <c r="C1863" s="1285" t="s">
        <v>2771</v>
      </c>
      <c r="D1863" s="1285" t="s">
        <v>2748</v>
      </c>
      <c r="F1863" s="1285" t="s">
        <v>2772</v>
      </c>
      <c r="G1863" s="1285" t="s">
        <v>2748</v>
      </c>
      <c r="H1863" s="1305"/>
      <c r="I1863" s="1285" t="s">
        <v>2848</v>
      </c>
      <c r="J1863" s="1285" t="s">
        <v>2748</v>
      </c>
      <c r="L1863" s="1285" t="s">
        <v>2849</v>
      </c>
      <c r="M1863" s="1285" t="s">
        <v>2748</v>
      </c>
      <c r="N1863" s="1306"/>
      <c r="O1863" s="1285" t="s">
        <v>2850</v>
      </c>
      <c r="P1863" s="1285" t="s">
        <v>2748</v>
      </c>
      <c r="S1863" s="1325"/>
    </row>
    <row r="1864" customHeight="1" spans="2:19">
      <c r="B1864" s="1292"/>
      <c r="C1864" s="1307" t="s">
        <v>4119</v>
      </c>
      <c r="D1864" s="1307"/>
      <c r="F1864" s="1307" t="s">
        <v>4120</v>
      </c>
      <c r="G1864" s="1307"/>
      <c r="H1864" s="1305"/>
      <c r="I1864" s="1307" t="s">
        <v>4121</v>
      </c>
      <c r="J1864" s="1307"/>
      <c r="L1864" s="1307" t="s">
        <v>4122</v>
      </c>
      <c r="M1864" s="1307"/>
      <c r="N1864" s="1306"/>
      <c r="O1864" s="1307" t="s">
        <v>4123</v>
      </c>
      <c r="P1864" s="1307"/>
      <c r="S1864" s="1325"/>
    </row>
    <row r="1865" customHeight="1" spans="2:19">
      <c r="B1865" s="1292"/>
      <c r="C1865" s="1308" t="s">
        <v>2236</v>
      </c>
      <c r="D1865" s="1144" t="s">
        <v>2043</v>
      </c>
      <c r="F1865" s="1308" t="s">
        <v>2236</v>
      </c>
      <c r="G1865" s="1144" t="s">
        <v>2043</v>
      </c>
      <c r="H1865" s="1309"/>
      <c r="I1865" s="1308" t="s">
        <v>2236</v>
      </c>
      <c r="J1865" s="1144" t="s">
        <v>2051</v>
      </c>
      <c r="L1865" s="1308" t="s">
        <v>2236</v>
      </c>
      <c r="M1865" s="1144" t="s">
        <v>2051</v>
      </c>
      <c r="N1865" s="1310"/>
      <c r="O1865" s="1308" t="s">
        <v>2236</v>
      </c>
      <c r="P1865" s="1144" t="s">
        <v>2051</v>
      </c>
      <c r="S1865" s="1325"/>
    </row>
    <row r="1866" customHeight="1" spans="2:19">
      <c r="B1866" s="1292"/>
      <c r="C1866" s="1311" t="s">
        <v>2682</v>
      </c>
      <c r="D1866" s="1304" t="s">
        <v>2583</v>
      </c>
      <c r="F1866" s="1311" t="s">
        <v>2682</v>
      </c>
      <c r="G1866" s="1304" t="s">
        <v>2583</v>
      </c>
      <c r="H1866" s="1309"/>
      <c r="I1866" s="1311" t="s">
        <v>2682</v>
      </c>
      <c r="J1866" s="1304" t="s">
        <v>2344</v>
      </c>
      <c r="L1866" s="1311" t="s">
        <v>2682</v>
      </c>
      <c r="M1866" s="1304" t="s">
        <v>2344</v>
      </c>
      <c r="N1866" s="1310"/>
      <c r="O1866" s="1311" t="s">
        <v>2682</v>
      </c>
      <c r="P1866" s="1304" t="s">
        <v>2344</v>
      </c>
      <c r="S1866" s="1325"/>
    </row>
    <row r="1867" customHeight="1" spans="2:19">
      <c r="B1867" s="1292"/>
      <c r="C1867" s="1308" t="s">
        <v>2687</v>
      </c>
      <c r="D1867" s="1144" t="s">
        <v>2839</v>
      </c>
      <c r="F1867" s="1308" t="s">
        <v>2687</v>
      </c>
      <c r="G1867" s="1144" t="s">
        <v>2839</v>
      </c>
      <c r="H1867" s="1309"/>
      <c r="I1867" s="1308" t="s">
        <v>2687</v>
      </c>
      <c r="J1867" s="1144" t="s">
        <v>2839</v>
      </c>
      <c r="L1867" s="1308" t="s">
        <v>2687</v>
      </c>
      <c r="M1867" s="1144" t="s">
        <v>2839</v>
      </c>
      <c r="N1867" s="1310"/>
      <c r="O1867" s="1308" t="s">
        <v>2687</v>
      </c>
      <c r="P1867" s="1144" t="s">
        <v>2839</v>
      </c>
      <c r="S1867" s="1325"/>
    </row>
    <row r="1868" customHeight="1" spans="2:19">
      <c r="B1868" s="1292"/>
      <c r="C1868" s="1311" t="s">
        <v>2690</v>
      </c>
      <c r="D1868" s="1304" t="s">
        <v>2838</v>
      </c>
      <c r="F1868" s="1311" t="s">
        <v>2690</v>
      </c>
      <c r="G1868" s="1304" t="s">
        <v>2839</v>
      </c>
      <c r="H1868" s="1309"/>
      <c r="I1868" s="1311" t="s">
        <v>2690</v>
      </c>
      <c r="J1868" s="1304" t="s">
        <v>4092</v>
      </c>
      <c r="L1868" s="1311" t="s">
        <v>2690</v>
      </c>
      <c r="M1868" s="1304" t="s">
        <v>4092</v>
      </c>
      <c r="N1868" s="1310"/>
      <c r="O1868" s="1311" t="s">
        <v>2690</v>
      </c>
      <c r="P1868" s="1304" t="s">
        <v>2840</v>
      </c>
      <c r="S1868" s="1325"/>
    </row>
    <row r="1869" customHeight="1" spans="2:19">
      <c r="B1869" s="1292"/>
      <c r="C1869" s="1308" t="s">
        <v>2694</v>
      </c>
      <c r="D1869" s="1144" t="s">
        <v>2838</v>
      </c>
      <c r="F1869" s="1308" t="s">
        <v>2694</v>
      </c>
      <c r="G1869" s="1144" t="s">
        <v>2839</v>
      </c>
      <c r="H1869" s="1309"/>
      <c r="I1869" s="1308" t="s">
        <v>2694</v>
      </c>
      <c r="J1869" s="1144" t="s">
        <v>2840</v>
      </c>
      <c r="L1869" s="1308" t="s">
        <v>2694</v>
      </c>
      <c r="M1869" s="1144" t="s">
        <v>4098</v>
      </c>
      <c r="N1869" s="1310"/>
      <c r="O1869" s="1308" t="s">
        <v>2694</v>
      </c>
      <c r="P1869" s="1144" t="s">
        <v>4098</v>
      </c>
      <c r="S1869" s="1325"/>
    </row>
    <row r="1870" customHeight="1" spans="2:19">
      <c r="B1870" s="1292"/>
      <c r="C1870" s="1311" t="s">
        <v>2695</v>
      </c>
      <c r="D1870" s="1304" t="s">
        <v>2080</v>
      </c>
      <c r="F1870" s="1311" t="s">
        <v>2695</v>
      </c>
      <c r="G1870" s="1304" t="s">
        <v>2080</v>
      </c>
      <c r="H1870" s="1309"/>
      <c r="I1870" s="1311" t="s">
        <v>2695</v>
      </c>
      <c r="J1870" s="1304" t="s">
        <v>2838</v>
      </c>
      <c r="L1870" s="1311" t="s">
        <v>2695</v>
      </c>
      <c r="M1870" s="1304" t="s">
        <v>2838</v>
      </c>
      <c r="N1870" s="1310"/>
      <c r="O1870" s="1311" t="s">
        <v>2695</v>
      </c>
      <c r="P1870" s="1304" t="s">
        <v>2838</v>
      </c>
      <c r="S1870" s="1325"/>
    </row>
    <row r="1871" customHeight="1" spans="2:19">
      <c r="B1871" s="1292"/>
      <c r="C1871" s="1308" t="s">
        <v>2235</v>
      </c>
      <c r="D1871" s="1144" t="s">
        <v>4113</v>
      </c>
      <c r="F1871" s="1308" t="s">
        <v>2235</v>
      </c>
      <c r="G1871" s="1144" t="s">
        <v>4113</v>
      </c>
      <c r="H1871" s="1309"/>
      <c r="I1871" s="1308" t="s">
        <v>2235</v>
      </c>
      <c r="J1871" s="1144" t="s">
        <v>4113</v>
      </c>
      <c r="L1871" s="1308" t="s">
        <v>2235</v>
      </c>
      <c r="M1871" s="1144" t="s">
        <v>4113</v>
      </c>
      <c r="N1871" s="1310"/>
      <c r="O1871" s="1308" t="s">
        <v>2235</v>
      </c>
      <c r="P1871" s="1144" t="s">
        <v>4113</v>
      </c>
      <c r="S1871" s="1325"/>
    </row>
    <row r="1872" customHeight="1" spans="2:19">
      <c r="B1872" s="1292"/>
      <c r="S1872" s="1325"/>
    </row>
    <row r="1873" customHeight="1" spans="2:19">
      <c r="B1873" s="1292"/>
      <c r="C1873" s="1285" t="s">
        <v>2852</v>
      </c>
      <c r="D1873" s="1285" t="s">
        <v>2748</v>
      </c>
      <c r="F1873" s="1285" t="s">
        <v>3298</v>
      </c>
      <c r="G1873" s="1285" t="s">
        <v>2748</v>
      </c>
      <c r="H1873" s="1305"/>
      <c r="I1873" s="1285" t="s">
        <v>3299</v>
      </c>
      <c r="J1873" s="1285" t="s">
        <v>2748</v>
      </c>
      <c r="L1873" s="1285" t="s">
        <v>3300</v>
      </c>
      <c r="M1873" s="1285" t="s">
        <v>2748</v>
      </c>
      <c r="S1873" s="1325"/>
    </row>
    <row r="1874" customHeight="1" spans="2:19">
      <c r="B1874" s="1292"/>
      <c r="C1874" s="1307" t="s">
        <v>4124</v>
      </c>
      <c r="D1874" s="1307"/>
      <c r="F1874" s="1307" t="s">
        <v>4125</v>
      </c>
      <c r="G1874" s="1307"/>
      <c r="H1874" s="1305"/>
      <c r="I1874" s="1307" t="s">
        <v>4126</v>
      </c>
      <c r="J1874" s="1307"/>
      <c r="L1874" s="1307" t="s">
        <v>2584</v>
      </c>
      <c r="M1874" s="1307"/>
      <c r="S1874" s="1325"/>
    </row>
    <row r="1875" customHeight="1" spans="2:19">
      <c r="B1875" s="1292"/>
      <c r="C1875" s="1308" t="s">
        <v>2236</v>
      </c>
      <c r="D1875" s="1144" t="s">
        <v>2051</v>
      </c>
      <c r="F1875" s="1308" t="s">
        <v>2236</v>
      </c>
      <c r="G1875" s="1144" t="s">
        <v>2051</v>
      </c>
      <c r="H1875" s="1309"/>
      <c r="I1875" s="1308" t="s">
        <v>2236</v>
      </c>
      <c r="J1875" s="1144" t="s">
        <v>2051</v>
      </c>
      <c r="L1875" s="1308" t="s">
        <v>2236</v>
      </c>
      <c r="M1875" s="1144" t="s">
        <v>2051</v>
      </c>
      <c r="S1875" s="1325"/>
    </row>
    <row r="1876" customHeight="1" spans="2:19">
      <c r="B1876" s="1292"/>
      <c r="C1876" s="1311" t="s">
        <v>2682</v>
      </c>
      <c r="D1876" s="1304" t="s">
        <v>2344</v>
      </c>
      <c r="F1876" s="1311" t="s">
        <v>2682</v>
      </c>
      <c r="G1876" s="1304" t="s">
        <v>2344</v>
      </c>
      <c r="H1876" s="1309"/>
      <c r="I1876" s="1311" t="s">
        <v>2682</v>
      </c>
      <c r="J1876" s="1304" t="s">
        <v>4094</v>
      </c>
      <c r="L1876" s="1311" t="s">
        <v>2682</v>
      </c>
      <c r="M1876" s="1304" t="s">
        <v>2583</v>
      </c>
      <c r="S1876" s="1325"/>
    </row>
    <row r="1877" customHeight="1" spans="2:19">
      <c r="B1877" s="1292"/>
      <c r="C1877" s="1308" t="s">
        <v>2687</v>
      </c>
      <c r="D1877" s="1144" t="s">
        <v>2345</v>
      </c>
      <c r="F1877" s="1308" t="s">
        <v>2687</v>
      </c>
      <c r="G1877" s="1144" t="s">
        <v>2838</v>
      </c>
      <c r="H1877" s="1309"/>
      <c r="I1877" s="1308" t="s">
        <v>2687</v>
      </c>
      <c r="J1877" s="1144" t="s">
        <v>2840</v>
      </c>
      <c r="L1877" s="1308" t="s">
        <v>2687</v>
      </c>
      <c r="M1877" s="1144" t="s">
        <v>2839</v>
      </c>
      <c r="S1877" s="1325"/>
    </row>
    <row r="1878" customHeight="1" spans="2:19">
      <c r="B1878" s="1292"/>
      <c r="C1878" s="1311" t="s">
        <v>2690</v>
      </c>
      <c r="D1878" s="1304" t="s">
        <v>2332</v>
      </c>
      <c r="F1878" s="1311" t="s">
        <v>2690</v>
      </c>
      <c r="G1878" s="1304" t="s">
        <v>2838</v>
      </c>
      <c r="H1878" s="1309"/>
      <c r="I1878" s="1311" t="s">
        <v>2690</v>
      </c>
      <c r="J1878" s="1304" t="s">
        <v>2840</v>
      </c>
      <c r="L1878" s="1311" t="s">
        <v>2690</v>
      </c>
      <c r="M1878" s="1304" t="s">
        <v>2839</v>
      </c>
      <c r="S1878" s="1325"/>
    </row>
    <row r="1879" customHeight="1" spans="2:19">
      <c r="B1879" s="1292"/>
      <c r="C1879" s="1308" t="s">
        <v>2694</v>
      </c>
      <c r="D1879" s="1144" t="s">
        <v>2839</v>
      </c>
      <c r="F1879" s="1308" t="s">
        <v>2694</v>
      </c>
      <c r="G1879" s="1144" t="s">
        <v>2838</v>
      </c>
      <c r="H1879" s="1309"/>
      <c r="I1879" s="1308" t="s">
        <v>2694</v>
      </c>
      <c r="J1879" s="1144" t="s">
        <v>2840</v>
      </c>
      <c r="L1879" s="1308" t="s">
        <v>2694</v>
      </c>
      <c r="M1879" s="1144" t="s">
        <v>2839</v>
      </c>
      <c r="S1879" s="1325"/>
    </row>
    <row r="1880" customHeight="1" spans="2:19">
      <c r="B1880" s="1292"/>
      <c r="C1880" s="1311" t="s">
        <v>2695</v>
      </c>
      <c r="D1880" s="1304" t="s">
        <v>2839</v>
      </c>
      <c r="F1880" s="1311" t="s">
        <v>2695</v>
      </c>
      <c r="G1880" s="1304" t="s">
        <v>2838</v>
      </c>
      <c r="H1880" s="1309"/>
      <c r="I1880" s="1311" t="s">
        <v>2695</v>
      </c>
      <c r="J1880" s="1304" t="s">
        <v>2840</v>
      </c>
      <c r="L1880" s="1311" t="s">
        <v>2695</v>
      </c>
      <c r="M1880" s="1304" t="s">
        <v>2839</v>
      </c>
      <c r="S1880" s="1325"/>
    </row>
    <row r="1881" customHeight="1" spans="2:19">
      <c r="B1881" s="1292"/>
      <c r="C1881" s="1308" t="s">
        <v>2235</v>
      </c>
      <c r="D1881" s="1144" t="s">
        <v>4113</v>
      </c>
      <c r="F1881" s="1308" t="s">
        <v>2235</v>
      </c>
      <c r="G1881" s="1144" t="s">
        <v>2315</v>
      </c>
      <c r="H1881" s="1309"/>
      <c r="I1881" s="1308" t="s">
        <v>2235</v>
      </c>
      <c r="J1881" s="1144" t="s">
        <v>2311</v>
      </c>
      <c r="L1881" s="1308" t="s">
        <v>2235</v>
      </c>
      <c r="M1881" s="1144" t="s">
        <v>2308</v>
      </c>
      <c r="S1881" s="1325"/>
    </row>
    <row r="1882" customHeight="1" spans="2:19">
      <c r="B1882" s="1329"/>
      <c r="C1882" s="1340"/>
      <c r="D1882" s="1331"/>
      <c r="E1882" s="1331"/>
      <c r="F1882" s="1340"/>
      <c r="G1882" s="1332"/>
      <c r="H1882" s="1332"/>
      <c r="I1882" s="1340"/>
      <c r="J1882" s="1332"/>
      <c r="K1882" s="1332"/>
      <c r="L1882" s="1340"/>
      <c r="M1882" s="1332"/>
      <c r="N1882" s="1332"/>
      <c r="O1882" s="1340"/>
      <c r="P1882" s="1332"/>
      <c r="Q1882" s="1332"/>
      <c r="R1882" s="1332"/>
      <c r="S1882" s="1344"/>
    </row>
  </sheetData>
  <mergeCells count="1492">
    <mergeCell ref="C1:F1"/>
    <mergeCell ref="D2:F2"/>
    <mergeCell ref="D3:F3"/>
    <mergeCell ref="D4:F4"/>
    <mergeCell ref="D5:F5"/>
    <mergeCell ref="D6:F6"/>
    <mergeCell ref="D7:F7"/>
    <mergeCell ref="B9:S9"/>
    <mergeCell ref="B10:S10"/>
    <mergeCell ref="Q12:R12"/>
    <mergeCell ref="C20:G20"/>
    <mergeCell ref="L20:M20"/>
    <mergeCell ref="O20:P20"/>
    <mergeCell ref="C21:H21"/>
    <mergeCell ref="C22:H22"/>
    <mergeCell ref="D23:H23"/>
    <mergeCell ref="D24:H24"/>
    <mergeCell ref="D25:H25"/>
    <mergeCell ref="D26:H26"/>
    <mergeCell ref="D27:H27"/>
    <mergeCell ref="D28:H28"/>
    <mergeCell ref="D29:H29"/>
    <mergeCell ref="C32:I32"/>
    <mergeCell ref="D33:I33"/>
    <mergeCell ref="E34:F34"/>
    <mergeCell ref="H34:I34"/>
    <mergeCell ref="E35:F35"/>
    <mergeCell ref="H35:I35"/>
    <mergeCell ref="E36:F36"/>
    <mergeCell ref="H36:I36"/>
    <mergeCell ref="E37:F37"/>
    <mergeCell ref="H37:I37"/>
    <mergeCell ref="E38:F38"/>
    <mergeCell ref="H38:I38"/>
    <mergeCell ref="E39:F39"/>
    <mergeCell ref="H39:I39"/>
    <mergeCell ref="E40:F40"/>
    <mergeCell ref="H40:I40"/>
    <mergeCell ref="E41:F41"/>
    <mergeCell ref="H41:I41"/>
    <mergeCell ref="E42:F42"/>
    <mergeCell ref="H42:I42"/>
    <mergeCell ref="E43:F43"/>
    <mergeCell ref="H43:I43"/>
    <mergeCell ref="E44:F44"/>
    <mergeCell ref="H44:I44"/>
    <mergeCell ref="E45:F45"/>
    <mergeCell ref="H45:I45"/>
    <mergeCell ref="E46:F46"/>
    <mergeCell ref="H46:I46"/>
    <mergeCell ref="E47:F47"/>
    <mergeCell ref="H47:I47"/>
    <mergeCell ref="E48:F48"/>
    <mergeCell ref="H48:I48"/>
    <mergeCell ref="E49:F49"/>
    <mergeCell ref="H49:I49"/>
    <mergeCell ref="E50:F50"/>
    <mergeCell ref="H50:I50"/>
    <mergeCell ref="C52:P52"/>
    <mergeCell ref="C54:D54"/>
    <mergeCell ref="F54:G54"/>
    <mergeCell ref="I54:J54"/>
    <mergeCell ref="L54:M54"/>
    <mergeCell ref="O54:P54"/>
    <mergeCell ref="C64:D64"/>
    <mergeCell ref="F64:G64"/>
    <mergeCell ref="I64:J64"/>
    <mergeCell ref="L64:M64"/>
    <mergeCell ref="O64:P64"/>
    <mergeCell ref="C74:D74"/>
    <mergeCell ref="F74:G74"/>
    <mergeCell ref="I74:J74"/>
    <mergeCell ref="L74:M74"/>
    <mergeCell ref="B84:S84"/>
    <mergeCell ref="B85:S85"/>
    <mergeCell ref="C100:H100"/>
    <mergeCell ref="L100:M100"/>
    <mergeCell ref="O100:P100"/>
    <mergeCell ref="C101:H101"/>
    <mergeCell ref="C102:H102"/>
    <mergeCell ref="D103:H103"/>
    <mergeCell ref="D104:H104"/>
    <mergeCell ref="D105:H105"/>
    <mergeCell ref="D106:H106"/>
    <mergeCell ref="D107:H107"/>
    <mergeCell ref="D108:H108"/>
    <mergeCell ref="D109:H109"/>
    <mergeCell ref="C111:H111"/>
    <mergeCell ref="D112:H112"/>
    <mergeCell ref="D113:H113"/>
    <mergeCell ref="D114:H114"/>
    <mergeCell ref="D115:H115"/>
    <mergeCell ref="D116:H116"/>
    <mergeCell ref="D117:H117"/>
    <mergeCell ref="D118:H118"/>
    <mergeCell ref="C120:H120"/>
    <mergeCell ref="L120:O120"/>
    <mergeCell ref="D121:H121"/>
    <mergeCell ref="M121:O121"/>
    <mergeCell ref="D122:H122"/>
    <mergeCell ref="D123:H123"/>
    <mergeCell ref="D124:H124"/>
    <mergeCell ref="D125:H125"/>
    <mergeCell ref="D126:H126"/>
    <mergeCell ref="D127:H127"/>
    <mergeCell ref="C129:I129"/>
    <mergeCell ref="D130:I130"/>
    <mergeCell ref="E131:F131"/>
    <mergeCell ref="H131:I131"/>
    <mergeCell ref="E132:F132"/>
    <mergeCell ref="H132:I132"/>
    <mergeCell ref="E133:F133"/>
    <mergeCell ref="H133:I133"/>
    <mergeCell ref="M133:O133"/>
    <mergeCell ref="E134:F134"/>
    <mergeCell ref="H134:I134"/>
    <mergeCell ref="M134:O134"/>
    <mergeCell ref="E135:F135"/>
    <mergeCell ref="H135:I135"/>
    <mergeCell ref="M135:O135"/>
    <mergeCell ref="E136:F136"/>
    <mergeCell ref="H136:I136"/>
    <mergeCell ref="M136:O136"/>
    <mergeCell ref="E137:F137"/>
    <mergeCell ref="H137:I137"/>
    <mergeCell ref="M137:O137"/>
    <mergeCell ref="C139:P139"/>
    <mergeCell ref="C141:D141"/>
    <mergeCell ref="F141:G141"/>
    <mergeCell ref="I141:J141"/>
    <mergeCell ref="L141:M141"/>
    <mergeCell ref="O141:P141"/>
    <mergeCell ref="C151:D151"/>
    <mergeCell ref="F151:G151"/>
    <mergeCell ref="I151:J151"/>
    <mergeCell ref="L151:M151"/>
    <mergeCell ref="O151:P151"/>
    <mergeCell ref="C161:D161"/>
    <mergeCell ref="F161:G161"/>
    <mergeCell ref="I161:J161"/>
    <mergeCell ref="L161:M161"/>
    <mergeCell ref="O161:P161"/>
    <mergeCell ref="C171:D171"/>
    <mergeCell ref="F171:G171"/>
    <mergeCell ref="I171:J171"/>
    <mergeCell ref="L171:M171"/>
    <mergeCell ref="B181:S181"/>
    <mergeCell ref="B182:S182"/>
    <mergeCell ref="C196:H196"/>
    <mergeCell ref="L196:M196"/>
    <mergeCell ref="O196:P196"/>
    <mergeCell ref="C197:H197"/>
    <mergeCell ref="C198:H198"/>
    <mergeCell ref="D199:H199"/>
    <mergeCell ref="D200:H200"/>
    <mergeCell ref="D201:H201"/>
    <mergeCell ref="D202:H202"/>
    <mergeCell ref="D203:H203"/>
    <mergeCell ref="D204:H204"/>
    <mergeCell ref="D205:H205"/>
    <mergeCell ref="C207:H207"/>
    <mergeCell ref="D208:H208"/>
    <mergeCell ref="D209:H209"/>
    <mergeCell ref="D210:H210"/>
    <mergeCell ref="D211:H211"/>
    <mergeCell ref="D212:H212"/>
    <mergeCell ref="D213:H213"/>
    <mergeCell ref="D214:H214"/>
    <mergeCell ref="C216:H216"/>
    <mergeCell ref="D217:H217"/>
    <mergeCell ref="D218:H218"/>
    <mergeCell ref="D219:H219"/>
    <mergeCell ref="D220:H220"/>
    <mergeCell ref="D221:H221"/>
    <mergeCell ref="L221:R221"/>
    <mergeCell ref="D222:H222"/>
    <mergeCell ref="M222:R222"/>
    <mergeCell ref="D223:H223"/>
    <mergeCell ref="N223:O223"/>
    <mergeCell ref="Q223:R223"/>
    <mergeCell ref="N224:O224"/>
    <mergeCell ref="Q224:R224"/>
    <mergeCell ref="C225:H225"/>
    <mergeCell ref="N225:O225"/>
    <mergeCell ref="Q225:R225"/>
    <mergeCell ref="D226:H226"/>
    <mergeCell ref="N226:O226"/>
    <mergeCell ref="Q226:R226"/>
    <mergeCell ref="D227:H227"/>
    <mergeCell ref="N227:O227"/>
    <mergeCell ref="Q227:R227"/>
    <mergeCell ref="D228:H228"/>
    <mergeCell ref="N228:O228"/>
    <mergeCell ref="Q228:R228"/>
    <mergeCell ref="D229:H229"/>
    <mergeCell ref="N229:O229"/>
    <mergeCell ref="Q229:R229"/>
    <mergeCell ref="D230:H230"/>
    <mergeCell ref="N230:O230"/>
    <mergeCell ref="Q230:R230"/>
    <mergeCell ref="D231:H231"/>
    <mergeCell ref="N231:O231"/>
    <mergeCell ref="Q231:R231"/>
    <mergeCell ref="D232:H232"/>
    <mergeCell ref="N232:O232"/>
    <mergeCell ref="Q232:R232"/>
    <mergeCell ref="C234:P234"/>
    <mergeCell ref="C236:D236"/>
    <mergeCell ref="F236:G236"/>
    <mergeCell ref="I236:J236"/>
    <mergeCell ref="L236:M236"/>
    <mergeCell ref="O236:P236"/>
    <mergeCell ref="C246:D246"/>
    <mergeCell ref="F246:G246"/>
    <mergeCell ref="I246:J246"/>
    <mergeCell ref="L246:M246"/>
    <mergeCell ref="O246:P246"/>
    <mergeCell ref="C256:D256"/>
    <mergeCell ref="F256:G256"/>
    <mergeCell ref="I256:J256"/>
    <mergeCell ref="L256:M256"/>
    <mergeCell ref="O256:P256"/>
    <mergeCell ref="C266:D266"/>
    <mergeCell ref="F266:G266"/>
    <mergeCell ref="I266:J266"/>
    <mergeCell ref="L266:M266"/>
    <mergeCell ref="O266:P266"/>
    <mergeCell ref="C276:D276"/>
    <mergeCell ref="F276:G276"/>
    <mergeCell ref="I276:J276"/>
    <mergeCell ref="B286:S286"/>
    <mergeCell ref="B287:S287"/>
    <mergeCell ref="C316:H316"/>
    <mergeCell ref="L316:M316"/>
    <mergeCell ref="O316:P316"/>
    <mergeCell ref="C317:H317"/>
    <mergeCell ref="C318:H318"/>
    <mergeCell ref="D319:H319"/>
    <mergeCell ref="D320:H320"/>
    <mergeCell ref="D321:H321"/>
    <mergeCell ref="D322:H322"/>
    <mergeCell ref="D323:H323"/>
    <mergeCell ref="D324:H324"/>
    <mergeCell ref="D325:H325"/>
    <mergeCell ref="C327:H327"/>
    <mergeCell ref="D328:H328"/>
    <mergeCell ref="D329:H329"/>
    <mergeCell ref="D330:H330"/>
    <mergeCell ref="D331:H331"/>
    <mergeCell ref="D332:H332"/>
    <mergeCell ref="D333:H333"/>
    <mergeCell ref="D334:H334"/>
    <mergeCell ref="C336:H336"/>
    <mergeCell ref="D337:H337"/>
    <mergeCell ref="D338:H338"/>
    <mergeCell ref="D339:H339"/>
    <mergeCell ref="D340:H340"/>
    <mergeCell ref="D341:H341"/>
    <mergeCell ref="D342:H342"/>
    <mergeCell ref="D343:H343"/>
    <mergeCell ref="C345:I345"/>
    <mergeCell ref="D346:I346"/>
    <mergeCell ref="E347:F347"/>
    <mergeCell ref="H347:I347"/>
    <mergeCell ref="E348:F348"/>
    <mergeCell ref="H348:I348"/>
    <mergeCell ref="E349:F349"/>
    <mergeCell ref="H349:I349"/>
    <mergeCell ref="E350:F350"/>
    <mergeCell ref="H350:I350"/>
    <mergeCell ref="E351:F351"/>
    <mergeCell ref="H351:I351"/>
    <mergeCell ref="E352:F352"/>
    <mergeCell ref="H352:I352"/>
    <mergeCell ref="C354:P354"/>
    <mergeCell ref="C356:D356"/>
    <mergeCell ref="F356:G356"/>
    <mergeCell ref="I356:J356"/>
    <mergeCell ref="L356:M356"/>
    <mergeCell ref="O356:P356"/>
    <mergeCell ref="C366:D366"/>
    <mergeCell ref="F366:G366"/>
    <mergeCell ref="I366:J366"/>
    <mergeCell ref="L366:M366"/>
    <mergeCell ref="O366:P366"/>
    <mergeCell ref="C376:D376"/>
    <mergeCell ref="F376:G376"/>
    <mergeCell ref="I376:J376"/>
    <mergeCell ref="L376:M376"/>
    <mergeCell ref="O376:P376"/>
    <mergeCell ref="C386:D386"/>
    <mergeCell ref="F386:G386"/>
    <mergeCell ref="I386:J386"/>
    <mergeCell ref="L386:M386"/>
    <mergeCell ref="O386:P386"/>
    <mergeCell ref="C396:D396"/>
    <mergeCell ref="F396:G396"/>
    <mergeCell ref="I396:J396"/>
    <mergeCell ref="L396:M396"/>
    <mergeCell ref="O396:P396"/>
    <mergeCell ref="C406:D406"/>
    <mergeCell ref="F406:G406"/>
    <mergeCell ref="I406:J406"/>
    <mergeCell ref="L406:M406"/>
    <mergeCell ref="O406:P406"/>
    <mergeCell ref="C416:D416"/>
    <mergeCell ref="F416:G416"/>
    <mergeCell ref="I416:J416"/>
    <mergeCell ref="L416:M416"/>
    <mergeCell ref="O416:P416"/>
    <mergeCell ref="C426:D426"/>
    <mergeCell ref="B436:S436"/>
    <mergeCell ref="B437:S437"/>
    <mergeCell ref="C449:H449"/>
    <mergeCell ref="L449:M449"/>
    <mergeCell ref="O449:P449"/>
    <mergeCell ref="C450:H450"/>
    <mergeCell ref="C451:H451"/>
    <mergeCell ref="D452:H452"/>
    <mergeCell ref="D453:H453"/>
    <mergeCell ref="D454:H454"/>
    <mergeCell ref="D455:H455"/>
    <mergeCell ref="D456:H456"/>
    <mergeCell ref="D457:H457"/>
    <mergeCell ref="D458:H458"/>
    <mergeCell ref="C460:H460"/>
    <mergeCell ref="D461:H461"/>
    <mergeCell ref="D462:H462"/>
    <mergeCell ref="D463:H463"/>
    <mergeCell ref="D464:H464"/>
    <mergeCell ref="D465:H465"/>
    <mergeCell ref="D466:H466"/>
    <mergeCell ref="D467:H467"/>
    <mergeCell ref="C469:I469"/>
    <mergeCell ref="D470:I470"/>
    <mergeCell ref="E471:F471"/>
    <mergeCell ref="H471:I471"/>
    <mergeCell ref="E472:F472"/>
    <mergeCell ref="H472:I472"/>
    <mergeCell ref="E473:F473"/>
    <mergeCell ref="H473:I473"/>
    <mergeCell ref="E474:F474"/>
    <mergeCell ref="H474:I474"/>
    <mergeCell ref="E475:F475"/>
    <mergeCell ref="H475:I475"/>
    <mergeCell ref="C477:P477"/>
    <mergeCell ref="C479:D479"/>
    <mergeCell ref="F479:G479"/>
    <mergeCell ref="I479:J479"/>
    <mergeCell ref="L479:M479"/>
    <mergeCell ref="O479:P479"/>
    <mergeCell ref="C489:D489"/>
    <mergeCell ref="F489:G489"/>
    <mergeCell ref="I489:J489"/>
    <mergeCell ref="L489:M489"/>
    <mergeCell ref="O489:P489"/>
    <mergeCell ref="C499:D499"/>
    <mergeCell ref="F499:G499"/>
    <mergeCell ref="I499:J499"/>
    <mergeCell ref="L499:M499"/>
    <mergeCell ref="O499:P499"/>
    <mergeCell ref="C509:D509"/>
    <mergeCell ref="F509:G509"/>
    <mergeCell ref="I509:J509"/>
    <mergeCell ref="L509:M509"/>
    <mergeCell ref="O509:P509"/>
    <mergeCell ref="C519:D519"/>
    <mergeCell ref="F519:G519"/>
    <mergeCell ref="I519:J519"/>
    <mergeCell ref="B529:S529"/>
    <mergeCell ref="B530:S530"/>
    <mergeCell ref="C546:H546"/>
    <mergeCell ref="L546:M546"/>
    <mergeCell ref="O546:P546"/>
    <mergeCell ref="C547:H547"/>
    <mergeCell ref="C548:H548"/>
    <mergeCell ref="D549:H549"/>
    <mergeCell ref="D550:H550"/>
    <mergeCell ref="D551:H551"/>
    <mergeCell ref="D552:H552"/>
    <mergeCell ref="D553:H553"/>
    <mergeCell ref="D554:H554"/>
    <mergeCell ref="D555:H555"/>
    <mergeCell ref="C557:H557"/>
    <mergeCell ref="D558:H558"/>
    <mergeCell ref="D559:H559"/>
    <mergeCell ref="D560:H560"/>
    <mergeCell ref="D561:H561"/>
    <mergeCell ref="D562:H562"/>
    <mergeCell ref="D563:H563"/>
    <mergeCell ref="D564:H564"/>
    <mergeCell ref="C566:H566"/>
    <mergeCell ref="D567:H567"/>
    <mergeCell ref="D568:H568"/>
    <mergeCell ref="D569:H569"/>
    <mergeCell ref="D570:H570"/>
    <mergeCell ref="D571:H571"/>
    <mergeCell ref="D572:H572"/>
    <mergeCell ref="D573:H573"/>
    <mergeCell ref="C575:I575"/>
    <mergeCell ref="D576:I576"/>
    <mergeCell ref="E577:F577"/>
    <mergeCell ref="H577:I577"/>
    <mergeCell ref="E578:F578"/>
    <mergeCell ref="H578:I578"/>
    <mergeCell ref="E579:F579"/>
    <mergeCell ref="H579:I579"/>
    <mergeCell ref="E580:F580"/>
    <mergeCell ref="H580:I580"/>
    <mergeCell ref="E581:F581"/>
    <mergeCell ref="H581:I581"/>
    <mergeCell ref="E582:F582"/>
    <mergeCell ref="H582:I582"/>
    <mergeCell ref="C584:P584"/>
    <mergeCell ref="C586:D586"/>
    <mergeCell ref="F586:G586"/>
    <mergeCell ref="I586:J586"/>
    <mergeCell ref="L586:M586"/>
    <mergeCell ref="O586:P586"/>
    <mergeCell ref="C596:D596"/>
    <mergeCell ref="F596:G596"/>
    <mergeCell ref="I596:J596"/>
    <mergeCell ref="L596:M596"/>
    <mergeCell ref="O596:P596"/>
    <mergeCell ref="C606:D606"/>
    <mergeCell ref="F606:G606"/>
    <mergeCell ref="I606:J606"/>
    <mergeCell ref="L606:M606"/>
    <mergeCell ref="O606:P606"/>
    <mergeCell ref="C616:D616"/>
    <mergeCell ref="F616:G616"/>
    <mergeCell ref="I616:J616"/>
    <mergeCell ref="L616:M616"/>
    <mergeCell ref="O616:P616"/>
    <mergeCell ref="C626:D626"/>
    <mergeCell ref="F626:G626"/>
    <mergeCell ref="I626:J626"/>
    <mergeCell ref="L626:M626"/>
    <mergeCell ref="O626:P626"/>
    <mergeCell ref="B636:S636"/>
    <mergeCell ref="B637:S637"/>
    <mergeCell ref="C651:H651"/>
    <mergeCell ref="L651:M651"/>
    <mergeCell ref="O651:P651"/>
    <mergeCell ref="C652:H652"/>
    <mergeCell ref="C653:H653"/>
    <mergeCell ref="D654:H654"/>
    <mergeCell ref="D655:H655"/>
    <mergeCell ref="D656:H656"/>
    <mergeCell ref="D657:H657"/>
    <mergeCell ref="D658:H658"/>
    <mergeCell ref="D659:H659"/>
    <mergeCell ref="D660:H660"/>
    <mergeCell ref="C662:H662"/>
    <mergeCell ref="D663:H663"/>
    <mergeCell ref="D664:H664"/>
    <mergeCell ref="D665:H665"/>
    <mergeCell ref="D666:H666"/>
    <mergeCell ref="D667:H667"/>
    <mergeCell ref="D668:H668"/>
    <mergeCell ref="D669:H669"/>
    <mergeCell ref="C671:I671"/>
    <mergeCell ref="D672:I672"/>
    <mergeCell ref="E673:F673"/>
    <mergeCell ref="H673:I673"/>
    <mergeCell ref="E674:F674"/>
    <mergeCell ref="H674:I674"/>
    <mergeCell ref="E675:F675"/>
    <mergeCell ref="H675:I675"/>
    <mergeCell ref="E676:F676"/>
    <mergeCell ref="H676:I676"/>
    <mergeCell ref="E677:F677"/>
    <mergeCell ref="H677:I677"/>
    <mergeCell ref="C679:P679"/>
    <mergeCell ref="C681:D681"/>
    <mergeCell ref="F681:G681"/>
    <mergeCell ref="I681:J681"/>
    <mergeCell ref="L681:M681"/>
    <mergeCell ref="O681:P681"/>
    <mergeCell ref="C691:D691"/>
    <mergeCell ref="F691:G691"/>
    <mergeCell ref="I691:J691"/>
    <mergeCell ref="L691:M691"/>
    <mergeCell ref="O691:P691"/>
    <mergeCell ref="C701:D701"/>
    <mergeCell ref="F701:G701"/>
    <mergeCell ref="I701:J701"/>
    <mergeCell ref="L701:M701"/>
    <mergeCell ref="O701:P701"/>
    <mergeCell ref="C711:D711"/>
    <mergeCell ref="F711:G711"/>
    <mergeCell ref="I711:J711"/>
    <mergeCell ref="L711:M711"/>
    <mergeCell ref="O711:P711"/>
    <mergeCell ref="C721:D721"/>
    <mergeCell ref="F721:G721"/>
    <mergeCell ref="I721:J721"/>
    <mergeCell ref="L721:M721"/>
    <mergeCell ref="O721:P721"/>
    <mergeCell ref="B731:S731"/>
    <mergeCell ref="B732:S732"/>
    <mergeCell ref="C749:H749"/>
    <mergeCell ref="L749:M749"/>
    <mergeCell ref="O749:P749"/>
    <mergeCell ref="C750:H750"/>
    <mergeCell ref="C751:H751"/>
    <mergeCell ref="D752:H752"/>
    <mergeCell ref="D753:H753"/>
    <mergeCell ref="D754:H754"/>
    <mergeCell ref="D755:H755"/>
    <mergeCell ref="D756:H756"/>
    <mergeCell ref="D757:H757"/>
    <mergeCell ref="D758:H758"/>
    <mergeCell ref="C760:H760"/>
    <mergeCell ref="D761:H761"/>
    <mergeCell ref="D762:H762"/>
    <mergeCell ref="D763:H763"/>
    <mergeCell ref="D764:H764"/>
    <mergeCell ref="D765:H765"/>
    <mergeCell ref="D766:H766"/>
    <mergeCell ref="D767:H767"/>
    <mergeCell ref="C769:H769"/>
    <mergeCell ref="D770:H770"/>
    <mergeCell ref="D771:H771"/>
    <mergeCell ref="D772:H772"/>
    <mergeCell ref="L772:R772"/>
    <mergeCell ref="D773:H773"/>
    <mergeCell ref="M773:R773"/>
    <mergeCell ref="D774:H774"/>
    <mergeCell ref="N774:O774"/>
    <mergeCell ref="Q774:R774"/>
    <mergeCell ref="D775:H775"/>
    <mergeCell ref="N775:O775"/>
    <mergeCell ref="Q775:R775"/>
    <mergeCell ref="D776:H776"/>
    <mergeCell ref="N776:O776"/>
    <mergeCell ref="Q776:R776"/>
    <mergeCell ref="N777:O777"/>
    <mergeCell ref="Q777:R777"/>
    <mergeCell ref="C778:H778"/>
    <mergeCell ref="N778:O778"/>
    <mergeCell ref="Q778:R778"/>
    <mergeCell ref="D779:H779"/>
    <mergeCell ref="N779:O779"/>
    <mergeCell ref="Q779:R779"/>
    <mergeCell ref="D780:H780"/>
    <mergeCell ref="N780:O780"/>
    <mergeCell ref="Q780:R780"/>
    <mergeCell ref="D781:H781"/>
    <mergeCell ref="N781:O781"/>
    <mergeCell ref="Q781:R781"/>
    <mergeCell ref="D782:H782"/>
    <mergeCell ref="N782:O782"/>
    <mergeCell ref="Q782:R782"/>
    <mergeCell ref="D783:H783"/>
    <mergeCell ref="N783:O783"/>
    <mergeCell ref="Q783:R783"/>
    <mergeCell ref="D784:H784"/>
    <mergeCell ref="N784:O784"/>
    <mergeCell ref="Q784:R784"/>
    <mergeCell ref="D785:H785"/>
    <mergeCell ref="N785:O785"/>
    <mergeCell ref="Q785:R785"/>
    <mergeCell ref="C787:P787"/>
    <mergeCell ref="C789:D789"/>
    <mergeCell ref="F789:G789"/>
    <mergeCell ref="I789:J789"/>
    <mergeCell ref="L789:M789"/>
    <mergeCell ref="O789:P789"/>
    <mergeCell ref="C799:D799"/>
    <mergeCell ref="F799:G799"/>
    <mergeCell ref="I799:J799"/>
    <mergeCell ref="L799:M799"/>
    <mergeCell ref="O799:P799"/>
    <mergeCell ref="C809:D809"/>
    <mergeCell ref="F809:G809"/>
    <mergeCell ref="I809:J809"/>
    <mergeCell ref="L809:M809"/>
    <mergeCell ref="O809:P809"/>
    <mergeCell ref="C819:D819"/>
    <mergeCell ref="F819:G819"/>
    <mergeCell ref="I819:J819"/>
    <mergeCell ref="L819:M819"/>
    <mergeCell ref="O819:P819"/>
    <mergeCell ref="C829:D829"/>
    <mergeCell ref="F829:G829"/>
    <mergeCell ref="I829:J829"/>
    <mergeCell ref="L829:M829"/>
    <mergeCell ref="O829:P829"/>
    <mergeCell ref="C839:D839"/>
    <mergeCell ref="F839:G839"/>
    <mergeCell ref="I839:J839"/>
    <mergeCell ref="L839:M839"/>
    <mergeCell ref="O839:P839"/>
    <mergeCell ref="B849:S849"/>
    <mergeCell ref="B850:S850"/>
    <mergeCell ref="C852:F852"/>
    <mergeCell ref="H852:I852"/>
    <mergeCell ref="K852:L852"/>
    <mergeCell ref="N852:O852"/>
    <mergeCell ref="E853:F853"/>
    <mergeCell ref="H853:I853"/>
    <mergeCell ref="K853:L853"/>
    <mergeCell ref="N853:O853"/>
    <mergeCell ref="E855:F855"/>
    <mergeCell ref="H855:I855"/>
    <mergeCell ref="K855:L855"/>
    <mergeCell ref="N855:O855"/>
    <mergeCell ref="E857:F857"/>
    <mergeCell ref="H857:I857"/>
    <mergeCell ref="K857:L857"/>
    <mergeCell ref="N857:O857"/>
    <mergeCell ref="E859:F859"/>
    <mergeCell ref="H859:I859"/>
    <mergeCell ref="K859:L859"/>
    <mergeCell ref="N859:O859"/>
    <mergeCell ref="H865:I865"/>
    <mergeCell ref="K865:L865"/>
    <mergeCell ref="N865:O865"/>
    <mergeCell ref="H866:I866"/>
    <mergeCell ref="K866:L866"/>
    <mergeCell ref="N866:O866"/>
    <mergeCell ref="H868:I868"/>
    <mergeCell ref="K868:L868"/>
    <mergeCell ref="N868:O868"/>
    <mergeCell ref="H870:I870"/>
    <mergeCell ref="K870:L870"/>
    <mergeCell ref="N870:O870"/>
    <mergeCell ref="H872:I872"/>
    <mergeCell ref="K872:L872"/>
    <mergeCell ref="N872:O872"/>
    <mergeCell ref="C875:H875"/>
    <mergeCell ref="L875:M875"/>
    <mergeCell ref="O875:P875"/>
    <mergeCell ref="C876:H876"/>
    <mergeCell ref="C877:H877"/>
    <mergeCell ref="D878:H878"/>
    <mergeCell ref="D879:H879"/>
    <mergeCell ref="D880:H880"/>
    <mergeCell ref="D881:H881"/>
    <mergeCell ref="D882:H882"/>
    <mergeCell ref="D883:H883"/>
    <mergeCell ref="D884:H884"/>
    <mergeCell ref="C886:M886"/>
    <mergeCell ref="D887:M887"/>
    <mergeCell ref="E888:F888"/>
    <mergeCell ref="H888:I888"/>
    <mergeCell ref="K888:L888"/>
    <mergeCell ref="E889:F889"/>
    <mergeCell ref="H889:I889"/>
    <mergeCell ref="K889:L889"/>
    <mergeCell ref="E890:F890"/>
    <mergeCell ref="H890:I890"/>
    <mergeCell ref="K890:L890"/>
    <mergeCell ref="E891:F891"/>
    <mergeCell ref="H891:I891"/>
    <mergeCell ref="K891:L891"/>
    <mergeCell ref="E892:F892"/>
    <mergeCell ref="H892:I892"/>
    <mergeCell ref="K892:L892"/>
    <mergeCell ref="E893:F893"/>
    <mergeCell ref="H893:I893"/>
    <mergeCell ref="K893:L893"/>
    <mergeCell ref="E894:F894"/>
    <mergeCell ref="H894:I894"/>
    <mergeCell ref="K894:L894"/>
    <mergeCell ref="E895:F895"/>
    <mergeCell ref="H895:I895"/>
    <mergeCell ref="K895:L895"/>
    <mergeCell ref="E896:F896"/>
    <mergeCell ref="H896:I896"/>
    <mergeCell ref="K896:L896"/>
    <mergeCell ref="E897:F897"/>
    <mergeCell ref="H897:I897"/>
    <mergeCell ref="K897:L897"/>
    <mergeCell ref="E898:F898"/>
    <mergeCell ref="H898:I898"/>
    <mergeCell ref="K898:L898"/>
    <mergeCell ref="E899:F899"/>
    <mergeCell ref="H899:I899"/>
    <mergeCell ref="K899:L899"/>
    <mergeCell ref="J900:M900"/>
    <mergeCell ref="C901:P901"/>
    <mergeCell ref="C903:D903"/>
    <mergeCell ref="F903:G903"/>
    <mergeCell ref="I903:J903"/>
    <mergeCell ref="L903:M903"/>
    <mergeCell ref="O903:P903"/>
    <mergeCell ref="C913:D913"/>
    <mergeCell ref="F913:G913"/>
    <mergeCell ref="I913:J913"/>
    <mergeCell ref="L913:M913"/>
    <mergeCell ref="O913:P913"/>
    <mergeCell ref="C923:D923"/>
    <mergeCell ref="F923:G923"/>
    <mergeCell ref="I923:J923"/>
    <mergeCell ref="L923:M923"/>
    <mergeCell ref="O923:P923"/>
    <mergeCell ref="C933:D933"/>
    <mergeCell ref="F933:G933"/>
    <mergeCell ref="I933:J933"/>
    <mergeCell ref="L933:M933"/>
    <mergeCell ref="O933:P933"/>
    <mergeCell ref="C943:D943"/>
    <mergeCell ref="F943:G943"/>
    <mergeCell ref="I943:J943"/>
    <mergeCell ref="L943:M943"/>
    <mergeCell ref="O943:P943"/>
    <mergeCell ref="C953:D953"/>
    <mergeCell ref="F953:G953"/>
    <mergeCell ref="I953:J953"/>
    <mergeCell ref="B963:S963"/>
    <mergeCell ref="B964:S964"/>
    <mergeCell ref="C966:F966"/>
    <mergeCell ref="H966:I966"/>
    <mergeCell ref="K966:L966"/>
    <mergeCell ref="N966:O966"/>
    <mergeCell ref="E967:F967"/>
    <mergeCell ref="H967:I967"/>
    <mergeCell ref="K967:L967"/>
    <mergeCell ref="N967:O967"/>
    <mergeCell ref="E969:F969"/>
    <mergeCell ref="H969:I969"/>
    <mergeCell ref="K969:L969"/>
    <mergeCell ref="N969:O969"/>
    <mergeCell ref="E971:F971"/>
    <mergeCell ref="H971:I971"/>
    <mergeCell ref="K971:L971"/>
    <mergeCell ref="N971:O971"/>
    <mergeCell ref="E973:F973"/>
    <mergeCell ref="H973:I973"/>
    <mergeCell ref="K973:L973"/>
    <mergeCell ref="N973:O973"/>
    <mergeCell ref="E979:I979"/>
    <mergeCell ref="K979:L979"/>
    <mergeCell ref="N979:O979"/>
    <mergeCell ref="E980:F980"/>
    <mergeCell ref="H980:I980"/>
    <mergeCell ref="K980:L980"/>
    <mergeCell ref="N980:O980"/>
    <mergeCell ref="H982:I982"/>
    <mergeCell ref="K982:L982"/>
    <mergeCell ref="N982:O982"/>
    <mergeCell ref="H984:I984"/>
    <mergeCell ref="K984:L984"/>
    <mergeCell ref="N984:O984"/>
    <mergeCell ref="H986:I986"/>
    <mergeCell ref="K986:L986"/>
    <mergeCell ref="N986:O986"/>
    <mergeCell ref="C989:H989"/>
    <mergeCell ref="L989:M989"/>
    <mergeCell ref="O989:P989"/>
    <mergeCell ref="C990:H990"/>
    <mergeCell ref="C991:H991"/>
    <mergeCell ref="D992:H992"/>
    <mergeCell ref="D993:H993"/>
    <mergeCell ref="D994:H994"/>
    <mergeCell ref="D995:H995"/>
    <mergeCell ref="D996:H996"/>
    <mergeCell ref="D997:H997"/>
    <mergeCell ref="D998:H998"/>
    <mergeCell ref="C1000:H1000"/>
    <mergeCell ref="D1001:H1001"/>
    <mergeCell ref="D1002:H1002"/>
    <mergeCell ref="D1003:H1003"/>
    <mergeCell ref="D1004:H1004"/>
    <mergeCell ref="D1005:H1005"/>
    <mergeCell ref="D1006:H1006"/>
    <mergeCell ref="D1007:H1007"/>
    <mergeCell ref="C1009:H1009"/>
    <mergeCell ref="D1010:H1010"/>
    <mergeCell ref="D1011:H1011"/>
    <mergeCell ref="D1012:H1012"/>
    <mergeCell ref="D1013:H1013"/>
    <mergeCell ref="D1014:H1014"/>
    <mergeCell ref="D1015:H1015"/>
    <mergeCell ref="D1016:H1016"/>
    <mergeCell ref="C1018:H1018"/>
    <mergeCell ref="D1019:H1019"/>
    <mergeCell ref="D1020:H1020"/>
    <mergeCell ref="D1021:H1021"/>
    <mergeCell ref="D1022:H1022"/>
    <mergeCell ref="D1023:H1023"/>
    <mergeCell ref="D1024:H1024"/>
    <mergeCell ref="D1025:H1025"/>
    <mergeCell ref="C1027:M1027"/>
    <mergeCell ref="D1028:M1028"/>
    <mergeCell ref="E1029:F1029"/>
    <mergeCell ref="H1029:I1029"/>
    <mergeCell ref="K1029:L1029"/>
    <mergeCell ref="E1030:F1030"/>
    <mergeCell ref="H1030:I1030"/>
    <mergeCell ref="K1030:L1030"/>
    <mergeCell ref="E1031:F1031"/>
    <mergeCell ref="H1031:I1031"/>
    <mergeCell ref="K1031:L1031"/>
    <mergeCell ref="E1032:F1032"/>
    <mergeCell ref="H1032:I1032"/>
    <mergeCell ref="K1032:L1032"/>
    <mergeCell ref="E1033:F1033"/>
    <mergeCell ref="H1033:I1033"/>
    <mergeCell ref="K1033:L1033"/>
    <mergeCell ref="E1034:F1034"/>
    <mergeCell ref="H1034:I1034"/>
    <mergeCell ref="K1034:L1034"/>
    <mergeCell ref="E1035:F1035"/>
    <mergeCell ref="H1035:I1035"/>
    <mergeCell ref="K1035:L1035"/>
    <mergeCell ref="E1036:F1036"/>
    <mergeCell ref="H1036:I1036"/>
    <mergeCell ref="K1036:L1036"/>
    <mergeCell ref="E1037:F1037"/>
    <mergeCell ref="H1037:I1037"/>
    <mergeCell ref="K1037:L1037"/>
    <mergeCell ref="E1038:F1038"/>
    <mergeCell ref="H1038:I1038"/>
    <mergeCell ref="K1038:L1038"/>
    <mergeCell ref="E1039:F1039"/>
    <mergeCell ref="H1039:I1039"/>
    <mergeCell ref="K1039:L1039"/>
    <mergeCell ref="E1040:F1040"/>
    <mergeCell ref="H1040:I1040"/>
    <mergeCell ref="K1040:L1040"/>
    <mergeCell ref="E1041:F1041"/>
    <mergeCell ref="H1041:I1041"/>
    <mergeCell ref="K1041:L1041"/>
    <mergeCell ref="E1042:F1042"/>
    <mergeCell ref="H1042:I1042"/>
    <mergeCell ref="K1042:L1042"/>
    <mergeCell ref="E1043:F1043"/>
    <mergeCell ref="H1043:I1043"/>
    <mergeCell ref="K1043:L1043"/>
    <mergeCell ref="E1044:F1044"/>
    <mergeCell ref="H1044:I1044"/>
    <mergeCell ref="K1044:L1044"/>
    <mergeCell ref="J1045:M1045"/>
    <mergeCell ref="C1046:P1046"/>
    <mergeCell ref="C1048:D1048"/>
    <mergeCell ref="F1048:G1048"/>
    <mergeCell ref="I1048:J1048"/>
    <mergeCell ref="L1048:M1048"/>
    <mergeCell ref="O1048:P1048"/>
    <mergeCell ref="C1058:D1058"/>
    <mergeCell ref="F1058:G1058"/>
    <mergeCell ref="I1058:J1058"/>
    <mergeCell ref="L1058:M1058"/>
    <mergeCell ref="O1058:P1058"/>
    <mergeCell ref="C1068:D1068"/>
    <mergeCell ref="F1068:G1068"/>
    <mergeCell ref="I1068:J1068"/>
    <mergeCell ref="L1068:M1068"/>
    <mergeCell ref="O1068:P1068"/>
    <mergeCell ref="C1078:D1078"/>
    <mergeCell ref="F1078:G1078"/>
    <mergeCell ref="I1078:J1078"/>
    <mergeCell ref="L1078:M1078"/>
    <mergeCell ref="O1078:P1078"/>
    <mergeCell ref="C1088:D1088"/>
    <mergeCell ref="F1088:G1088"/>
    <mergeCell ref="I1088:J1088"/>
    <mergeCell ref="L1088:M1088"/>
    <mergeCell ref="O1088:P1088"/>
    <mergeCell ref="C1098:D1098"/>
    <mergeCell ref="F1098:G1098"/>
    <mergeCell ref="I1098:J1098"/>
    <mergeCell ref="L1098:M1098"/>
    <mergeCell ref="B1108:S1108"/>
    <mergeCell ref="B1109:S1109"/>
    <mergeCell ref="C1111:F1111"/>
    <mergeCell ref="H1111:I1111"/>
    <mergeCell ref="K1111:L1111"/>
    <mergeCell ref="N1111:O1111"/>
    <mergeCell ref="E1112:F1112"/>
    <mergeCell ref="H1112:I1112"/>
    <mergeCell ref="K1112:L1112"/>
    <mergeCell ref="N1112:O1112"/>
    <mergeCell ref="E1114:F1114"/>
    <mergeCell ref="H1114:I1114"/>
    <mergeCell ref="K1114:L1114"/>
    <mergeCell ref="N1114:O1114"/>
    <mergeCell ref="E1116:F1116"/>
    <mergeCell ref="H1116:I1116"/>
    <mergeCell ref="K1116:L1116"/>
    <mergeCell ref="N1116:O1116"/>
    <mergeCell ref="E1118:F1118"/>
    <mergeCell ref="H1118:I1118"/>
    <mergeCell ref="K1118:L1118"/>
    <mergeCell ref="N1118:O1118"/>
    <mergeCell ref="E1124:I1124"/>
    <mergeCell ref="K1124:L1124"/>
    <mergeCell ref="N1124:O1124"/>
    <mergeCell ref="E1125:F1125"/>
    <mergeCell ref="H1125:I1125"/>
    <mergeCell ref="K1125:L1125"/>
    <mergeCell ref="N1125:O1125"/>
    <mergeCell ref="E1127:F1127"/>
    <mergeCell ref="H1127:I1127"/>
    <mergeCell ref="K1127:L1127"/>
    <mergeCell ref="N1127:O1127"/>
    <mergeCell ref="E1129:F1129"/>
    <mergeCell ref="H1129:I1129"/>
    <mergeCell ref="K1129:L1129"/>
    <mergeCell ref="N1129:O1129"/>
    <mergeCell ref="E1131:F1131"/>
    <mergeCell ref="H1131:I1131"/>
    <mergeCell ref="K1131:L1131"/>
    <mergeCell ref="N1131:O1131"/>
    <mergeCell ref="C1134:H1134"/>
    <mergeCell ref="L1134:M1134"/>
    <mergeCell ref="O1134:P1134"/>
    <mergeCell ref="C1135:H1135"/>
    <mergeCell ref="C1136:H1136"/>
    <mergeCell ref="D1137:H1137"/>
    <mergeCell ref="D1138:H1138"/>
    <mergeCell ref="D1139:H1139"/>
    <mergeCell ref="D1140:H1140"/>
    <mergeCell ref="D1141:H1141"/>
    <mergeCell ref="D1142:H1142"/>
    <mergeCell ref="D1143:H1143"/>
    <mergeCell ref="C1145:H1145"/>
    <mergeCell ref="D1146:H1146"/>
    <mergeCell ref="D1147:H1147"/>
    <mergeCell ref="D1148:H1148"/>
    <mergeCell ref="D1149:H1149"/>
    <mergeCell ref="D1150:H1150"/>
    <mergeCell ref="D1151:H1151"/>
    <mergeCell ref="D1152:H1152"/>
    <mergeCell ref="C1154:M1154"/>
    <mergeCell ref="D1155:M1155"/>
    <mergeCell ref="E1156:F1156"/>
    <mergeCell ref="H1156:I1156"/>
    <mergeCell ref="K1156:L1156"/>
    <mergeCell ref="E1157:F1157"/>
    <mergeCell ref="H1157:I1157"/>
    <mergeCell ref="K1157:L1157"/>
    <mergeCell ref="E1158:F1158"/>
    <mergeCell ref="H1158:I1158"/>
    <mergeCell ref="K1158:L1158"/>
    <mergeCell ref="E1159:F1159"/>
    <mergeCell ref="H1159:I1159"/>
    <mergeCell ref="K1159:L1159"/>
    <mergeCell ref="E1160:F1160"/>
    <mergeCell ref="H1160:I1160"/>
    <mergeCell ref="K1160:L1160"/>
    <mergeCell ref="E1161:F1161"/>
    <mergeCell ref="H1161:I1161"/>
    <mergeCell ref="K1161:L1161"/>
    <mergeCell ref="E1162:F1162"/>
    <mergeCell ref="H1162:I1162"/>
    <mergeCell ref="K1162:L1162"/>
    <mergeCell ref="E1163:F1163"/>
    <mergeCell ref="H1163:I1163"/>
    <mergeCell ref="K1163:L1163"/>
    <mergeCell ref="E1164:F1164"/>
    <mergeCell ref="H1164:I1164"/>
    <mergeCell ref="K1164:L1164"/>
    <mergeCell ref="E1165:F1165"/>
    <mergeCell ref="H1165:I1165"/>
    <mergeCell ref="K1165:L1165"/>
    <mergeCell ref="E1166:F1166"/>
    <mergeCell ref="H1166:I1166"/>
    <mergeCell ref="K1166:L1166"/>
    <mergeCell ref="E1167:F1167"/>
    <mergeCell ref="H1167:I1167"/>
    <mergeCell ref="K1167:L1167"/>
    <mergeCell ref="E1168:F1168"/>
    <mergeCell ref="H1168:I1168"/>
    <mergeCell ref="K1168:L1168"/>
    <mergeCell ref="E1169:F1169"/>
    <mergeCell ref="H1169:I1169"/>
    <mergeCell ref="K1169:L1169"/>
    <mergeCell ref="E1170:F1170"/>
    <mergeCell ref="H1170:I1170"/>
    <mergeCell ref="K1170:L1170"/>
    <mergeCell ref="E1171:F1171"/>
    <mergeCell ref="H1171:I1171"/>
    <mergeCell ref="K1171:L1171"/>
    <mergeCell ref="E1172:F1172"/>
    <mergeCell ref="H1172:I1172"/>
    <mergeCell ref="K1172:L1172"/>
    <mergeCell ref="J1173:M1173"/>
    <mergeCell ref="C1174:P1174"/>
    <mergeCell ref="C1176:D1176"/>
    <mergeCell ref="F1176:G1176"/>
    <mergeCell ref="I1176:J1176"/>
    <mergeCell ref="L1176:M1176"/>
    <mergeCell ref="O1176:P1176"/>
    <mergeCell ref="C1186:D1186"/>
    <mergeCell ref="F1186:G1186"/>
    <mergeCell ref="I1186:J1186"/>
    <mergeCell ref="L1186:M1186"/>
    <mergeCell ref="O1186:P1186"/>
    <mergeCell ref="C1196:D1196"/>
    <mergeCell ref="F1196:G1196"/>
    <mergeCell ref="I1196:J1196"/>
    <mergeCell ref="L1196:M1196"/>
    <mergeCell ref="O1196:P1196"/>
    <mergeCell ref="C1206:D1206"/>
    <mergeCell ref="F1206:G1206"/>
    <mergeCell ref="I1206:J1206"/>
    <mergeCell ref="L1206:M1206"/>
    <mergeCell ref="O1206:P1206"/>
    <mergeCell ref="C1216:D1216"/>
    <mergeCell ref="F1216:G1216"/>
    <mergeCell ref="I1216:J1216"/>
    <mergeCell ref="L1216:M1216"/>
    <mergeCell ref="O1216:P1216"/>
    <mergeCell ref="C1226:D1226"/>
    <mergeCell ref="F1226:G1226"/>
    <mergeCell ref="I1226:J1226"/>
    <mergeCell ref="L1226:M1226"/>
    <mergeCell ref="O1226:P1226"/>
    <mergeCell ref="C1236:D1236"/>
    <mergeCell ref="F1236:G1236"/>
    <mergeCell ref="B1246:S1246"/>
    <mergeCell ref="B1247:S1247"/>
    <mergeCell ref="C1249:F1249"/>
    <mergeCell ref="H1249:I1249"/>
    <mergeCell ref="K1249:L1249"/>
    <mergeCell ref="N1249:O1249"/>
    <mergeCell ref="E1250:F1250"/>
    <mergeCell ref="H1250:I1250"/>
    <mergeCell ref="K1250:L1250"/>
    <mergeCell ref="N1250:O1250"/>
    <mergeCell ref="E1252:F1252"/>
    <mergeCell ref="H1252:I1252"/>
    <mergeCell ref="K1252:L1252"/>
    <mergeCell ref="N1252:O1252"/>
    <mergeCell ref="E1254:F1254"/>
    <mergeCell ref="H1254:I1254"/>
    <mergeCell ref="K1254:L1254"/>
    <mergeCell ref="N1254:O1254"/>
    <mergeCell ref="E1256:F1256"/>
    <mergeCell ref="H1256:I1256"/>
    <mergeCell ref="K1256:L1256"/>
    <mergeCell ref="N1256:O1256"/>
    <mergeCell ref="H1262:I1262"/>
    <mergeCell ref="K1262:L1262"/>
    <mergeCell ref="N1262:O1262"/>
    <mergeCell ref="H1263:I1263"/>
    <mergeCell ref="K1263:L1263"/>
    <mergeCell ref="N1263:O1263"/>
    <mergeCell ref="H1265:I1265"/>
    <mergeCell ref="K1265:L1265"/>
    <mergeCell ref="N1265:O1265"/>
    <mergeCell ref="H1267:I1267"/>
    <mergeCell ref="K1267:L1267"/>
    <mergeCell ref="N1267:O1267"/>
    <mergeCell ref="H1269:I1269"/>
    <mergeCell ref="K1269:L1269"/>
    <mergeCell ref="N1269:O1269"/>
    <mergeCell ref="C1272:H1272"/>
    <mergeCell ref="L1272:M1272"/>
    <mergeCell ref="O1272:P1272"/>
    <mergeCell ref="C1273:H1273"/>
    <mergeCell ref="C1274:H1274"/>
    <mergeCell ref="D1275:H1275"/>
    <mergeCell ref="D1276:H1276"/>
    <mergeCell ref="D1277:H1277"/>
    <mergeCell ref="D1278:H1278"/>
    <mergeCell ref="D1279:H1279"/>
    <mergeCell ref="D1280:H1280"/>
    <mergeCell ref="D1281:H1281"/>
    <mergeCell ref="C1283:M1283"/>
    <mergeCell ref="D1284:M1284"/>
    <mergeCell ref="E1285:F1285"/>
    <mergeCell ref="H1285:I1285"/>
    <mergeCell ref="K1285:L1285"/>
    <mergeCell ref="E1286:F1286"/>
    <mergeCell ref="H1286:I1286"/>
    <mergeCell ref="K1286:L1286"/>
    <mergeCell ref="E1287:F1287"/>
    <mergeCell ref="H1287:I1287"/>
    <mergeCell ref="K1287:L1287"/>
    <mergeCell ref="E1288:F1288"/>
    <mergeCell ref="H1288:I1288"/>
    <mergeCell ref="K1288:L1288"/>
    <mergeCell ref="E1289:F1289"/>
    <mergeCell ref="H1289:I1289"/>
    <mergeCell ref="K1289:L1289"/>
    <mergeCell ref="E1290:F1290"/>
    <mergeCell ref="H1290:I1290"/>
    <mergeCell ref="K1290:L1290"/>
    <mergeCell ref="E1291:F1291"/>
    <mergeCell ref="H1291:I1291"/>
    <mergeCell ref="K1291:L1291"/>
    <mergeCell ref="E1292:F1292"/>
    <mergeCell ref="H1292:I1292"/>
    <mergeCell ref="K1292:L1292"/>
    <mergeCell ref="E1293:F1293"/>
    <mergeCell ref="H1293:I1293"/>
    <mergeCell ref="K1293:L1293"/>
    <mergeCell ref="E1294:F1294"/>
    <mergeCell ref="H1294:I1294"/>
    <mergeCell ref="K1294:L1294"/>
    <mergeCell ref="E1295:F1295"/>
    <mergeCell ref="H1295:I1295"/>
    <mergeCell ref="K1295:L1295"/>
    <mergeCell ref="E1296:F1296"/>
    <mergeCell ref="H1296:I1296"/>
    <mergeCell ref="K1296:L1296"/>
    <mergeCell ref="E1297:F1297"/>
    <mergeCell ref="H1297:I1297"/>
    <mergeCell ref="K1297:L1297"/>
    <mergeCell ref="J1298:M1298"/>
    <mergeCell ref="C1299:P1299"/>
    <mergeCell ref="C1301:D1301"/>
    <mergeCell ref="F1301:G1301"/>
    <mergeCell ref="I1301:J1301"/>
    <mergeCell ref="L1301:M1301"/>
    <mergeCell ref="O1301:P1301"/>
    <mergeCell ref="C1311:D1311"/>
    <mergeCell ref="F1311:G1311"/>
    <mergeCell ref="I1311:J1311"/>
    <mergeCell ref="L1311:M1311"/>
    <mergeCell ref="O1311:P1311"/>
    <mergeCell ref="C1321:D1321"/>
    <mergeCell ref="F1321:G1321"/>
    <mergeCell ref="I1321:J1321"/>
    <mergeCell ref="L1321:M1321"/>
    <mergeCell ref="O1321:P1321"/>
    <mergeCell ref="C1331:D1331"/>
    <mergeCell ref="F1331:G1331"/>
    <mergeCell ref="I1331:J1331"/>
    <mergeCell ref="L1331:M1331"/>
    <mergeCell ref="O1331:P1331"/>
    <mergeCell ref="C1341:D1341"/>
    <mergeCell ref="F1341:G1341"/>
    <mergeCell ref="I1341:J1341"/>
    <mergeCell ref="L1341:M1341"/>
    <mergeCell ref="O1341:P1341"/>
    <mergeCell ref="C1351:D1351"/>
    <mergeCell ref="F1351:G1351"/>
    <mergeCell ref="I1351:J1351"/>
    <mergeCell ref="B1361:S1361"/>
    <mergeCell ref="B1362:S1362"/>
    <mergeCell ref="C1377:H1377"/>
    <mergeCell ref="L1377:M1377"/>
    <mergeCell ref="O1377:P1377"/>
    <mergeCell ref="C1378:H1378"/>
    <mergeCell ref="C1379:H1379"/>
    <mergeCell ref="D1380:H1380"/>
    <mergeCell ref="D1381:H1381"/>
    <mergeCell ref="D1382:H1382"/>
    <mergeCell ref="D1383:H1383"/>
    <mergeCell ref="D1384:H1384"/>
    <mergeCell ref="D1385:H1385"/>
    <mergeCell ref="D1386:H1386"/>
    <mergeCell ref="C1388:H1388"/>
    <mergeCell ref="D1389:H1389"/>
    <mergeCell ref="D1390:H1390"/>
    <mergeCell ref="D1391:H1391"/>
    <mergeCell ref="D1392:H1392"/>
    <mergeCell ref="D1393:H1393"/>
    <mergeCell ref="D1394:H1394"/>
    <mergeCell ref="D1395:H1395"/>
    <mergeCell ref="C1397:H1397"/>
    <mergeCell ref="D1398:H1398"/>
    <mergeCell ref="D1399:H1399"/>
    <mergeCell ref="D1400:H1400"/>
    <mergeCell ref="D1401:H1401"/>
    <mergeCell ref="L1401:R1401"/>
    <mergeCell ref="D1402:H1402"/>
    <mergeCell ref="M1402:R1402"/>
    <mergeCell ref="D1403:H1403"/>
    <mergeCell ref="N1403:O1403"/>
    <mergeCell ref="Q1403:R1403"/>
    <mergeCell ref="D1404:H1404"/>
    <mergeCell ref="N1404:O1404"/>
    <mergeCell ref="Q1404:R1404"/>
    <mergeCell ref="N1405:O1405"/>
    <mergeCell ref="Q1405:R1405"/>
    <mergeCell ref="C1406:H1406"/>
    <mergeCell ref="N1406:O1406"/>
    <mergeCell ref="Q1406:R1406"/>
    <mergeCell ref="D1407:H1407"/>
    <mergeCell ref="N1407:O1407"/>
    <mergeCell ref="Q1407:R1407"/>
    <mergeCell ref="D1408:H1408"/>
    <mergeCell ref="N1408:O1408"/>
    <mergeCell ref="Q1408:R1408"/>
    <mergeCell ref="D1409:H1409"/>
    <mergeCell ref="N1409:O1409"/>
    <mergeCell ref="Q1409:R1409"/>
    <mergeCell ref="D1410:H1410"/>
    <mergeCell ref="N1410:O1410"/>
    <mergeCell ref="Q1410:R1410"/>
    <mergeCell ref="D1411:H1411"/>
    <mergeCell ref="N1411:O1411"/>
    <mergeCell ref="Q1411:R1411"/>
    <mergeCell ref="D1412:H1412"/>
    <mergeCell ref="N1412:O1412"/>
    <mergeCell ref="Q1412:R1412"/>
    <mergeCell ref="D1413:H1413"/>
    <mergeCell ref="N1413:O1413"/>
    <mergeCell ref="Q1413:R1413"/>
    <mergeCell ref="C1415:P1415"/>
    <mergeCell ref="C1417:D1417"/>
    <mergeCell ref="F1417:G1417"/>
    <mergeCell ref="I1417:J1417"/>
    <mergeCell ref="L1417:M1417"/>
    <mergeCell ref="O1417:P1417"/>
    <mergeCell ref="C1427:D1427"/>
    <mergeCell ref="F1427:G1427"/>
    <mergeCell ref="I1427:J1427"/>
    <mergeCell ref="L1427:M1427"/>
    <mergeCell ref="O1427:P1427"/>
    <mergeCell ref="C1437:D1437"/>
    <mergeCell ref="F1437:G1437"/>
    <mergeCell ref="I1437:J1437"/>
    <mergeCell ref="L1437:M1437"/>
    <mergeCell ref="O1437:P1437"/>
    <mergeCell ref="C1447:D1447"/>
    <mergeCell ref="F1447:G1447"/>
    <mergeCell ref="I1447:J1447"/>
    <mergeCell ref="L1447:M1447"/>
    <mergeCell ref="B1457:S1457"/>
    <mergeCell ref="B1458:S1458"/>
    <mergeCell ref="C1488:H1488"/>
    <mergeCell ref="L1488:M1488"/>
    <mergeCell ref="O1488:P1488"/>
    <mergeCell ref="C1489:H1489"/>
    <mergeCell ref="C1490:H1490"/>
    <mergeCell ref="D1491:H1491"/>
    <mergeCell ref="D1492:H1492"/>
    <mergeCell ref="D1493:H1493"/>
    <mergeCell ref="D1494:H1494"/>
    <mergeCell ref="D1495:H1495"/>
    <mergeCell ref="D1496:H1496"/>
    <mergeCell ref="D1497:H1497"/>
    <mergeCell ref="C1499:H1499"/>
    <mergeCell ref="D1500:H1500"/>
    <mergeCell ref="D1501:H1501"/>
    <mergeCell ref="D1502:H1502"/>
    <mergeCell ref="D1503:H1503"/>
    <mergeCell ref="D1504:H1504"/>
    <mergeCell ref="D1505:H1505"/>
    <mergeCell ref="D1506:H1506"/>
    <mergeCell ref="C1508:H1508"/>
    <mergeCell ref="D1509:H1509"/>
    <mergeCell ref="D1510:H1510"/>
    <mergeCell ref="D1511:H1511"/>
    <mergeCell ref="D1512:H1512"/>
    <mergeCell ref="D1513:H1513"/>
    <mergeCell ref="D1514:H1514"/>
    <mergeCell ref="D1515:H1515"/>
    <mergeCell ref="L1515:R1515"/>
    <mergeCell ref="M1516:R1516"/>
    <mergeCell ref="C1517:H1517"/>
    <mergeCell ref="N1517:O1517"/>
    <mergeCell ref="Q1517:R1517"/>
    <mergeCell ref="D1518:H1518"/>
    <mergeCell ref="N1518:O1518"/>
    <mergeCell ref="Q1518:R1518"/>
    <mergeCell ref="D1519:H1519"/>
    <mergeCell ref="N1519:O1519"/>
    <mergeCell ref="Q1519:R1519"/>
    <mergeCell ref="D1520:H1520"/>
    <mergeCell ref="N1520:O1520"/>
    <mergeCell ref="Q1520:R1520"/>
    <mergeCell ref="D1521:H1521"/>
    <mergeCell ref="N1521:O1521"/>
    <mergeCell ref="Q1521:R1521"/>
    <mergeCell ref="D1522:H1522"/>
    <mergeCell ref="N1522:O1522"/>
    <mergeCell ref="Q1522:R1522"/>
    <mergeCell ref="D1523:H1523"/>
    <mergeCell ref="N1523:O1523"/>
    <mergeCell ref="Q1523:R1523"/>
    <mergeCell ref="D1524:H1524"/>
    <mergeCell ref="N1524:O1524"/>
    <mergeCell ref="Q1524:R1524"/>
    <mergeCell ref="N1525:O1525"/>
    <mergeCell ref="Q1525:R1525"/>
    <mergeCell ref="C1526:H1526"/>
    <mergeCell ref="N1526:O1526"/>
    <mergeCell ref="Q1526:R1526"/>
    <mergeCell ref="D1527:H1527"/>
    <mergeCell ref="N1527:O1527"/>
    <mergeCell ref="Q1527:R1527"/>
    <mergeCell ref="D1528:H1528"/>
    <mergeCell ref="N1528:O1528"/>
    <mergeCell ref="Q1528:R1528"/>
    <mergeCell ref="D1529:H1529"/>
    <mergeCell ref="N1529:O1529"/>
    <mergeCell ref="Q1529:R1529"/>
    <mergeCell ref="D1530:H1530"/>
    <mergeCell ref="N1530:O1530"/>
    <mergeCell ref="Q1530:R1530"/>
    <mergeCell ref="D1531:H1531"/>
    <mergeCell ref="N1531:O1531"/>
    <mergeCell ref="Q1531:R1531"/>
    <mergeCell ref="D1532:H1532"/>
    <mergeCell ref="N1532:O1532"/>
    <mergeCell ref="Q1532:R1532"/>
    <mergeCell ref="D1533:H1533"/>
    <mergeCell ref="N1533:O1533"/>
    <mergeCell ref="Q1533:R1533"/>
    <mergeCell ref="C1535:P1535"/>
    <mergeCell ref="C1537:D1537"/>
    <mergeCell ref="F1537:G1537"/>
    <mergeCell ref="I1537:J1537"/>
    <mergeCell ref="L1537:M1537"/>
    <mergeCell ref="O1537:P1537"/>
    <mergeCell ref="C1547:D1547"/>
    <mergeCell ref="F1547:G1547"/>
    <mergeCell ref="I1547:J1547"/>
    <mergeCell ref="L1547:M1547"/>
    <mergeCell ref="O1547:P1547"/>
    <mergeCell ref="C1557:D1557"/>
    <mergeCell ref="F1557:G1557"/>
    <mergeCell ref="I1557:J1557"/>
    <mergeCell ref="L1557:M1557"/>
    <mergeCell ref="O1557:P1557"/>
    <mergeCell ref="C1567:D1567"/>
    <mergeCell ref="F1567:G1567"/>
    <mergeCell ref="I1567:J1567"/>
    <mergeCell ref="L1567:M1567"/>
    <mergeCell ref="O1567:P1567"/>
    <mergeCell ref="C1577:D1577"/>
    <mergeCell ref="F1577:G1577"/>
    <mergeCell ref="I1577:J1577"/>
    <mergeCell ref="L1577:M1577"/>
    <mergeCell ref="O1577:P1577"/>
    <mergeCell ref="C1587:D1587"/>
    <mergeCell ref="F1587:G1587"/>
    <mergeCell ref="I1587:J1587"/>
    <mergeCell ref="L1587:M1587"/>
    <mergeCell ref="O1587:P1587"/>
    <mergeCell ref="C1597:D1597"/>
    <mergeCell ref="F1597:G1597"/>
    <mergeCell ref="I1597:J1597"/>
    <mergeCell ref="L1597:M1597"/>
    <mergeCell ref="O1597:P1597"/>
    <mergeCell ref="C1607:D1607"/>
    <mergeCell ref="F1607:G1607"/>
    <mergeCell ref="I1607:J1607"/>
    <mergeCell ref="L1607:M1607"/>
    <mergeCell ref="O1607:P1607"/>
    <mergeCell ref="C1617:D1617"/>
    <mergeCell ref="F1617:G1617"/>
    <mergeCell ref="I1617:J1617"/>
    <mergeCell ref="L1617:M1617"/>
    <mergeCell ref="O1617:P1617"/>
    <mergeCell ref="C1627:D1627"/>
    <mergeCell ref="F1627:G1627"/>
    <mergeCell ref="I1627:J1627"/>
    <mergeCell ref="L1627:M1627"/>
    <mergeCell ref="O1627:P1627"/>
    <mergeCell ref="C1637:D1637"/>
    <mergeCell ref="F1637:G1637"/>
    <mergeCell ref="I1637:J1637"/>
    <mergeCell ref="L1637:M1637"/>
    <mergeCell ref="B1647:S1647"/>
    <mergeCell ref="B1648:S1648"/>
    <mergeCell ref="C1689:H1689"/>
    <mergeCell ref="L1689:M1689"/>
    <mergeCell ref="O1689:P1689"/>
    <mergeCell ref="C1690:H1690"/>
    <mergeCell ref="C1691:H1691"/>
    <mergeCell ref="D1692:H1692"/>
    <mergeCell ref="D1693:H1693"/>
    <mergeCell ref="D1694:H1694"/>
    <mergeCell ref="D1695:H1695"/>
    <mergeCell ref="D1696:H1696"/>
    <mergeCell ref="D1697:H1697"/>
    <mergeCell ref="D1698:H1698"/>
    <mergeCell ref="C1700:H1700"/>
    <mergeCell ref="D1701:H1701"/>
    <mergeCell ref="D1702:H1702"/>
    <mergeCell ref="D1703:H1703"/>
    <mergeCell ref="D1704:H1704"/>
    <mergeCell ref="D1705:H1705"/>
    <mergeCell ref="D1706:H1706"/>
    <mergeCell ref="D1707:H1707"/>
    <mergeCell ref="C1709:I1709"/>
    <mergeCell ref="D1710:I1710"/>
    <mergeCell ref="E1711:F1711"/>
    <mergeCell ref="H1711:I1711"/>
    <mergeCell ref="E1712:F1712"/>
    <mergeCell ref="H1712:I1712"/>
    <mergeCell ref="E1713:F1713"/>
    <mergeCell ref="H1713:I1713"/>
    <mergeCell ref="E1714:F1714"/>
    <mergeCell ref="H1714:I1714"/>
    <mergeCell ref="E1715:F1715"/>
    <mergeCell ref="H1715:I1715"/>
    <mergeCell ref="E1716:F1716"/>
    <mergeCell ref="H1716:I1716"/>
    <mergeCell ref="E1717:F1717"/>
    <mergeCell ref="H1717:I1717"/>
    <mergeCell ref="C1719:P1719"/>
    <mergeCell ref="C1721:D1721"/>
    <mergeCell ref="F1721:G1721"/>
    <mergeCell ref="I1721:J1721"/>
    <mergeCell ref="L1721:M1721"/>
    <mergeCell ref="O1721:P1721"/>
    <mergeCell ref="C1731:D1731"/>
    <mergeCell ref="F1731:G1731"/>
    <mergeCell ref="I1731:J1731"/>
    <mergeCell ref="L1731:M1731"/>
    <mergeCell ref="O1731:P1731"/>
    <mergeCell ref="C1741:D1741"/>
    <mergeCell ref="F1741:G1741"/>
    <mergeCell ref="I1741:J1741"/>
    <mergeCell ref="L1741:M1741"/>
    <mergeCell ref="O1741:P1741"/>
    <mergeCell ref="C1751:D1751"/>
    <mergeCell ref="F1751:G1751"/>
    <mergeCell ref="I1751:J1751"/>
    <mergeCell ref="L1751:M1751"/>
    <mergeCell ref="O1751:P1751"/>
    <mergeCell ref="C1761:D1761"/>
    <mergeCell ref="F1761:G1761"/>
    <mergeCell ref="I1761:J1761"/>
    <mergeCell ref="L1761:M1761"/>
    <mergeCell ref="O1761:P1761"/>
    <mergeCell ref="C1771:D1771"/>
    <mergeCell ref="F1771:G1771"/>
    <mergeCell ref="I1771:J1771"/>
    <mergeCell ref="L1771:M1771"/>
    <mergeCell ref="O1771:P1771"/>
    <mergeCell ref="C1781:D1781"/>
    <mergeCell ref="F1781:G1781"/>
    <mergeCell ref="I1781:J1781"/>
    <mergeCell ref="L1781:M1781"/>
    <mergeCell ref="O1781:P1781"/>
    <mergeCell ref="C1791:D1791"/>
    <mergeCell ref="F1791:G1791"/>
    <mergeCell ref="I1791:J1791"/>
    <mergeCell ref="L1791:M1791"/>
    <mergeCell ref="O1791:P1791"/>
    <mergeCell ref="B1801:S1801"/>
    <mergeCell ref="B1802:S1802"/>
    <mergeCell ref="C1816:H1816"/>
    <mergeCell ref="L1816:M1816"/>
    <mergeCell ref="O1816:P1816"/>
    <mergeCell ref="C1817:H1817"/>
    <mergeCell ref="C1818:H1818"/>
    <mergeCell ref="D1819:H1819"/>
    <mergeCell ref="D1820:H1820"/>
    <mergeCell ref="D1821:H1821"/>
    <mergeCell ref="D1822:H1822"/>
    <mergeCell ref="D1823:H1823"/>
    <mergeCell ref="D1824:H1824"/>
    <mergeCell ref="D1825:H1825"/>
    <mergeCell ref="C1827:I1827"/>
    <mergeCell ref="D1828:I1828"/>
    <mergeCell ref="E1829:F1829"/>
    <mergeCell ref="H1829:I1829"/>
    <mergeCell ref="E1830:F1830"/>
    <mergeCell ref="H1830:I1830"/>
    <mergeCell ref="E1831:F1831"/>
    <mergeCell ref="H1831:I1831"/>
    <mergeCell ref="E1832:F1832"/>
    <mergeCell ref="H1832:I1832"/>
    <mergeCell ref="E1833:F1833"/>
    <mergeCell ref="H1833:I1833"/>
    <mergeCell ref="E1834:F1834"/>
    <mergeCell ref="H1834:I1834"/>
    <mergeCell ref="E1835:F1835"/>
    <mergeCell ref="H1835:I1835"/>
    <mergeCell ref="E1836:F1836"/>
    <mergeCell ref="H1836:I1836"/>
    <mergeCell ref="E1837:F1837"/>
    <mergeCell ref="H1837:I1837"/>
    <mergeCell ref="E1838:F1838"/>
    <mergeCell ref="H1838:I1838"/>
    <mergeCell ref="E1839:F1839"/>
    <mergeCell ref="H1839:I1839"/>
    <mergeCell ref="E1840:F1840"/>
    <mergeCell ref="H1840:I1840"/>
    <mergeCell ref="C1842:P1842"/>
    <mergeCell ref="C1844:D1844"/>
    <mergeCell ref="F1844:G1844"/>
    <mergeCell ref="I1844:J1844"/>
    <mergeCell ref="L1844:M1844"/>
    <mergeCell ref="O1844:P1844"/>
    <mergeCell ref="C1854:D1854"/>
    <mergeCell ref="F1854:G1854"/>
    <mergeCell ref="I1854:J1854"/>
    <mergeCell ref="L1854:M1854"/>
    <mergeCell ref="O1854:P1854"/>
    <mergeCell ref="C1864:D1864"/>
    <mergeCell ref="F1864:G1864"/>
    <mergeCell ref="I1864:J1864"/>
    <mergeCell ref="L1864:M1864"/>
    <mergeCell ref="O1864:P1864"/>
    <mergeCell ref="C1874:D1874"/>
    <mergeCell ref="F1874:G1874"/>
    <mergeCell ref="I1874:J1874"/>
    <mergeCell ref="L1874:M1874"/>
  </mergeCells>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5"/>
  <sheetViews>
    <sheetView showGridLines="0" workbookViewId="0">
      <pane ySplit="1" topLeftCell="A2" activePane="bottomLeft" state="frozen"/>
      <selection/>
      <selection pane="bottomLeft" activeCell="A1" sqref="A1:E1"/>
    </sheetView>
  </sheetViews>
  <sheetFormatPr defaultColWidth="9" defaultRowHeight="13.5" outlineLevelCol="4"/>
  <cols>
    <col min="1" max="1" width="11.875" style="174" customWidth="1"/>
    <col min="2" max="2" width="27.75" style="174" customWidth="1"/>
    <col min="3" max="3" width="62.625" style="174" customWidth="1"/>
    <col min="4" max="4" width="1.625" style="174" customWidth="1"/>
    <col min="5" max="5" width="110.625" style="174" customWidth="1"/>
    <col min="6" max="16384" width="9" style="174"/>
  </cols>
  <sheetData>
    <row r="1" ht="25" customHeight="1" spans="1:5">
      <c r="A1" s="102" t="s">
        <v>16</v>
      </c>
      <c r="B1" s="102"/>
      <c r="C1" s="102"/>
      <c r="D1" s="102"/>
      <c r="E1" s="102"/>
    </row>
    <row r="2" ht="22" customHeight="1" spans="1:3">
      <c r="A2" s="1263" t="s">
        <v>4127</v>
      </c>
      <c r="B2" s="1263"/>
      <c r="C2" s="1263"/>
    </row>
    <row r="3" ht="20" customHeight="1" spans="1:5">
      <c r="A3" s="64" t="s">
        <v>4128</v>
      </c>
      <c r="B3" s="64" t="s">
        <v>4129</v>
      </c>
      <c r="C3" s="64" t="s">
        <v>4130</v>
      </c>
      <c r="E3" s="1264" t="s">
        <v>787</v>
      </c>
    </row>
    <row r="4" ht="20" customHeight="1" spans="1:5">
      <c r="A4" s="109" t="s">
        <v>773</v>
      </c>
      <c r="B4" s="109" t="s">
        <v>205</v>
      </c>
      <c r="C4" s="147" t="s">
        <v>4131</v>
      </c>
      <c r="E4" s="1265" t="s">
        <v>4132</v>
      </c>
    </row>
    <row r="5" ht="20" customHeight="1" spans="1:5">
      <c r="A5" s="148" t="s">
        <v>782</v>
      </c>
      <c r="B5" s="148" t="s">
        <v>4133</v>
      </c>
      <c r="C5" s="877" t="s">
        <v>4134</v>
      </c>
      <c r="E5" s="1266" t="s">
        <v>4135</v>
      </c>
    </row>
    <row r="6" ht="20" customHeight="1" spans="1:5">
      <c r="A6" s="109" t="s">
        <v>787</v>
      </c>
      <c r="B6" s="109" t="s">
        <v>301</v>
      </c>
      <c r="C6" s="147" t="s">
        <v>4136</v>
      </c>
      <c r="E6" s="1265" t="s">
        <v>4137</v>
      </c>
    </row>
    <row r="7" ht="20" customHeight="1" spans="1:5">
      <c r="A7" s="148" t="s">
        <v>4138</v>
      </c>
      <c r="B7" s="148" t="s">
        <v>195</v>
      </c>
      <c r="C7" s="877" t="s">
        <v>4139</v>
      </c>
      <c r="E7" s="1266" t="s">
        <v>4135</v>
      </c>
    </row>
    <row r="8" ht="20" customHeight="1" spans="1:5">
      <c r="A8" s="109" t="s">
        <v>4140</v>
      </c>
      <c r="B8" s="109" t="s">
        <v>4141</v>
      </c>
      <c r="C8" s="147" t="s">
        <v>4142</v>
      </c>
      <c r="E8" s="1267" t="s">
        <v>4143</v>
      </c>
    </row>
    <row r="9" ht="20" customHeight="1" spans="1:5">
      <c r="A9" s="148" t="s">
        <v>4144</v>
      </c>
      <c r="B9" s="148" t="s">
        <v>4145</v>
      </c>
      <c r="C9" s="877" t="s">
        <v>4146</v>
      </c>
      <c r="E9" s="175"/>
    </row>
    <row r="10" ht="20" customHeight="1" spans="1:5">
      <c r="A10" s="109" t="s">
        <v>4147</v>
      </c>
      <c r="B10" s="109" t="s">
        <v>4148</v>
      </c>
      <c r="C10" s="147" t="s">
        <v>4149</v>
      </c>
      <c r="E10" s="1264" t="s">
        <v>4150</v>
      </c>
    </row>
    <row r="11" ht="20" customHeight="1" spans="1:5">
      <c r="A11" s="148" t="s">
        <v>4151</v>
      </c>
      <c r="B11" s="148" t="s">
        <v>4152</v>
      </c>
      <c r="C11" s="877" t="s">
        <v>4153</v>
      </c>
      <c r="E11" s="1265" t="s">
        <v>1569</v>
      </c>
    </row>
    <row r="12" ht="20" customHeight="1" spans="1:5">
      <c r="A12" s="109" t="s">
        <v>4154</v>
      </c>
      <c r="B12" s="109" t="s">
        <v>4155</v>
      </c>
      <c r="C12" s="147" t="s">
        <v>4156</v>
      </c>
      <c r="E12" s="1266" t="s">
        <v>4135</v>
      </c>
    </row>
    <row r="13" ht="20" customHeight="1" spans="1:5">
      <c r="A13" s="148" t="s">
        <v>4157</v>
      </c>
      <c r="B13" s="148" t="s">
        <v>4158</v>
      </c>
      <c r="C13" s="877" t="s">
        <v>4159</v>
      </c>
      <c r="E13" s="1267" t="s">
        <v>4160</v>
      </c>
    </row>
    <row r="14" ht="20" customHeight="1"/>
    <row r="15" ht="20" customHeight="1" spans="1:5">
      <c r="A15" s="1268" t="s">
        <v>782</v>
      </c>
      <c r="B15" s="1269"/>
      <c r="C15" s="1270"/>
      <c r="E15" s="1264" t="s">
        <v>4161</v>
      </c>
    </row>
    <row r="16" ht="20" customHeight="1" spans="1:5">
      <c r="A16" s="1271" t="s">
        <v>4162</v>
      </c>
      <c r="B16" s="183"/>
      <c r="C16" s="1272"/>
      <c r="E16" s="1265" t="s">
        <v>4163</v>
      </c>
    </row>
    <row r="17" ht="20" customHeight="1" spans="1:5">
      <c r="A17" s="1273" t="s">
        <v>4135</v>
      </c>
      <c r="B17" s="1274"/>
      <c r="C17" s="1275"/>
      <c r="E17" s="1266" t="s">
        <v>4135</v>
      </c>
    </row>
    <row r="18" ht="20" customHeight="1" spans="1:5">
      <c r="A18" s="1271" t="s">
        <v>4164</v>
      </c>
      <c r="B18" s="183"/>
      <c r="C18" s="1272"/>
      <c r="E18" s="1265" t="s">
        <v>4165</v>
      </c>
    </row>
    <row r="19" ht="20" customHeight="1" spans="1:5">
      <c r="A19" s="1273" t="s">
        <v>4135</v>
      </c>
      <c r="B19" s="1274"/>
      <c r="C19" s="1275"/>
      <c r="E19" s="1266" t="s">
        <v>4135</v>
      </c>
    </row>
    <row r="20" ht="20" customHeight="1" spans="1:5">
      <c r="A20" s="1271" t="s">
        <v>4166</v>
      </c>
      <c r="B20" s="183"/>
      <c r="C20" s="1272"/>
      <c r="E20" s="1267" t="s">
        <v>4167</v>
      </c>
    </row>
    <row r="21" ht="20" customHeight="1" spans="1:3">
      <c r="A21" s="1273" t="s">
        <v>4135</v>
      </c>
      <c r="B21" s="1274"/>
      <c r="C21" s="1275"/>
    </row>
    <row r="22" ht="20" customHeight="1" spans="1:5">
      <c r="A22" s="1271" t="s">
        <v>4168</v>
      </c>
      <c r="B22" s="183"/>
      <c r="C22" s="1272"/>
      <c r="E22" s="1276" t="s">
        <v>4169</v>
      </c>
    </row>
    <row r="23" ht="20" customHeight="1" spans="1:5">
      <c r="A23" s="1273" t="s">
        <v>4135</v>
      </c>
      <c r="B23" s="1274"/>
      <c r="C23" s="1275"/>
      <c r="E23" s="1277" t="s">
        <v>4170</v>
      </c>
    </row>
    <row r="24" ht="20" customHeight="1" spans="1:3">
      <c r="A24" s="1271" t="s">
        <v>4171</v>
      </c>
      <c r="B24" s="183"/>
      <c r="C24" s="1272"/>
    </row>
    <row r="25" ht="20" customHeight="1" spans="1:3">
      <c r="A25" s="1273" t="s">
        <v>4135</v>
      </c>
      <c r="B25" s="1274"/>
      <c r="C25" s="1275"/>
    </row>
    <row r="26" ht="20" customHeight="1" spans="1:3">
      <c r="A26" s="1271" t="s">
        <v>4172</v>
      </c>
      <c r="B26" s="183"/>
      <c r="C26" s="1272"/>
    </row>
    <row r="27" ht="20" customHeight="1" spans="1:3">
      <c r="A27" s="1273" t="s">
        <v>4135</v>
      </c>
      <c r="B27" s="1274"/>
      <c r="C27" s="1275"/>
    </row>
    <row r="28" ht="20" customHeight="1" spans="1:3">
      <c r="A28" s="1271" t="s">
        <v>4173</v>
      </c>
      <c r="B28" s="183"/>
      <c r="C28" s="1272"/>
    </row>
    <row r="29" ht="20" customHeight="1" spans="1:3">
      <c r="A29" s="1273" t="s">
        <v>4135</v>
      </c>
      <c r="B29" s="1274"/>
      <c r="C29" s="1275"/>
    </row>
    <row r="30" ht="20" customHeight="1" spans="1:3">
      <c r="A30" s="1271" t="s">
        <v>4174</v>
      </c>
      <c r="B30" s="183"/>
      <c r="C30" s="1272"/>
    </row>
    <row r="31" ht="20" customHeight="1" spans="1:3">
      <c r="A31" s="1273" t="s">
        <v>4135</v>
      </c>
      <c r="B31" s="1274"/>
      <c r="C31" s="1275"/>
    </row>
    <row r="32" ht="30" customHeight="1" spans="1:3">
      <c r="A32" s="1278" t="s">
        <v>4175</v>
      </c>
      <c r="B32" s="1279"/>
      <c r="C32" s="1280"/>
    </row>
    <row r="33" ht="20" customHeight="1" spans="1:3">
      <c r="A33" s="175"/>
      <c r="B33" s="175"/>
      <c r="C33" s="175"/>
    </row>
    <row r="34" ht="20" customHeight="1"/>
    <row r="35" ht="20" customHeight="1"/>
  </sheetData>
  <mergeCells count="21">
    <mergeCell ref="A1:E1"/>
    <mergeCell ref="A2:C2"/>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2:C32"/>
    <mergeCell ref="A33:C33"/>
  </mergeCells>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7"/>
  <sheetViews>
    <sheetView showGridLines="0" zoomScale="105" zoomScaleNormal="105" workbookViewId="0">
      <pane ySplit="2" topLeftCell="A3" activePane="bottomLeft" state="frozen"/>
      <selection/>
      <selection pane="bottomLeft" activeCell="A1" sqref="A1:E1"/>
    </sheetView>
  </sheetViews>
  <sheetFormatPr defaultColWidth="9" defaultRowHeight="18" customHeight="1"/>
  <cols>
    <col min="1" max="1" width="5.625" style="1239" customWidth="1"/>
    <col min="2" max="2" width="7.7" style="1240" customWidth="1"/>
    <col min="3" max="3" width="17.4" style="1240" customWidth="1"/>
    <col min="4" max="4" width="9.7" style="1240" customWidth="1"/>
    <col min="5" max="5" width="41.4" style="1241" customWidth="1"/>
    <col min="6" max="6" width="1.7" style="1240" customWidth="1"/>
    <col min="7" max="7" width="5.625" style="1240" customWidth="1"/>
    <col min="8" max="8" width="8.7" style="1240" customWidth="1"/>
    <col min="9" max="9" width="18.5" style="1240" customWidth="1"/>
    <col min="10" max="10" width="9.5" style="1240" customWidth="1"/>
    <col min="11" max="11" width="51.3083333333333" style="1241" customWidth="1"/>
    <col min="12" max="260" width="9" style="1240" customWidth="1"/>
    <col min="261" max="16384" width="9" style="1242"/>
  </cols>
  <sheetData>
    <row r="1" ht="25" customHeight="1" spans="1:11">
      <c r="A1" s="1243" t="s">
        <v>4176</v>
      </c>
      <c r="B1" s="1243"/>
      <c r="C1" s="1243"/>
      <c r="D1" s="1243"/>
      <c r="E1" s="1244"/>
      <c r="G1" s="1243" t="s">
        <v>4177</v>
      </c>
      <c r="H1" s="1243"/>
      <c r="I1" s="1243"/>
      <c r="J1" s="1243"/>
      <c r="K1" s="1244"/>
    </row>
    <row r="2" customHeight="1" spans="1:11">
      <c r="A2" s="992" t="s">
        <v>137</v>
      </c>
      <c r="B2" s="1245" t="s">
        <v>686</v>
      </c>
      <c r="C2" s="1245" t="s">
        <v>1789</v>
      </c>
      <c r="D2" s="1245" t="s">
        <v>1792</v>
      </c>
      <c r="E2" s="1245" t="s">
        <v>477</v>
      </c>
      <c r="G2" s="1246" t="s">
        <v>137</v>
      </c>
      <c r="H2" s="1247" t="s">
        <v>4178</v>
      </c>
      <c r="I2" s="1247" t="s">
        <v>1789</v>
      </c>
      <c r="J2" s="1247" t="s">
        <v>1792</v>
      </c>
      <c r="K2" s="1247" t="s">
        <v>477</v>
      </c>
    </row>
    <row r="3" customHeight="1" spans="1:11">
      <c r="A3" s="1248">
        <v>1</v>
      </c>
      <c r="B3" s="161">
        <v>50</v>
      </c>
      <c r="C3" s="1249" t="s">
        <v>4179</v>
      </c>
      <c r="D3" s="161" t="s">
        <v>481</v>
      </c>
      <c r="E3" s="190" t="s">
        <v>4180</v>
      </c>
      <c r="F3" s="1250"/>
      <c r="G3" s="1248">
        <v>1</v>
      </c>
      <c r="H3" s="1251">
        <v>0.05</v>
      </c>
      <c r="I3" s="98" t="s">
        <v>1841</v>
      </c>
      <c r="J3" s="161" t="s">
        <v>50</v>
      </c>
      <c r="K3" s="1256" t="s">
        <v>4181</v>
      </c>
    </row>
    <row r="4" customHeight="1" spans="1:11">
      <c r="A4" s="1252">
        <v>2</v>
      </c>
      <c r="B4" s="163">
        <v>100</v>
      </c>
      <c r="C4" s="1253" t="s">
        <v>4182</v>
      </c>
      <c r="D4" s="163" t="s">
        <v>481</v>
      </c>
      <c r="E4" s="192" t="s">
        <v>4183</v>
      </c>
      <c r="F4" s="1250"/>
      <c r="G4" s="1252">
        <v>2</v>
      </c>
      <c r="H4" s="1254">
        <v>0.1</v>
      </c>
      <c r="I4" s="1252" t="s">
        <v>4184</v>
      </c>
      <c r="J4" s="1258" t="s">
        <v>4185</v>
      </c>
      <c r="K4" s="1255" t="s">
        <v>4186</v>
      </c>
    </row>
    <row r="5" customHeight="1" spans="1:11">
      <c r="A5" s="1248">
        <v>3</v>
      </c>
      <c r="B5" s="161">
        <v>200</v>
      </c>
      <c r="C5" s="1249" t="s">
        <v>2586</v>
      </c>
      <c r="D5" s="161" t="s">
        <v>128</v>
      </c>
      <c r="E5" s="190" t="s">
        <v>128</v>
      </c>
      <c r="F5" s="1250"/>
      <c r="G5" s="1248">
        <v>3</v>
      </c>
      <c r="H5" s="1251">
        <v>0.15</v>
      </c>
      <c r="I5" s="98" t="s">
        <v>2445</v>
      </c>
      <c r="J5" s="1259" t="s">
        <v>128</v>
      </c>
      <c r="K5" s="1256" t="s">
        <v>4181</v>
      </c>
    </row>
    <row r="6" customHeight="1" spans="1:11">
      <c r="A6" s="1252">
        <v>4</v>
      </c>
      <c r="B6" s="163">
        <v>300</v>
      </c>
      <c r="C6" s="1253" t="s">
        <v>537</v>
      </c>
      <c r="D6" s="163" t="s">
        <v>128</v>
      </c>
      <c r="E6" s="192" t="s">
        <v>128</v>
      </c>
      <c r="F6" s="1250"/>
      <c r="G6" s="1252">
        <v>4</v>
      </c>
      <c r="H6" s="1254">
        <v>0.2</v>
      </c>
      <c r="I6" s="1252" t="s">
        <v>2265</v>
      </c>
      <c r="J6" s="1260" t="s">
        <v>113</v>
      </c>
      <c r="K6" s="1255" t="s">
        <v>4186</v>
      </c>
    </row>
    <row r="7" customHeight="1" spans="1:11">
      <c r="A7" s="1248">
        <v>5</v>
      </c>
      <c r="B7" s="161">
        <v>400</v>
      </c>
      <c r="C7" s="1249" t="s">
        <v>539</v>
      </c>
      <c r="D7" s="161" t="s">
        <v>128</v>
      </c>
      <c r="E7" s="190" t="s">
        <v>128</v>
      </c>
      <c r="F7" s="1250"/>
      <c r="G7" s="1248">
        <v>5</v>
      </c>
      <c r="H7" s="1251">
        <v>0.25</v>
      </c>
      <c r="I7" s="98" t="s">
        <v>2456</v>
      </c>
      <c r="J7" s="1259" t="s">
        <v>113</v>
      </c>
      <c r="K7" s="1256" t="s">
        <v>4186</v>
      </c>
    </row>
    <row r="8" customHeight="1" spans="1:11">
      <c r="A8" s="1252">
        <v>6</v>
      </c>
      <c r="B8" s="163">
        <v>500</v>
      </c>
      <c r="C8" s="1253" t="s">
        <v>538</v>
      </c>
      <c r="D8" s="163" t="s">
        <v>128</v>
      </c>
      <c r="E8" s="192" t="s">
        <v>128</v>
      </c>
      <c r="F8" s="1250"/>
      <c r="G8" s="1252">
        <v>6</v>
      </c>
      <c r="H8" s="1254">
        <v>0.3</v>
      </c>
      <c r="I8" s="1252" t="s">
        <v>4187</v>
      </c>
      <c r="J8" s="1260" t="s">
        <v>89</v>
      </c>
      <c r="K8" s="1255" t="s">
        <v>4188</v>
      </c>
    </row>
    <row r="9" customHeight="1" spans="1:11">
      <c r="A9" s="1248">
        <v>7</v>
      </c>
      <c r="B9" s="161">
        <v>750</v>
      </c>
      <c r="C9" s="1249" t="s">
        <v>2268</v>
      </c>
      <c r="D9" s="161" t="s">
        <v>105</v>
      </c>
      <c r="E9" s="190" t="s">
        <v>105</v>
      </c>
      <c r="F9" s="1250"/>
      <c r="G9" s="1248">
        <v>7</v>
      </c>
      <c r="H9" s="1251">
        <v>0.33</v>
      </c>
      <c r="I9" s="98" t="s">
        <v>4189</v>
      </c>
      <c r="J9" s="1259" t="s">
        <v>128</v>
      </c>
      <c r="K9" s="1256" t="s">
        <v>4186</v>
      </c>
    </row>
    <row r="10" customHeight="1" spans="1:11">
      <c r="A10" s="1252">
        <v>8</v>
      </c>
      <c r="B10" s="163">
        <v>1000</v>
      </c>
      <c r="C10" s="1253" t="s">
        <v>2522</v>
      </c>
      <c r="D10" s="163" t="s">
        <v>128</v>
      </c>
      <c r="E10" s="1255" t="s">
        <v>4190</v>
      </c>
      <c r="F10" s="1250"/>
      <c r="G10" s="1252">
        <v>8</v>
      </c>
      <c r="H10" s="1254">
        <v>0.35</v>
      </c>
      <c r="I10" s="1252" t="s">
        <v>4191</v>
      </c>
      <c r="J10" s="1260" t="s">
        <v>481</v>
      </c>
      <c r="K10" s="1255" t="s">
        <v>4181</v>
      </c>
    </row>
    <row r="11" customHeight="1" spans="1:11">
      <c r="A11" s="1248">
        <v>9</v>
      </c>
      <c r="B11" s="161">
        <v>1250</v>
      </c>
      <c r="C11" s="1249" t="s">
        <v>2317</v>
      </c>
      <c r="D11" s="161" t="s">
        <v>113</v>
      </c>
      <c r="E11" s="190" t="s">
        <v>4192</v>
      </c>
      <c r="F11" s="1250"/>
      <c r="G11" s="1248">
        <v>9</v>
      </c>
      <c r="H11" s="1251">
        <v>0.4</v>
      </c>
      <c r="I11" s="98" t="s">
        <v>4193</v>
      </c>
      <c r="J11" s="1259" t="s">
        <v>113</v>
      </c>
      <c r="K11" s="1261" t="s">
        <v>4194</v>
      </c>
    </row>
    <row r="12" customHeight="1" spans="1:11">
      <c r="A12" s="1252">
        <v>10</v>
      </c>
      <c r="B12" s="163">
        <v>1500</v>
      </c>
      <c r="C12" s="1253" t="s">
        <v>2604</v>
      </c>
      <c r="D12" s="163" t="s">
        <v>128</v>
      </c>
      <c r="E12" s="1255" t="s">
        <v>4190</v>
      </c>
      <c r="F12" s="1250"/>
      <c r="G12" s="1252">
        <v>10</v>
      </c>
      <c r="H12" s="1254">
        <v>0.44</v>
      </c>
      <c r="I12" s="1252" t="s">
        <v>4195</v>
      </c>
      <c r="J12" s="1260" t="s">
        <v>1829</v>
      </c>
      <c r="K12" s="1255" t="s">
        <v>4196</v>
      </c>
    </row>
    <row r="13" customHeight="1" spans="1:11">
      <c r="A13" s="1248">
        <v>11</v>
      </c>
      <c r="B13" s="161">
        <v>1750</v>
      </c>
      <c r="C13" s="1249" t="s">
        <v>4197</v>
      </c>
      <c r="D13" s="161" t="s">
        <v>481</v>
      </c>
      <c r="E13" s="190" t="s">
        <v>4198</v>
      </c>
      <c r="F13" s="1250"/>
      <c r="G13" s="1248">
        <v>11</v>
      </c>
      <c r="H13" s="1251">
        <v>0.45</v>
      </c>
      <c r="I13" s="98" t="s">
        <v>2617</v>
      </c>
      <c r="J13" s="1259" t="s">
        <v>4199</v>
      </c>
      <c r="K13" s="1261" t="s">
        <v>4194</v>
      </c>
    </row>
    <row r="14" customHeight="1" spans="1:11">
      <c r="A14" s="1252">
        <v>12</v>
      </c>
      <c r="B14" s="163">
        <v>2000</v>
      </c>
      <c r="C14" s="1253" t="s">
        <v>4200</v>
      </c>
      <c r="D14" s="163" t="s">
        <v>18</v>
      </c>
      <c r="E14" s="192" t="s">
        <v>4201</v>
      </c>
      <c r="F14" s="1250"/>
      <c r="G14" s="1252">
        <v>12</v>
      </c>
      <c r="H14" s="1254">
        <v>0.48</v>
      </c>
      <c r="I14" s="1252" t="s">
        <v>4202</v>
      </c>
      <c r="J14" s="1260" t="s">
        <v>113</v>
      </c>
      <c r="K14" s="1255" t="s">
        <v>4203</v>
      </c>
    </row>
    <row r="15" customHeight="1" spans="1:11">
      <c r="A15" s="1248">
        <v>13</v>
      </c>
      <c r="B15" s="161">
        <v>2500</v>
      </c>
      <c r="C15" s="1249" t="s">
        <v>4204</v>
      </c>
      <c r="D15" s="161" t="s">
        <v>34</v>
      </c>
      <c r="E15" s="1256" t="s">
        <v>4181</v>
      </c>
      <c r="F15" s="1250"/>
      <c r="G15" s="1248">
        <v>13</v>
      </c>
      <c r="H15" s="1251">
        <v>0.5</v>
      </c>
      <c r="I15" s="98" t="s">
        <v>4205</v>
      </c>
      <c r="J15" s="1259" t="s">
        <v>105</v>
      </c>
      <c r="K15" s="1256" t="s">
        <v>4206</v>
      </c>
    </row>
    <row r="16" customHeight="1" spans="1:11">
      <c r="A16" s="1252">
        <v>14</v>
      </c>
      <c r="B16" s="163">
        <v>3000</v>
      </c>
      <c r="C16" s="1253" t="s">
        <v>4207</v>
      </c>
      <c r="D16" s="163" t="s">
        <v>42</v>
      </c>
      <c r="E16" s="1255" t="s">
        <v>4181</v>
      </c>
      <c r="F16" s="1250"/>
      <c r="G16" s="1252">
        <v>14</v>
      </c>
      <c r="H16" s="1254">
        <v>0.55</v>
      </c>
      <c r="I16" s="1252" t="s">
        <v>2339</v>
      </c>
      <c r="J16" s="1260" t="s">
        <v>89</v>
      </c>
      <c r="K16" s="1262" t="s">
        <v>4194</v>
      </c>
    </row>
    <row r="17" customHeight="1" spans="1:11">
      <c r="A17" s="1248">
        <v>15</v>
      </c>
      <c r="B17" s="161">
        <v>3333</v>
      </c>
      <c r="C17" s="1249" t="s">
        <v>4208</v>
      </c>
      <c r="D17" s="161" t="s">
        <v>481</v>
      </c>
      <c r="E17" s="1256" t="s">
        <v>4209</v>
      </c>
      <c r="F17" s="1250"/>
      <c r="G17" s="1248">
        <v>15</v>
      </c>
      <c r="H17" s="1251">
        <v>0.6</v>
      </c>
      <c r="I17" s="98" t="s">
        <v>4210</v>
      </c>
      <c r="J17" s="1259" t="s">
        <v>105</v>
      </c>
      <c r="K17" s="1261" t="s">
        <v>4194</v>
      </c>
    </row>
    <row r="18" customHeight="1" spans="1:11">
      <c r="A18" s="1252">
        <v>16</v>
      </c>
      <c r="B18" s="163">
        <v>4000</v>
      </c>
      <c r="C18" s="1253" t="s">
        <v>4211</v>
      </c>
      <c r="D18" s="163" t="s">
        <v>105</v>
      </c>
      <c r="E18" s="192" t="s">
        <v>4212</v>
      </c>
      <c r="F18" s="1250"/>
      <c r="G18" s="1252">
        <v>16</v>
      </c>
      <c r="H18" s="1254">
        <v>0.65</v>
      </c>
      <c r="I18" s="1252" t="s">
        <v>2371</v>
      </c>
      <c r="J18" s="1260" t="s">
        <v>105</v>
      </c>
      <c r="K18" s="1262" t="s">
        <v>4194</v>
      </c>
    </row>
    <row r="19" customHeight="1" spans="1:11">
      <c r="A19" s="1248">
        <v>17</v>
      </c>
      <c r="B19" s="161">
        <v>4500</v>
      </c>
      <c r="C19" s="1249" t="s">
        <v>4213</v>
      </c>
      <c r="D19" s="161" t="s">
        <v>105</v>
      </c>
      <c r="E19" s="1256" t="s">
        <v>4181</v>
      </c>
      <c r="F19" s="1250"/>
      <c r="G19" s="1248">
        <v>17</v>
      </c>
      <c r="H19" s="1251">
        <v>0.66</v>
      </c>
      <c r="I19" s="98" t="s">
        <v>4214</v>
      </c>
      <c r="J19" s="1259" t="s">
        <v>89</v>
      </c>
      <c r="K19" s="1261" t="s">
        <v>4215</v>
      </c>
    </row>
    <row r="20" customHeight="1" spans="1:11">
      <c r="A20" s="1252">
        <v>18</v>
      </c>
      <c r="B20" s="163">
        <v>5000</v>
      </c>
      <c r="C20" s="1253" t="s">
        <v>4216</v>
      </c>
      <c r="D20" s="163" t="s">
        <v>89</v>
      </c>
      <c r="E20" s="1255" t="s">
        <v>4196</v>
      </c>
      <c r="F20" s="1250"/>
      <c r="G20" s="1252">
        <v>18</v>
      </c>
      <c r="H20" s="1254">
        <v>0.7</v>
      </c>
      <c r="I20" s="1252" t="s">
        <v>4217</v>
      </c>
      <c r="J20" s="1260" t="s">
        <v>89</v>
      </c>
      <c r="K20" s="1255" t="s">
        <v>4196</v>
      </c>
    </row>
    <row r="21" customHeight="1" spans="1:11">
      <c r="A21" s="1248">
        <v>19</v>
      </c>
      <c r="B21" s="161">
        <v>5555</v>
      </c>
      <c r="C21" s="1249" t="s">
        <v>2319</v>
      </c>
      <c r="D21" s="161" t="s">
        <v>89</v>
      </c>
      <c r="E21" s="1256" t="s">
        <v>4218</v>
      </c>
      <c r="F21" s="1250"/>
      <c r="G21" s="1248">
        <v>19</v>
      </c>
      <c r="H21" s="1251">
        <v>0.75</v>
      </c>
      <c r="I21" s="98" t="s">
        <v>2401</v>
      </c>
      <c r="J21" s="1259" t="s">
        <v>128</v>
      </c>
      <c r="K21" s="1256" t="s">
        <v>4196</v>
      </c>
    </row>
    <row r="22" customHeight="1" spans="1:11">
      <c r="A22" s="1252">
        <v>20</v>
      </c>
      <c r="B22" s="163">
        <v>6666</v>
      </c>
      <c r="C22" s="1253" t="s">
        <v>4219</v>
      </c>
      <c r="D22" s="163" t="s">
        <v>105</v>
      </c>
      <c r="E22" s="1255" t="s">
        <v>4218</v>
      </c>
      <c r="F22" s="1250"/>
      <c r="G22" s="1252">
        <v>20</v>
      </c>
      <c r="H22" s="1254">
        <v>0.77</v>
      </c>
      <c r="I22" s="1252" t="s">
        <v>2494</v>
      </c>
      <c r="J22" s="1260" t="s">
        <v>128</v>
      </c>
      <c r="K22" s="1255" t="s">
        <v>4220</v>
      </c>
    </row>
    <row r="23" customHeight="1" spans="1:11">
      <c r="A23" s="1248">
        <v>21</v>
      </c>
      <c r="B23" s="161">
        <v>7777</v>
      </c>
      <c r="C23" s="1249" t="s">
        <v>4221</v>
      </c>
      <c r="D23" s="161" t="s">
        <v>105</v>
      </c>
      <c r="E23" s="1256" t="s">
        <v>4222</v>
      </c>
      <c r="F23" s="1250"/>
      <c r="G23" s="1248">
        <v>21</v>
      </c>
      <c r="H23" s="1251">
        <v>0.8</v>
      </c>
      <c r="I23" s="98" t="s">
        <v>4223</v>
      </c>
      <c r="J23" s="1259" t="s">
        <v>128</v>
      </c>
      <c r="K23" s="1256" t="s">
        <v>4196</v>
      </c>
    </row>
    <row r="24" customHeight="1" spans="1:11">
      <c r="A24" s="1252">
        <v>22</v>
      </c>
      <c r="B24" s="163">
        <v>8888</v>
      </c>
      <c r="C24" s="1253" t="s">
        <v>4224</v>
      </c>
      <c r="D24" s="163" t="s">
        <v>105</v>
      </c>
      <c r="E24" s="1255" t="s">
        <v>4225</v>
      </c>
      <c r="F24" s="1250"/>
      <c r="G24" s="1252">
        <v>22</v>
      </c>
      <c r="H24" s="1254">
        <v>0.85</v>
      </c>
      <c r="I24" s="1252" t="s">
        <v>2381</v>
      </c>
      <c r="J24" s="1260" t="s">
        <v>113</v>
      </c>
      <c r="K24" s="1255" t="s">
        <v>4218</v>
      </c>
    </row>
    <row r="25" customHeight="1" spans="1:11">
      <c r="A25" s="1248">
        <v>23</v>
      </c>
      <c r="B25" s="161">
        <v>10000</v>
      </c>
      <c r="C25" s="1249" t="s">
        <v>4226</v>
      </c>
      <c r="D25" s="161" t="s">
        <v>128</v>
      </c>
      <c r="E25" s="1256" t="s">
        <v>4227</v>
      </c>
      <c r="F25" s="1250"/>
      <c r="G25" s="1248">
        <v>23</v>
      </c>
      <c r="H25" s="1251">
        <v>0.88</v>
      </c>
      <c r="I25" s="98" t="s">
        <v>4228</v>
      </c>
      <c r="J25" s="1259" t="s">
        <v>113</v>
      </c>
      <c r="K25" s="1256" t="s">
        <v>4181</v>
      </c>
    </row>
    <row r="26" customHeight="1" spans="1:11">
      <c r="A26" s="1252">
        <v>24</v>
      </c>
      <c r="B26" s="163">
        <v>15000</v>
      </c>
      <c r="C26" s="1253" t="s">
        <v>4229</v>
      </c>
      <c r="D26" s="163" t="s">
        <v>113</v>
      </c>
      <c r="E26" s="1255" t="s">
        <v>4230</v>
      </c>
      <c r="F26" s="1250"/>
      <c r="G26" s="1252">
        <v>24</v>
      </c>
      <c r="H26" s="1254">
        <v>0.9</v>
      </c>
      <c r="I26" s="1252" t="s">
        <v>4231</v>
      </c>
      <c r="J26" s="1260" t="s">
        <v>105</v>
      </c>
      <c r="K26" s="1255" t="s">
        <v>4218</v>
      </c>
    </row>
    <row r="27" customHeight="1" spans="1:11">
      <c r="A27" s="1248">
        <v>25</v>
      </c>
      <c r="B27" s="161">
        <v>20000</v>
      </c>
      <c r="C27" s="1249" t="s">
        <v>4232</v>
      </c>
      <c r="D27" s="211" t="s">
        <v>113</v>
      </c>
      <c r="E27" s="190" t="s">
        <v>4233</v>
      </c>
      <c r="F27" s="1250"/>
      <c r="G27" s="1248">
        <v>25</v>
      </c>
      <c r="H27" s="1251">
        <v>0.95</v>
      </c>
      <c r="I27" s="98" t="s">
        <v>4234</v>
      </c>
      <c r="J27" s="1259" t="s">
        <v>113</v>
      </c>
      <c r="K27" s="1256" t="s">
        <v>4196</v>
      </c>
    </row>
    <row r="28" customHeight="1" spans="1:11">
      <c r="A28" s="1252">
        <v>26</v>
      </c>
      <c r="B28" s="163">
        <v>30000</v>
      </c>
      <c r="C28" s="1253" t="s">
        <v>2402</v>
      </c>
      <c r="D28" s="163" t="s">
        <v>113</v>
      </c>
      <c r="E28" s="1255" t="s">
        <v>4235</v>
      </c>
      <c r="F28" s="1250"/>
      <c r="G28" s="1252">
        <v>26</v>
      </c>
      <c r="H28" s="1254">
        <v>0.99</v>
      </c>
      <c r="I28" s="1252" t="s">
        <v>4236</v>
      </c>
      <c r="J28" s="1260" t="s">
        <v>128</v>
      </c>
      <c r="K28" s="1255" t="s">
        <v>4237</v>
      </c>
    </row>
    <row r="29" customHeight="1" spans="1:11">
      <c r="A29" s="1257" t="s">
        <v>4238</v>
      </c>
      <c r="B29" s="1257"/>
      <c r="C29" s="1257"/>
      <c r="D29" s="1257"/>
      <c r="E29" s="1257"/>
      <c r="F29" s="1257"/>
      <c r="G29" s="1257"/>
      <c r="H29" s="1257"/>
      <c r="I29" s="1257"/>
      <c r="J29" s="1257"/>
      <c r="K29" s="1257"/>
    </row>
    <row r="30" customHeight="1" spans="1:11">
      <c r="A30" s="1257"/>
      <c r="B30" s="1257"/>
      <c r="C30" s="1257"/>
      <c r="D30" s="1257"/>
      <c r="E30" s="1257"/>
      <c r="F30" s="1257"/>
      <c r="G30" s="1257"/>
      <c r="H30" s="1257"/>
      <c r="I30" s="1257"/>
      <c r="J30" s="1257"/>
      <c r="K30" s="1257"/>
    </row>
    <row r="31" customHeight="1" spans="1:11">
      <c r="A31" s="1257"/>
      <c r="B31" s="1257"/>
      <c r="C31" s="1257"/>
      <c r="D31" s="1257"/>
      <c r="E31" s="1257"/>
      <c r="F31" s="1257"/>
      <c r="G31" s="1257"/>
      <c r="H31" s="1257"/>
      <c r="I31" s="1257"/>
      <c r="J31" s="1257"/>
      <c r="K31" s="1257"/>
    </row>
    <row r="32" customHeight="1" spans="1:11">
      <c r="A32" s="1257"/>
      <c r="B32" s="1257"/>
      <c r="C32" s="1257"/>
      <c r="D32" s="1257"/>
      <c r="E32" s="1257"/>
      <c r="F32" s="1257"/>
      <c r="G32" s="1257"/>
      <c r="H32" s="1257"/>
      <c r="I32" s="1257"/>
      <c r="J32" s="1257"/>
      <c r="K32" s="1257"/>
    </row>
    <row r="33" customHeight="1" spans="1:11">
      <c r="A33" s="1257"/>
      <c r="B33" s="1257"/>
      <c r="C33" s="1257"/>
      <c r="D33" s="1257"/>
      <c r="E33" s="1257"/>
      <c r="F33" s="1257"/>
      <c r="G33" s="1257"/>
      <c r="H33" s="1257"/>
      <c r="I33" s="1257"/>
      <c r="J33" s="1257"/>
      <c r="K33" s="1257"/>
    </row>
    <row r="34" customHeight="1" spans="1:11">
      <c r="A34" s="1257"/>
      <c r="B34" s="1257"/>
      <c r="C34" s="1257"/>
      <c r="D34" s="1257"/>
      <c r="E34" s="1257"/>
      <c r="F34" s="1257"/>
      <c r="G34" s="1257"/>
      <c r="H34" s="1257"/>
      <c r="I34" s="1257"/>
      <c r="J34" s="1257"/>
      <c r="K34" s="1257"/>
    </row>
    <row r="35" customHeight="1" spans="1:11">
      <c r="A35" s="1257"/>
      <c r="B35" s="1257"/>
      <c r="C35" s="1257"/>
      <c r="D35" s="1257"/>
      <c r="E35" s="1257"/>
      <c r="F35" s="1257"/>
      <c r="G35" s="1257"/>
      <c r="H35" s="1257"/>
      <c r="I35" s="1257"/>
      <c r="J35" s="1257"/>
      <c r="K35" s="1257"/>
    </row>
    <row r="36" customHeight="1" spans="1:11">
      <c r="A36" s="1257"/>
      <c r="B36" s="1257"/>
      <c r="C36" s="1257"/>
      <c r="D36" s="1257"/>
      <c r="E36" s="1257"/>
      <c r="F36" s="1257"/>
      <c r="G36" s="1257"/>
      <c r="H36" s="1257"/>
      <c r="I36" s="1257"/>
      <c r="J36" s="1257"/>
      <c r="K36" s="1257"/>
    </row>
    <row r="37" customHeight="1" spans="1:11">
      <c r="A37" s="1257"/>
      <c r="B37" s="1257"/>
      <c r="C37" s="1257"/>
      <c r="D37" s="1257"/>
      <c r="E37" s="1257"/>
      <c r="F37" s="1257"/>
      <c r="G37" s="1257"/>
      <c r="H37" s="1257"/>
      <c r="I37" s="1257"/>
      <c r="J37" s="1257"/>
      <c r="K37" s="1257"/>
    </row>
  </sheetData>
  <mergeCells count="3">
    <mergeCell ref="A1:E1"/>
    <mergeCell ref="G1:K1"/>
    <mergeCell ref="A29:K37"/>
  </mergeCells>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87"/>
  <sheetViews>
    <sheetView showGridLines="0" workbookViewId="0">
      <selection activeCell="A1" sqref="A1:F1"/>
    </sheetView>
  </sheetViews>
  <sheetFormatPr defaultColWidth="9" defaultRowHeight="20" customHeight="1"/>
  <cols>
    <col min="1" max="1" width="14.25" style="100" customWidth="1"/>
    <col min="2" max="2" width="9" style="100"/>
    <col min="3" max="3" width="21.625" style="101" customWidth="1"/>
    <col min="4" max="4" width="10.625" style="100" customWidth="1"/>
    <col min="5" max="5" width="16.625" style="100" customWidth="1"/>
    <col min="6" max="6" width="45" style="101" customWidth="1"/>
    <col min="7" max="7" width="1.625" style="1210" customWidth="1"/>
    <col min="8" max="8" width="20.75" style="100" customWidth="1"/>
    <col min="9" max="9" width="20.625" style="100" customWidth="1"/>
    <col min="10" max="10" width="10.625" style="100" customWidth="1"/>
    <col min="11" max="11" width="33" style="100" customWidth="1"/>
    <col min="12" max="16384" width="9" style="100"/>
  </cols>
  <sheetData>
    <row r="1" ht="28" customHeight="1" spans="1:6">
      <c r="A1" s="1211" t="s">
        <v>4239</v>
      </c>
      <c r="B1" s="1211"/>
      <c r="C1" s="1212"/>
      <c r="D1" s="1211"/>
      <c r="E1" s="1211"/>
      <c r="F1" s="1212"/>
    </row>
    <row r="2" ht="28" customHeight="1" spans="1:6">
      <c r="A2" s="311" t="s">
        <v>1792</v>
      </c>
      <c r="B2" s="311" t="s">
        <v>6</v>
      </c>
      <c r="C2" s="1213"/>
      <c r="D2" s="311"/>
      <c r="E2" s="311"/>
      <c r="F2" s="1213"/>
    </row>
    <row r="3" ht="28" customHeight="1" spans="1:6">
      <c r="A3" s="109" t="s">
        <v>4240</v>
      </c>
      <c r="B3" s="147" t="s">
        <v>4241</v>
      </c>
      <c r="C3" s="147"/>
      <c r="D3" s="147"/>
      <c r="E3" s="147"/>
      <c r="F3" s="147"/>
    </row>
    <row r="4" ht="28" customHeight="1" spans="1:6">
      <c r="A4" s="113" t="s">
        <v>4242</v>
      </c>
      <c r="B4" s="149" t="s">
        <v>4243</v>
      </c>
      <c r="C4" s="149"/>
      <c r="D4" s="149"/>
      <c r="E4" s="149"/>
      <c r="F4" s="149"/>
    </row>
    <row r="5" ht="28" customHeight="1" spans="1:6">
      <c r="A5" s="109" t="s">
        <v>4244</v>
      </c>
      <c r="B5" s="147" t="s">
        <v>4245</v>
      </c>
      <c r="C5" s="147"/>
      <c r="D5" s="147"/>
      <c r="E5" s="147"/>
      <c r="F5" s="147"/>
    </row>
    <row r="6" ht="28" customHeight="1" spans="1:6">
      <c r="A6" s="113" t="s">
        <v>4246</v>
      </c>
      <c r="B6" s="149" t="s">
        <v>4247</v>
      </c>
      <c r="C6" s="149"/>
      <c r="D6" s="149"/>
      <c r="E6" s="149"/>
      <c r="F6" s="149"/>
    </row>
    <row r="7" ht="28" customHeight="1" spans="1:6">
      <c r="A7" s="109" t="s">
        <v>4248</v>
      </c>
      <c r="B7" s="147" t="s">
        <v>4249</v>
      </c>
      <c r="C7" s="147"/>
      <c r="D7" s="147"/>
      <c r="E7" s="147"/>
      <c r="F7" s="147"/>
    </row>
    <row r="9" customHeight="1" spans="1:11">
      <c r="A9" s="1214" t="s">
        <v>4250</v>
      </c>
      <c r="B9" s="1214"/>
      <c r="C9" s="1214"/>
      <c r="D9" s="1214"/>
      <c r="E9" s="1214"/>
      <c r="F9" s="1214"/>
      <c r="H9" s="1214" t="s">
        <v>4251</v>
      </c>
      <c r="I9" s="1214"/>
      <c r="J9" s="1214"/>
      <c r="K9" s="1214"/>
    </row>
    <row r="10" customHeight="1" spans="1:11">
      <c r="A10" s="904" t="s">
        <v>4240</v>
      </c>
      <c r="B10" s="904"/>
      <c r="C10" s="1215"/>
      <c r="D10" s="904"/>
      <c r="E10" s="904"/>
      <c r="H10" s="1216" t="s">
        <v>4252</v>
      </c>
      <c r="I10" s="1216" t="s">
        <v>4253</v>
      </c>
      <c r="J10" s="1216" t="s">
        <v>1792</v>
      </c>
      <c r="K10" s="1216" t="s">
        <v>477</v>
      </c>
    </row>
    <row r="11" customHeight="1" spans="1:11">
      <c r="A11" s="122" t="s">
        <v>4254</v>
      </c>
      <c r="B11" s="122"/>
      <c r="C11" s="1217"/>
      <c r="D11" s="122"/>
      <c r="E11" s="122"/>
      <c r="H11" s="1218" t="s">
        <v>2529</v>
      </c>
      <c r="I11" s="1232" t="s">
        <v>4255</v>
      </c>
      <c r="J11" s="1222" t="s">
        <v>2141</v>
      </c>
      <c r="K11" s="1222"/>
    </row>
    <row r="12" customHeight="1" spans="1:11">
      <c r="A12" s="1216" t="s">
        <v>4256</v>
      </c>
      <c r="B12" s="1216" t="s">
        <v>1531</v>
      </c>
      <c r="C12" s="1216" t="s">
        <v>2699</v>
      </c>
      <c r="D12" s="1216" t="s">
        <v>2672</v>
      </c>
      <c r="E12" s="1216" t="s">
        <v>477</v>
      </c>
      <c r="H12" s="1219"/>
      <c r="I12" s="1232" t="s">
        <v>2530</v>
      </c>
      <c r="J12" s="1222" t="s">
        <v>128</v>
      </c>
      <c r="K12" s="1222"/>
    </row>
    <row r="13" customHeight="1" spans="1:11">
      <c r="A13" s="1220">
        <v>41585</v>
      </c>
      <c r="B13" s="1218">
        <v>1</v>
      </c>
      <c r="C13" s="1221" t="s">
        <v>802</v>
      </c>
      <c r="D13" s="1222" t="s">
        <v>2506</v>
      </c>
      <c r="E13" s="1223" t="s">
        <v>4257</v>
      </c>
      <c r="H13" s="1219"/>
      <c r="I13" s="1232" t="s">
        <v>2531</v>
      </c>
      <c r="J13" s="1222" t="s">
        <v>113</v>
      </c>
      <c r="K13" s="1222"/>
    </row>
    <row r="14" customHeight="1" spans="1:11">
      <c r="A14" s="1224"/>
      <c r="B14" s="1219"/>
      <c r="C14" s="1221" t="s">
        <v>806</v>
      </c>
      <c r="D14" s="1222" t="s">
        <v>2506</v>
      </c>
      <c r="E14" s="1223" t="s">
        <v>4258</v>
      </c>
      <c r="H14" s="1225"/>
      <c r="I14" s="1232" t="s">
        <v>2532</v>
      </c>
      <c r="J14" s="1222" t="s">
        <v>89</v>
      </c>
      <c r="K14" s="1222"/>
    </row>
    <row r="15" customHeight="1" spans="1:11">
      <c r="A15" s="1220">
        <v>41592</v>
      </c>
      <c r="B15" s="1219"/>
      <c r="C15" s="1221" t="s">
        <v>812</v>
      </c>
      <c r="D15" s="1222" t="s">
        <v>2506</v>
      </c>
      <c r="E15" s="1223" t="s">
        <v>4259</v>
      </c>
      <c r="H15" s="1218" t="s">
        <v>4260</v>
      </c>
      <c r="I15" s="1232" t="s">
        <v>4261</v>
      </c>
      <c r="J15" s="1222" t="s">
        <v>89</v>
      </c>
      <c r="K15" s="1222"/>
    </row>
    <row r="16" customHeight="1" spans="1:11">
      <c r="A16" s="1224"/>
      <c r="B16" s="1225"/>
      <c r="C16" s="1221" t="s">
        <v>818</v>
      </c>
      <c r="D16" s="1222" t="s">
        <v>2506</v>
      </c>
      <c r="E16" s="1223" t="s">
        <v>4259</v>
      </c>
      <c r="H16" s="1219"/>
      <c r="I16" s="1232" t="s">
        <v>4262</v>
      </c>
      <c r="J16" s="1222" t="s">
        <v>97</v>
      </c>
      <c r="K16" s="1222"/>
    </row>
    <row r="17" ht="28" customHeight="1" spans="1:11">
      <c r="A17" s="1220">
        <v>41599</v>
      </c>
      <c r="B17" s="1218">
        <v>2</v>
      </c>
      <c r="C17" s="1221" t="s">
        <v>823</v>
      </c>
      <c r="D17" s="1222" t="s">
        <v>2506</v>
      </c>
      <c r="E17" s="1226" t="s">
        <v>4263</v>
      </c>
      <c r="H17" s="1225"/>
      <c r="I17" s="1232" t="s">
        <v>4264</v>
      </c>
      <c r="J17" s="1222" t="s">
        <v>105</v>
      </c>
      <c r="K17" s="1222"/>
    </row>
    <row r="18" customHeight="1" spans="1:11">
      <c r="A18" s="1224"/>
      <c r="B18" s="1225"/>
      <c r="C18" s="1221" t="s">
        <v>829</v>
      </c>
      <c r="D18" s="1222" t="s">
        <v>2506</v>
      </c>
      <c r="E18" s="1223" t="s">
        <v>4258</v>
      </c>
      <c r="H18" s="1218" t="s">
        <v>4265</v>
      </c>
      <c r="I18" s="1232" t="s">
        <v>4266</v>
      </c>
      <c r="J18" s="1222" t="s">
        <v>89</v>
      </c>
      <c r="K18" s="1222"/>
    </row>
    <row r="19" customHeight="1" spans="1:11">
      <c r="A19" s="1227" t="s">
        <v>4242</v>
      </c>
      <c r="B19" s="1227"/>
      <c r="C19" s="1228"/>
      <c r="D19" s="1227"/>
      <c r="E19" s="1227"/>
      <c r="H19" s="1219"/>
      <c r="I19" s="1232" t="s">
        <v>2496</v>
      </c>
      <c r="J19" s="1222" t="s">
        <v>97</v>
      </c>
      <c r="K19" s="1222"/>
    </row>
    <row r="20" customHeight="1" spans="1:11">
      <c r="A20" s="1216" t="s">
        <v>4256</v>
      </c>
      <c r="B20" s="1216" t="s">
        <v>1531</v>
      </c>
      <c r="C20" s="1216" t="s">
        <v>2699</v>
      </c>
      <c r="D20" s="1216" t="s">
        <v>2672</v>
      </c>
      <c r="E20" s="1216" t="s">
        <v>477</v>
      </c>
      <c r="H20" s="1225"/>
      <c r="I20" s="1232" t="s">
        <v>2497</v>
      </c>
      <c r="J20" s="1222" t="s">
        <v>105</v>
      </c>
      <c r="K20" s="1222"/>
    </row>
    <row r="21" customHeight="1" spans="1:11">
      <c r="A21" s="1229">
        <v>41585</v>
      </c>
      <c r="B21" s="1222">
        <v>1</v>
      </c>
      <c r="C21" s="1221" t="s">
        <v>4267</v>
      </c>
      <c r="D21" s="1222" t="s">
        <v>2398</v>
      </c>
      <c r="E21" s="1223" t="s">
        <v>4259</v>
      </c>
      <c r="H21" s="1218" t="s">
        <v>4268</v>
      </c>
      <c r="I21" s="1232" t="s">
        <v>4269</v>
      </c>
      <c r="J21" s="1222" t="s">
        <v>50</v>
      </c>
      <c r="K21" s="1222"/>
    </row>
    <row r="22" customHeight="1" spans="1:11">
      <c r="A22" s="1229"/>
      <c r="B22" s="1222"/>
      <c r="C22" s="1221" t="s">
        <v>4270</v>
      </c>
      <c r="D22" s="1222" t="s">
        <v>2398</v>
      </c>
      <c r="E22" s="1223" t="s">
        <v>4259</v>
      </c>
      <c r="H22" s="1219"/>
      <c r="I22" s="1232" t="s">
        <v>4271</v>
      </c>
      <c r="J22" s="1222" t="s">
        <v>2628</v>
      </c>
      <c r="K22" s="1222"/>
    </row>
    <row r="23" customHeight="1" spans="1:11">
      <c r="A23" s="1229"/>
      <c r="B23" s="1222"/>
      <c r="C23" s="1221" t="s">
        <v>4272</v>
      </c>
      <c r="D23" s="1222" t="s">
        <v>2398</v>
      </c>
      <c r="E23" s="1223" t="s">
        <v>4273</v>
      </c>
      <c r="H23" s="1219"/>
      <c r="I23" s="1232" t="s">
        <v>4274</v>
      </c>
      <c r="J23" s="1222" t="s">
        <v>18</v>
      </c>
      <c r="K23" s="1222"/>
    </row>
    <row r="24" customHeight="1" spans="1:11">
      <c r="A24" s="1229">
        <v>41592</v>
      </c>
      <c r="B24" s="1222"/>
      <c r="C24" s="1221" t="s">
        <v>4275</v>
      </c>
      <c r="D24" s="1222" t="s">
        <v>2398</v>
      </c>
      <c r="E24" s="1223" t="s">
        <v>4276</v>
      </c>
      <c r="H24" s="1225"/>
      <c r="I24" s="1232" t="s">
        <v>4277</v>
      </c>
      <c r="J24" s="1222" t="s">
        <v>42</v>
      </c>
      <c r="K24" s="1222"/>
    </row>
    <row r="25" customHeight="1" spans="1:11">
      <c r="A25" s="1229"/>
      <c r="B25" s="1222">
        <v>2</v>
      </c>
      <c r="C25" s="1221" t="s">
        <v>4278</v>
      </c>
      <c r="D25" s="1222" t="s">
        <v>2398</v>
      </c>
      <c r="E25" s="1223" t="s">
        <v>4276</v>
      </c>
      <c r="H25" s="1222" t="s">
        <v>4279</v>
      </c>
      <c r="I25" s="1232" t="s">
        <v>4279</v>
      </c>
      <c r="J25" s="1222" t="s">
        <v>50</v>
      </c>
      <c r="K25" s="1222"/>
    </row>
    <row r="26" customHeight="1" spans="1:11">
      <c r="A26" s="1229"/>
      <c r="B26" s="1222"/>
      <c r="C26" s="1221" t="s">
        <v>803</v>
      </c>
      <c r="D26" s="1222" t="s">
        <v>2398</v>
      </c>
      <c r="E26" s="1223" t="s">
        <v>4259</v>
      </c>
      <c r="H26" s="1222" t="s">
        <v>4280</v>
      </c>
      <c r="I26" s="1232" t="s">
        <v>4281</v>
      </c>
      <c r="J26" s="1222" t="s">
        <v>696</v>
      </c>
      <c r="K26" s="1233"/>
    </row>
    <row r="27" customHeight="1" spans="1:11">
      <c r="A27" s="1229">
        <v>41599</v>
      </c>
      <c r="B27" s="1222"/>
      <c r="C27" s="1221" t="s">
        <v>4282</v>
      </c>
      <c r="D27" s="1222" t="s">
        <v>2398</v>
      </c>
      <c r="E27" s="1223" t="s">
        <v>4273</v>
      </c>
      <c r="H27" s="1222"/>
      <c r="I27" s="1232" t="s">
        <v>4283</v>
      </c>
      <c r="J27" s="1222" t="s">
        <v>696</v>
      </c>
      <c r="K27" s="1222"/>
    </row>
    <row r="28" customHeight="1" spans="1:11">
      <c r="A28" s="1229"/>
      <c r="B28" s="1222"/>
      <c r="C28" s="1221" t="s">
        <v>4284</v>
      </c>
      <c r="D28" s="1222" t="s">
        <v>2398</v>
      </c>
      <c r="E28" s="1223" t="s">
        <v>4259</v>
      </c>
      <c r="H28" s="1222"/>
      <c r="I28" s="1232" t="s">
        <v>4285</v>
      </c>
      <c r="J28" s="1222" t="s">
        <v>696</v>
      </c>
      <c r="K28" s="1222"/>
    </row>
    <row r="29" customHeight="1" spans="1:11">
      <c r="A29" s="1229"/>
      <c r="B29" s="1222">
        <v>3</v>
      </c>
      <c r="C29" s="1221" t="s">
        <v>4286</v>
      </c>
      <c r="D29" s="1222" t="s">
        <v>2398</v>
      </c>
      <c r="E29" s="1223" t="s">
        <v>4258</v>
      </c>
      <c r="H29" s="1222" t="s">
        <v>4287</v>
      </c>
      <c r="I29" s="1232" t="s">
        <v>2503</v>
      </c>
      <c r="J29" s="1222" t="s">
        <v>2141</v>
      </c>
      <c r="K29" s="1234" t="s">
        <v>4288</v>
      </c>
    </row>
    <row r="30" customHeight="1" spans="1:11">
      <c r="A30" s="1229">
        <v>41606</v>
      </c>
      <c r="B30" s="1222"/>
      <c r="C30" s="1221" t="s">
        <v>4289</v>
      </c>
      <c r="D30" s="1222" t="s">
        <v>2398</v>
      </c>
      <c r="E30" s="1223" t="s">
        <v>4259</v>
      </c>
      <c r="H30" s="1222"/>
      <c r="I30" s="1232"/>
      <c r="J30" s="1222"/>
      <c r="K30" s="1222" t="s">
        <v>4290</v>
      </c>
    </row>
    <row r="31" customHeight="1" spans="1:11">
      <c r="A31" s="1229"/>
      <c r="B31" s="1222"/>
      <c r="C31" s="1221" t="s">
        <v>4291</v>
      </c>
      <c r="D31" s="1222" t="s">
        <v>2398</v>
      </c>
      <c r="E31" s="1223" t="s">
        <v>4259</v>
      </c>
      <c r="H31" s="1222"/>
      <c r="I31" s="1232"/>
      <c r="J31" s="1222"/>
      <c r="K31" s="1222" t="s">
        <v>4292</v>
      </c>
    </row>
    <row r="32" customHeight="1" spans="1:5">
      <c r="A32" s="1229"/>
      <c r="B32" s="1222"/>
      <c r="C32" s="1221" t="s">
        <v>807</v>
      </c>
      <c r="D32" s="1222" t="s">
        <v>2398</v>
      </c>
      <c r="E32" s="1223" t="s">
        <v>4259</v>
      </c>
    </row>
    <row r="33" customHeight="1" spans="1:5">
      <c r="A33" s="1229">
        <v>41613</v>
      </c>
      <c r="B33" s="1222">
        <v>4</v>
      </c>
      <c r="C33" s="1221" t="s">
        <v>814</v>
      </c>
      <c r="D33" s="1222" t="s">
        <v>2398</v>
      </c>
      <c r="E33" s="1223" t="s">
        <v>4259</v>
      </c>
    </row>
    <row r="34" customHeight="1" spans="1:5">
      <c r="A34" s="1229"/>
      <c r="B34" s="1222"/>
      <c r="C34" s="1221" t="s">
        <v>4293</v>
      </c>
      <c r="D34" s="1222" t="s">
        <v>2398</v>
      </c>
      <c r="E34" s="1223" t="s">
        <v>4273</v>
      </c>
    </row>
    <row r="35" customHeight="1" spans="1:5">
      <c r="A35" s="1229"/>
      <c r="B35" s="1222"/>
      <c r="C35" s="1221" t="s">
        <v>4294</v>
      </c>
      <c r="D35" s="1222" t="s">
        <v>2398</v>
      </c>
      <c r="E35" s="1223" t="s">
        <v>4259</v>
      </c>
    </row>
    <row r="36" customHeight="1" spans="1:5">
      <c r="A36" s="1229">
        <v>41620</v>
      </c>
      <c r="B36" s="1222"/>
      <c r="C36" s="1221" t="s">
        <v>4295</v>
      </c>
      <c r="D36" s="1222" t="s">
        <v>2398</v>
      </c>
      <c r="E36" s="1223" t="s">
        <v>4296</v>
      </c>
    </row>
    <row r="37" customHeight="1" spans="1:5">
      <c r="A37" s="1229"/>
      <c r="B37" s="1222">
        <v>5</v>
      </c>
      <c r="C37" s="1221" t="s">
        <v>4297</v>
      </c>
      <c r="D37" s="1222" t="s">
        <v>2398</v>
      </c>
      <c r="E37" s="1223" t="s">
        <v>4259</v>
      </c>
    </row>
    <row r="38" customHeight="1" spans="1:5">
      <c r="A38" s="1229"/>
      <c r="B38" s="1222"/>
      <c r="C38" s="1221" t="s">
        <v>4298</v>
      </c>
      <c r="D38" s="1222" t="s">
        <v>2398</v>
      </c>
      <c r="E38" s="1223" t="s">
        <v>4259</v>
      </c>
    </row>
    <row r="39" customHeight="1" spans="1:5">
      <c r="A39" s="1229">
        <v>41627</v>
      </c>
      <c r="B39" s="1222"/>
      <c r="C39" s="1221" t="s">
        <v>4299</v>
      </c>
      <c r="D39" s="1222" t="s">
        <v>2398</v>
      </c>
      <c r="E39" s="1223" t="s">
        <v>4259</v>
      </c>
    </row>
    <row r="40" customHeight="1" spans="1:5">
      <c r="A40" s="1229"/>
      <c r="B40" s="1222"/>
      <c r="C40" s="1221" t="s">
        <v>4300</v>
      </c>
      <c r="D40" s="1222" t="s">
        <v>2398</v>
      </c>
      <c r="E40" s="1223" t="s">
        <v>4258</v>
      </c>
    </row>
    <row r="41" customHeight="1" spans="1:5">
      <c r="A41" s="1229"/>
      <c r="B41" s="1222">
        <v>6</v>
      </c>
      <c r="C41" s="1221" t="s">
        <v>4301</v>
      </c>
      <c r="D41" s="1222" t="s">
        <v>2398</v>
      </c>
      <c r="E41" s="1223" t="s">
        <v>4273</v>
      </c>
    </row>
    <row r="42" customHeight="1" spans="1:5">
      <c r="A42" s="1229">
        <v>41634</v>
      </c>
      <c r="B42" s="1222"/>
      <c r="C42" s="1221" t="s">
        <v>825</v>
      </c>
      <c r="D42" s="1222" t="s">
        <v>2398</v>
      </c>
      <c r="E42" s="1223" t="s">
        <v>4296</v>
      </c>
    </row>
    <row r="43" customHeight="1" spans="1:5">
      <c r="A43" s="1229"/>
      <c r="B43" s="1222"/>
      <c r="C43" s="1221" t="s">
        <v>4302</v>
      </c>
      <c r="D43" s="1222" t="s">
        <v>2398</v>
      </c>
      <c r="E43" s="1223" t="s">
        <v>4258</v>
      </c>
    </row>
    <row r="44" customHeight="1" spans="1:5">
      <c r="A44" s="1229"/>
      <c r="B44" s="1222"/>
      <c r="C44" s="1221" t="s">
        <v>4303</v>
      </c>
      <c r="D44" s="1222" t="s">
        <v>2398</v>
      </c>
      <c r="E44" s="1223" t="s">
        <v>4273</v>
      </c>
    </row>
    <row r="45" customHeight="1" spans="1:5">
      <c r="A45" s="1227" t="s">
        <v>4244</v>
      </c>
      <c r="B45" s="1227"/>
      <c r="C45" s="1228"/>
      <c r="D45" s="1227"/>
      <c r="E45" s="1227"/>
    </row>
    <row r="46" customHeight="1" spans="1:5">
      <c r="A46" s="1216" t="s">
        <v>4256</v>
      </c>
      <c r="B46" s="1216" t="s">
        <v>1531</v>
      </c>
      <c r="C46" s="1216" t="s">
        <v>2699</v>
      </c>
      <c r="D46" s="1216" t="s">
        <v>2672</v>
      </c>
      <c r="E46" s="1216" t="s">
        <v>477</v>
      </c>
    </row>
    <row r="47" customHeight="1" spans="1:5">
      <c r="A47" s="1220">
        <v>41585</v>
      </c>
      <c r="B47" s="1218">
        <v>1</v>
      </c>
      <c r="C47" s="1221" t="s">
        <v>4304</v>
      </c>
      <c r="D47" s="1222" t="s">
        <v>2512</v>
      </c>
      <c r="E47" s="1222"/>
    </row>
    <row r="48" customHeight="1" spans="1:5">
      <c r="A48" s="1230"/>
      <c r="B48" s="1219"/>
      <c r="C48" s="1221" t="s">
        <v>4305</v>
      </c>
      <c r="D48" s="1222" t="s">
        <v>2512</v>
      </c>
      <c r="E48" s="1222"/>
    </row>
    <row r="49" customHeight="1" spans="1:5">
      <c r="A49" s="1230"/>
      <c r="B49" s="1219"/>
      <c r="C49" s="1221" t="s">
        <v>4306</v>
      </c>
      <c r="D49" s="1222" t="s">
        <v>2512</v>
      </c>
      <c r="E49" s="1222"/>
    </row>
    <row r="50" customHeight="1" spans="1:5">
      <c r="A50" s="1230"/>
      <c r="B50" s="1225"/>
      <c r="C50" s="1221" t="s">
        <v>4307</v>
      </c>
      <c r="D50" s="1222" t="s">
        <v>2512</v>
      </c>
      <c r="E50" s="1222"/>
    </row>
    <row r="51" customHeight="1" spans="1:5">
      <c r="A51" s="1224"/>
      <c r="B51" s="1218">
        <v>2</v>
      </c>
      <c r="C51" s="1221" t="s">
        <v>4308</v>
      </c>
      <c r="D51" s="1222" t="s">
        <v>2512</v>
      </c>
      <c r="E51" s="1222"/>
    </row>
    <row r="52" customHeight="1" spans="1:5">
      <c r="A52" s="1220">
        <v>41592</v>
      </c>
      <c r="B52" s="1219"/>
      <c r="C52" s="1221" t="s">
        <v>4309</v>
      </c>
      <c r="D52" s="1222" t="s">
        <v>2512</v>
      </c>
      <c r="E52" s="1222"/>
    </row>
    <row r="53" customHeight="1" spans="1:5">
      <c r="A53" s="1230"/>
      <c r="B53" s="1219"/>
      <c r="C53" s="1221" t="s">
        <v>4310</v>
      </c>
      <c r="D53" s="1222" t="s">
        <v>2512</v>
      </c>
      <c r="E53" s="1222"/>
    </row>
    <row r="54" customHeight="1" spans="1:5">
      <c r="A54" s="1230"/>
      <c r="B54" s="1225"/>
      <c r="C54" s="1221" t="s">
        <v>4311</v>
      </c>
      <c r="D54" s="1222" t="s">
        <v>2512</v>
      </c>
      <c r="E54" s="1222"/>
    </row>
    <row r="55" customHeight="1" spans="1:5">
      <c r="A55" s="1230"/>
      <c r="B55" s="1218">
        <v>3</v>
      </c>
      <c r="C55" s="1221" t="s">
        <v>4312</v>
      </c>
      <c r="D55" s="1222" t="s">
        <v>2512</v>
      </c>
      <c r="E55" s="1222"/>
    </row>
    <row r="56" customHeight="1" spans="1:5">
      <c r="A56" s="1224"/>
      <c r="B56" s="1225"/>
      <c r="C56" s="1221" t="s">
        <v>4313</v>
      </c>
      <c r="D56" s="1222" t="s">
        <v>2512</v>
      </c>
      <c r="E56" s="1222"/>
    </row>
    <row r="57" customHeight="1" spans="1:6">
      <c r="A57" s="1227" t="s">
        <v>4246</v>
      </c>
      <c r="B57" s="1227"/>
      <c r="C57" s="1228"/>
      <c r="D57" s="1227"/>
      <c r="E57" s="1227"/>
      <c r="F57" s="1228"/>
    </row>
    <row r="58" customHeight="1" spans="1:5">
      <c r="A58" s="101" t="s">
        <v>4314</v>
      </c>
      <c r="B58" s="101"/>
      <c r="D58" s="101"/>
      <c r="E58" s="101"/>
    </row>
    <row r="59" customHeight="1" spans="1:5">
      <c r="A59" s="101" t="s">
        <v>4315</v>
      </c>
      <c r="B59" s="101"/>
      <c r="D59" s="101"/>
      <c r="E59" s="101"/>
    </row>
    <row r="60" customHeight="1" spans="1:5">
      <c r="A60" s="101" t="s">
        <v>4316</v>
      </c>
      <c r="B60" s="101"/>
      <c r="D60" s="101"/>
      <c r="E60" s="101"/>
    </row>
    <row r="61" customHeight="1" spans="1:7">
      <c r="A61" s="1216" t="s">
        <v>4256</v>
      </c>
      <c r="B61" s="1216" t="s">
        <v>1531</v>
      </c>
      <c r="C61" s="1216" t="s">
        <v>2699</v>
      </c>
      <c r="D61" s="1216" t="s">
        <v>2672</v>
      </c>
      <c r="E61" s="1216" t="s">
        <v>4317</v>
      </c>
      <c r="F61" s="1216" t="s">
        <v>477</v>
      </c>
      <c r="G61" s="1231"/>
    </row>
    <row r="62" customHeight="1" spans="1:6">
      <c r="A62" s="1220">
        <v>41585</v>
      </c>
      <c r="B62" s="1218">
        <v>1</v>
      </c>
      <c r="C62" s="1221" t="s">
        <v>4318</v>
      </c>
      <c r="D62" s="1222" t="s">
        <v>2398</v>
      </c>
      <c r="E62" s="1223" t="s">
        <v>2416</v>
      </c>
      <c r="F62" s="1223" t="s">
        <v>4319</v>
      </c>
    </row>
    <row r="63" customHeight="1" spans="1:6">
      <c r="A63" s="1230"/>
      <c r="B63" s="1219"/>
      <c r="C63" s="1221" t="s">
        <v>2395</v>
      </c>
      <c r="D63" s="1222" t="s">
        <v>2398</v>
      </c>
      <c r="E63" s="1223" t="s">
        <v>2399</v>
      </c>
      <c r="F63" s="1223" t="s">
        <v>4320</v>
      </c>
    </row>
    <row r="64" customHeight="1" spans="1:6">
      <c r="A64" s="1230"/>
      <c r="B64" s="1219"/>
      <c r="C64" s="1221" t="s">
        <v>2464</v>
      </c>
      <c r="D64" s="1222" t="s">
        <v>2398</v>
      </c>
      <c r="E64" s="1223" t="s">
        <v>2467</v>
      </c>
      <c r="F64" s="1223" t="s">
        <v>4321</v>
      </c>
    </row>
    <row r="65" customHeight="1" spans="1:6">
      <c r="A65" s="1230"/>
      <c r="B65" s="1225"/>
      <c r="C65" s="1221" t="s">
        <v>2277</v>
      </c>
      <c r="D65" s="1222" t="s">
        <v>2541</v>
      </c>
      <c r="E65" s="1223" t="s">
        <v>2164</v>
      </c>
      <c r="F65" s="1223" t="s">
        <v>4322</v>
      </c>
    </row>
    <row r="66" customHeight="1" spans="1:6">
      <c r="A66" s="1230"/>
      <c r="B66" s="1218">
        <v>2</v>
      </c>
      <c r="C66" s="1221" t="s">
        <v>2167</v>
      </c>
      <c r="D66" s="1222" t="s">
        <v>2541</v>
      </c>
      <c r="E66" s="1223" t="s">
        <v>2281</v>
      </c>
      <c r="F66" s="1223" t="s">
        <v>4322</v>
      </c>
    </row>
    <row r="67" customHeight="1" spans="1:6">
      <c r="A67" s="1224"/>
      <c r="B67" s="1219"/>
      <c r="C67" s="1221" t="s">
        <v>2593</v>
      </c>
      <c r="D67" s="1222" t="s">
        <v>2541</v>
      </c>
      <c r="E67" s="1223" t="s">
        <v>2165</v>
      </c>
      <c r="F67" s="1223" t="s">
        <v>4322</v>
      </c>
    </row>
    <row r="68" customHeight="1" spans="1:6">
      <c r="A68" s="1220">
        <v>41592</v>
      </c>
      <c r="B68" s="1219"/>
      <c r="C68" s="1221" t="s">
        <v>2502</v>
      </c>
      <c r="D68" s="1222" t="s">
        <v>2398</v>
      </c>
      <c r="E68" s="1223" t="s">
        <v>2502</v>
      </c>
      <c r="F68" s="1223" t="s">
        <v>4323</v>
      </c>
    </row>
    <row r="69" customHeight="1" spans="1:7">
      <c r="A69" s="1230"/>
      <c r="B69" s="1225"/>
      <c r="C69" s="1221" t="s">
        <v>2449</v>
      </c>
      <c r="D69" s="1222" t="s">
        <v>2398</v>
      </c>
      <c r="E69" s="1223" t="s">
        <v>2453</v>
      </c>
      <c r="F69" s="1235"/>
      <c r="G69" s="1236"/>
    </row>
    <row r="70" customHeight="1" spans="1:6">
      <c r="A70" s="1230"/>
      <c r="B70" s="1222">
        <v>3</v>
      </c>
      <c r="C70" s="1221" t="s">
        <v>4324</v>
      </c>
      <c r="D70" s="1222" t="s">
        <v>2398</v>
      </c>
      <c r="E70" s="1223" t="s">
        <v>2436</v>
      </c>
      <c r="F70" s="1223"/>
    </row>
    <row r="71" customHeight="1" spans="1:6">
      <c r="A71" s="1230"/>
      <c r="B71" s="1222"/>
      <c r="C71" s="1221" t="s">
        <v>2574</v>
      </c>
      <c r="D71" s="1222" t="s">
        <v>2541</v>
      </c>
      <c r="E71" s="1223" t="s">
        <v>2577</v>
      </c>
      <c r="F71" s="1223" t="s">
        <v>4325</v>
      </c>
    </row>
    <row r="72" customHeight="1" spans="1:6">
      <c r="A72" s="1230"/>
      <c r="B72" s="1222"/>
      <c r="C72" s="1221" t="s">
        <v>2585</v>
      </c>
      <c r="D72" s="1222" t="s">
        <v>2541</v>
      </c>
      <c r="E72" s="1223" t="s">
        <v>2252</v>
      </c>
      <c r="F72" s="1223" t="s">
        <v>4322</v>
      </c>
    </row>
    <row r="73" customHeight="1" spans="1:6">
      <c r="A73" s="1224"/>
      <c r="B73" s="1222"/>
      <c r="C73" s="1221" t="s">
        <v>4326</v>
      </c>
      <c r="D73" s="1222" t="s">
        <v>2541</v>
      </c>
      <c r="E73" s="1223" t="s">
        <v>3283</v>
      </c>
      <c r="F73" s="1223" t="s">
        <v>4322</v>
      </c>
    </row>
    <row r="74" customHeight="1" spans="1:6">
      <c r="A74" s="1229">
        <v>41599</v>
      </c>
      <c r="B74" s="1222">
        <v>3</v>
      </c>
      <c r="C74" s="1221" t="s">
        <v>2524</v>
      </c>
      <c r="D74" s="1222" t="s">
        <v>2398</v>
      </c>
      <c r="E74" s="1223" t="s">
        <v>2528</v>
      </c>
      <c r="F74" s="1223"/>
    </row>
    <row r="75" customHeight="1" spans="1:6">
      <c r="A75" s="1229"/>
      <c r="B75" s="1222"/>
      <c r="C75" s="1221" t="s">
        <v>2523</v>
      </c>
      <c r="D75" s="1222" t="s">
        <v>2398</v>
      </c>
      <c r="E75" s="1223" t="s">
        <v>2453</v>
      </c>
      <c r="F75" s="1223"/>
    </row>
    <row r="76" customHeight="1" spans="1:6">
      <c r="A76" s="1229"/>
      <c r="B76" s="1222"/>
      <c r="C76" s="1221" t="s">
        <v>2468</v>
      </c>
      <c r="D76" s="1222" t="s">
        <v>2398</v>
      </c>
      <c r="E76" s="1223" t="s">
        <v>2467</v>
      </c>
      <c r="F76" s="1223" t="s">
        <v>4327</v>
      </c>
    </row>
    <row r="77" customHeight="1" spans="1:6">
      <c r="A77" s="1229"/>
      <c r="B77" s="1222"/>
      <c r="C77" s="1221" t="s">
        <v>4328</v>
      </c>
      <c r="D77" s="1222" t="s">
        <v>2548</v>
      </c>
      <c r="E77" s="1223" t="s">
        <v>2169</v>
      </c>
      <c r="F77" s="1223" t="s">
        <v>4322</v>
      </c>
    </row>
    <row r="78" customHeight="1" spans="1:6">
      <c r="A78" s="1229"/>
      <c r="B78" s="1222">
        <v>5</v>
      </c>
      <c r="C78" s="1221" t="s">
        <v>4329</v>
      </c>
      <c r="D78" s="1222" t="s">
        <v>2548</v>
      </c>
      <c r="E78" s="1223" t="s">
        <v>2179</v>
      </c>
      <c r="F78" s="1223" t="s">
        <v>4322</v>
      </c>
    </row>
    <row r="79" customHeight="1" spans="1:6">
      <c r="A79" s="1229"/>
      <c r="B79" s="1222"/>
      <c r="C79" s="1221"/>
      <c r="D79" s="1222"/>
      <c r="E79" s="1223"/>
      <c r="F79" s="1223" t="s">
        <v>4330</v>
      </c>
    </row>
    <row r="80" customHeight="1" spans="1:6">
      <c r="A80" s="1229"/>
      <c r="B80" s="1222"/>
      <c r="C80" s="1221"/>
      <c r="D80" s="1222"/>
      <c r="E80" s="1223"/>
      <c r="F80" s="1223" t="s">
        <v>4331</v>
      </c>
    </row>
    <row r="81" customHeight="1" spans="1:6">
      <c r="A81" s="1229"/>
      <c r="B81" s="1222"/>
      <c r="C81" s="1221" t="s">
        <v>4332</v>
      </c>
      <c r="D81" s="1222" t="s">
        <v>2548</v>
      </c>
      <c r="E81" s="1223" t="s">
        <v>2185</v>
      </c>
      <c r="F81" s="1223" t="s">
        <v>4322</v>
      </c>
    </row>
    <row r="82" customHeight="1" spans="1:6">
      <c r="A82" s="1229"/>
      <c r="B82" s="1222"/>
      <c r="C82" s="1221"/>
      <c r="D82" s="1222"/>
      <c r="E82" s="1223"/>
      <c r="F82" s="1223" t="s">
        <v>4333</v>
      </c>
    </row>
    <row r="83" customHeight="1" spans="1:6">
      <c r="A83" s="1220">
        <v>41606</v>
      </c>
      <c r="B83" s="1222"/>
      <c r="C83" s="1221" t="s">
        <v>2444</v>
      </c>
      <c r="D83" s="1222" t="s">
        <v>2398</v>
      </c>
      <c r="E83" s="1223" t="s">
        <v>2436</v>
      </c>
      <c r="F83" s="1223"/>
    </row>
    <row r="84" customHeight="1" spans="1:6">
      <c r="A84" s="1230"/>
      <c r="B84" s="1222"/>
      <c r="C84" s="1221" t="s">
        <v>2514</v>
      </c>
      <c r="D84" s="1222" t="s">
        <v>2398</v>
      </c>
      <c r="E84" s="1223" t="s">
        <v>2416</v>
      </c>
      <c r="F84" s="1223" t="s">
        <v>4334</v>
      </c>
    </row>
    <row r="85" customHeight="1" spans="1:6">
      <c r="A85" s="1230"/>
      <c r="B85" s="1218">
        <v>6</v>
      </c>
      <c r="C85" s="1221" t="s">
        <v>2549</v>
      </c>
      <c r="D85" s="1222" t="s">
        <v>2548</v>
      </c>
      <c r="E85" s="1223" t="s">
        <v>2554</v>
      </c>
      <c r="F85" s="1223" t="s">
        <v>4322</v>
      </c>
    </row>
    <row r="86" customHeight="1" spans="1:6">
      <c r="A86" s="1230"/>
      <c r="B86" s="1219"/>
      <c r="C86" s="1221" t="s">
        <v>2542</v>
      </c>
      <c r="D86" s="1222" t="s">
        <v>2512</v>
      </c>
      <c r="E86" s="1223" t="s">
        <v>2164</v>
      </c>
      <c r="F86" s="1223" t="s">
        <v>4322</v>
      </c>
    </row>
    <row r="87" customHeight="1" spans="1:6">
      <c r="A87" s="1230"/>
      <c r="B87" s="1219"/>
      <c r="C87" s="1221" t="s">
        <v>80</v>
      </c>
      <c r="D87" s="1222" t="s">
        <v>2548</v>
      </c>
      <c r="E87" s="1223" t="s">
        <v>2343</v>
      </c>
      <c r="F87" s="1223" t="s">
        <v>4322</v>
      </c>
    </row>
    <row r="88" customHeight="1" spans="1:6">
      <c r="A88" s="1230"/>
      <c r="B88" s="1219"/>
      <c r="C88" s="1221"/>
      <c r="D88" s="1222"/>
      <c r="E88" s="1223"/>
      <c r="F88" s="1223" t="s">
        <v>4335</v>
      </c>
    </row>
    <row r="89" customHeight="1" spans="1:6">
      <c r="A89" s="1230"/>
      <c r="B89" s="1219"/>
      <c r="C89" s="1221" t="s">
        <v>80</v>
      </c>
      <c r="D89" s="1222" t="s">
        <v>2548</v>
      </c>
      <c r="E89" s="1223" t="s">
        <v>4110</v>
      </c>
      <c r="F89" s="1223" t="s">
        <v>4322</v>
      </c>
    </row>
    <row r="90" customHeight="1" spans="1:6">
      <c r="A90" s="1230"/>
      <c r="B90" s="1219"/>
      <c r="C90" s="1221"/>
      <c r="D90" s="1222"/>
      <c r="E90" s="1223"/>
      <c r="F90" s="1223" t="s">
        <v>4335</v>
      </c>
    </row>
    <row r="91" customHeight="1" spans="1:6">
      <c r="A91" s="1230"/>
      <c r="B91" s="1219"/>
      <c r="C91" s="1221" t="s">
        <v>4336</v>
      </c>
      <c r="D91" s="1222" t="s">
        <v>2548</v>
      </c>
      <c r="E91" s="1223" t="s">
        <v>2174</v>
      </c>
      <c r="F91" s="1223" t="s">
        <v>4322</v>
      </c>
    </row>
    <row r="92" customHeight="1" spans="1:6">
      <c r="A92" s="1224"/>
      <c r="B92" s="1225"/>
      <c r="C92" s="1221"/>
      <c r="D92" s="1222"/>
      <c r="E92" s="1223"/>
      <c r="F92" s="1223" t="s">
        <v>4333</v>
      </c>
    </row>
    <row r="93" customHeight="1" spans="1:6">
      <c r="A93" s="1229">
        <v>41613</v>
      </c>
      <c r="B93" s="1222">
        <v>7</v>
      </c>
      <c r="C93" s="1221" t="s">
        <v>2425</v>
      </c>
      <c r="D93" s="1222" t="s">
        <v>2409</v>
      </c>
      <c r="E93" s="1223" t="s">
        <v>2416</v>
      </c>
      <c r="F93" s="1223"/>
    </row>
    <row r="94" customHeight="1" spans="1:6">
      <c r="A94" s="1229"/>
      <c r="B94" s="1222"/>
      <c r="C94" s="1221" t="s">
        <v>2405</v>
      </c>
      <c r="D94" s="1222" t="s">
        <v>2409</v>
      </c>
      <c r="E94" s="1223" t="s">
        <v>2399</v>
      </c>
      <c r="F94" s="1223" t="s">
        <v>4337</v>
      </c>
    </row>
    <row r="95" customHeight="1" spans="1:6">
      <c r="A95" s="1229"/>
      <c r="B95" s="1222"/>
      <c r="C95" s="1221" t="s">
        <v>2519</v>
      </c>
      <c r="D95" s="1222" t="s">
        <v>2409</v>
      </c>
      <c r="E95" s="1223" t="s">
        <v>2467</v>
      </c>
      <c r="F95" s="1223" t="s">
        <v>4338</v>
      </c>
    </row>
    <row r="96" customHeight="1" spans="1:6">
      <c r="A96" s="1229"/>
      <c r="B96" s="1222"/>
      <c r="C96" s="1221"/>
      <c r="D96" s="1222"/>
      <c r="E96" s="1223"/>
      <c r="F96" s="1223" t="s">
        <v>4337</v>
      </c>
    </row>
    <row r="97" customHeight="1" spans="1:6">
      <c r="A97" s="1229"/>
      <c r="B97" s="1222"/>
      <c r="C97" s="1221" t="s">
        <v>2455</v>
      </c>
      <c r="D97" s="1222" t="s">
        <v>2409</v>
      </c>
      <c r="E97" s="1223" t="s">
        <v>2453</v>
      </c>
      <c r="F97" s="1223"/>
    </row>
    <row r="98" customHeight="1" spans="1:6">
      <c r="A98" s="1229"/>
      <c r="B98" s="1222">
        <v>8</v>
      </c>
      <c r="C98" s="1221" t="s">
        <v>2516</v>
      </c>
      <c r="D98" s="1222" t="s">
        <v>2409</v>
      </c>
      <c r="E98" s="1223" t="s">
        <v>2436</v>
      </c>
      <c r="F98" s="1223"/>
    </row>
    <row r="99" customHeight="1" spans="1:6">
      <c r="A99" s="1229"/>
      <c r="B99" s="1222"/>
      <c r="C99" s="1221" t="s">
        <v>2547</v>
      </c>
      <c r="D99" s="1222" t="s">
        <v>2512</v>
      </c>
      <c r="E99" s="1223" t="s">
        <v>2304</v>
      </c>
      <c r="F99" s="1223" t="s">
        <v>4322</v>
      </c>
    </row>
    <row r="100" customHeight="1" spans="1:6">
      <c r="A100" s="1229"/>
      <c r="B100" s="1222"/>
      <c r="C100" s="1221" t="s">
        <v>4339</v>
      </c>
      <c r="D100" s="1222" t="s">
        <v>2512</v>
      </c>
      <c r="E100" s="1223" t="s">
        <v>2169</v>
      </c>
      <c r="F100" s="1223" t="s">
        <v>4322</v>
      </c>
    </row>
    <row r="101" customHeight="1" spans="1:6">
      <c r="A101" s="1229"/>
      <c r="B101" s="1222"/>
      <c r="C101" s="1221" t="s">
        <v>2335</v>
      </c>
      <c r="D101" s="1222" t="s">
        <v>2512</v>
      </c>
      <c r="E101" s="1223" t="s">
        <v>2165</v>
      </c>
      <c r="F101" s="1223" t="s">
        <v>4322</v>
      </c>
    </row>
    <row r="102" customHeight="1" spans="1:6">
      <c r="A102" s="1229"/>
      <c r="B102" s="1222"/>
      <c r="C102" s="1221"/>
      <c r="D102" s="1222"/>
      <c r="E102" s="1223"/>
      <c r="F102" s="1223" t="s">
        <v>4340</v>
      </c>
    </row>
    <row r="103" customHeight="1" spans="1:6">
      <c r="A103" s="1229">
        <v>41620</v>
      </c>
      <c r="B103" s="1222">
        <v>9</v>
      </c>
      <c r="C103" s="1221" t="s">
        <v>2473</v>
      </c>
      <c r="D103" s="1222" t="s">
        <v>2422</v>
      </c>
      <c r="E103" s="1223" t="s">
        <v>2467</v>
      </c>
      <c r="F103" s="1223" t="s">
        <v>4341</v>
      </c>
    </row>
    <row r="104" customHeight="1" spans="1:6">
      <c r="A104" s="1229"/>
      <c r="B104" s="1222"/>
      <c r="C104" s="1221"/>
      <c r="D104" s="1222"/>
      <c r="E104" s="1223"/>
      <c r="F104" s="1223" t="s">
        <v>4342</v>
      </c>
    </row>
    <row r="105" customHeight="1" spans="1:6">
      <c r="A105" s="1229"/>
      <c r="B105" s="1222"/>
      <c r="C105" s="1221" t="s">
        <v>2428</v>
      </c>
      <c r="D105" s="1222" t="s">
        <v>2422</v>
      </c>
      <c r="E105" s="1223" t="s">
        <v>2416</v>
      </c>
      <c r="F105" s="1223"/>
    </row>
    <row r="106" customHeight="1" spans="1:6">
      <c r="A106" s="1229"/>
      <c r="B106" s="1222"/>
      <c r="C106" s="1221" t="s">
        <v>2508</v>
      </c>
      <c r="D106" s="1222" t="s">
        <v>2512</v>
      </c>
      <c r="E106" s="1223" t="s">
        <v>2513</v>
      </c>
      <c r="F106" s="1223" t="s">
        <v>4343</v>
      </c>
    </row>
    <row r="107" customHeight="1" spans="1:6">
      <c r="A107" s="1229"/>
      <c r="B107" s="1222"/>
      <c r="C107" s="1221"/>
      <c r="D107" s="1222"/>
      <c r="E107" s="1223"/>
      <c r="F107" s="1223" t="s">
        <v>4344</v>
      </c>
    </row>
    <row r="108" customHeight="1" spans="1:6">
      <c r="A108" s="1229"/>
      <c r="B108" s="1222"/>
      <c r="C108" s="1221" t="s">
        <v>2590</v>
      </c>
      <c r="D108" s="1222" t="s">
        <v>2512</v>
      </c>
      <c r="E108" s="1223" t="s">
        <v>2252</v>
      </c>
      <c r="F108" s="1223" t="s">
        <v>4322</v>
      </c>
    </row>
    <row r="109" customHeight="1" spans="1:6">
      <c r="A109" s="1229"/>
      <c r="B109" s="1222"/>
      <c r="C109" s="1221"/>
      <c r="D109" s="1222"/>
      <c r="E109" s="1223"/>
      <c r="F109" s="1223" t="s">
        <v>4345</v>
      </c>
    </row>
    <row r="110" customHeight="1" spans="1:6">
      <c r="A110" s="1229"/>
      <c r="B110" s="1222"/>
      <c r="C110" s="1221"/>
      <c r="D110" s="1222"/>
      <c r="E110" s="1223"/>
      <c r="F110" s="1223" t="s">
        <v>4346</v>
      </c>
    </row>
    <row r="111" customHeight="1" spans="1:6">
      <c r="A111" s="1229"/>
      <c r="B111" s="1222">
        <v>10</v>
      </c>
      <c r="C111" s="1221" t="s">
        <v>4347</v>
      </c>
      <c r="D111" s="1222" t="s">
        <v>2512</v>
      </c>
      <c r="E111" s="1223" t="s">
        <v>3283</v>
      </c>
      <c r="F111" s="1223" t="s">
        <v>4322</v>
      </c>
    </row>
    <row r="112" customHeight="1" spans="1:6">
      <c r="A112" s="1229">
        <v>41627</v>
      </c>
      <c r="B112" s="1222"/>
      <c r="C112" s="1221" t="s">
        <v>2411</v>
      </c>
      <c r="D112" s="1222" t="s">
        <v>2398</v>
      </c>
      <c r="E112" s="1223" t="s">
        <v>2415</v>
      </c>
      <c r="F112" s="1223" t="s">
        <v>4348</v>
      </c>
    </row>
    <row r="113" customHeight="1" spans="1:6">
      <c r="A113" s="1229"/>
      <c r="B113" s="1222"/>
      <c r="C113" s="1221" t="s">
        <v>4349</v>
      </c>
      <c r="D113" s="1222" t="s">
        <v>2398</v>
      </c>
      <c r="E113" s="1223" t="s">
        <v>2436</v>
      </c>
      <c r="F113" s="1223" t="s">
        <v>4350</v>
      </c>
    </row>
    <row r="114" customHeight="1" spans="1:7">
      <c r="A114" s="1229"/>
      <c r="B114" s="1222"/>
      <c r="C114" s="1221" t="s">
        <v>2458</v>
      </c>
      <c r="D114" s="1222" t="s">
        <v>2398</v>
      </c>
      <c r="E114" s="1223" t="s">
        <v>2453</v>
      </c>
      <c r="F114" s="1237"/>
      <c r="G114" s="1236"/>
    </row>
    <row r="115" customHeight="1" spans="1:6">
      <c r="A115" s="1229"/>
      <c r="B115" s="1222">
        <v>11</v>
      </c>
      <c r="C115" s="1221" t="s">
        <v>2582</v>
      </c>
      <c r="D115" s="1222" t="s">
        <v>2512</v>
      </c>
      <c r="E115" s="1223" t="s">
        <v>2584</v>
      </c>
      <c r="F115" s="1223" t="s">
        <v>4322</v>
      </c>
    </row>
    <row r="116" customHeight="1" spans="1:6">
      <c r="A116" s="1229"/>
      <c r="B116" s="1222"/>
      <c r="C116" s="1221"/>
      <c r="D116" s="1222"/>
      <c r="E116" s="1223"/>
      <c r="F116" s="1223" t="s">
        <v>4348</v>
      </c>
    </row>
    <row r="117" customHeight="1" spans="1:6">
      <c r="A117" s="1229"/>
      <c r="B117" s="1222"/>
      <c r="C117" s="1221"/>
      <c r="D117" s="1222"/>
      <c r="E117" s="1223"/>
      <c r="F117" s="1223" t="s">
        <v>4350</v>
      </c>
    </row>
    <row r="118" customHeight="1" spans="1:6">
      <c r="A118" s="1229"/>
      <c r="B118" s="1222"/>
      <c r="C118" s="1221"/>
      <c r="D118" s="1222"/>
      <c r="E118" s="1223"/>
      <c r="F118" s="1223" t="s">
        <v>4335</v>
      </c>
    </row>
    <row r="119" customHeight="1" spans="1:6">
      <c r="A119" s="1229"/>
      <c r="B119" s="1222"/>
      <c r="C119" s="1221" t="s">
        <v>2567</v>
      </c>
      <c r="D119" s="1222" t="s">
        <v>2512</v>
      </c>
      <c r="E119" s="1223" t="s">
        <v>2569</v>
      </c>
      <c r="F119" s="1223" t="s">
        <v>4322</v>
      </c>
    </row>
    <row r="120" customHeight="1" spans="1:6">
      <c r="A120" s="1229"/>
      <c r="B120" s="1222"/>
      <c r="C120" s="1221"/>
      <c r="D120" s="1222"/>
      <c r="E120" s="1223"/>
      <c r="F120" s="1223" t="s">
        <v>4348</v>
      </c>
    </row>
    <row r="121" customHeight="1" spans="1:6">
      <c r="A121" s="1229"/>
      <c r="B121" s="1222"/>
      <c r="C121" s="1221"/>
      <c r="D121" s="1222"/>
      <c r="E121" s="1223"/>
      <c r="F121" s="1223" t="s">
        <v>4350</v>
      </c>
    </row>
    <row r="122" customHeight="1" spans="1:6">
      <c r="A122" s="1229"/>
      <c r="B122" s="1222"/>
      <c r="C122" s="1221"/>
      <c r="D122" s="1222"/>
      <c r="E122" s="1223"/>
      <c r="F122" s="1223" t="s">
        <v>4333</v>
      </c>
    </row>
    <row r="123" customHeight="1" spans="1:6">
      <c r="A123" s="1229">
        <v>41634</v>
      </c>
      <c r="B123" s="1222"/>
      <c r="C123" s="1221" t="s">
        <v>2438</v>
      </c>
      <c r="D123" s="1222" t="s">
        <v>2422</v>
      </c>
      <c r="E123" s="1223" t="s">
        <v>2436</v>
      </c>
      <c r="F123" s="1223"/>
    </row>
    <row r="124" customHeight="1" spans="1:6">
      <c r="A124" s="1229"/>
      <c r="B124" s="1222"/>
      <c r="C124" s="1221" t="s">
        <v>2485</v>
      </c>
      <c r="D124" s="1222" t="s">
        <v>2422</v>
      </c>
      <c r="E124" s="1223" t="s">
        <v>2467</v>
      </c>
      <c r="F124" s="1223" t="s">
        <v>4340</v>
      </c>
    </row>
    <row r="125" customHeight="1" spans="1:6">
      <c r="A125" s="1229"/>
      <c r="B125" s="1222">
        <v>12</v>
      </c>
      <c r="C125" s="1221" t="s">
        <v>2418</v>
      </c>
      <c r="D125" s="1222" t="s">
        <v>2422</v>
      </c>
      <c r="E125" s="1223" t="s">
        <v>2416</v>
      </c>
      <c r="F125" s="1223"/>
    </row>
    <row r="126" customHeight="1" spans="1:6">
      <c r="A126" s="1229"/>
      <c r="B126" s="1222"/>
      <c r="C126" s="1221" t="s">
        <v>4351</v>
      </c>
      <c r="D126" s="1222" t="s">
        <v>2398</v>
      </c>
      <c r="E126" s="1223" t="s">
        <v>2185</v>
      </c>
      <c r="F126" s="1223" t="s">
        <v>4352</v>
      </c>
    </row>
    <row r="127" customHeight="1" spans="1:6">
      <c r="A127" s="1229"/>
      <c r="B127" s="1222"/>
      <c r="C127" s="1221"/>
      <c r="D127" s="1222"/>
      <c r="E127" s="1223"/>
      <c r="F127" s="1223" t="s">
        <v>4335</v>
      </c>
    </row>
    <row r="128" customHeight="1" spans="1:6">
      <c r="A128" s="1229"/>
      <c r="B128" s="1222"/>
      <c r="C128" s="1221" t="s">
        <v>4353</v>
      </c>
      <c r="D128" s="1222" t="s">
        <v>2398</v>
      </c>
      <c r="E128" s="1223" t="s">
        <v>2179</v>
      </c>
      <c r="F128" s="1223" t="s">
        <v>4352</v>
      </c>
    </row>
    <row r="129" customHeight="1" spans="1:6">
      <c r="A129" s="1229">
        <v>41641</v>
      </c>
      <c r="B129" s="1222"/>
      <c r="C129" s="1221" t="s">
        <v>2400</v>
      </c>
      <c r="D129" s="1222" t="s">
        <v>2404</v>
      </c>
      <c r="E129" s="1223" t="s">
        <v>2399</v>
      </c>
      <c r="F129" s="1223" t="s">
        <v>4340</v>
      </c>
    </row>
    <row r="130" customHeight="1" spans="1:6">
      <c r="A130" s="1229"/>
      <c r="B130" s="1222"/>
      <c r="C130" s="1221"/>
      <c r="D130" s="1222"/>
      <c r="E130" s="1223"/>
      <c r="F130" s="1223" t="s">
        <v>4354</v>
      </c>
    </row>
    <row r="131" customHeight="1" spans="1:6">
      <c r="A131" s="1229"/>
      <c r="B131" s="1222"/>
      <c r="C131" s="1221"/>
      <c r="D131" s="1222"/>
      <c r="E131" s="1223"/>
      <c r="F131" s="1223" t="s">
        <v>4355</v>
      </c>
    </row>
    <row r="132" customHeight="1" spans="1:6">
      <c r="A132" s="1229"/>
      <c r="B132" s="1222">
        <v>13</v>
      </c>
      <c r="C132" s="1221" t="s">
        <v>2459</v>
      </c>
      <c r="D132" s="1222" t="s">
        <v>2404</v>
      </c>
      <c r="E132" s="1223" t="s">
        <v>2453</v>
      </c>
      <c r="F132" s="1223"/>
    </row>
    <row r="133" customHeight="1" spans="1:6">
      <c r="A133" s="1229"/>
      <c r="B133" s="1222"/>
      <c r="C133" s="1221" t="s">
        <v>2578</v>
      </c>
      <c r="D133" s="1222" t="s">
        <v>2398</v>
      </c>
      <c r="E133" s="1223" t="s">
        <v>2579</v>
      </c>
      <c r="F133" s="1223" t="s">
        <v>4356</v>
      </c>
    </row>
    <row r="134" customHeight="1" spans="1:6">
      <c r="A134" s="1229"/>
      <c r="B134" s="1222"/>
      <c r="C134" s="1221" t="s">
        <v>4357</v>
      </c>
      <c r="D134" s="1222" t="s">
        <v>2398</v>
      </c>
      <c r="E134" s="1223" t="s">
        <v>2174</v>
      </c>
      <c r="F134" s="1223" t="s">
        <v>4352</v>
      </c>
    </row>
    <row r="135" customHeight="1" spans="1:6">
      <c r="A135" s="1229"/>
      <c r="B135" s="1222"/>
      <c r="C135" s="1221" t="s">
        <v>2498</v>
      </c>
      <c r="D135" s="1222" t="s">
        <v>2404</v>
      </c>
      <c r="E135" s="1223" t="s">
        <v>2493</v>
      </c>
      <c r="F135" s="1223" t="s">
        <v>4358</v>
      </c>
    </row>
    <row r="136" customHeight="1" spans="1:6">
      <c r="A136" s="1229"/>
      <c r="B136" s="1222"/>
      <c r="C136" s="1221"/>
      <c r="D136" s="1222"/>
      <c r="E136" s="1223"/>
      <c r="F136" s="1223" t="s">
        <v>4359</v>
      </c>
    </row>
    <row r="137" customHeight="1" spans="1:6">
      <c r="A137" s="1229"/>
      <c r="B137" s="1222"/>
      <c r="C137" s="1221"/>
      <c r="D137" s="1222"/>
      <c r="E137" s="1223"/>
      <c r="F137" s="1223" t="s">
        <v>4360</v>
      </c>
    </row>
    <row r="138" customHeight="1" spans="1:6">
      <c r="A138" s="1229"/>
      <c r="B138" s="1222"/>
      <c r="C138" s="1221"/>
      <c r="D138" s="1222"/>
      <c r="E138" s="1223"/>
      <c r="F138" s="1223" t="s">
        <v>4361</v>
      </c>
    </row>
    <row r="139" customHeight="1" spans="1:6">
      <c r="A139" s="1229"/>
      <c r="B139" s="1222">
        <v>14</v>
      </c>
      <c r="C139" s="1221" t="s">
        <v>4362</v>
      </c>
      <c r="D139" s="1222" t="s">
        <v>2506</v>
      </c>
      <c r="E139" s="1223" t="s">
        <v>2503</v>
      </c>
      <c r="F139" s="1223"/>
    </row>
    <row r="140" customHeight="1" spans="1:6">
      <c r="A140" s="1227" t="s">
        <v>4248</v>
      </c>
      <c r="B140" s="1227"/>
      <c r="C140" s="1228"/>
      <c r="D140" s="1227"/>
      <c r="E140" s="1227"/>
      <c r="F140" s="1228"/>
    </row>
    <row r="141" customHeight="1" spans="1:5">
      <c r="A141" s="101" t="s">
        <v>4363</v>
      </c>
      <c r="B141" s="101"/>
      <c r="D141" s="101"/>
      <c r="E141" s="101"/>
    </row>
    <row r="142" customHeight="1" spans="1:5">
      <c r="A142" s="101" t="s">
        <v>4364</v>
      </c>
      <c r="B142" s="101"/>
      <c r="D142" s="101"/>
      <c r="E142" s="101"/>
    </row>
    <row r="143" customHeight="1" spans="1:5">
      <c r="A143" s="101" t="s">
        <v>4365</v>
      </c>
      <c r="B143" s="101"/>
      <c r="D143" s="101"/>
      <c r="E143" s="101"/>
    </row>
    <row r="144" customHeight="1" spans="1:6">
      <c r="A144" s="1227" t="s">
        <v>89</v>
      </c>
      <c r="B144" s="1227"/>
      <c r="C144" s="1228"/>
      <c r="D144" s="1227"/>
      <c r="E144" s="1227"/>
      <c r="F144" s="1228"/>
    </row>
    <row r="145" customHeight="1" spans="1:7">
      <c r="A145" s="1216" t="s">
        <v>4256</v>
      </c>
      <c r="B145" s="1216" t="s">
        <v>1531</v>
      </c>
      <c r="C145" s="1216" t="s">
        <v>2699</v>
      </c>
      <c r="D145" s="1216" t="s">
        <v>4366</v>
      </c>
      <c r="E145" s="1216" t="s">
        <v>2672</v>
      </c>
      <c r="F145" s="1216" t="s">
        <v>477</v>
      </c>
      <c r="G145" s="1231"/>
    </row>
    <row r="146" customHeight="1" spans="1:6">
      <c r="A146" s="1220">
        <v>41585</v>
      </c>
      <c r="B146" s="1218">
        <v>1</v>
      </c>
      <c r="C146" s="1221" t="s">
        <v>4367</v>
      </c>
      <c r="D146" s="1222">
        <v>99</v>
      </c>
      <c r="E146" s="1222" t="s">
        <v>4368</v>
      </c>
      <c r="F146" s="1223" t="s">
        <v>4322</v>
      </c>
    </row>
    <row r="147" customHeight="1" spans="1:6">
      <c r="A147" s="1230"/>
      <c r="B147" s="1219"/>
      <c r="C147" s="1221" t="s">
        <v>4369</v>
      </c>
      <c r="D147" s="1222">
        <v>99</v>
      </c>
      <c r="E147" s="1222" t="s">
        <v>4368</v>
      </c>
      <c r="F147" s="1223" t="s">
        <v>4322</v>
      </c>
    </row>
    <row r="148" customHeight="1" spans="1:6">
      <c r="A148" s="1230"/>
      <c r="B148" s="1219"/>
      <c r="C148" s="1221" t="s">
        <v>4370</v>
      </c>
      <c r="D148" s="1222">
        <v>99</v>
      </c>
      <c r="E148" s="1222" t="s">
        <v>4368</v>
      </c>
      <c r="F148" s="1223" t="s">
        <v>4322</v>
      </c>
    </row>
    <row r="149" customHeight="1" spans="1:6">
      <c r="A149" s="1230"/>
      <c r="B149" s="1225"/>
      <c r="C149" s="1221" t="s">
        <v>4371</v>
      </c>
      <c r="D149" s="1222">
        <v>99</v>
      </c>
      <c r="E149" s="1222" t="s">
        <v>4368</v>
      </c>
      <c r="F149" s="1223" t="s">
        <v>4322</v>
      </c>
    </row>
    <row r="150" customHeight="1" spans="1:6">
      <c r="A150" s="1230"/>
      <c r="B150" s="1218">
        <v>2</v>
      </c>
      <c r="C150" s="1221" t="s">
        <v>4372</v>
      </c>
      <c r="D150" s="1222">
        <v>99</v>
      </c>
      <c r="E150" s="1222" t="s">
        <v>2541</v>
      </c>
      <c r="F150" s="1223"/>
    </row>
    <row r="151" customHeight="1" spans="1:6">
      <c r="A151" s="1230"/>
      <c r="B151" s="1219"/>
      <c r="C151" s="1221" t="s">
        <v>4373</v>
      </c>
      <c r="D151" s="1222">
        <v>99</v>
      </c>
      <c r="E151" s="1222" t="s">
        <v>2541</v>
      </c>
      <c r="F151" s="1223"/>
    </row>
    <row r="152" customHeight="1" spans="1:6">
      <c r="A152" s="1230"/>
      <c r="B152" s="1219"/>
      <c r="C152" s="1221" t="s">
        <v>4374</v>
      </c>
      <c r="D152" s="1222">
        <v>99</v>
      </c>
      <c r="E152" s="1222" t="s">
        <v>2541</v>
      </c>
      <c r="F152" s="1223" t="s">
        <v>4322</v>
      </c>
    </row>
    <row r="153" customHeight="1" spans="1:6">
      <c r="A153" s="1224"/>
      <c r="B153" s="1225"/>
      <c r="C153" s="1221" t="s">
        <v>4375</v>
      </c>
      <c r="D153" s="1222">
        <v>99</v>
      </c>
      <c r="E153" s="1222" t="s">
        <v>2541</v>
      </c>
      <c r="F153" s="1223" t="s">
        <v>4322</v>
      </c>
    </row>
    <row r="154" customHeight="1" spans="1:6">
      <c r="A154" s="1220">
        <v>41592</v>
      </c>
      <c r="B154" s="1218">
        <v>3</v>
      </c>
      <c r="C154" s="1221" t="s">
        <v>4376</v>
      </c>
      <c r="D154" s="1222">
        <v>99</v>
      </c>
      <c r="E154" s="1222" t="s">
        <v>2541</v>
      </c>
      <c r="F154" s="1223"/>
    </row>
    <row r="155" customHeight="1" spans="1:6">
      <c r="A155" s="1230"/>
      <c r="B155" s="1219"/>
      <c r="C155" s="1221" t="s">
        <v>4377</v>
      </c>
      <c r="D155" s="1222">
        <v>99</v>
      </c>
      <c r="E155" s="1222" t="s">
        <v>2541</v>
      </c>
      <c r="F155" s="1223" t="s">
        <v>4322</v>
      </c>
    </row>
    <row r="156" customHeight="1" spans="1:6">
      <c r="A156" s="1230"/>
      <c r="B156" s="1219"/>
      <c r="C156" s="1221" t="s">
        <v>4378</v>
      </c>
      <c r="D156" s="1222">
        <v>99</v>
      </c>
      <c r="E156" s="1222" t="s">
        <v>2541</v>
      </c>
      <c r="F156" s="1223" t="s">
        <v>4322</v>
      </c>
    </row>
    <row r="157" customHeight="1" spans="1:6">
      <c r="A157" s="1230"/>
      <c r="B157" s="1225"/>
      <c r="C157" s="1221" t="s">
        <v>4379</v>
      </c>
      <c r="D157" s="1222">
        <v>99</v>
      </c>
      <c r="E157" s="1222" t="s">
        <v>2541</v>
      </c>
      <c r="F157" s="1223" t="s">
        <v>4322</v>
      </c>
    </row>
    <row r="158" customHeight="1" spans="1:6">
      <c r="A158" s="1230"/>
      <c r="B158" s="1218">
        <v>4</v>
      </c>
      <c r="C158" s="1221" t="s">
        <v>4380</v>
      </c>
      <c r="D158" s="1222">
        <v>99</v>
      </c>
      <c r="E158" s="1222" t="s">
        <v>2548</v>
      </c>
      <c r="F158" s="1223"/>
    </row>
    <row r="159" customHeight="1" spans="1:6">
      <c r="A159" s="1230"/>
      <c r="B159" s="1219"/>
      <c r="C159" s="1221" t="s">
        <v>4381</v>
      </c>
      <c r="D159" s="1222">
        <v>99</v>
      </c>
      <c r="E159" s="1222" t="s">
        <v>2548</v>
      </c>
      <c r="F159" s="1223" t="s">
        <v>4322</v>
      </c>
    </row>
    <row r="160" customHeight="1" spans="1:6">
      <c r="A160" s="1230"/>
      <c r="B160" s="1219"/>
      <c r="C160" s="1221" t="s">
        <v>4382</v>
      </c>
      <c r="D160" s="1222">
        <v>99</v>
      </c>
      <c r="E160" s="1222" t="s">
        <v>2548</v>
      </c>
      <c r="F160" s="1223" t="s">
        <v>4322</v>
      </c>
    </row>
    <row r="161" customHeight="1" spans="1:6">
      <c r="A161" s="1224"/>
      <c r="B161" s="1225"/>
      <c r="C161" s="1221" t="s">
        <v>4383</v>
      </c>
      <c r="D161" s="1222">
        <v>99</v>
      </c>
      <c r="E161" s="1222" t="s">
        <v>2512</v>
      </c>
      <c r="F161" s="1223" t="s">
        <v>4322</v>
      </c>
    </row>
    <row r="162" customHeight="1" spans="1:6">
      <c r="A162" s="1220">
        <v>41599</v>
      </c>
      <c r="B162" s="1218">
        <v>5</v>
      </c>
      <c r="C162" s="1221" t="s">
        <v>4384</v>
      </c>
      <c r="D162" s="1222">
        <v>99</v>
      </c>
      <c r="E162" s="1222" t="s">
        <v>2541</v>
      </c>
      <c r="F162" s="1223" t="s">
        <v>4322</v>
      </c>
    </row>
    <row r="163" customHeight="1" spans="1:6">
      <c r="A163" s="1230"/>
      <c r="B163" s="1219"/>
      <c r="C163" s="1221" t="s">
        <v>4385</v>
      </c>
      <c r="D163" s="1222">
        <v>99</v>
      </c>
      <c r="E163" s="1222" t="s">
        <v>2548</v>
      </c>
      <c r="F163" s="1223" t="s">
        <v>4322</v>
      </c>
    </row>
    <row r="164" customHeight="1" spans="1:6">
      <c r="A164" s="1230"/>
      <c r="B164" s="1219"/>
      <c r="C164" s="1221" t="s">
        <v>4386</v>
      </c>
      <c r="D164" s="1222">
        <v>99</v>
      </c>
      <c r="E164" s="1222" t="s">
        <v>2548</v>
      </c>
      <c r="F164" s="1223" t="s">
        <v>4322</v>
      </c>
    </row>
    <row r="165" customHeight="1" spans="1:6">
      <c r="A165" s="1230"/>
      <c r="B165" s="1225"/>
      <c r="C165" s="1221" t="s">
        <v>4387</v>
      </c>
      <c r="D165" s="1222">
        <v>99</v>
      </c>
      <c r="E165" s="1222" t="s">
        <v>2548</v>
      </c>
      <c r="F165" s="1223" t="s">
        <v>4322</v>
      </c>
    </row>
    <row r="166" customHeight="1" spans="1:6">
      <c r="A166" s="1230"/>
      <c r="B166" s="1218">
        <v>6</v>
      </c>
      <c r="C166" s="1221" t="s">
        <v>4388</v>
      </c>
      <c r="D166" s="1222">
        <v>99</v>
      </c>
      <c r="E166" s="1222" t="s">
        <v>2548</v>
      </c>
      <c r="F166" s="1223" t="s">
        <v>4322</v>
      </c>
    </row>
    <row r="167" customHeight="1" spans="1:6">
      <c r="A167" s="1230"/>
      <c r="B167" s="1219"/>
      <c r="C167" s="1221" t="s">
        <v>4389</v>
      </c>
      <c r="D167" s="1222">
        <v>99</v>
      </c>
      <c r="E167" s="1222" t="s">
        <v>2398</v>
      </c>
      <c r="F167" s="1223" t="s">
        <v>4322</v>
      </c>
    </row>
    <row r="168" customHeight="1" spans="1:6">
      <c r="A168" s="1230"/>
      <c r="B168" s="1219"/>
      <c r="C168" s="1221" t="s">
        <v>4390</v>
      </c>
      <c r="D168" s="1222">
        <v>99</v>
      </c>
      <c r="E168" s="1222" t="s">
        <v>2422</v>
      </c>
      <c r="F168" s="1223" t="s">
        <v>4322</v>
      </c>
    </row>
    <row r="169" customHeight="1" spans="1:6">
      <c r="A169" s="1224"/>
      <c r="B169" s="1225"/>
      <c r="C169" s="1221" t="s">
        <v>4391</v>
      </c>
      <c r="D169" s="1222">
        <v>99</v>
      </c>
      <c r="E169" s="1222" t="s">
        <v>2422</v>
      </c>
      <c r="F169" s="1223" t="s">
        <v>4322</v>
      </c>
    </row>
    <row r="170" customHeight="1" spans="1:6">
      <c r="A170" s="1220">
        <v>41606</v>
      </c>
      <c r="B170" s="1218">
        <v>7</v>
      </c>
      <c r="C170" s="1221" t="s">
        <v>4392</v>
      </c>
      <c r="D170" s="1222">
        <v>99</v>
      </c>
      <c r="E170" s="1222" t="s">
        <v>2422</v>
      </c>
      <c r="F170" s="1223" t="s">
        <v>4322</v>
      </c>
    </row>
    <row r="171" customHeight="1" spans="1:6">
      <c r="A171" s="1230"/>
      <c r="B171" s="1219"/>
      <c r="C171" s="1221" t="s">
        <v>4393</v>
      </c>
      <c r="D171" s="1222">
        <v>99</v>
      </c>
      <c r="E171" s="1222" t="s">
        <v>2422</v>
      </c>
      <c r="F171" s="1223" t="s">
        <v>4322</v>
      </c>
    </row>
    <row r="172" customHeight="1" spans="1:6">
      <c r="A172" s="1230"/>
      <c r="B172" s="1219"/>
      <c r="C172" s="1221" t="s">
        <v>4394</v>
      </c>
      <c r="D172" s="1222">
        <v>99</v>
      </c>
      <c r="E172" s="1222" t="s">
        <v>2422</v>
      </c>
      <c r="F172" s="1223" t="s">
        <v>4322</v>
      </c>
    </row>
    <row r="173" customHeight="1" spans="1:6">
      <c r="A173" s="1224"/>
      <c r="B173" s="1225"/>
      <c r="C173" s="1221" t="s">
        <v>4395</v>
      </c>
      <c r="D173" s="1222">
        <v>99</v>
      </c>
      <c r="E173" s="1222" t="s">
        <v>2422</v>
      </c>
      <c r="F173" s="1223" t="s">
        <v>4322</v>
      </c>
    </row>
    <row r="174" customHeight="1" spans="1:6">
      <c r="A174" s="1220">
        <v>41634</v>
      </c>
      <c r="B174" s="1218">
        <v>8</v>
      </c>
      <c r="C174" s="1221" t="s">
        <v>4396</v>
      </c>
      <c r="D174" s="1222">
        <v>99</v>
      </c>
      <c r="E174" s="1222" t="s">
        <v>2422</v>
      </c>
      <c r="F174" s="1223"/>
    </row>
    <row r="175" customHeight="1" spans="1:6">
      <c r="A175" s="1224"/>
      <c r="B175" s="1219"/>
      <c r="C175" s="1221" t="s">
        <v>4397</v>
      </c>
      <c r="D175" s="1222">
        <v>99</v>
      </c>
      <c r="E175" s="1222" t="s">
        <v>2422</v>
      </c>
      <c r="F175" s="1223"/>
    </row>
    <row r="176" customHeight="1" spans="1:6">
      <c r="A176" s="1229">
        <v>41641</v>
      </c>
      <c r="B176" s="1225"/>
      <c r="C176" s="1221" t="s">
        <v>4398</v>
      </c>
      <c r="D176" s="1222">
        <v>99</v>
      </c>
      <c r="E176" s="1222" t="s">
        <v>2422</v>
      </c>
      <c r="F176" s="1223"/>
    </row>
    <row r="177" customHeight="1" spans="1:6">
      <c r="A177" s="1227" t="s">
        <v>97</v>
      </c>
      <c r="B177" s="1227"/>
      <c r="C177" s="1228"/>
      <c r="D177" s="1227"/>
      <c r="E177" s="1227"/>
      <c r="F177" s="1228"/>
    </row>
    <row r="178" customHeight="1" spans="1:7">
      <c r="A178" s="1216" t="s">
        <v>4256</v>
      </c>
      <c r="B178" s="1216" t="s">
        <v>1531</v>
      </c>
      <c r="C178" s="1216" t="s">
        <v>2699</v>
      </c>
      <c r="D178" s="1216" t="s">
        <v>4366</v>
      </c>
      <c r="E178" s="1216" t="s">
        <v>2672</v>
      </c>
      <c r="F178" s="1216" t="s">
        <v>477</v>
      </c>
      <c r="G178" s="1231"/>
    </row>
    <row r="179" customHeight="1" spans="1:6">
      <c r="A179" s="1220">
        <v>41585</v>
      </c>
      <c r="B179" s="1218">
        <v>1</v>
      </c>
      <c r="C179" s="1221" t="s">
        <v>4399</v>
      </c>
      <c r="D179" s="1222">
        <v>99</v>
      </c>
      <c r="E179" s="1222" t="s">
        <v>4368</v>
      </c>
      <c r="F179" s="1223" t="s">
        <v>4322</v>
      </c>
    </row>
    <row r="180" customHeight="1" spans="1:6">
      <c r="A180" s="1224"/>
      <c r="B180" s="1219"/>
      <c r="C180" s="1221" t="s">
        <v>4400</v>
      </c>
      <c r="D180" s="1222">
        <v>99</v>
      </c>
      <c r="E180" s="1222" t="s">
        <v>2541</v>
      </c>
      <c r="F180" s="1223"/>
    </row>
    <row r="181" customHeight="1" spans="1:6">
      <c r="A181" s="1220">
        <v>41592</v>
      </c>
      <c r="B181" s="1219"/>
      <c r="C181" s="1221" t="s">
        <v>4401</v>
      </c>
      <c r="D181" s="1222">
        <v>99</v>
      </c>
      <c r="E181" s="1222" t="s">
        <v>2541</v>
      </c>
      <c r="F181" s="1223" t="s">
        <v>4322</v>
      </c>
    </row>
    <row r="182" customHeight="1" spans="1:6">
      <c r="A182" s="1230"/>
      <c r="B182" s="1225"/>
      <c r="C182" s="1221" t="s">
        <v>4402</v>
      </c>
      <c r="D182" s="1222">
        <v>99</v>
      </c>
      <c r="E182" s="1222" t="s">
        <v>2541</v>
      </c>
      <c r="F182" s="1223" t="s">
        <v>4322</v>
      </c>
    </row>
    <row r="183" customHeight="1" spans="1:6">
      <c r="A183" s="1224"/>
      <c r="B183" s="1218">
        <v>2</v>
      </c>
      <c r="C183" s="1221" t="s">
        <v>4403</v>
      </c>
      <c r="D183" s="1222">
        <v>99</v>
      </c>
      <c r="E183" s="1222" t="s">
        <v>2541</v>
      </c>
      <c r="F183" s="1223" t="s">
        <v>4322</v>
      </c>
    </row>
    <row r="184" customHeight="1" spans="1:6">
      <c r="A184" s="1220">
        <v>41599</v>
      </c>
      <c r="B184" s="1219"/>
      <c r="C184" s="1221" t="s">
        <v>4404</v>
      </c>
      <c r="D184" s="1222">
        <v>99</v>
      </c>
      <c r="E184" s="1222" t="s">
        <v>2548</v>
      </c>
      <c r="F184" s="1223" t="s">
        <v>4322</v>
      </c>
    </row>
    <row r="185" customHeight="1" spans="1:6">
      <c r="A185" s="1224"/>
      <c r="B185" s="1219"/>
      <c r="C185" s="1221" t="s">
        <v>4405</v>
      </c>
      <c r="D185" s="1222">
        <v>99</v>
      </c>
      <c r="E185" s="1222" t="s">
        <v>2548</v>
      </c>
      <c r="F185" s="1223" t="s">
        <v>4322</v>
      </c>
    </row>
    <row r="186" customHeight="1" spans="1:6">
      <c r="A186" s="1220">
        <v>41606</v>
      </c>
      <c r="B186" s="1225"/>
      <c r="C186" s="1221" t="s">
        <v>4406</v>
      </c>
      <c r="D186" s="1222">
        <v>99</v>
      </c>
      <c r="E186" s="1222" t="s">
        <v>2512</v>
      </c>
      <c r="F186" s="1223" t="s">
        <v>4322</v>
      </c>
    </row>
    <row r="187" customHeight="1" spans="1:6">
      <c r="A187" s="1230"/>
      <c r="B187" s="1218">
        <v>3</v>
      </c>
      <c r="C187" s="1221" t="s">
        <v>4407</v>
      </c>
      <c r="D187" s="1222">
        <v>99</v>
      </c>
      <c r="E187" s="1222" t="s">
        <v>2512</v>
      </c>
      <c r="F187" s="1223" t="s">
        <v>4322</v>
      </c>
    </row>
    <row r="188" customHeight="1" spans="1:6">
      <c r="A188" s="1230"/>
      <c r="B188" s="1219"/>
      <c r="C188" s="1221" t="s">
        <v>4408</v>
      </c>
      <c r="D188" s="1222">
        <v>99</v>
      </c>
      <c r="E188" s="1222" t="s">
        <v>2512</v>
      </c>
      <c r="F188" s="1223" t="s">
        <v>4322</v>
      </c>
    </row>
    <row r="189" customHeight="1" spans="1:6">
      <c r="A189" s="1224"/>
      <c r="B189" s="1219"/>
      <c r="C189" s="1221" t="s">
        <v>4409</v>
      </c>
      <c r="D189" s="1222">
        <v>99</v>
      </c>
      <c r="E189" s="1222" t="s">
        <v>2512</v>
      </c>
      <c r="F189" s="1223" t="s">
        <v>4322</v>
      </c>
    </row>
    <row r="190" customHeight="1" spans="1:6">
      <c r="A190" s="1220">
        <v>41613</v>
      </c>
      <c r="B190" s="1225"/>
      <c r="C190" s="1221" t="s">
        <v>4410</v>
      </c>
      <c r="D190" s="1222">
        <v>99</v>
      </c>
      <c r="E190" s="1222" t="s">
        <v>2512</v>
      </c>
      <c r="F190" s="1223"/>
    </row>
    <row r="191" customHeight="1" spans="1:6">
      <c r="A191" s="1224"/>
      <c r="B191" s="1218">
        <v>4</v>
      </c>
      <c r="C191" s="1221" t="s">
        <v>4411</v>
      </c>
      <c r="D191" s="1222">
        <v>99</v>
      </c>
      <c r="E191" s="1222" t="s">
        <v>2512</v>
      </c>
      <c r="F191" s="1223" t="s">
        <v>4322</v>
      </c>
    </row>
    <row r="192" customHeight="1" spans="1:6">
      <c r="A192" s="1229">
        <v>41620</v>
      </c>
      <c r="B192" s="1219"/>
      <c r="C192" s="1221" t="s">
        <v>4412</v>
      </c>
      <c r="D192" s="1222">
        <v>99</v>
      </c>
      <c r="E192" s="1222" t="s">
        <v>2398</v>
      </c>
      <c r="F192" s="1223" t="s">
        <v>4322</v>
      </c>
    </row>
    <row r="193" customHeight="1" spans="1:6">
      <c r="A193" s="1220">
        <v>41634</v>
      </c>
      <c r="B193" s="1219"/>
      <c r="C193" s="1221" t="s">
        <v>4413</v>
      </c>
      <c r="D193" s="1222">
        <v>99</v>
      </c>
      <c r="E193" s="1222" t="s">
        <v>2422</v>
      </c>
      <c r="F193" s="1223"/>
    </row>
    <row r="194" customHeight="1" spans="1:7">
      <c r="A194" s="1224"/>
      <c r="B194" s="1225"/>
      <c r="C194" s="1221" t="s">
        <v>4414</v>
      </c>
      <c r="D194" s="1222">
        <v>99</v>
      </c>
      <c r="E194" s="1222" t="s">
        <v>2422</v>
      </c>
      <c r="F194" s="1235"/>
      <c r="G194" s="1236"/>
    </row>
    <row r="195" customHeight="1" spans="1:6">
      <c r="A195" s="1227" t="s">
        <v>105</v>
      </c>
      <c r="B195" s="1227"/>
      <c r="C195" s="1228"/>
      <c r="D195" s="1227"/>
      <c r="E195" s="1227"/>
      <c r="F195" s="1228"/>
    </row>
    <row r="196" customHeight="1" spans="1:7">
      <c r="A196" s="1216" t="s">
        <v>4256</v>
      </c>
      <c r="B196" s="1216" t="s">
        <v>1531</v>
      </c>
      <c r="C196" s="1216" t="s">
        <v>2699</v>
      </c>
      <c r="D196" s="1216" t="s">
        <v>4366</v>
      </c>
      <c r="E196" s="1216" t="s">
        <v>2672</v>
      </c>
      <c r="F196" s="1216" t="s">
        <v>477</v>
      </c>
      <c r="G196" s="1231"/>
    </row>
    <row r="197" customHeight="1" spans="1:6">
      <c r="A197" s="1220">
        <v>41585</v>
      </c>
      <c r="B197" s="1218">
        <v>1</v>
      </c>
      <c r="C197" s="1221" t="s">
        <v>4415</v>
      </c>
      <c r="D197" s="1222">
        <v>99</v>
      </c>
      <c r="E197" s="1222" t="s">
        <v>4368</v>
      </c>
      <c r="F197" s="1223" t="s">
        <v>4322</v>
      </c>
    </row>
    <row r="198" customHeight="1" spans="1:6">
      <c r="A198" s="1230"/>
      <c r="B198" s="1219"/>
      <c r="C198" s="1221" t="s">
        <v>4416</v>
      </c>
      <c r="D198" s="1222">
        <v>99</v>
      </c>
      <c r="E198" s="1222" t="s">
        <v>4368</v>
      </c>
      <c r="F198" s="1223" t="s">
        <v>4322</v>
      </c>
    </row>
    <row r="199" customHeight="1" spans="1:6">
      <c r="A199" s="1230"/>
      <c r="B199" s="1219"/>
      <c r="C199" s="1221" t="s">
        <v>4417</v>
      </c>
      <c r="D199" s="1222">
        <v>99</v>
      </c>
      <c r="E199" s="1222" t="s">
        <v>2541</v>
      </c>
      <c r="F199" s="1223"/>
    </row>
    <row r="200" customHeight="1" spans="1:6">
      <c r="A200" s="1230"/>
      <c r="B200" s="1225"/>
      <c r="C200" s="1221" t="s">
        <v>4418</v>
      </c>
      <c r="D200" s="1222">
        <v>99</v>
      </c>
      <c r="E200" s="1222" t="s">
        <v>2541</v>
      </c>
      <c r="F200" s="1223"/>
    </row>
    <row r="201" customHeight="1" spans="1:6">
      <c r="A201" s="1224"/>
      <c r="B201" s="1218">
        <v>2</v>
      </c>
      <c r="C201" s="1221" t="s">
        <v>4419</v>
      </c>
      <c r="D201" s="1222">
        <v>99</v>
      </c>
      <c r="E201" s="1222" t="s">
        <v>2541</v>
      </c>
      <c r="F201" s="1223"/>
    </row>
    <row r="202" customHeight="1" spans="1:6">
      <c r="A202" s="1220">
        <v>41592</v>
      </c>
      <c r="B202" s="1219"/>
      <c r="C202" s="1221" t="s">
        <v>4420</v>
      </c>
      <c r="D202" s="1222">
        <v>99</v>
      </c>
      <c r="E202" s="1222" t="s">
        <v>2541</v>
      </c>
      <c r="F202" s="1223"/>
    </row>
    <row r="203" customHeight="1" spans="1:6">
      <c r="A203" s="1230"/>
      <c r="B203" s="1219"/>
      <c r="C203" s="1221" t="s">
        <v>4421</v>
      </c>
      <c r="D203" s="1222">
        <v>99</v>
      </c>
      <c r="E203" s="1222" t="s">
        <v>2541</v>
      </c>
      <c r="F203" s="1223" t="s">
        <v>4322</v>
      </c>
    </row>
    <row r="204" customHeight="1" spans="1:6">
      <c r="A204" s="1230"/>
      <c r="B204" s="1225"/>
      <c r="C204" s="1221" t="s">
        <v>4422</v>
      </c>
      <c r="D204" s="1222">
        <v>99</v>
      </c>
      <c r="E204" s="1222" t="s">
        <v>2541</v>
      </c>
      <c r="F204" s="1223" t="s">
        <v>4322</v>
      </c>
    </row>
    <row r="205" customHeight="1" spans="1:6">
      <c r="A205" s="1230"/>
      <c r="B205" s="1218">
        <v>3</v>
      </c>
      <c r="C205" s="1221" t="s">
        <v>4423</v>
      </c>
      <c r="D205" s="1222">
        <v>99</v>
      </c>
      <c r="E205" s="1222" t="s">
        <v>2541</v>
      </c>
      <c r="F205" s="1223" t="s">
        <v>4322</v>
      </c>
    </row>
    <row r="206" customHeight="1" spans="1:6">
      <c r="A206" s="1230"/>
      <c r="B206" s="1219"/>
      <c r="C206" s="1221" t="s">
        <v>4424</v>
      </c>
      <c r="D206" s="1222">
        <v>99</v>
      </c>
      <c r="E206" s="1222" t="s">
        <v>2541</v>
      </c>
      <c r="F206" s="1223" t="s">
        <v>4322</v>
      </c>
    </row>
    <row r="207" customHeight="1" spans="1:6">
      <c r="A207" s="1230"/>
      <c r="B207" s="1219"/>
      <c r="C207" s="1221" t="s">
        <v>4425</v>
      </c>
      <c r="D207" s="1222">
        <v>99</v>
      </c>
      <c r="E207" s="1222" t="s">
        <v>2541</v>
      </c>
      <c r="F207" s="1223" t="s">
        <v>4322</v>
      </c>
    </row>
    <row r="208" customHeight="1" spans="1:6">
      <c r="A208" s="1230"/>
      <c r="B208" s="1225"/>
      <c r="C208" s="1221" t="s">
        <v>4426</v>
      </c>
      <c r="D208" s="1222">
        <v>99</v>
      </c>
      <c r="E208" s="1222" t="s">
        <v>2541</v>
      </c>
      <c r="F208" s="1223" t="s">
        <v>4322</v>
      </c>
    </row>
    <row r="209" customHeight="1" spans="1:6">
      <c r="A209" s="1230"/>
      <c r="B209" s="1218">
        <v>4</v>
      </c>
      <c r="C209" s="1221" t="s">
        <v>4427</v>
      </c>
      <c r="D209" s="1222">
        <v>99</v>
      </c>
      <c r="E209" s="1222" t="s">
        <v>2541</v>
      </c>
      <c r="F209" s="1223" t="s">
        <v>4322</v>
      </c>
    </row>
    <row r="210" customHeight="1" spans="1:6">
      <c r="A210" s="1230"/>
      <c r="B210" s="1219"/>
      <c r="C210" s="1221" t="s">
        <v>4428</v>
      </c>
      <c r="D210" s="1222">
        <v>99</v>
      </c>
      <c r="E210" s="1222" t="s">
        <v>2541</v>
      </c>
      <c r="F210" s="1223" t="s">
        <v>4322</v>
      </c>
    </row>
    <row r="211" customHeight="1" spans="1:6">
      <c r="A211" s="1230"/>
      <c r="B211" s="1219"/>
      <c r="C211" s="1221" t="s">
        <v>4429</v>
      </c>
      <c r="D211" s="1222">
        <v>99</v>
      </c>
      <c r="E211" s="1222" t="s">
        <v>2541</v>
      </c>
      <c r="F211" s="1223" t="s">
        <v>4322</v>
      </c>
    </row>
    <row r="212" customHeight="1" spans="1:6">
      <c r="A212" s="1230"/>
      <c r="B212" s="1225"/>
      <c r="C212" s="1221" t="s">
        <v>4430</v>
      </c>
      <c r="D212" s="1222">
        <v>99</v>
      </c>
      <c r="E212" s="1222" t="s">
        <v>2541</v>
      </c>
      <c r="F212" s="1223" t="s">
        <v>4322</v>
      </c>
    </row>
    <row r="213" customHeight="1" spans="1:6">
      <c r="A213" s="1230"/>
      <c r="B213" s="1218">
        <v>5</v>
      </c>
      <c r="C213" s="1221" t="s">
        <v>4431</v>
      </c>
      <c r="D213" s="1222">
        <v>99</v>
      </c>
      <c r="E213" s="1222" t="s">
        <v>2541</v>
      </c>
      <c r="F213" s="1223" t="s">
        <v>4322</v>
      </c>
    </row>
    <row r="214" customHeight="1" spans="1:6">
      <c r="A214" s="1224"/>
      <c r="B214" s="1219"/>
      <c r="C214" s="1221" t="s">
        <v>4432</v>
      </c>
      <c r="D214" s="1222">
        <v>99</v>
      </c>
      <c r="E214" s="1222" t="s">
        <v>2512</v>
      </c>
      <c r="F214" s="1223" t="s">
        <v>4322</v>
      </c>
    </row>
    <row r="215" customHeight="1" spans="1:6">
      <c r="A215" s="1220">
        <v>41599</v>
      </c>
      <c r="B215" s="1219"/>
      <c r="C215" s="1221" t="s">
        <v>4433</v>
      </c>
      <c r="D215" s="1222">
        <v>99</v>
      </c>
      <c r="E215" s="1222" t="s">
        <v>2541</v>
      </c>
      <c r="F215" s="1223" t="s">
        <v>4322</v>
      </c>
    </row>
    <row r="216" customHeight="1" spans="1:6">
      <c r="A216" s="1230"/>
      <c r="B216" s="1225"/>
      <c r="C216" s="1221" t="s">
        <v>4434</v>
      </c>
      <c r="D216" s="1222">
        <v>99</v>
      </c>
      <c r="E216" s="1222" t="s">
        <v>2548</v>
      </c>
      <c r="F216" s="1223" t="s">
        <v>4322</v>
      </c>
    </row>
    <row r="217" customHeight="1" spans="1:6">
      <c r="A217" s="1230"/>
      <c r="B217" s="1218">
        <v>6</v>
      </c>
      <c r="C217" s="1221" t="s">
        <v>4435</v>
      </c>
      <c r="D217" s="1222">
        <v>99</v>
      </c>
      <c r="E217" s="1222" t="s">
        <v>2512</v>
      </c>
      <c r="F217" s="1223" t="s">
        <v>4322</v>
      </c>
    </row>
    <row r="218" customHeight="1" spans="1:6">
      <c r="A218" s="1230"/>
      <c r="B218" s="1219"/>
      <c r="C218" s="1221" t="s">
        <v>4436</v>
      </c>
      <c r="D218" s="1222">
        <v>99</v>
      </c>
      <c r="E218" s="1222" t="s">
        <v>2398</v>
      </c>
      <c r="F218" s="1223" t="s">
        <v>4322</v>
      </c>
    </row>
    <row r="219" customHeight="1" spans="1:6">
      <c r="A219" s="1230"/>
      <c r="B219" s="1219"/>
      <c r="C219" s="1221" t="s">
        <v>4437</v>
      </c>
      <c r="D219" s="1222">
        <v>99</v>
      </c>
      <c r="E219" s="1222" t="s">
        <v>2398</v>
      </c>
      <c r="F219" s="1223" t="s">
        <v>4322</v>
      </c>
    </row>
    <row r="220" customHeight="1" spans="1:6">
      <c r="A220" s="1230"/>
      <c r="B220" s="1225"/>
      <c r="C220" s="1221" t="s">
        <v>4438</v>
      </c>
      <c r="D220" s="1222">
        <v>99</v>
      </c>
      <c r="E220" s="1222" t="s">
        <v>2398</v>
      </c>
      <c r="F220" s="1223" t="s">
        <v>4322</v>
      </c>
    </row>
    <row r="221" customHeight="1" spans="1:6">
      <c r="A221" s="1230"/>
      <c r="B221" s="1218">
        <v>7</v>
      </c>
      <c r="C221" s="1221" t="s">
        <v>4439</v>
      </c>
      <c r="D221" s="1222">
        <v>99</v>
      </c>
      <c r="E221" s="1222" t="s">
        <v>2398</v>
      </c>
      <c r="F221" s="1223" t="s">
        <v>4322</v>
      </c>
    </row>
    <row r="222" customHeight="1" spans="1:6">
      <c r="A222" s="1230"/>
      <c r="B222" s="1219"/>
      <c r="C222" s="1221" t="s">
        <v>4440</v>
      </c>
      <c r="D222" s="1222">
        <v>99</v>
      </c>
      <c r="E222" s="1222" t="s">
        <v>2422</v>
      </c>
      <c r="F222" s="1223" t="s">
        <v>4322</v>
      </c>
    </row>
    <row r="223" customHeight="1" spans="1:6">
      <c r="A223" s="1230"/>
      <c r="B223" s="1219"/>
      <c r="C223" s="1221" t="s">
        <v>4441</v>
      </c>
      <c r="D223" s="1222">
        <v>99</v>
      </c>
      <c r="E223" s="1222" t="s">
        <v>2422</v>
      </c>
      <c r="F223" s="1223" t="s">
        <v>4322</v>
      </c>
    </row>
    <row r="224" customHeight="1" spans="1:6">
      <c r="A224" s="1230"/>
      <c r="B224" s="1225"/>
      <c r="C224" s="1221" t="s">
        <v>4442</v>
      </c>
      <c r="D224" s="1222">
        <v>99</v>
      </c>
      <c r="E224" s="1222" t="s">
        <v>2422</v>
      </c>
      <c r="F224" s="1223" t="s">
        <v>4322</v>
      </c>
    </row>
    <row r="225" customHeight="1" spans="1:6">
      <c r="A225" s="1224"/>
      <c r="B225" s="1218">
        <v>8</v>
      </c>
      <c r="C225" s="1221" t="s">
        <v>4443</v>
      </c>
      <c r="D225" s="1222">
        <v>99</v>
      </c>
      <c r="E225" s="1222" t="s">
        <v>2422</v>
      </c>
      <c r="F225" s="1223" t="s">
        <v>4322</v>
      </c>
    </row>
    <row r="226" customHeight="1" spans="1:6">
      <c r="A226" s="1220">
        <v>41606</v>
      </c>
      <c r="B226" s="1219"/>
      <c r="C226" s="1221" t="s">
        <v>4444</v>
      </c>
      <c r="D226" s="1222">
        <v>99</v>
      </c>
      <c r="E226" s="1222" t="s">
        <v>2422</v>
      </c>
      <c r="F226" s="1223" t="s">
        <v>4322</v>
      </c>
    </row>
    <row r="227" customHeight="1" spans="1:6">
      <c r="A227" s="1230"/>
      <c r="B227" s="1219"/>
      <c r="C227" s="1221" t="s">
        <v>4445</v>
      </c>
      <c r="D227" s="1222">
        <v>99</v>
      </c>
      <c r="E227" s="1222" t="s">
        <v>2422</v>
      </c>
      <c r="F227" s="1223" t="s">
        <v>4322</v>
      </c>
    </row>
    <row r="228" customHeight="1" spans="1:6">
      <c r="A228" s="1230"/>
      <c r="B228" s="1219"/>
      <c r="C228" s="1221" t="s">
        <v>4446</v>
      </c>
      <c r="D228" s="1222">
        <v>99</v>
      </c>
      <c r="E228" s="1222" t="s">
        <v>428</v>
      </c>
      <c r="F228" s="1223" t="s">
        <v>4322</v>
      </c>
    </row>
    <row r="229" customHeight="1" spans="1:6">
      <c r="A229" s="1230"/>
      <c r="B229" s="1225"/>
      <c r="C229" s="1221"/>
      <c r="D229" s="1222"/>
      <c r="E229" s="1222"/>
      <c r="F229" s="1223" t="s">
        <v>4447</v>
      </c>
    </row>
    <row r="230" customHeight="1" spans="1:6">
      <c r="A230" s="1230"/>
      <c r="B230" s="1218">
        <v>9</v>
      </c>
      <c r="C230" s="1221" t="s">
        <v>4448</v>
      </c>
      <c r="D230" s="1222">
        <v>99</v>
      </c>
      <c r="E230" s="1222" t="s">
        <v>2422</v>
      </c>
      <c r="F230" s="1223" t="s">
        <v>4322</v>
      </c>
    </row>
    <row r="231" customHeight="1" spans="1:6">
      <c r="A231" s="1230"/>
      <c r="B231" s="1219"/>
      <c r="C231" s="1221" t="s">
        <v>4449</v>
      </c>
      <c r="D231" s="1222">
        <v>99</v>
      </c>
      <c r="E231" s="1222" t="s">
        <v>2422</v>
      </c>
      <c r="F231" s="1223" t="s">
        <v>4322</v>
      </c>
    </row>
    <row r="232" customHeight="1" spans="1:6">
      <c r="A232" s="1230"/>
      <c r="B232" s="1219"/>
      <c r="C232" s="1221" t="s">
        <v>4450</v>
      </c>
      <c r="D232" s="1222">
        <v>99</v>
      </c>
      <c r="E232" s="1222" t="s">
        <v>2422</v>
      </c>
      <c r="F232" s="1223" t="s">
        <v>4322</v>
      </c>
    </row>
    <row r="233" customHeight="1" spans="1:6">
      <c r="A233" s="1230"/>
      <c r="B233" s="1225"/>
      <c r="C233" s="1221" t="s">
        <v>4451</v>
      </c>
      <c r="D233" s="1222">
        <v>99</v>
      </c>
      <c r="E233" s="1222" t="s">
        <v>2422</v>
      </c>
      <c r="F233" s="1223" t="s">
        <v>4322</v>
      </c>
    </row>
    <row r="234" customHeight="1" spans="1:6">
      <c r="A234" s="1230"/>
      <c r="B234" s="1218">
        <v>10</v>
      </c>
      <c r="C234" s="1221" t="s">
        <v>4452</v>
      </c>
      <c r="D234" s="1222">
        <v>99</v>
      </c>
      <c r="E234" s="1222" t="s">
        <v>2422</v>
      </c>
      <c r="F234" s="1223" t="s">
        <v>4322</v>
      </c>
    </row>
    <row r="235" customHeight="1" spans="1:6">
      <c r="A235" s="1230"/>
      <c r="B235" s="1219"/>
      <c r="C235" s="1221" t="s">
        <v>4453</v>
      </c>
      <c r="D235" s="1222">
        <v>99</v>
      </c>
      <c r="E235" s="1222" t="s">
        <v>2422</v>
      </c>
      <c r="F235" s="1223" t="s">
        <v>4322</v>
      </c>
    </row>
    <row r="236" customHeight="1" spans="1:6">
      <c r="A236" s="1230"/>
      <c r="B236" s="1219"/>
      <c r="C236" s="1221" t="s">
        <v>4454</v>
      </c>
      <c r="D236" s="1222">
        <v>99</v>
      </c>
      <c r="E236" s="1222" t="s">
        <v>2422</v>
      </c>
      <c r="F236" s="1223" t="s">
        <v>4322</v>
      </c>
    </row>
    <row r="237" customHeight="1" spans="1:6">
      <c r="A237" s="1224"/>
      <c r="B237" s="1225"/>
      <c r="C237" s="1221" t="s">
        <v>4455</v>
      </c>
      <c r="D237" s="1222">
        <v>99</v>
      </c>
      <c r="E237" s="1222" t="s">
        <v>2422</v>
      </c>
      <c r="F237" s="1223" t="s">
        <v>4322</v>
      </c>
    </row>
    <row r="238" customHeight="1" spans="1:6">
      <c r="A238" s="1220">
        <v>41613</v>
      </c>
      <c r="B238" s="1218">
        <v>11</v>
      </c>
      <c r="C238" s="1221" t="s">
        <v>4456</v>
      </c>
      <c r="D238" s="1222">
        <v>99</v>
      </c>
      <c r="E238" s="1222" t="s">
        <v>4457</v>
      </c>
      <c r="F238" s="1223" t="s">
        <v>4322</v>
      </c>
    </row>
    <row r="239" customHeight="1" spans="1:6">
      <c r="A239" s="1230"/>
      <c r="B239" s="1219"/>
      <c r="C239" s="1221" t="s">
        <v>4458</v>
      </c>
      <c r="D239" s="1222">
        <v>99</v>
      </c>
      <c r="E239" s="1222" t="s">
        <v>4457</v>
      </c>
      <c r="F239" s="1223" t="s">
        <v>4322</v>
      </c>
    </row>
    <row r="240" customHeight="1" spans="1:6">
      <c r="A240" s="1224"/>
      <c r="B240" s="1219"/>
      <c r="C240" s="1221" t="s">
        <v>4459</v>
      </c>
      <c r="D240" s="1222">
        <v>99</v>
      </c>
      <c r="E240" s="1222" t="s">
        <v>4457</v>
      </c>
      <c r="F240" s="1223" t="s">
        <v>4322</v>
      </c>
    </row>
    <row r="241" customHeight="1" spans="1:6">
      <c r="A241" s="1220">
        <v>41620</v>
      </c>
      <c r="B241" s="1225"/>
      <c r="C241" s="1221" t="s">
        <v>4460</v>
      </c>
      <c r="D241" s="1222">
        <v>99</v>
      </c>
      <c r="E241" s="1222" t="s">
        <v>2404</v>
      </c>
      <c r="F241" s="1223" t="s">
        <v>4322</v>
      </c>
    </row>
    <row r="242" customHeight="1" spans="1:6">
      <c r="A242" s="1224"/>
      <c r="B242" s="1218">
        <v>12</v>
      </c>
      <c r="C242" s="1221" t="s">
        <v>4461</v>
      </c>
      <c r="D242" s="1222">
        <v>99</v>
      </c>
      <c r="E242" s="1222" t="s">
        <v>2404</v>
      </c>
      <c r="F242" s="1223" t="s">
        <v>4322</v>
      </c>
    </row>
    <row r="243" customHeight="1" spans="1:6">
      <c r="A243" s="1220">
        <v>41634</v>
      </c>
      <c r="B243" s="1219"/>
      <c r="C243" s="1221" t="s">
        <v>4462</v>
      </c>
      <c r="D243" s="1222">
        <v>99</v>
      </c>
      <c r="E243" s="1222" t="s">
        <v>2422</v>
      </c>
      <c r="F243" s="1223"/>
    </row>
    <row r="244" customHeight="1" spans="1:6">
      <c r="A244" s="1224"/>
      <c r="B244" s="1225"/>
      <c r="C244" s="1221" t="s">
        <v>4463</v>
      </c>
      <c r="D244" s="1222">
        <v>99</v>
      </c>
      <c r="E244" s="1222" t="s">
        <v>2422</v>
      </c>
      <c r="F244" s="1223"/>
    </row>
    <row r="245" customHeight="1" spans="1:6">
      <c r="A245" s="1227" t="s">
        <v>113</v>
      </c>
      <c r="B245" s="1227"/>
      <c r="C245" s="1228"/>
      <c r="D245" s="1227"/>
      <c r="E245" s="1227"/>
      <c r="F245" s="1228"/>
    </row>
    <row r="246" customHeight="1" spans="1:7">
      <c r="A246" s="1216" t="s">
        <v>4256</v>
      </c>
      <c r="B246" s="1216" t="s">
        <v>1531</v>
      </c>
      <c r="C246" s="1216" t="s">
        <v>2699</v>
      </c>
      <c r="D246" s="1216" t="s">
        <v>4366</v>
      </c>
      <c r="E246" s="1216" t="s">
        <v>2672</v>
      </c>
      <c r="F246" s="1216" t="s">
        <v>477</v>
      </c>
      <c r="G246" s="1231"/>
    </row>
    <row r="247" customHeight="1" spans="1:6">
      <c r="A247" s="1220">
        <v>41585</v>
      </c>
      <c r="B247" s="1218">
        <v>1</v>
      </c>
      <c r="C247" s="1221" t="s">
        <v>4464</v>
      </c>
      <c r="D247" s="1222">
        <v>99</v>
      </c>
      <c r="E247" s="1222" t="s">
        <v>4368</v>
      </c>
      <c r="F247" s="1223" t="s">
        <v>4322</v>
      </c>
    </row>
    <row r="248" customHeight="1" spans="1:6">
      <c r="A248" s="1230"/>
      <c r="B248" s="1219"/>
      <c r="C248" s="1221" t="s">
        <v>4465</v>
      </c>
      <c r="D248" s="1222">
        <v>99</v>
      </c>
      <c r="E248" s="1222" t="s">
        <v>2541</v>
      </c>
      <c r="F248" s="1223" t="s">
        <v>4322</v>
      </c>
    </row>
    <row r="249" customHeight="1" spans="1:6">
      <c r="A249" s="1224"/>
      <c r="B249" s="1219"/>
      <c r="C249" s="1221" t="s">
        <v>4466</v>
      </c>
      <c r="D249" s="1222">
        <v>99</v>
      </c>
      <c r="E249" s="1222" t="s">
        <v>2541</v>
      </c>
      <c r="F249" s="1223" t="s">
        <v>4322</v>
      </c>
    </row>
    <row r="250" customHeight="1" spans="1:6">
      <c r="A250" s="1220">
        <v>41592</v>
      </c>
      <c r="B250" s="1225"/>
      <c r="C250" s="1221" t="s">
        <v>4467</v>
      </c>
      <c r="D250" s="1222">
        <v>99</v>
      </c>
      <c r="E250" s="1222" t="s">
        <v>2541</v>
      </c>
      <c r="F250" s="1223"/>
    </row>
    <row r="251" customHeight="1" spans="1:6">
      <c r="A251" s="1230"/>
      <c r="B251" s="1218">
        <v>2</v>
      </c>
      <c r="C251" s="1221" t="s">
        <v>4468</v>
      </c>
      <c r="D251" s="1222">
        <v>99</v>
      </c>
      <c r="E251" s="1222" t="s">
        <v>2541</v>
      </c>
      <c r="F251" s="1223" t="s">
        <v>4322</v>
      </c>
    </row>
    <row r="252" customHeight="1" spans="1:6">
      <c r="A252" s="1230"/>
      <c r="B252" s="1219"/>
      <c r="C252" s="1221" t="s">
        <v>4469</v>
      </c>
      <c r="D252" s="1222">
        <v>99</v>
      </c>
      <c r="E252" s="1222" t="s">
        <v>2548</v>
      </c>
      <c r="F252" s="1223"/>
    </row>
    <row r="253" customHeight="1" spans="1:6">
      <c r="A253" s="1230"/>
      <c r="B253" s="1219"/>
      <c r="C253" s="1221" t="s">
        <v>4470</v>
      </c>
      <c r="D253" s="1222">
        <v>99</v>
      </c>
      <c r="E253" s="1222" t="s">
        <v>2548</v>
      </c>
      <c r="F253" s="1223" t="s">
        <v>4322</v>
      </c>
    </row>
    <row r="254" customHeight="1" spans="1:6">
      <c r="A254" s="1230"/>
      <c r="B254" s="1225"/>
      <c r="C254" s="1221" t="s">
        <v>4471</v>
      </c>
      <c r="D254" s="1222">
        <v>99</v>
      </c>
      <c r="E254" s="1222" t="s">
        <v>2548</v>
      </c>
      <c r="F254" s="1223" t="s">
        <v>4322</v>
      </c>
    </row>
    <row r="255" customHeight="1" spans="1:6">
      <c r="A255" s="1224"/>
      <c r="B255" s="1218">
        <v>3</v>
      </c>
      <c r="C255" s="1221" t="s">
        <v>4472</v>
      </c>
      <c r="D255" s="1222">
        <v>99</v>
      </c>
      <c r="E255" s="1222" t="s">
        <v>2512</v>
      </c>
      <c r="F255" s="1223" t="s">
        <v>4322</v>
      </c>
    </row>
    <row r="256" customHeight="1" spans="1:6">
      <c r="A256" s="1220">
        <v>41599</v>
      </c>
      <c r="B256" s="1219"/>
      <c r="C256" s="1221" t="s">
        <v>4473</v>
      </c>
      <c r="D256" s="1222">
        <v>99</v>
      </c>
      <c r="E256" s="1222" t="s">
        <v>2512</v>
      </c>
      <c r="F256" s="1223" t="s">
        <v>4322</v>
      </c>
    </row>
    <row r="257" customHeight="1" spans="1:6">
      <c r="A257" s="1230"/>
      <c r="B257" s="1219"/>
      <c r="C257" s="1221" t="s">
        <v>4474</v>
      </c>
      <c r="D257" s="1222">
        <v>99</v>
      </c>
      <c r="E257" s="1222" t="s">
        <v>2512</v>
      </c>
      <c r="F257" s="1223" t="s">
        <v>4322</v>
      </c>
    </row>
    <row r="258" customHeight="1" spans="1:6">
      <c r="A258" s="1230"/>
      <c r="B258" s="1225"/>
      <c r="C258" s="1221" t="s">
        <v>4475</v>
      </c>
      <c r="D258" s="1222">
        <v>99</v>
      </c>
      <c r="E258" s="1222" t="s">
        <v>2512</v>
      </c>
      <c r="F258" s="1223" t="s">
        <v>4322</v>
      </c>
    </row>
    <row r="259" customHeight="1" spans="1:6">
      <c r="A259" s="1230"/>
      <c r="B259" s="1218">
        <v>4</v>
      </c>
      <c r="C259" s="1221" t="s">
        <v>4476</v>
      </c>
      <c r="D259" s="1222">
        <v>99</v>
      </c>
      <c r="E259" s="1222" t="s">
        <v>2506</v>
      </c>
      <c r="F259" s="1223" t="s">
        <v>4322</v>
      </c>
    </row>
    <row r="260" customHeight="1" spans="1:6">
      <c r="A260" s="1230"/>
      <c r="B260" s="1219"/>
      <c r="C260" s="1221" t="s">
        <v>4477</v>
      </c>
      <c r="D260" s="1222">
        <v>99</v>
      </c>
      <c r="E260" s="1222" t="s">
        <v>2398</v>
      </c>
      <c r="F260" s="1223" t="s">
        <v>4322</v>
      </c>
    </row>
    <row r="261" customHeight="1" spans="1:6">
      <c r="A261" s="1230"/>
      <c r="B261" s="1219"/>
      <c r="C261" s="1221" t="s">
        <v>4478</v>
      </c>
      <c r="D261" s="1222">
        <v>99</v>
      </c>
      <c r="E261" s="1222" t="s">
        <v>2398</v>
      </c>
      <c r="F261" s="1223" t="s">
        <v>4322</v>
      </c>
    </row>
    <row r="262" customHeight="1" spans="1:6">
      <c r="A262" s="1224"/>
      <c r="B262" s="1225"/>
      <c r="C262" s="1221" t="s">
        <v>4479</v>
      </c>
      <c r="D262" s="1222">
        <v>99</v>
      </c>
      <c r="E262" s="1222" t="s">
        <v>2398</v>
      </c>
      <c r="F262" s="1223" t="s">
        <v>4322</v>
      </c>
    </row>
    <row r="263" customHeight="1" spans="1:6">
      <c r="A263" s="1220">
        <v>41606</v>
      </c>
      <c r="B263" s="1218">
        <v>5</v>
      </c>
      <c r="C263" s="1221" t="s">
        <v>4480</v>
      </c>
      <c r="D263" s="1222">
        <v>99</v>
      </c>
      <c r="E263" s="1222" t="s">
        <v>2398</v>
      </c>
      <c r="F263" s="1223" t="s">
        <v>4322</v>
      </c>
    </row>
    <row r="264" customHeight="1" spans="1:6">
      <c r="A264" s="1230"/>
      <c r="B264" s="1219"/>
      <c r="C264" s="1221" t="s">
        <v>4481</v>
      </c>
      <c r="D264" s="1222">
        <v>99</v>
      </c>
      <c r="E264" s="1222" t="s">
        <v>2422</v>
      </c>
      <c r="F264" s="1223" t="s">
        <v>4322</v>
      </c>
    </row>
    <row r="265" customHeight="1" spans="1:6">
      <c r="A265" s="1224"/>
      <c r="B265" s="1219"/>
      <c r="C265" s="1221" t="s">
        <v>4482</v>
      </c>
      <c r="D265" s="1222">
        <v>99</v>
      </c>
      <c r="E265" s="1222" t="s">
        <v>2422</v>
      </c>
      <c r="F265" s="1223" t="s">
        <v>4322</v>
      </c>
    </row>
    <row r="266" customHeight="1" spans="1:6">
      <c r="A266" s="1220">
        <v>41613</v>
      </c>
      <c r="B266" s="1225"/>
      <c r="C266" s="1221" t="s">
        <v>4483</v>
      </c>
      <c r="D266" s="1222">
        <v>99</v>
      </c>
      <c r="E266" s="1222" t="s">
        <v>2422</v>
      </c>
      <c r="F266" s="1223" t="s">
        <v>4322</v>
      </c>
    </row>
    <row r="267" customHeight="1" spans="1:6">
      <c r="A267" s="1230"/>
      <c r="B267" s="1218">
        <v>6</v>
      </c>
      <c r="C267" s="1221" t="s">
        <v>4484</v>
      </c>
      <c r="D267" s="1222">
        <v>99</v>
      </c>
      <c r="E267" s="1222" t="s">
        <v>2422</v>
      </c>
      <c r="F267" s="1223" t="s">
        <v>4322</v>
      </c>
    </row>
    <row r="268" customHeight="1" spans="1:6">
      <c r="A268" s="1230"/>
      <c r="B268" s="1219"/>
      <c r="C268" s="1221" t="s">
        <v>4485</v>
      </c>
      <c r="D268" s="1222">
        <v>99</v>
      </c>
      <c r="E268" s="1222" t="s">
        <v>2422</v>
      </c>
      <c r="F268" s="1223" t="s">
        <v>4322</v>
      </c>
    </row>
    <row r="269" customHeight="1" spans="1:6">
      <c r="A269" s="1230"/>
      <c r="B269" s="1219"/>
      <c r="C269" s="1221" t="s">
        <v>4486</v>
      </c>
      <c r="D269" s="1222">
        <v>99</v>
      </c>
      <c r="E269" s="1222" t="s">
        <v>2422</v>
      </c>
      <c r="F269" s="1223" t="s">
        <v>4322</v>
      </c>
    </row>
    <row r="270" customHeight="1" spans="1:6">
      <c r="A270" s="1224"/>
      <c r="B270" s="1225"/>
      <c r="C270" s="1221" t="s">
        <v>4487</v>
      </c>
      <c r="D270" s="1222">
        <v>99</v>
      </c>
      <c r="E270" s="1222" t="s">
        <v>2422</v>
      </c>
      <c r="F270" s="1223" t="s">
        <v>4322</v>
      </c>
    </row>
    <row r="271" customHeight="1" spans="1:6">
      <c r="A271" s="1229">
        <v>41620</v>
      </c>
      <c r="B271" s="1218">
        <v>7</v>
      </c>
      <c r="C271" s="1221" t="s">
        <v>4488</v>
      </c>
      <c r="D271" s="1222">
        <v>99</v>
      </c>
      <c r="E271" s="1222" t="s">
        <v>2404</v>
      </c>
      <c r="F271" s="1223" t="s">
        <v>4322</v>
      </c>
    </row>
    <row r="272" customHeight="1" spans="1:6">
      <c r="A272" s="1229">
        <v>41627</v>
      </c>
      <c r="B272" s="1225"/>
      <c r="C272" s="1221" t="s">
        <v>4489</v>
      </c>
      <c r="D272" s="1222">
        <v>99</v>
      </c>
      <c r="E272" s="1222" t="s">
        <v>2404</v>
      </c>
      <c r="F272" s="1223" t="s">
        <v>4322</v>
      </c>
    </row>
    <row r="273" customHeight="1" spans="1:6">
      <c r="A273" s="1227" t="s">
        <v>128</v>
      </c>
      <c r="B273" s="1227"/>
      <c r="C273" s="1228"/>
      <c r="D273" s="1227"/>
      <c r="E273" s="1227"/>
      <c r="F273" s="1228"/>
    </row>
    <row r="274" customHeight="1" spans="1:7">
      <c r="A274" s="1216" t="s">
        <v>4256</v>
      </c>
      <c r="B274" s="1216" t="s">
        <v>1531</v>
      </c>
      <c r="C274" s="1216" t="s">
        <v>2699</v>
      </c>
      <c r="D274" s="1216" t="s">
        <v>4366</v>
      </c>
      <c r="E274" s="1216" t="s">
        <v>2672</v>
      </c>
      <c r="F274" s="1216" t="s">
        <v>477</v>
      </c>
      <c r="G274" s="1231"/>
    </row>
    <row r="275" customHeight="1" spans="1:6">
      <c r="A275" s="1220">
        <v>41585</v>
      </c>
      <c r="B275" s="1218">
        <v>1</v>
      </c>
      <c r="C275" s="1221" t="s">
        <v>4490</v>
      </c>
      <c r="D275" s="1222">
        <v>99</v>
      </c>
      <c r="E275" s="1222" t="s">
        <v>4368</v>
      </c>
      <c r="F275" s="1223" t="s">
        <v>4322</v>
      </c>
    </row>
    <row r="276" customHeight="1" spans="1:6">
      <c r="A276" s="1230"/>
      <c r="B276" s="1219"/>
      <c r="C276" s="1221" t="s">
        <v>4491</v>
      </c>
      <c r="D276" s="1222">
        <v>99</v>
      </c>
      <c r="E276" s="1222" t="s">
        <v>4368</v>
      </c>
      <c r="F276" s="1223" t="s">
        <v>4322</v>
      </c>
    </row>
    <row r="277" customHeight="1" spans="1:6">
      <c r="A277" s="1230"/>
      <c r="B277" s="1219"/>
      <c r="C277" s="1221" t="s">
        <v>4492</v>
      </c>
      <c r="D277" s="1222">
        <v>99</v>
      </c>
      <c r="E277" s="1222" t="s">
        <v>4368</v>
      </c>
      <c r="F277" s="1223" t="s">
        <v>4322</v>
      </c>
    </row>
    <row r="278" customHeight="1" spans="1:6">
      <c r="A278" s="1230"/>
      <c r="B278" s="1225"/>
      <c r="C278" s="1221" t="s">
        <v>4493</v>
      </c>
      <c r="D278" s="1222">
        <v>99</v>
      </c>
      <c r="E278" s="1222" t="s">
        <v>4368</v>
      </c>
      <c r="F278" s="1223" t="s">
        <v>4322</v>
      </c>
    </row>
    <row r="279" customHeight="1" spans="1:6">
      <c r="A279" s="1230"/>
      <c r="B279" s="1218">
        <v>2</v>
      </c>
      <c r="C279" s="1221" t="s">
        <v>4494</v>
      </c>
      <c r="D279" s="1222">
        <v>99</v>
      </c>
      <c r="E279" s="1222" t="s">
        <v>2541</v>
      </c>
      <c r="F279" s="1223" t="s">
        <v>4322</v>
      </c>
    </row>
    <row r="280" customHeight="1" spans="1:6">
      <c r="A280" s="1224"/>
      <c r="B280" s="1219"/>
      <c r="C280" s="1221" t="s">
        <v>4495</v>
      </c>
      <c r="D280" s="1222">
        <v>99</v>
      </c>
      <c r="E280" s="1222" t="s">
        <v>2541</v>
      </c>
      <c r="F280" s="1223" t="s">
        <v>4322</v>
      </c>
    </row>
    <row r="281" customHeight="1" spans="1:6">
      <c r="A281" s="1220">
        <v>41592</v>
      </c>
      <c r="B281" s="1219"/>
      <c r="C281" s="1221" t="s">
        <v>4496</v>
      </c>
      <c r="D281" s="1222">
        <v>99</v>
      </c>
      <c r="E281" s="1222" t="s">
        <v>4368</v>
      </c>
      <c r="F281" s="1223" t="s">
        <v>4322</v>
      </c>
    </row>
    <row r="282" customHeight="1" spans="1:6">
      <c r="A282" s="1230"/>
      <c r="B282" s="1225"/>
      <c r="C282" s="1221" t="s">
        <v>4497</v>
      </c>
      <c r="D282" s="1222">
        <v>99</v>
      </c>
      <c r="E282" s="1222" t="s">
        <v>4368</v>
      </c>
      <c r="F282" s="1223" t="s">
        <v>4322</v>
      </c>
    </row>
    <row r="283" customHeight="1" spans="1:6">
      <c r="A283" s="1230"/>
      <c r="B283" s="1218">
        <v>3</v>
      </c>
      <c r="C283" s="1221" t="s">
        <v>4498</v>
      </c>
      <c r="D283" s="1222">
        <v>99</v>
      </c>
      <c r="E283" s="1222" t="s">
        <v>4368</v>
      </c>
      <c r="F283" s="1223" t="s">
        <v>4322</v>
      </c>
    </row>
    <row r="284" customHeight="1" spans="1:6">
      <c r="A284" s="1230"/>
      <c r="B284" s="1219"/>
      <c r="C284" s="1221" t="s">
        <v>4499</v>
      </c>
      <c r="D284" s="1222">
        <v>99</v>
      </c>
      <c r="E284" s="1222" t="s">
        <v>2541</v>
      </c>
      <c r="F284" s="1223"/>
    </row>
    <row r="285" customHeight="1" spans="1:6">
      <c r="A285" s="1230"/>
      <c r="B285" s="1219"/>
      <c r="C285" s="1221" t="s">
        <v>4500</v>
      </c>
      <c r="D285" s="1222">
        <v>99</v>
      </c>
      <c r="E285" s="1222" t="s">
        <v>2541</v>
      </c>
      <c r="F285" s="1223"/>
    </row>
    <row r="286" customHeight="1" spans="1:6">
      <c r="A286" s="1230"/>
      <c r="B286" s="1225"/>
      <c r="C286" s="1221" t="s">
        <v>4501</v>
      </c>
      <c r="D286" s="1222">
        <v>99</v>
      </c>
      <c r="E286" s="1222" t="s">
        <v>2541</v>
      </c>
      <c r="F286" s="1223" t="s">
        <v>4322</v>
      </c>
    </row>
    <row r="287" customHeight="1" spans="1:6">
      <c r="A287" s="1230"/>
      <c r="B287" s="1218">
        <v>4</v>
      </c>
      <c r="C287" s="1221" t="s">
        <v>4502</v>
      </c>
      <c r="D287" s="1222">
        <v>99</v>
      </c>
      <c r="E287" s="1222" t="s">
        <v>2541</v>
      </c>
      <c r="F287" s="1223" t="s">
        <v>4322</v>
      </c>
    </row>
    <row r="288" customHeight="1" spans="1:6">
      <c r="A288" s="1224"/>
      <c r="B288" s="1219"/>
      <c r="C288" s="1221" t="s">
        <v>4503</v>
      </c>
      <c r="D288" s="1222">
        <v>99</v>
      </c>
      <c r="E288" s="1222" t="s">
        <v>2541</v>
      </c>
      <c r="F288" s="1223" t="s">
        <v>4331</v>
      </c>
    </row>
    <row r="289" customHeight="1" spans="1:6">
      <c r="A289" s="1220">
        <v>41599</v>
      </c>
      <c r="B289" s="1219"/>
      <c r="C289" s="1221" t="s">
        <v>4504</v>
      </c>
      <c r="D289" s="1222">
        <v>99</v>
      </c>
      <c r="E289" s="1222" t="s">
        <v>2541</v>
      </c>
      <c r="F289" s="1223" t="s">
        <v>4322</v>
      </c>
    </row>
    <row r="290" customHeight="1" spans="1:6">
      <c r="A290" s="1230"/>
      <c r="B290" s="1225"/>
      <c r="C290" s="1221" t="s">
        <v>4505</v>
      </c>
      <c r="D290" s="1222">
        <v>99</v>
      </c>
      <c r="E290" s="1222" t="s">
        <v>2541</v>
      </c>
      <c r="F290" s="1223" t="s">
        <v>4322</v>
      </c>
    </row>
    <row r="291" customHeight="1" spans="1:6">
      <c r="A291" s="1230"/>
      <c r="B291" s="1218">
        <v>5</v>
      </c>
      <c r="C291" s="1221" t="s">
        <v>4506</v>
      </c>
      <c r="D291" s="1222">
        <v>99</v>
      </c>
      <c r="E291" s="1222" t="s">
        <v>2541</v>
      </c>
      <c r="F291" s="1223" t="s">
        <v>4322</v>
      </c>
    </row>
    <row r="292" customHeight="1" spans="1:6">
      <c r="A292" s="1224"/>
      <c r="B292" s="1219"/>
      <c r="C292" s="1221" t="s">
        <v>4507</v>
      </c>
      <c r="D292" s="1222">
        <v>99</v>
      </c>
      <c r="E292" s="1222" t="s">
        <v>2512</v>
      </c>
      <c r="F292" s="1223" t="s">
        <v>4322</v>
      </c>
    </row>
    <row r="293" customHeight="1" spans="1:6">
      <c r="A293" s="1220">
        <v>41606</v>
      </c>
      <c r="B293" s="1219"/>
      <c r="C293" s="1221" t="s">
        <v>4508</v>
      </c>
      <c r="D293" s="1222">
        <v>99</v>
      </c>
      <c r="E293" s="1222" t="s">
        <v>2398</v>
      </c>
      <c r="F293" s="1223" t="s">
        <v>4322</v>
      </c>
    </row>
    <row r="294" customHeight="1" spans="1:6">
      <c r="A294" s="1224"/>
      <c r="B294" s="1225"/>
      <c r="C294" s="1221" t="s">
        <v>4509</v>
      </c>
      <c r="D294" s="1222">
        <v>99</v>
      </c>
      <c r="E294" s="1222" t="s">
        <v>2422</v>
      </c>
      <c r="F294" s="1223" t="s">
        <v>4322</v>
      </c>
    </row>
    <row r="295" customHeight="1" spans="1:6">
      <c r="A295" s="1229">
        <v>41613</v>
      </c>
      <c r="B295" s="1218">
        <v>6</v>
      </c>
      <c r="C295" s="1221" t="s">
        <v>4510</v>
      </c>
      <c r="D295" s="1222">
        <v>99</v>
      </c>
      <c r="E295" s="1222" t="s">
        <v>2422</v>
      </c>
      <c r="F295" s="1223" t="s">
        <v>4511</v>
      </c>
    </row>
    <row r="296" customHeight="1" spans="1:6">
      <c r="A296" s="1229">
        <v>41620</v>
      </c>
      <c r="B296" s="1219"/>
      <c r="C296" s="1221" t="s">
        <v>4512</v>
      </c>
      <c r="D296" s="1222">
        <v>99</v>
      </c>
      <c r="E296" s="1222" t="s">
        <v>2404</v>
      </c>
      <c r="F296" s="1223"/>
    </row>
    <row r="297" customHeight="1" spans="1:6">
      <c r="A297" s="1229">
        <v>41648</v>
      </c>
      <c r="B297" s="1225"/>
      <c r="C297" s="1221" t="s">
        <v>4513</v>
      </c>
      <c r="D297" s="1222">
        <v>99</v>
      </c>
      <c r="E297" s="1222" t="s">
        <v>2404</v>
      </c>
      <c r="F297" s="1223" t="s">
        <v>4322</v>
      </c>
    </row>
    <row r="298" customHeight="1" spans="1:6">
      <c r="A298" s="1227" t="s">
        <v>134</v>
      </c>
      <c r="B298" s="1227"/>
      <c r="C298" s="1228"/>
      <c r="D298" s="1227"/>
      <c r="E298" s="1227"/>
      <c r="F298" s="1228"/>
    </row>
    <row r="299" customHeight="1" spans="1:7">
      <c r="A299" s="1216" t="s">
        <v>4256</v>
      </c>
      <c r="B299" s="1216" t="s">
        <v>1531</v>
      </c>
      <c r="C299" s="1216" t="s">
        <v>2699</v>
      </c>
      <c r="D299" s="1216" t="s">
        <v>4366</v>
      </c>
      <c r="E299" s="1216" t="s">
        <v>2672</v>
      </c>
      <c r="F299" s="1216" t="s">
        <v>477</v>
      </c>
      <c r="G299" s="1231"/>
    </row>
    <row r="300" customHeight="1" spans="1:6">
      <c r="A300" s="1220">
        <v>41585</v>
      </c>
      <c r="B300" s="1218">
        <v>1</v>
      </c>
      <c r="C300" s="1221" t="s">
        <v>4514</v>
      </c>
      <c r="D300" s="1222">
        <v>99</v>
      </c>
      <c r="E300" s="1222" t="s">
        <v>4368</v>
      </c>
      <c r="F300" s="1223"/>
    </row>
    <row r="301" customHeight="1" spans="1:6">
      <c r="A301" s="1224"/>
      <c r="B301" s="1219"/>
      <c r="C301" s="1221" t="s">
        <v>4515</v>
      </c>
      <c r="D301" s="1222">
        <v>1</v>
      </c>
      <c r="E301" s="1222" t="s">
        <v>2541</v>
      </c>
      <c r="F301" s="1223" t="s">
        <v>4516</v>
      </c>
    </row>
    <row r="302" customHeight="1" spans="1:6">
      <c r="A302" s="1229">
        <v>41592</v>
      </c>
      <c r="B302" s="1225"/>
      <c r="C302" s="1221" t="s">
        <v>4517</v>
      </c>
      <c r="D302" s="1222">
        <v>1</v>
      </c>
      <c r="E302" s="1222" t="s">
        <v>2398</v>
      </c>
      <c r="F302" s="1223" t="s">
        <v>4516</v>
      </c>
    </row>
    <row r="303" customHeight="1" spans="1:6">
      <c r="A303" s="1227" t="s">
        <v>481</v>
      </c>
      <c r="B303" s="1227"/>
      <c r="C303" s="1228"/>
      <c r="D303" s="1227"/>
      <c r="E303" s="1227"/>
      <c r="F303" s="1228"/>
    </row>
    <row r="304" customHeight="1" spans="1:7">
      <c r="A304" s="1216" t="s">
        <v>4256</v>
      </c>
      <c r="B304" s="1216" t="s">
        <v>1531</v>
      </c>
      <c r="C304" s="1216" t="s">
        <v>2699</v>
      </c>
      <c r="D304" s="1216" t="s">
        <v>4366</v>
      </c>
      <c r="E304" s="1216" t="s">
        <v>2672</v>
      </c>
      <c r="F304" s="1216" t="s">
        <v>477</v>
      </c>
      <c r="G304" s="1231"/>
    </row>
    <row r="305" customHeight="1" spans="1:6">
      <c r="A305" s="1220">
        <v>41585</v>
      </c>
      <c r="B305" s="1218">
        <v>1</v>
      </c>
      <c r="C305" s="1221" t="s">
        <v>4518</v>
      </c>
      <c r="D305" s="1222">
        <v>99</v>
      </c>
      <c r="E305" s="1222" t="s">
        <v>4368</v>
      </c>
      <c r="F305" s="1223"/>
    </row>
    <row r="306" customHeight="1" spans="1:6">
      <c r="A306" s="1230"/>
      <c r="B306" s="1219"/>
      <c r="C306" s="1221" t="s">
        <v>4519</v>
      </c>
      <c r="D306" s="1222">
        <v>99</v>
      </c>
      <c r="E306" s="1222" t="s">
        <v>4368</v>
      </c>
      <c r="F306" s="1223"/>
    </row>
    <row r="307" customHeight="1" spans="1:6">
      <c r="A307" s="1224"/>
      <c r="B307" s="1219"/>
      <c r="C307" s="1221" t="s">
        <v>4520</v>
      </c>
      <c r="D307" s="1222">
        <v>99</v>
      </c>
      <c r="E307" s="1222" t="s">
        <v>2541</v>
      </c>
      <c r="F307" s="1223"/>
    </row>
    <row r="308" customHeight="1" spans="1:6">
      <c r="A308" s="1220">
        <v>41592</v>
      </c>
      <c r="B308" s="1225"/>
      <c r="C308" s="1221" t="s">
        <v>4521</v>
      </c>
      <c r="D308" s="1222">
        <v>99</v>
      </c>
      <c r="E308" s="1222" t="s">
        <v>4368</v>
      </c>
      <c r="F308" s="1223" t="s">
        <v>4322</v>
      </c>
    </row>
    <row r="309" customHeight="1" spans="1:6">
      <c r="A309" s="1230"/>
      <c r="B309" s="1218">
        <v>2</v>
      </c>
      <c r="C309" s="1221" t="s">
        <v>503</v>
      </c>
      <c r="D309" s="1222">
        <v>99</v>
      </c>
      <c r="E309" s="1222" t="s">
        <v>4368</v>
      </c>
      <c r="F309" s="1223" t="s">
        <v>4322</v>
      </c>
    </row>
    <row r="310" customHeight="1" spans="1:6">
      <c r="A310" s="1230"/>
      <c r="B310" s="1219"/>
      <c r="C310" s="1221" t="s">
        <v>4522</v>
      </c>
      <c r="D310" s="1222">
        <v>99</v>
      </c>
      <c r="E310" s="1222" t="s">
        <v>4368</v>
      </c>
      <c r="F310" s="1223" t="s">
        <v>4322</v>
      </c>
    </row>
    <row r="311" customHeight="1" spans="1:6">
      <c r="A311" s="1230"/>
      <c r="B311" s="1219"/>
      <c r="C311" s="1221" t="s">
        <v>4523</v>
      </c>
      <c r="D311" s="1222">
        <v>99</v>
      </c>
      <c r="E311" s="1222" t="s">
        <v>2541</v>
      </c>
      <c r="F311" s="1223" t="s">
        <v>4322</v>
      </c>
    </row>
    <row r="312" customHeight="1" spans="1:6">
      <c r="A312" s="1230"/>
      <c r="B312" s="1225"/>
      <c r="C312" s="1221" t="s">
        <v>4524</v>
      </c>
      <c r="D312" s="1222">
        <v>99</v>
      </c>
      <c r="E312" s="1222" t="s">
        <v>2541</v>
      </c>
      <c r="F312" s="1223" t="s">
        <v>4322</v>
      </c>
    </row>
    <row r="313" customHeight="1" spans="1:6">
      <c r="A313" s="1230"/>
      <c r="B313" s="1218">
        <v>3</v>
      </c>
      <c r="C313" s="1221" t="s">
        <v>4525</v>
      </c>
      <c r="D313" s="1222">
        <v>99</v>
      </c>
      <c r="E313" s="1222" t="s">
        <v>2541</v>
      </c>
      <c r="F313" s="1223" t="s">
        <v>4322</v>
      </c>
    </row>
    <row r="314" customHeight="1" spans="1:6">
      <c r="A314" s="1230"/>
      <c r="B314" s="1219"/>
      <c r="C314" s="1221" t="s">
        <v>4526</v>
      </c>
      <c r="D314" s="1222">
        <v>99</v>
      </c>
      <c r="E314" s="1222" t="s">
        <v>2548</v>
      </c>
      <c r="F314" s="1223"/>
    </row>
    <row r="315" customHeight="1" spans="1:6">
      <c r="A315" s="1224"/>
      <c r="B315" s="1219"/>
      <c r="C315" s="1221" t="s">
        <v>4527</v>
      </c>
      <c r="D315" s="1222">
        <v>99</v>
      </c>
      <c r="E315" s="1222" t="s">
        <v>2548</v>
      </c>
      <c r="F315" s="1223"/>
    </row>
    <row r="316" customHeight="1" spans="1:6">
      <c r="A316" s="1220">
        <v>41599</v>
      </c>
      <c r="B316" s="1225"/>
      <c r="C316" s="1221" t="s">
        <v>4528</v>
      </c>
      <c r="D316" s="1222">
        <v>99</v>
      </c>
      <c r="E316" s="1222" t="s">
        <v>2548</v>
      </c>
      <c r="F316" s="1223"/>
    </row>
    <row r="317" customHeight="1" spans="1:6">
      <c r="A317" s="1224"/>
      <c r="B317" s="1218">
        <v>4</v>
      </c>
      <c r="C317" s="1221" t="s">
        <v>4529</v>
      </c>
      <c r="D317" s="1222">
        <v>99</v>
      </c>
      <c r="E317" s="1222" t="s">
        <v>2512</v>
      </c>
      <c r="F317" s="1223"/>
    </row>
    <row r="318" customHeight="1" spans="1:6">
      <c r="A318" s="1220">
        <v>41606</v>
      </c>
      <c r="B318" s="1219"/>
      <c r="C318" s="1221" t="s">
        <v>4530</v>
      </c>
      <c r="D318" s="1222">
        <v>99</v>
      </c>
      <c r="E318" s="1222" t="s">
        <v>2548</v>
      </c>
      <c r="F318" s="1223"/>
    </row>
    <row r="319" customHeight="1" spans="1:6">
      <c r="A319" s="1224"/>
      <c r="B319" s="1219"/>
      <c r="C319" s="1221" t="s">
        <v>4531</v>
      </c>
      <c r="D319" s="1222">
        <v>99</v>
      </c>
      <c r="E319" s="1222" t="s">
        <v>2506</v>
      </c>
      <c r="F319" s="1223"/>
    </row>
    <row r="320" customHeight="1" spans="1:7">
      <c r="A320" s="1229">
        <v>41613</v>
      </c>
      <c r="B320" s="1225"/>
      <c r="C320" s="1221" t="s">
        <v>4532</v>
      </c>
      <c r="D320" s="1222">
        <v>99</v>
      </c>
      <c r="E320" s="1222" t="s">
        <v>2404</v>
      </c>
      <c r="F320" s="1235"/>
      <c r="G320" s="1236"/>
    </row>
    <row r="321" customHeight="1" spans="1:6">
      <c r="A321" s="1227" t="s">
        <v>1823</v>
      </c>
      <c r="B321" s="1227"/>
      <c r="C321" s="1228"/>
      <c r="D321" s="1227"/>
      <c r="E321" s="1227"/>
      <c r="F321" s="1228"/>
    </row>
    <row r="322" customHeight="1" spans="1:7">
      <c r="A322" s="1216" t="s">
        <v>4256</v>
      </c>
      <c r="B322" s="1216" t="s">
        <v>1531</v>
      </c>
      <c r="C322" s="1216" t="s">
        <v>2699</v>
      </c>
      <c r="D322" s="1216" t="s">
        <v>4366</v>
      </c>
      <c r="E322" s="1216" t="s">
        <v>2672</v>
      </c>
      <c r="F322" s="1216" t="s">
        <v>477</v>
      </c>
      <c r="G322" s="1231"/>
    </row>
    <row r="323" customHeight="1" spans="1:6">
      <c r="A323" s="1220">
        <v>41585</v>
      </c>
      <c r="B323" s="1218">
        <v>1</v>
      </c>
      <c r="C323" s="1221" t="s">
        <v>4533</v>
      </c>
      <c r="D323" s="1222">
        <v>99</v>
      </c>
      <c r="E323" s="1222" t="s">
        <v>4534</v>
      </c>
      <c r="F323" s="1223"/>
    </row>
    <row r="324" customHeight="1" spans="1:6">
      <c r="A324" s="1230"/>
      <c r="B324" s="1219"/>
      <c r="C324" s="1221" t="s">
        <v>4535</v>
      </c>
      <c r="D324" s="1222">
        <v>99</v>
      </c>
      <c r="E324" s="1222" t="s">
        <v>4368</v>
      </c>
      <c r="F324" s="1223"/>
    </row>
    <row r="325" customHeight="1" spans="1:6">
      <c r="A325" s="1230"/>
      <c r="B325" s="1219"/>
      <c r="C325" s="1221" t="s">
        <v>4536</v>
      </c>
      <c r="D325" s="1222">
        <v>99</v>
      </c>
      <c r="E325" s="1222" t="s">
        <v>2541</v>
      </c>
      <c r="F325" s="1223"/>
    </row>
    <row r="326" customHeight="1" spans="1:6">
      <c r="A326" s="1230"/>
      <c r="B326" s="1225"/>
      <c r="C326" s="1221" t="s">
        <v>4537</v>
      </c>
      <c r="D326" s="1222">
        <v>99</v>
      </c>
      <c r="E326" s="1222" t="s">
        <v>2541</v>
      </c>
      <c r="F326" s="1223"/>
    </row>
    <row r="327" customHeight="1" spans="1:6">
      <c r="A327" s="1230"/>
      <c r="B327" s="1218">
        <v>2</v>
      </c>
      <c r="C327" s="1221" t="s">
        <v>4538</v>
      </c>
      <c r="D327" s="1222">
        <v>99</v>
      </c>
      <c r="E327" s="1222" t="s">
        <v>4368</v>
      </c>
      <c r="F327" s="1223"/>
    </row>
    <row r="328" customHeight="1" spans="1:6">
      <c r="A328" s="1230"/>
      <c r="B328" s="1219"/>
      <c r="C328" s="1221" t="s">
        <v>4539</v>
      </c>
      <c r="D328" s="1222">
        <v>99</v>
      </c>
      <c r="E328" s="1222" t="s">
        <v>4534</v>
      </c>
      <c r="F328" s="1223"/>
    </row>
    <row r="329" customHeight="1" spans="1:6">
      <c r="A329" s="1230"/>
      <c r="B329" s="1219"/>
      <c r="C329" s="1221" t="s">
        <v>4540</v>
      </c>
      <c r="D329" s="1222">
        <v>99</v>
      </c>
      <c r="E329" s="1222" t="s">
        <v>4368</v>
      </c>
      <c r="F329" s="1223"/>
    </row>
    <row r="330" customHeight="1" spans="1:6">
      <c r="A330" s="1230"/>
      <c r="B330" s="1225"/>
      <c r="C330" s="1221" t="s">
        <v>4541</v>
      </c>
      <c r="D330" s="1222">
        <v>99</v>
      </c>
      <c r="E330" s="1222" t="s">
        <v>4534</v>
      </c>
      <c r="F330" s="1223"/>
    </row>
    <row r="331" customHeight="1" spans="1:6">
      <c r="A331" s="1224"/>
      <c r="B331" s="1218">
        <v>3</v>
      </c>
      <c r="C331" s="1221" t="s">
        <v>4542</v>
      </c>
      <c r="D331" s="1222">
        <v>99</v>
      </c>
      <c r="E331" s="1222" t="s">
        <v>4368</v>
      </c>
      <c r="F331" s="1223"/>
    </row>
    <row r="332" customHeight="1" spans="1:6">
      <c r="A332" s="1220">
        <v>41592</v>
      </c>
      <c r="B332" s="1219"/>
      <c r="C332" s="1221" t="s">
        <v>4543</v>
      </c>
      <c r="D332" s="1222">
        <v>99</v>
      </c>
      <c r="E332" s="1222" t="s">
        <v>2541</v>
      </c>
      <c r="F332" s="1223"/>
    </row>
    <row r="333" customHeight="1" spans="1:6">
      <c r="A333" s="1230"/>
      <c r="B333" s="1219"/>
      <c r="C333" s="1221" t="s">
        <v>4544</v>
      </c>
      <c r="D333" s="1222">
        <v>99</v>
      </c>
      <c r="E333" s="1222" t="s">
        <v>2541</v>
      </c>
      <c r="F333" s="1223"/>
    </row>
    <row r="334" customHeight="1" spans="1:6">
      <c r="A334" s="1230"/>
      <c r="B334" s="1225"/>
      <c r="C334" s="1221" t="s">
        <v>4545</v>
      </c>
      <c r="D334" s="1222">
        <v>99</v>
      </c>
      <c r="E334" s="1222" t="s">
        <v>2541</v>
      </c>
      <c r="F334" s="1223"/>
    </row>
    <row r="335" customHeight="1" spans="1:6">
      <c r="A335" s="1230"/>
      <c r="B335" s="1218">
        <v>4</v>
      </c>
      <c r="C335" s="1221" t="s">
        <v>4546</v>
      </c>
      <c r="D335" s="1222">
        <v>99</v>
      </c>
      <c r="E335" s="1222" t="s">
        <v>2541</v>
      </c>
      <c r="F335" s="1223"/>
    </row>
    <row r="336" customHeight="1" spans="1:6">
      <c r="A336" s="1230"/>
      <c r="B336" s="1219"/>
      <c r="C336" s="1221" t="s">
        <v>4547</v>
      </c>
      <c r="D336" s="1222">
        <v>99</v>
      </c>
      <c r="E336" s="1222" t="s">
        <v>2541</v>
      </c>
      <c r="F336" s="1223"/>
    </row>
    <row r="337" customHeight="1" spans="1:6">
      <c r="A337" s="1230"/>
      <c r="B337" s="1219"/>
      <c r="C337" s="1221" t="s">
        <v>4548</v>
      </c>
      <c r="D337" s="1222">
        <v>99</v>
      </c>
      <c r="E337" s="1222" t="s">
        <v>4534</v>
      </c>
      <c r="F337" s="1223"/>
    </row>
    <row r="338" customHeight="1" spans="1:6">
      <c r="A338" s="1230"/>
      <c r="B338" s="1225"/>
      <c r="C338" s="1221" t="s">
        <v>4549</v>
      </c>
      <c r="D338" s="1222">
        <v>99</v>
      </c>
      <c r="E338" s="1222" t="s">
        <v>2548</v>
      </c>
      <c r="F338" s="1223"/>
    </row>
    <row r="339" customHeight="1" spans="1:6">
      <c r="A339" s="1230"/>
      <c r="B339" s="1218">
        <v>5</v>
      </c>
      <c r="C339" s="1221" t="s">
        <v>4550</v>
      </c>
      <c r="D339" s="1222">
        <v>99</v>
      </c>
      <c r="E339" s="1222" t="s">
        <v>2541</v>
      </c>
      <c r="F339" s="1223"/>
    </row>
    <row r="340" customHeight="1" spans="1:6">
      <c r="A340" s="1230"/>
      <c r="B340" s="1219"/>
      <c r="C340" s="1221" t="s">
        <v>4551</v>
      </c>
      <c r="D340" s="1222">
        <v>99</v>
      </c>
      <c r="E340" s="1222" t="s">
        <v>2541</v>
      </c>
      <c r="F340" s="1223"/>
    </row>
    <row r="341" customHeight="1" spans="1:6">
      <c r="A341" s="1230"/>
      <c r="B341" s="1219"/>
      <c r="C341" s="1221" t="s">
        <v>4552</v>
      </c>
      <c r="D341" s="1222">
        <v>99</v>
      </c>
      <c r="E341" s="1222" t="s">
        <v>2541</v>
      </c>
      <c r="F341" s="1223"/>
    </row>
    <row r="342" customHeight="1" spans="1:6">
      <c r="A342" s="1224"/>
      <c r="B342" s="1225"/>
      <c r="C342" s="1221" t="s">
        <v>4553</v>
      </c>
      <c r="D342" s="1222">
        <v>99</v>
      </c>
      <c r="E342" s="1222" t="s">
        <v>2541</v>
      </c>
      <c r="F342" s="1223"/>
    </row>
    <row r="343" customHeight="1" spans="1:6">
      <c r="A343" s="1220">
        <v>41599</v>
      </c>
      <c r="B343" s="1218">
        <v>6</v>
      </c>
      <c r="C343" s="1221" t="s">
        <v>4554</v>
      </c>
      <c r="D343" s="1222">
        <v>99</v>
      </c>
      <c r="E343" s="1222" t="s">
        <v>2548</v>
      </c>
      <c r="F343" s="1223"/>
    </row>
    <row r="344" customHeight="1" spans="1:6">
      <c r="A344" s="1230"/>
      <c r="B344" s="1219"/>
      <c r="C344" s="1221" t="s">
        <v>4555</v>
      </c>
      <c r="D344" s="1222">
        <v>99</v>
      </c>
      <c r="E344" s="1222" t="s">
        <v>2512</v>
      </c>
      <c r="F344" s="1223"/>
    </row>
    <row r="345" customHeight="1" spans="1:6">
      <c r="A345" s="1230"/>
      <c r="B345" s="1219"/>
      <c r="C345" s="1221" t="s">
        <v>4556</v>
      </c>
      <c r="D345" s="1222">
        <v>1</v>
      </c>
      <c r="E345" s="1222" t="s">
        <v>4534</v>
      </c>
      <c r="F345" s="1223"/>
    </row>
    <row r="346" customHeight="1" spans="1:6">
      <c r="A346" s="1230"/>
      <c r="B346" s="1225"/>
      <c r="C346" s="1221" t="s">
        <v>4557</v>
      </c>
      <c r="D346" s="1222">
        <v>99</v>
      </c>
      <c r="E346" s="1222" t="s">
        <v>2512</v>
      </c>
      <c r="F346" s="1223"/>
    </row>
    <row r="347" customHeight="1" spans="1:6">
      <c r="A347" s="1230"/>
      <c r="B347" s="1218">
        <v>7</v>
      </c>
      <c r="C347" s="1221" t="s">
        <v>4558</v>
      </c>
      <c r="D347" s="1222">
        <v>99</v>
      </c>
      <c r="E347" s="1222" t="s">
        <v>2512</v>
      </c>
      <c r="F347" s="1223"/>
    </row>
    <row r="348" customHeight="1" spans="1:6">
      <c r="A348" s="1230"/>
      <c r="B348" s="1219"/>
      <c r="C348" s="1221" t="s">
        <v>4559</v>
      </c>
      <c r="D348" s="1222">
        <v>99</v>
      </c>
      <c r="E348" s="1222" t="s">
        <v>2512</v>
      </c>
      <c r="F348" s="1223"/>
    </row>
    <row r="349" customHeight="1" spans="1:6">
      <c r="A349" s="1230"/>
      <c r="B349" s="1219"/>
      <c r="C349" s="1221" t="s">
        <v>4560</v>
      </c>
      <c r="D349" s="1222">
        <v>99</v>
      </c>
      <c r="E349" s="1222" t="s">
        <v>2512</v>
      </c>
      <c r="F349" s="1223"/>
    </row>
    <row r="350" customHeight="1" spans="1:6">
      <c r="A350" s="1230"/>
      <c r="B350" s="1225"/>
      <c r="C350" s="1221" t="s">
        <v>4561</v>
      </c>
      <c r="D350" s="1222">
        <v>99</v>
      </c>
      <c r="E350" s="1222" t="s">
        <v>2548</v>
      </c>
      <c r="F350" s="1223"/>
    </row>
    <row r="351" customHeight="1" spans="1:6">
      <c r="A351" s="1224"/>
      <c r="B351" s="1218">
        <v>8</v>
      </c>
      <c r="C351" s="1221" t="s">
        <v>4562</v>
      </c>
      <c r="D351" s="1222">
        <v>99</v>
      </c>
      <c r="E351" s="1222" t="s">
        <v>2548</v>
      </c>
      <c r="F351" s="1223"/>
    </row>
    <row r="352" customHeight="1" spans="1:6">
      <c r="A352" s="1220">
        <v>41606</v>
      </c>
      <c r="B352" s="1219"/>
      <c r="C352" s="1221" t="s">
        <v>4563</v>
      </c>
      <c r="D352" s="1222">
        <v>1</v>
      </c>
      <c r="E352" s="1222" t="s">
        <v>4534</v>
      </c>
      <c r="F352" s="1223"/>
    </row>
    <row r="353" customHeight="1" spans="1:6">
      <c r="A353" s="1230"/>
      <c r="B353" s="1219"/>
      <c r="C353" s="1221" t="s">
        <v>4564</v>
      </c>
      <c r="D353" s="1222">
        <v>99</v>
      </c>
      <c r="E353" s="1222" t="s">
        <v>2506</v>
      </c>
      <c r="F353" s="1223"/>
    </row>
    <row r="354" customHeight="1" spans="1:6">
      <c r="A354" s="1230"/>
      <c r="B354" s="1225"/>
      <c r="C354" s="1221" t="s">
        <v>4565</v>
      </c>
      <c r="D354" s="1222">
        <v>99</v>
      </c>
      <c r="E354" s="1222" t="s">
        <v>2404</v>
      </c>
      <c r="F354" s="1223" t="s">
        <v>4322</v>
      </c>
    </row>
    <row r="355" customHeight="1" spans="1:6">
      <c r="A355" s="1230"/>
      <c r="B355" s="1218">
        <v>9</v>
      </c>
      <c r="C355" s="1221" t="s">
        <v>4566</v>
      </c>
      <c r="D355" s="1222">
        <v>99</v>
      </c>
      <c r="E355" s="1222" t="s">
        <v>2404</v>
      </c>
      <c r="F355" s="1223" t="s">
        <v>4322</v>
      </c>
    </row>
    <row r="356" customHeight="1" spans="1:6">
      <c r="A356" s="1230"/>
      <c r="B356" s="1219"/>
      <c r="C356" s="1221" t="s">
        <v>4567</v>
      </c>
      <c r="D356" s="1222">
        <v>99</v>
      </c>
      <c r="E356" s="1222" t="s">
        <v>2506</v>
      </c>
      <c r="F356" s="1223"/>
    </row>
    <row r="357" customHeight="1" spans="1:6">
      <c r="A357" s="1230"/>
      <c r="B357" s="1219"/>
      <c r="C357" s="1221" t="s">
        <v>4568</v>
      </c>
      <c r="D357" s="1222">
        <v>99</v>
      </c>
      <c r="E357" s="1222" t="s">
        <v>2398</v>
      </c>
      <c r="F357" s="1223"/>
    </row>
    <row r="358" customHeight="1" spans="1:6">
      <c r="A358" s="1230"/>
      <c r="B358" s="1225"/>
      <c r="C358" s="1221" t="s">
        <v>4569</v>
      </c>
      <c r="D358" s="1222">
        <v>1</v>
      </c>
      <c r="E358" s="1222" t="s">
        <v>4534</v>
      </c>
      <c r="F358" s="1223"/>
    </row>
    <row r="359" customHeight="1" spans="1:6">
      <c r="A359" s="1230"/>
      <c r="B359" s="1218">
        <v>10</v>
      </c>
      <c r="C359" s="1221" t="s">
        <v>4570</v>
      </c>
      <c r="D359" s="1222">
        <v>99</v>
      </c>
      <c r="E359" s="1222" t="s">
        <v>2398</v>
      </c>
      <c r="F359" s="1223"/>
    </row>
    <row r="360" customHeight="1" spans="1:6">
      <c r="A360" s="1224"/>
      <c r="B360" s="1219"/>
      <c r="C360" s="1221" t="s">
        <v>4571</v>
      </c>
      <c r="D360" s="1222">
        <v>1</v>
      </c>
      <c r="E360" s="1222" t="s">
        <v>2398</v>
      </c>
      <c r="F360" s="1223" t="s">
        <v>4572</v>
      </c>
    </row>
    <row r="361" customHeight="1" spans="1:6">
      <c r="A361" s="1220">
        <v>41613</v>
      </c>
      <c r="B361" s="1219"/>
      <c r="C361" s="1221" t="s">
        <v>4573</v>
      </c>
      <c r="D361" s="1222">
        <v>99</v>
      </c>
      <c r="E361" s="1222" t="s">
        <v>2422</v>
      </c>
      <c r="F361" s="1223" t="s">
        <v>4322</v>
      </c>
    </row>
    <row r="362" customHeight="1" spans="1:6">
      <c r="A362" s="1224"/>
      <c r="B362" s="1225"/>
      <c r="C362" s="1221" t="s">
        <v>4574</v>
      </c>
      <c r="D362" s="1222">
        <v>1</v>
      </c>
      <c r="E362" s="1222" t="s">
        <v>2404</v>
      </c>
      <c r="F362" s="1223" t="s">
        <v>4575</v>
      </c>
    </row>
    <row r="363" customHeight="1" spans="1:6">
      <c r="A363" s="1227" t="s">
        <v>58</v>
      </c>
      <c r="B363" s="1227"/>
      <c r="C363" s="1228"/>
      <c r="D363" s="1227"/>
      <c r="E363" s="1227"/>
      <c r="F363" s="1228"/>
    </row>
    <row r="364" customHeight="1" spans="1:7">
      <c r="A364" s="1216" t="s">
        <v>4256</v>
      </c>
      <c r="B364" s="1216" t="s">
        <v>1531</v>
      </c>
      <c r="C364" s="1216" t="s">
        <v>2699</v>
      </c>
      <c r="D364" s="1216" t="s">
        <v>4366</v>
      </c>
      <c r="E364" s="1216" t="s">
        <v>2672</v>
      </c>
      <c r="F364" s="1216" t="s">
        <v>477</v>
      </c>
      <c r="G364" s="1231"/>
    </row>
    <row r="365" customHeight="1" spans="1:6">
      <c r="A365" s="1220">
        <v>41585</v>
      </c>
      <c r="B365" s="1218">
        <v>1</v>
      </c>
      <c r="C365" s="1221" t="s">
        <v>4576</v>
      </c>
      <c r="D365" s="1222">
        <v>1</v>
      </c>
      <c r="E365" s="1222" t="s">
        <v>4534</v>
      </c>
      <c r="F365" s="1223" t="s">
        <v>4577</v>
      </c>
    </row>
    <row r="366" customHeight="1" spans="1:6">
      <c r="A366" s="1230"/>
      <c r="B366" s="1219"/>
      <c r="C366" s="1221" t="s">
        <v>4578</v>
      </c>
      <c r="D366" s="1222">
        <v>99</v>
      </c>
      <c r="E366" s="1222" t="s">
        <v>2541</v>
      </c>
      <c r="F366" s="1223" t="s">
        <v>4322</v>
      </c>
    </row>
    <row r="367" customHeight="1" spans="1:6">
      <c r="A367" s="1230"/>
      <c r="B367" s="1219"/>
      <c r="C367" s="1221" t="s">
        <v>4579</v>
      </c>
      <c r="D367" s="1222">
        <v>99</v>
      </c>
      <c r="E367" s="1222" t="s">
        <v>2541</v>
      </c>
      <c r="F367" s="1223" t="s">
        <v>4322</v>
      </c>
    </row>
    <row r="368" customHeight="1" spans="1:6">
      <c r="A368" s="1230"/>
      <c r="B368" s="1225"/>
      <c r="C368" s="1221" t="s">
        <v>4580</v>
      </c>
      <c r="D368" s="1222">
        <v>99</v>
      </c>
      <c r="E368" s="1222" t="s">
        <v>2541</v>
      </c>
      <c r="F368" s="1223" t="s">
        <v>4581</v>
      </c>
    </row>
    <row r="369" customHeight="1" spans="1:6">
      <c r="A369" s="1230"/>
      <c r="B369" s="1218">
        <v>2</v>
      </c>
      <c r="C369" s="1221" t="s">
        <v>4582</v>
      </c>
      <c r="D369" s="1222">
        <v>99</v>
      </c>
      <c r="E369" s="1222" t="s">
        <v>2548</v>
      </c>
      <c r="F369" s="1223" t="s">
        <v>4322</v>
      </c>
    </row>
    <row r="370" customHeight="1" spans="1:6">
      <c r="A370" s="1230"/>
      <c r="B370" s="1219"/>
      <c r="C370" s="1221" t="s">
        <v>4583</v>
      </c>
      <c r="D370" s="1222">
        <v>99</v>
      </c>
      <c r="E370" s="1222" t="s">
        <v>2512</v>
      </c>
      <c r="F370" s="1223" t="s">
        <v>4322</v>
      </c>
    </row>
    <row r="371" customHeight="1" spans="1:6">
      <c r="A371" s="1230"/>
      <c r="B371" s="1219"/>
      <c r="C371" s="1221" t="s">
        <v>4584</v>
      </c>
      <c r="D371" s="1222">
        <v>99</v>
      </c>
      <c r="E371" s="1222" t="s">
        <v>2512</v>
      </c>
      <c r="F371" s="1223" t="s">
        <v>4322</v>
      </c>
    </row>
    <row r="372" customHeight="1" spans="1:6">
      <c r="A372" s="1230"/>
      <c r="B372" s="1225"/>
      <c r="C372" s="1221" t="s">
        <v>1959</v>
      </c>
      <c r="D372" s="1222">
        <v>99</v>
      </c>
      <c r="E372" s="1222" t="s">
        <v>2512</v>
      </c>
      <c r="F372" s="1223" t="s">
        <v>4322</v>
      </c>
    </row>
    <row r="373" customHeight="1" spans="1:6">
      <c r="A373" s="1230"/>
      <c r="B373" s="1218">
        <v>3</v>
      </c>
      <c r="C373" s="1221" t="s">
        <v>1854</v>
      </c>
      <c r="D373" s="1222">
        <v>99</v>
      </c>
      <c r="E373" s="1222" t="s">
        <v>2512</v>
      </c>
      <c r="F373" s="1223" t="s">
        <v>4322</v>
      </c>
    </row>
    <row r="374" customHeight="1" spans="1:6">
      <c r="A374" s="1224"/>
      <c r="B374" s="1219"/>
      <c r="C374" s="1221" t="s">
        <v>4585</v>
      </c>
      <c r="D374" s="1222">
        <v>99</v>
      </c>
      <c r="E374" s="1222" t="s">
        <v>2398</v>
      </c>
      <c r="F374" s="1223" t="s">
        <v>4581</v>
      </c>
    </row>
    <row r="375" customHeight="1" spans="1:6">
      <c r="A375" s="1220">
        <v>41592</v>
      </c>
      <c r="B375" s="1219"/>
      <c r="C375" s="1221" t="s">
        <v>4586</v>
      </c>
      <c r="D375" s="1222">
        <v>99</v>
      </c>
      <c r="E375" s="1222" t="s">
        <v>2506</v>
      </c>
      <c r="F375" s="1223" t="s">
        <v>4581</v>
      </c>
    </row>
    <row r="376" customHeight="1" spans="1:6">
      <c r="A376" s="1224"/>
      <c r="B376" s="1225"/>
      <c r="C376" s="1221" t="s">
        <v>4587</v>
      </c>
      <c r="D376" s="1222">
        <v>99</v>
      </c>
      <c r="E376" s="1222" t="s">
        <v>2398</v>
      </c>
      <c r="F376" s="1223" t="s">
        <v>4588</v>
      </c>
    </row>
    <row r="377" customHeight="1" spans="1:6">
      <c r="A377" s="1220">
        <v>41599</v>
      </c>
      <c r="B377" s="1218">
        <v>4</v>
      </c>
      <c r="C377" s="1221" t="s">
        <v>4589</v>
      </c>
      <c r="D377" s="1222">
        <v>99</v>
      </c>
      <c r="E377" s="1222" t="s">
        <v>2398</v>
      </c>
      <c r="F377" s="1223" t="s">
        <v>4590</v>
      </c>
    </row>
    <row r="378" customHeight="1" spans="1:6">
      <c r="A378" s="1224"/>
      <c r="B378" s="1219"/>
      <c r="C378" s="1221" t="s">
        <v>4591</v>
      </c>
      <c r="D378" s="1222">
        <v>99</v>
      </c>
      <c r="E378" s="1222" t="s">
        <v>2404</v>
      </c>
      <c r="F378" s="1223" t="s">
        <v>4581</v>
      </c>
    </row>
    <row r="379" customHeight="1" spans="1:6">
      <c r="A379" s="1220">
        <v>41606</v>
      </c>
      <c r="B379" s="1219"/>
      <c r="C379" s="1221" t="s">
        <v>4592</v>
      </c>
      <c r="D379" s="1222">
        <v>99</v>
      </c>
      <c r="E379" s="1222" t="s">
        <v>2398</v>
      </c>
      <c r="F379" s="1223" t="s">
        <v>4322</v>
      </c>
    </row>
    <row r="380" customHeight="1" spans="1:6">
      <c r="A380" s="1224"/>
      <c r="B380" s="1225"/>
      <c r="C380" s="1221" t="s">
        <v>4593</v>
      </c>
      <c r="D380" s="1222">
        <v>1</v>
      </c>
      <c r="E380" s="1222" t="s">
        <v>2404</v>
      </c>
      <c r="F380" s="1223"/>
    </row>
    <row r="381" customHeight="1" spans="1:6">
      <c r="A381" s="1229">
        <v>41613</v>
      </c>
      <c r="B381" s="1218">
        <v>5</v>
      </c>
      <c r="C381" s="1221" t="s">
        <v>4594</v>
      </c>
      <c r="D381" s="1222">
        <v>1</v>
      </c>
      <c r="E381" s="1222" t="s">
        <v>2404</v>
      </c>
      <c r="F381" s="1223"/>
    </row>
    <row r="382" customHeight="1" spans="1:6">
      <c r="A382" s="1229">
        <v>41620</v>
      </c>
      <c r="B382" s="1219"/>
      <c r="C382" s="1221" t="s">
        <v>4595</v>
      </c>
      <c r="D382" s="1222">
        <v>1</v>
      </c>
      <c r="E382" s="1222" t="s">
        <v>2404</v>
      </c>
      <c r="F382" s="1223"/>
    </row>
    <row r="383" customHeight="1" spans="1:6">
      <c r="A383" s="1229">
        <v>41627</v>
      </c>
      <c r="B383" s="1219"/>
      <c r="C383" s="1221" t="s">
        <v>4596</v>
      </c>
      <c r="D383" s="1222">
        <v>1</v>
      </c>
      <c r="E383" s="1222" t="s">
        <v>4534</v>
      </c>
      <c r="F383" s="1223" t="s">
        <v>4597</v>
      </c>
    </row>
    <row r="384" customHeight="1" spans="1:6">
      <c r="A384" s="1229"/>
      <c r="B384" s="1219"/>
      <c r="C384" s="1221"/>
      <c r="D384" s="1222"/>
      <c r="E384" s="1222"/>
      <c r="F384" s="1223" t="s">
        <v>4598</v>
      </c>
    </row>
    <row r="385" customHeight="1" spans="1:6">
      <c r="A385" s="1229">
        <v>41640</v>
      </c>
      <c r="B385" s="1225"/>
      <c r="C385" s="1221" t="s">
        <v>4599</v>
      </c>
      <c r="D385" s="1222">
        <v>1</v>
      </c>
      <c r="E385" s="1222" t="s">
        <v>4534</v>
      </c>
      <c r="F385" s="1223" t="s">
        <v>4600</v>
      </c>
    </row>
    <row r="387" customHeight="1" spans="5:5">
      <c r="E387" s="1238"/>
    </row>
  </sheetData>
  <mergeCells count="235">
    <mergeCell ref="A1:F1"/>
    <mergeCell ref="B2:F2"/>
    <mergeCell ref="B3:F3"/>
    <mergeCell ref="B4:F4"/>
    <mergeCell ref="B5:F5"/>
    <mergeCell ref="B6:F6"/>
    <mergeCell ref="B7:F7"/>
    <mergeCell ref="A9:F9"/>
    <mergeCell ref="H9:K9"/>
    <mergeCell ref="A10:E10"/>
    <mergeCell ref="A11:E11"/>
    <mergeCell ref="A19:E19"/>
    <mergeCell ref="A45:E45"/>
    <mergeCell ref="A57:F57"/>
    <mergeCell ref="A58:F58"/>
    <mergeCell ref="A59:F59"/>
    <mergeCell ref="A60:F60"/>
    <mergeCell ref="A140:F140"/>
    <mergeCell ref="A141:F141"/>
    <mergeCell ref="A142:F142"/>
    <mergeCell ref="A143:F143"/>
    <mergeCell ref="A144:F144"/>
    <mergeCell ref="A177:F177"/>
    <mergeCell ref="A195:F195"/>
    <mergeCell ref="A245:F245"/>
    <mergeCell ref="A273:F273"/>
    <mergeCell ref="A298:F298"/>
    <mergeCell ref="A303:F303"/>
    <mergeCell ref="A321:F321"/>
    <mergeCell ref="A363:F363"/>
    <mergeCell ref="A13:A14"/>
    <mergeCell ref="A15:A16"/>
    <mergeCell ref="A17:A18"/>
    <mergeCell ref="A21:A23"/>
    <mergeCell ref="A24:A26"/>
    <mergeCell ref="A27:A29"/>
    <mergeCell ref="A30:A32"/>
    <mergeCell ref="A33:A35"/>
    <mergeCell ref="A36:A38"/>
    <mergeCell ref="A39:A41"/>
    <mergeCell ref="A42:A44"/>
    <mergeCell ref="A47:A51"/>
    <mergeCell ref="A52:A56"/>
    <mergeCell ref="A62:A67"/>
    <mergeCell ref="A68:A73"/>
    <mergeCell ref="A74:A82"/>
    <mergeCell ref="A83:A92"/>
    <mergeCell ref="A93:A102"/>
    <mergeCell ref="A103:A111"/>
    <mergeCell ref="A112:A122"/>
    <mergeCell ref="A123:A128"/>
    <mergeCell ref="A129:A139"/>
    <mergeCell ref="A146:A153"/>
    <mergeCell ref="A154:A161"/>
    <mergeCell ref="A162:A169"/>
    <mergeCell ref="A170:A173"/>
    <mergeCell ref="A174:A175"/>
    <mergeCell ref="A179:A180"/>
    <mergeCell ref="A181:A183"/>
    <mergeCell ref="A184:A185"/>
    <mergeCell ref="A186:A189"/>
    <mergeCell ref="A190:A191"/>
    <mergeCell ref="A193:A194"/>
    <mergeCell ref="A197:A201"/>
    <mergeCell ref="A202:A214"/>
    <mergeCell ref="A215:A225"/>
    <mergeCell ref="A226:A237"/>
    <mergeCell ref="A238:A240"/>
    <mergeCell ref="A241:A242"/>
    <mergeCell ref="A243:A244"/>
    <mergeCell ref="A247:A249"/>
    <mergeCell ref="A250:A255"/>
    <mergeCell ref="A256:A262"/>
    <mergeCell ref="A263:A265"/>
    <mergeCell ref="A266:A270"/>
    <mergeCell ref="A275:A280"/>
    <mergeCell ref="A281:A288"/>
    <mergeCell ref="A289:A292"/>
    <mergeCell ref="A293:A294"/>
    <mergeCell ref="A300:A301"/>
    <mergeCell ref="A305:A307"/>
    <mergeCell ref="A308:A315"/>
    <mergeCell ref="A316:A317"/>
    <mergeCell ref="A318:A319"/>
    <mergeCell ref="A323:A331"/>
    <mergeCell ref="A332:A342"/>
    <mergeCell ref="A343:A351"/>
    <mergeCell ref="A352:A360"/>
    <mergeCell ref="A361:A362"/>
    <mergeCell ref="A365:A374"/>
    <mergeCell ref="A375:A376"/>
    <mergeCell ref="A377:A378"/>
    <mergeCell ref="A379:A380"/>
    <mergeCell ref="A383:A384"/>
    <mergeCell ref="B13:B16"/>
    <mergeCell ref="B17:B18"/>
    <mergeCell ref="B21:B24"/>
    <mergeCell ref="B25:B28"/>
    <mergeCell ref="B29:B32"/>
    <mergeCell ref="B33:B36"/>
    <mergeCell ref="B37:B40"/>
    <mergeCell ref="B41:B44"/>
    <mergeCell ref="B47:B50"/>
    <mergeCell ref="B51:B54"/>
    <mergeCell ref="B55:B56"/>
    <mergeCell ref="B62:B65"/>
    <mergeCell ref="B66:B69"/>
    <mergeCell ref="B70:B73"/>
    <mergeCell ref="B74:B77"/>
    <mergeCell ref="B78:B84"/>
    <mergeCell ref="B85:B92"/>
    <mergeCell ref="B93:B97"/>
    <mergeCell ref="B98:B102"/>
    <mergeCell ref="B103:B110"/>
    <mergeCell ref="B111:B114"/>
    <mergeCell ref="B115:B124"/>
    <mergeCell ref="B125:B131"/>
    <mergeCell ref="B132:B138"/>
    <mergeCell ref="B146:B149"/>
    <mergeCell ref="B150:B153"/>
    <mergeCell ref="B154:B157"/>
    <mergeCell ref="B158:B161"/>
    <mergeCell ref="B162:B165"/>
    <mergeCell ref="B166:B169"/>
    <mergeCell ref="B170:B173"/>
    <mergeCell ref="B174:B176"/>
    <mergeCell ref="B179:B182"/>
    <mergeCell ref="B183:B186"/>
    <mergeCell ref="B187:B190"/>
    <mergeCell ref="B191:B194"/>
    <mergeCell ref="B197:B200"/>
    <mergeCell ref="B201:B204"/>
    <mergeCell ref="B205:B208"/>
    <mergeCell ref="B209:B212"/>
    <mergeCell ref="B213:B216"/>
    <mergeCell ref="B217:B220"/>
    <mergeCell ref="B221:B224"/>
    <mergeCell ref="B225:B229"/>
    <mergeCell ref="B230:B233"/>
    <mergeCell ref="B234:B237"/>
    <mergeCell ref="B238:B241"/>
    <mergeCell ref="B242:B244"/>
    <mergeCell ref="B247:B250"/>
    <mergeCell ref="B251:B254"/>
    <mergeCell ref="B255:B258"/>
    <mergeCell ref="B259:B262"/>
    <mergeCell ref="B263:B266"/>
    <mergeCell ref="B267:B270"/>
    <mergeCell ref="B271:B272"/>
    <mergeCell ref="B275:B278"/>
    <mergeCell ref="B279:B282"/>
    <mergeCell ref="B283:B286"/>
    <mergeCell ref="B287:B290"/>
    <mergeCell ref="B291:B294"/>
    <mergeCell ref="B295:B297"/>
    <mergeCell ref="B300:B302"/>
    <mergeCell ref="B305:B308"/>
    <mergeCell ref="B309:B312"/>
    <mergeCell ref="B313:B316"/>
    <mergeCell ref="B317:B320"/>
    <mergeCell ref="B323:B326"/>
    <mergeCell ref="B327:B330"/>
    <mergeCell ref="B331:B334"/>
    <mergeCell ref="B335:B338"/>
    <mergeCell ref="B339:B342"/>
    <mergeCell ref="B343:B346"/>
    <mergeCell ref="B347:B350"/>
    <mergeCell ref="B351:B354"/>
    <mergeCell ref="B355:B358"/>
    <mergeCell ref="B359:B362"/>
    <mergeCell ref="B365:B368"/>
    <mergeCell ref="B369:B372"/>
    <mergeCell ref="B373:B376"/>
    <mergeCell ref="B377:B380"/>
    <mergeCell ref="B381:B385"/>
    <mergeCell ref="C78:C80"/>
    <mergeCell ref="C81:C82"/>
    <mergeCell ref="C87:C88"/>
    <mergeCell ref="C89:C90"/>
    <mergeCell ref="C91:C92"/>
    <mergeCell ref="C95:C96"/>
    <mergeCell ref="C101:C102"/>
    <mergeCell ref="C103:C104"/>
    <mergeCell ref="C106:C107"/>
    <mergeCell ref="C108:C110"/>
    <mergeCell ref="C115:C118"/>
    <mergeCell ref="C119:C122"/>
    <mergeCell ref="C126:C127"/>
    <mergeCell ref="C129:C131"/>
    <mergeCell ref="C135:C138"/>
    <mergeCell ref="C228:C229"/>
    <mergeCell ref="C383:C384"/>
    <mergeCell ref="D78:D80"/>
    <mergeCell ref="D81:D82"/>
    <mergeCell ref="D87:D88"/>
    <mergeCell ref="D89:D90"/>
    <mergeCell ref="D91:D92"/>
    <mergeCell ref="D95:D96"/>
    <mergeCell ref="D101:D102"/>
    <mergeCell ref="D103:D104"/>
    <mergeCell ref="D106:D107"/>
    <mergeCell ref="D108:D110"/>
    <mergeCell ref="D115:D118"/>
    <mergeCell ref="D119:D122"/>
    <mergeCell ref="D126:D127"/>
    <mergeCell ref="D129:D131"/>
    <mergeCell ref="D135:D138"/>
    <mergeCell ref="D228:D229"/>
    <mergeCell ref="D383:D384"/>
    <mergeCell ref="E78:E80"/>
    <mergeCell ref="E81:E82"/>
    <mergeCell ref="E87:E88"/>
    <mergeCell ref="E89:E90"/>
    <mergeCell ref="E91:E92"/>
    <mergeCell ref="E95:E96"/>
    <mergeCell ref="E101:E102"/>
    <mergeCell ref="E103:E104"/>
    <mergeCell ref="E106:E107"/>
    <mergeCell ref="E108:E110"/>
    <mergeCell ref="E115:E118"/>
    <mergeCell ref="E119:E122"/>
    <mergeCell ref="E126:E127"/>
    <mergeCell ref="E129:E131"/>
    <mergeCell ref="E135:E138"/>
    <mergeCell ref="E228:E229"/>
    <mergeCell ref="E383:E384"/>
    <mergeCell ref="F124:F125"/>
    <mergeCell ref="H11:H14"/>
    <mergeCell ref="H15:H17"/>
    <mergeCell ref="H18:H20"/>
    <mergeCell ref="H21:H24"/>
    <mergeCell ref="H26:H28"/>
    <mergeCell ref="H29:H31"/>
    <mergeCell ref="I29:I31"/>
    <mergeCell ref="J29:J31"/>
  </mergeCells>
  <hyperlinks>
    <hyperlink ref="K29" r:id="rId1" display="i☆Ris的第4张单曲《WONDERLAND》"/>
    <hyperlink ref="E17" r:id="rId2" display="漫画&#10;「无法忘却的人」"/>
  </hyperlinks>
  <pageMargins left="0.75" right="0.75" top="1" bottom="1" header="0.511805555555556" footer="0.511805555555556"/>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549"/>
  <sheetViews>
    <sheetView showGridLines="0" workbookViewId="0">
      <pane ySplit="2" topLeftCell="A3" activePane="bottomLeft" state="frozen"/>
      <selection/>
      <selection pane="bottomLeft" activeCell="A1" sqref="A1:X1"/>
    </sheetView>
  </sheetViews>
  <sheetFormatPr defaultColWidth="9" defaultRowHeight="20" customHeight="1"/>
  <cols>
    <col min="1" max="1" width="16.125" style="1084" customWidth="1"/>
    <col min="2" max="2" width="11.625" style="1084" customWidth="1"/>
    <col min="3" max="3" width="8.625" style="1085" customWidth="1"/>
    <col min="4" max="4" width="1.625" style="1084" customWidth="1"/>
    <col min="5" max="5" width="16.125" style="1084" customWidth="1"/>
    <col min="6" max="6" width="12.625" style="1084" customWidth="1"/>
    <col min="7" max="7" width="8.625" style="1085" customWidth="1"/>
    <col min="8" max="8" width="1.625" style="1084" customWidth="1"/>
    <col min="9" max="9" width="16.625" style="1084" customWidth="1"/>
    <col min="10" max="10" width="11.625" style="1084" customWidth="1"/>
    <col min="11" max="11" width="8.625" style="1085" customWidth="1"/>
    <col min="12" max="12" width="1.625" style="1084" customWidth="1"/>
    <col min="13" max="13" width="16.125" style="1084" customWidth="1"/>
    <col min="14" max="14" width="11.625" style="1084" customWidth="1"/>
    <col min="15" max="15" width="8.625" style="1085" customWidth="1"/>
    <col min="16" max="16" width="1.625" style="1084" customWidth="1"/>
    <col min="17" max="17" width="16.125" style="1084" customWidth="1"/>
    <col min="18" max="18" width="11.625" style="1084" customWidth="1"/>
    <col min="19" max="19" width="8.625" style="1085" customWidth="1"/>
    <col min="20" max="20" width="1.625" style="1084" customWidth="1"/>
    <col min="21" max="21" width="16.125" style="1084" customWidth="1"/>
    <col min="22" max="22" width="11.625" style="1084" customWidth="1"/>
    <col min="23" max="23" width="8.625" style="1085" customWidth="1"/>
    <col min="24" max="24" width="3.625" style="1084" customWidth="1"/>
    <col min="25" max="16342" width="9" style="1084"/>
    <col min="16343" max="16384" width="9" style="562"/>
  </cols>
  <sheetData>
    <row r="1" ht="28" customHeight="1" spans="1:24">
      <c r="A1" s="1086" t="s">
        <v>4601</v>
      </c>
      <c r="B1" s="1086"/>
      <c r="C1" s="1087"/>
      <c r="D1" s="1086"/>
      <c r="E1" s="1086"/>
      <c r="F1" s="1086"/>
      <c r="G1" s="1087"/>
      <c r="H1" s="1086"/>
      <c r="I1" s="1086"/>
      <c r="J1" s="1086"/>
      <c r="K1" s="1087"/>
      <c r="L1" s="1086"/>
      <c r="M1" s="1086"/>
      <c r="N1" s="1086"/>
      <c r="O1" s="1087"/>
      <c r="P1" s="1086"/>
      <c r="Q1" s="1086"/>
      <c r="R1" s="1086"/>
      <c r="S1" s="1087"/>
      <c r="T1" s="1086"/>
      <c r="U1" s="1086"/>
      <c r="V1" s="1086"/>
      <c r="W1" s="1087"/>
      <c r="X1" s="1086"/>
    </row>
    <row r="2" ht="25" customHeight="1" spans="1:24">
      <c r="A2" s="1088" t="s">
        <v>4602</v>
      </c>
      <c r="B2" s="1088"/>
      <c r="C2" s="1089"/>
      <c r="D2" s="1088"/>
      <c r="E2" s="1088"/>
      <c r="F2" s="1088"/>
      <c r="G2" s="1089"/>
      <c r="H2" s="1088"/>
      <c r="I2" s="1088"/>
      <c r="J2" s="1088"/>
      <c r="K2" s="1089"/>
      <c r="L2" s="1088"/>
      <c r="M2" s="1088"/>
      <c r="N2" s="1088"/>
      <c r="O2" s="1089"/>
      <c r="P2" s="1088"/>
      <c r="Q2" s="1088"/>
      <c r="R2" s="1088"/>
      <c r="S2" s="1089"/>
      <c r="T2" s="1088"/>
      <c r="U2" s="1088"/>
      <c r="V2" s="1088"/>
      <c r="W2" s="1089"/>
      <c r="X2" s="1088"/>
    </row>
    <row r="3" customHeight="1" spans="1:24">
      <c r="A3" s="1090"/>
      <c r="B3" s="1091"/>
      <c r="C3" s="1092"/>
      <c r="D3" s="1091"/>
      <c r="E3" s="1091"/>
      <c r="F3" s="1091"/>
      <c r="G3" s="1092"/>
      <c r="H3" s="1091"/>
      <c r="I3" s="1091"/>
      <c r="J3" s="1091"/>
      <c r="K3" s="1092"/>
      <c r="L3" s="1091"/>
      <c r="M3" s="1127"/>
      <c r="N3" s="1127"/>
      <c r="O3" s="1128"/>
      <c r="P3" s="1127"/>
      <c r="Q3" s="1127"/>
      <c r="R3" s="1127"/>
      <c r="S3" s="1128"/>
      <c r="T3" s="1127"/>
      <c r="U3" s="1127"/>
      <c r="V3" s="1127"/>
      <c r="W3" s="1128"/>
      <c r="X3" s="1145"/>
    </row>
    <row r="4" customHeight="1" spans="1:24">
      <c r="A4" s="1093" t="s">
        <v>4603</v>
      </c>
      <c r="B4" s="1094"/>
      <c r="C4" s="1095"/>
      <c r="D4" s="1096"/>
      <c r="E4" s="1093" t="s">
        <v>4604</v>
      </c>
      <c r="F4" s="1094"/>
      <c r="G4" s="1095"/>
      <c r="H4" s="1096"/>
      <c r="I4" s="1093" t="s">
        <v>4605</v>
      </c>
      <c r="J4" s="1094"/>
      <c r="K4" s="1095"/>
      <c r="L4" s="1096"/>
      <c r="M4" s="1093" t="s">
        <v>4606</v>
      </c>
      <c r="N4" s="1094"/>
      <c r="O4" s="1129"/>
      <c r="P4" s="1094"/>
      <c r="Q4" s="1094"/>
      <c r="R4" s="1094"/>
      <c r="S4" s="1095"/>
      <c r="T4" s="1096"/>
      <c r="U4" s="1093" t="s">
        <v>4607</v>
      </c>
      <c r="V4" s="1094"/>
      <c r="W4" s="1095"/>
      <c r="X4" s="1146"/>
    </row>
    <row r="5" customHeight="1" spans="1:24">
      <c r="A5" s="1097" t="s">
        <v>327</v>
      </c>
      <c r="B5" s="1098" t="s">
        <v>4608</v>
      </c>
      <c r="C5" s="1099"/>
      <c r="D5" s="1096"/>
      <c r="E5" s="1016" t="s">
        <v>327</v>
      </c>
      <c r="F5" s="1100"/>
      <c r="G5" s="1101"/>
      <c r="H5" s="1096"/>
      <c r="I5" s="1016" t="s">
        <v>4609</v>
      </c>
      <c r="J5" s="1119" t="s">
        <v>4610</v>
      </c>
      <c r="K5" s="1020"/>
      <c r="L5" s="1096"/>
      <c r="M5" s="1016" t="s">
        <v>327</v>
      </c>
      <c r="N5" s="1139"/>
      <c r="O5" s="1140"/>
      <c r="P5" s="1107"/>
      <c r="Q5" s="1019" t="s">
        <v>4609</v>
      </c>
      <c r="R5" s="1147"/>
      <c r="S5" s="1101"/>
      <c r="T5" s="1096"/>
      <c r="U5" s="1016" t="s">
        <v>327</v>
      </c>
      <c r="V5" s="1100"/>
      <c r="W5" s="1101"/>
      <c r="X5" s="1146"/>
    </row>
    <row r="6" customHeight="1" spans="1:24">
      <c r="A6" s="1016"/>
      <c r="B6" s="1100"/>
      <c r="C6" s="1101"/>
      <c r="D6" s="1096"/>
      <c r="E6" s="1016"/>
      <c r="F6" s="1100"/>
      <c r="G6" s="1101"/>
      <c r="H6" s="1096"/>
      <c r="I6" s="1016"/>
      <c r="J6" s="1119"/>
      <c r="K6" s="1020"/>
      <c r="L6" s="1096"/>
      <c r="M6" s="1016"/>
      <c r="N6" s="1139"/>
      <c r="O6" s="1140"/>
      <c r="P6" s="1107"/>
      <c r="Q6" s="1019"/>
      <c r="R6" s="1147"/>
      <c r="S6" s="1101"/>
      <c r="T6" s="1096"/>
      <c r="U6" s="1016"/>
      <c r="V6" s="1100"/>
      <c r="W6" s="1101"/>
      <c r="X6" s="1146"/>
    </row>
    <row r="7" customHeight="1" spans="1:24">
      <c r="A7" s="1102" t="s">
        <v>4253</v>
      </c>
      <c r="B7" s="1103" t="s">
        <v>1792</v>
      </c>
      <c r="C7" s="1022" t="s">
        <v>4611</v>
      </c>
      <c r="D7" s="1096"/>
      <c r="E7" s="1102" t="s">
        <v>4253</v>
      </c>
      <c r="F7" s="1103" t="s">
        <v>1792</v>
      </c>
      <c r="G7" s="1022" t="s">
        <v>4611</v>
      </c>
      <c r="H7" s="1096"/>
      <c r="I7" s="1102" t="s">
        <v>4253</v>
      </c>
      <c r="J7" s="1103" t="s">
        <v>1792</v>
      </c>
      <c r="K7" s="1022" t="s">
        <v>4611</v>
      </c>
      <c r="L7" s="1096"/>
      <c r="M7" s="1120" t="s">
        <v>4253</v>
      </c>
      <c r="N7" s="1103" t="s">
        <v>1792</v>
      </c>
      <c r="O7" s="1021" t="s">
        <v>4611</v>
      </c>
      <c r="P7" s="1107"/>
      <c r="Q7" s="1103" t="s">
        <v>4253</v>
      </c>
      <c r="R7" s="1103" t="s">
        <v>1792</v>
      </c>
      <c r="S7" s="1022" t="s">
        <v>4611</v>
      </c>
      <c r="T7" s="1096"/>
      <c r="U7" s="1102" t="s">
        <v>4253</v>
      </c>
      <c r="V7" s="1103" t="s">
        <v>1792</v>
      </c>
      <c r="W7" s="1022" t="s">
        <v>4611</v>
      </c>
      <c r="X7" s="1146"/>
    </row>
    <row r="8" customHeight="1" spans="1:24">
      <c r="A8" s="1104" t="s">
        <v>4612</v>
      </c>
      <c r="B8" s="1105" t="s">
        <v>1441</v>
      </c>
      <c r="C8" s="1025">
        <v>15</v>
      </c>
      <c r="D8" s="1096"/>
      <c r="E8" s="1104" t="s">
        <v>4612</v>
      </c>
      <c r="F8" s="1105" t="s">
        <v>1441</v>
      </c>
      <c r="G8" s="1025">
        <v>10</v>
      </c>
      <c r="H8" s="1096"/>
      <c r="I8" s="1112" t="s">
        <v>4613</v>
      </c>
      <c r="J8" s="1110" t="s">
        <v>74</v>
      </c>
      <c r="K8" s="1111">
        <v>25</v>
      </c>
      <c r="L8" s="1096"/>
      <c r="M8" s="1138" t="s">
        <v>4612</v>
      </c>
      <c r="N8" s="1105" t="s">
        <v>1441</v>
      </c>
      <c r="O8" s="1024">
        <v>10</v>
      </c>
      <c r="P8" s="1107"/>
      <c r="Q8" s="1105" t="s">
        <v>4614</v>
      </c>
      <c r="R8" s="1105" t="s">
        <v>74</v>
      </c>
      <c r="S8" s="1025">
        <v>10</v>
      </c>
      <c r="T8" s="1096"/>
      <c r="U8" s="1138" t="s">
        <v>4615</v>
      </c>
      <c r="V8" s="1105" t="s">
        <v>1441</v>
      </c>
      <c r="W8" s="1025">
        <v>10</v>
      </c>
      <c r="X8" s="1146"/>
    </row>
    <row r="9" customHeight="1" spans="1:24">
      <c r="A9" s="1106"/>
      <c r="B9" s="1107"/>
      <c r="C9" s="1108"/>
      <c r="D9" s="1096"/>
      <c r="E9" s="1106"/>
      <c r="F9" s="1107"/>
      <c r="G9" s="1108"/>
      <c r="H9" s="1096"/>
      <c r="I9" s="1112" t="s">
        <v>4616</v>
      </c>
      <c r="J9" s="1110" t="s">
        <v>82</v>
      </c>
      <c r="K9" s="1111">
        <v>25</v>
      </c>
      <c r="L9" s="1096"/>
      <c r="M9" s="1106"/>
      <c r="N9" s="1107"/>
      <c r="O9" s="1141"/>
      <c r="P9" s="1107"/>
      <c r="Q9" s="1105" t="s">
        <v>4617</v>
      </c>
      <c r="R9" s="1105" t="s">
        <v>82</v>
      </c>
      <c r="S9" s="1025">
        <v>5</v>
      </c>
      <c r="T9" s="1096"/>
      <c r="U9" s="1138" t="s">
        <v>4618</v>
      </c>
      <c r="V9" s="1105" t="s">
        <v>1441</v>
      </c>
      <c r="W9" s="1025">
        <v>30</v>
      </c>
      <c r="X9" s="1146"/>
    </row>
    <row r="10" customHeight="1" spans="1:24">
      <c r="A10" s="1016" t="s">
        <v>4619</v>
      </c>
      <c r="B10" s="1100" t="s">
        <v>4608</v>
      </c>
      <c r="C10" s="1101"/>
      <c r="D10" s="1096"/>
      <c r="E10" s="1016" t="s">
        <v>4609</v>
      </c>
      <c r="F10" s="1100"/>
      <c r="G10" s="1101"/>
      <c r="H10" s="1096"/>
      <c r="I10" s="1112" t="s">
        <v>4578</v>
      </c>
      <c r="J10" s="1110" t="s">
        <v>82</v>
      </c>
      <c r="K10" s="1111">
        <v>250</v>
      </c>
      <c r="L10" s="1096"/>
      <c r="M10" s="1016" t="s">
        <v>325</v>
      </c>
      <c r="N10" s="1139"/>
      <c r="O10" s="1140"/>
      <c r="P10" s="1107"/>
      <c r="Q10" s="1105" t="s">
        <v>4620</v>
      </c>
      <c r="R10" s="1105" t="s">
        <v>58</v>
      </c>
      <c r="S10" s="1025">
        <v>10</v>
      </c>
      <c r="T10" s="1096"/>
      <c r="U10" s="1138" t="s">
        <v>4621</v>
      </c>
      <c r="V10" s="1105" t="s">
        <v>1441</v>
      </c>
      <c r="W10" s="1025">
        <v>100</v>
      </c>
      <c r="X10" s="1146"/>
    </row>
    <row r="11" customHeight="1" spans="1:24">
      <c r="A11" s="1016"/>
      <c r="B11" s="1100"/>
      <c r="C11" s="1101"/>
      <c r="D11" s="1096"/>
      <c r="E11" s="1016"/>
      <c r="F11" s="1100"/>
      <c r="G11" s="1101"/>
      <c r="H11" s="1096"/>
      <c r="I11" s="1112" t="s">
        <v>4579</v>
      </c>
      <c r="J11" s="1110" t="s">
        <v>82</v>
      </c>
      <c r="K11" s="1111">
        <v>250</v>
      </c>
      <c r="L11" s="1096"/>
      <c r="M11" s="1016"/>
      <c r="N11" s="1139"/>
      <c r="O11" s="1140"/>
      <c r="P11" s="1107"/>
      <c r="Q11" s="1105" t="s">
        <v>4622</v>
      </c>
      <c r="R11" s="1105" t="s">
        <v>58</v>
      </c>
      <c r="S11" s="1025">
        <v>10</v>
      </c>
      <c r="T11" s="1096"/>
      <c r="U11" s="1106"/>
      <c r="V11" s="1107"/>
      <c r="W11" s="1108"/>
      <c r="X11" s="1146"/>
    </row>
    <row r="12" customHeight="1" spans="1:24">
      <c r="A12" s="1102" t="s">
        <v>4253</v>
      </c>
      <c r="B12" s="1103" t="s">
        <v>1792</v>
      </c>
      <c r="C12" s="1022" t="s">
        <v>4611</v>
      </c>
      <c r="D12" s="1096"/>
      <c r="E12" s="1102" t="s">
        <v>4253</v>
      </c>
      <c r="F12" s="1103" t="s">
        <v>1792</v>
      </c>
      <c r="G12" s="1022" t="s">
        <v>4611</v>
      </c>
      <c r="H12" s="1096"/>
      <c r="I12" s="1112" t="s">
        <v>4623</v>
      </c>
      <c r="J12" s="1110" t="s">
        <v>74</v>
      </c>
      <c r="K12" s="1111">
        <v>100</v>
      </c>
      <c r="L12" s="1096"/>
      <c r="M12" s="1120" t="s">
        <v>4624</v>
      </c>
      <c r="N12" s="1103" t="s">
        <v>4625</v>
      </c>
      <c r="O12" s="1021" t="s">
        <v>4611</v>
      </c>
      <c r="P12" s="1107"/>
      <c r="Q12" s="1105" t="s">
        <v>4626</v>
      </c>
      <c r="R12" s="1105" t="s">
        <v>58</v>
      </c>
      <c r="S12" s="1025">
        <v>50</v>
      </c>
      <c r="T12" s="1096"/>
      <c r="U12" s="1016" t="s">
        <v>325</v>
      </c>
      <c r="V12" s="1100"/>
      <c r="W12" s="1101"/>
      <c r="X12" s="1146"/>
    </row>
    <row r="13" customHeight="1" spans="1:24">
      <c r="A13" s="1109" t="s">
        <v>4627</v>
      </c>
      <c r="B13" s="1110" t="s">
        <v>481</v>
      </c>
      <c r="C13" s="1111">
        <v>100</v>
      </c>
      <c r="D13" s="1096"/>
      <c r="E13" s="1112" t="s">
        <v>4614</v>
      </c>
      <c r="F13" s="1110" t="s">
        <v>74</v>
      </c>
      <c r="G13" s="1111">
        <v>10</v>
      </c>
      <c r="H13" s="1096"/>
      <c r="I13" s="1112" t="s">
        <v>4628</v>
      </c>
      <c r="J13" s="1110" t="s">
        <v>82</v>
      </c>
      <c r="K13" s="1111">
        <v>50</v>
      </c>
      <c r="L13" s="1096"/>
      <c r="M13" s="1138" t="s">
        <v>4629</v>
      </c>
      <c r="N13" s="1105" t="s">
        <v>4630</v>
      </c>
      <c r="O13" s="1024">
        <v>3</v>
      </c>
      <c r="P13" s="1107"/>
      <c r="Q13" s="1107"/>
      <c r="R13" s="1107"/>
      <c r="S13" s="1108"/>
      <c r="T13" s="1096"/>
      <c r="U13" s="1016"/>
      <c r="V13" s="1100"/>
      <c r="W13" s="1101"/>
      <c r="X13" s="1146"/>
    </row>
    <row r="14" customHeight="1" spans="1:24">
      <c r="A14" s="1109" t="s">
        <v>4631</v>
      </c>
      <c r="B14" s="1110" t="s">
        <v>34</v>
      </c>
      <c r="C14" s="1111">
        <v>70</v>
      </c>
      <c r="D14" s="1096"/>
      <c r="E14" s="1112" t="s">
        <v>4617</v>
      </c>
      <c r="F14" s="1110" t="s">
        <v>82</v>
      </c>
      <c r="G14" s="1111">
        <v>5</v>
      </c>
      <c r="H14" s="1096"/>
      <c r="I14" s="1118" t="s">
        <v>4632</v>
      </c>
      <c r="J14" s="1114" t="s">
        <v>82</v>
      </c>
      <c r="K14" s="1115">
        <v>50</v>
      </c>
      <c r="L14" s="1096"/>
      <c r="M14" s="1138" t="s">
        <v>4633</v>
      </c>
      <c r="N14" s="1105" t="s">
        <v>4630</v>
      </c>
      <c r="O14" s="1024">
        <v>4</v>
      </c>
      <c r="P14" s="1107"/>
      <c r="Q14" s="1019" t="s">
        <v>4634</v>
      </c>
      <c r="R14" s="1147"/>
      <c r="S14" s="1101"/>
      <c r="T14" s="1096"/>
      <c r="U14" s="1148" t="s">
        <v>4635</v>
      </c>
      <c r="V14" s="1149"/>
      <c r="W14" s="1150"/>
      <c r="X14" s="1146"/>
    </row>
    <row r="15" customHeight="1" spans="1:24">
      <c r="A15" s="1109" t="s">
        <v>4614</v>
      </c>
      <c r="B15" s="1110" t="s">
        <v>74</v>
      </c>
      <c r="C15" s="1111">
        <v>10</v>
      </c>
      <c r="D15" s="1096"/>
      <c r="E15" s="1112" t="s">
        <v>4620</v>
      </c>
      <c r="F15" s="1110" t="s">
        <v>58</v>
      </c>
      <c r="G15" s="1111">
        <v>10</v>
      </c>
      <c r="H15" s="1096"/>
      <c r="I15" s="1096"/>
      <c r="J15" s="1096"/>
      <c r="K15" s="1117"/>
      <c r="L15" s="1096"/>
      <c r="M15" s="1138" t="s">
        <v>4636</v>
      </c>
      <c r="N15" s="1105" t="s">
        <v>4630</v>
      </c>
      <c r="O15" s="1024">
        <v>25</v>
      </c>
      <c r="P15" s="1107"/>
      <c r="Q15" s="1019"/>
      <c r="R15" s="1147"/>
      <c r="S15" s="1101"/>
      <c r="T15" s="1096"/>
      <c r="U15" s="1102" t="s">
        <v>4624</v>
      </c>
      <c r="V15" s="1103" t="s">
        <v>4625</v>
      </c>
      <c r="W15" s="1022" t="s">
        <v>4611</v>
      </c>
      <c r="X15" s="1146"/>
    </row>
    <row r="16" customHeight="1" spans="1:24">
      <c r="A16" s="1109" t="s">
        <v>4613</v>
      </c>
      <c r="B16" s="1110" t="s">
        <v>74</v>
      </c>
      <c r="C16" s="1111">
        <v>25</v>
      </c>
      <c r="D16" s="1096"/>
      <c r="E16" s="1112" t="s">
        <v>4622</v>
      </c>
      <c r="F16" s="1110" t="s">
        <v>58</v>
      </c>
      <c r="G16" s="1111">
        <v>10</v>
      </c>
      <c r="H16" s="1096"/>
      <c r="I16" s="1096"/>
      <c r="J16" s="1096"/>
      <c r="K16" s="1117"/>
      <c r="L16" s="1096"/>
      <c r="M16" s="1106"/>
      <c r="N16" s="1107"/>
      <c r="O16" s="1141"/>
      <c r="P16" s="1107"/>
      <c r="Q16" s="1103" t="s">
        <v>4253</v>
      </c>
      <c r="R16" s="1103" t="s">
        <v>1792</v>
      </c>
      <c r="S16" s="1022" t="s">
        <v>4611</v>
      </c>
      <c r="T16" s="1096"/>
      <c r="U16" s="1138" t="s">
        <v>4629</v>
      </c>
      <c r="V16" s="1105" t="s">
        <v>4630</v>
      </c>
      <c r="W16" s="1025">
        <v>3</v>
      </c>
      <c r="X16" s="1146"/>
    </row>
    <row r="17" customHeight="1" spans="1:24">
      <c r="A17" s="1109" t="s">
        <v>4617</v>
      </c>
      <c r="B17" s="1110" t="s">
        <v>82</v>
      </c>
      <c r="C17" s="1111">
        <v>5</v>
      </c>
      <c r="D17" s="1096"/>
      <c r="E17" s="1106"/>
      <c r="F17" s="1107"/>
      <c r="G17" s="1108"/>
      <c r="H17" s="1096"/>
      <c r="I17" s="1096"/>
      <c r="J17" s="1096"/>
      <c r="K17" s="1117"/>
      <c r="L17" s="1096"/>
      <c r="M17" s="1016" t="s">
        <v>4637</v>
      </c>
      <c r="N17" s="1139" t="s">
        <v>4638</v>
      </c>
      <c r="O17" s="1140"/>
      <c r="P17" s="1107"/>
      <c r="Q17" s="1105" t="s">
        <v>4639</v>
      </c>
      <c r="R17" s="1105" t="s">
        <v>18</v>
      </c>
      <c r="S17" s="1025">
        <v>125</v>
      </c>
      <c r="T17" s="1096"/>
      <c r="U17" s="1138" t="s">
        <v>4640</v>
      </c>
      <c r="V17" s="1105" t="s">
        <v>4630</v>
      </c>
      <c r="W17" s="1025">
        <v>3</v>
      </c>
      <c r="X17" s="1146"/>
    </row>
    <row r="18" customHeight="1" spans="1:24">
      <c r="A18" s="1113" t="s">
        <v>4641</v>
      </c>
      <c r="B18" s="1114" t="s">
        <v>82</v>
      </c>
      <c r="C18" s="1115">
        <v>25</v>
      </c>
      <c r="D18" s="1096"/>
      <c r="E18" s="1016" t="s">
        <v>4642</v>
      </c>
      <c r="F18" s="1100"/>
      <c r="G18" s="1101"/>
      <c r="H18" s="1096"/>
      <c r="I18" s="1096"/>
      <c r="J18" s="1096"/>
      <c r="K18" s="1117"/>
      <c r="L18" s="1096"/>
      <c r="M18" s="1016"/>
      <c r="N18" s="1139"/>
      <c r="O18" s="1140"/>
      <c r="P18" s="1107"/>
      <c r="Q18" s="1105" t="s">
        <v>4643</v>
      </c>
      <c r="R18" s="1105" t="s">
        <v>18</v>
      </c>
      <c r="S18" s="1025">
        <v>350</v>
      </c>
      <c r="T18" s="1096"/>
      <c r="U18" s="1138" t="s">
        <v>4644</v>
      </c>
      <c r="V18" s="1105" t="s">
        <v>4630</v>
      </c>
      <c r="W18" s="1025">
        <v>7</v>
      </c>
      <c r="X18" s="1146"/>
    </row>
    <row r="19" customHeight="1" spans="1:24">
      <c r="A19" s="1116"/>
      <c r="B19" s="1096"/>
      <c r="C19" s="1117"/>
      <c r="D19" s="1096"/>
      <c r="E19" s="1016"/>
      <c r="F19" s="1100"/>
      <c r="G19" s="1101"/>
      <c r="H19" s="1096"/>
      <c r="I19" s="1096"/>
      <c r="J19" s="1096"/>
      <c r="K19" s="1117"/>
      <c r="L19" s="1096"/>
      <c r="M19" s="1120" t="s">
        <v>4253</v>
      </c>
      <c r="N19" s="1103" t="s">
        <v>1792</v>
      </c>
      <c r="O19" s="1021" t="s">
        <v>4611</v>
      </c>
      <c r="P19" s="1107"/>
      <c r="Q19" s="1105" t="s">
        <v>4645</v>
      </c>
      <c r="R19" s="1105" t="s">
        <v>26</v>
      </c>
      <c r="S19" s="1025">
        <v>100</v>
      </c>
      <c r="T19" s="1096"/>
      <c r="U19" s="1151" t="s">
        <v>4646</v>
      </c>
      <c r="V19" s="1152"/>
      <c r="W19" s="1153"/>
      <c r="X19" s="1146"/>
    </row>
    <row r="20" customHeight="1" spans="1:24">
      <c r="A20" s="1116"/>
      <c r="B20" s="1096"/>
      <c r="C20" s="1117"/>
      <c r="D20" s="1096"/>
      <c r="E20" s="1102" t="s">
        <v>4253</v>
      </c>
      <c r="F20" s="1103" t="s">
        <v>1792</v>
      </c>
      <c r="G20" s="1022" t="s">
        <v>4611</v>
      </c>
      <c r="H20" s="1096"/>
      <c r="I20" s="1096"/>
      <c r="J20" s="1096"/>
      <c r="K20" s="1117"/>
      <c r="L20" s="1096"/>
      <c r="M20" s="1138" t="s">
        <v>1991</v>
      </c>
      <c r="N20" s="1105" t="s">
        <v>134</v>
      </c>
      <c r="O20" s="1024">
        <v>298</v>
      </c>
      <c r="P20" s="1107"/>
      <c r="Q20" s="1105" t="s">
        <v>4647</v>
      </c>
      <c r="R20" s="1105" t="s">
        <v>26</v>
      </c>
      <c r="S20" s="1025">
        <v>500</v>
      </c>
      <c r="T20" s="1096"/>
      <c r="U20" s="1151"/>
      <c r="V20" s="1152"/>
      <c r="W20" s="1153"/>
      <c r="X20" s="1146"/>
    </row>
    <row r="21" customHeight="1" spans="1:24">
      <c r="A21" s="1116"/>
      <c r="B21" s="1096"/>
      <c r="C21" s="1117"/>
      <c r="D21" s="1096"/>
      <c r="E21" s="1112" t="s">
        <v>4648</v>
      </c>
      <c r="F21" s="1110" t="s">
        <v>18</v>
      </c>
      <c r="G21" s="1111">
        <v>75</v>
      </c>
      <c r="H21" s="1096"/>
      <c r="I21" s="1096"/>
      <c r="J21" s="1096"/>
      <c r="K21" s="1117"/>
      <c r="L21" s="1096"/>
      <c r="M21" s="1138" t="s">
        <v>4649</v>
      </c>
      <c r="N21" s="1105" t="s">
        <v>113</v>
      </c>
      <c r="O21" s="1024">
        <v>800</v>
      </c>
      <c r="P21" s="1107"/>
      <c r="Q21" s="1105" t="s">
        <v>4631</v>
      </c>
      <c r="R21" s="1105" t="s">
        <v>34</v>
      </c>
      <c r="S21" s="1025">
        <v>70</v>
      </c>
      <c r="T21" s="1096"/>
      <c r="U21" s="1102" t="s">
        <v>4624</v>
      </c>
      <c r="V21" s="1103" t="s">
        <v>4625</v>
      </c>
      <c r="W21" s="1022" t="s">
        <v>4611</v>
      </c>
      <c r="X21" s="1146"/>
    </row>
    <row r="22" customHeight="1" spans="1:24">
      <c r="A22" s="1116"/>
      <c r="B22" s="1096"/>
      <c r="C22" s="1117"/>
      <c r="D22" s="1096"/>
      <c r="E22" s="1112" t="s">
        <v>4650</v>
      </c>
      <c r="F22" s="1110" t="s">
        <v>26</v>
      </c>
      <c r="G22" s="1111">
        <v>50</v>
      </c>
      <c r="H22" s="1096"/>
      <c r="I22" s="1096"/>
      <c r="J22" s="1096"/>
      <c r="K22" s="1117"/>
      <c r="L22" s="1096"/>
      <c r="M22" s="1138" t="s">
        <v>2509</v>
      </c>
      <c r="N22" s="1105" t="s">
        <v>113</v>
      </c>
      <c r="O22" s="1024">
        <v>300</v>
      </c>
      <c r="P22" s="1107"/>
      <c r="Q22" s="1105" t="s">
        <v>4651</v>
      </c>
      <c r="R22" s="1105" t="s">
        <v>42</v>
      </c>
      <c r="S22" s="1025">
        <v>100</v>
      </c>
      <c r="T22" s="1096"/>
      <c r="U22" s="1138" t="s">
        <v>4652</v>
      </c>
      <c r="V22" s="1105" t="s">
        <v>4653</v>
      </c>
      <c r="W22" s="1025">
        <v>5</v>
      </c>
      <c r="X22" s="1146"/>
    </row>
    <row r="23" customHeight="1" spans="1:24">
      <c r="A23" s="1116"/>
      <c r="B23" s="1096"/>
      <c r="C23" s="1117"/>
      <c r="D23" s="1096"/>
      <c r="E23" s="1112" t="s">
        <v>4654</v>
      </c>
      <c r="F23" s="1110" t="s">
        <v>26</v>
      </c>
      <c r="G23" s="1111">
        <v>60</v>
      </c>
      <c r="H23" s="1096"/>
      <c r="I23" s="1096"/>
      <c r="J23" s="1096"/>
      <c r="K23" s="1117"/>
      <c r="L23" s="1096"/>
      <c r="M23" s="1138" t="s">
        <v>4655</v>
      </c>
      <c r="N23" s="1105" t="s">
        <v>128</v>
      </c>
      <c r="O23" s="1024">
        <v>400</v>
      </c>
      <c r="P23" s="1107"/>
      <c r="Q23" s="1105" t="s">
        <v>4656</v>
      </c>
      <c r="R23" s="1105" t="s">
        <v>42</v>
      </c>
      <c r="S23" s="1025">
        <v>550</v>
      </c>
      <c r="T23" s="1096"/>
      <c r="U23" s="1138" t="s">
        <v>4657</v>
      </c>
      <c r="V23" s="1105" t="s">
        <v>4653</v>
      </c>
      <c r="W23" s="1025">
        <v>5</v>
      </c>
      <c r="X23" s="1146"/>
    </row>
    <row r="24" customHeight="1" spans="1:24">
      <c r="A24" s="1116"/>
      <c r="B24" s="1096"/>
      <c r="C24" s="1117"/>
      <c r="D24" s="1096"/>
      <c r="E24" s="1112" t="s">
        <v>4658</v>
      </c>
      <c r="F24" s="1110" t="s">
        <v>34</v>
      </c>
      <c r="G24" s="1111">
        <v>35</v>
      </c>
      <c r="H24" s="1096"/>
      <c r="I24" s="1096"/>
      <c r="J24" s="1096"/>
      <c r="K24" s="1117"/>
      <c r="L24" s="1096"/>
      <c r="M24" s="1138" t="s">
        <v>4659</v>
      </c>
      <c r="N24" s="1105" t="s">
        <v>89</v>
      </c>
      <c r="O24" s="1024">
        <v>1300</v>
      </c>
      <c r="P24" s="1107"/>
      <c r="Q24" s="1105" t="s">
        <v>4660</v>
      </c>
      <c r="R24" s="1105" t="s">
        <v>481</v>
      </c>
      <c r="S24" s="1025">
        <v>300</v>
      </c>
      <c r="T24" s="1096"/>
      <c r="U24" s="1138" t="s">
        <v>4661</v>
      </c>
      <c r="V24" s="1105" t="s">
        <v>4653</v>
      </c>
      <c r="W24" s="1025">
        <v>5</v>
      </c>
      <c r="X24" s="1146"/>
    </row>
    <row r="25" customHeight="1" spans="1:24">
      <c r="A25" s="1116"/>
      <c r="B25" s="1096"/>
      <c r="C25" s="1117"/>
      <c r="D25" s="1096"/>
      <c r="E25" s="1112" t="s">
        <v>4662</v>
      </c>
      <c r="F25" s="1110" t="s">
        <v>42</v>
      </c>
      <c r="G25" s="1111">
        <v>50</v>
      </c>
      <c r="H25" s="1096"/>
      <c r="I25" s="1096"/>
      <c r="J25" s="1096"/>
      <c r="K25" s="1117"/>
      <c r="L25" s="1096"/>
      <c r="M25" s="1138" t="s">
        <v>4663</v>
      </c>
      <c r="N25" s="1105" t="s">
        <v>89</v>
      </c>
      <c r="O25" s="1024">
        <v>2000</v>
      </c>
      <c r="P25" s="1107"/>
      <c r="Q25" s="1105" t="s">
        <v>4179</v>
      </c>
      <c r="R25" s="1105" t="s">
        <v>481</v>
      </c>
      <c r="S25" s="1025">
        <v>450</v>
      </c>
      <c r="T25" s="1096"/>
      <c r="U25" s="1106"/>
      <c r="V25" s="1107"/>
      <c r="W25" s="1108"/>
      <c r="X25" s="1146"/>
    </row>
    <row r="26" customHeight="1" spans="1:24">
      <c r="A26" s="1116"/>
      <c r="B26" s="1096"/>
      <c r="C26" s="1117"/>
      <c r="D26" s="1096"/>
      <c r="E26" s="1112" t="s">
        <v>4627</v>
      </c>
      <c r="F26" s="1110" t="s">
        <v>481</v>
      </c>
      <c r="G26" s="1111">
        <v>100</v>
      </c>
      <c r="H26" s="1096"/>
      <c r="I26" s="1096"/>
      <c r="J26" s="1096"/>
      <c r="K26" s="1117"/>
      <c r="L26" s="1096"/>
      <c r="M26" s="1138" t="s">
        <v>2466</v>
      </c>
      <c r="N26" s="1105" t="s">
        <v>97</v>
      </c>
      <c r="O26" s="1024">
        <v>650</v>
      </c>
      <c r="P26" s="1107"/>
      <c r="Q26" s="1107"/>
      <c r="R26" s="1107"/>
      <c r="S26" s="1108"/>
      <c r="T26" s="1096"/>
      <c r="U26" s="1016" t="s">
        <v>351</v>
      </c>
      <c r="V26" s="1100"/>
      <c r="W26" s="1101"/>
      <c r="X26" s="1146"/>
    </row>
    <row r="27" customHeight="1" spans="1:24">
      <c r="A27" s="1116"/>
      <c r="B27" s="1096"/>
      <c r="C27" s="1117"/>
      <c r="D27" s="1096"/>
      <c r="E27" s="1112" t="s">
        <v>4664</v>
      </c>
      <c r="F27" s="1110" t="s">
        <v>481</v>
      </c>
      <c r="G27" s="1111">
        <v>50</v>
      </c>
      <c r="H27" s="1096"/>
      <c r="I27" s="1096"/>
      <c r="J27" s="1096"/>
      <c r="K27" s="1117"/>
      <c r="L27" s="1096"/>
      <c r="M27" s="1138" t="s">
        <v>4665</v>
      </c>
      <c r="N27" s="1105" t="s">
        <v>97</v>
      </c>
      <c r="O27" s="1024">
        <v>800</v>
      </c>
      <c r="P27" s="1107"/>
      <c r="Q27" s="1107"/>
      <c r="R27" s="1107"/>
      <c r="S27" s="1108"/>
      <c r="T27" s="1096"/>
      <c r="U27" s="1016"/>
      <c r="V27" s="1100"/>
      <c r="W27" s="1101"/>
      <c r="X27" s="1146"/>
    </row>
    <row r="28" customHeight="1" spans="1:24">
      <c r="A28" s="1116"/>
      <c r="B28" s="1096"/>
      <c r="C28" s="1117"/>
      <c r="D28" s="1096"/>
      <c r="E28" s="1112" t="s">
        <v>4666</v>
      </c>
      <c r="F28" s="1110" t="s">
        <v>481</v>
      </c>
      <c r="G28" s="1111">
        <v>240</v>
      </c>
      <c r="H28" s="1096"/>
      <c r="I28" s="1096"/>
      <c r="J28" s="1096"/>
      <c r="K28" s="1117"/>
      <c r="L28" s="1096"/>
      <c r="M28" s="1138" t="s">
        <v>4667</v>
      </c>
      <c r="N28" s="1105" t="s">
        <v>105</v>
      </c>
      <c r="O28" s="1024">
        <v>1500</v>
      </c>
      <c r="P28" s="1107"/>
      <c r="Q28" s="1107"/>
      <c r="R28" s="1107"/>
      <c r="S28" s="1108"/>
      <c r="T28" s="1096"/>
      <c r="U28" s="1120" t="s">
        <v>4668</v>
      </c>
      <c r="V28" s="1103" t="s">
        <v>1792</v>
      </c>
      <c r="W28" s="1022" t="s">
        <v>4669</v>
      </c>
      <c r="X28" s="1146"/>
    </row>
    <row r="29" customHeight="1" spans="1:24">
      <c r="A29" s="1116"/>
      <c r="B29" s="1096"/>
      <c r="C29" s="1117"/>
      <c r="D29" s="1096"/>
      <c r="E29" s="1112" t="s">
        <v>4670</v>
      </c>
      <c r="F29" s="1110" t="s">
        <v>481</v>
      </c>
      <c r="G29" s="1111">
        <v>210</v>
      </c>
      <c r="H29" s="1096"/>
      <c r="I29" s="1096"/>
      <c r="J29" s="1096"/>
      <c r="K29" s="1117"/>
      <c r="L29" s="1096"/>
      <c r="M29" s="1121" t="s">
        <v>2501</v>
      </c>
      <c r="N29" s="1122" t="s">
        <v>105</v>
      </c>
      <c r="O29" s="1057">
        <v>1100</v>
      </c>
      <c r="P29" s="1142"/>
      <c r="Q29" s="1142"/>
      <c r="R29" s="1142"/>
      <c r="S29" s="1154"/>
      <c r="T29" s="1096"/>
      <c r="U29" s="1138" t="s">
        <v>4671</v>
      </c>
      <c r="V29" s="1105" t="s">
        <v>119</v>
      </c>
      <c r="W29" s="1025" t="s">
        <v>4672</v>
      </c>
      <c r="X29" s="1146"/>
    </row>
    <row r="30" customHeight="1" spans="1:24">
      <c r="A30" s="1116"/>
      <c r="B30" s="1096"/>
      <c r="C30" s="1117"/>
      <c r="D30" s="1096"/>
      <c r="E30" s="1118" t="s">
        <v>4673</v>
      </c>
      <c r="F30" s="1114" t="s">
        <v>481</v>
      </c>
      <c r="G30" s="1115">
        <v>180</v>
      </c>
      <c r="H30" s="1096"/>
      <c r="I30" s="1096"/>
      <c r="J30" s="1096"/>
      <c r="K30" s="1117"/>
      <c r="L30" s="1096"/>
      <c r="M30" s="1096"/>
      <c r="N30" s="1096"/>
      <c r="O30" s="1117"/>
      <c r="P30" s="1096"/>
      <c r="Q30" s="1096"/>
      <c r="R30" s="1096"/>
      <c r="S30" s="1117"/>
      <c r="T30" s="1096"/>
      <c r="U30" s="1106"/>
      <c r="V30" s="1107"/>
      <c r="W30" s="1108"/>
      <c r="X30" s="1146"/>
    </row>
    <row r="31" customHeight="1" spans="1:24">
      <c r="A31" s="1116"/>
      <c r="B31" s="1096"/>
      <c r="C31" s="1117"/>
      <c r="D31" s="1096"/>
      <c r="E31" s="1096"/>
      <c r="F31" s="1096"/>
      <c r="G31" s="1117"/>
      <c r="H31" s="1096"/>
      <c r="I31" s="1096"/>
      <c r="J31" s="1096"/>
      <c r="K31" s="1117"/>
      <c r="L31" s="1096"/>
      <c r="M31" s="1096"/>
      <c r="N31" s="1096"/>
      <c r="O31" s="1117"/>
      <c r="P31" s="1096"/>
      <c r="Q31" s="1096"/>
      <c r="R31" s="1096"/>
      <c r="S31" s="1117"/>
      <c r="T31" s="1096"/>
      <c r="U31" s="1155" t="s">
        <v>339</v>
      </c>
      <c r="V31" s="1100"/>
      <c r="W31" s="1101"/>
      <c r="X31" s="1146"/>
    </row>
    <row r="32" customHeight="1" spans="1:24">
      <c r="A32" s="1093" t="s">
        <v>4674</v>
      </c>
      <c r="B32" s="1094"/>
      <c r="C32" s="1095"/>
      <c r="D32" s="1096"/>
      <c r="E32" s="1096"/>
      <c r="F32" s="1096"/>
      <c r="G32" s="1117"/>
      <c r="H32" s="1096"/>
      <c r="I32" s="1096"/>
      <c r="J32" s="1096"/>
      <c r="K32" s="1117"/>
      <c r="L32" s="1096"/>
      <c r="M32" s="1096"/>
      <c r="N32" s="1096"/>
      <c r="O32" s="1117"/>
      <c r="P32" s="1096"/>
      <c r="Q32" s="1096"/>
      <c r="R32" s="1096"/>
      <c r="S32" s="1117"/>
      <c r="T32" s="1096"/>
      <c r="U32" s="1155"/>
      <c r="V32" s="1100"/>
      <c r="W32" s="1101"/>
      <c r="X32" s="1146"/>
    </row>
    <row r="33" customHeight="1" spans="1:24">
      <c r="A33" s="1016" t="s">
        <v>4609</v>
      </c>
      <c r="B33" s="1119"/>
      <c r="C33" s="1020"/>
      <c r="D33" s="1096"/>
      <c r="E33" s="1096"/>
      <c r="F33" s="1096"/>
      <c r="G33" s="1117"/>
      <c r="H33" s="1096"/>
      <c r="I33" s="1096"/>
      <c r="J33" s="1096"/>
      <c r="K33" s="1117"/>
      <c r="L33" s="1096"/>
      <c r="M33" s="1096"/>
      <c r="N33" s="1096"/>
      <c r="O33" s="1117"/>
      <c r="P33" s="1096"/>
      <c r="Q33" s="1096"/>
      <c r="R33" s="1096"/>
      <c r="S33" s="1117"/>
      <c r="T33" s="1096"/>
      <c r="U33" s="1120" t="s">
        <v>4253</v>
      </c>
      <c r="V33" s="1103" t="s">
        <v>1792</v>
      </c>
      <c r="W33" s="1022" t="s">
        <v>4611</v>
      </c>
      <c r="X33" s="1146"/>
    </row>
    <row r="34" customHeight="1" spans="1:24">
      <c r="A34" s="1016"/>
      <c r="B34" s="1119"/>
      <c r="C34" s="1020"/>
      <c r="D34" s="1096"/>
      <c r="E34" s="1096"/>
      <c r="F34" s="1096"/>
      <c r="G34" s="1117"/>
      <c r="H34" s="1096"/>
      <c r="I34" s="1096"/>
      <c r="J34" s="1096"/>
      <c r="K34" s="1117"/>
      <c r="L34" s="1096"/>
      <c r="M34" s="1096"/>
      <c r="N34" s="1096"/>
      <c r="O34" s="1117"/>
      <c r="P34" s="1096"/>
      <c r="Q34" s="1096"/>
      <c r="R34" s="1096"/>
      <c r="S34" s="1117"/>
      <c r="T34" s="1096"/>
      <c r="U34" s="1138" t="s">
        <v>1991</v>
      </c>
      <c r="V34" s="1105" t="s">
        <v>134</v>
      </c>
      <c r="W34" s="1025">
        <v>298</v>
      </c>
      <c r="X34" s="1146"/>
    </row>
    <row r="35" customHeight="1" spans="1:24">
      <c r="A35" s="1120" t="s">
        <v>4253</v>
      </c>
      <c r="B35" s="1103" t="s">
        <v>1792</v>
      </c>
      <c r="C35" s="1022" t="s">
        <v>4611</v>
      </c>
      <c r="D35" s="1096"/>
      <c r="E35" s="1096"/>
      <c r="F35" s="1096"/>
      <c r="G35" s="1117"/>
      <c r="H35" s="1096"/>
      <c r="I35" s="1096"/>
      <c r="J35" s="1096"/>
      <c r="K35" s="1117"/>
      <c r="L35" s="1096"/>
      <c r="M35" s="1096"/>
      <c r="N35" s="1096"/>
      <c r="O35" s="1117"/>
      <c r="P35" s="1096"/>
      <c r="Q35" s="1096"/>
      <c r="R35" s="1096"/>
      <c r="S35" s="1117"/>
      <c r="T35" s="1096"/>
      <c r="U35" s="1138" t="s">
        <v>4675</v>
      </c>
      <c r="V35" s="1105" t="s">
        <v>134</v>
      </c>
      <c r="W35" s="1025">
        <v>50</v>
      </c>
      <c r="X35" s="1146"/>
    </row>
    <row r="36" customHeight="1" spans="1:24">
      <c r="A36" s="1112" t="s">
        <v>4641</v>
      </c>
      <c r="B36" s="1110" t="s">
        <v>82</v>
      </c>
      <c r="C36" s="1111">
        <v>25</v>
      </c>
      <c r="D36" s="1096"/>
      <c r="E36" s="1096"/>
      <c r="F36" s="1096"/>
      <c r="G36" s="1117"/>
      <c r="H36" s="1096"/>
      <c r="I36" s="1096"/>
      <c r="J36" s="1096"/>
      <c r="K36" s="1117"/>
      <c r="L36" s="1096"/>
      <c r="M36" s="1096"/>
      <c r="N36" s="1096"/>
      <c r="O36" s="1117"/>
      <c r="P36" s="1096"/>
      <c r="Q36" s="1096"/>
      <c r="R36" s="1096"/>
      <c r="S36" s="1117"/>
      <c r="T36" s="1096"/>
      <c r="U36" s="1138" t="s">
        <v>4676</v>
      </c>
      <c r="V36" s="1105" t="s">
        <v>134</v>
      </c>
      <c r="W36" s="1025">
        <v>80</v>
      </c>
      <c r="X36" s="1146"/>
    </row>
    <row r="37" customHeight="1" spans="1:24">
      <c r="A37" s="1112" t="s">
        <v>1802</v>
      </c>
      <c r="B37" s="1110" t="s">
        <v>82</v>
      </c>
      <c r="C37" s="1111">
        <v>300</v>
      </c>
      <c r="D37" s="1096"/>
      <c r="E37" s="1096"/>
      <c r="F37" s="1096"/>
      <c r="G37" s="1117"/>
      <c r="H37" s="1096"/>
      <c r="I37" s="1096"/>
      <c r="J37" s="1096"/>
      <c r="K37" s="1117"/>
      <c r="L37" s="1096"/>
      <c r="M37" s="1096"/>
      <c r="N37" s="1096"/>
      <c r="O37" s="1117"/>
      <c r="P37" s="1096"/>
      <c r="Q37" s="1096"/>
      <c r="R37" s="1096"/>
      <c r="S37" s="1117"/>
      <c r="T37" s="1096"/>
      <c r="U37" s="1138" t="s">
        <v>4677</v>
      </c>
      <c r="V37" s="1105" t="s">
        <v>134</v>
      </c>
      <c r="W37" s="1025">
        <v>80</v>
      </c>
      <c r="X37" s="1146"/>
    </row>
    <row r="38" customHeight="1" spans="1:24">
      <c r="A38" s="1112" t="s">
        <v>4678</v>
      </c>
      <c r="B38" s="1110" t="s">
        <v>4185</v>
      </c>
      <c r="C38" s="1111">
        <v>500</v>
      </c>
      <c r="D38" s="1096"/>
      <c r="E38" s="1096"/>
      <c r="F38" s="1096"/>
      <c r="G38" s="1117"/>
      <c r="H38" s="1096"/>
      <c r="I38" s="1096"/>
      <c r="J38" s="1096"/>
      <c r="K38" s="1117"/>
      <c r="L38" s="1096"/>
      <c r="M38" s="1096"/>
      <c r="N38" s="1096"/>
      <c r="O38" s="1117"/>
      <c r="P38" s="1096"/>
      <c r="Q38" s="1096"/>
      <c r="R38" s="1096"/>
      <c r="S38" s="1117"/>
      <c r="T38" s="1096"/>
      <c r="U38" s="1138" t="s">
        <v>2424</v>
      </c>
      <c r="V38" s="1105" t="s">
        <v>113</v>
      </c>
      <c r="W38" s="1025">
        <v>200</v>
      </c>
      <c r="X38" s="1146"/>
    </row>
    <row r="39" customHeight="1" spans="1:24">
      <c r="A39" s="1112" t="s">
        <v>4679</v>
      </c>
      <c r="B39" s="1110" t="s">
        <v>4680</v>
      </c>
      <c r="C39" s="1111">
        <v>100</v>
      </c>
      <c r="D39" s="1096"/>
      <c r="E39" s="1096"/>
      <c r="F39" s="1096"/>
      <c r="G39" s="1117"/>
      <c r="H39" s="1096"/>
      <c r="I39" s="1096"/>
      <c r="J39" s="1096"/>
      <c r="K39" s="1117"/>
      <c r="L39" s="1096"/>
      <c r="M39" s="1096"/>
      <c r="N39" s="1096"/>
      <c r="O39" s="1117"/>
      <c r="P39" s="1096"/>
      <c r="Q39" s="1096"/>
      <c r="R39" s="1096"/>
      <c r="S39" s="1117"/>
      <c r="T39" s="1096"/>
      <c r="U39" s="1138" t="s">
        <v>2509</v>
      </c>
      <c r="V39" s="1105" t="s">
        <v>113</v>
      </c>
      <c r="W39" s="1025">
        <v>300</v>
      </c>
      <c r="X39" s="1146"/>
    </row>
    <row r="40" customHeight="1" spans="1:24">
      <c r="A40" s="1112" t="s">
        <v>4681</v>
      </c>
      <c r="B40" s="1110" t="s">
        <v>4682</v>
      </c>
      <c r="C40" s="1111">
        <v>500</v>
      </c>
      <c r="D40" s="1096"/>
      <c r="E40" s="1096"/>
      <c r="F40" s="1096"/>
      <c r="G40" s="1117"/>
      <c r="H40" s="1096"/>
      <c r="I40" s="1096"/>
      <c r="J40" s="1096"/>
      <c r="K40" s="1117"/>
      <c r="L40" s="1096"/>
      <c r="M40" s="1096"/>
      <c r="N40" s="1096"/>
      <c r="O40" s="1117"/>
      <c r="P40" s="1096"/>
      <c r="Q40" s="1096"/>
      <c r="R40" s="1096"/>
      <c r="S40" s="1117"/>
      <c r="T40" s="1096"/>
      <c r="U40" s="1138" t="s">
        <v>4655</v>
      </c>
      <c r="V40" s="1105" t="s">
        <v>128</v>
      </c>
      <c r="W40" s="1025">
        <v>400</v>
      </c>
      <c r="X40" s="1146"/>
    </row>
    <row r="41" customHeight="1" spans="1:24">
      <c r="A41" s="1112" t="s">
        <v>4683</v>
      </c>
      <c r="B41" s="1110" t="s">
        <v>4684</v>
      </c>
      <c r="C41" s="1111">
        <v>300</v>
      </c>
      <c r="D41" s="1096"/>
      <c r="E41" s="1096"/>
      <c r="F41" s="1096"/>
      <c r="G41" s="1117"/>
      <c r="H41" s="1096"/>
      <c r="I41" s="1096"/>
      <c r="J41" s="1096"/>
      <c r="K41" s="1117"/>
      <c r="L41" s="1096"/>
      <c r="M41" s="1096"/>
      <c r="N41" s="1096"/>
      <c r="O41" s="1117"/>
      <c r="P41" s="1096"/>
      <c r="Q41" s="1096"/>
      <c r="R41" s="1096"/>
      <c r="S41" s="1117"/>
      <c r="T41" s="1096"/>
      <c r="U41" s="1138" t="s">
        <v>4659</v>
      </c>
      <c r="V41" s="1105" t="s">
        <v>89</v>
      </c>
      <c r="W41" s="1025">
        <v>1300</v>
      </c>
      <c r="X41" s="1146"/>
    </row>
    <row r="42" customHeight="1" spans="1:24">
      <c r="A42" s="1112" t="s">
        <v>4685</v>
      </c>
      <c r="B42" s="1110" t="s">
        <v>4686</v>
      </c>
      <c r="C42" s="1111">
        <v>630</v>
      </c>
      <c r="D42" s="1096"/>
      <c r="E42" s="1096"/>
      <c r="F42" s="1096"/>
      <c r="G42" s="1117"/>
      <c r="H42" s="1096"/>
      <c r="I42" s="1096"/>
      <c r="J42" s="1096"/>
      <c r="K42" s="1117"/>
      <c r="L42" s="1096"/>
      <c r="M42" s="1096"/>
      <c r="N42" s="1096"/>
      <c r="O42" s="1117"/>
      <c r="P42" s="1096"/>
      <c r="Q42" s="1096"/>
      <c r="R42" s="1096"/>
      <c r="S42" s="1117"/>
      <c r="T42" s="1096"/>
      <c r="U42" s="1138" t="s">
        <v>4663</v>
      </c>
      <c r="V42" s="1105" t="s">
        <v>89</v>
      </c>
      <c r="W42" s="1025">
        <v>2000</v>
      </c>
      <c r="X42" s="1146"/>
    </row>
    <row r="43" customHeight="1" spans="1:24">
      <c r="A43" s="1121" t="s">
        <v>4687</v>
      </c>
      <c r="B43" s="1122" t="s">
        <v>1829</v>
      </c>
      <c r="C43" s="1055">
        <v>120</v>
      </c>
      <c r="D43" s="1096"/>
      <c r="E43" s="1096"/>
      <c r="F43" s="1096"/>
      <c r="G43" s="1117"/>
      <c r="H43" s="1096"/>
      <c r="I43" s="1096"/>
      <c r="J43" s="1096"/>
      <c r="K43" s="1117"/>
      <c r="L43" s="1096"/>
      <c r="M43" s="1096"/>
      <c r="N43" s="1096"/>
      <c r="O43" s="1117"/>
      <c r="P43" s="1096"/>
      <c r="Q43" s="1096"/>
      <c r="R43" s="1096"/>
      <c r="S43" s="1117"/>
      <c r="T43" s="1096"/>
      <c r="U43" s="1138" t="s">
        <v>4665</v>
      </c>
      <c r="V43" s="1105" t="s">
        <v>97</v>
      </c>
      <c r="W43" s="1025">
        <v>800</v>
      </c>
      <c r="X43" s="1146"/>
    </row>
    <row r="44" customHeight="1" spans="1:24">
      <c r="A44" s="1116"/>
      <c r="B44" s="1096"/>
      <c r="C44" s="1117"/>
      <c r="D44" s="1096"/>
      <c r="E44" s="1096"/>
      <c r="F44" s="1096"/>
      <c r="G44" s="1117"/>
      <c r="H44" s="1096"/>
      <c r="I44" s="1096"/>
      <c r="J44" s="1096"/>
      <c r="K44" s="1117"/>
      <c r="L44" s="1096"/>
      <c r="M44" s="1096"/>
      <c r="N44" s="1096"/>
      <c r="O44" s="1117"/>
      <c r="P44" s="1096"/>
      <c r="Q44" s="1096"/>
      <c r="R44" s="1096"/>
      <c r="S44" s="1117"/>
      <c r="T44" s="1096"/>
      <c r="U44" s="1138" t="s">
        <v>4688</v>
      </c>
      <c r="V44" s="1105" t="s">
        <v>97</v>
      </c>
      <c r="W44" s="1025">
        <v>1150</v>
      </c>
      <c r="X44" s="1146"/>
    </row>
    <row r="45" customHeight="1" spans="1:24">
      <c r="A45" s="1116"/>
      <c r="B45" s="1096"/>
      <c r="C45" s="1117"/>
      <c r="D45" s="1096"/>
      <c r="E45" s="1096"/>
      <c r="F45" s="1096"/>
      <c r="G45" s="1117"/>
      <c r="H45" s="1096"/>
      <c r="I45" s="1096"/>
      <c r="J45" s="1096"/>
      <c r="K45" s="1117"/>
      <c r="L45" s="1096"/>
      <c r="M45" s="1096"/>
      <c r="N45" s="1096"/>
      <c r="O45" s="1117"/>
      <c r="P45" s="1096"/>
      <c r="Q45" s="1096"/>
      <c r="R45" s="1096"/>
      <c r="S45" s="1117"/>
      <c r="T45" s="1096"/>
      <c r="U45" s="1138" t="s">
        <v>2501</v>
      </c>
      <c r="V45" s="1105" t="s">
        <v>105</v>
      </c>
      <c r="W45" s="1025">
        <v>1100</v>
      </c>
      <c r="X45" s="1146"/>
    </row>
    <row r="46" customHeight="1" spans="1:24">
      <c r="A46" s="1116"/>
      <c r="B46" s="1096"/>
      <c r="C46" s="1117"/>
      <c r="D46" s="1096"/>
      <c r="E46" s="1096"/>
      <c r="F46" s="1096"/>
      <c r="G46" s="1117"/>
      <c r="H46" s="1096"/>
      <c r="I46" s="1096"/>
      <c r="J46" s="1096"/>
      <c r="K46" s="1117"/>
      <c r="L46" s="1096"/>
      <c r="M46" s="1096"/>
      <c r="N46" s="1096"/>
      <c r="O46" s="1117"/>
      <c r="P46" s="1096"/>
      <c r="Q46" s="1096"/>
      <c r="R46" s="1096"/>
      <c r="S46" s="1117"/>
      <c r="T46" s="1096"/>
      <c r="U46" s="1138" t="s">
        <v>2511</v>
      </c>
      <c r="V46" s="1105" t="s">
        <v>105</v>
      </c>
      <c r="W46" s="1025">
        <v>1200</v>
      </c>
      <c r="X46" s="1146"/>
    </row>
    <row r="47" customHeight="1" spans="1:24">
      <c r="A47" s="1116"/>
      <c r="B47" s="1096"/>
      <c r="C47" s="1117"/>
      <c r="D47" s="1096"/>
      <c r="E47" s="1096"/>
      <c r="F47" s="1096"/>
      <c r="G47" s="1117"/>
      <c r="H47" s="1096"/>
      <c r="I47" s="1096"/>
      <c r="J47" s="1096"/>
      <c r="K47" s="1117"/>
      <c r="L47" s="1096"/>
      <c r="M47" s="1096"/>
      <c r="N47" s="1096"/>
      <c r="O47" s="1117"/>
      <c r="P47" s="1096"/>
      <c r="Q47" s="1096"/>
      <c r="R47" s="1096"/>
      <c r="S47" s="1117"/>
      <c r="T47" s="1096"/>
      <c r="U47" s="1121" t="s">
        <v>4667</v>
      </c>
      <c r="V47" s="1122" t="s">
        <v>105</v>
      </c>
      <c r="W47" s="1055">
        <v>1500</v>
      </c>
      <c r="X47" s="1146"/>
    </row>
    <row r="48" customHeight="1" spans="1:24">
      <c r="A48" s="1123"/>
      <c r="B48" s="1124"/>
      <c r="C48" s="1125"/>
      <c r="D48" s="1124"/>
      <c r="E48" s="1124"/>
      <c r="F48" s="1124"/>
      <c r="G48" s="1125"/>
      <c r="H48" s="1124"/>
      <c r="I48" s="1124"/>
      <c r="J48" s="1124"/>
      <c r="K48" s="1125"/>
      <c r="L48" s="1124"/>
      <c r="M48" s="1124"/>
      <c r="N48" s="1124"/>
      <c r="O48" s="1125"/>
      <c r="P48" s="1124"/>
      <c r="Q48" s="1124"/>
      <c r="R48" s="1124"/>
      <c r="S48" s="1125"/>
      <c r="T48" s="1124"/>
      <c r="U48" s="1124"/>
      <c r="V48" s="1124"/>
      <c r="W48" s="1125"/>
      <c r="X48" s="1156"/>
    </row>
    <row r="49" customHeight="1" spans="1:24">
      <c r="A49" s="1126"/>
      <c r="B49" s="1127"/>
      <c r="C49" s="1128"/>
      <c r="D49" s="1127"/>
      <c r="E49" s="1127"/>
      <c r="F49" s="1127"/>
      <c r="G49" s="1128"/>
      <c r="H49" s="1127"/>
      <c r="I49" s="1127"/>
      <c r="J49" s="1127"/>
      <c r="K49" s="1128"/>
      <c r="L49" s="1127"/>
      <c r="M49" s="1127"/>
      <c r="N49" s="1127"/>
      <c r="O49" s="1128"/>
      <c r="P49" s="1127"/>
      <c r="Q49" s="1127"/>
      <c r="R49" s="1127"/>
      <c r="S49" s="1128"/>
      <c r="T49" s="1127"/>
      <c r="U49" s="1127"/>
      <c r="V49" s="1127"/>
      <c r="W49" s="1128"/>
      <c r="X49" s="1145"/>
    </row>
    <row r="50" customHeight="1" spans="1:24">
      <c r="A50" s="1093" t="s">
        <v>4689</v>
      </c>
      <c r="B50" s="1094"/>
      <c r="C50" s="1129"/>
      <c r="D50" s="1094"/>
      <c r="E50" s="1094"/>
      <c r="F50" s="1094"/>
      <c r="G50" s="1129"/>
      <c r="H50" s="1094"/>
      <c r="I50" s="1094"/>
      <c r="J50" s="1094"/>
      <c r="K50" s="1129"/>
      <c r="L50" s="1094"/>
      <c r="M50" s="1094"/>
      <c r="N50" s="1094"/>
      <c r="O50" s="1129"/>
      <c r="P50" s="1094"/>
      <c r="Q50" s="1094"/>
      <c r="R50" s="1094"/>
      <c r="S50" s="1129"/>
      <c r="T50" s="1094"/>
      <c r="U50" s="1094"/>
      <c r="V50" s="1094"/>
      <c r="W50" s="1095"/>
      <c r="X50" s="1146"/>
    </row>
    <row r="51" customHeight="1" spans="1:24">
      <c r="A51" s="1130"/>
      <c r="B51" s="1131"/>
      <c r="C51" s="1132"/>
      <c r="D51" s="1131"/>
      <c r="E51" s="1131"/>
      <c r="F51" s="1131"/>
      <c r="G51" s="1132"/>
      <c r="H51" s="1131"/>
      <c r="I51" s="1131"/>
      <c r="J51" s="1131"/>
      <c r="K51" s="1132"/>
      <c r="L51" s="1131"/>
      <c r="M51" s="1131"/>
      <c r="N51" s="1131"/>
      <c r="O51" s="1132"/>
      <c r="P51" s="1107"/>
      <c r="Q51" s="1134" t="s">
        <v>4690</v>
      </c>
      <c r="R51" s="1134"/>
      <c r="S51" s="1133"/>
      <c r="T51" s="1107"/>
      <c r="U51" s="1107"/>
      <c r="V51" s="1107"/>
      <c r="W51" s="1108"/>
      <c r="X51" s="1146"/>
    </row>
    <row r="52" customHeight="1" spans="1:24">
      <c r="A52" s="1130"/>
      <c r="B52" s="1131"/>
      <c r="C52" s="1132"/>
      <c r="D52" s="1131"/>
      <c r="E52" s="1131"/>
      <c r="F52" s="1131"/>
      <c r="G52" s="1133" t="s">
        <v>4691</v>
      </c>
      <c r="H52" s="1134"/>
      <c r="I52" s="1134"/>
      <c r="J52" s="1131"/>
      <c r="K52" s="1132"/>
      <c r="L52" s="1131"/>
      <c r="M52" s="1131"/>
      <c r="N52" s="1131"/>
      <c r="O52" s="1132"/>
      <c r="P52" s="1107"/>
      <c r="Q52" s="1134"/>
      <c r="R52" s="1134"/>
      <c r="S52" s="1133"/>
      <c r="T52" s="1107"/>
      <c r="U52" s="1107"/>
      <c r="V52" s="1107"/>
      <c r="W52" s="1108"/>
      <c r="X52" s="1146"/>
    </row>
    <row r="53" customHeight="1" spans="1:24">
      <c r="A53" s="1135" t="s">
        <v>4635</v>
      </c>
      <c r="B53" s="1136"/>
      <c r="C53" s="1137"/>
      <c r="D53" s="1107"/>
      <c r="E53" s="1136" t="s">
        <v>4692</v>
      </c>
      <c r="F53" s="1136"/>
      <c r="G53" s="1137"/>
      <c r="H53" s="1107"/>
      <c r="I53" s="1136" t="s">
        <v>4693</v>
      </c>
      <c r="J53" s="1136"/>
      <c r="K53" s="1137"/>
      <c r="L53" s="1107"/>
      <c r="M53" s="1136" t="s">
        <v>4694</v>
      </c>
      <c r="N53" s="1136"/>
      <c r="O53" s="1137"/>
      <c r="P53" s="1107"/>
      <c r="Q53" s="1136" t="s">
        <v>4635</v>
      </c>
      <c r="R53" s="1136"/>
      <c r="S53" s="1137"/>
      <c r="T53" s="1107"/>
      <c r="U53" s="1107"/>
      <c r="V53" s="1107"/>
      <c r="W53" s="1108"/>
      <c r="X53" s="1146"/>
    </row>
    <row r="54" customHeight="1" spans="1:24">
      <c r="A54" s="1135"/>
      <c r="B54" s="1136"/>
      <c r="C54" s="1137"/>
      <c r="D54" s="1107"/>
      <c r="E54" s="1136"/>
      <c r="F54" s="1136"/>
      <c r="G54" s="1137"/>
      <c r="H54" s="1107"/>
      <c r="I54" s="1136"/>
      <c r="J54" s="1136"/>
      <c r="K54" s="1137"/>
      <c r="L54" s="1107"/>
      <c r="M54" s="1136"/>
      <c r="N54" s="1136"/>
      <c r="O54" s="1137"/>
      <c r="P54" s="1107"/>
      <c r="Q54" s="1136"/>
      <c r="R54" s="1136"/>
      <c r="S54" s="1137"/>
      <c r="T54" s="1107"/>
      <c r="U54" s="1107"/>
      <c r="V54" s="1107"/>
      <c r="W54" s="1108"/>
      <c r="X54" s="1146"/>
    </row>
    <row r="55" customHeight="1" spans="1:24">
      <c r="A55" s="1120" t="s">
        <v>4253</v>
      </c>
      <c r="B55" s="1103" t="s">
        <v>1792</v>
      </c>
      <c r="C55" s="1022" t="s">
        <v>4611</v>
      </c>
      <c r="D55" s="1107"/>
      <c r="E55" s="1120" t="s">
        <v>4253</v>
      </c>
      <c r="F55" s="1103" t="s">
        <v>1792</v>
      </c>
      <c r="G55" s="1022" t="s">
        <v>4611</v>
      </c>
      <c r="H55" s="1107"/>
      <c r="I55" s="1103" t="s">
        <v>4253</v>
      </c>
      <c r="J55" s="1103" t="s">
        <v>1792</v>
      </c>
      <c r="K55" s="1021" t="s">
        <v>4611</v>
      </c>
      <c r="L55" s="1107"/>
      <c r="M55" s="1103" t="s">
        <v>4253</v>
      </c>
      <c r="N55" s="1103" t="s">
        <v>1792</v>
      </c>
      <c r="O55" s="1021" t="s">
        <v>4611</v>
      </c>
      <c r="P55" s="1107"/>
      <c r="Q55" s="1103" t="s">
        <v>4253</v>
      </c>
      <c r="R55" s="1103" t="s">
        <v>1792</v>
      </c>
      <c r="S55" s="1021" t="s">
        <v>4611</v>
      </c>
      <c r="T55" s="1107"/>
      <c r="U55" s="1107"/>
      <c r="V55" s="1107"/>
      <c r="W55" s="1108"/>
      <c r="X55" s="1146"/>
    </row>
    <row r="56" customHeight="1" spans="1:24">
      <c r="A56" s="1138" t="s">
        <v>478</v>
      </c>
      <c r="B56" s="1105" t="s">
        <v>481</v>
      </c>
      <c r="C56" s="1024">
        <v>210</v>
      </c>
      <c r="D56" s="1107"/>
      <c r="E56" s="1105" t="s">
        <v>478</v>
      </c>
      <c r="F56" s="1105" t="s">
        <v>481</v>
      </c>
      <c r="G56" s="1024">
        <v>210</v>
      </c>
      <c r="H56" s="1107"/>
      <c r="I56" s="1105" t="s">
        <v>4695</v>
      </c>
      <c r="J56" s="1105" t="s">
        <v>481</v>
      </c>
      <c r="K56" s="1024">
        <v>3900</v>
      </c>
      <c r="L56" s="1107"/>
      <c r="M56" s="1110" t="s">
        <v>4696</v>
      </c>
      <c r="N56" s="1110" t="s">
        <v>481</v>
      </c>
      <c r="O56" s="1143">
        <v>1800</v>
      </c>
      <c r="P56" s="1107"/>
      <c r="Q56" s="1105" t="s">
        <v>4697</v>
      </c>
      <c r="R56" s="1105" t="s">
        <v>34</v>
      </c>
      <c r="S56" s="1024" t="s">
        <v>4698</v>
      </c>
      <c r="T56" s="1107"/>
      <c r="U56" s="1107"/>
      <c r="V56" s="1107"/>
      <c r="W56" s="1108"/>
      <c r="X56" s="1146"/>
    </row>
    <row r="57" customHeight="1" spans="1:24">
      <c r="A57" s="1138" t="s">
        <v>479</v>
      </c>
      <c r="B57" s="1105" t="s">
        <v>481</v>
      </c>
      <c r="C57" s="1024">
        <v>180</v>
      </c>
      <c r="D57" s="1107"/>
      <c r="E57" s="1105" t="s">
        <v>479</v>
      </c>
      <c r="F57" s="1105" t="s">
        <v>481</v>
      </c>
      <c r="G57" s="1024">
        <v>180</v>
      </c>
      <c r="H57" s="1107"/>
      <c r="I57" s="1144" t="s">
        <v>4699</v>
      </c>
      <c r="J57" s="1105" t="s">
        <v>481</v>
      </c>
      <c r="K57" s="1024">
        <v>3800</v>
      </c>
      <c r="L57" s="1107"/>
      <c r="M57" s="1110" t="s">
        <v>4700</v>
      </c>
      <c r="N57" s="1110" t="s">
        <v>481</v>
      </c>
      <c r="O57" s="1143">
        <v>2000</v>
      </c>
      <c r="P57" s="1107"/>
      <c r="Q57" s="1136" t="s">
        <v>4701</v>
      </c>
      <c r="R57" s="1136"/>
      <c r="S57" s="1137"/>
      <c r="T57" s="1107"/>
      <c r="U57" s="1107"/>
      <c r="V57" s="1107"/>
      <c r="W57" s="1108"/>
      <c r="X57" s="1146"/>
    </row>
    <row r="58" customHeight="1" spans="1:24">
      <c r="A58" s="1138" t="s">
        <v>480</v>
      </c>
      <c r="B58" s="1105" t="s">
        <v>481</v>
      </c>
      <c r="C58" s="1024">
        <v>240</v>
      </c>
      <c r="D58" s="1107"/>
      <c r="E58" s="1105" t="s">
        <v>480</v>
      </c>
      <c r="F58" s="1105" t="s">
        <v>481</v>
      </c>
      <c r="G58" s="1024">
        <v>240</v>
      </c>
      <c r="H58" s="1107"/>
      <c r="I58" s="1105" t="s">
        <v>4702</v>
      </c>
      <c r="J58" s="1105" t="s">
        <v>481</v>
      </c>
      <c r="K58" s="1024">
        <v>3850</v>
      </c>
      <c r="L58" s="1107"/>
      <c r="M58" s="1105" t="s">
        <v>4703</v>
      </c>
      <c r="N58" s="1105" t="s">
        <v>481</v>
      </c>
      <c r="O58" s="1024">
        <v>1800</v>
      </c>
      <c r="P58" s="1107"/>
      <c r="Q58" s="1136"/>
      <c r="R58" s="1136"/>
      <c r="S58" s="1137"/>
      <c r="T58" s="1107"/>
      <c r="U58" s="1107"/>
      <c r="V58" s="1107"/>
      <c r="W58" s="1108"/>
      <c r="X58" s="1146"/>
    </row>
    <row r="59" customHeight="1" spans="1:24">
      <c r="A59" s="1138" t="s">
        <v>4179</v>
      </c>
      <c r="B59" s="1105" t="s">
        <v>481</v>
      </c>
      <c r="C59" s="1024">
        <v>450</v>
      </c>
      <c r="D59" s="1107"/>
      <c r="E59" s="1105" t="s">
        <v>4704</v>
      </c>
      <c r="F59" s="1105" t="s">
        <v>481</v>
      </c>
      <c r="G59" s="1024">
        <v>2500</v>
      </c>
      <c r="H59" s="1107"/>
      <c r="I59" s="1105" t="s">
        <v>4705</v>
      </c>
      <c r="J59" s="1105" t="s">
        <v>481</v>
      </c>
      <c r="K59" s="1024">
        <v>4600</v>
      </c>
      <c r="L59" s="1107"/>
      <c r="M59" s="1105" t="s">
        <v>4706</v>
      </c>
      <c r="N59" s="1105" t="s">
        <v>481</v>
      </c>
      <c r="O59" s="1024">
        <v>7500</v>
      </c>
      <c r="P59" s="1107"/>
      <c r="Q59" s="1103" t="s">
        <v>4253</v>
      </c>
      <c r="R59" s="1103" t="s">
        <v>1792</v>
      </c>
      <c r="S59" s="1021" t="s">
        <v>4611</v>
      </c>
      <c r="T59" s="1107"/>
      <c r="U59" s="1107"/>
      <c r="V59" s="1107"/>
      <c r="W59" s="1108"/>
      <c r="X59" s="1146"/>
    </row>
    <row r="60" customHeight="1" spans="1:24">
      <c r="A60" s="1138" t="s">
        <v>4707</v>
      </c>
      <c r="B60" s="1105" t="s">
        <v>481</v>
      </c>
      <c r="C60" s="1024">
        <v>600</v>
      </c>
      <c r="D60" s="1107"/>
      <c r="E60" s="1105" t="s">
        <v>4708</v>
      </c>
      <c r="F60" s="1105" t="s">
        <v>481</v>
      </c>
      <c r="G60" s="1024">
        <v>3000</v>
      </c>
      <c r="H60" s="1107"/>
      <c r="I60" s="1105" t="s">
        <v>4709</v>
      </c>
      <c r="J60" s="1105" t="s">
        <v>481</v>
      </c>
      <c r="K60" s="1024">
        <v>5200</v>
      </c>
      <c r="L60" s="1107"/>
      <c r="M60" s="1105" t="s">
        <v>4710</v>
      </c>
      <c r="N60" s="1105" t="s">
        <v>481</v>
      </c>
      <c r="O60" s="1024">
        <v>20000</v>
      </c>
      <c r="P60" s="1107"/>
      <c r="Q60" s="1105" t="s">
        <v>4711</v>
      </c>
      <c r="R60" s="1105" t="s">
        <v>34</v>
      </c>
      <c r="S60" s="1157" t="s">
        <v>4712</v>
      </c>
      <c r="T60" s="1107"/>
      <c r="U60" s="1107"/>
      <c r="V60" s="1107"/>
      <c r="W60" s="1108"/>
      <c r="X60" s="1146"/>
    </row>
    <row r="61" customHeight="1" spans="1:24">
      <c r="A61" s="1138" t="s">
        <v>4713</v>
      </c>
      <c r="B61" s="1105" t="s">
        <v>481</v>
      </c>
      <c r="C61" s="1024">
        <v>420</v>
      </c>
      <c r="D61" s="1107"/>
      <c r="E61" s="1105" t="s">
        <v>4714</v>
      </c>
      <c r="F61" s="1105" t="s">
        <v>481</v>
      </c>
      <c r="G61" s="1024">
        <v>2200</v>
      </c>
      <c r="H61" s="1107"/>
      <c r="I61" s="1105" t="s">
        <v>4715</v>
      </c>
      <c r="J61" s="1105" t="s">
        <v>481</v>
      </c>
      <c r="K61" s="1024">
        <v>4500</v>
      </c>
      <c r="L61" s="1107"/>
      <c r="M61" s="1105" t="s">
        <v>4716</v>
      </c>
      <c r="N61" s="1105" t="s">
        <v>481</v>
      </c>
      <c r="O61" s="1024">
        <v>8000</v>
      </c>
      <c r="P61" s="1107"/>
      <c r="Q61" s="1136" t="s">
        <v>4717</v>
      </c>
      <c r="R61" s="1136"/>
      <c r="S61" s="1137"/>
      <c r="T61" s="1107"/>
      <c r="U61" s="1107"/>
      <c r="V61" s="1107"/>
      <c r="W61" s="1108"/>
      <c r="X61" s="1146"/>
    </row>
    <row r="62" customHeight="1" spans="1:24">
      <c r="A62" s="1138" t="s">
        <v>4718</v>
      </c>
      <c r="B62" s="1105" t="s">
        <v>481</v>
      </c>
      <c r="C62" s="1024">
        <v>500</v>
      </c>
      <c r="D62" s="1107"/>
      <c r="E62" s="1105" t="s">
        <v>4719</v>
      </c>
      <c r="F62" s="1105" t="s">
        <v>481</v>
      </c>
      <c r="G62" s="1024">
        <v>2250</v>
      </c>
      <c r="H62" s="1107"/>
      <c r="I62" s="1105" t="s">
        <v>4720</v>
      </c>
      <c r="J62" s="1105" t="s">
        <v>481</v>
      </c>
      <c r="K62" s="1024">
        <v>4500</v>
      </c>
      <c r="L62" s="1107"/>
      <c r="M62" s="1105" t="s">
        <v>4721</v>
      </c>
      <c r="N62" s="1105" t="s">
        <v>481</v>
      </c>
      <c r="O62" s="1024">
        <v>22000</v>
      </c>
      <c r="P62" s="1107"/>
      <c r="Q62" s="1136"/>
      <c r="R62" s="1136"/>
      <c r="S62" s="1137"/>
      <c r="T62" s="1107"/>
      <c r="U62" s="1107"/>
      <c r="V62" s="1107"/>
      <c r="W62" s="1108"/>
      <c r="X62" s="1146"/>
    </row>
    <row r="63" customHeight="1" spans="1:24">
      <c r="A63" s="1138" t="s">
        <v>4722</v>
      </c>
      <c r="B63" s="1105" t="s">
        <v>481</v>
      </c>
      <c r="C63" s="1024">
        <v>980</v>
      </c>
      <c r="D63" s="1107"/>
      <c r="E63" s="1105" t="s">
        <v>4723</v>
      </c>
      <c r="F63" s="1105" t="s">
        <v>481</v>
      </c>
      <c r="G63" s="1024">
        <v>3500</v>
      </c>
      <c r="H63" s="1107"/>
      <c r="I63" s="1105" t="s">
        <v>4724</v>
      </c>
      <c r="J63" s="1105" t="s">
        <v>4185</v>
      </c>
      <c r="K63" s="1024">
        <v>2013</v>
      </c>
      <c r="L63" s="1107"/>
      <c r="M63" s="1105" t="s">
        <v>4725</v>
      </c>
      <c r="N63" s="1105" t="s">
        <v>481</v>
      </c>
      <c r="O63" s="1024">
        <v>15800</v>
      </c>
      <c r="P63" s="1107"/>
      <c r="Q63" s="1103" t="s">
        <v>4253</v>
      </c>
      <c r="R63" s="1103" t="s">
        <v>1792</v>
      </c>
      <c r="S63" s="1021" t="s">
        <v>4611</v>
      </c>
      <c r="T63" s="1107"/>
      <c r="U63" s="1107"/>
      <c r="V63" s="1107"/>
      <c r="W63" s="1108"/>
      <c r="X63" s="1146"/>
    </row>
    <row r="64" customHeight="1" spans="1:24">
      <c r="A64" s="1138" t="s">
        <v>4726</v>
      </c>
      <c r="B64" s="1105" t="s">
        <v>481</v>
      </c>
      <c r="C64" s="1024">
        <v>800</v>
      </c>
      <c r="D64" s="1107"/>
      <c r="E64" s="1105" t="s">
        <v>4727</v>
      </c>
      <c r="F64" s="1105" t="s">
        <v>481</v>
      </c>
      <c r="G64" s="1024">
        <v>2800</v>
      </c>
      <c r="H64" s="1107"/>
      <c r="I64" s="1105" t="s">
        <v>4728</v>
      </c>
      <c r="J64" s="1105" t="s">
        <v>4185</v>
      </c>
      <c r="K64" s="1024">
        <v>2600</v>
      </c>
      <c r="L64" s="1107"/>
      <c r="M64" s="1105" t="s">
        <v>4729</v>
      </c>
      <c r="N64" s="1105" t="s">
        <v>481</v>
      </c>
      <c r="O64" s="1024">
        <v>4800</v>
      </c>
      <c r="P64" s="1107"/>
      <c r="Q64" s="1105" t="s">
        <v>4730</v>
      </c>
      <c r="R64" s="1105" t="s">
        <v>34</v>
      </c>
      <c r="S64" s="1158" t="s">
        <v>4731</v>
      </c>
      <c r="T64" s="1107"/>
      <c r="U64" s="1107"/>
      <c r="V64" s="1107"/>
      <c r="W64" s="1108"/>
      <c r="X64" s="1146"/>
    </row>
    <row r="65" customHeight="1" spans="1:24">
      <c r="A65" s="1138" t="s">
        <v>4732</v>
      </c>
      <c r="B65" s="1105" t="s">
        <v>481</v>
      </c>
      <c r="C65" s="1024">
        <v>900</v>
      </c>
      <c r="D65" s="1107"/>
      <c r="E65" s="1105" t="s">
        <v>4733</v>
      </c>
      <c r="F65" s="1105" t="s">
        <v>4185</v>
      </c>
      <c r="G65" s="1024">
        <v>1800</v>
      </c>
      <c r="H65" s="1107"/>
      <c r="I65" s="1105" t="s">
        <v>4734</v>
      </c>
      <c r="J65" s="1105" t="s">
        <v>4185</v>
      </c>
      <c r="K65" s="1024">
        <v>8100</v>
      </c>
      <c r="L65" s="1107"/>
      <c r="M65" s="1105" t="s">
        <v>4735</v>
      </c>
      <c r="N65" s="1105" t="s">
        <v>481</v>
      </c>
      <c r="O65" s="1024">
        <v>7000</v>
      </c>
      <c r="P65" s="1107"/>
      <c r="Q65" s="1136" t="s">
        <v>4736</v>
      </c>
      <c r="R65" s="1136"/>
      <c r="S65" s="1137"/>
      <c r="T65" s="1107"/>
      <c r="U65" s="1107"/>
      <c r="V65" s="1107"/>
      <c r="W65" s="1108"/>
      <c r="X65" s="1146"/>
    </row>
    <row r="66" customHeight="1" spans="1:24">
      <c r="A66" s="1138" t="s">
        <v>4737</v>
      </c>
      <c r="B66" s="1105" t="s">
        <v>481</v>
      </c>
      <c r="C66" s="1024">
        <v>600</v>
      </c>
      <c r="D66" s="1107"/>
      <c r="E66" s="1105" t="s">
        <v>4696</v>
      </c>
      <c r="F66" s="1105" t="s">
        <v>481</v>
      </c>
      <c r="G66" s="1024">
        <v>1800</v>
      </c>
      <c r="H66" s="1107"/>
      <c r="I66" s="1105" t="s">
        <v>4738</v>
      </c>
      <c r="J66" s="1105" t="s">
        <v>4185</v>
      </c>
      <c r="K66" s="1024">
        <v>8800</v>
      </c>
      <c r="L66" s="1107"/>
      <c r="M66" s="1105" t="s">
        <v>4739</v>
      </c>
      <c r="N66" s="1105" t="s">
        <v>481</v>
      </c>
      <c r="O66" s="1024">
        <v>10000</v>
      </c>
      <c r="P66" s="1107"/>
      <c r="Q66" s="1136"/>
      <c r="R66" s="1136"/>
      <c r="S66" s="1137"/>
      <c r="T66" s="1107"/>
      <c r="U66" s="1107"/>
      <c r="V66" s="1107"/>
      <c r="W66" s="1108"/>
      <c r="X66" s="1146"/>
    </row>
    <row r="67" customHeight="1" spans="1:24">
      <c r="A67" s="1138" t="s">
        <v>4678</v>
      </c>
      <c r="B67" s="1105" t="s">
        <v>4185</v>
      </c>
      <c r="C67" s="1024">
        <v>500</v>
      </c>
      <c r="D67" s="1107"/>
      <c r="E67" s="1105" t="s">
        <v>4700</v>
      </c>
      <c r="F67" s="1105" t="s">
        <v>481</v>
      </c>
      <c r="G67" s="1024">
        <v>2000</v>
      </c>
      <c r="H67" s="1107"/>
      <c r="I67" s="1105" t="s">
        <v>4740</v>
      </c>
      <c r="J67" s="1105" t="s">
        <v>18</v>
      </c>
      <c r="K67" s="1024">
        <v>1750</v>
      </c>
      <c r="L67" s="1107"/>
      <c r="M67" s="1105" t="s">
        <v>4741</v>
      </c>
      <c r="N67" s="1105" t="s">
        <v>481</v>
      </c>
      <c r="O67" s="1024">
        <v>7800</v>
      </c>
      <c r="P67" s="1107"/>
      <c r="Q67" s="1103" t="s">
        <v>4253</v>
      </c>
      <c r="R67" s="1103" t="s">
        <v>1792</v>
      </c>
      <c r="S67" s="1021" t="s">
        <v>4611</v>
      </c>
      <c r="T67" s="1107"/>
      <c r="U67" s="1107"/>
      <c r="V67" s="1107"/>
      <c r="W67" s="1108"/>
      <c r="X67" s="1146"/>
    </row>
    <row r="68" customHeight="1" spans="1:24">
      <c r="A68" s="1138" t="s">
        <v>4742</v>
      </c>
      <c r="B68" s="1105" t="s">
        <v>4185</v>
      </c>
      <c r="C68" s="1024">
        <v>660</v>
      </c>
      <c r="D68" s="1107"/>
      <c r="E68" s="1105" t="s">
        <v>4703</v>
      </c>
      <c r="F68" s="1105" t="s">
        <v>481</v>
      </c>
      <c r="G68" s="1024">
        <v>1800</v>
      </c>
      <c r="H68" s="1107"/>
      <c r="I68" s="1105" t="s">
        <v>4743</v>
      </c>
      <c r="J68" s="1105" t="s">
        <v>18</v>
      </c>
      <c r="K68" s="1024">
        <v>1600</v>
      </c>
      <c r="L68" s="1107"/>
      <c r="M68" s="1105" t="s">
        <v>4744</v>
      </c>
      <c r="N68" s="1105" t="s">
        <v>4185</v>
      </c>
      <c r="O68" s="1024">
        <v>15000</v>
      </c>
      <c r="P68" s="1107"/>
      <c r="Q68" s="1105" t="s">
        <v>4745</v>
      </c>
      <c r="R68" s="1105" t="s">
        <v>34</v>
      </c>
      <c r="S68" s="1165" t="s">
        <v>4746</v>
      </c>
      <c r="T68" s="1107"/>
      <c r="U68" s="1107"/>
      <c r="V68" s="1107"/>
      <c r="W68" s="1108"/>
      <c r="X68" s="1146"/>
    </row>
    <row r="69" customHeight="1" spans="1:24">
      <c r="A69" s="1138" t="s">
        <v>4747</v>
      </c>
      <c r="B69" s="1105" t="s">
        <v>18</v>
      </c>
      <c r="C69" s="1024">
        <v>400</v>
      </c>
      <c r="D69" s="1107"/>
      <c r="E69" s="1105" t="s">
        <v>4748</v>
      </c>
      <c r="F69" s="1105" t="s">
        <v>481</v>
      </c>
      <c r="G69" s="1024">
        <v>3400</v>
      </c>
      <c r="H69" s="1107"/>
      <c r="I69" s="1105" t="s">
        <v>4749</v>
      </c>
      <c r="J69" s="1105" t="s">
        <v>18</v>
      </c>
      <c r="K69" s="1024">
        <v>1920</v>
      </c>
      <c r="L69" s="1107"/>
      <c r="M69" s="1105" t="s">
        <v>4750</v>
      </c>
      <c r="N69" s="1105" t="s">
        <v>4185</v>
      </c>
      <c r="O69" s="1024">
        <v>15000</v>
      </c>
      <c r="P69" s="1107"/>
      <c r="Q69" s="1107"/>
      <c r="R69" s="1107"/>
      <c r="S69" s="1141"/>
      <c r="T69" s="1107"/>
      <c r="U69" s="1107"/>
      <c r="V69" s="1107"/>
      <c r="W69" s="1108"/>
      <c r="X69" s="1146"/>
    </row>
    <row r="70" customHeight="1" spans="1:24">
      <c r="A70" s="1138" t="s">
        <v>4751</v>
      </c>
      <c r="B70" s="1105" t="s">
        <v>18</v>
      </c>
      <c r="C70" s="1024">
        <v>650</v>
      </c>
      <c r="D70" s="1107"/>
      <c r="E70" s="1105" t="s">
        <v>4752</v>
      </c>
      <c r="F70" s="1105" t="s">
        <v>481</v>
      </c>
      <c r="G70" s="1024">
        <v>3350</v>
      </c>
      <c r="H70" s="1107"/>
      <c r="I70" s="1105" t="s">
        <v>4753</v>
      </c>
      <c r="J70" s="1105" t="s">
        <v>26</v>
      </c>
      <c r="K70" s="1024">
        <v>6240</v>
      </c>
      <c r="L70" s="1107"/>
      <c r="M70" s="1105" t="s">
        <v>4754</v>
      </c>
      <c r="N70" s="1105" t="s">
        <v>4185</v>
      </c>
      <c r="O70" s="1024">
        <v>25000</v>
      </c>
      <c r="P70" s="1107"/>
      <c r="Q70" s="1166" t="s">
        <v>4755</v>
      </c>
      <c r="R70" s="1147" t="s">
        <v>4756</v>
      </c>
      <c r="S70" s="1167"/>
      <c r="T70" s="1107"/>
      <c r="U70" s="1107"/>
      <c r="V70" s="1107"/>
      <c r="W70" s="1108"/>
      <c r="X70" s="1146"/>
    </row>
    <row r="71" customHeight="1" spans="1:24">
      <c r="A71" s="1138" t="s">
        <v>4643</v>
      </c>
      <c r="B71" s="1105" t="s">
        <v>18</v>
      </c>
      <c r="C71" s="1024">
        <v>350</v>
      </c>
      <c r="D71" s="1107"/>
      <c r="E71" s="1105" t="s">
        <v>4757</v>
      </c>
      <c r="F71" s="1105" t="s">
        <v>4185</v>
      </c>
      <c r="G71" s="1024">
        <v>2100</v>
      </c>
      <c r="H71" s="1107"/>
      <c r="I71" s="1105" t="s">
        <v>4758</v>
      </c>
      <c r="J71" s="1105" t="s">
        <v>26</v>
      </c>
      <c r="K71" s="1024">
        <v>8000</v>
      </c>
      <c r="L71" s="1107"/>
      <c r="M71" s="1105" t="s">
        <v>4759</v>
      </c>
      <c r="N71" s="1105" t="s">
        <v>18</v>
      </c>
      <c r="O71" s="1024">
        <v>3000</v>
      </c>
      <c r="P71" s="1107"/>
      <c r="Q71" s="1166"/>
      <c r="R71" s="1147"/>
      <c r="S71" s="1167"/>
      <c r="T71" s="1107"/>
      <c r="U71" s="1107"/>
      <c r="V71" s="1107"/>
      <c r="W71" s="1108"/>
      <c r="X71" s="1146"/>
    </row>
    <row r="72" customHeight="1" spans="1:24">
      <c r="A72" s="1138" t="s">
        <v>4647</v>
      </c>
      <c r="B72" s="1105" t="s">
        <v>26</v>
      </c>
      <c r="C72" s="1024">
        <v>500</v>
      </c>
      <c r="D72" s="1107"/>
      <c r="E72" s="1105" t="s">
        <v>4760</v>
      </c>
      <c r="F72" s="1105" t="s">
        <v>481</v>
      </c>
      <c r="G72" s="1024">
        <v>3100</v>
      </c>
      <c r="H72" s="1107"/>
      <c r="I72" s="1105" t="s">
        <v>4761</v>
      </c>
      <c r="J72" s="1105" t="s">
        <v>26</v>
      </c>
      <c r="K72" s="1024">
        <v>5600</v>
      </c>
      <c r="L72" s="1107"/>
      <c r="M72" s="1105" t="s">
        <v>4762</v>
      </c>
      <c r="N72" s="1105" t="s">
        <v>26</v>
      </c>
      <c r="O72" s="1024">
        <v>7950</v>
      </c>
      <c r="P72" s="1107"/>
      <c r="Q72" s="1103" t="s">
        <v>4253</v>
      </c>
      <c r="R72" s="1103" t="s">
        <v>1792</v>
      </c>
      <c r="S72" s="1021" t="s">
        <v>4611</v>
      </c>
      <c r="T72" s="1107"/>
      <c r="U72" s="1107"/>
      <c r="V72" s="1107"/>
      <c r="W72" s="1108"/>
      <c r="X72" s="1146"/>
    </row>
    <row r="73" customHeight="1" spans="1:24">
      <c r="A73" s="1138" t="s">
        <v>4763</v>
      </c>
      <c r="B73" s="1105" t="s">
        <v>26</v>
      </c>
      <c r="C73" s="1024">
        <v>1250</v>
      </c>
      <c r="D73" s="1107"/>
      <c r="E73" s="1105" t="s">
        <v>4764</v>
      </c>
      <c r="F73" s="1105" t="s">
        <v>481</v>
      </c>
      <c r="G73" s="1024">
        <v>3830</v>
      </c>
      <c r="H73" s="1107"/>
      <c r="I73" s="1105" t="s">
        <v>4765</v>
      </c>
      <c r="J73" s="1105" t="s">
        <v>26</v>
      </c>
      <c r="K73" s="1024">
        <v>6600</v>
      </c>
      <c r="L73" s="1107"/>
      <c r="M73" s="1105" t="s">
        <v>4766</v>
      </c>
      <c r="N73" s="1105" t="s">
        <v>34</v>
      </c>
      <c r="O73" s="1024">
        <v>1600</v>
      </c>
      <c r="P73" s="1107"/>
      <c r="Q73" s="1105" t="s">
        <v>4767</v>
      </c>
      <c r="R73" s="1105" t="s">
        <v>82</v>
      </c>
      <c r="S73" s="1024">
        <v>50</v>
      </c>
      <c r="T73" s="1107"/>
      <c r="U73" s="1107"/>
      <c r="V73" s="1107"/>
      <c r="W73" s="1108"/>
      <c r="X73" s="1146"/>
    </row>
    <row r="74" customHeight="1" spans="1:24">
      <c r="A74" s="1138" t="s">
        <v>4768</v>
      </c>
      <c r="B74" s="1105" t="s">
        <v>34</v>
      </c>
      <c r="C74" s="1024">
        <v>250</v>
      </c>
      <c r="D74" s="1107"/>
      <c r="E74" s="1105" t="s">
        <v>4769</v>
      </c>
      <c r="F74" s="1105" t="s">
        <v>18</v>
      </c>
      <c r="G74" s="1024">
        <v>900</v>
      </c>
      <c r="H74" s="1107"/>
      <c r="I74" s="1105" t="s">
        <v>4770</v>
      </c>
      <c r="J74" s="1105" t="s">
        <v>26</v>
      </c>
      <c r="K74" s="1024">
        <v>6800</v>
      </c>
      <c r="L74" s="1107"/>
      <c r="M74" s="1105" t="s">
        <v>4771</v>
      </c>
      <c r="N74" s="1105" t="s">
        <v>34</v>
      </c>
      <c r="O74" s="1024">
        <v>2400</v>
      </c>
      <c r="P74" s="1107"/>
      <c r="Q74" s="1107"/>
      <c r="R74" s="1107"/>
      <c r="S74" s="1141"/>
      <c r="T74" s="1107"/>
      <c r="U74" s="1107"/>
      <c r="V74" s="1107"/>
      <c r="W74" s="1108"/>
      <c r="X74" s="1146"/>
    </row>
    <row r="75" customHeight="1" spans="1:24">
      <c r="A75" s="1138" t="s">
        <v>4772</v>
      </c>
      <c r="B75" s="1105" t="s">
        <v>34</v>
      </c>
      <c r="C75" s="1024">
        <v>450</v>
      </c>
      <c r="D75" s="1107"/>
      <c r="E75" s="1105" t="s">
        <v>4773</v>
      </c>
      <c r="F75" s="1105" t="s">
        <v>26</v>
      </c>
      <c r="G75" s="1024">
        <v>2800</v>
      </c>
      <c r="H75" s="1107"/>
      <c r="I75" s="1105" t="s">
        <v>4774</v>
      </c>
      <c r="J75" s="1105" t="s">
        <v>34</v>
      </c>
      <c r="K75" s="1024">
        <v>1200</v>
      </c>
      <c r="L75" s="1107"/>
      <c r="M75" s="1105" t="s">
        <v>4775</v>
      </c>
      <c r="N75" s="1105" t="s">
        <v>42</v>
      </c>
      <c r="O75" s="1024">
        <v>1600</v>
      </c>
      <c r="P75" s="1107"/>
      <c r="Q75" s="1166" t="s">
        <v>367</v>
      </c>
      <c r="R75" s="1147" t="s">
        <v>4756</v>
      </c>
      <c r="S75" s="1167"/>
      <c r="T75" s="1107"/>
      <c r="U75" s="1107"/>
      <c r="V75" s="1107"/>
      <c r="W75" s="1108"/>
      <c r="X75" s="1146"/>
    </row>
    <row r="76" customHeight="1" spans="1:24">
      <c r="A76" s="1138" t="s">
        <v>4656</v>
      </c>
      <c r="B76" s="1105" t="s">
        <v>42</v>
      </c>
      <c r="C76" s="1024">
        <v>550</v>
      </c>
      <c r="D76" s="1107"/>
      <c r="E76" s="1105" t="s">
        <v>4776</v>
      </c>
      <c r="F76" s="1105" t="s">
        <v>42</v>
      </c>
      <c r="G76" s="1024">
        <v>720</v>
      </c>
      <c r="H76" s="1107"/>
      <c r="I76" s="1105" t="s">
        <v>4777</v>
      </c>
      <c r="J76" s="1105" t="s">
        <v>34</v>
      </c>
      <c r="K76" s="1024">
        <v>1280</v>
      </c>
      <c r="L76" s="1107"/>
      <c r="M76" s="1105" t="s">
        <v>4778</v>
      </c>
      <c r="N76" s="1105" t="s">
        <v>18</v>
      </c>
      <c r="O76" s="1024">
        <v>3200</v>
      </c>
      <c r="P76" s="1107"/>
      <c r="Q76" s="1166"/>
      <c r="R76" s="1147"/>
      <c r="S76" s="1167"/>
      <c r="T76" s="1107"/>
      <c r="U76" s="1107"/>
      <c r="V76" s="1107"/>
      <c r="W76" s="1108"/>
      <c r="X76" s="1146"/>
    </row>
    <row r="77" customHeight="1" spans="1:24">
      <c r="A77" s="1138" t="s">
        <v>4779</v>
      </c>
      <c r="B77" s="1105" t="s">
        <v>42</v>
      </c>
      <c r="C77" s="1024">
        <v>650</v>
      </c>
      <c r="D77" s="1107"/>
      <c r="E77" s="1105" t="s">
        <v>4780</v>
      </c>
      <c r="F77" s="1105" t="s">
        <v>18</v>
      </c>
      <c r="G77" s="1024">
        <v>1215</v>
      </c>
      <c r="H77" s="1107"/>
      <c r="I77" s="1105" t="s">
        <v>4781</v>
      </c>
      <c r="J77" s="1105" t="s">
        <v>42</v>
      </c>
      <c r="K77" s="1024">
        <v>1750</v>
      </c>
      <c r="L77" s="1107"/>
      <c r="M77" s="1105" t="s">
        <v>4782</v>
      </c>
      <c r="N77" s="1105" t="s">
        <v>26</v>
      </c>
      <c r="O77" s="1024">
        <v>8000</v>
      </c>
      <c r="P77" s="1107"/>
      <c r="Q77" s="1103" t="s">
        <v>4253</v>
      </c>
      <c r="R77" s="1103" t="s">
        <v>1792</v>
      </c>
      <c r="S77" s="1021" t="s">
        <v>4611</v>
      </c>
      <c r="T77" s="1107"/>
      <c r="U77" s="1107"/>
      <c r="V77" s="1107"/>
      <c r="W77" s="1108"/>
      <c r="X77" s="1146"/>
    </row>
    <row r="78" customHeight="1" spans="1:24">
      <c r="A78" s="1138" t="s">
        <v>4783</v>
      </c>
      <c r="B78" s="1105" t="s">
        <v>50</v>
      </c>
      <c r="C78" s="1024">
        <v>250</v>
      </c>
      <c r="D78" s="1107"/>
      <c r="E78" s="1105" t="s">
        <v>4784</v>
      </c>
      <c r="F78" s="1105" t="s">
        <v>26</v>
      </c>
      <c r="G78" s="1024">
        <v>4400</v>
      </c>
      <c r="H78" s="1107"/>
      <c r="I78" s="1105" t="s">
        <v>4785</v>
      </c>
      <c r="J78" s="1105" t="s">
        <v>42</v>
      </c>
      <c r="K78" s="1024">
        <v>1480</v>
      </c>
      <c r="L78" s="1107"/>
      <c r="M78" s="1105" t="s">
        <v>4786</v>
      </c>
      <c r="N78" s="1105" t="s">
        <v>26</v>
      </c>
      <c r="O78" s="1024">
        <v>10000</v>
      </c>
      <c r="P78" s="1107"/>
      <c r="Q78" s="1105" t="s">
        <v>4787</v>
      </c>
      <c r="R78" s="1105" t="s">
        <v>4788</v>
      </c>
      <c r="S78" s="1024">
        <v>980</v>
      </c>
      <c r="T78" s="1107"/>
      <c r="U78" s="1107"/>
      <c r="V78" s="1107"/>
      <c r="W78" s="1108"/>
      <c r="X78" s="1146"/>
    </row>
    <row r="79" customHeight="1" spans="1:24">
      <c r="A79" s="1138" t="s">
        <v>4789</v>
      </c>
      <c r="B79" s="1105" t="s">
        <v>50</v>
      </c>
      <c r="C79" s="1024">
        <v>300</v>
      </c>
      <c r="D79" s="1107"/>
      <c r="E79" s="1105" t="s">
        <v>4790</v>
      </c>
      <c r="F79" s="1105" t="s">
        <v>42</v>
      </c>
      <c r="G79" s="1024">
        <v>1125</v>
      </c>
      <c r="H79" s="1107"/>
      <c r="I79" s="1105" t="s">
        <v>4791</v>
      </c>
      <c r="J79" s="1105" t="s">
        <v>4686</v>
      </c>
      <c r="K79" s="1024">
        <v>1200</v>
      </c>
      <c r="L79" s="1107"/>
      <c r="M79" s="1105" t="s">
        <v>4792</v>
      </c>
      <c r="N79" s="1105" t="s">
        <v>26</v>
      </c>
      <c r="O79" s="1024">
        <v>12000</v>
      </c>
      <c r="P79" s="1107"/>
      <c r="Q79" s="1105" t="s">
        <v>4793</v>
      </c>
      <c r="R79" s="1105" t="s">
        <v>4788</v>
      </c>
      <c r="S79" s="1024">
        <v>1500</v>
      </c>
      <c r="T79" s="1107"/>
      <c r="U79" s="1107"/>
      <c r="V79" s="1107"/>
      <c r="W79" s="1108"/>
      <c r="X79" s="1146"/>
    </row>
    <row r="80" customHeight="1" spans="1:24">
      <c r="A80" s="1138" t="s">
        <v>4679</v>
      </c>
      <c r="B80" s="1105" t="s">
        <v>4680</v>
      </c>
      <c r="C80" s="1024">
        <v>100</v>
      </c>
      <c r="D80" s="1107"/>
      <c r="E80" s="1105" t="s">
        <v>4794</v>
      </c>
      <c r="F80" s="1105" t="s">
        <v>34</v>
      </c>
      <c r="G80" s="1024">
        <v>750</v>
      </c>
      <c r="H80" s="1107"/>
      <c r="I80" s="1105" t="s">
        <v>4795</v>
      </c>
      <c r="J80" s="1105" t="s">
        <v>42</v>
      </c>
      <c r="K80" s="1024">
        <v>1200</v>
      </c>
      <c r="L80" s="1107"/>
      <c r="M80" s="1105" t="s">
        <v>4796</v>
      </c>
      <c r="N80" s="1105" t="s">
        <v>34</v>
      </c>
      <c r="O80" s="1024">
        <v>2000</v>
      </c>
      <c r="P80" s="1107"/>
      <c r="Q80" s="1105" t="s">
        <v>4797</v>
      </c>
      <c r="R80" s="1105" t="s">
        <v>4788</v>
      </c>
      <c r="S80" s="1024">
        <v>2800</v>
      </c>
      <c r="T80" s="1107"/>
      <c r="U80" s="1107"/>
      <c r="V80" s="1107"/>
      <c r="W80" s="1108"/>
      <c r="X80" s="1146"/>
    </row>
    <row r="81" customHeight="1" spans="1:24">
      <c r="A81" s="1138" t="s">
        <v>4681</v>
      </c>
      <c r="B81" s="1105" t="s">
        <v>4682</v>
      </c>
      <c r="C81" s="1024">
        <v>500</v>
      </c>
      <c r="D81" s="1107"/>
      <c r="E81" s="1105" t="s">
        <v>4798</v>
      </c>
      <c r="F81" s="1105" t="s">
        <v>34</v>
      </c>
      <c r="G81" s="1024">
        <v>750</v>
      </c>
      <c r="H81" s="1107"/>
      <c r="I81" s="1105" t="s">
        <v>4799</v>
      </c>
      <c r="J81" s="1105" t="s">
        <v>50</v>
      </c>
      <c r="K81" s="1024">
        <v>7800</v>
      </c>
      <c r="L81" s="1107"/>
      <c r="M81" s="1105" t="s">
        <v>4800</v>
      </c>
      <c r="N81" s="1105" t="s">
        <v>34</v>
      </c>
      <c r="O81" s="1024">
        <v>2400</v>
      </c>
      <c r="P81" s="1107"/>
      <c r="Q81" s="1105" t="s">
        <v>4801</v>
      </c>
      <c r="R81" s="1105" t="s">
        <v>4788</v>
      </c>
      <c r="S81" s="1024">
        <v>4500</v>
      </c>
      <c r="T81" s="1107"/>
      <c r="U81" s="1107"/>
      <c r="V81" s="1107"/>
      <c r="W81" s="1108"/>
      <c r="X81" s="1146"/>
    </row>
    <row r="82" customHeight="1" spans="1:24">
      <c r="A82" s="1138" t="s">
        <v>4683</v>
      </c>
      <c r="B82" s="1105" t="s">
        <v>4684</v>
      </c>
      <c r="C82" s="1024">
        <v>300</v>
      </c>
      <c r="D82" s="1107"/>
      <c r="E82" s="1105" t="s">
        <v>4802</v>
      </c>
      <c r="F82" s="1105" t="s">
        <v>34</v>
      </c>
      <c r="G82" s="1024">
        <v>750</v>
      </c>
      <c r="H82" s="1107"/>
      <c r="I82" s="1105" t="s">
        <v>4803</v>
      </c>
      <c r="J82" s="1105" t="s">
        <v>4680</v>
      </c>
      <c r="K82" s="1024">
        <v>1680</v>
      </c>
      <c r="L82" s="1107"/>
      <c r="M82" s="1105" t="s">
        <v>4804</v>
      </c>
      <c r="N82" s="1105" t="s">
        <v>42</v>
      </c>
      <c r="O82" s="1024">
        <v>2400</v>
      </c>
      <c r="P82" s="1107"/>
      <c r="Q82" s="1107"/>
      <c r="R82" s="1107"/>
      <c r="S82" s="1141"/>
      <c r="T82" s="1107"/>
      <c r="U82" s="1107"/>
      <c r="V82" s="1107"/>
      <c r="W82" s="1108"/>
      <c r="X82" s="1146"/>
    </row>
    <row r="83" customHeight="1" spans="1:24">
      <c r="A83" s="1138" t="s">
        <v>4685</v>
      </c>
      <c r="B83" s="1105" t="s">
        <v>4686</v>
      </c>
      <c r="C83" s="1024">
        <v>630</v>
      </c>
      <c r="D83" s="1107"/>
      <c r="E83" s="1105" t="s">
        <v>4805</v>
      </c>
      <c r="F83" s="1105" t="s">
        <v>34</v>
      </c>
      <c r="G83" s="1024">
        <v>900</v>
      </c>
      <c r="H83" s="1107"/>
      <c r="I83" s="1105" t="s">
        <v>4806</v>
      </c>
      <c r="J83" s="1105" t="s">
        <v>4682</v>
      </c>
      <c r="K83" s="1024">
        <v>6800</v>
      </c>
      <c r="L83" s="1107"/>
      <c r="M83" s="1105" t="s">
        <v>4195</v>
      </c>
      <c r="N83" s="1105" t="s">
        <v>1829</v>
      </c>
      <c r="O83" s="1024">
        <v>19800</v>
      </c>
      <c r="P83" s="1107"/>
      <c r="Q83" s="1107"/>
      <c r="R83" s="1107"/>
      <c r="S83" s="1141"/>
      <c r="T83" s="1107"/>
      <c r="U83" s="1107"/>
      <c r="V83" s="1107"/>
      <c r="W83" s="1108"/>
      <c r="X83" s="1146"/>
    </row>
    <row r="84" customHeight="1" spans="1:24">
      <c r="A84" s="1138" t="s">
        <v>4687</v>
      </c>
      <c r="B84" s="1105" t="s">
        <v>1829</v>
      </c>
      <c r="C84" s="1024">
        <v>120</v>
      </c>
      <c r="D84" s="1107"/>
      <c r="E84" s="1105" t="s">
        <v>4807</v>
      </c>
      <c r="F84" s="1105" t="s">
        <v>34</v>
      </c>
      <c r="G84" s="1024">
        <v>500</v>
      </c>
      <c r="H84" s="1107"/>
      <c r="I84" s="1107"/>
      <c r="J84" s="1107"/>
      <c r="K84" s="1141"/>
      <c r="L84" s="1107"/>
      <c r="M84" s="1107"/>
      <c r="N84" s="1107"/>
      <c r="O84" s="1141"/>
      <c r="P84" s="1107"/>
      <c r="Q84" s="1107"/>
      <c r="R84" s="1107"/>
      <c r="S84" s="1141"/>
      <c r="T84" s="1107"/>
      <c r="U84" s="1107"/>
      <c r="V84" s="1107"/>
      <c r="W84" s="1108"/>
      <c r="X84" s="1146"/>
    </row>
    <row r="85" customHeight="1" spans="1:24">
      <c r="A85" s="1106"/>
      <c r="B85" s="1107"/>
      <c r="C85" s="1141"/>
      <c r="D85" s="1107"/>
      <c r="E85" s="1105" t="s">
        <v>4808</v>
      </c>
      <c r="F85" s="1105" t="s">
        <v>26</v>
      </c>
      <c r="G85" s="1024">
        <v>990</v>
      </c>
      <c r="H85" s="1107"/>
      <c r="I85" s="1107"/>
      <c r="J85" s="1107"/>
      <c r="K85" s="1141"/>
      <c r="L85" s="1107"/>
      <c r="M85" s="1107"/>
      <c r="N85" s="1107"/>
      <c r="O85" s="1141"/>
      <c r="P85" s="1107"/>
      <c r="Q85" s="1107"/>
      <c r="R85" s="1107"/>
      <c r="S85" s="1141"/>
      <c r="T85" s="1107"/>
      <c r="U85" s="1107"/>
      <c r="V85" s="1107"/>
      <c r="W85" s="1108"/>
      <c r="X85" s="1146"/>
    </row>
    <row r="86" customHeight="1" spans="1:24">
      <c r="A86" s="1106"/>
      <c r="B86" s="1107"/>
      <c r="C86" s="1141"/>
      <c r="D86" s="1107"/>
      <c r="E86" s="1105" t="s">
        <v>4809</v>
      </c>
      <c r="F86" s="1105" t="s">
        <v>26</v>
      </c>
      <c r="G86" s="1024">
        <v>4000</v>
      </c>
      <c r="H86" s="1107"/>
      <c r="I86" s="1107"/>
      <c r="J86" s="1107"/>
      <c r="K86" s="1141"/>
      <c r="L86" s="1107"/>
      <c r="M86" s="1107"/>
      <c r="N86" s="1107"/>
      <c r="O86" s="1141"/>
      <c r="P86" s="1107"/>
      <c r="Q86" s="1107"/>
      <c r="R86" s="1107"/>
      <c r="S86" s="1141"/>
      <c r="T86" s="1107"/>
      <c r="U86" s="1107"/>
      <c r="V86" s="1107"/>
      <c r="W86" s="1108"/>
      <c r="X86" s="1146"/>
    </row>
    <row r="87" customHeight="1" spans="1:24">
      <c r="A87" s="1106"/>
      <c r="B87" s="1107"/>
      <c r="C87" s="1141"/>
      <c r="D87" s="1107"/>
      <c r="E87" s="1105" t="s">
        <v>4810</v>
      </c>
      <c r="F87" s="1105" t="s">
        <v>26</v>
      </c>
      <c r="G87" s="1024">
        <v>3800</v>
      </c>
      <c r="H87" s="1107"/>
      <c r="I87" s="1107"/>
      <c r="J87" s="1107"/>
      <c r="K87" s="1141"/>
      <c r="L87" s="1107"/>
      <c r="M87" s="1107"/>
      <c r="N87" s="1107"/>
      <c r="O87" s="1141"/>
      <c r="P87" s="1107"/>
      <c r="Q87" s="1107"/>
      <c r="R87" s="1107"/>
      <c r="S87" s="1141"/>
      <c r="T87" s="1107"/>
      <c r="U87" s="1107"/>
      <c r="V87" s="1107"/>
      <c r="W87" s="1108"/>
      <c r="X87" s="1146"/>
    </row>
    <row r="88" customHeight="1" spans="1:24">
      <c r="A88" s="1106"/>
      <c r="B88" s="1107"/>
      <c r="C88" s="1141"/>
      <c r="D88" s="1107"/>
      <c r="E88" s="1105" t="s">
        <v>4811</v>
      </c>
      <c r="F88" s="1105" t="s">
        <v>26</v>
      </c>
      <c r="G88" s="1024">
        <v>3600</v>
      </c>
      <c r="H88" s="1107"/>
      <c r="I88" s="1107"/>
      <c r="J88" s="1107"/>
      <c r="K88" s="1141"/>
      <c r="L88" s="1107"/>
      <c r="M88" s="1107"/>
      <c r="N88" s="1107"/>
      <c r="O88" s="1141"/>
      <c r="P88" s="1107"/>
      <c r="Q88" s="1107"/>
      <c r="R88" s="1107"/>
      <c r="S88" s="1141"/>
      <c r="T88" s="1107"/>
      <c r="U88" s="1107"/>
      <c r="V88" s="1107"/>
      <c r="W88" s="1108"/>
      <c r="X88" s="1146"/>
    </row>
    <row r="89" customHeight="1" spans="1:24">
      <c r="A89" s="1106"/>
      <c r="B89" s="1107"/>
      <c r="C89" s="1141"/>
      <c r="D89" s="1107"/>
      <c r="E89" s="1105" t="s">
        <v>4812</v>
      </c>
      <c r="F89" s="1105" t="s">
        <v>4682</v>
      </c>
      <c r="G89" s="1024">
        <v>1600</v>
      </c>
      <c r="H89" s="1107"/>
      <c r="I89" s="1107"/>
      <c r="J89" s="1107"/>
      <c r="K89" s="1141"/>
      <c r="L89" s="1107"/>
      <c r="M89" s="1107"/>
      <c r="N89" s="1107"/>
      <c r="O89" s="1141"/>
      <c r="P89" s="1107"/>
      <c r="Q89" s="1107"/>
      <c r="R89" s="1107"/>
      <c r="S89" s="1141"/>
      <c r="T89" s="1107"/>
      <c r="U89" s="1107"/>
      <c r="V89" s="1107"/>
      <c r="W89" s="1108"/>
      <c r="X89" s="1146"/>
    </row>
    <row r="90" customHeight="1" spans="1:24">
      <c r="A90" s="1106"/>
      <c r="B90" s="1107"/>
      <c r="C90" s="1141"/>
      <c r="D90" s="1107"/>
      <c r="E90" s="1105" t="s">
        <v>4813</v>
      </c>
      <c r="F90" s="1105" t="s">
        <v>50</v>
      </c>
      <c r="G90" s="1024">
        <v>4500</v>
      </c>
      <c r="H90" s="1107"/>
      <c r="I90" s="1107"/>
      <c r="J90" s="1107"/>
      <c r="K90" s="1141"/>
      <c r="L90" s="1107"/>
      <c r="M90" s="1107"/>
      <c r="N90" s="1107"/>
      <c r="O90" s="1141"/>
      <c r="P90" s="1107"/>
      <c r="Q90" s="1107"/>
      <c r="R90" s="1107"/>
      <c r="S90" s="1141"/>
      <c r="T90" s="1107"/>
      <c r="U90" s="1107"/>
      <c r="V90" s="1107"/>
      <c r="W90" s="1108"/>
      <c r="X90" s="1146"/>
    </row>
    <row r="91" customHeight="1" spans="1:24">
      <c r="A91" s="1106"/>
      <c r="B91" s="1107"/>
      <c r="C91" s="1141"/>
      <c r="D91" s="1107"/>
      <c r="E91" s="1105" t="s">
        <v>4814</v>
      </c>
      <c r="F91" s="1105" t="s">
        <v>26</v>
      </c>
      <c r="G91" s="1024">
        <v>3500</v>
      </c>
      <c r="H91" s="1107"/>
      <c r="I91" s="1107"/>
      <c r="J91" s="1107"/>
      <c r="K91" s="1141"/>
      <c r="L91" s="1107"/>
      <c r="M91" s="1107"/>
      <c r="N91" s="1107"/>
      <c r="O91" s="1141"/>
      <c r="P91" s="1107"/>
      <c r="Q91" s="1107"/>
      <c r="R91" s="1107"/>
      <c r="S91" s="1141"/>
      <c r="T91" s="1107"/>
      <c r="U91" s="1107"/>
      <c r="V91" s="1107"/>
      <c r="W91" s="1108"/>
      <c r="X91" s="1146"/>
    </row>
    <row r="92" customHeight="1" spans="1:24">
      <c r="A92" s="1106"/>
      <c r="B92" s="1107"/>
      <c r="C92" s="1141"/>
      <c r="D92" s="1107"/>
      <c r="E92" s="1107"/>
      <c r="F92" s="1107"/>
      <c r="G92" s="1141"/>
      <c r="H92" s="1107"/>
      <c r="I92" s="1107"/>
      <c r="J92" s="1107"/>
      <c r="K92" s="1141"/>
      <c r="L92" s="1107"/>
      <c r="M92" s="1107"/>
      <c r="N92" s="1107"/>
      <c r="O92" s="1141"/>
      <c r="P92" s="1107"/>
      <c r="Q92" s="1107"/>
      <c r="R92" s="1107"/>
      <c r="S92" s="1141"/>
      <c r="T92" s="1107"/>
      <c r="U92" s="1107"/>
      <c r="V92" s="1107"/>
      <c r="W92" s="1108"/>
      <c r="X92" s="1146"/>
    </row>
    <row r="93" customHeight="1" spans="1:24">
      <c r="A93" s="1159"/>
      <c r="B93" s="1131"/>
      <c r="C93" s="1132"/>
      <c r="D93" s="1131"/>
      <c r="E93" s="1131"/>
      <c r="F93" s="1131"/>
      <c r="G93" s="1132"/>
      <c r="H93" s="1131"/>
      <c r="I93" s="1131"/>
      <c r="J93" s="1131"/>
      <c r="K93" s="1132"/>
      <c r="L93" s="1131"/>
      <c r="M93" s="1131"/>
      <c r="N93" s="1131"/>
      <c r="O93" s="1132"/>
      <c r="P93" s="1107"/>
      <c r="Q93" s="1107"/>
      <c r="R93" s="1107"/>
      <c r="S93" s="1141"/>
      <c r="T93" s="1107"/>
      <c r="U93" s="1107"/>
      <c r="V93" s="1107"/>
      <c r="W93" s="1108"/>
      <c r="X93" s="1146"/>
    </row>
    <row r="94" customHeight="1" spans="1:24">
      <c r="A94" s="1130"/>
      <c r="B94" s="1131"/>
      <c r="C94" s="1132"/>
      <c r="D94" s="1131"/>
      <c r="E94" s="1131"/>
      <c r="F94" s="1131"/>
      <c r="G94" s="1160" t="s">
        <v>4815</v>
      </c>
      <c r="H94" s="1134"/>
      <c r="I94" s="1134"/>
      <c r="J94" s="1131"/>
      <c r="K94" s="1132"/>
      <c r="L94" s="1131"/>
      <c r="M94" s="1131"/>
      <c r="N94" s="1131"/>
      <c r="O94" s="1132"/>
      <c r="P94" s="1107"/>
      <c r="Q94" s="1107"/>
      <c r="R94" s="1107"/>
      <c r="S94" s="1141"/>
      <c r="T94" s="1107"/>
      <c r="U94" s="1107"/>
      <c r="V94" s="1107"/>
      <c r="W94" s="1108"/>
      <c r="X94" s="1146"/>
    </row>
    <row r="95" customHeight="1" spans="1:24">
      <c r="A95" s="1135" t="s">
        <v>4635</v>
      </c>
      <c r="B95" s="1136"/>
      <c r="C95" s="1137"/>
      <c r="D95" s="1107"/>
      <c r="E95" s="1136" t="s">
        <v>4692</v>
      </c>
      <c r="F95" s="1136"/>
      <c r="G95" s="1137"/>
      <c r="H95" s="1107"/>
      <c r="I95" s="1136" t="s">
        <v>4693</v>
      </c>
      <c r="J95" s="1136"/>
      <c r="K95" s="1137"/>
      <c r="L95" s="1107"/>
      <c r="M95" s="1136" t="s">
        <v>4694</v>
      </c>
      <c r="N95" s="1136"/>
      <c r="O95" s="1137"/>
      <c r="P95" s="1107"/>
      <c r="Q95" s="1107"/>
      <c r="R95" s="1107"/>
      <c r="S95" s="1141"/>
      <c r="T95" s="1107"/>
      <c r="U95" s="1107"/>
      <c r="V95" s="1107"/>
      <c r="W95" s="1108"/>
      <c r="X95" s="1146"/>
    </row>
    <row r="96" customHeight="1" spans="1:24">
      <c r="A96" s="1135"/>
      <c r="B96" s="1136"/>
      <c r="C96" s="1137"/>
      <c r="D96" s="1107"/>
      <c r="E96" s="1136"/>
      <c r="F96" s="1136"/>
      <c r="G96" s="1137"/>
      <c r="H96" s="1107"/>
      <c r="I96" s="1136"/>
      <c r="J96" s="1136"/>
      <c r="K96" s="1137"/>
      <c r="L96" s="1107"/>
      <c r="M96" s="1136"/>
      <c r="N96" s="1136"/>
      <c r="O96" s="1137"/>
      <c r="P96" s="1107"/>
      <c r="Q96" s="1107"/>
      <c r="R96" s="1107"/>
      <c r="S96" s="1141"/>
      <c r="T96" s="1107"/>
      <c r="U96" s="1107"/>
      <c r="V96" s="1107"/>
      <c r="W96" s="1108"/>
      <c r="X96" s="1146"/>
    </row>
    <row r="97" customHeight="1" spans="1:24">
      <c r="A97" s="1120" t="s">
        <v>4253</v>
      </c>
      <c r="B97" s="1103" t="s">
        <v>1792</v>
      </c>
      <c r="C97" s="1022" t="s">
        <v>4611</v>
      </c>
      <c r="D97" s="1107"/>
      <c r="E97" s="1120" t="s">
        <v>4253</v>
      </c>
      <c r="F97" s="1103" t="s">
        <v>1792</v>
      </c>
      <c r="G97" s="1022" t="s">
        <v>4611</v>
      </c>
      <c r="H97" s="1107"/>
      <c r="I97" s="1120" t="s">
        <v>4253</v>
      </c>
      <c r="J97" s="1103" t="s">
        <v>1792</v>
      </c>
      <c r="K97" s="1022" t="s">
        <v>4611</v>
      </c>
      <c r="L97" s="1107"/>
      <c r="M97" s="1120" t="s">
        <v>4253</v>
      </c>
      <c r="N97" s="1103" t="s">
        <v>1792</v>
      </c>
      <c r="O97" s="1022" t="s">
        <v>4611</v>
      </c>
      <c r="P97" s="1107"/>
      <c r="Q97" s="1107"/>
      <c r="R97" s="1107"/>
      <c r="S97" s="1141"/>
      <c r="T97" s="1107"/>
      <c r="U97" s="1107"/>
      <c r="V97" s="1107"/>
      <c r="W97" s="1108"/>
      <c r="X97" s="1146"/>
    </row>
    <row r="98" customHeight="1" spans="1:24">
      <c r="A98" s="1138" t="s">
        <v>1991</v>
      </c>
      <c r="B98" s="1105" t="s">
        <v>134</v>
      </c>
      <c r="C98" s="1024">
        <v>298</v>
      </c>
      <c r="D98" s="1107"/>
      <c r="E98" s="1105" t="s">
        <v>2270</v>
      </c>
      <c r="F98" s="1105" t="s">
        <v>113</v>
      </c>
      <c r="G98" s="1024">
        <v>4980</v>
      </c>
      <c r="H98" s="1107"/>
      <c r="I98" s="1105" t="s">
        <v>2265</v>
      </c>
      <c r="J98" s="1105" t="s">
        <v>113</v>
      </c>
      <c r="K98" s="1024">
        <v>18000</v>
      </c>
      <c r="L98" s="1107"/>
      <c r="M98" s="1105" t="s">
        <v>2456</v>
      </c>
      <c r="N98" s="1105" t="s">
        <v>113</v>
      </c>
      <c r="O98" s="1024">
        <v>5000</v>
      </c>
      <c r="P98" s="1107"/>
      <c r="Q98" s="1107"/>
      <c r="R98" s="1107"/>
      <c r="S98" s="1141"/>
      <c r="T98" s="1107"/>
      <c r="U98" s="1107"/>
      <c r="V98" s="1107"/>
      <c r="W98" s="1108"/>
      <c r="X98" s="1146"/>
    </row>
    <row r="99" customHeight="1" spans="1:24">
      <c r="A99" s="1138" t="s">
        <v>4816</v>
      </c>
      <c r="B99" s="1105" t="s">
        <v>113</v>
      </c>
      <c r="C99" s="1024">
        <v>100</v>
      </c>
      <c r="D99" s="1107"/>
      <c r="E99" s="1105" t="s">
        <v>4817</v>
      </c>
      <c r="F99" s="1105" t="s">
        <v>113</v>
      </c>
      <c r="G99" s="1024">
        <v>7800</v>
      </c>
      <c r="H99" s="1107"/>
      <c r="I99" s="1105" t="s">
        <v>4818</v>
      </c>
      <c r="J99" s="1105" t="s">
        <v>113</v>
      </c>
      <c r="K99" s="1024">
        <v>23000</v>
      </c>
      <c r="L99" s="1107"/>
      <c r="M99" s="1105" t="s">
        <v>2285</v>
      </c>
      <c r="N99" s="1105" t="s">
        <v>113</v>
      </c>
      <c r="O99" s="1024">
        <v>49000</v>
      </c>
      <c r="P99" s="1107"/>
      <c r="Q99" s="1107"/>
      <c r="R99" s="1107"/>
      <c r="S99" s="1141"/>
      <c r="T99" s="1107"/>
      <c r="U99" s="1107"/>
      <c r="V99" s="1107"/>
      <c r="W99" s="1108"/>
      <c r="X99" s="1146"/>
    </row>
    <row r="100" customHeight="1" spans="1:24">
      <c r="A100" s="1138" t="s">
        <v>4819</v>
      </c>
      <c r="B100" s="1105" t="s">
        <v>113</v>
      </c>
      <c r="C100" s="1024">
        <v>250</v>
      </c>
      <c r="D100" s="1107"/>
      <c r="E100" s="1105" t="s">
        <v>4820</v>
      </c>
      <c r="F100" s="1105" t="s">
        <v>113</v>
      </c>
      <c r="G100" s="1024">
        <v>8000</v>
      </c>
      <c r="H100" s="1107"/>
      <c r="I100" s="1105" t="s">
        <v>4821</v>
      </c>
      <c r="J100" s="1105" t="s">
        <v>113</v>
      </c>
      <c r="K100" s="1024">
        <v>25000</v>
      </c>
      <c r="L100" s="1107"/>
      <c r="M100" s="1105" t="s">
        <v>4822</v>
      </c>
      <c r="N100" s="1105" t="s">
        <v>113</v>
      </c>
      <c r="O100" s="1024">
        <v>65000</v>
      </c>
      <c r="P100" s="1107"/>
      <c r="Q100" s="1107"/>
      <c r="R100" s="1107"/>
      <c r="S100" s="1141"/>
      <c r="T100" s="1107"/>
      <c r="U100" s="1107"/>
      <c r="V100" s="1107"/>
      <c r="W100" s="1108"/>
      <c r="X100" s="1146"/>
    </row>
    <row r="101" customHeight="1" spans="1:24">
      <c r="A101" s="1138" t="s">
        <v>2240</v>
      </c>
      <c r="B101" s="1105" t="s">
        <v>113</v>
      </c>
      <c r="C101" s="1024">
        <v>230</v>
      </c>
      <c r="D101" s="1107"/>
      <c r="E101" s="1105" t="s">
        <v>539</v>
      </c>
      <c r="F101" s="1105" t="s">
        <v>128</v>
      </c>
      <c r="G101" s="1024">
        <v>5500</v>
      </c>
      <c r="H101" s="1107"/>
      <c r="I101" s="1105" t="s">
        <v>539</v>
      </c>
      <c r="J101" s="1105" t="s">
        <v>128</v>
      </c>
      <c r="K101" s="1024">
        <v>5500</v>
      </c>
      <c r="L101" s="1107"/>
      <c r="M101" s="1105" t="s">
        <v>4823</v>
      </c>
      <c r="N101" s="1105" t="s">
        <v>113</v>
      </c>
      <c r="O101" s="1024">
        <v>75000</v>
      </c>
      <c r="P101" s="1107"/>
      <c r="Q101" s="1107"/>
      <c r="R101" s="1107"/>
      <c r="S101" s="1141"/>
      <c r="T101" s="1107"/>
      <c r="U101" s="1107"/>
      <c r="V101" s="1107"/>
      <c r="W101" s="1108"/>
      <c r="X101" s="1146"/>
    </row>
    <row r="102" customHeight="1" spans="1:24">
      <c r="A102" s="1138" t="s">
        <v>4824</v>
      </c>
      <c r="B102" s="1105" t="s">
        <v>113</v>
      </c>
      <c r="C102" s="1024">
        <v>440</v>
      </c>
      <c r="D102" s="1107"/>
      <c r="E102" s="1105" t="s">
        <v>537</v>
      </c>
      <c r="F102" s="1105" t="s">
        <v>128</v>
      </c>
      <c r="G102" s="1024">
        <v>5000</v>
      </c>
      <c r="H102" s="1107"/>
      <c r="I102" s="1105" t="s">
        <v>537</v>
      </c>
      <c r="J102" s="1105" t="s">
        <v>128</v>
      </c>
      <c r="K102" s="1024">
        <v>5000</v>
      </c>
      <c r="L102" s="1107"/>
      <c r="M102" s="1105" t="s">
        <v>539</v>
      </c>
      <c r="N102" s="1105" t="s">
        <v>128</v>
      </c>
      <c r="O102" s="1024">
        <v>5500</v>
      </c>
      <c r="P102" s="1107"/>
      <c r="Q102" s="1107"/>
      <c r="R102" s="1107"/>
      <c r="S102" s="1141"/>
      <c r="T102" s="1107"/>
      <c r="U102" s="1107"/>
      <c r="V102" s="1107"/>
      <c r="W102" s="1108"/>
      <c r="X102" s="1146"/>
    </row>
    <row r="103" customHeight="1" spans="1:24">
      <c r="A103" s="1138" t="s">
        <v>2257</v>
      </c>
      <c r="B103" s="1105" t="s">
        <v>113</v>
      </c>
      <c r="C103" s="1024">
        <v>2000</v>
      </c>
      <c r="D103" s="1107"/>
      <c r="E103" s="1105" t="s">
        <v>538</v>
      </c>
      <c r="F103" s="1105" t="s">
        <v>128</v>
      </c>
      <c r="G103" s="1024">
        <v>5500</v>
      </c>
      <c r="H103" s="1107"/>
      <c r="I103" s="1105" t="s">
        <v>538</v>
      </c>
      <c r="J103" s="1105" t="s">
        <v>128</v>
      </c>
      <c r="K103" s="1024">
        <v>5500</v>
      </c>
      <c r="L103" s="1107"/>
      <c r="M103" s="1105" t="s">
        <v>537</v>
      </c>
      <c r="N103" s="1105" t="s">
        <v>128</v>
      </c>
      <c r="O103" s="1024">
        <v>5000</v>
      </c>
      <c r="P103" s="1107"/>
      <c r="Q103" s="1107"/>
      <c r="R103" s="1107"/>
      <c r="S103" s="1141"/>
      <c r="T103" s="1107"/>
      <c r="U103" s="1107"/>
      <c r="V103" s="1107"/>
      <c r="W103" s="1108"/>
      <c r="X103" s="1146"/>
    </row>
    <row r="104" customHeight="1" spans="1:24">
      <c r="A104" s="1138" t="s">
        <v>4825</v>
      </c>
      <c r="B104" s="1105" t="s">
        <v>128</v>
      </c>
      <c r="C104" s="1024">
        <v>250</v>
      </c>
      <c r="D104" s="1107"/>
      <c r="E104" s="1105" t="s">
        <v>2586</v>
      </c>
      <c r="F104" s="1105" t="s">
        <v>128</v>
      </c>
      <c r="G104" s="1024">
        <v>2500</v>
      </c>
      <c r="H104" s="1107"/>
      <c r="I104" s="1105" t="s">
        <v>2439</v>
      </c>
      <c r="J104" s="1105" t="s">
        <v>128</v>
      </c>
      <c r="K104" s="1024">
        <v>6000</v>
      </c>
      <c r="L104" s="1107"/>
      <c r="M104" s="1105" t="s">
        <v>538</v>
      </c>
      <c r="N104" s="1105" t="s">
        <v>128</v>
      </c>
      <c r="O104" s="1024">
        <v>5500</v>
      </c>
      <c r="P104" s="1107"/>
      <c r="Q104" s="1107"/>
      <c r="R104" s="1107"/>
      <c r="S104" s="1141"/>
      <c r="T104" s="1107"/>
      <c r="U104" s="1107"/>
      <c r="V104" s="1107"/>
      <c r="W104" s="1108"/>
      <c r="X104" s="1146"/>
    </row>
    <row r="105" customHeight="1" spans="1:24">
      <c r="A105" s="1138" t="s">
        <v>2500</v>
      </c>
      <c r="B105" s="1105" t="s">
        <v>128</v>
      </c>
      <c r="C105" s="1024">
        <v>250</v>
      </c>
      <c r="D105" s="1107"/>
      <c r="E105" s="1105" t="s">
        <v>4826</v>
      </c>
      <c r="F105" s="1105" t="s">
        <v>128</v>
      </c>
      <c r="G105" s="1024">
        <v>1500</v>
      </c>
      <c r="H105" s="1107"/>
      <c r="I105" s="1105" t="s">
        <v>4827</v>
      </c>
      <c r="J105" s="1105" t="s">
        <v>128</v>
      </c>
      <c r="K105" s="1024">
        <v>4500</v>
      </c>
      <c r="L105" s="1107"/>
      <c r="M105" s="1105" t="s">
        <v>2439</v>
      </c>
      <c r="N105" s="1105" t="s">
        <v>128</v>
      </c>
      <c r="O105" s="1024">
        <v>6000</v>
      </c>
      <c r="P105" s="1107"/>
      <c r="Q105" s="1107"/>
      <c r="R105" s="1107"/>
      <c r="S105" s="1141"/>
      <c r="T105" s="1107"/>
      <c r="U105" s="1107"/>
      <c r="V105" s="1107"/>
      <c r="W105" s="1108"/>
      <c r="X105" s="1146"/>
    </row>
    <row r="106" customHeight="1" spans="1:24">
      <c r="A106" s="1138" t="s">
        <v>4828</v>
      </c>
      <c r="B106" s="1105" t="s">
        <v>128</v>
      </c>
      <c r="C106" s="1024">
        <v>400</v>
      </c>
      <c r="D106" s="1107"/>
      <c r="E106" s="1105" t="s">
        <v>4829</v>
      </c>
      <c r="F106" s="1105" t="s">
        <v>128</v>
      </c>
      <c r="G106" s="1024">
        <v>4000</v>
      </c>
      <c r="H106" s="1107"/>
      <c r="I106" s="1105" t="s">
        <v>2602</v>
      </c>
      <c r="J106" s="1105" t="s">
        <v>128</v>
      </c>
      <c r="K106" s="1024">
        <v>6000</v>
      </c>
      <c r="L106" s="1107"/>
      <c r="M106" s="1105" t="s">
        <v>4830</v>
      </c>
      <c r="N106" s="1105" t="s">
        <v>128</v>
      </c>
      <c r="O106" s="1024">
        <v>4500</v>
      </c>
      <c r="P106" s="1107"/>
      <c r="Q106" s="1107"/>
      <c r="R106" s="1107"/>
      <c r="S106" s="1141"/>
      <c r="T106" s="1107"/>
      <c r="U106" s="1107"/>
      <c r="V106" s="1107"/>
      <c r="W106" s="1108"/>
      <c r="X106" s="1146"/>
    </row>
    <row r="107" customHeight="1" spans="1:24">
      <c r="A107" s="1138" t="s">
        <v>2504</v>
      </c>
      <c r="B107" s="1105" t="s">
        <v>128</v>
      </c>
      <c r="C107" s="1024">
        <v>375</v>
      </c>
      <c r="D107" s="1107"/>
      <c r="E107" s="1105" t="s">
        <v>4831</v>
      </c>
      <c r="F107" s="1105" t="s">
        <v>128</v>
      </c>
      <c r="G107" s="1024">
        <v>5000</v>
      </c>
      <c r="H107" s="1107"/>
      <c r="I107" s="1105" t="s">
        <v>2271</v>
      </c>
      <c r="J107" s="1105" t="s">
        <v>89</v>
      </c>
      <c r="K107" s="1024">
        <v>11000</v>
      </c>
      <c r="L107" s="1107"/>
      <c r="M107" s="1105" t="s">
        <v>2602</v>
      </c>
      <c r="N107" s="1105" t="s">
        <v>128</v>
      </c>
      <c r="O107" s="1024">
        <v>6000</v>
      </c>
      <c r="P107" s="1107"/>
      <c r="Q107" s="1107"/>
      <c r="R107" s="1107"/>
      <c r="S107" s="1141"/>
      <c r="T107" s="1107"/>
      <c r="U107" s="1107"/>
      <c r="V107" s="1107"/>
      <c r="W107" s="1108"/>
      <c r="X107" s="1146"/>
    </row>
    <row r="108" customHeight="1" spans="1:24">
      <c r="A108" s="1138" t="s">
        <v>4655</v>
      </c>
      <c r="B108" s="1105" t="s">
        <v>128</v>
      </c>
      <c r="C108" s="1024">
        <v>400</v>
      </c>
      <c r="D108" s="1107"/>
      <c r="E108" s="1105" t="s">
        <v>4832</v>
      </c>
      <c r="F108" s="1105" t="s">
        <v>128</v>
      </c>
      <c r="G108" s="1024">
        <v>6500</v>
      </c>
      <c r="H108" s="1107"/>
      <c r="I108" s="1105" t="s">
        <v>4833</v>
      </c>
      <c r="J108" s="1105" t="s">
        <v>89</v>
      </c>
      <c r="K108" s="1024">
        <v>14000</v>
      </c>
      <c r="L108" s="1107"/>
      <c r="M108" s="1105" t="s">
        <v>4834</v>
      </c>
      <c r="N108" s="1105" t="s">
        <v>128</v>
      </c>
      <c r="O108" s="1024">
        <v>5000</v>
      </c>
      <c r="P108" s="1107"/>
      <c r="Q108" s="1107"/>
      <c r="R108" s="1107"/>
      <c r="S108" s="1141"/>
      <c r="T108" s="1107"/>
      <c r="U108" s="1107"/>
      <c r="V108" s="1107"/>
      <c r="W108" s="1108"/>
      <c r="X108" s="1146"/>
    </row>
    <row r="109" customHeight="1" spans="1:24">
      <c r="A109" s="1138" t="s">
        <v>4835</v>
      </c>
      <c r="B109" s="1105" t="s">
        <v>128</v>
      </c>
      <c r="C109" s="1024">
        <v>700</v>
      </c>
      <c r="D109" s="1107"/>
      <c r="E109" s="1105" t="s">
        <v>4836</v>
      </c>
      <c r="F109" s="1105" t="s">
        <v>89</v>
      </c>
      <c r="G109" s="1024">
        <v>5000</v>
      </c>
      <c r="H109" s="1107"/>
      <c r="I109" s="1105" t="s">
        <v>2305</v>
      </c>
      <c r="J109" s="1105" t="s">
        <v>89</v>
      </c>
      <c r="K109" s="1024">
        <v>8000</v>
      </c>
      <c r="L109" s="1107"/>
      <c r="M109" s="1105" t="s">
        <v>4837</v>
      </c>
      <c r="N109" s="1105" t="s">
        <v>89</v>
      </c>
      <c r="O109" s="1024">
        <v>20000</v>
      </c>
      <c r="P109" s="1107"/>
      <c r="Q109" s="1107"/>
      <c r="R109" s="1107"/>
      <c r="S109" s="1141"/>
      <c r="T109" s="1107"/>
      <c r="U109" s="1107"/>
      <c r="V109" s="1107"/>
      <c r="W109" s="1108"/>
      <c r="X109" s="1146"/>
    </row>
    <row r="110" customHeight="1" spans="1:24">
      <c r="A110" s="1138" t="s">
        <v>2450</v>
      </c>
      <c r="B110" s="1105" t="s">
        <v>128</v>
      </c>
      <c r="C110" s="1024">
        <v>990</v>
      </c>
      <c r="D110" s="1107"/>
      <c r="E110" s="1105" t="s">
        <v>2266</v>
      </c>
      <c r="F110" s="1105" t="s">
        <v>89</v>
      </c>
      <c r="G110" s="1024">
        <v>9980</v>
      </c>
      <c r="H110" s="1107"/>
      <c r="I110" s="1105" t="s">
        <v>2299</v>
      </c>
      <c r="J110" s="1105" t="s">
        <v>89</v>
      </c>
      <c r="K110" s="1024">
        <v>9500</v>
      </c>
      <c r="L110" s="1107"/>
      <c r="M110" s="1105" t="s">
        <v>4838</v>
      </c>
      <c r="N110" s="1105" t="s">
        <v>89</v>
      </c>
      <c r="O110" s="1024">
        <v>40000</v>
      </c>
      <c r="P110" s="1107"/>
      <c r="Q110" s="1107"/>
      <c r="R110" s="1107"/>
      <c r="S110" s="1141"/>
      <c r="T110" s="1107"/>
      <c r="U110" s="1107"/>
      <c r="V110" s="1107"/>
      <c r="W110" s="1108"/>
      <c r="X110" s="1146"/>
    </row>
    <row r="111" customHeight="1" spans="1:24">
      <c r="A111" s="1138" t="s">
        <v>4839</v>
      </c>
      <c r="B111" s="1105" t="s">
        <v>89</v>
      </c>
      <c r="C111" s="1024">
        <v>1050</v>
      </c>
      <c r="D111" s="1107"/>
      <c r="E111" s="1105" t="s">
        <v>2292</v>
      </c>
      <c r="F111" s="1105" t="s">
        <v>97</v>
      </c>
      <c r="G111" s="1024">
        <v>3800</v>
      </c>
      <c r="H111" s="1107"/>
      <c r="I111" s="1105" t="s">
        <v>4840</v>
      </c>
      <c r="J111" s="1105" t="s">
        <v>89</v>
      </c>
      <c r="K111" s="1024">
        <v>9000</v>
      </c>
      <c r="L111" s="1107"/>
      <c r="M111" s="1105" t="s">
        <v>524</v>
      </c>
      <c r="N111" s="1105" t="s">
        <v>89</v>
      </c>
      <c r="O111" s="1024">
        <v>30000</v>
      </c>
      <c r="P111" s="1107"/>
      <c r="Q111" s="1107"/>
      <c r="R111" s="1107"/>
      <c r="S111" s="1141"/>
      <c r="T111" s="1107"/>
      <c r="U111" s="1107"/>
      <c r="V111" s="1107"/>
      <c r="W111" s="1108"/>
      <c r="X111" s="1146"/>
    </row>
    <row r="112" customHeight="1" spans="1:24">
      <c r="A112" s="1138" t="s">
        <v>4659</v>
      </c>
      <c r="B112" s="1105" t="s">
        <v>89</v>
      </c>
      <c r="C112" s="1024">
        <v>1300</v>
      </c>
      <c r="D112" s="1107"/>
      <c r="E112" s="1105" t="s">
        <v>2293</v>
      </c>
      <c r="F112" s="1105" t="s">
        <v>97</v>
      </c>
      <c r="G112" s="1024">
        <v>3700</v>
      </c>
      <c r="H112" s="1107"/>
      <c r="I112" s="1105" t="s">
        <v>2616</v>
      </c>
      <c r="J112" s="1105" t="s">
        <v>89</v>
      </c>
      <c r="K112" s="1024">
        <v>10000</v>
      </c>
      <c r="L112" s="1107"/>
      <c r="M112" s="1105" t="s">
        <v>2346</v>
      </c>
      <c r="N112" s="1105" t="s">
        <v>89</v>
      </c>
      <c r="O112" s="1024">
        <v>40000</v>
      </c>
      <c r="P112" s="1107"/>
      <c r="Q112" s="1107"/>
      <c r="R112" s="1107"/>
      <c r="S112" s="1141"/>
      <c r="T112" s="1107"/>
      <c r="U112" s="1107"/>
      <c r="V112" s="1107"/>
      <c r="W112" s="1108"/>
      <c r="X112" s="1146"/>
    </row>
    <row r="113" customHeight="1" spans="1:24">
      <c r="A113" s="1138" t="s">
        <v>4841</v>
      </c>
      <c r="B113" s="1105" t="s">
        <v>89</v>
      </c>
      <c r="C113" s="1024">
        <v>2250</v>
      </c>
      <c r="D113" s="1107"/>
      <c r="E113" s="1105" t="s">
        <v>2553</v>
      </c>
      <c r="F113" s="1105" t="s">
        <v>97</v>
      </c>
      <c r="G113" s="1024">
        <v>2250</v>
      </c>
      <c r="H113" s="1107"/>
      <c r="I113" s="1105" t="s">
        <v>4842</v>
      </c>
      <c r="J113" s="1105" t="s">
        <v>97</v>
      </c>
      <c r="K113" s="1024">
        <v>12000</v>
      </c>
      <c r="L113" s="1107"/>
      <c r="M113" s="1105" t="s">
        <v>4843</v>
      </c>
      <c r="N113" s="1105" t="s">
        <v>89</v>
      </c>
      <c r="O113" s="1024">
        <v>27000</v>
      </c>
      <c r="P113" s="1107"/>
      <c r="Q113" s="1107"/>
      <c r="R113" s="1107"/>
      <c r="S113" s="1141"/>
      <c r="T113" s="1107"/>
      <c r="U113" s="1107"/>
      <c r="V113" s="1107"/>
      <c r="W113" s="1108"/>
      <c r="X113" s="1146"/>
    </row>
    <row r="114" customHeight="1" spans="1:24">
      <c r="A114" s="1138" t="s">
        <v>4844</v>
      </c>
      <c r="B114" s="1105" t="s">
        <v>89</v>
      </c>
      <c r="C114" s="1024">
        <v>2300</v>
      </c>
      <c r="D114" s="1107"/>
      <c r="E114" s="1105" t="s">
        <v>2279</v>
      </c>
      <c r="F114" s="1105" t="s">
        <v>105</v>
      </c>
      <c r="G114" s="1024">
        <v>14500</v>
      </c>
      <c r="H114" s="1107"/>
      <c r="I114" s="1105" t="s">
        <v>2275</v>
      </c>
      <c r="J114" s="1105" t="s">
        <v>97</v>
      </c>
      <c r="K114" s="1024">
        <v>10000</v>
      </c>
      <c r="L114" s="1107"/>
      <c r="M114" s="1105" t="s">
        <v>4845</v>
      </c>
      <c r="N114" s="1105" t="s">
        <v>89</v>
      </c>
      <c r="O114" s="1024">
        <v>23000</v>
      </c>
      <c r="P114" s="1107"/>
      <c r="Q114" s="1107"/>
      <c r="R114" s="1107"/>
      <c r="S114" s="1141"/>
      <c r="T114" s="1107"/>
      <c r="U114" s="1107"/>
      <c r="V114" s="1107"/>
      <c r="W114" s="1108"/>
      <c r="X114" s="1146"/>
    </row>
    <row r="115" customHeight="1" spans="1:24">
      <c r="A115" s="1138" t="s">
        <v>4846</v>
      </c>
      <c r="B115" s="1105" t="s">
        <v>89</v>
      </c>
      <c r="C115" s="1024">
        <v>2600</v>
      </c>
      <c r="D115" s="1107"/>
      <c r="E115" s="1105" t="s">
        <v>2283</v>
      </c>
      <c r="F115" s="1105" t="s">
        <v>105</v>
      </c>
      <c r="G115" s="1024">
        <v>15000</v>
      </c>
      <c r="H115" s="1107"/>
      <c r="I115" s="1105" t="s">
        <v>4847</v>
      </c>
      <c r="J115" s="1105" t="s">
        <v>97</v>
      </c>
      <c r="K115" s="1024">
        <v>10000</v>
      </c>
      <c r="L115" s="1107"/>
      <c r="M115" s="1105" t="s">
        <v>2339</v>
      </c>
      <c r="N115" s="1105" t="s">
        <v>89</v>
      </c>
      <c r="O115" s="1024">
        <v>27500</v>
      </c>
      <c r="P115" s="1107"/>
      <c r="Q115" s="1107"/>
      <c r="R115" s="1107"/>
      <c r="S115" s="1141"/>
      <c r="T115" s="1107"/>
      <c r="U115" s="1107"/>
      <c r="V115" s="1107"/>
      <c r="W115" s="1108"/>
      <c r="X115" s="1146"/>
    </row>
    <row r="116" customHeight="1" spans="1:24">
      <c r="A116" s="1138" t="s">
        <v>4688</v>
      </c>
      <c r="B116" s="1105" t="s">
        <v>97</v>
      </c>
      <c r="C116" s="1024">
        <v>1150</v>
      </c>
      <c r="D116" s="1107"/>
      <c r="E116" s="1105" t="s">
        <v>2267</v>
      </c>
      <c r="F116" s="1105" t="s">
        <v>105</v>
      </c>
      <c r="G116" s="1024">
        <v>15000</v>
      </c>
      <c r="H116" s="1107"/>
      <c r="I116" s="1105" t="s">
        <v>2272</v>
      </c>
      <c r="J116" s="1105" t="s">
        <v>97</v>
      </c>
      <c r="K116" s="1024">
        <v>7000</v>
      </c>
      <c r="L116" s="1107"/>
      <c r="M116" s="1105" t="s">
        <v>4848</v>
      </c>
      <c r="N116" s="1105" t="s">
        <v>89</v>
      </c>
      <c r="O116" s="1024">
        <v>29000</v>
      </c>
      <c r="P116" s="1107"/>
      <c r="Q116" s="1107"/>
      <c r="R116" s="1107"/>
      <c r="S116" s="1141"/>
      <c r="T116" s="1107"/>
      <c r="U116" s="1107"/>
      <c r="V116" s="1107"/>
      <c r="W116" s="1108"/>
      <c r="X116" s="1146"/>
    </row>
    <row r="117" customHeight="1" spans="1:24">
      <c r="A117" s="1138" t="s">
        <v>4849</v>
      </c>
      <c r="B117" s="1105" t="s">
        <v>97</v>
      </c>
      <c r="C117" s="1024">
        <v>1200</v>
      </c>
      <c r="D117" s="1107"/>
      <c r="E117" s="1105" t="s">
        <v>2322</v>
      </c>
      <c r="F117" s="1105" t="s">
        <v>105</v>
      </c>
      <c r="G117" s="1024">
        <v>10000</v>
      </c>
      <c r="H117" s="1107"/>
      <c r="I117" s="1105" t="s">
        <v>4850</v>
      </c>
      <c r="J117" s="1105" t="s">
        <v>97</v>
      </c>
      <c r="K117" s="1024">
        <v>6500</v>
      </c>
      <c r="L117" s="1107"/>
      <c r="M117" s="1105" t="s">
        <v>2318</v>
      </c>
      <c r="N117" s="1105" t="s">
        <v>89</v>
      </c>
      <c r="O117" s="1024">
        <v>17700</v>
      </c>
      <c r="P117" s="1107"/>
      <c r="Q117" s="1107"/>
      <c r="R117" s="1107"/>
      <c r="S117" s="1141"/>
      <c r="T117" s="1107"/>
      <c r="U117" s="1107"/>
      <c r="V117" s="1107"/>
      <c r="W117" s="1108"/>
      <c r="X117" s="1146"/>
    </row>
    <row r="118" customHeight="1" spans="1:24">
      <c r="A118" s="1138" t="s">
        <v>2452</v>
      </c>
      <c r="B118" s="1105" t="s">
        <v>97</v>
      </c>
      <c r="C118" s="1024">
        <v>1250</v>
      </c>
      <c r="D118" s="1107"/>
      <c r="E118" s="1107"/>
      <c r="F118" s="1107"/>
      <c r="G118" s="1141"/>
      <c r="H118" s="1107"/>
      <c r="I118" s="1105" t="s">
        <v>2442</v>
      </c>
      <c r="J118" s="1105" t="s">
        <v>105</v>
      </c>
      <c r="K118" s="1024">
        <v>25000</v>
      </c>
      <c r="L118" s="1107"/>
      <c r="M118" s="1105" t="s">
        <v>4851</v>
      </c>
      <c r="N118" s="1105" t="s">
        <v>97</v>
      </c>
      <c r="O118" s="1024">
        <v>18000</v>
      </c>
      <c r="P118" s="1107"/>
      <c r="Q118" s="1107"/>
      <c r="R118" s="1107"/>
      <c r="S118" s="1141"/>
      <c r="T118" s="1107"/>
      <c r="U118" s="1107"/>
      <c r="V118" s="1107"/>
      <c r="W118" s="1108"/>
      <c r="X118" s="1146"/>
    </row>
    <row r="119" customHeight="1" spans="1:24">
      <c r="A119" s="1138" t="s">
        <v>2501</v>
      </c>
      <c r="B119" s="1105" t="s">
        <v>105</v>
      </c>
      <c r="C119" s="1024">
        <v>1100</v>
      </c>
      <c r="D119" s="1107"/>
      <c r="E119" s="1107"/>
      <c r="F119" s="1107"/>
      <c r="G119" s="1141"/>
      <c r="H119" s="1107"/>
      <c r="I119" s="1105" t="s">
        <v>2300</v>
      </c>
      <c r="J119" s="1105" t="s">
        <v>97</v>
      </c>
      <c r="K119" s="1024">
        <v>5000</v>
      </c>
      <c r="L119" s="1107"/>
      <c r="M119" s="1105" t="s">
        <v>4852</v>
      </c>
      <c r="N119" s="1105" t="s">
        <v>97</v>
      </c>
      <c r="O119" s="1024">
        <v>12000</v>
      </c>
      <c r="P119" s="1107"/>
      <c r="Q119" s="1107"/>
      <c r="R119" s="1107"/>
      <c r="S119" s="1141"/>
      <c r="T119" s="1107"/>
      <c r="U119" s="1107"/>
      <c r="V119" s="1107"/>
      <c r="W119" s="1108"/>
      <c r="X119" s="1146"/>
    </row>
    <row r="120" customHeight="1" spans="1:24">
      <c r="A120" s="1138" t="s">
        <v>4853</v>
      </c>
      <c r="B120" s="1105" t="s">
        <v>105</v>
      </c>
      <c r="C120" s="1024">
        <v>2250</v>
      </c>
      <c r="D120" s="1107"/>
      <c r="E120" s="1107"/>
      <c r="F120" s="1107"/>
      <c r="G120" s="1141"/>
      <c r="H120" s="1107"/>
      <c r="I120" s="1105" t="s">
        <v>4854</v>
      </c>
      <c r="J120" s="1105" t="s">
        <v>97</v>
      </c>
      <c r="K120" s="1024">
        <v>8000</v>
      </c>
      <c r="L120" s="1107"/>
      <c r="M120" s="1105" t="s">
        <v>4855</v>
      </c>
      <c r="N120" s="1105" t="s">
        <v>97</v>
      </c>
      <c r="O120" s="1024">
        <v>50000</v>
      </c>
      <c r="P120" s="1107"/>
      <c r="Q120" s="1107"/>
      <c r="R120" s="1107"/>
      <c r="S120" s="1141"/>
      <c r="T120" s="1107"/>
      <c r="U120" s="1107"/>
      <c r="V120" s="1107"/>
      <c r="W120" s="1108"/>
      <c r="X120" s="1146"/>
    </row>
    <row r="121" customHeight="1" spans="1:24">
      <c r="A121" s="1138" t="s">
        <v>4856</v>
      </c>
      <c r="B121" s="1105" t="s">
        <v>105</v>
      </c>
      <c r="C121" s="1024">
        <v>2750</v>
      </c>
      <c r="D121" s="1107"/>
      <c r="E121" s="1107"/>
      <c r="F121" s="1107"/>
      <c r="G121" s="1141"/>
      <c r="H121" s="1107"/>
      <c r="I121" s="1105" t="s">
        <v>2408</v>
      </c>
      <c r="J121" s="1105" t="s">
        <v>105</v>
      </c>
      <c r="K121" s="1024">
        <v>10000</v>
      </c>
      <c r="L121" s="1107"/>
      <c r="M121" s="1105" t="s">
        <v>4857</v>
      </c>
      <c r="N121" s="1105" t="s">
        <v>97</v>
      </c>
      <c r="O121" s="1024">
        <v>5500</v>
      </c>
      <c r="P121" s="1107"/>
      <c r="Q121" s="1107"/>
      <c r="R121" s="1107"/>
      <c r="S121" s="1141"/>
      <c r="T121" s="1107"/>
      <c r="U121" s="1107"/>
      <c r="V121" s="1107"/>
      <c r="W121" s="1108"/>
      <c r="X121" s="1146"/>
    </row>
    <row r="122" customHeight="1" spans="1:24">
      <c r="A122" s="1138" t="s">
        <v>4858</v>
      </c>
      <c r="B122" s="1105" t="s">
        <v>105</v>
      </c>
      <c r="C122" s="1024">
        <v>2950</v>
      </c>
      <c r="D122" s="1107"/>
      <c r="E122" s="1107"/>
      <c r="F122" s="1107"/>
      <c r="G122" s="1141"/>
      <c r="H122" s="1107"/>
      <c r="I122" s="1105" t="s">
        <v>4859</v>
      </c>
      <c r="J122" s="1105" t="s">
        <v>105</v>
      </c>
      <c r="K122" s="1024">
        <v>25000</v>
      </c>
      <c r="L122" s="1107"/>
      <c r="M122" s="1105" t="s">
        <v>4860</v>
      </c>
      <c r="N122" s="1105" t="s">
        <v>105</v>
      </c>
      <c r="O122" s="1024">
        <v>48000</v>
      </c>
      <c r="P122" s="1107"/>
      <c r="Q122" s="1107"/>
      <c r="R122" s="1107"/>
      <c r="S122" s="1141"/>
      <c r="T122" s="1107"/>
      <c r="U122" s="1107"/>
      <c r="V122" s="1107"/>
      <c r="W122" s="1108"/>
      <c r="X122" s="1146"/>
    </row>
    <row r="123" customHeight="1" spans="1:24">
      <c r="A123" s="1138" t="s">
        <v>2511</v>
      </c>
      <c r="B123" s="1105" t="s">
        <v>105</v>
      </c>
      <c r="C123" s="1024">
        <v>1200</v>
      </c>
      <c r="D123" s="1107"/>
      <c r="E123" s="1107"/>
      <c r="F123" s="1107"/>
      <c r="G123" s="1141"/>
      <c r="H123" s="1107"/>
      <c r="I123" s="1105" t="s">
        <v>4861</v>
      </c>
      <c r="J123" s="1105" t="s">
        <v>105</v>
      </c>
      <c r="K123" s="1024">
        <v>15000</v>
      </c>
      <c r="L123" s="1107"/>
      <c r="M123" s="1105" t="s">
        <v>4862</v>
      </c>
      <c r="N123" s="1105" t="s">
        <v>105</v>
      </c>
      <c r="O123" s="1024">
        <v>48000</v>
      </c>
      <c r="P123" s="1107"/>
      <c r="Q123" s="1107"/>
      <c r="R123" s="1107"/>
      <c r="S123" s="1141"/>
      <c r="T123" s="1107"/>
      <c r="U123" s="1107"/>
      <c r="V123" s="1107"/>
      <c r="W123" s="1108"/>
      <c r="X123" s="1146"/>
    </row>
    <row r="124" customHeight="1" spans="1:24">
      <c r="A124" s="1106"/>
      <c r="B124" s="1107"/>
      <c r="C124" s="1141"/>
      <c r="D124" s="1107"/>
      <c r="E124" s="1107"/>
      <c r="F124" s="1107"/>
      <c r="G124" s="1141"/>
      <c r="H124" s="1107"/>
      <c r="I124" s="1105" t="s">
        <v>4863</v>
      </c>
      <c r="J124" s="1105" t="s">
        <v>105</v>
      </c>
      <c r="K124" s="1024">
        <v>28000</v>
      </c>
      <c r="L124" s="1107"/>
      <c r="M124" s="1105" t="s">
        <v>4864</v>
      </c>
      <c r="N124" s="1105" t="s">
        <v>105</v>
      </c>
      <c r="O124" s="1024">
        <v>55000</v>
      </c>
      <c r="P124" s="1107"/>
      <c r="Q124" s="1107"/>
      <c r="R124" s="1107"/>
      <c r="S124" s="1141"/>
      <c r="T124" s="1107"/>
      <c r="U124" s="1107"/>
      <c r="V124" s="1107"/>
      <c r="W124" s="1108"/>
      <c r="X124" s="1146"/>
    </row>
    <row r="125" customHeight="1" spans="1:24">
      <c r="A125" s="1106"/>
      <c r="B125" s="1107"/>
      <c r="C125" s="1141"/>
      <c r="D125" s="1107"/>
      <c r="E125" s="1107"/>
      <c r="F125" s="1107"/>
      <c r="G125" s="1141"/>
      <c r="H125" s="1107"/>
      <c r="I125" s="1105" t="s">
        <v>4865</v>
      </c>
      <c r="J125" s="1105" t="s">
        <v>105</v>
      </c>
      <c r="K125" s="1024">
        <v>28000</v>
      </c>
      <c r="L125" s="1107"/>
      <c r="M125" s="1105" t="s">
        <v>2342</v>
      </c>
      <c r="N125" s="1105" t="s">
        <v>105</v>
      </c>
      <c r="O125" s="1024">
        <v>20000</v>
      </c>
      <c r="P125" s="1107"/>
      <c r="Q125" s="1107"/>
      <c r="R125" s="1107"/>
      <c r="S125" s="1141"/>
      <c r="T125" s="1107"/>
      <c r="U125" s="1107"/>
      <c r="V125" s="1107"/>
      <c r="W125" s="1108"/>
      <c r="X125" s="1146"/>
    </row>
    <row r="126" customHeight="1" spans="1:24">
      <c r="A126" s="1106"/>
      <c r="B126" s="1107"/>
      <c r="C126" s="1141"/>
      <c r="D126" s="1107"/>
      <c r="E126" s="1107"/>
      <c r="F126" s="1107"/>
      <c r="G126" s="1141"/>
      <c r="H126" s="1107"/>
      <c r="I126" s="1107"/>
      <c r="J126" s="1107"/>
      <c r="K126" s="1141"/>
      <c r="L126" s="1107"/>
      <c r="M126" s="1105" t="s">
        <v>4866</v>
      </c>
      <c r="N126" s="1105" t="s">
        <v>105</v>
      </c>
      <c r="O126" s="1024">
        <v>20000</v>
      </c>
      <c r="P126" s="1107"/>
      <c r="Q126" s="1107"/>
      <c r="R126" s="1107"/>
      <c r="S126" s="1141"/>
      <c r="T126" s="1107"/>
      <c r="U126" s="1107"/>
      <c r="V126" s="1107"/>
      <c r="W126" s="1108"/>
      <c r="X126" s="1146"/>
    </row>
    <row r="127" customHeight="1" spans="1:24">
      <c r="A127" s="1106"/>
      <c r="B127" s="1107"/>
      <c r="C127" s="1141"/>
      <c r="D127" s="1107"/>
      <c r="E127" s="1107"/>
      <c r="F127" s="1107"/>
      <c r="G127" s="1141"/>
      <c r="H127" s="1107"/>
      <c r="I127" s="1107"/>
      <c r="J127" s="1107"/>
      <c r="K127" s="1141"/>
      <c r="L127" s="1107"/>
      <c r="M127" s="1107"/>
      <c r="N127" s="1107"/>
      <c r="O127" s="1141"/>
      <c r="P127" s="1107"/>
      <c r="Q127" s="1107"/>
      <c r="R127" s="1107"/>
      <c r="S127" s="1141"/>
      <c r="T127" s="1107"/>
      <c r="U127" s="1107"/>
      <c r="V127" s="1107"/>
      <c r="W127" s="1108"/>
      <c r="X127" s="1146"/>
    </row>
    <row r="128" customHeight="1" spans="1:24">
      <c r="A128" s="1159"/>
      <c r="B128" s="1131"/>
      <c r="C128" s="1132"/>
      <c r="D128" s="1131"/>
      <c r="E128" s="1131"/>
      <c r="F128" s="1131"/>
      <c r="G128" s="1132"/>
      <c r="H128" s="1131"/>
      <c r="I128" s="1131"/>
      <c r="J128" s="1161"/>
      <c r="K128" s="1132"/>
      <c r="L128" s="1162" t="s">
        <v>4867</v>
      </c>
      <c r="M128" s="1162"/>
      <c r="N128" s="1162"/>
      <c r="O128" s="1163" t="s">
        <v>4868</v>
      </c>
      <c r="P128" s="1164"/>
      <c r="Q128" s="1164"/>
      <c r="R128" s="1164"/>
      <c r="S128" s="1168"/>
      <c r="T128" s="1162" t="s">
        <v>4869</v>
      </c>
      <c r="U128" s="1162"/>
      <c r="V128" s="1162"/>
      <c r="W128" s="1020"/>
      <c r="X128" s="1146"/>
    </row>
    <row r="129" customHeight="1" spans="1:24">
      <c r="A129" s="1130"/>
      <c r="B129" s="1131"/>
      <c r="C129" s="1132"/>
      <c r="D129" s="1131"/>
      <c r="E129" s="1131"/>
      <c r="F129" s="1131"/>
      <c r="G129" s="1169"/>
      <c r="H129" s="1170"/>
      <c r="I129" s="1170"/>
      <c r="J129" s="1134" t="s">
        <v>4870</v>
      </c>
      <c r="K129" s="1133"/>
      <c r="L129" s="1162"/>
      <c r="M129" s="1162"/>
      <c r="N129" s="1162"/>
      <c r="O129" s="1163"/>
      <c r="P129" s="1164"/>
      <c r="Q129" s="1164"/>
      <c r="R129" s="1164"/>
      <c r="S129" s="1168"/>
      <c r="T129" s="1162"/>
      <c r="U129" s="1162"/>
      <c r="V129" s="1162"/>
      <c r="W129" s="1020"/>
      <c r="X129" s="1146"/>
    </row>
    <row r="130" customHeight="1" spans="1:24">
      <c r="A130" s="1171" t="s">
        <v>4871</v>
      </c>
      <c r="B130" s="1172"/>
      <c r="C130" s="1173"/>
      <c r="D130" s="1107"/>
      <c r="E130" s="1172" t="s">
        <v>4872</v>
      </c>
      <c r="F130" s="1172"/>
      <c r="G130" s="1173"/>
      <c r="H130" s="1107"/>
      <c r="I130" s="1172" t="s">
        <v>4873</v>
      </c>
      <c r="J130" s="1172"/>
      <c r="K130" s="1173"/>
      <c r="L130" s="1107"/>
      <c r="M130" s="1172" t="s">
        <v>4874</v>
      </c>
      <c r="N130" s="1172"/>
      <c r="O130" s="1173"/>
      <c r="P130" s="1107"/>
      <c r="Q130" s="1172" t="s">
        <v>4875</v>
      </c>
      <c r="R130" s="1172"/>
      <c r="S130" s="1173"/>
      <c r="T130" s="1107"/>
      <c r="U130" s="1172" t="s">
        <v>4876</v>
      </c>
      <c r="V130" s="1172"/>
      <c r="W130" s="1176"/>
      <c r="X130" s="1146"/>
    </row>
    <row r="131" customHeight="1" spans="1:24">
      <c r="A131" s="1120" t="s">
        <v>4253</v>
      </c>
      <c r="B131" s="1103" t="s">
        <v>1792</v>
      </c>
      <c r="C131" s="1021" t="s">
        <v>4611</v>
      </c>
      <c r="D131" s="1107"/>
      <c r="E131" s="1103" t="s">
        <v>4253</v>
      </c>
      <c r="F131" s="1103" t="s">
        <v>1792</v>
      </c>
      <c r="G131" s="1021" t="s">
        <v>4611</v>
      </c>
      <c r="H131" s="1107"/>
      <c r="I131" s="1103" t="s">
        <v>4253</v>
      </c>
      <c r="J131" s="1103" t="s">
        <v>1792</v>
      </c>
      <c r="K131" s="1021" t="s">
        <v>4611</v>
      </c>
      <c r="L131" s="1107"/>
      <c r="M131" s="1103" t="s">
        <v>4253</v>
      </c>
      <c r="N131" s="1103" t="s">
        <v>1792</v>
      </c>
      <c r="O131" s="1021" t="s">
        <v>4611</v>
      </c>
      <c r="P131" s="1107"/>
      <c r="Q131" s="1103" t="s">
        <v>4253</v>
      </c>
      <c r="R131" s="1103" t="s">
        <v>1792</v>
      </c>
      <c r="S131" s="1021" t="s">
        <v>4611</v>
      </c>
      <c r="T131" s="1107"/>
      <c r="U131" s="1103" t="s">
        <v>4253</v>
      </c>
      <c r="V131" s="1103" t="s">
        <v>1792</v>
      </c>
      <c r="W131" s="1022" t="s">
        <v>4611</v>
      </c>
      <c r="X131" s="1146"/>
    </row>
    <row r="132" customHeight="1" spans="1:24">
      <c r="A132" s="1138" t="s">
        <v>4877</v>
      </c>
      <c r="B132" s="1105" t="s">
        <v>58</v>
      </c>
      <c r="C132" s="1024">
        <v>1000</v>
      </c>
      <c r="D132" s="1107"/>
      <c r="E132" s="1105" t="s">
        <v>4262</v>
      </c>
      <c r="F132" s="1105" t="s">
        <v>97</v>
      </c>
      <c r="G132" s="1024" t="s">
        <v>4878</v>
      </c>
      <c r="H132" s="1107"/>
      <c r="I132" s="1105" t="s">
        <v>4879</v>
      </c>
      <c r="J132" s="1105" t="s">
        <v>481</v>
      </c>
      <c r="K132" s="1024">
        <v>5000</v>
      </c>
      <c r="L132" s="1107"/>
      <c r="M132" s="1105" t="s">
        <v>4880</v>
      </c>
      <c r="N132" s="1105" t="s">
        <v>34</v>
      </c>
      <c r="O132" s="1024">
        <v>2000</v>
      </c>
      <c r="P132" s="1107"/>
      <c r="Q132" s="1105" t="s">
        <v>2074</v>
      </c>
      <c r="R132" s="1105" t="s">
        <v>74</v>
      </c>
      <c r="S132" s="1024">
        <v>400</v>
      </c>
      <c r="T132" s="1107"/>
      <c r="U132" s="1105" t="s">
        <v>4881</v>
      </c>
      <c r="V132" s="1105" t="s">
        <v>113</v>
      </c>
      <c r="W132" s="1025">
        <v>6000</v>
      </c>
      <c r="X132" s="1146"/>
    </row>
    <row r="133" customHeight="1" spans="1:24">
      <c r="A133" s="1138" t="s">
        <v>4279</v>
      </c>
      <c r="B133" s="1105" t="s">
        <v>1829</v>
      </c>
      <c r="C133" s="1024" t="s">
        <v>4878</v>
      </c>
      <c r="D133" s="1107"/>
      <c r="E133" s="1105" t="s">
        <v>4264</v>
      </c>
      <c r="F133" s="1105" t="s">
        <v>105</v>
      </c>
      <c r="G133" s="1024" t="s">
        <v>4878</v>
      </c>
      <c r="H133" s="1107"/>
      <c r="I133" s="1105" t="s">
        <v>4882</v>
      </c>
      <c r="J133" s="1105" t="s">
        <v>18</v>
      </c>
      <c r="K133" s="1024">
        <v>832</v>
      </c>
      <c r="L133" s="1107"/>
      <c r="M133" s="1105" t="s">
        <v>4883</v>
      </c>
      <c r="N133" s="1105" t="s">
        <v>50</v>
      </c>
      <c r="O133" s="1024">
        <v>8000</v>
      </c>
      <c r="P133" s="1107"/>
      <c r="Q133" s="1105" t="s">
        <v>4583</v>
      </c>
      <c r="R133" s="1105" t="s">
        <v>82</v>
      </c>
      <c r="S133" s="1024">
        <v>500</v>
      </c>
      <c r="T133" s="1107"/>
      <c r="U133" s="1105" t="s">
        <v>4202</v>
      </c>
      <c r="V133" s="1105" t="s">
        <v>113</v>
      </c>
      <c r="W133" s="1025">
        <v>62880</v>
      </c>
      <c r="X133" s="1146"/>
    </row>
    <row r="134" customHeight="1" spans="1:24">
      <c r="A134" s="1138" t="s">
        <v>4269</v>
      </c>
      <c r="B134" s="1105" t="s">
        <v>1829</v>
      </c>
      <c r="C134" s="1024" t="s">
        <v>4878</v>
      </c>
      <c r="D134" s="1107"/>
      <c r="E134" s="1105" t="s">
        <v>4266</v>
      </c>
      <c r="F134" s="1105" t="s">
        <v>89</v>
      </c>
      <c r="G134" s="1024" t="s">
        <v>4878</v>
      </c>
      <c r="H134" s="1107"/>
      <c r="I134" s="1105" t="s">
        <v>4884</v>
      </c>
      <c r="J134" s="1105" t="s">
        <v>18</v>
      </c>
      <c r="K134" s="1024">
        <v>2000</v>
      </c>
      <c r="L134" s="1107"/>
      <c r="M134" s="1105" t="s">
        <v>4885</v>
      </c>
      <c r="N134" s="1105" t="s">
        <v>50</v>
      </c>
      <c r="O134" s="1024">
        <v>1000</v>
      </c>
      <c r="P134" s="1107"/>
      <c r="Q134" s="1105" t="s">
        <v>4886</v>
      </c>
      <c r="R134" s="1105" t="s">
        <v>74</v>
      </c>
      <c r="S134" s="1024">
        <v>3000</v>
      </c>
      <c r="T134" s="1107"/>
      <c r="U134" s="1105" t="s">
        <v>539</v>
      </c>
      <c r="V134" s="1105" t="s">
        <v>128</v>
      </c>
      <c r="W134" s="1025">
        <v>550</v>
      </c>
      <c r="X134" s="1146"/>
    </row>
    <row r="135" customHeight="1" spans="1:24">
      <c r="A135" s="1138" t="s">
        <v>4271</v>
      </c>
      <c r="B135" s="1105" t="s">
        <v>4185</v>
      </c>
      <c r="C135" s="1024" t="s">
        <v>4878</v>
      </c>
      <c r="D135" s="1107"/>
      <c r="E135" s="1105" t="s">
        <v>2496</v>
      </c>
      <c r="F135" s="1105" t="s">
        <v>97</v>
      </c>
      <c r="G135" s="1024" t="s">
        <v>4878</v>
      </c>
      <c r="H135" s="1107"/>
      <c r="I135" s="1105" t="s">
        <v>4887</v>
      </c>
      <c r="J135" s="1105" t="s">
        <v>26</v>
      </c>
      <c r="K135" s="1024">
        <v>2000</v>
      </c>
      <c r="L135" s="1107"/>
      <c r="M135" s="1105" t="s">
        <v>4888</v>
      </c>
      <c r="N135" s="1105" t="s">
        <v>58</v>
      </c>
      <c r="O135" s="1024" t="s">
        <v>4878</v>
      </c>
      <c r="P135" s="1107"/>
      <c r="Q135" s="1105" t="s">
        <v>1959</v>
      </c>
      <c r="R135" s="1105" t="s">
        <v>82</v>
      </c>
      <c r="S135" s="1024">
        <v>500</v>
      </c>
      <c r="T135" s="1107"/>
      <c r="U135" s="1105" t="s">
        <v>537</v>
      </c>
      <c r="V135" s="1105" t="s">
        <v>128</v>
      </c>
      <c r="W135" s="1025">
        <v>5000</v>
      </c>
      <c r="X135" s="1146"/>
    </row>
    <row r="136" customHeight="1" spans="1:24">
      <c r="A136" s="1138" t="s">
        <v>4274</v>
      </c>
      <c r="B136" s="1105" t="s">
        <v>18</v>
      </c>
      <c r="C136" s="1024" t="s">
        <v>4878</v>
      </c>
      <c r="D136" s="1107"/>
      <c r="E136" s="1105" t="s">
        <v>2497</v>
      </c>
      <c r="F136" s="1105" t="s">
        <v>105</v>
      </c>
      <c r="G136" s="1024" t="s">
        <v>4878</v>
      </c>
      <c r="H136" s="1107"/>
      <c r="I136" s="1105" t="s">
        <v>4889</v>
      </c>
      <c r="J136" s="1105" t="s">
        <v>26</v>
      </c>
      <c r="K136" s="1024">
        <v>6000</v>
      </c>
      <c r="L136" s="1107"/>
      <c r="M136" s="1105" t="s">
        <v>4578</v>
      </c>
      <c r="N136" s="1105" t="s">
        <v>82</v>
      </c>
      <c r="O136" s="1024">
        <v>250</v>
      </c>
      <c r="P136" s="1107"/>
      <c r="Q136" s="1105" t="s">
        <v>1854</v>
      </c>
      <c r="R136" s="1105" t="s">
        <v>58</v>
      </c>
      <c r="S136" s="1024">
        <v>200</v>
      </c>
      <c r="T136" s="1107"/>
      <c r="U136" s="1105" t="s">
        <v>538</v>
      </c>
      <c r="V136" s="1105" t="s">
        <v>128</v>
      </c>
      <c r="W136" s="1025">
        <v>550</v>
      </c>
      <c r="X136" s="1146"/>
    </row>
    <row r="137" customHeight="1" spans="1:24">
      <c r="A137" s="1138" t="s">
        <v>4277</v>
      </c>
      <c r="B137" s="1105" t="s">
        <v>42</v>
      </c>
      <c r="C137" s="1024" t="s">
        <v>4878</v>
      </c>
      <c r="D137" s="1107"/>
      <c r="E137" s="1105" t="s">
        <v>4890</v>
      </c>
      <c r="F137" s="1105" t="s">
        <v>481</v>
      </c>
      <c r="G137" s="1024">
        <v>3000</v>
      </c>
      <c r="H137" s="1107"/>
      <c r="I137" s="1105" t="s">
        <v>4891</v>
      </c>
      <c r="J137" s="1105" t="s">
        <v>42</v>
      </c>
      <c r="K137" s="1024">
        <v>2000</v>
      </c>
      <c r="L137" s="1107"/>
      <c r="M137" s="1105" t="s">
        <v>4579</v>
      </c>
      <c r="N137" s="1105" t="s">
        <v>82</v>
      </c>
      <c r="O137" s="1024">
        <v>250</v>
      </c>
      <c r="P137" s="1107"/>
      <c r="Q137" s="1105" t="s">
        <v>4892</v>
      </c>
      <c r="R137" s="1105" t="s">
        <v>58</v>
      </c>
      <c r="S137" s="1024">
        <v>10</v>
      </c>
      <c r="T137" s="1107"/>
      <c r="U137" s="1105" t="s">
        <v>530</v>
      </c>
      <c r="V137" s="1105" t="s">
        <v>128</v>
      </c>
      <c r="W137" s="1025">
        <v>675</v>
      </c>
      <c r="X137" s="1146"/>
    </row>
    <row r="138" customHeight="1" spans="1:24">
      <c r="A138" s="1138" t="s">
        <v>4261</v>
      </c>
      <c r="B138" s="1105" t="s">
        <v>89</v>
      </c>
      <c r="C138" s="1024" t="s">
        <v>4878</v>
      </c>
      <c r="D138" s="1107"/>
      <c r="E138" s="1105" t="s">
        <v>4893</v>
      </c>
      <c r="F138" s="1105" t="s">
        <v>481</v>
      </c>
      <c r="G138" s="1024">
        <v>1000</v>
      </c>
      <c r="H138" s="1107"/>
      <c r="I138" s="1105" t="s">
        <v>4894</v>
      </c>
      <c r="J138" s="1105" t="s">
        <v>34</v>
      </c>
      <c r="K138" s="1024">
        <v>600</v>
      </c>
      <c r="L138" s="1107"/>
      <c r="M138" s="1105" t="s">
        <v>1835</v>
      </c>
      <c r="N138" s="1105" t="s">
        <v>58</v>
      </c>
      <c r="O138" s="1024">
        <v>250</v>
      </c>
      <c r="P138" s="1107"/>
      <c r="Q138" s="1105" t="s">
        <v>2244</v>
      </c>
      <c r="R138" s="1105" t="s">
        <v>113</v>
      </c>
      <c r="S138" s="1024">
        <v>7000</v>
      </c>
      <c r="T138" s="1107"/>
      <c r="U138" s="1105" t="s">
        <v>532</v>
      </c>
      <c r="V138" s="1105" t="s">
        <v>128</v>
      </c>
      <c r="W138" s="1025">
        <v>600</v>
      </c>
      <c r="X138" s="1146"/>
    </row>
    <row r="139" customHeight="1" spans="1:24">
      <c r="A139" s="1106"/>
      <c r="B139" s="1107"/>
      <c r="C139" s="1141"/>
      <c r="D139" s="1107"/>
      <c r="E139" s="1107"/>
      <c r="F139" s="1107"/>
      <c r="G139" s="1141"/>
      <c r="H139" s="1107"/>
      <c r="I139" s="1107"/>
      <c r="J139" s="1107"/>
      <c r="K139" s="1141"/>
      <c r="L139" s="1107"/>
      <c r="M139" s="1107"/>
      <c r="N139" s="1107"/>
      <c r="O139" s="1141"/>
      <c r="P139" s="1107"/>
      <c r="Q139" s="1107"/>
      <c r="R139" s="1107"/>
      <c r="S139" s="1141"/>
      <c r="T139" s="1107"/>
      <c r="U139" s="1107"/>
      <c r="V139" s="1107"/>
      <c r="W139" s="1108"/>
      <c r="X139" s="1146"/>
    </row>
    <row r="140" customHeight="1" spans="1:24">
      <c r="A140" s="1171" t="s">
        <v>4895</v>
      </c>
      <c r="B140" s="1172"/>
      <c r="C140" s="1173"/>
      <c r="D140" s="1107"/>
      <c r="E140" s="1172" t="s">
        <v>4896</v>
      </c>
      <c r="F140" s="1172"/>
      <c r="G140" s="1173"/>
      <c r="H140" s="1107"/>
      <c r="I140" s="1172" t="s">
        <v>4897</v>
      </c>
      <c r="J140" s="1172"/>
      <c r="K140" s="1173"/>
      <c r="L140" s="1107"/>
      <c r="M140" s="1172" t="s">
        <v>4898</v>
      </c>
      <c r="N140" s="1172"/>
      <c r="O140" s="1173"/>
      <c r="P140" s="1107"/>
      <c r="Q140" s="1172" t="s">
        <v>4899</v>
      </c>
      <c r="R140" s="1172"/>
      <c r="S140" s="1173"/>
      <c r="T140" s="1107"/>
      <c r="U140" s="1172" t="s">
        <v>4900</v>
      </c>
      <c r="V140" s="1172"/>
      <c r="W140" s="1176"/>
      <c r="X140" s="1146"/>
    </row>
    <row r="141" customHeight="1" spans="1:24">
      <c r="A141" s="1120" t="s">
        <v>4253</v>
      </c>
      <c r="B141" s="1103" t="s">
        <v>1792</v>
      </c>
      <c r="C141" s="1021" t="s">
        <v>4611</v>
      </c>
      <c r="D141" s="1107"/>
      <c r="E141" s="1103" t="s">
        <v>4253</v>
      </c>
      <c r="F141" s="1103" t="s">
        <v>1792</v>
      </c>
      <c r="G141" s="1021" t="s">
        <v>4611</v>
      </c>
      <c r="H141" s="1107"/>
      <c r="I141" s="1103" t="s">
        <v>4253</v>
      </c>
      <c r="J141" s="1103" t="s">
        <v>1792</v>
      </c>
      <c r="K141" s="1021" t="s">
        <v>4611</v>
      </c>
      <c r="L141" s="1107"/>
      <c r="M141" s="1103" t="s">
        <v>4253</v>
      </c>
      <c r="N141" s="1103" t="s">
        <v>1792</v>
      </c>
      <c r="O141" s="1021" t="s">
        <v>4611</v>
      </c>
      <c r="P141" s="1107"/>
      <c r="Q141" s="1103" t="s">
        <v>4253</v>
      </c>
      <c r="R141" s="1103" t="s">
        <v>1792</v>
      </c>
      <c r="S141" s="1021" t="s">
        <v>4611</v>
      </c>
      <c r="T141" s="1107"/>
      <c r="U141" s="1103" t="s">
        <v>4253</v>
      </c>
      <c r="V141" s="1103" t="s">
        <v>1792</v>
      </c>
      <c r="W141" s="1022" t="s">
        <v>4611</v>
      </c>
      <c r="X141" s="1146"/>
    </row>
    <row r="142" customHeight="1" spans="1:24">
      <c r="A142" s="1138" t="s">
        <v>531</v>
      </c>
      <c r="B142" s="1105" t="s">
        <v>128</v>
      </c>
      <c r="C142" s="1024">
        <v>7000</v>
      </c>
      <c r="D142" s="1107"/>
      <c r="E142" s="1105" t="s">
        <v>4901</v>
      </c>
      <c r="F142" s="1105" t="s">
        <v>89</v>
      </c>
      <c r="G142" s="1024">
        <v>4000</v>
      </c>
      <c r="H142" s="1107"/>
      <c r="I142" s="1105" t="s">
        <v>4902</v>
      </c>
      <c r="J142" s="1105" t="s">
        <v>105</v>
      </c>
      <c r="K142" s="1024">
        <v>15000</v>
      </c>
      <c r="L142" s="1107"/>
      <c r="M142" s="1105" t="s">
        <v>4903</v>
      </c>
      <c r="N142" s="1105" t="s">
        <v>481</v>
      </c>
      <c r="O142" s="1024">
        <v>20000</v>
      </c>
      <c r="P142" s="1107"/>
      <c r="Q142" s="1105" t="s">
        <v>4904</v>
      </c>
      <c r="R142" s="1105" t="s">
        <v>18</v>
      </c>
      <c r="S142" s="1024">
        <v>3000</v>
      </c>
      <c r="T142" s="1107"/>
      <c r="U142" s="1105" t="s">
        <v>4905</v>
      </c>
      <c r="V142" s="1105" t="s">
        <v>50</v>
      </c>
      <c r="W142" s="1025">
        <v>2000</v>
      </c>
      <c r="X142" s="1146"/>
    </row>
    <row r="143" customHeight="1" spans="1:24">
      <c r="A143" s="1138" t="s">
        <v>2575</v>
      </c>
      <c r="B143" s="1105" t="s">
        <v>89</v>
      </c>
      <c r="C143" s="1024">
        <v>2700</v>
      </c>
      <c r="D143" s="1107"/>
      <c r="E143" s="1105" t="s">
        <v>2470</v>
      </c>
      <c r="F143" s="1105" t="s">
        <v>89</v>
      </c>
      <c r="G143" s="1024">
        <v>3000</v>
      </c>
      <c r="H143" s="1107"/>
      <c r="I143" s="1105" t="s">
        <v>4906</v>
      </c>
      <c r="J143" s="1105" t="s">
        <v>105</v>
      </c>
      <c r="K143" s="1024">
        <v>20000</v>
      </c>
      <c r="L143" s="1107"/>
      <c r="M143" s="1105" t="s">
        <v>520</v>
      </c>
      <c r="N143" s="1105" t="s">
        <v>481</v>
      </c>
      <c r="O143" s="1024">
        <v>20000</v>
      </c>
      <c r="P143" s="1107"/>
      <c r="Q143" s="1105" t="s">
        <v>4907</v>
      </c>
      <c r="R143" s="1105" t="s">
        <v>26</v>
      </c>
      <c r="S143" s="1024">
        <v>2000</v>
      </c>
      <c r="T143" s="1107"/>
      <c r="U143" s="1105" t="s">
        <v>4908</v>
      </c>
      <c r="V143" s="1105" t="s">
        <v>50</v>
      </c>
      <c r="W143" s="1025">
        <v>1000</v>
      </c>
      <c r="X143" s="1146"/>
    </row>
    <row r="144" customHeight="1" spans="1:24">
      <c r="A144" s="1138" t="s">
        <v>4909</v>
      </c>
      <c r="B144" s="1105" t="s">
        <v>89</v>
      </c>
      <c r="C144" s="1024">
        <v>3500</v>
      </c>
      <c r="D144" s="1107"/>
      <c r="E144" s="1105" t="s">
        <v>2490</v>
      </c>
      <c r="F144" s="1105" t="s">
        <v>97</v>
      </c>
      <c r="G144" s="1024">
        <v>500</v>
      </c>
      <c r="H144" s="1107"/>
      <c r="I144" s="1105" t="s">
        <v>4910</v>
      </c>
      <c r="J144" s="1105" t="s">
        <v>134</v>
      </c>
      <c r="K144" s="1024">
        <v>2000</v>
      </c>
      <c r="L144" s="1107"/>
      <c r="M144" s="1105" t="s">
        <v>518</v>
      </c>
      <c r="N144" s="1105" t="s">
        <v>481</v>
      </c>
      <c r="O144" s="1024">
        <v>20000</v>
      </c>
      <c r="P144" s="1107"/>
      <c r="Q144" s="1105" t="s">
        <v>4911</v>
      </c>
      <c r="R144" s="1105" t="s">
        <v>26</v>
      </c>
      <c r="S144" s="1024">
        <v>5000</v>
      </c>
      <c r="T144" s="1107"/>
      <c r="U144" s="1105" t="s">
        <v>1871</v>
      </c>
      <c r="V144" s="1105" t="s">
        <v>58</v>
      </c>
      <c r="W144" s="1025">
        <v>500</v>
      </c>
      <c r="X144" s="1146"/>
    </row>
    <row r="145" customHeight="1" spans="1:24">
      <c r="A145" s="1138" t="s">
        <v>4912</v>
      </c>
      <c r="B145" s="1105" t="s">
        <v>89</v>
      </c>
      <c r="C145" s="1024">
        <v>5000</v>
      </c>
      <c r="D145" s="1107"/>
      <c r="E145" s="1105" t="s">
        <v>4913</v>
      </c>
      <c r="F145" s="1105" t="s">
        <v>97</v>
      </c>
      <c r="G145" s="1024">
        <v>18000</v>
      </c>
      <c r="H145" s="1107"/>
      <c r="I145" s="1105" t="s">
        <v>4914</v>
      </c>
      <c r="J145" s="1105" t="s">
        <v>134</v>
      </c>
      <c r="K145" s="1024" t="s">
        <v>4878</v>
      </c>
      <c r="L145" s="1107"/>
      <c r="M145" s="1105" t="s">
        <v>4915</v>
      </c>
      <c r="N145" s="1105" t="s">
        <v>481</v>
      </c>
      <c r="O145" s="1024">
        <v>9071</v>
      </c>
      <c r="P145" s="1107"/>
      <c r="Q145" s="1105" t="s">
        <v>4916</v>
      </c>
      <c r="R145" s="1105" t="s">
        <v>42</v>
      </c>
      <c r="S145" s="1024">
        <v>2000</v>
      </c>
      <c r="T145" s="1107"/>
      <c r="U145" s="1105" t="s">
        <v>4917</v>
      </c>
      <c r="V145" s="1105" t="s">
        <v>58</v>
      </c>
      <c r="W145" s="1025">
        <v>1000</v>
      </c>
      <c r="X145" s="1146"/>
    </row>
    <row r="146" customHeight="1" spans="1:24">
      <c r="A146" s="1138" t="s">
        <v>4918</v>
      </c>
      <c r="B146" s="1105" t="s">
        <v>89</v>
      </c>
      <c r="C146" s="1024">
        <v>3900</v>
      </c>
      <c r="D146" s="1107"/>
      <c r="E146" s="1105" t="s">
        <v>2321</v>
      </c>
      <c r="F146" s="1105" t="s">
        <v>105</v>
      </c>
      <c r="G146" s="1024">
        <v>7000</v>
      </c>
      <c r="H146" s="1107"/>
      <c r="I146" s="1105" t="s">
        <v>4521</v>
      </c>
      <c r="J146" s="1105" t="s">
        <v>481</v>
      </c>
      <c r="K146" s="1024">
        <v>5000</v>
      </c>
      <c r="L146" s="1107"/>
      <c r="M146" s="1105" t="s">
        <v>4919</v>
      </c>
      <c r="N146" s="1105" t="s">
        <v>481</v>
      </c>
      <c r="O146" s="1024">
        <v>66600</v>
      </c>
      <c r="P146" s="1107"/>
      <c r="Q146" s="1105" t="s">
        <v>4920</v>
      </c>
      <c r="R146" s="1105" t="s">
        <v>42</v>
      </c>
      <c r="S146" s="1024">
        <v>8000</v>
      </c>
      <c r="T146" s="1107"/>
      <c r="U146" s="1105" t="s">
        <v>4921</v>
      </c>
      <c r="V146" s="1105" t="s">
        <v>113</v>
      </c>
      <c r="W146" s="1025">
        <v>15000</v>
      </c>
      <c r="X146" s="1146"/>
    </row>
    <row r="147" customHeight="1" spans="1:24">
      <c r="A147" s="1138" t="s">
        <v>4922</v>
      </c>
      <c r="B147" s="1105" t="s">
        <v>89</v>
      </c>
      <c r="C147" s="1024">
        <v>18000</v>
      </c>
      <c r="D147" s="1107"/>
      <c r="E147" s="1105" t="s">
        <v>2322</v>
      </c>
      <c r="F147" s="1105" t="s">
        <v>105</v>
      </c>
      <c r="G147" s="1024">
        <v>10000</v>
      </c>
      <c r="H147" s="1107"/>
      <c r="I147" s="1105" t="s">
        <v>503</v>
      </c>
      <c r="J147" s="1105" t="s">
        <v>481</v>
      </c>
      <c r="K147" s="1024">
        <v>5000</v>
      </c>
      <c r="L147" s="1107"/>
      <c r="M147" s="1105" t="s">
        <v>4923</v>
      </c>
      <c r="N147" s="1105" t="s">
        <v>18</v>
      </c>
      <c r="O147" s="1024">
        <v>500</v>
      </c>
      <c r="P147" s="1107"/>
      <c r="Q147" s="1105" t="s">
        <v>4924</v>
      </c>
      <c r="R147" s="1105" t="s">
        <v>34</v>
      </c>
      <c r="S147" s="1024">
        <v>2000</v>
      </c>
      <c r="T147" s="1107"/>
      <c r="U147" s="1105" t="s">
        <v>2265</v>
      </c>
      <c r="V147" s="1105" t="s">
        <v>113</v>
      </c>
      <c r="W147" s="1025">
        <v>18000</v>
      </c>
      <c r="X147" s="1146"/>
    </row>
    <row r="148" customHeight="1" spans="1:24">
      <c r="A148" s="1138" t="s">
        <v>4925</v>
      </c>
      <c r="B148" s="1105" t="s">
        <v>89</v>
      </c>
      <c r="C148" s="1024">
        <v>8000</v>
      </c>
      <c r="D148" s="1107"/>
      <c r="E148" s="1105" t="s">
        <v>4926</v>
      </c>
      <c r="F148" s="1105" t="s">
        <v>105</v>
      </c>
      <c r="G148" s="1024">
        <v>10000</v>
      </c>
      <c r="H148" s="1107"/>
      <c r="I148" s="1105" t="s">
        <v>4522</v>
      </c>
      <c r="J148" s="1105" t="s">
        <v>481</v>
      </c>
      <c r="K148" s="1024">
        <v>5000</v>
      </c>
      <c r="L148" s="1107"/>
      <c r="M148" s="1105" t="s">
        <v>4927</v>
      </c>
      <c r="N148" s="1105" t="s">
        <v>18</v>
      </c>
      <c r="O148" s="1024">
        <v>800</v>
      </c>
      <c r="P148" s="1107"/>
      <c r="Q148" s="1105" t="s">
        <v>4928</v>
      </c>
      <c r="R148" s="1105" t="s">
        <v>50</v>
      </c>
      <c r="S148" s="1024">
        <v>10000</v>
      </c>
      <c r="T148" s="1107"/>
      <c r="U148" s="1105" t="s">
        <v>4929</v>
      </c>
      <c r="V148" s="1105" t="s">
        <v>113</v>
      </c>
      <c r="W148" s="1025">
        <v>1171</v>
      </c>
      <c r="X148" s="1146"/>
    </row>
    <row r="149" customHeight="1" spans="1:24">
      <c r="A149" s="1106"/>
      <c r="B149" s="1107"/>
      <c r="C149" s="1141"/>
      <c r="D149" s="1107"/>
      <c r="E149" s="1107"/>
      <c r="F149" s="1107"/>
      <c r="G149" s="1141"/>
      <c r="H149" s="1107"/>
      <c r="I149" s="1107"/>
      <c r="J149" s="1107"/>
      <c r="K149" s="1141"/>
      <c r="L149" s="1107"/>
      <c r="M149" s="1107"/>
      <c r="N149" s="1107"/>
      <c r="O149" s="1141"/>
      <c r="P149" s="1107"/>
      <c r="Q149" s="1107"/>
      <c r="R149" s="1107"/>
      <c r="S149" s="1141"/>
      <c r="T149" s="1107"/>
      <c r="U149" s="1107"/>
      <c r="V149" s="1107"/>
      <c r="W149" s="1108"/>
      <c r="X149" s="1146"/>
    </row>
    <row r="150" customHeight="1" spans="1:24">
      <c r="A150" s="1171" t="s">
        <v>4930</v>
      </c>
      <c r="B150" s="1172"/>
      <c r="C150" s="1173"/>
      <c r="D150" s="1107"/>
      <c r="E150" s="1172" t="s">
        <v>4931</v>
      </c>
      <c r="F150" s="1172"/>
      <c r="G150" s="1173"/>
      <c r="H150" s="1107"/>
      <c r="I150" s="1172" t="s">
        <v>4932</v>
      </c>
      <c r="J150" s="1172"/>
      <c r="K150" s="1173"/>
      <c r="L150" s="1107"/>
      <c r="M150" s="1172" t="s">
        <v>4933</v>
      </c>
      <c r="N150" s="1172"/>
      <c r="O150" s="1173"/>
      <c r="P150" s="1107"/>
      <c r="Q150" s="1172" t="s">
        <v>4934</v>
      </c>
      <c r="R150" s="1172"/>
      <c r="S150" s="1173"/>
      <c r="T150" s="1107"/>
      <c r="U150" s="1172" t="s">
        <v>4935</v>
      </c>
      <c r="V150" s="1172"/>
      <c r="W150" s="1176"/>
      <c r="X150" s="1146"/>
    </row>
    <row r="151" customHeight="1" spans="1:24">
      <c r="A151" s="1120" t="s">
        <v>4253</v>
      </c>
      <c r="B151" s="1103" t="s">
        <v>1792</v>
      </c>
      <c r="C151" s="1021" t="s">
        <v>4611</v>
      </c>
      <c r="D151" s="1107"/>
      <c r="E151" s="1103" t="s">
        <v>4253</v>
      </c>
      <c r="F151" s="1103" t="s">
        <v>1792</v>
      </c>
      <c r="G151" s="1021" t="s">
        <v>4611</v>
      </c>
      <c r="H151" s="1107"/>
      <c r="I151" s="1103" t="s">
        <v>4253</v>
      </c>
      <c r="J151" s="1103" t="s">
        <v>1792</v>
      </c>
      <c r="K151" s="1021" t="s">
        <v>4611</v>
      </c>
      <c r="L151" s="1107"/>
      <c r="M151" s="1103" t="s">
        <v>4253</v>
      </c>
      <c r="N151" s="1103" t="s">
        <v>1792</v>
      </c>
      <c r="O151" s="1021" t="s">
        <v>4611</v>
      </c>
      <c r="P151" s="1107"/>
      <c r="Q151" s="1103" t="s">
        <v>4253</v>
      </c>
      <c r="R151" s="1103" t="s">
        <v>1792</v>
      </c>
      <c r="S151" s="1021" t="s">
        <v>4611</v>
      </c>
      <c r="T151" s="1107"/>
      <c r="U151" s="1103" t="s">
        <v>4253</v>
      </c>
      <c r="V151" s="1103" t="s">
        <v>1792</v>
      </c>
      <c r="W151" s="1022" t="s">
        <v>4611</v>
      </c>
      <c r="X151" s="1146"/>
    </row>
    <row r="152" customHeight="1" spans="1:24">
      <c r="A152" s="1138" t="s">
        <v>4936</v>
      </c>
      <c r="B152" s="1105" t="s">
        <v>113</v>
      </c>
      <c r="C152" s="1024">
        <v>103</v>
      </c>
      <c r="D152" s="1107"/>
      <c r="E152" s="1105" t="s">
        <v>2474</v>
      </c>
      <c r="F152" s="1105" t="s">
        <v>128</v>
      </c>
      <c r="G152" s="1024">
        <v>2000</v>
      </c>
      <c r="H152" s="1107"/>
      <c r="I152" s="1105" t="s">
        <v>4937</v>
      </c>
      <c r="J152" s="1105" t="s">
        <v>89</v>
      </c>
      <c r="K152" s="1024">
        <v>1980</v>
      </c>
      <c r="L152" s="1107"/>
      <c r="M152" s="1105" t="s">
        <v>490</v>
      </c>
      <c r="N152" s="1105" t="s">
        <v>97</v>
      </c>
      <c r="O152" s="1024">
        <v>3800</v>
      </c>
      <c r="P152" s="1107"/>
      <c r="Q152" s="1105" t="s">
        <v>2267</v>
      </c>
      <c r="R152" s="1105" t="s">
        <v>105</v>
      </c>
      <c r="S152" s="1024">
        <v>15000</v>
      </c>
      <c r="T152" s="1107"/>
      <c r="U152" s="1105" t="s">
        <v>4938</v>
      </c>
      <c r="V152" s="1105" t="s">
        <v>134</v>
      </c>
      <c r="W152" s="1025" t="s">
        <v>4878</v>
      </c>
      <c r="X152" s="1146"/>
    </row>
    <row r="153" customHeight="1" spans="1:24">
      <c r="A153" s="1138" t="s">
        <v>4939</v>
      </c>
      <c r="B153" s="1105" t="s">
        <v>113</v>
      </c>
      <c r="C153" s="1024">
        <v>20000</v>
      </c>
      <c r="D153" s="1107"/>
      <c r="E153" s="1105" t="s">
        <v>4940</v>
      </c>
      <c r="F153" s="1105" t="s">
        <v>128</v>
      </c>
      <c r="G153" s="1024">
        <v>6000</v>
      </c>
      <c r="H153" s="1107"/>
      <c r="I153" s="1105" t="s">
        <v>4941</v>
      </c>
      <c r="J153" s="1105" t="s">
        <v>89</v>
      </c>
      <c r="K153" s="1024">
        <v>30000</v>
      </c>
      <c r="L153" s="1107"/>
      <c r="M153" s="1105" t="s">
        <v>4942</v>
      </c>
      <c r="N153" s="1105" t="s">
        <v>105</v>
      </c>
      <c r="O153" s="1024">
        <v>12000</v>
      </c>
      <c r="P153" s="1107"/>
      <c r="Q153" s="1105" t="s">
        <v>4943</v>
      </c>
      <c r="R153" s="1105" t="s">
        <v>105</v>
      </c>
      <c r="S153" s="1024">
        <v>25000</v>
      </c>
      <c r="T153" s="1107"/>
      <c r="U153" s="1105" t="s">
        <v>4944</v>
      </c>
      <c r="V153" s="1105" t="s">
        <v>481</v>
      </c>
      <c r="W153" s="1025">
        <v>3000</v>
      </c>
      <c r="X153" s="1146"/>
    </row>
    <row r="154" customHeight="1" spans="1:24">
      <c r="A154" s="1138" t="s">
        <v>4202</v>
      </c>
      <c r="B154" s="1105" t="s">
        <v>113</v>
      </c>
      <c r="C154" s="1024">
        <v>62880</v>
      </c>
      <c r="D154" s="1107"/>
      <c r="E154" s="1105" t="s">
        <v>4945</v>
      </c>
      <c r="F154" s="1105" t="s">
        <v>128</v>
      </c>
      <c r="G154" s="1024">
        <v>6000</v>
      </c>
      <c r="H154" s="1107"/>
      <c r="I154" s="1105" t="s">
        <v>4946</v>
      </c>
      <c r="J154" s="1105" t="s">
        <v>89</v>
      </c>
      <c r="K154" s="1024">
        <v>10000</v>
      </c>
      <c r="L154" s="1107"/>
      <c r="M154" s="1105" t="s">
        <v>4947</v>
      </c>
      <c r="N154" s="1105" t="s">
        <v>105</v>
      </c>
      <c r="O154" s="1024">
        <v>20000</v>
      </c>
      <c r="P154" s="1107"/>
      <c r="Q154" s="1105" t="s">
        <v>4948</v>
      </c>
      <c r="R154" s="1105" t="s">
        <v>105</v>
      </c>
      <c r="S154" s="1024">
        <v>20000</v>
      </c>
      <c r="T154" s="1107"/>
      <c r="U154" s="1105" t="s">
        <v>4949</v>
      </c>
      <c r="V154" s="1105" t="s">
        <v>481</v>
      </c>
      <c r="W154" s="1025">
        <v>10000</v>
      </c>
      <c r="X154" s="1146"/>
    </row>
    <row r="155" customHeight="1" spans="1:24">
      <c r="A155" s="1138" t="s">
        <v>484</v>
      </c>
      <c r="B155" s="1105" t="s">
        <v>128</v>
      </c>
      <c r="C155" s="1024">
        <v>4649</v>
      </c>
      <c r="D155" s="1107"/>
      <c r="E155" s="1105" t="s">
        <v>2571</v>
      </c>
      <c r="F155" s="1105" t="s">
        <v>128</v>
      </c>
      <c r="G155" s="1024">
        <v>6000</v>
      </c>
      <c r="H155" s="1107"/>
      <c r="I155" s="1105" t="s">
        <v>4950</v>
      </c>
      <c r="J155" s="1105" t="s">
        <v>89</v>
      </c>
      <c r="K155" s="1024">
        <v>5000</v>
      </c>
      <c r="L155" s="1107"/>
      <c r="M155" s="1105" t="s">
        <v>2314</v>
      </c>
      <c r="N155" s="1105" t="s">
        <v>105</v>
      </c>
      <c r="O155" s="1024">
        <v>3000</v>
      </c>
      <c r="P155" s="1107"/>
      <c r="Q155" s="1105" t="s">
        <v>4951</v>
      </c>
      <c r="R155" s="1105" t="s">
        <v>105</v>
      </c>
      <c r="S155" s="1024">
        <v>20000</v>
      </c>
      <c r="T155" s="1107"/>
      <c r="U155" s="1105" t="s">
        <v>4952</v>
      </c>
      <c r="V155" s="1105" t="s">
        <v>18</v>
      </c>
      <c r="W155" s="1025">
        <v>960</v>
      </c>
      <c r="X155" s="1146"/>
    </row>
    <row r="156" customHeight="1" spans="1:24">
      <c r="A156" s="1138" t="s">
        <v>4953</v>
      </c>
      <c r="B156" s="1105" t="s">
        <v>128</v>
      </c>
      <c r="C156" s="1024">
        <v>9900</v>
      </c>
      <c r="D156" s="1107"/>
      <c r="E156" s="1105" t="s">
        <v>4954</v>
      </c>
      <c r="F156" s="1105" t="s">
        <v>89</v>
      </c>
      <c r="G156" s="1024">
        <v>25000</v>
      </c>
      <c r="H156" s="1107"/>
      <c r="I156" s="1105" t="s">
        <v>2462</v>
      </c>
      <c r="J156" s="1105" t="s">
        <v>89</v>
      </c>
      <c r="K156" s="1024">
        <v>36500</v>
      </c>
      <c r="L156" s="1107"/>
      <c r="M156" s="1105" t="s">
        <v>2279</v>
      </c>
      <c r="N156" s="1105" t="s">
        <v>105</v>
      </c>
      <c r="O156" s="1024">
        <v>14500</v>
      </c>
      <c r="P156" s="1107"/>
      <c r="Q156" s="1105" t="s">
        <v>491</v>
      </c>
      <c r="R156" s="1105" t="s">
        <v>105</v>
      </c>
      <c r="S156" s="1024">
        <v>16000</v>
      </c>
      <c r="T156" s="1107"/>
      <c r="U156" s="1105" t="s">
        <v>4955</v>
      </c>
      <c r="V156" s="1105" t="s">
        <v>18</v>
      </c>
      <c r="W156" s="1025">
        <v>3200</v>
      </c>
      <c r="X156" s="1146"/>
    </row>
    <row r="157" customHeight="1" spans="1:24">
      <c r="A157" s="1138" t="s">
        <v>4956</v>
      </c>
      <c r="B157" s="1105" t="s">
        <v>128</v>
      </c>
      <c r="C157" s="1024">
        <v>1111</v>
      </c>
      <c r="D157" s="1107"/>
      <c r="E157" s="1105" t="s">
        <v>4957</v>
      </c>
      <c r="F157" s="1105" t="s">
        <v>89</v>
      </c>
      <c r="G157" s="1024">
        <v>16500</v>
      </c>
      <c r="H157" s="1107"/>
      <c r="I157" s="1105" t="s">
        <v>2287</v>
      </c>
      <c r="J157" s="1105" t="s">
        <v>97</v>
      </c>
      <c r="K157" s="1024">
        <v>3500</v>
      </c>
      <c r="L157" s="1107"/>
      <c r="M157" s="1105" t="s">
        <v>2283</v>
      </c>
      <c r="N157" s="1105" t="s">
        <v>105</v>
      </c>
      <c r="O157" s="1024">
        <v>15000</v>
      </c>
      <c r="P157" s="1107"/>
      <c r="Q157" s="1105" t="s">
        <v>489</v>
      </c>
      <c r="R157" s="1105" t="s">
        <v>105</v>
      </c>
      <c r="S157" s="1024">
        <v>18000</v>
      </c>
      <c r="T157" s="1107"/>
      <c r="U157" s="1105" t="s">
        <v>4958</v>
      </c>
      <c r="V157" s="1105" t="s">
        <v>26</v>
      </c>
      <c r="W157" s="1025" t="s">
        <v>4878</v>
      </c>
      <c r="X157" s="1146"/>
    </row>
    <row r="158" customHeight="1" spans="1:24">
      <c r="A158" s="1138" t="s">
        <v>4959</v>
      </c>
      <c r="B158" s="1105" t="s">
        <v>128</v>
      </c>
      <c r="C158" s="1024">
        <v>6250</v>
      </c>
      <c r="D158" s="1107"/>
      <c r="E158" s="1105" t="s">
        <v>487</v>
      </c>
      <c r="F158" s="1105" t="s">
        <v>89</v>
      </c>
      <c r="G158" s="1024">
        <v>15000</v>
      </c>
      <c r="H158" s="1107"/>
      <c r="I158" s="1105" t="s">
        <v>486</v>
      </c>
      <c r="J158" s="1105" t="s">
        <v>97</v>
      </c>
      <c r="K158" s="1024">
        <v>4500</v>
      </c>
      <c r="L158" s="1107"/>
      <c r="M158" s="1105" t="s">
        <v>4960</v>
      </c>
      <c r="N158" s="1105" t="s">
        <v>105</v>
      </c>
      <c r="O158" s="1024">
        <v>30000</v>
      </c>
      <c r="P158" s="1107"/>
      <c r="Q158" s="1105" t="s">
        <v>4961</v>
      </c>
      <c r="R158" s="1105" t="s">
        <v>105</v>
      </c>
      <c r="S158" s="1024">
        <v>24500</v>
      </c>
      <c r="T158" s="1107"/>
      <c r="U158" s="1105" t="s">
        <v>4962</v>
      </c>
      <c r="V158" s="1105" t="s">
        <v>26</v>
      </c>
      <c r="W158" s="1025">
        <v>7500</v>
      </c>
      <c r="X158" s="1146"/>
    </row>
    <row r="159" customHeight="1" spans="1:24">
      <c r="A159" s="1106"/>
      <c r="B159" s="1107"/>
      <c r="C159" s="1141"/>
      <c r="D159" s="1107"/>
      <c r="E159" s="1107"/>
      <c r="F159" s="1107"/>
      <c r="G159" s="1141"/>
      <c r="H159" s="1107"/>
      <c r="I159" s="1107"/>
      <c r="J159" s="1107"/>
      <c r="K159" s="1141"/>
      <c r="L159" s="1107"/>
      <c r="M159" s="1107"/>
      <c r="N159" s="1107"/>
      <c r="O159" s="1141"/>
      <c r="P159" s="1107"/>
      <c r="Q159" s="1107"/>
      <c r="R159" s="1107"/>
      <c r="S159" s="1141"/>
      <c r="T159" s="1107"/>
      <c r="U159" s="1107"/>
      <c r="V159" s="1107"/>
      <c r="W159" s="1108"/>
      <c r="X159" s="1146"/>
    </row>
    <row r="160" customHeight="1" spans="1:24">
      <c r="A160" s="1171" t="s">
        <v>4963</v>
      </c>
      <c r="B160" s="1172"/>
      <c r="C160" s="1173"/>
      <c r="D160" s="1107"/>
      <c r="E160" s="1172" t="s">
        <v>4964</v>
      </c>
      <c r="F160" s="1172"/>
      <c r="G160" s="1173"/>
      <c r="H160" s="1107"/>
      <c r="I160" s="1172" t="s">
        <v>4965</v>
      </c>
      <c r="J160" s="1172"/>
      <c r="K160" s="1173"/>
      <c r="L160" s="1107"/>
      <c r="M160" s="1172" t="s">
        <v>4966</v>
      </c>
      <c r="N160" s="1172"/>
      <c r="O160" s="1173"/>
      <c r="P160" s="1107"/>
      <c r="Q160" s="1172" t="s">
        <v>4967</v>
      </c>
      <c r="R160" s="1172"/>
      <c r="S160" s="1173"/>
      <c r="T160" s="1107"/>
      <c r="U160" s="1172" t="s">
        <v>4968</v>
      </c>
      <c r="V160" s="1172"/>
      <c r="W160" s="1176"/>
      <c r="X160" s="1146"/>
    </row>
    <row r="161" customHeight="1" spans="1:24">
      <c r="A161" s="1120" t="s">
        <v>4253</v>
      </c>
      <c r="B161" s="1103" t="s">
        <v>1792</v>
      </c>
      <c r="C161" s="1021" t="s">
        <v>4611</v>
      </c>
      <c r="D161" s="1107"/>
      <c r="E161" s="1103" t="s">
        <v>4253</v>
      </c>
      <c r="F161" s="1103" t="s">
        <v>1792</v>
      </c>
      <c r="G161" s="1021" t="s">
        <v>4611</v>
      </c>
      <c r="H161" s="1107"/>
      <c r="I161" s="1103" t="s">
        <v>4253</v>
      </c>
      <c r="J161" s="1103" t="s">
        <v>1792</v>
      </c>
      <c r="K161" s="1021" t="s">
        <v>4611</v>
      </c>
      <c r="L161" s="1107"/>
      <c r="M161" s="1103" t="s">
        <v>4253</v>
      </c>
      <c r="N161" s="1103" t="s">
        <v>1792</v>
      </c>
      <c r="O161" s="1021" t="s">
        <v>4611</v>
      </c>
      <c r="P161" s="1107"/>
      <c r="Q161" s="1103" t="s">
        <v>4253</v>
      </c>
      <c r="R161" s="1103" t="s">
        <v>1792</v>
      </c>
      <c r="S161" s="1021" t="s">
        <v>4611</v>
      </c>
      <c r="T161" s="1107"/>
      <c r="U161" s="1103" t="s">
        <v>4253</v>
      </c>
      <c r="V161" s="1103" t="s">
        <v>1792</v>
      </c>
      <c r="W161" s="1022" t="s">
        <v>4611</v>
      </c>
      <c r="X161" s="1146"/>
    </row>
    <row r="162" customHeight="1" spans="1:24">
      <c r="A162" s="1138" t="s">
        <v>4969</v>
      </c>
      <c r="B162" s="1105" t="s">
        <v>26</v>
      </c>
      <c r="C162" s="1024">
        <v>10000</v>
      </c>
      <c r="D162" s="1107"/>
      <c r="E162" s="1105" t="s">
        <v>528</v>
      </c>
      <c r="F162" s="1105" t="s">
        <v>113</v>
      </c>
      <c r="G162" s="1024">
        <v>60000</v>
      </c>
      <c r="H162" s="1107"/>
      <c r="I162" s="1105" t="s">
        <v>502</v>
      </c>
      <c r="J162" s="1105" t="s">
        <v>128</v>
      </c>
      <c r="K162" s="1024">
        <v>8880</v>
      </c>
      <c r="L162" s="1107"/>
      <c r="M162" s="1105" t="s">
        <v>516</v>
      </c>
      <c r="N162" s="1105" t="s">
        <v>89</v>
      </c>
      <c r="O162" s="1024">
        <v>48000</v>
      </c>
      <c r="P162" s="1107"/>
      <c r="Q162" s="1105" t="s">
        <v>507</v>
      </c>
      <c r="R162" s="1105" t="s">
        <v>105</v>
      </c>
      <c r="S162" s="1024">
        <v>12000</v>
      </c>
      <c r="T162" s="1107"/>
      <c r="U162" s="1105" t="s">
        <v>2359</v>
      </c>
      <c r="V162" s="1105" t="s">
        <v>105</v>
      </c>
      <c r="W162" s="1025">
        <v>25000</v>
      </c>
      <c r="X162" s="1146"/>
    </row>
    <row r="163" customHeight="1" spans="1:24">
      <c r="A163" s="1138" t="s">
        <v>4970</v>
      </c>
      <c r="B163" s="1105" t="s">
        <v>42</v>
      </c>
      <c r="C163" s="1024">
        <v>2400</v>
      </c>
      <c r="D163" s="1107"/>
      <c r="E163" s="1105" t="s">
        <v>526</v>
      </c>
      <c r="F163" s="1105" t="s">
        <v>113</v>
      </c>
      <c r="G163" s="1024">
        <v>90000</v>
      </c>
      <c r="H163" s="1107"/>
      <c r="I163" s="1105" t="s">
        <v>500</v>
      </c>
      <c r="J163" s="1105" t="s">
        <v>128</v>
      </c>
      <c r="K163" s="1024">
        <v>7770</v>
      </c>
      <c r="L163" s="1107"/>
      <c r="M163" s="1105" t="s">
        <v>524</v>
      </c>
      <c r="N163" s="1105" t="s">
        <v>89</v>
      </c>
      <c r="O163" s="1024">
        <v>30000</v>
      </c>
      <c r="P163" s="1107"/>
      <c r="Q163" s="1105" t="s">
        <v>523</v>
      </c>
      <c r="R163" s="1105" t="s">
        <v>105</v>
      </c>
      <c r="S163" s="1024">
        <v>19500</v>
      </c>
      <c r="T163" s="1107"/>
      <c r="U163" s="1105" t="s">
        <v>2431</v>
      </c>
      <c r="V163" s="1105" t="s">
        <v>105</v>
      </c>
      <c r="W163" s="1025">
        <v>12000</v>
      </c>
      <c r="X163" s="1146"/>
    </row>
    <row r="164" customHeight="1" spans="1:24">
      <c r="A164" s="1138" t="s">
        <v>4971</v>
      </c>
      <c r="B164" s="1105" t="s">
        <v>34</v>
      </c>
      <c r="C164" s="1024">
        <v>2000</v>
      </c>
      <c r="D164" s="1107"/>
      <c r="E164" s="1105" t="s">
        <v>527</v>
      </c>
      <c r="F164" s="1105" t="s">
        <v>113</v>
      </c>
      <c r="G164" s="1024">
        <v>60000</v>
      </c>
      <c r="H164" s="1107"/>
      <c r="I164" s="1105" t="s">
        <v>501</v>
      </c>
      <c r="J164" s="1105" t="s">
        <v>128</v>
      </c>
      <c r="K164" s="1024">
        <v>8028</v>
      </c>
      <c r="L164" s="1107"/>
      <c r="M164" s="1105" t="s">
        <v>2369</v>
      </c>
      <c r="N164" s="1105" t="s">
        <v>89</v>
      </c>
      <c r="O164" s="1024">
        <v>10000</v>
      </c>
      <c r="P164" s="1107"/>
      <c r="Q164" s="1105" t="s">
        <v>2612</v>
      </c>
      <c r="R164" s="1105" t="s">
        <v>105</v>
      </c>
      <c r="S164" s="1024">
        <v>7500</v>
      </c>
      <c r="T164" s="1107"/>
      <c r="U164" s="1105" t="s">
        <v>4972</v>
      </c>
      <c r="V164" s="1105" t="s">
        <v>105</v>
      </c>
      <c r="W164" s="1025">
        <v>18000</v>
      </c>
      <c r="X164" s="1146"/>
    </row>
    <row r="165" customHeight="1" spans="1:24">
      <c r="A165" s="1138" t="s">
        <v>4973</v>
      </c>
      <c r="B165" s="1105" t="s">
        <v>50</v>
      </c>
      <c r="C165" s="1024">
        <v>3000</v>
      </c>
      <c r="D165" s="1107"/>
      <c r="E165" s="1105" t="s">
        <v>2376</v>
      </c>
      <c r="F165" s="1105" t="s">
        <v>113</v>
      </c>
      <c r="G165" s="1024">
        <v>180810</v>
      </c>
      <c r="H165" s="1107"/>
      <c r="I165" s="1105" t="s">
        <v>2522</v>
      </c>
      <c r="J165" s="1105" t="s">
        <v>128</v>
      </c>
      <c r="K165" s="1024">
        <v>4000</v>
      </c>
      <c r="L165" s="1107"/>
      <c r="M165" s="1105" t="s">
        <v>2377</v>
      </c>
      <c r="N165" s="1105" t="s">
        <v>89</v>
      </c>
      <c r="O165" s="1024">
        <v>81000</v>
      </c>
      <c r="P165" s="1107"/>
      <c r="Q165" s="1105" t="s">
        <v>2484</v>
      </c>
      <c r="R165" s="1105" t="s">
        <v>105</v>
      </c>
      <c r="S165" s="1024">
        <v>6000</v>
      </c>
      <c r="T165" s="1107"/>
      <c r="U165" s="1105" t="s">
        <v>4974</v>
      </c>
      <c r="V165" s="1105" t="s">
        <v>105</v>
      </c>
      <c r="W165" s="1025">
        <v>15000</v>
      </c>
      <c r="X165" s="1146"/>
    </row>
    <row r="166" customHeight="1" spans="1:24">
      <c r="A166" s="1138" t="s">
        <v>4975</v>
      </c>
      <c r="B166" s="1105" t="s">
        <v>50</v>
      </c>
      <c r="C166" s="1024">
        <v>28000</v>
      </c>
      <c r="D166" s="1107"/>
      <c r="E166" s="1105" t="s">
        <v>2364</v>
      </c>
      <c r="F166" s="1105" t="s">
        <v>113</v>
      </c>
      <c r="G166" s="1024">
        <v>50000</v>
      </c>
      <c r="H166" s="1107"/>
      <c r="I166" s="1105" t="s">
        <v>4976</v>
      </c>
      <c r="J166" s="1105" t="s">
        <v>89</v>
      </c>
      <c r="K166" s="1024">
        <v>8000</v>
      </c>
      <c r="L166" s="1107"/>
      <c r="M166" s="1105" t="s">
        <v>4977</v>
      </c>
      <c r="N166" s="1105" t="s">
        <v>89</v>
      </c>
      <c r="O166" s="1024">
        <v>80000</v>
      </c>
      <c r="P166" s="1107"/>
      <c r="Q166" s="1105" t="s">
        <v>2618</v>
      </c>
      <c r="R166" s="1105" t="s">
        <v>105</v>
      </c>
      <c r="S166" s="1024">
        <v>18000</v>
      </c>
      <c r="T166" s="1107"/>
      <c r="U166" s="1105" t="s">
        <v>4978</v>
      </c>
      <c r="V166" s="1105" t="s">
        <v>481</v>
      </c>
      <c r="W166" s="1025">
        <v>1800</v>
      </c>
      <c r="X166" s="1146"/>
    </row>
    <row r="167" customHeight="1" spans="1:24">
      <c r="A167" s="1138" t="s">
        <v>4979</v>
      </c>
      <c r="B167" s="1105" t="s">
        <v>58</v>
      </c>
      <c r="C167" s="1024">
        <v>100</v>
      </c>
      <c r="D167" s="1107"/>
      <c r="E167" s="1105" t="s">
        <v>2317</v>
      </c>
      <c r="F167" s="1105" t="s">
        <v>113</v>
      </c>
      <c r="G167" s="1024">
        <v>50000</v>
      </c>
      <c r="H167" s="1107"/>
      <c r="I167" s="1105" t="s">
        <v>514</v>
      </c>
      <c r="J167" s="1105" t="s">
        <v>89</v>
      </c>
      <c r="K167" s="1024">
        <v>48000</v>
      </c>
      <c r="L167" s="1107"/>
      <c r="M167" s="1105" t="s">
        <v>509</v>
      </c>
      <c r="N167" s="1105" t="s">
        <v>97</v>
      </c>
      <c r="O167" s="1024">
        <v>8800</v>
      </c>
      <c r="P167" s="1107"/>
      <c r="Q167" s="1105" t="s">
        <v>2606</v>
      </c>
      <c r="R167" s="1105" t="s">
        <v>105</v>
      </c>
      <c r="S167" s="1024">
        <v>8000</v>
      </c>
      <c r="T167" s="1107"/>
      <c r="U167" s="1105" t="s">
        <v>4980</v>
      </c>
      <c r="V167" s="1105" t="s">
        <v>481</v>
      </c>
      <c r="W167" s="1025">
        <v>66600</v>
      </c>
      <c r="X167" s="1146"/>
    </row>
    <row r="168" customHeight="1" spans="1:24">
      <c r="A168" s="1138" t="s">
        <v>1904</v>
      </c>
      <c r="B168" s="1105" t="s">
        <v>58</v>
      </c>
      <c r="C168" s="1024">
        <v>1000</v>
      </c>
      <c r="D168" s="1107"/>
      <c r="E168" s="1105" t="s">
        <v>2407</v>
      </c>
      <c r="F168" s="1105" t="s">
        <v>113</v>
      </c>
      <c r="G168" s="1024">
        <v>50000</v>
      </c>
      <c r="H168" s="1107"/>
      <c r="I168" s="1105" t="s">
        <v>515</v>
      </c>
      <c r="J168" s="1105" t="s">
        <v>89</v>
      </c>
      <c r="K168" s="1024">
        <v>48000</v>
      </c>
      <c r="L168" s="1107"/>
      <c r="M168" s="1105" t="s">
        <v>4981</v>
      </c>
      <c r="N168" s="1105" t="s">
        <v>97</v>
      </c>
      <c r="O168" s="1024">
        <v>20000</v>
      </c>
      <c r="P168" s="1107"/>
      <c r="Q168" s="1105" t="s">
        <v>4982</v>
      </c>
      <c r="R168" s="1105" t="s">
        <v>105</v>
      </c>
      <c r="S168" s="1024">
        <v>10000</v>
      </c>
      <c r="T168" s="1107"/>
      <c r="U168" s="1105" t="s">
        <v>4983</v>
      </c>
      <c r="V168" s="1105" t="s">
        <v>18</v>
      </c>
      <c r="W168" s="1025" t="s">
        <v>4878</v>
      </c>
      <c r="X168" s="1146"/>
    </row>
    <row r="169" customHeight="1" spans="1:24">
      <c r="A169" s="1106"/>
      <c r="B169" s="1107"/>
      <c r="C169" s="1141"/>
      <c r="D169" s="1107"/>
      <c r="E169" s="1107"/>
      <c r="F169" s="1107"/>
      <c r="G169" s="1141"/>
      <c r="H169" s="1107"/>
      <c r="I169" s="1107"/>
      <c r="J169" s="1107"/>
      <c r="K169" s="1141"/>
      <c r="L169" s="1107"/>
      <c r="M169" s="1107"/>
      <c r="N169" s="1107"/>
      <c r="O169" s="1141"/>
      <c r="P169" s="1107"/>
      <c r="Q169" s="1107"/>
      <c r="R169" s="1107"/>
      <c r="S169" s="1141"/>
      <c r="T169" s="1107"/>
      <c r="U169" s="1107"/>
      <c r="V169" s="1107"/>
      <c r="W169" s="1108"/>
      <c r="X169" s="1146"/>
    </row>
    <row r="170" customHeight="1" spans="1:24">
      <c r="A170" s="1171" t="s">
        <v>4984</v>
      </c>
      <c r="B170" s="1172"/>
      <c r="C170" s="1173"/>
      <c r="D170" s="1107"/>
      <c r="E170" s="1172" t="s">
        <v>4985</v>
      </c>
      <c r="F170" s="1172"/>
      <c r="G170" s="1173"/>
      <c r="H170" s="1107"/>
      <c r="I170" s="1172" t="s">
        <v>4986</v>
      </c>
      <c r="J170" s="1172"/>
      <c r="K170" s="1173"/>
      <c r="L170" s="1107"/>
      <c r="M170" s="1172" t="s">
        <v>4987</v>
      </c>
      <c r="N170" s="1172"/>
      <c r="O170" s="1173"/>
      <c r="P170" s="1107"/>
      <c r="Q170" s="1172" t="s">
        <v>4988</v>
      </c>
      <c r="R170" s="1172"/>
      <c r="S170" s="1173"/>
      <c r="T170" s="1107"/>
      <c r="U170" s="1172" t="s">
        <v>4989</v>
      </c>
      <c r="V170" s="1172"/>
      <c r="W170" s="1176"/>
      <c r="X170" s="1146"/>
    </row>
    <row r="171" customHeight="1" spans="1:24">
      <c r="A171" s="1120" t="s">
        <v>4253</v>
      </c>
      <c r="B171" s="1103" t="s">
        <v>1792</v>
      </c>
      <c r="C171" s="1021" t="s">
        <v>4611</v>
      </c>
      <c r="D171" s="1107"/>
      <c r="E171" s="1103" t="s">
        <v>4253</v>
      </c>
      <c r="F171" s="1103" t="s">
        <v>1792</v>
      </c>
      <c r="G171" s="1021" t="s">
        <v>4611</v>
      </c>
      <c r="H171" s="1107"/>
      <c r="I171" s="1103" t="s">
        <v>4253</v>
      </c>
      <c r="J171" s="1103" t="s">
        <v>1792</v>
      </c>
      <c r="K171" s="1021" t="s">
        <v>4611</v>
      </c>
      <c r="L171" s="1107"/>
      <c r="M171" s="1103" t="s">
        <v>4253</v>
      </c>
      <c r="N171" s="1103" t="s">
        <v>1792</v>
      </c>
      <c r="O171" s="1021" t="s">
        <v>4611</v>
      </c>
      <c r="P171" s="1107"/>
      <c r="Q171" s="1103" t="s">
        <v>4253</v>
      </c>
      <c r="R171" s="1103" t="s">
        <v>1792</v>
      </c>
      <c r="S171" s="1021" t="s">
        <v>4611</v>
      </c>
      <c r="T171" s="1107"/>
      <c r="U171" s="1103" t="s">
        <v>4253</v>
      </c>
      <c r="V171" s="1103" t="s">
        <v>1792</v>
      </c>
      <c r="W171" s="1022" t="s">
        <v>4611</v>
      </c>
      <c r="X171" s="1146"/>
    </row>
    <row r="172" customHeight="1" spans="1:24">
      <c r="A172" s="1138" t="s">
        <v>4990</v>
      </c>
      <c r="B172" s="1105" t="s">
        <v>18</v>
      </c>
      <c r="C172" s="1024">
        <v>4300</v>
      </c>
      <c r="D172" s="1107"/>
      <c r="E172" s="1105" t="s">
        <v>4991</v>
      </c>
      <c r="F172" s="1105" t="s">
        <v>82</v>
      </c>
      <c r="G172" s="1024">
        <v>777</v>
      </c>
      <c r="H172" s="1107"/>
      <c r="I172" s="1105" t="s">
        <v>4837</v>
      </c>
      <c r="J172" s="1105" t="s">
        <v>89</v>
      </c>
      <c r="K172" s="1024">
        <v>20000</v>
      </c>
      <c r="L172" s="1107"/>
      <c r="M172" s="1105" t="s">
        <v>2275</v>
      </c>
      <c r="N172" s="1105" t="s">
        <v>97</v>
      </c>
      <c r="O172" s="1024">
        <v>10000</v>
      </c>
      <c r="P172" s="1107"/>
      <c r="Q172" s="1105" t="s">
        <v>4992</v>
      </c>
      <c r="R172" s="1105" t="s">
        <v>105</v>
      </c>
      <c r="S172" s="1024">
        <v>60000</v>
      </c>
      <c r="T172" s="1107"/>
      <c r="U172" s="1105" t="s">
        <v>4993</v>
      </c>
      <c r="V172" s="1105" t="s">
        <v>50</v>
      </c>
      <c r="W172" s="1025">
        <v>65000</v>
      </c>
      <c r="X172" s="1146"/>
    </row>
    <row r="173" customHeight="1" spans="1:24">
      <c r="A173" s="1138" t="s">
        <v>4994</v>
      </c>
      <c r="B173" s="1105" t="s">
        <v>26</v>
      </c>
      <c r="C173" s="1024">
        <v>15000</v>
      </c>
      <c r="D173" s="1107"/>
      <c r="E173" s="1105" t="s">
        <v>4995</v>
      </c>
      <c r="F173" s="1105" t="s">
        <v>82</v>
      </c>
      <c r="G173" s="1024" t="s">
        <v>4878</v>
      </c>
      <c r="H173" s="1107"/>
      <c r="I173" s="1105" t="s">
        <v>4838</v>
      </c>
      <c r="J173" s="1105" t="s">
        <v>89</v>
      </c>
      <c r="K173" s="1024">
        <v>40000</v>
      </c>
      <c r="L173" s="1107"/>
      <c r="M173" s="1105" t="s">
        <v>4866</v>
      </c>
      <c r="N173" s="1105" t="s">
        <v>105</v>
      </c>
      <c r="O173" s="1024">
        <v>20000</v>
      </c>
      <c r="P173" s="1107"/>
      <c r="Q173" s="1105" t="s">
        <v>4996</v>
      </c>
      <c r="R173" s="1105" t="s">
        <v>105</v>
      </c>
      <c r="S173" s="1024">
        <v>54000</v>
      </c>
      <c r="T173" s="1107"/>
      <c r="U173" s="1105" t="s">
        <v>4997</v>
      </c>
      <c r="V173" s="1105" t="s">
        <v>50</v>
      </c>
      <c r="W173" s="1025" t="s">
        <v>4878</v>
      </c>
      <c r="X173" s="1146"/>
    </row>
    <row r="174" customHeight="1" spans="1:24">
      <c r="A174" s="1138" t="s">
        <v>4998</v>
      </c>
      <c r="B174" s="1105" t="s">
        <v>26</v>
      </c>
      <c r="C174" s="1024">
        <v>65000</v>
      </c>
      <c r="D174" s="1107"/>
      <c r="E174" s="1105" t="s">
        <v>2381</v>
      </c>
      <c r="F174" s="1105" t="s">
        <v>113</v>
      </c>
      <c r="G174" s="1024">
        <v>120000</v>
      </c>
      <c r="H174" s="1107"/>
      <c r="I174" s="1105" t="s">
        <v>4999</v>
      </c>
      <c r="J174" s="1105" t="s">
        <v>89</v>
      </c>
      <c r="K174" s="1024">
        <v>25500</v>
      </c>
      <c r="L174" s="1107"/>
      <c r="M174" s="1105" t="s">
        <v>4211</v>
      </c>
      <c r="N174" s="1105" t="s">
        <v>105</v>
      </c>
      <c r="O174" s="1024">
        <v>8000</v>
      </c>
      <c r="P174" s="1107"/>
      <c r="Q174" s="1105" t="s">
        <v>4864</v>
      </c>
      <c r="R174" s="1105" t="s">
        <v>105</v>
      </c>
      <c r="S174" s="1024">
        <v>55000</v>
      </c>
      <c r="T174" s="1107"/>
      <c r="U174" s="1105" t="s">
        <v>5000</v>
      </c>
      <c r="V174" s="1105" t="s">
        <v>82</v>
      </c>
      <c r="W174" s="1025" t="s">
        <v>4878</v>
      </c>
      <c r="X174" s="1146"/>
    </row>
    <row r="175" customHeight="1" spans="1:24">
      <c r="A175" s="1138" t="s">
        <v>5001</v>
      </c>
      <c r="B175" s="1105" t="s">
        <v>42</v>
      </c>
      <c r="C175" s="1024">
        <v>3200</v>
      </c>
      <c r="D175" s="1107"/>
      <c r="E175" s="1105" t="s">
        <v>4202</v>
      </c>
      <c r="F175" s="1105" t="s">
        <v>113</v>
      </c>
      <c r="G175" s="1024">
        <v>62880</v>
      </c>
      <c r="H175" s="1107"/>
      <c r="I175" s="1105" t="s">
        <v>4214</v>
      </c>
      <c r="J175" s="1105" t="s">
        <v>89</v>
      </c>
      <c r="K175" s="1024">
        <v>25200</v>
      </c>
      <c r="L175" s="1107"/>
      <c r="M175" s="1105" t="s">
        <v>2372</v>
      </c>
      <c r="N175" s="1105" t="s">
        <v>105</v>
      </c>
      <c r="O175" s="1024">
        <v>30000</v>
      </c>
      <c r="P175" s="1107"/>
      <c r="Q175" s="1105" t="s">
        <v>2421</v>
      </c>
      <c r="R175" s="1105" t="s">
        <v>105</v>
      </c>
      <c r="S175" s="1024">
        <v>1036</v>
      </c>
      <c r="T175" s="1107"/>
      <c r="U175" s="1105" t="s">
        <v>5002</v>
      </c>
      <c r="V175" s="1105" t="s">
        <v>113</v>
      </c>
      <c r="W175" s="1025">
        <v>90100</v>
      </c>
      <c r="X175" s="1146"/>
    </row>
    <row r="176" customHeight="1" spans="1:24">
      <c r="A176" s="1138" t="s">
        <v>5003</v>
      </c>
      <c r="B176" s="1105" t="s">
        <v>42</v>
      </c>
      <c r="C176" s="1024">
        <v>9071</v>
      </c>
      <c r="D176" s="1107"/>
      <c r="E176" s="1105" t="s">
        <v>5004</v>
      </c>
      <c r="F176" s="1105" t="s">
        <v>113</v>
      </c>
      <c r="G176" s="1024">
        <v>112000</v>
      </c>
      <c r="H176" s="1107"/>
      <c r="I176" s="1105" t="s">
        <v>536</v>
      </c>
      <c r="J176" s="1105" t="s">
        <v>97</v>
      </c>
      <c r="K176" s="1024">
        <v>5000</v>
      </c>
      <c r="L176" s="1107"/>
      <c r="M176" s="1105" t="s">
        <v>2441</v>
      </c>
      <c r="N176" s="1105" t="s">
        <v>105</v>
      </c>
      <c r="O176" s="1024">
        <v>20000</v>
      </c>
      <c r="P176" s="1107"/>
      <c r="Q176" s="1105" t="s">
        <v>4210</v>
      </c>
      <c r="R176" s="1105" t="s">
        <v>105</v>
      </c>
      <c r="S176" s="1024">
        <v>25500</v>
      </c>
      <c r="T176" s="1107"/>
      <c r="U176" s="1105" t="s">
        <v>5005</v>
      </c>
      <c r="V176" s="1105" t="s">
        <v>113</v>
      </c>
      <c r="W176" s="1025">
        <v>28000</v>
      </c>
      <c r="X176" s="1146"/>
    </row>
    <row r="177" customHeight="1" spans="1:24">
      <c r="A177" s="1138" t="s">
        <v>5006</v>
      </c>
      <c r="B177" s="1105" t="s">
        <v>34</v>
      </c>
      <c r="C177" s="1024" t="s">
        <v>4878</v>
      </c>
      <c r="D177" s="1107"/>
      <c r="E177" s="1105" t="s">
        <v>2401</v>
      </c>
      <c r="F177" s="1105" t="s">
        <v>128</v>
      </c>
      <c r="G177" s="1024">
        <v>6000</v>
      </c>
      <c r="H177" s="1107"/>
      <c r="I177" s="1105" t="s">
        <v>4842</v>
      </c>
      <c r="J177" s="1105" t="s">
        <v>97</v>
      </c>
      <c r="K177" s="1024">
        <v>12000</v>
      </c>
      <c r="L177" s="1107"/>
      <c r="M177" s="1105" t="s">
        <v>5007</v>
      </c>
      <c r="N177" s="1105" t="s">
        <v>105</v>
      </c>
      <c r="O177" s="1024">
        <v>28000</v>
      </c>
      <c r="P177" s="1107"/>
      <c r="Q177" s="1105" t="s">
        <v>5008</v>
      </c>
      <c r="R177" s="1105" t="s">
        <v>481</v>
      </c>
      <c r="S177" s="1024">
        <v>3200</v>
      </c>
      <c r="T177" s="1107"/>
      <c r="U177" s="1105" t="s">
        <v>5009</v>
      </c>
      <c r="V177" s="1105" t="s">
        <v>113</v>
      </c>
      <c r="W177" s="1025">
        <v>40000</v>
      </c>
      <c r="X177" s="1146"/>
    </row>
    <row r="178" customHeight="1" spans="1:24">
      <c r="A178" s="1138" t="s">
        <v>5010</v>
      </c>
      <c r="B178" s="1105" t="s">
        <v>50</v>
      </c>
      <c r="C178" s="1024">
        <v>800</v>
      </c>
      <c r="D178" s="1107"/>
      <c r="E178" s="1105" t="s">
        <v>4223</v>
      </c>
      <c r="F178" s="1105" t="s">
        <v>128</v>
      </c>
      <c r="G178" s="1024">
        <v>7000</v>
      </c>
      <c r="H178" s="1107"/>
      <c r="I178" s="1105" t="s">
        <v>4847</v>
      </c>
      <c r="J178" s="1105" t="s">
        <v>97</v>
      </c>
      <c r="K178" s="1024">
        <v>10000</v>
      </c>
      <c r="L178" s="1107"/>
      <c r="M178" s="1105" t="s">
        <v>5011</v>
      </c>
      <c r="N178" s="1105" t="s">
        <v>105</v>
      </c>
      <c r="O178" s="1024">
        <v>50000</v>
      </c>
      <c r="P178" s="1107"/>
      <c r="Q178" s="1105" t="s">
        <v>5012</v>
      </c>
      <c r="R178" s="1105" t="s">
        <v>50</v>
      </c>
      <c r="S178" s="1024" t="s">
        <v>4878</v>
      </c>
      <c r="T178" s="1107"/>
      <c r="U178" s="1105" t="s">
        <v>4228</v>
      </c>
      <c r="V178" s="1105" t="s">
        <v>113</v>
      </c>
      <c r="W178" s="1025">
        <v>60000</v>
      </c>
      <c r="X178" s="1146"/>
    </row>
    <row r="179" customHeight="1" spans="1:24">
      <c r="A179" s="1106"/>
      <c r="B179" s="1107"/>
      <c r="C179" s="1141"/>
      <c r="D179" s="1107"/>
      <c r="E179" s="1107"/>
      <c r="F179" s="1107"/>
      <c r="G179" s="1141"/>
      <c r="H179" s="1107"/>
      <c r="I179" s="1107"/>
      <c r="J179" s="1107"/>
      <c r="K179" s="1141"/>
      <c r="L179" s="1107"/>
      <c r="M179" s="1107"/>
      <c r="N179" s="1107"/>
      <c r="O179" s="1141"/>
      <c r="P179" s="1107"/>
      <c r="Q179" s="1107"/>
      <c r="R179" s="1107"/>
      <c r="S179" s="1141"/>
      <c r="T179" s="1107"/>
      <c r="U179" s="1107"/>
      <c r="V179" s="1107"/>
      <c r="W179" s="1108"/>
      <c r="X179" s="1146"/>
    </row>
    <row r="180" customHeight="1" spans="1:24">
      <c r="A180" s="1171" t="s">
        <v>5013</v>
      </c>
      <c r="B180" s="1172"/>
      <c r="C180" s="1173"/>
      <c r="D180" s="1107"/>
      <c r="E180" s="1172" t="s">
        <v>5014</v>
      </c>
      <c r="F180" s="1172"/>
      <c r="G180" s="1173"/>
      <c r="H180" s="1107"/>
      <c r="I180" s="1172" t="s">
        <v>5015</v>
      </c>
      <c r="J180" s="1172"/>
      <c r="K180" s="1173"/>
      <c r="L180" s="1107"/>
      <c r="M180" s="1172" t="s">
        <v>5016</v>
      </c>
      <c r="N180" s="1172"/>
      <c r="O180" s="1173"/>
      <c r="P180" s="1107"/>
      <c r="Q180" s="1172" t="s">
        <v>5017</v>
      </c>
      <c r="R180" s="1172"/>
      <c r="S180" s="1173"/>
      <c r="T180" s="1107"/>
      <c r="U180" s="1107"/>
      <c r="V180" s="1107"/>
      <c r="W180" s="1108"/>
      <c r="X180" s="1146"/>
    </row>
    <row r="181" customHeight="1" spans="1:24">
      <c r="A181" s="1120" t="s">
        <v>4253</v>
      </c>
      <c r="B181" s="1103" t="s">
        <v>1792</v>
      </c>
      <c r="C181" s="1021" t="s">
        <v>4611</v>
      </c>
      <c r="D181" s="1107"/>
      <c r="E181" s="1103" t="s">
        <v>4253</v>
      </c>
      <c r="F181" s="1103" t="s">
        <v>1792</v>
      </c>
      <c r="G181" s="1021" t="s">
        <v>4611</v>
      </c>
      <c r="H181" s="1107"/>
      <c r="I181" s="1103" t="s">
        <v>4253</v>
      </c>
      <c r="J181" s="1103" t="s">
        <v>1792</v>
      </c>
      <c r="K181" s="1021" t="s">
        <v>4611</v>
      </c>
      <c r="L181" s="1107"/>
      <c r="M181" s="1103" t="s">
        <v>4253</v>
      </c>
      <c r="N181" s="1103" t="s">
        <v>1792</v>
      </c>
      <c r="O181" s="1021" t="s">
        <v>4611</v>
      </c>
      <c r="P181" s="1107"/>
      <c r="Q181" s="1103" t="s">
        <v>4253</v>
      </c>
      <c r="R181" s="1103" t="s">
        <v>1792</v>
      </c>
      <c r="S181" s="1021" t="s">
        <v>4611</v>
      </c>
      <c r="T181" s="1107"/>
      <c r="U181" s="1107"/>
      <c r="V181" s="1107"/>
      <c r="W181" s="1108"/>
      <c r="X181" s="1146"/>
    </row>
    <row r="182" customHeight="1" spans="1:24">
      <c r="A182" s="1138" t="s">
        <v>4234</v>
      </c>
      <c r="B182" s="1105" t="s">
        <v>113</v>
      </c>
      <c r="C182" s="1024">
        <v>110000</v>
      </c>
      <c r="D182" s="1107"/>
      <c r="E182" s="1105" t="s">
        <v>5018</v>
      </c>
      <c r="F182" s="1105" t="s">
        <v>82</v>
      </c>
      <c r="G182" s="1024" t="s">
        <v>4878</v>
      </c>
      <c r="H182" s="1107"/>
      <c r="I182" s="1105" t="s">
        <v>4202</v>
      </c>
      <c r="J182" s="1105" t="s">
        <v>113</v>
      </c>
      <c r="K182" s="1024">
        <v>62880</v>
      </c>
      <c r="L182" s="1107"/>
      <c r="M182" s="1105" t="s">
        <v>2497</v>
      </c>
      <c r="N182" s="1105" t="s">
        <v>105</v>
      </c>
      <c r="O182" s="1024">
        <v>20000</v>
      </c>
      <c r="P182" s="1107"/>
      <c r="Q182" s="1105" t="s">
        <v>5019</v>
      </c>
      <c r="R182" s="1105" t="s">
        <v>113</v>
      </c>
      <c r="S182" s="1024">
        <v>65500</v>
      </c>
      <c r="T182" s="1107"/>
      <c r="U182" s="1107"/>
      <c r="V182" s="1107"/>
      <c r="W182" s="1108"/>
      <c r="X182" s="1146"/>
    </row>
    <row r="183" customHeight="1" spans="1:24">
      <c r="A183" s="1138" t="s">
        <v>5020</v>
      </c>
      <c r="B183" s="1105" t="s">
        <v>128</v>
      </c>
      <c r="C183" s="1024">
        <v>7770</v>
      </c>
      <c r="D183" s="1107"/>
      <c r="E183" s="1105" t="s">
        <v>5021</v>
      </c>
      <c r="F183" s="1105" t="s">
        <v>113</v>
      </c>
      <c r="G183" s="1024">
        <v>8888</v>
      </c>
      <c r="H183" s="1107"/>
      <c r="I183" s="1105" t="s">
        <v>4236</v>
      </c>
      <c r="J183" s="1105" t="s">
        <v>128</v>
      </c>
      <c r="K183" s="1024">
        <v>9900</v>
      </c>
      <c r="L183" s="1107"/>
      <c r="M183" s="1105" t="s">
        <v>2495</v>
      </c>
      <c r="N183" s="1105" t="s">
        <v>89</v>
      </c>
      <c r="O183" s="1024">
        <v>120000</v>
      </c>
      <c r="P183" s="1107"/>
      <c r="Q183" s="1105" t="s">
        <v>5022</v>
      </c>
      <c r="R183" s="1105" t="s">
        <v>128</v>
      </c>
      <c r="S183" s="1024">
        <v>7000</v>
      </c>
      <c r="T183" s="1107"/>
      <c r="U183" s="1107"/>
      <c r="V183" s="1107"/>
      <c r="W183" s="1108"/>
      <c r="X183" s="1146"/>
    </row>
    <row r="184" customHeight="1" spans="1:24">
      <c r="A184" s="1138" t="s">
        <v>5023</v>
      </c>
      <c r="B184" s="1105" t="s">
        <v>97</v>
      </c>
      <c r="C184" s="1024">
        <v>2000</v>
      </c>
      <c r="D184" s="1107"/>
      <c r="E184" s="1105" t="s">
        <v>5024</v>
      </c>
      <c r="F184" s="1105" t="s">
        <v>128</v>
      </c>
      <c r="G184" s="1024">
        <v>81000</v>
      </c>
      <c r="H184" s="1107"/>
      <c r="I184" s="1105" t="s">
        <v>4261</v>
      </c>
      <c r="J184" s="1105" t="s">
        <v>89</v>
      </c>
      <c r="K184" s="1024">
        <v>48000</v>
      </c>
      <c r="L184" s="1107"/>
      <c r="M184" s="1105" t="s">
        <v>5025</v>
      </c>
      <c r="N184" s="1105" t="s">
        <v>58</v>
      </c>
      <c r="O184" s="1024" t="s">
        <v>4878</v>
      </c>
      <c r="P184" s="1107"/>
      <c r="Q184" s="1105" t="s">
        <v>5026</v>
      </c>
      <c r="R184" s="1105" t="s">
        <v>128</v>
      </c>
      <c r="S184" s="1024">
        <v>30000</v>
      </c>
      <c r="T184" s="1107"/>
      <c r="U184" s="1107"/>
      <c r="V184" s="1107"/>
      <c r="W184" s="1108"/>
      <c r="X184" s="1146"/>
    </row>
    <row r="185" customHeight="1" spans="1:24">
      <c r="A185" s="1138" t="s">
        <v>5027</v>
      </c>
      <c r="B185" s="1105" t="s">
        <v>97</v>
      </c>
      <c r="C185" s="1024">
        <v>4500</v>
      </c>
      <c r="D185" s="1107"/>
      <c r="E185" s="1105" t="s">
        <v>2617</v>
      </c>
      <c r="F185" s="1105" t="s">
        <v>97</v>
      </c>
      <c r="G185" s="1024">
        <v>15000</v>
      </c>
      <c r="H185" s="1107"/>
      <c r="I185" s="1105" t="s">
        <v>4266</v>
      </c>
      <c r="J185" s="1105" t="s">
        <v>89</v>
      </c>
      <c r="K185" s="1024">
        <v>15000</v>
      </c>
      <c r="L185" s="1107"/>
      <c r="M185" s="1105" t="s">
        <v>5028</v>
      </c>
      <c r="N185" s="1105" t="s">
        <v>89</v>
      </c>
      <c r="O185" s="1024">
        <v>1036</v>
      </c>
      <c r="P185" s="1107"/>
      <c r="Q185" s="1105" t="s">
        <v>5029</v>
      </c>
      <c r="R185" s="1105" t="s">
        <v>128</v>
      </c>
      <c r="S185" s="1024">
        <v>55000</v>
      </c>
      <c r="T185" s="1107"/>
      <c r="U185" s="1107"/>
      <c r="V185" s="1107"/>
      <c r="W185" s="1108"/>
      <c r="X185" s="1146"/>
    </row>
    <row r="186" customHeight="1" spans="1:24">
      <c r="A186" s="1138" t="s">
        <v>2378</v>
      </c>
      <c r="B186" s="1105" t="s">
        <v>105</v>
      </c>
      <c r="C186" s="1024">
        <v>81000</v>
      </c>
      <c r="D186" s="1107"/>
      <c r="E186" s="1105" t="s">
        <v>4231</v>
      </c>
      <c r="F186" s="1105" t="s">
        <v>105</v>
      </c>
      <c r="G186" s="1024">
        <v>150000</v>
      </c>
      <c r="H186" s="1107"/>
      <c r="I186" s="1105" t="s">
        <v>4262</v>
      </c>
      <c r="J186" s="1105" t="s">
        <v>97</v>
      </c>
      <c r="K186" s="1024">
        <v>5000</v>
      </c>
      <c r="L186" s="1107"/>
      <c r="M186" s="1105" t="s">
        <v>5030</v>
      </c>
      <c r="N186" s="1105" t="s">
        <v>89</v>
      </c>
      <c r="O186" s="1024">
        <v>30000</v>
      </c>
      <c r="P186" s="1107"/>
      <c r="Q186" s="1105" t="s">
        <v>5031</v>
      </c>
      <c r="R186" s="1105" t="s">
        <v>113</v>
      </c>
      <c r="S186" s="1024">
        <v>122000</v>
      </c>
      <c r="T186" s="1107"/>
      <c r="U186" s="1107"/>
      <c r="V186" s="1107"/>
      <c r="W186" s="1108"/>
      <c r="X186" s="1146"/>
    </row>
    <row r="187" customHeight="1" spans="1:24">
      <c r="A187" s="1138" t="s">
        <v>5032</v>
      </c>
      <c r="B187" s="1105" t="s">
        <v>105</v>
      </c>
      <c r="C187" s="1024">
        <v>20000</v>
      </c>
      <c r="D187" s="1107"/>
      <c r="E187" s="1105" t="s">
        <v>4219</v>
      </c>
      <c r="F187" s="1105" t="s">
        <v>105</v>
      </c>
      <c r="G187" s="1024">
        <v>130000</v>
      </c>
      <c r="H187" s="1107"/>
      <c r="I187" s="1105" t="s">
        <v>2496</v>
      </c>
      <c r="J187" s="1105" t="s">
        <v>97</v>
      </c>
      <c r="K187" s="1024">
        <v>10000</v>
      </c>
      <c r="L187" s="1107"/>
      <c r="M187" s="1105" t="s">
        <v>2591</v>
      </c>
      <c r="N187" s="1105" t="s">
        <v>128</v>
      </c>
      <c r="O187" s="1024">
        <v>30000</v>
      </c>
      <c r="P187" s="1107"/>
      <c r="Q187" s="1105" t="s">
        <v>5033</v>
      </c>
      <c r="R187" s="1105" t="s">
        <v>113</v>
      </c>
      <c r="S187" s="1024">
        <v>128000</v>
      </c>
      <c r="T187" s="1107"/>
      <c r="U187" s="1107"/>
      <c r="V187" s="1107"/>
      <c r="W187" s="1108"/>
      <c r="X187" s="1146"/>
    </row>
    <row r="188" customHeight="1" spans="1:24">
      <c r="A188" s="1121" t="s">
        <v>2371</v>
      </c>
      <c r="B188" s="1122" t="s">
        <v>105</v>
      </c>
      <c r="C188" s="1057">
        <v>17500</v>
      </c>
      <c r="D188" s="1142"/>
      <c r="E188" s="1122" t="s">
        <v>5034</v>
      </c>
      <c r="F188" s="1122" t="s">
        <v>82</v>
      </c>
      <c r="G188" s="1057" t="s">
        <v>4878</v>
      </c>
      <c r="H188" s="1142"/>
      <c r="I188" s="1122" t="s">
        <v>4264</v>
      </c>
      <c r="J188" s="1122" t="s">
        <v>105</v>
      </c>
      <c r="K188" s="1057">
        <v>18000</v>
      </c>
      <c r="L188" s="1142"/>
      <c r="M188" s="1122" t="s">
        <v>5035</v>
      </c>
      <c r="N188" s="1122" t="s">
        <v>128</v>
      </c>
      <c r="O188" s="1057">
        <v>65500</v>
      </c>
      <c r="P188" s="1142"/>
      <c r="Q188" s="1142"/>
      <c r="R188" s="1142"/>
      <c r="S188" s="1177"/>
      <c r="T188" s="1142"/>
      <c r="U188" s="1142"/>
      <c r="V188" s="1142"/>
      <c r="W188" s="1154"/>
      <c r="X188" s="1146"/>
    </row>
    <row r="189" customHeight="1" spans="1:24">
      <c r="A189" s="1123"/>
      <c r="B189" s="1124"/>
      <c r="C189" s="1125"/>
      <c r="D189" s="1124"/>
      <c r="E189" s="1124"/>
      <c r="F189" s="1124"/>
      <c r="G189" s="1125"/>
      <c r="H189" s="1124"/>
      <c r="I189" s="1124"/>
      <c r="J189" s="1124"/>
      <c r="K189" s="1125"/>
      <c r="L189" s="1124"/>
      <c r="M189" s="1124"/>
      <c r="N189" s="1124"/>
      <c r="O189" s="1125"/>
      <c r="P189" s="1124"/>
      <c r="Q189" s="1124"/>
      <c r="R189" s="1124"/>
      <c r="S189" s="1125"/>
      <c r="T189" s="1124"/>
      <c r="U189" s="1124"/>
      <c r="V189" s="1124"/>
      <c r="W189" s="1125"/>
      <c r="X189" s="1156"/>
    </row>
    <row r="190" customHeight="1" spans="1:24">
      <c r="A190" s="1126"/>
      <c r="B190" s="1127"/>
      <c r="C190" s="1128"/>
      <c r="D190" s="1127"/>
      <c r="E190" s="1127"/>
      <c r="F190" s="1127"/>
      <c r="G190" s="1128"/>
      <c r="H190" s="1127"/>
      <c r="I190" s="1127"/>
      <c r="J190" s="1127"/>
      <c r="K190" s="1128"/>
      <c r="L190" s="1127"/>
      <c r="M190" s="1127"/>
      <c r="N190" s="1127"/>
      <c r="O190" s="1128"/>
      <c r="P190" s="1127"/>
      <c r="Q190" s="1127"/>
      <c r="R190" s="1127"/>
      <c r="S190" s="1128"/>
      <c r="T190" s="1127"/>
      <c r="U190" s="1127"/>
      <c r="V190" s="1127"/>
      <c r="W190" s="1128"/>
      <c r="X190" s="1145"/>
    </row>
    <row r="191" customHeight="1" spans="1:24">
      <c r="A191" s="1093" t="s">
        <v>5036</v>
      </c>
      <c r="B191" s="1094"/>
      <c r="C191" s="1095"/>
      <c r="D191" s="1096"/>
      <c r="E191" s="1093" t="s">
        <v>5037</v>
      </c>
      <c r="F191" s="1094"/>
      <c r="G191" s="1095"/>
      <c r="H191" s="1096"/>
      <c r="I191" s="1093" t="s">
        <v>5038</v>
      </c>
      <c r="J191" s="1094"/>
      <c r="K191" s="1095"/>
      <c r="L191" s="1096"/>
      <c r="M191" s="1093" t="s">
        <v>5039</v>
      </c>
      <c r="N191" s="1094"/>
      <c r="O191" s="1129"/>
      <c r="P191" s="1094"/>
      <c r="Q191" s="1094"/>
      <c r="R191" s="1094"/>
      <c r="S191" s="1095"/>
      <c r="T191" s="1096"/>
      <c r="U191" s="1093" t="s">
        <v>5040</v>
      </c>
      <c r="V191" s="1094"/>
      <c r="W191" s="1095"/>
      <c r="X191" s="1146"/>
    </row>
    <row r="192" customHeight="1" spans="1:24">
      <c r="A192" s="1016" t="s">
        <v>339</v>
      </c>
      <c r="B192" s="1119"/>
      <c r="C192" s="1020"/>
      <c r="D192" s="1096"/>
      <c r="E192" s="1016" t="s">
        <v>343</v>
      </c>
      <c r="F192" s="1119"/>
      <c r="G192" s="1020"/>
      <c r="H192" s="1096"/>
      <c r="I192" s="1016" t="s">
        <v>325</v>
      </c>
      <c r="J192" s="1119"/>
      <c r="K192" s="1020"/>
      <c r="L192" s="1096"/>
      <c r="M192" s="1016" t="s">
        <v>327</v>
      </c>
      <c r="N192" s="1174"/>
      <c r="O192" s="1175"/>
      <c r="P192" s="1107"/>
      <c r="Q192" s="1166" t="s">
        <v>339</v>
      </c>
      <c r="R192" s="1174"/>
      <c r="S192" s="1020"/>
      <c r="T192" s="1096"/>
      <c r="U192" s="1016" t="s">
        <v>4609</v>
      </c>
      <c r="V192" s="1119"/>
      <c r="W192" s="1020"/>
      <c r="X192" s="1146"/>
    </row>
    <row r="193" customHeight="1" spans="1:24">
      <c r="A193" s="1016"/>
      <c r="B193" s="1119"/>
      <c r="C193" s="1020"/>
      <c r="D193" s="1096"/>
      <c r="E193" s="1016"/>
      <c r="F193" s="1119"/>
      <c r="G193" s="1020"/>
      <c r="H193" s="1096"/>
      <c r="I193" s="1016"/>
      <c r="J193" s="1119"/>
      <c r="K193" s="1020"/>
      <c r="L193" s="1096"/>
      <c r="M193" s="1016"/>
      <c r="N193" s="1174"/>
      <c r="O193" s="1175"/>
      <c r="P193" s="1107"/>
      <c r="Q193" s="1166"/>
      <c r="R193" s="1174"/>
      <c r="S193" s="1020"/>
      <c r="T193" s="1096"/>
      <c r="U193" s="1016"/>
      <c r="V193" s="1119"/>
      <c r="W193" s="1020"/>
      <c r="X193" s="1146"/>
    </row>
    <row r="194" customHeight="1" spans="1:24">
      <c r="A194" s="1120" t="s">
        <v>4253</v>
      </c>
      <c r="B194" s="1103" t="s">
        <v>1792</v>
      </c>
      <c r="C194" s="1022" t="s">
        <v>4611</v>
      </c>
      <c r="D194" s="1096"/>
      <c r="E194" s="1120" t="s">
        <v>4253</v>
      </c>
      <c r="F194" s="1103" t="s">
        <v>1792</v>
      </c>
      <c r="G194" s="1022" t="s">
        <v>4611</v>
      </c>
      <c r="H194" s="1096"/>
      <c r="I194" s="1102" t="s">
        <v>4624</v>
      </c>
      <c r="J194" s="1103" t="s">
        <v>4625</v>
      </c>
      <c r="K194" s="1022" t="s">
        <v>4611</v>
      </c>
      <c r="L194" s="1096"/>
      <c r="M194" s="1120" t="s">
        <v>4253</v>
      </c>
      <c r="N194" s="1103" t="s">
        <v>1792</v>
      </c>
      <c r="O194" s="1021" t="s">
        <v>4611</v>
      </c>
      <c r="P194" s="1107"/>
      <c r="Q194" s="1103" t="s">
        <v>4253</v>
      </c>
      <c r="R194" s="1103" t="s">
        <v>1792</v>
      </c>
      <c r="S194" s="1022" t="s">
        <v>4611</v>
      </c>
      <c r="T194" s="1096"/>
      <c r="U194" s="1148" t="s">
        <v>4635</v>
      </c>
      <c r="V194" s="1149"/>
      <c r="W194" s="1150"/>
      <c r="X194" s="1146"/>
    </row>
    <row r="195" customHeight="1" spans="1:24">
      <c r="A195" s="1138" t="s">
        <v>1991</v>
      </c>
      <c r="B195" s="1105" t="s">
        <v>134</v>
      </c>
      <c r="C195" s="1025">
        <v>298</v>
      </c>
      <c r="D195" s="1096"/>
      <c r="E195" s="1138" t="s">
        <v>4751</v>
      </c>
      <c r="F195" s="1105" t="s">
        <v>18</v>
      </c>
      <c r="G195" s="1025">
        <v>650</v>
      </c>
      <c r="H195" s="1096"/>
      <c r="I195" s="1138" t="s">
        <v>5041</v>
      </c>
      <c r="J195" s="1105" t="s">
        <v>4630</v>
      </c>
      <c r="K195" s="1025">
        <v>3</v>
      </c>
      <c r="L195" s="1096"/>
      <c r="M195" s="1138" t="s">
        <v>5042</v>
      </c>
      <c r="N195" s="1105" t="s">
        <v>1441</v>
      </c>
      <c r="O195" s="1024">
        <v>10</v>
      </c>
      <c r="P195" s="1107"/>
      <c r="Q195" s="1105" t="s">
        <v>5043</v>
      </c>
      <c r="R195" s="1105" t="s">
        <v>113</v>
      </c>
      <c r="S195" s="1025">
        <v>1000</v>
      </c>
      <c r="T195" s="1096"/>
      <c r="U195" s="1120" t="s">
        <v>4253</v>
      </c>
      <c r="V195" s="1103" t="s">
        <v>1792</v>
      </c>
      <c r="W195" s="1022" t="s">
        <v>4611</v>
      </c>
      <c r="X195" s="1146"/>
    </row>
    <row r="196" customHeight="1" spans="1:24">
      <c r="A196" s="1138" t="s">
        <v>4675</v>
      </c>
      <c r="B196" s="1105" t="s">
        <v>134</v>
      </c>
      <c r="C196" s="1025">
        <v>50</v>
      </c>
      <c r="D196" s="1096"/>
      <c r="E196" s="1138" t="s">
        <v>4763</v>
      </c>
      <c r="F196" s="1105" t="s">
        <v>26</v>
      </c>
      <c r="G196" s="1025">
        <v>1250</v>
      </c>
      <c r="H196" s="1096"/>
      <c r="I196" s="1138" t="s">
        <v>5044</v>
      </c>
      <c r="J196" s="1105" t="s">
        <v>4630</v>
      </c>
      <c r="K196" s="1025">
        <v>15</v>
      </c>
      <c r="L196" s="1096"/>
      <c r="M196" s="1138" t="s">
        <v>5045</v>
      </c>
      <c r="N196" s="1105" t="s">
        <v>1441</v>
      </c>
      <c r="O196" s="1024">
        <v>30</v>
      </c>
      <c r="P196" s="1107"/>
      <c r="Q196" s="1105" t="s">
        <v>2280</v>
      </c>
      <c r="R196" s="1105" t="s">
        <v>113</v>
      </c>
      <c r="S196" s="1025">
        <v>1200</v>
      </c>
      <c r="T196" s="1096"/>
      <c r="U196" s="1138" t="s">
        <v>4613</v>
      </c>
      <c r="V196" s="1105" t="s">
        <v>74</v>
      </c>
      <c r="W196" s="1025">
        <v>25</v>
      </c>
      <c r="X196" s="1146"/>
    </row>
    <row r="197" customHeight="1" spans="1:24">
      <c r="A197" s="1138" t="s">
        <v>4649</v>
      </c>
      <c r="B197" s="1105" t="s">
        <v>113</v>
      </c>
      <c r="C197" s="1025">
        <v>800</v>
      </c>
      <c r="D197" s="1096"/>
      <c r="E197" s="1138" t="s">
        <v>4772</v>
      </c>
      <c r="F197" s="1105" t="s">
        <v>34</v>
      </c>
      <c r="G197" s="1025">
        <v>450</v>
      </c>
      <c r="H197" s="1096"/>
      <c r="I197" s="1121" t="s">
        <v>5046</v>
      </c>
      <c r="J197" s="1122" t="s">
        <v>4630</v>
      </c>
      <c r="K197" s="1055">
        <v>15</v>
      </c>
      <c r="L197" s="1096"/>
      <c r="M197" s="1106"/>
      <c r="N197" s="1107"/>
      <c r="O197" s="1141"/>
      <c r="P197" s="1107"/>
      <c r="Q197" s="1105" t="s">
        <v>4655</v>
      </c>
      <c r="R197" s="1105" t="s">
        <v>128</v>
      </c>
      <c r="S197" s="1025">
        <v>400</v>
      </c>
      <c r="T197" s="1096"/>
      <c r="U197" s="1138" t="s">
        <v>5047</v>
      </c>
      <c r="V197" s="1105" t="s">
        <v>82</v>
      </c>
      <c r="W197" s="1025">
        <v>25</v>
      </c>
      <c r="X197" s="1146"/>
    </row>
    <row r="198" customHeight="1" spans="1:24">
      <c r="A198" s="1138" t="s">
        <v>2280</v>
      </c>
      <c r="B198" s="1105" t="s">
        <v>113</v>
      </c>
      <c r="C198" s="1025">
        <v>1200</v>
      </c>
      <c r="D198" s="1096"/>
      <c r="E198" s="1138" t="s">
        <v>4779</v>
      </c>
      <c r="F198" s="1105" t="s">
        <v>42</v>
      </c>
      <c r="G198" s="1025">
        <v>650</v>
      </c>
      <c r="H198" s="1096"/>
      <c r="I198" s="1096"/>
      <c r="J198" s="1096"/>
      <c r="K198" s="1117"/>
      <c r="L198" s="1096"/>
      <c r="M198" s="1016" t="s">
        <v>4634</v>
      </c>
      <c r="N198" s="1174"/>
      <c r="O198" s="1175"/>
      <c r="P198" s="1107"/>
      <c r="Q198" s="1105" t="s">
        <v>4835</v>
      </c>
      <c r="R198" s="1105" t="s">
        <v>128</v>
      </c>
      <c r="S198" s="1025">
        <v>700</v>
      </c>
      <c r="T198" s="1096"/>
      <c r="U198" s="1138" t="s">
        <v>4626</v>
      </c>
      <c r="V198" s="1105" t="s">
        <v>58</v>
      </c>
      <c r="W198" s="1025">
        <v>50</v>
      </c>
      <c r="X198" s="1146"/>
    </row>
    <row r="199" customHeight="1" spans="1:24">
      <c r="A199" s="1138" t="s">
        <v>4835</v>
      </c>
      <c r="B199" s="1105" t="s">
        <v>128</v>
      </c>
      <c r="C199" s="1025">
        <v>700</v>
      </c>
      <c r="D199" s="1096"/>
      <c r="E199" s="1138" t="s">
        <v>4707</v>
      </c>
      <c r="F199" s="1105" t="s">
        <v>481</v>
      </c>
      <c r="G199" s="1025">
        <v>600</v>
      </c>
      <c r="H199" s="1096"/>
      <c r="I199" s="1096"/>
      <c r="J199" s="1096"/>
      <c r="K199" s="1117"/>
      <c r="L199" s="1096"/>
      <c r="M199" s="1016"/>
      <c r="N199" s="1174"/>
      <c r="O199" s="1175"/>
      <c r="P199" s="1107"/>
      <c r="Q199" s="1105" t="s">
        <v>2450</v>
      </c>
      <c r="R199" s="1105" t="s">
        <v>128</v>
      </c>
      <c r="S199" s="1025">
        <v>990</v>
      </c>
      <c r="T199" s="1096"/>
      <c r="U199" s="1148" t="s">
        <v>5048</v>
      </c>
      <c r="V199" s="1149"/>
      <c r="W199" s="1150"/>
      <c r="X199" s="1146"/>
    </row>
    <row r="200" customHeight="1" spans="1:24">
      <c r="A200" s="1138" t="s">
        <v>2450</v>
      </c>
      <c r="B200" s="1105" t="s">
        <v>128</v>
      </c>
      <c r="C200" s="1025">
        <v>990</v>
      </c>
      <c r="D200" s="1096"/>
      <c r="E200" s="1138" t="s">
        <v>4722</v>
      </c>
      <c r="F200" s="1105" t="s">
        <v>481</v>
      </c>
      <c r="G200" s="1025">
        <v>980</v>
      </c>
      <c r="H200" s="1096"/>
      <c r="I200" s="1096"/>
      <c r="J200" s="1096"/>
      <c r="K200" s="1117"/>
      <c r="L200" s="1096"/>
      <c r="M200" s="1120" t="s">
        <v>4253</v>
      </c>
      <c r="N200" s="1103" t="s">
        <v>1792</v>
      </c>
      <c r="O200" s="1021" t="s">
        <v>4611</v>
      </c>
      <c r="P200" s="1107"/>
      <c r="Q200" s="1105" t="s">
        <v>4844</v>
      </c>
      <c r="R200" s="1105" t="s">
        <v>89</v>
      </c>
      <c r="S200" s="1025">
        <v>2300</v>
      </c>
      <c r="T200" s="1096"/>
      <c r="U200" s="1120" t="s">
        <v>4253</v>
      </c>
      <c r="V200" s="1103" t="s">
        <v>1792</v>
      </c>
      <c r="W200" s="1022" t="s">
        <v>4611</v>
      </c>
      <c r="X200" s="1146"/>
    </row>
    <row r="201" customHeight="1" spans="1:24">
      <c r="A201" s="1138" t="s">
        <v>4841</v>
      </c>
      <c r="B201" s="1105" t="s">
        <v>89</v>
      </c>
      <c r="C201" s="1025">
        <v>2250</v>
      </c>
      <c r="D201" s="1096"/>
      <c r="E201" s="1138" t="s">
        <v>4726</v>
      </c>
      <c r="F201" s="1105" t="s">
        <v>481</v>
      </c>
      <c r="G201" s="1025">
        <v>800</v>
      </c>
      <c r="H201" s="1096"/>
      <c r="I201" s="1096"/>
      <c r="J201" s="1096"/>
      <c r="K201" s="1117"/>
      <c r="L201" s="1096"/>
      <c r="M201" s="1138" t="s">
        <v>4726</v>
      </c>
      <c r="N201" s="1105" t="s">
        <v>481</v>
      </c>
      <c r="O201" s="1024">
        <v>800</v>
      </c>
      <c r="P201" s="1107"/>
      <c r="Q201" s="1105" t="s">
        <v>4846</v>
      </c>
      <c r="R201" s="1105" t="s">
        <v>89</v>
      </c>
      <c r="S201" s="1025">
        <v>2600</v>
      </c>
      <c r="T201" s="1096"/>
      <c r="U201" s="1138" t="s">
        <v>4614</v>
      </c>
      <c r="V201" s="1105" t="s">
        <v>74</v>
      </c>
      <c r="W201" s="1025">
        <v>10</v>
      </c>
      <c r="X201" s="1146"/>
    </row>
    <row r="202" customHeight="1" spans="1:24">
      <c r="A202" s="1138" t="s">
        <v>4844</v>
      </c>
      <c r="B202" s="1105" t="s">
        <v>89</v>
      </c>
      <c r="C202" s="1025">
        <v>2300</v>
      </c>
      <c r="D202" s="1096"/>
      <c r="E202" s="1121" t="s">
        <v>4742</v>
      </c>
      <c r="F202" s="1122" t="s">
        <v>4185</v>
      </c>
      <c r="G202" s="1055">
        <v>660</v>
      </c>
      <c r="H202" s="1096"/>
      <c r="I202" s="1096"/>
      <c r="J202" s="1096"/>
      <c r="K202" s="1117"/>
      <c r="L202" s="1096"/>
      <c r="M202" s="1138" t="s">
        <v>4707</v>
      </c>
      <c r="N202" s="1105" t="s">
        <v>481</v>
      </c>
      <c r="O202" s="1024">
        <v>600</v>
      </c>
      <c r="P202" s="1107"/>
      <c r="Q202" s="1105" t="s">
        <v>5049</v>
      </c>
      <c r="R202" s="1105" t="s">
        <v>89</v>
      </c>
      <c r="S202" s="1025">
        <v>2750</v>
      </c>
      <c r="T202" s="1096"/>
      <c r="U202" s="1138" t="s">
        <v>4616</v>
      </c>
      <c r="V202" s="1105" t="s">
        <v>82</v>
      </c>
      <c r="W202" s="1025">
        <v>25</v>
      </c>
      <c r="X202" s="1146"/>
    </row>
    <row r="203" customHeight="1" spans="1:24">
      <c r="A203" s="1138" t="s">
        <v>4846</v>
      </c>
      <c r="B203" s="1105" t="s">
        <v>89</v>
      </c>
      <c r="C203" s="1025">
        <v>2600</v>
      </c>
      <c r="D203" s="1096"/>
      <c r="E203" s="1096"/>
      <c r="F203" s="1096"/>
      <c r="G203" s="1117"/>
      <c r="H203" s="1096"/>
      <c r="I203" s="1096"/>
      <c r="J203" s="1096"/>
      <c r="K203" s="1117"/>
      <c r="L203" s="1096"/>
      <c r="M203" s="1138" t="s">
        <v>4713</v>
      </c>
      <c r="N203" s="1105" t="s">
        <v>481</v>
      </c>
      <c r="O203" s="1024">
        <v>420</v>
      </c>
      <c r="P203" s="1107"/>
      <c r="Q203" s="1105" t="s">
        <v>4688</v>
      </c>
      <c r="R203" s="1105" t="s">
        <v>97</v>
      </c>
      <c r="S203" s="1025">
        <v>1150</v>
      </c>
      <c r="T203" s="1096"/>
      <c r="U203" s="1138" t="s">
        <v>4620</v>
      </c>
      <c r="V203" s="1105" t="s">
        <v>58</v>
      </c>
      <c r="W203" s="1025">
        <v>10</v>
      </c>
      <c r="X203" s="1146"/>
    </row>
    <row r="204" customHeight="1" spans="1:24">
      <c r="A204" s="1138" t="s">
        <v>4849</v>
      </c>
      <c r="B204" s="1105" t="s">
        <v>97</v>
      </c>
      <c r="C204" s="1025">
        <v>1200</v>
      </c>
      <c r="D204" s="1096"/>
      <c r="E204" s="1096"/>
      <c r="F204" s="1096"/>
      <c r="G204" s="1117"/>
      <c r="H204" s="1096"/>
      <c r="I204" s="1096"/>
      <c r="J204" s="1096"/>
      <c r="K204" s="1117"/>
      <c r="L204" s="1096"/>
      <c r="M204" s="1138" t="s">
        <v>4718</v>
      </c>
      <c r="N204" s="1105" t="s">
        <v>481</v>
      </c>
      <c r="O204" s="1024">
        <v>500</v>
      </c>
      <c r="P204" s="1107"/>
      <c r="Q204" s="1105" t="s">
        <v>4849</v>
      </c>
      <c r="R204" s="1105" t="s">
        <v>97</v>
      </c>
      <c r="S204" s="1025">
        <v>1200</v>
      </c>
      <c r="T204" s="1096"/>
      <c r="U204" s="1121" t="s">
        <v>4622</v>
      </c>
      <c r="V204" s="1122" t="s">
        <v>58</v>
      </c>
      <c r="W204" s="1055">
        <v>10</v>
      </c>
      <c r="X204" s="1146"/>
    </row>
    <row r="205" customHeight="1" spans="1:24">
      <c r="A205" s="1138" t="s">
        <v>2452</v>
      </c>
      <c r="B205" s="1105" t="s">
        <v>97</v>
      </c>
      <c r="C205" s="1025">
        <v>1250</v>
      </c>
      <c r="D205" s="1096"/>
      <c r="E205" s="1096"/>
      <c r="F205" s="1096"/>
      <c r="G205" s="1117"/>
      <c r="H205" s="1096"/>
      <c r="I205" s="1096"/>
      <c r="J205" s="1096"/>
      <c r="K205" s="1117"/>
      <c r="L205" s="1096"/>
      <c r="M205" s="1138" t="s">
        <v>4742</v>
      </c>
      <c r="N205" s="1105" t="s">
        <v>4185</v>
      </c>
      <c r="O205" s="1024">
        <v>660</v>
      </c>
      <c r="P205" s="1107"/>
      <c r="Q205" s="1105" t="s">
        <v>2452</v>
      </c>
      <c r="R205" s="1105" t="s">
        <v>97</v>
      </c>
      <c r="S205" s="1025">
        <v>1250</v>
      </c>
      <c r="T205" s="1096"/>
      <c r="U205" s="1096"/>
      <c r="V205" s="1096"/>
      <c r="W205" s="1117"/>
      <c r="X205" s="1146"/>
    </row>
    <row r="206" customHeight="1" spans="1:24">
      <c r="A206" s="1138" t="s">
        <v>4858</v>
      </c>
      <c r="B206" s="1105" t="s">
        <v>105</v>
      </c>
      <c r="C206" s="1025">
        <v>2950</v>
      </c>
      <c r="D206" s="1096"/>
      <c r="E206" s="1096"/>
      <c r="F206" s="1096"/>
      <c r="G206" s="1117"/>
      <c r="H206" s="1096"/>
      <c r="I206" s="1096"/>
      <c r="J206" s="1096"/>
      <c r="K206" s="1117"/>
      <c r="L206" s="1096"/>
      <c r="M206" s="1138" t="s">
        <v>4184</v>
      </c>
      <c r="N206" s="1105" t="s">
        <v>4185</v>
      </c>
      <c r="O206" s="1024">
        <v>980</v>
      </c>
      <c r="P206" s="1107"/>
      <c r="Q206" s="1105" t="s">
        <v>4858</v>
      </c>
      <c r="R206" s="1105" t="s">
        <v>105</v>
      </c>
      <c r="S206" s="1025">
        <v>2950</v>
      </c>
      <c r="T206" s="1096"/>
      <c r="U206" s="1096"/>
      <c r="V206" s="1096"/>
      <c r="W206" s="1117"/>
      <c r="X206" s="1146"/>
    </row>
    <row r="207" customHeight="1" spans="1:24">
      <c r="A207" s="1121" t="s">
        <v>5050</v>
      </c>
      <c r="B207" s="1122" t="s">
        <v>105</v>
      </c>
      <c r="C207" s="1055">
        <v>2400</v>
      </c>
      <c r="D207" s="1096"/>
      <c r="E207" s="1096"/>
      <c r="F207" s="1096"/>
      <c r="G207" s="1117"/>
      <c r="H207" s="1096"/>
      <c r="I207" s="1096"/>
      <c r="J207" s="1096"/>
      <c r="K207" s="1117"/>
      <c r="L207" s="1096"/>
      <c r="M207" s="1106"/>
      <c r="N207" s="1107"/>
      <c r="O207" s="1141"/>
      <c r="P207" s="1107"/>
      <c r="Q207" s="1105" t="s">
        <v>5050</v>
      </c>
      <c r="R207" s="1105" t="s">
        <v>105</v>
      </c>
      <c r="S207" s="1025">
        <v>2400</v>
      </c>
      <c r="T207" s="1096"/>
      <c r="U207" s="1096"/>
      <c r="V207" s="1096"/>
      <c r="W207" s="1117"/>
      <c r="X207" s="1146"/>
    </row>
    <row r="208" customHeight="1" spans="1:24">
      <c r="A208" s="1116"/>
      <c r="B208" s="1096"/>
      <c r="C208" s="1117"/>
      <c r="D208" s="1096"/>
      <c r="E208" s="1096"/>
      <c r="F208" s="1096"/>
      <c r="G208" s="1117"/>
      <c r="H208" s="1096"/>
      <c r="I208" s="1096"/>
      <c r="J208" s="1096"/>
      <c r="K208" s="1117"/>
      <c r="L208" s="1096"/>
      <c r="M208" s="1016" t="s">
        <v>5051</v>
      </c>
      <c r="N208" s="1174"/>
      <c r="O208" s="1175"/>
      <c r="P208" s="1107"/>
      <c r="Q208" s="1105" t="s">
        <v>5052</v>
      </c>
      <c r="R208" s="1105" t="s">
        <v>105</v>
      </c>
      <c r="S208" s="1025">
        <v>5500</v>
      </c>
      <c r="T208" s="1096"/>
      <c r="U208" s="1096"/>
      <c r="V208" s="1096"/>
      <c r="W208" s="1117"/>
      <c r="X208" s="1146"/>
    </row>
    <row r="209" customHeight="1" spans="1:24">
      <c r="A209" s="1116"/>
      <c r="B209" s="1096"/>
      <c r="C209" s="1117"/>
      <c r="D209" s="1096"/>
      <c r="E209" s="1096"/>
      <c r="F209" s="1096"/>
      <c r="G209" s="1117"/>
      <c r="H209" s="1096"/>
      <c r="I209" s="1096"/>
      <c r="J209" s="1096"/>
      <c r="K209" s="1117"/>
      <c r="L209" s="1096"/>
      <c r="M209" s="1016"/>
      <c r="N209" s="1174"/>
      <c r="O209" s="1175"/>
      <c r="P209" s="1107"/>
      <c r="Q209" s="1107"/>
      <c r="R209" s="1107"/>
      <c r="S209" s="1108"/>
      <c r="T209" s="1096"/>
      <c r="U209" s="1096"/>
      <c r="V209" s="1096"/>
      <c r="W209" s="1117"/>
      <c r="X209" s="1146"/>
    </row>
    <row r="210" customHeight="1" spans="1:24">
      <c r="A210" s="1116"/>
      <c r="B210" s="1096"/>
      <c r="C210" s="1117"/>
      <c r="D210" s="1096"/>
      <c r="E210" s="1096"/>
      <c r="F210" s="1096"/>
      <c r="G210" s="1117"/>
      <c r="H210" s="1096"/>
      <c r="I210" s="1096"/>
      <c r="J210" s="1096"/>
      <c r="K210" s="1117"/>
      <c r="L210" s="1096"/>
      <c r="M210" s="1120" t="s">
        <v>4253</v>
      </c>
      <c r="N210" s="1103" t="s">
        <v>1792</v>
      </c>
      <c r="O210" s="1021" t="s">
        <v>4611</v>
      </c>
      <c r="P210" s="1107"/>
      <c r="Q210" s="1107"/>
      <c r="R210" s="1107"/>
      <c r="S210" s="1108"/>
      <c r="T210" s="1096"/>
      <c r="U210" s="1096"/>
      <c r="V210" s="1096"/>
      <c r="W210" s="1117"/>
      <c r="X210" s="1146"/>
    </row>
    <row r="211" customHeight="1" spans="1:24">
      <c r="A211" s="1116"/>
      <c r="B211" s="1096"/>
      <c r="C211" s="1117"/>
      <c r="D211" s="1096"/>
      <c r="E211" s="1096"/>
      <c r="F211" s="1096"/>
      <c r="G211" s="1117"/>
      <c r="H211" s="1096"/>
      <c r="I211" s="1096"/>
      <c r="J211" s="1096"/>
      <c r="K211" s="1117"/>
      <c r="L211" s="1096"/>
      <c r="M211" s="1138" t="s">
        <v>4751</v>
      </c>
      <c r="N211" s="1105" t="s">
        <v>18</v>
      </c>
      <c r="O211" s="1024">
        <v>650</v>
      </c>
      <c r="P211" s="1107"/>
      <c r="Q211" s="1107"/>
      <c r="R211" s="1107"/>
      <c r="S211" s="1108"/>
      <c r="T211" s="1096"/>
      <c r="U211" s="1096"/>
      <c r="V211" s="1096"/>
      <c r="W211" s="1117"/>
      <c r="X211" s="1146"/>
    </row>
    <row r="212" customHeight="1" spans="1:24">
      <c r="A212" s="1116"/>
      <c r="B212" s="1096"/>
      <c r="C212" s="1117"/>
      <c r="D212" s="1096"/>
      <c r="E212" s="1096"/>
      <c r="F212" s="1096"/>
      <c r="G212" s="1117"/>
      <c r="H212" s="1096"/>
      <c r="I212" s="1096"/>
      <c r="J212" s="1096"/>
      <c r="K212" s="1117"/>
      <c r="L212" s="1096"/>
      <c r="M212" s="1138" t="s">
        <v>5053</v>
      </c>
      <c r="N212" s="1105" t="s">
        <v>18</v>
      </c>
      <c r="O212" s="1024">
        <v>800</v>
      </c>
      <c r="P212" s="1107"/>
      <c r="Q212" s="1107"/>
      <c r="R212" s="1107"/>
      <c r="S212" s="1108"/>
      <c r="T212" s="1096"/>
      <c r="U212" s="1096"/>
      <c r="V212" s="1096"/>
      <c r="W212" s="1117"/>
      <c r="X212" s="1146"/>
    </row>
    <row r="213" customHeight="1" spans="1:24">
      <c r="A213" s="1116"/>
      <c r="B213" s="1096"/>
      <c r="C213" s="1117"/>
      <c r="D213" s="1096"/>
      <c r="E213" s="1096"/>
      <c r="F213" s="1096"/>
      <c r="G213" s="1117"/>
      <c r="H213" s="1096"/>
      <c r="I213" s="1096"/>
      <c r="J213" s="1096"/>
      <c r="K213" s="1117"/>
      <c r="L213" s="1096"/>
      <c r="M213" s="1138" t="s">
        <v>4763</v>
      </c>
      <c r="N213" s="1105" t="s">
        <v>26</v>
      </c>
      <c r="O213" s="1024">
        <v>1250</v>
      </c>
      <c r="P213" s="1107"/>
      <c r="Q213" s="1107"/>
      <c r="R213" s="1107"/>
      <c r="S213" s="1108"/>
      <c r="T213" s="1096"/>
      <c r="U213" s="1096"/>
      <c r="V213" s="1096"/>
      <c r="W213" s="1117"/>
      <c r="X213" s="1146"/>
    </row>
    <row r="214" customHeight="1" spans="1:24">
      <c r="A214" s="1116"/>
      <c r="B214" s="1096"/>
      <c r="C214" s="1117"/>
      <c r="D214" s="1096"/>
      <c r="E214" s="1096"/>
      <c r="F214" s="1096"/>
      <c r="G214" s="1117"/>
      <c r="H214" s="1096"/>
      <c r="I214" s="1096"/>
      <c r="J214" s="1096"/>
      <c r="K214" s="1117"/>
      <c r="L214" s="1096"/>
      <c r="M214" s="1138" t="s">
        <v>4768</v>
      </c>
      <c r="N214" s="1105" t="s">
        <v>34</v>
      </c>
      <c r="O214" s="1024">
        <v>250</v>
      </c>
      <c r="P214" s="1107"/>
      <c r="Q214" s="1107"/>
      <c r="R214" s="1107"/>
      <c r="S214" s="1108"/>
      <c r="T214" s="1096"/>
      <c r="U214" s="1096"/>
      <c r="V214" s="1096"/>
      <c r="W214" s="1117"/>
      <c r="X214" s="1146"/>
    </row>
    <row r="215" customHeight="1" spans="1:24">
      <c r="A215" s="1116"/>
      <c r="B215" s="1096"/>
      <c r="C215" s="1117"/>
      <c r="D215" s="1096"/>
      <c r="E215" s="1096"/>
      <c r="F215" s="1096"/>
      <c r="G215" s="1117"/>
      <c r="H215" s="1096"/>
      <c r="I215" s="1096"/>
      <c r="J215" s="1096"/>
      <c r="K215" s="1117"/>
      <c r="L215" s="1096"/>
      <c r="M215" s="1138" t="s">
        <v>4772</v>
      </c>
      <c r="N215" s="1105" t="s">
        <v>34</v>
      </c>
      <c r="O215" s="1024">
        <v>450</v>
      </c>
      <c r="P215" s="1107"/>
      <c r="Q215" s="1107"/>
      <c r="R215" s="1107"/>
      <c r="S215" s="1108"/>
      <c r="T215" s="1096"/>
      <c r="U215" s="1096"/>
      <c r="V215" s="1096"/>
      <c r="W215" s="1117"/>
      <c r="X215" s="1146"/>
    </row>
    <row r="216" customHeight="1" spans="1:24">
      <c r="A216" s="1116"/>
      <c r="B216" s="1096"/>
      <c r="C216" s="1117"/>
      <c r="D216" s="1096"/>
      <c r="E216" s="1096"/>
      <c r="F216" s="1096"/>
      <c r="G216" s="1117"/>
      <c r="H216" s="1096"/>
      <c r="I216" s="1096"/>
      <c r="J216" s="1096"/>
      <c r="K216" s="1117"/>
      <c r="L216" s="1096"/>
      <c r="M216" s="1138" t="s">
        <v>4779</v>
      </c>
      <c r="N216" s="1105" t="s">
        <v>42</v>
      </c>
      <c r="O216" s="1024">
        <v>650</v>
      </c>
      <c r="P216" s="1107"/>
      <c r="Q216" s="1107"/>
      <c r="R216" s="1107"/>
      <c r="S216" s="1108"/>
      <c r="T216" s="1096"/>
      <c r="U216" s="1096"/>
      <c r="V216" s="1096"/>
      <c r="W216" s="1117"/>
      <c r="X216" s="1146"/>
    </row>
    <row r="217" customHeight="1" spans="1:24">
      <c r="A217" s="1116"/>
      <c r="B217" s="1096"/>
      <c r="C217" s="1117"/>
      <c r="D217" s="1096"/>
      <c r="E217" s="1096"/>
      <c r="F217" s="1096"/>
      <c r="G217" s="1117"/>
      <c r="H217" s="1096"/>
      <c r="I217" s="1096"/>
      <c r="J217" s="1096"/>
      <c r="K217" s="1117"/>
      <c r="L217" s="1096"/>
      <c r="M217" s="1138" t="s">
        <v>4679</v>
      </c>
      <c r="N217" s="1105" t="s">
        <v>4680</v>
      </c>
      <c r="O217" s="1024">
        <v>100</v>
      </c>
      <c r="P217" s="1107"/>
      <c r="Q217" s="1107"/>
      <c r="R217" s="1107"/>
      <c r="S217" s="1108"/>
      <c r="T217" s="1096"/>
      <c r="U217" s="1096"/>
      <c r="V217" s="1096"/>
      <c r="W217" s="1117"/>
      <c r="X217" s="1146"/>
    </row>
    <row r="218" customHeight="1" spans="1:24">
      <c r="A218" s="1116"/>
      <c r="B218" s="1096"/>
      <c r="C218" s="1117"/>
      <c r="D218" s="1096"/>
      <c r="E218" s="1096"/>
      <c r="F218" s="1096"/>
      <c r="G218" s="1117"/>
      <c r="H218" s="1096"/>
      <c r="I218" s="1096"/>
      <c r="J218" s="1096"/>
      <c r="K218" s="1117"/>
      <c r="L218" s="1096"/>
      <c r="M218" s="1138" t="s">
        <v>4681</v>
      </c>
      <c r="N218" s="1105" t="s">
        <v>4682</v>
      </c>
      <c r="O218" s="1024">
        <v>500</v>
      </c>
      <c r="P218" s="1107"/>
      <c r="Q218" s="1107"/>
      <c r="R218" s="1107"/>
      <c r="S218" s="1108"/>
      <c r="T218" s="1096"/>
      <c r="U218" s="1096"/>
      <c r="V218" s="1096"/>
      <c r="W218" s="1117"/>
      <c r="X218" s="1146"/>
    </row>
    <row r="219" customHeight="1" spans="1:24">
      <c r="A219" s="1116"/>
      <c r="B219" s="1096"/>
      <c r="C219" s="1117"/>
      <c r="D219" s="1096"/>
      <c r="E219" s="1096"/>
      <c r="F219" s="1096"/>
      <c r="G219" s="1117"/>
      <c r="H219" s="1096"/>
      <c r="I219" s="1096"/>
      <c r="J219" s="1096"/>
      <c r="K219" s="1117"/>
      <c r="L219" s="1096"/>
      <c r="M219" s="1138" t="s">
        <v>4683</v>
      </c>
      <c r="N219" s="1105" t="s">
        <v>4684</v>
      </c>
      <c r="O219" s="1024">
        <v>300</v>
      </c>
      <c r="P219" s="1107"/>
      <c r="Q219" s="1107"/>
      <c r="R219" s="1107"/>
      <c r="S219" s="1108"/>
      <c r="T219" s="1096"/>
      <c r="U219" s="1096"/>
      <c r="V219" s="1096"/>
      <c r="W219" s="1117"/>
      <c r="X219" s="1146"/>
    </row>
    <row r="220" customHeight="1" spans="1:24">
      <c r="A220" s="1116"/>
      <c r="B220" s="1096"/>
      <c r="C220" s="1117"/>
      <c r="D220" s="1096"/>
      <c r="E220" s="1096"/>
      <c r="F220" s="1096"/>
      <c r="G220" s="1117"/>
      <c r="H220" s="1096"/>
      <c r="I220" s="1096"/>
      <c r="J220" s="1096"/>
      <c r="K220" s="1117"/>
      <c r="L220" s="1096"/>
      <c r="M220" s="1138" t="s">
        <v>4685</v>
      </c>
      <c r="N220" s="1105" t="s">
        <v>4686</v>
      </c>
      <c r="O220" s="1024">
        <v>630</v>
      </c>
      <c r="P220" s="1107"/>
      <c r="Q220" s="1107"/>
      <c r="R220" s="1107"/>
      <c r="S220" s="1108"/>
      <c r="T220" s="1096"/>
      <c r="U220" s="1096"/>
      <c r="V220" s="1096"/>
      <c r="W220" s="1117"/>
      <c r="X220" s="1146"/>
    </row>
    <row r="221" customHeight="1" spans="1:24">
      <c r="A221" s="1116"/>
      <c r="B221" s="1096"/>
      <c r="C221" s="1117"/>
      <c r="D221" s="1096"/>
      <c r="E221" s="1096"/>
      <c r="F221" s="1096"/>
      <c r="G221" s="1117"/>
      <c r="H221" s="1096"/>
      <c r="I221" s="1096"/>
      <c r="J221" s="1096"/>
      <c r="K221" s="1117"/>
      <c r="L221" s="1096"/>
      <c r="M221" s="1121" t="s">
        <v>4687</v>
      </c>
      <c r="N221" s="1122" t="s">
        <v>1829</v>
      </c>
      <c r="O221" s="1057">
        <v>120</v>
      </c>
      <c r="P221" s="1142"/>
      <c r="Q221" s="1142"/>
      <c r="R221" s="1142"/>
      <c r="S221" s="1154"/>
      <c r="T221" s="1096"/>
      <c r="U221" s="1096"/>
      <c r="V221" s="1096"/>
      <c r="W221" s="1117"/>
      <c r="X221" s="1146"/>
    </row>
    <row r="222" customHeight="1" spans="1:24">
      <c r="A222" s="1123"/>
      <c r="B222" s="1124"/>
      <c r="C222" s="1125"/>
      <c r="D222" s="1124"/>
      <c r="E222" s="1124"/>
      <c r="F222" s="1124"/>
      <c r="G222" s="1125"/>
      <c r="H222" s="1124"/>
      <c r="I222" s="1124"/>
      <c r="J222" s="1124"/>
      <c r="K222" s="1125"/>
      <c r="L222" s="1124"/>
      <c r="M222" s="1124"/>
      <c r="N222" s="1124"/>
      <c r="O222" s="1125"/>
      <c r="P222" s="1124"/>
      <c r="Q222" s="1124"/>
      <c r="R222" s="1124"/>
      <c r="S222" s="1125"/>
      <c r="T222" s="1124"/>
      <c r="U222" s="1124"/>
      <c r="V222" s="1124"/>
      <c r="W222" s="1125"/>
      <c r="X222" s="1156"/>
    </row>
    <row r="223" customHeight="1" spans="1:24">
      <c r="A223" s="1126"/>
      <c r="B223" s="1127"/>
      <c r="C223" s="1128"/>
      <c r="D223" s="1127"/>
      <c r="E223" s="1127"/>
      <c r="F223" s="1127"/>
      <c r="G223" s="1128"/>
      <c r="H223" s="1127"/>
      <c r="I223" s="1127"/>
      <c r="J223" s="1127"/>
      <c r="K223" s="1128"/>
      <c r="L223" s="1127"/>
      <c r="M223" s="1127"/>
      <c r="N223" s="1127"/>
      <c r="O223" s="1128"/>
      <c r="P223" s="1127"/>
      <c r="Q223" s="1127"/>
      <c r="R223" s="1127"/>
      <c r="S223" s="1128"/>
      <c r="T223" s="1127"/>
      <c r="U223" s="1127"/>
      <c r="V223" s="1127"/>
      <c r="W223" s="1128"/>
      <c r="X223" s="1145"/>
    </row>
    <row r="224" customHeight="1" spans="1:24">
      <c r="A224" s="1093" t="s">
        <v>5054</v>
      </c>
      <c r="B224" s="1094"/>
      <c r="C224" s="1129"/>
      <c r="D224" s="1094"/>
      <c r="E224" s="1094"/>
      <c r="F224" s="1094"/>
      <c r="G224" s="1129"/>
      <c r="H224" s="1094"/>
      <c r="I224" s="1094"/>
      <c r="J224" s="1094"/>
      <c r="K224" s="1129"/>
      <c r="L224" s="1094"/>
      <c r="M224" s="1094"/>
      <c r="N224" s="1094"/>
      <c r="O224" s="1129"/>
      <c r="P224" s="1094"/>
      <c r="Q224" s="1094"/>
      <c r="R224" s="1094"/>
      <c r="S224" s="1095"/>
      <c r="T224" s="1096"/>
      <c r="U224" s="1093" t="s">
        <v>5055</v>
      </c>
      <c r="V224" s="1094"/>
      <c r="W224" s="1095"/>
      <c r="X224" s="1146"/>
    </row>
    <row r="225" customHeight="1" spans="1:24">
      <c r="A225" s="1016" t="s">
        <v>327</v>
      </c>
      <c r="B225" s="1174"/>
      <c r="C225" s="1175"/>
      <c r="D225" s="1107"/>
      <c r="E225" s="1016" t="s">
        <v>4637</v>
      </c>
      <c r="F225" s="1119"/>
      <c r="G225" s="1020"/>
      <c r="H225" s="1107"/>
      <c r="I225" s="1016" t="s">
        <v>5056</v>
      </c>
      <c r="J225" s="1119"/>
      <c r="K225" s="1020"/>
      <c r="L225" s="1107"/>
      <c r="M225" s="1016" t="s">
        <v>5057</v>
      </c>
      <c r="N225" s="1119"/>
      <c r="O225" s="1020"/>
      <c r="P225" s="1107"/>
      <c r="Q225" s="1016" t="s">
        <v>5058</v>
      </c>
      <c r="R225" s="1119"/>
      <c r="S225" s="1020"/>
      <c r="T225" s="1096"/>
      <c r="U225" s="1016" t="s">
        <v>5059</v>
      </c>
      <c r="V225" s="1119"/>
      <c r="W225" s="1020"/>
      <c r="X225" s="1146"/>
    </row>
    <row r="226" customHeight="1" spans="1:24">
      <c r="A226" s="1016"/>
      <c r="B226" s="1174"/>
      <c r="C226" s="1175"/>
      <c r="D226" s="1107"/>
      <c r="E226" s="1016"/>
      <c r="F226" s="1119"/>
      <c r="G226" s="1020"/>
      <c r="H226" s="1107"/>
      <c r="I226" s="1016"/>
      <c r="J226" s="1119"/>
      <c r="K226" s="1020"/>
      <c r="L226" s="1107"/>
      <c r="M226" s="1016"/>
      <c r="N226" s="1119"/>
      <c r="O226" s="1020"/>
      <c r="P226" s="1107"/>
      <c r="Q226" s="1016"/>
      <c r="R226" s="1119"/>
      <c r="S226" s="1020"/>
      <c r="T226" s="1096"/>
      <c r="U226" s="1016"/>
      <c r="V226" s="1119"/>
      <c r="W226" s="1020"/>
      <c r="X226" s="1146"/>
    </row>
    <row r="227" customHeight="1" spans="1:24">
      <c r="A227" s="1120" t="s">
        <v>4253</v>
      </c>
      <c r="B227" s="1103" t="s">
        <v>1792</v>
      </c>
      <c r="C227" s="1021" t="s">
        <v>4611</v>
      </c>
      <c r="D227" s="1107"/>
      <c r="E227" s="1103" t="s">
        <v>4253</v>
      </c>
      <c r="F227" s="1103" t="s">
        <v>1792</v>
      </c>
      <c r="G227" s="1021" t="s">
        <v>4611</v>
      </c>
      <c r="H227" s="1107"/>
      <c r="I227" s="1180" t="s">
        <v>4635</v>
      </c>
      <c r="J227" s="1180"/>
      <c r="K227" s="1181"/>
      <c r="L227" s="1107"/>
      <c r="M227" s="1103" t="s">
        <v>4253</v>
      </c>
      <c r="N227" s="1103" t="s">
        <v>1792</v>
      </c>
      <c r="O227" s="1021" t="s">
        <v>4611</v>
      </c>
      <c r="P227" s="1107"/>
      <c r="Q227" s="1103" t="s">
        <v>4253</v>
      </c>
      <c r="R227" s="1103" t="s">
        <v>1792</v>
      </c>
      <c r="S227" s="1022" t="s">
        <v>4611</v>
      </c>
      <c r="T227" s="1096"/>
      <c r="U227" s="1135" t="s">
        <v>5060</v>
      </c>
      <c r="V227" s="1136"/>
      <c r="W227" s="1179"/>
      <c r="X227" s="1146"/>
    </row>
    <row r="228" customHeight="1" spans="1:24">
      <c r="A228" s="1138" t="s">
        <v>4612</v>
      </c>
      <c r="B228" s="1105" t="s">
        <v>1441</v>
      </c>
      <c r="C228" s="1024">
        <v>10</v>
      </c>
      <c r="D228" s="1107"/>
      <c r="E228" s="1105" t="s">
        <v>4649</v>
      </c>
      <c r="F228" s="1105" t="s">
        <v>113</v>
      </c>
      <c r="G228" s="1024">
        <v>800</v>
      </c>
      <c r="H228" s="1107"/>
      <c r="I228" s="1103" t="s">
        <v>4253</v>
      </c>
      <c r="J228" s="1103" t="s">
        <v>1792</v>
      </c>
      <c r="K228" s="1021" t="s">
        <v>4611</v>
      </c>
      <c r="L228" s="1107"/>
      <c r="M228" s="1105" t="s">
        <v>4614</v>
      </c>
      <c r="N228" s="1105" t="s">
        <v>74</v>
      </c>
      <c r="O228" s="1024">
        <v>10</v>
      </c>
      <c r="P228" s="1107"/>
      <c r="Q228" s="1105" t="s">
        <v>4617</v>
      </c>
      <c r="R228" s="1105" t="s">
        <v>82</v>
      </c>
      <c r="S228" s="1025">
        <v>5</v>
      </c>
      <c r="T228" s="1096"/>
      <c r="U228" s="1135"/>
      <c r="V228" s="1136"/>
      <c r="W228" s="1179"/>
      <c r="X228" s="1146"/>
    </row>
    <row r="229" customHeight="1" spans="1:24">
      <c r="A229" s="1106"/>
      <c r="B229" s="1107"/>
      <c r="C229" s="1141"/>
      <c r="D229" s="1107"/>
      <c r="E229" s="1105" t="s">
        <v>5061</v>
      </c>
      <c r="F229" s="1105" t="s">
        <v>113</v>
      </c>
      <c r="G229" s="1024">
        <v>2680</v>
      </c>
      <c r="H229" s="1107"/>
      <c r="I229" s="1105" t="s">
        <v>4707</v>
      </c>
      <c r="J229" s="1105" t="s">
        <v>481</v>
      </c>
      <c r="K229" s="1024">
        <v>600</v>
      </c>
      <c r="L229" s="1107"/>
      <c r="M229" s="1105" t="s">
        <v>4613</v>
      </c>
      <c r="N229" s="1105" t="s">
        <v>74</v>
      </c>
      <c r="O229" s="1024">
        <v>25</v>
      </c>
      <c r="P229" s="1107"/>
      <c r="Q229" s="1105" t="s">
        <v>5047</v>
      </c>
      <c r="R229" s="1105" t="s">
        <v>82</v>
      </c>
      <c r="S229" s="1025">
        <v>25</v>
      </c>
      <c r="T229" s="1096"/>
      <c r="U229" s="1120" t="s">
        <v>4253</v>
      </c>
      <c r="V229" s="1103" t="s">
        <v>1792</v>
      </c>
      <c r="W229" s="1022" t="s">
        <v>4611</v>
      </c>
      <c r="X229" s="1146"/>
    </row>
    <row r="230" customHeight="1" spans="1:24">
      <c r="A230" s="1016" t="s">
        <v>325</v>
      </c>
      <c r="B230" s="1119"/>
      <c r="C230" s="1020"/>
      <c r="D230" s="1107"/>
      <c r="E230" s="1105" t="s">
        <v>5062</v>
      </c>
      <c r="F230" s="1105" t="s">
        <v>128</v>
      </c>
      <c r="G230" s="1024">
        <v>500</v>
      </c>
      <c r="H230" s="1107"/>
      <c r="I230" s="1105" t="s">
        <v>4722</v>
      </c>
      <c r="J230" s="1105" t="s">
        <v>481</v>
      </c>
      <c r="K230" s="1024">
        <v>980</v>
      </c>
      <c r="L230" s="1107"/>
      <c r="M230" s="1105" t="s">
        <v>5063</v>
      </c>
      <c r="N230" s="1105" t="s">
        <v>74</v>
      </c>
      <c r="O230" s="1024">
        <v>10</v>
      </c>
      <c r="P230" s="1107"/>
      <c r="Q230" s="1105" t="s">
        <v>5064</v>
      </c>
      <c r="R230" s="1105" t="s">
        <v>82</v>
      </c>
      <c r="S230" s="1025">
        <v>10</v>
      </c>
      <c r="T230" s="1096"/>
      <c r="U230" s="1138" t="s">
        <v>2042</v>
      </c>
      <c r="V230" s="1105" t="s">
        <v>74</v>
      </c>
      <c r="W230" s="1025">
        <v>25</v>
      </c>
      <c r="X230" s="1146"/>
    </row>
    <row r="231" customHeight="1" spans="1:24">
      <c r="A231" s="1016"/>
      <c r="B231" s="1119"/>
      <c r="C231" s="1020"/>
      <c r="D231" s="1107"/>
      <c r="E231" s="1105" t="s">
        <v>4826</v>
      </c>
      <c r="F231" s="1105" t="s">
        <v>128</v>
      </c>
      <c r="G231" s="1024">
        <v>1500</v>
      </c>
      <c r="H231" s="1107"/>
      <c r="I231" s="1105" t="s">
        <v>4182</v>
      </c>
      <c r="J231" s="1105" t="s">
        <v>481</v>
      </c>
      <c r="K231" s="1024">
        <v>1300</v>
      </c>
      <c r="L231" s="1107"/>
      <c r="M231" s="1105" t="s">
        <v>4623</v>
      </c>
      <c r="N231" s="1105" t="s">
        <v>74</v>
      </c>
      <c r="O231" s="1024">
        <v>100</v>
      </c>
      <c r="P231" s="1107"/>
      <c r="Q231" s="1105" t="s">
        <v>4616</v>
      </c>
      <c r="R231" s="1105" t="s">
        <v>82</v>
      </c>
      <c r="S231" s="1025">
        <v>25</v>
      </c>
      <c r="T231" s="1096"/>
      <c r="U231" s="1138" t="s">
        <v>5065</v>
      </c>
      <c r="V231" s="1105" t="s">
        <v>58</v>
      </c>
      <c r="W231" s="1025">
        <v>50</v>
      </c>
      <c r="X231" s="1146"/>
    </row>
    <row r="232" customHeight="1" spans="1:24">
      <c r="A232" s="1120" t="s">
        <v>4624</v>
      </c>
      <c r="B232" s="1103" t="s">
        <v>4625</v>
      </c>
      <c r="C232" s="1021" t="s">
        <v>4611</v>
      </c>
      <c r="D232" s="1107"/>
      <c r="E232" s="1105" t="s">
        <v>5049</v>
      </c>
      <c r="F232" s="1105" t="s">
        <v>89</v>
      </c>
      <c r="G232" s="1024">
        <v>2750</v>
      </c>
      <c r="H232" s="1107"/>
      <c r="I232" s="1105" t="s">
        <v>5053</v>
      </c>
      <c r="J232" s="1105" t="s">
        <v>18</v>
      </c>
      <c r="K232" s="1024">
        <v>800</v>
      </c>
      <c r="L232" s="1107"/>
      <c r="M232" s="1105" t="s">
        <v>4626</v>
      </c>
      <c r="N232" s="1105" t="s">
        <v>58</v>
      </c>
      <c r="O232" s="1024">
        <v>50</v>
      </c>
      <c r="P232" s="1107"/>
      <c r="Q232" s="1105" t="s">
        <v>4620</v>
      </c>
      <c r="R232" s="1105" t="s">
        <v>58</v>
      </c>
      <c r="S232" s="1025">
        <v>10</v>
      </c>
      <c r="T232" s="1096"/>
      <c r="U232" s="1138" t="s">
        <v>4623</v>
      </c>
      <c r="V232" s="1105" t="s">
        <v>74</v>
      </c>
      <c r="W232" s="1025">
        <v>100</v>
      </c>
      <c r="X232" s="1146"/>
    </row>
    <row r="233" customHeight="1" spans="1:24">
      <c r="A233" s="1138" t="s">
        <v>5066</v>
      </c>
      <c r="B233" s="1105" t="s">
        <v>4630</v>
      </c>
      <c r="C233" s="1024">
        <v>3</v>
      </c>
      <c r="D233" s="1107"/>
      <c r="E233" s="1105" t="s">
        <v>2245</v>
      </c>
      <c r="F233" s="1105" t="s">
        <v>89</v>
      </c>
      <c r="G233" s="1024">
        <v>3300</v>
      </c>
      <c r="H233" s="1107"/>
      <c r="I233" s="1105" t="s">
        <v>4763</v>
      </c>
      <c r="J233" s="1105" t="s">
        <v>26</v>
      </c>
      <c r="K233" s="1024">
        <v>1250</v>
      </c>
      <c r="L233" s="1107"/>
      <c r="M233" s="1105" t="s">
        <v>5067</v>
      </c>
      <c r="N233" s="1105" t="s">
        <v>74</v>
      </c>
      <c r="O233" s="1024">
        <v>25</v>
      </c>
      <c r="P233" s="1107"/>
      <c r="Q233" s="1105" t="s">
        <v>4622</v>
      </c>
      <c r="R233" s="1105" t="s">
        <v>58</v>
      </c>
      <c r="S233" s="1025">
        <v>10</v>
      </c>
      <c r="T233" s="1096"/>
      <c r="U233" s="1138" t="s">
        <v>5068</v>
      </c>
      <c r="V233" s="1105" t="s">
        <v>74</v>
      </c>
      <c r="W233" s="1025">
        <v>15</v>
      </c>
      <c r="X233" s="1146"/>
    </row>
    <row r="234" customHeight="1" spans="1:24">
      <c r="A234" s="1138" t="s">
        <v>5069</v>
      </c>
      <c r="B234" s="1105" t="s">
        <v>4630</v>
      </c>
      <c r="C234" s="1024">
        <v>7</v>
      </c>
      <c r="D234" s="1107"/>
      <c r="E234" s="1105" t="s">
        <v>2575</v>
      </c>
      <c r="F234" s="1105" t="s">
        <v>89</v>
      </c>
      <c r="G234" s="1024">
        <v>2700</v>
      </c>
      <c r="H234" s="1107"/>
      <c r="I234" s="1105" t="s">
        <v>5070</v>
      </c>
      <c r="J234" s="1105" t="s">
        <v>34</v>
      </c>
      <c r="K234" s="1024">
        <v>800</v>
      </c>
      <c r="L234" s="1107"/>
      <c r="M234" s="1105" t="s">
        <v>5071</v>
      </c>
      <c r="N234" s="1105" t="s">
        <v>58</v>
      </c>
      <c r="O234" s="1024">
        <v>500</v>
      </c>
      <c r="P234" s="1107"/>
      <c r="Q234" s="1105" t="s">
        <v>5071</v>
      </c>
      <c r="R234" s="1105" t="s">
        <v>58</v>
      </c>
      <c r="S234" s="1025">
        <v>500</v>
      </c>
      <c r="T234" s="1096"/>
      <c r="U234" s="1138" t="s">
        <v>5072</v>
      </c>
      <c r="V234" s="1105" t="s">
        <v>82</v>
      </c>
      <c r="W234" s="1025">
        <v>20</v>
      </c>
      <c r="X234" s="1146"/>
    </row>
    <row r="235" customHeight="1" spans="1:24">
      <c r="A235" s="1138" t="s">
        <v>5073</v>
      </c>
      <c r="B235" s="1105" t="s">
        <v>4630</v>
      </c>
      <c r="C235" s="1024">
        <v>10</v>
      </c>
      <c r="D235" s="1107"/>
      <c r="E235" s="1105" t="s">
        <v>5074</v>
      </c>
      <c r="F235" s="1105" t="s">
        <v>89</v>
      </c>
      <c r="G235" s="1024">
        <v>4000</v>
      </c>
      <c r="H235" s="1107"/>
      <c r="I235" s="1105" t="s">
        <v>5075</v>
      </c>
      <c r="J235" s="1105" t="s">
        <v>50</v>
      </c>
      <c r="K235" s="1024">
        <v>2500</v>
      </c>
      <c r="L235" s="1107"/>
      <c r="M235" s="1107"/>
      <c r="N235" s="1107"/>
      <c r="O235" s="1141"/>
      <c r="P235" s="1107"/>
      <c r="Q235" s="1107"/>
      <c r="R235" s="1107"/>
      <c r="S235" s="1108"/>
      <c r="T235" s="1096"/>
      <c r="U235" s="1138" t="s">
        <v>4578</v>
      </c>
      <c r="V235" s="1105" t="s">
        <v>82</v>
      </c>
      <c r="W235" s="1025">
        <v>250</v>
      </c>
      <c r="X235" s="1146"/>
    </row>
    <row r="236" customHeight="1" spans="1:24">
      <c r="A236" s="1138" t="s">
        <v>5076</v>
      </c>
      <c r="B236" s="1105" t="s">
        <v>4653</v>
      </c>
      <c r="C236" s="1024">
        <v>5</v>
      </c>
      <c r="D236" s="1107"/>
      <c r="E236" s="1105" t="s">
        <v>2483</v>
      </c>
      <c r="F236" s="1105" t="s">
        <v>97</v>
      </c>
      <c r="G236" s="1024">
        <v>2000</v>
      </c>
      <c r="H236" s="1107"/>
      <c r="I236" s="1136" t="s">
        <v>5077</v>
      </c>
      <c r="J236" s="1136"/>
      <c r="K236" s="1137"/>
      <c r="L236" s="1107"/>
      <c r="M236" s="1016" t="s">
        <v>5078</v>
      </c>
      <c r="N236" s="1119"/>
      <c r="O236" s="1020"/>
      <c r="P236" s="1107"/>
      <c r="Q236" s="1016" t="s">
        <v>367</v>
      </c>
      <c r="R236" s="1100"/>
      <c r="S236" s="1101"/>
      <c r="T236" s="1096"/>
      <c r="U236" s="1138" t="s">
        <v>4626</v>
      </c>
      <c r="V236" s="1105" t="s">
        <v>58</v>
      </c>
      <c r="W236" s="1025">
        <v>50</v>
      </c>
      <c r="X236" s="1146"/>
    </row>
    <row r="237" customHeight="1" spans="1:24">
      <c r="A237" s="1138" t="s">
        <v>5079</v>
      </c>
      <c r="B237" s="1105" t="s">
        <v>4653</v>
      </c>
      <c r="C237" s="1024">
        <v>7</v>
      </c>
      <c r="D237" s="1107"/>
      <c r="E237" s="1105" t="s">
        <v>5080</v>
      </c>
      <c r="F237" s="1105" t="s">
        <v>97</v>
      </c>
      <c r="G237" s="1024">
        <v>2280</v>
      </c>
      <c r="H237" s="1107"/>
      <c r="I237" s="1136"/>
      <c r="J237" s="1136"/>
      <c r="K237" s="1137"/>
      <c r="L237" s="1107"/>
      <c r="M237" s="1016"/>
      <c r="N237" s="1119"/>
      <c r="O237" s="1020"/>
      <c r="P237" s="1107"/>
      <c r="Q237" s="1016"/>
      <c r="R237" s="1100"/>
      <c r="S237" s="1101"/>
      <c r="T237" s="1096"/>
      <c r="U237" s="1138" t="s">
        <v>5067</v>
      </c>
      <c r="V237" s="1105" t="s">
        <v>74</v>
      </c>
      <c r="W237" s="1025">
        <v>25</v>
      </c>
      <c r="X237" s="1146"/>
    </row>
    <row r="238" customHeight="1" spans="1:24">
      <c r="A238" s="1138" t="s">
        <v>5081</v>
      </c>
      <c r="B238" s="1105" t="s">
        <v>4653</v>
      </c>
      <c r="C238" s="1024">
        <v>15</v>
      </c>
      <c r="D238" s="1107"/>
      <c r="E238" s="1105" t="s">
        <v>5052</v>
      </c>
      <c r="F238" s="1105" t="s">
        <v>105</v>
      </c>
      <c r="G238" s="1024">
        <v>5500</v>
      </c>
      <c r="H238" s="1107"/>
      <c r="I238" s="1103" t="s">
        <v>4253</v>
      </c>
      <c r="J238" s="1103" t="s">
        <v>1792</v>
      </c>
      <c r="K238" s="1021" t="s">
        <v>4611</v>
      </c>
      <c r="L238" s="1107"/>
      <c r="M238" s="1103" t="s">
        <v>4253</v>
      </c>
      <c r="N238" s="1103" t="s">
        <v>1792</v>
      </c>
      <c r="O238" s="1021" t="s">
        <v>4611</v>
      </c>
      <c r="P238" s="1107"/>
      <c r="Q238" s="1103" t="s">
        <v>4253</v>
      </c>
      <c r="R238" s="1103" t="s">
        <v>1792</v>
      </c>
      <c r="S238" s="1022" t="s">
        <v>4611</v>
      </c>
      <c r="T238" s="1096"/>
      <c r="U238" s="1135" t="s">
        <v>5082</v>
      </c>
      <c r="V238" s="1136"/>
      <c r="W238" s="1179"/>
      <c r="X238" s="1146"/>
    </row>
    <row r="239" customHeight="1" spans="1:24">
      <c r="A239" s="1106"/>
      <c r="B239" s="1107"/>
      <c r="C239" s="1141"/>
      <c r="D239" s="1107"/>
      <c r="E239" s="1105" t="s">
        <v>2321</v>
      </c>
      <c r="F239" s="1105" t="s">
        <v>105</v>
      </c>
      <c r="G239" s="1024">
        <v>7000</v>
      </c>
      <c r="H239" s="1107"/>
      <c r="I239" s="1105" t="s">
        <v>5083</v>
      </c>
      <c r="J239" s="1105" t="s">
        <v>481</v>
      </c>
      <c r="K239" s="1024">
        <v>1600</v>
      </c>
      <c r="L239" s="1107"/>
      <c r="M239" s="1105" t="s">
        <v>4732</v>
      </c>
      <c r="N239" s="1105" t="s">
        <v>481</v>
      </c>
      <c r="O239" s="1024">
        <v>900</v>
      </c>
      <c r="P239" s="1107"/>
      <c r="Q239" s="1105" t="s">
        <v>5084</v>
      </c>
      <c r="R239" s="1105" t="s">
        <v>4788</v>
      </c>
      <c r="S239" s="1025">
        <v>1200</v>
      </c>
      <c r="T239" s="1096"/>
      <c r="U239" s="1135"/>
      <c r="V239" s="1136"/>
      <c r="W239" s="1179"/>
      <c r="X239" s="1146"/>
    </row>
    <row r="240" customHeight="1" spans="1:24">
      <c r="A240" s="1016" t="s">
        <v>351</v>
      </c>
      <c r="B240" s="1100"/>
      <c r="C240" s="1101"/>
      <c r="D240" s="1107"/>
      <c r="E240" s="1107"/>
      <c r="F240" s="1107"/>
      <c r="G240" s="1141"/>
      <c r="H240" s="1107"/>
      <c r="I240" s="1105" t="s">
        <v>5085</v>
      </c>
      <c r="J240" s="1105" t="s">
        <v>481</v>
      </c>
      <c r="K240" s="1024">
        <v>2100</v>
      </c>
      <c r="L240" s="1107"/>
      <c r="M240" s="1105" t="s">
        <v>5086</v>
      </c>
      <c r="N240" s="1105" t="s">
        <v>481</v>
      </c>
      <c r="O240" s="1024">
        <v>600</v>
      </c>
      <c r="P240" s="1107"/>
      <c r="Q240" s="1105" t="s">
        <v>5087</v>
      </c>
      <c r="R240" s="1105" t="s">
        <v>4788</v>
      </c>
      <c r="S240" s="1025">
        <v>1980</v>
      </c>
      <c r="T240" s="1096"/>
      <c r="U240" s="1135"/>
      <c r="V240" s="1136"/>
      <c r="W240" s="1179"/>
      <c r="X240" s="1146"/>
    </row>
    <row r="241" customHeight="1" spans="1:24">
      <c r="A241" s="1016"/>
      <c r="B241" s="1100"/>
      <c r="C241" s="1101"/>
      <c r="D241" s="1107"/>
      <c r="E241" s="1016" t="s">
        <v>5088</v>
      </c>
      <c r="F241" s="1119"/>
      <c r="G241" s="1020"/>
      <c r="H241" s="1107"/>
      <c r="I241" s="1105" t="s">
        <v>5089</v>
      </c>
      <c r="J241" s="1105" t="s">
        <v>481</v>
      </c>
      <c r="K241" s="1024">
        <v>2100</v>
      </c>
      <c r="L241" s="1107"/>
      <c r="M241" s="1105" t="s">
        <v>4184</v>
      </c>
      <c r="N241" s="1105" t="s">
        <v>4185</v>
      </c>
      <c r="O241" s="1024">
        <v>980</v>
      </c>
      <c r="P241" s="1107"/>
      <c r="Q241" s="1105" t="s">
        <v>5090</v>
      </c>
      <c r="R241" s="1105" t="s">
        <v>4788</v>
      </c>
      <c r="S241" s="1025">
        <v>2800</v>
      </c>
      <c r="T241" s="1096"/>
      <c r="U241" s="1120" t="s">
        <v>4253</v>
      </c>
      <c r="V241" s="1103" t="s">
        <v>1792</v>
      </c>
      <c r="W241" s="1022" t="s">
        <v>4611</v>
      </c>
      <c r="X241" s="1146"/>
    </row>
    <row r="242" customHeight="1" spans="1:24">
      <c r="A242" s="1135" t="s">
        <v>4635</v>
      </c>
      <c r="B242" s="1136"/>
      <c r="C242" s="1137"/>
      <c r="D242" s="1107"/>
      <c r="E242" s="1016"/>
      <c r="F242" s="1119"/>
      <c r="G242" s="1020"/>
      <c r="H242" s="1107"/>
      <c r="I242" s="1105" t="s">
        <v>4780</v>
      </c>
      <c r="J242" s="1105" t="s">
        <v>18</v>
      </c>
      <c r="K242" s="1024">
        <v>1215</v>
      </c>
      <c r="L242" s="1107"/>
      <c r="M242" s="1105" t="s">
        <v>5091</v>
      </c>
      <c r="N242" s="1105" t="s">
        <v>4680</v>
      </c>
      <c r="O242" s="1024">
        <v>150</v>
      </c>
      <c r="P242" s="1107"/>
      <c r="Q242" s="1105" t="s">
        <v>5092</v>
      </c>
      <c r="R242" s="1105" t="s">
        <v>4788</v>
      </c>
      <c r="S242" s="1025">
        <v>2800</v>
      </c>
      <c r="T242" s="1096"/>
      <c r="U242" s="1121" t="s">
        <v>5065</v>
      </c>
      <c r="V242" s="1122" t="s">
        <v>58</v>
      </c>
      <c r="W242" s="1055">
        <v>50</v>
      </c>
      <c r="X242" s="1146"/>
    </row>
    <row r="243" customHeight="1" spans="1:24">
      <c r="A243" s="1120" t="s">
        <v>4668</v>
      </c>
      <c r="B243" s="1103" t="s">
        <v>1792</v>
      </c>
      <c r="C243" s="1021" t="s">
        <v>4669</v>
      </c>
      <c r="D243" s="1107"/>
      <c r="E243" s="1103" t="s">
        <v>4253</v>
      </c>
      <c r="F243" s="1103" t="s">
        <v>1792</v>
      </c>
      <c r="G243" s="1021" t="s">
        <v>4611</v>
      </c>
      <c r="H243" s="1107"/>
      <c r="I243" s="1105" t="s">
        <v>4784</v>
      </c>
      <c r="J243" s="1105" t="s">
        <v>26</v>
      </c>
      <c r="K243" s="1024">
        <v>4400</v>
      </c>
      <c r="L243" s="1107"/>
      <c r="M243" s="1105" t="s">
        <v>5093</v>
      </c>
      <c r="N243" s="1105" t="s">
        <v>26</v>
      </c>
      <c r="O243" s="1024">
        <v>1500</v>
      </c>
      <c r="P243" s="1107"/>
      <c r="Q243" s="1105" t="s">
        <v>5094</v>
      </c>
      <c r="R243" s="1105" t="s">
        <v>4788</v>
      </c>
      <c r="S243" s="1025">
        <v>7000</v>
      </c>
      <c r="T243" s="1096"/>
      <c r="U243" s="1096"/>
      <c r="V243" s="1096"/>
      <c r="W243" s="1117"/>
      <c r="X243" s="1146"/>
    </row>
    <row r="244" customHeight="1" spans="1:24">
      <c r="A244" s="1138" t="s">
        <v>5095</v>
      </c>
      <c r="B244" s="1105" t="s">
        <v>119</v>
      </c>
      <c r="C244" s="1024" t="s">
        <v>4672</v>
      </c>
      <c r="D244" s="1107"/>
      <c r="E244" s="1105" t="s">
        <v>1991</v>
      </c>
      <c r="F244" s="1105" t="s">
        <v>134</v>
      </c>
      <c r="G244" s="1024">
        <v>298</v>
      </c>
      <c r="H244" s="1107"/>
      <c r="I244" s="1105" t="s">
        <v>4794</v>
      </c>
      <c r="J244" s="1105" t="s">
        <v>34</v>
      </c>
      <c r="K244" s="1024">
        <v>750</v>
      </c>
      <c r="L244" s="1107"/>
      <c r="M244" s="1105" t="s">
        <v>4772</v>
      </c>
      <c r="N244" s="1105" t="s">
        <v>34</v>
      </c>
      <c r="O244" s="1024">
        <v>450</v>
      </c>
      <c r="P244" s="1107"/>
      <c r="Q244" s="1105" t="s">
        <v>5096</v>
      </c>
      <c r="R244" s="1105" t="s">
        <v>4788</v>
      </c>
      <c r="S244" s="1025">
        <v>7000</v>
      </c>
      <c r="T244" s="1096"/>
      <c r="U244" s="1093" t="s">
        <v>5097</v>
      </c>
      <c r="V244" s="1094"/>
      <c r="W244" s="1095"/>
      <c r="X244" s="1146"/>
    </row>
    <row r="245" customHeight="1" spans="1:24">
      <c r="A245" s="1138" t="s">
        <v>5098</v>
      </c>
      <c r="B245" s="1105" t="s">
        <v>119</v>
      </c>
      <c r="C245" s="1024" t="s">
        <v>4672</v>
      </c>
      <c r="D245" s="1107"/>
      <c r="E245" s="1105" t="s">
        <v>5099</v>
      </c>
      <c r="F245" s="1105" t="s">
        <v>5100</v>
      </c>
      <c r="G245" s="1024">
        <v>250</v>
      </c>
      <c r="H245" s="1107"/>
      <c r="I245" s="1105" t="s">
        <v>4798</v>
      </c>
      <c r="J245" s="1105" t="s">
        <v>34</v>
      </c>
      <c r="K245" s="1024">
        <v>750</v>
      </c>
      <c r="L245" s="1107"/>
      <c r="M245" s="1105" t="s">
        <v>5101</v>
      </c>
      <c r="N245" s="1105" t="s">
        <v>42</v>
      </c>
      <c r="O245" s="1024">
        <v>750</v>
      </c>
      <c r="P245" s="1107"/>
      <c r="Q245" s="1105" t="s">
        <v>5102</v>
      </c>
      <c r="R245" s="1105" t="s">
        <v>4788</v>
      </c>
      <c r="S245" s="1025">
        <v>12000</v>
      </c>
      <c r="T245" s="1096"/>
      <c r="U245" s="1016" t="s">
        <v>5103</v>
      </c>
      <c r="V245" s="1119" t="s">
        <v>5104</v>
      </c>
      <c r="W245" s="1020"/>
      <c r="X245" s="1146"/>
    </row>
    <row r="246" customHeight="1" spans="1:24">
      <c r="A246" s="1135" t="s">
        <v>5105</v>
      </c>
      <c r="B246" s="1136"/>
      <c r="C246" s="1137"/>
      <c r="D246" s="1107"/>
      <c r="E246" s="1105" t="s">
        <v>4675</v>
      </c>
      <c r="F246" s="1105" t="s">
        <v>134</v>
      </c>
      <c r="G246" s="1024">
        <v>50</v>
      </c>
      <c r="H246" s="1107"/>
      <c r="I246" s="1105" t="s">
        <v>4790</v>
      </c>
      <c r="J246" s="1105" t="s">
        <v>42</v>
      </c>
      <c r="K246" s="1024">
        <v>1125</v>
      </c>
      <c r="L246" s="1107"/>
      <c r="M246" s="1107"/>
      <c r="N246" s="1107"/>
      <c r="O246" s="1141"/>
      <c r="P246" s="1107"/>
      <c r="Q246" s="1107"/>
      <c r="R246" s="1107"/>
      <c r="S246" s="1108"/>
      <c r="T246" s="1096"/>
      <c r="U246" s="1016"/>
      <c r="V246" s="1119"/>
      <c r="W246" s="1020"/>
      <c r="X246" s="1146"/>
    </row>
    <row r="247" customHeight="1" spans="1:24">
      <c r="A247" s="1135"/>
      <c r="B247" s="1136"/>
      <c r="C247" s="1137"/>
      <c r="D247" s="1107"/>
      <c r="E247" s="1105" t="s">
        <v>5106</v>
      </c>
      <c r="F247" s="1105" t="s">
        <v>134</v>
      </c>
      <c r="G247" s="1024">
        <v>100</v>
      </c>
      <c r="H247" s="1107"/>
      <c r="I247" s="1107"/>
      <c r="J247" s="1107"/>
      <c r="K247" s="1141"/>
      <c r="L247" s="1107"/>
      <c r="M247" s="1107"/>
      <c r="N247" s="1107"/>
      <c r="O247" s="1141"/>
      <c r="P247" s="1107"/>
      <c r="Q247" s="1107"/>
      <c r="R247" s="1107"/>
      <c r="S247" s="1108"/>
      <c r="T247" s="1096"/>
      <c r="U247" s="1120" t="s">
        <v>4253</v>
      </c>
      <c r="V247" s="1103" t="s">
        <v>1792</v>
      </c>
      <c r="W247" s="1022" t="s">
        <v>4611</v>
      </c>
      <c r="X247" s="1146"/>
    </row>
    <row r="248" customHeight="1" spans="1:24">
      <c r="A248" s="1120" t="s">
        <v>4668</v>
      </c>
      <c r="B248" s="1103" t="s">
        <v>1792</v>
      </c>
      <c r="C248" s="1021" t="s">
        <v>4669</v>
      </c>
      <c r="D248" s="1107"/>
      <c r="E248" s="1105" t="s">
        <v>5107</v>
      </c>
      <c r="F248" s="1105" t="s">
        <v>134</v>
      </c>
      <c r="G248" s="1024">
        <v>3000</v>
      </c>
      <c r="H248" s="1107"/>
      <c r="I248" s="1107"/>
      <c r="J248" s="1107"/>
      <c r="K248" s="1141"/>
      <c r="L248" s="1107"/>
      <c r="M248" s="1107"/>
      <c r="N248" s="1107"/>
      <c r="O248" s="1141"/>
      <c r="P248" s="1107"/>
      <c r="Q248" s="1107"/>
      <c r="R248" s="1107"/>
      <c r="S248" s="1108"/>
      <c r="T248" s="1096"/>
      <c r="U248" s="1121" t="s">
        <v>5065</v>
      </c>
      <c r="V248" s="1122" t="s">
        <v>58</v>
      </c>
      <c r="W248" s="1055">
        <v>500</v>
      </c>
      <c r="X248" s="1146"/>
    </row>
    <row r="249" customHeight="1" spans="1:24">
      <c r="A249" s="1121" t="s">
        <v>5108</v>
      </c>
      <c r="B249" s="1122" t="s">
        <v>119</v>
      </c>
      <c r="C249" s="1057" t="s">
        <v>4672</v>
      </c>
      <c r="D249" s="1142"/>
      <c r="E249" s="1142"/>
      <c r="F249" s="1142"/>
      <c r="G249" s="1177"/>
      <c r="H249" s="1142"/>
      <c r="I249" s="1142"/>
      <c r="J249" s="1142"/>
      <c r="K249" s="1177"/>
      <c r="L249" s="1142"/>
      <c r="M249" s="1142"/>
      <c r="N249" s="1142"/>
      <c r="O249" s="1177"/>
      <c r="P249" s="1142"/>
      <c r="Q249" s="1142"/>
      <c r="R249" s="1142"/>
      <c r="S249" s="1154"/>
      <c r="T249" s="1096"/>
      <c r="U249" s="1096"/>
      <c r="V249" s="1096"/>
      <c r="W249" s="1117"/>
      <c r="X249" s="1146"/>
    </row>
    <row r="250" customHeight="1" spans="1:24">
      <c r="A250" s="1123"/>
      <c r="B250" s="1124"/>
      <c r="C250" s="1125"/>
      <c r="D250" s="1124"/>
      <c r="E250" s="1124"/>
      <c r="F250" s="1124"/>
      <c r="G250" s="1125"/>
      <c r="H250" s="1124"/>
      <c r="I250" s="1124"/>
      <c r="J250" s="1124"/>
      <c r="K250" s="1125"/>
      <c r="L250" s="1124"/>
      <c r="M250" s="1124"/>
      <c r="N250" s="1124"/>
      <c r="O250" s="1125"/>
      <c r="P250" s="1124"/>
      <c r="Q250" s="1124"/>
      <c r="R250" s="1124"/>
      <c r="S250" s="1125"/>
      <c r="T250" s="1124"/>
      <c r="U250" s="1124"/>
      <c r="V250" s="1124"/>
      <c r="W250" s="1125"/>
      <c r="X250" s="1156"/>
    </row>
    <row r="251" customHeight="1" spans="1:24">
      <c r="A251" s="1126"/>
      <c r="B251" s="1127"/>
      <c r="C251" s="1128"/>
      <c r="D251" s="1127"/>
      <c r="E251" s="1127"/>
      <c r="F251" s="1127"/>
      <c r="G251" s="1128"/>
      <c r="H251" s="1127"/>
      <c r="I251" s="1127"/>
      <c r="J251" s="1127"/>
      <c r="K251" s="1128"/>
      <c r="L251" s="1127"/>
      <c r="M251" s="1127"/>
      <c r="N251" s="1127"/>
      <c r="O251" s="1128"/>
      <c r="P251" s="1127"/>
      <c r="Q251" s="1127"/>
      <c r="R251" s="1127"/>
      <c r="S251" s="1128"/>
      <c r="T251" s="1127"/>
      <c r="U251" s="1127"/>
      <c r="V251" s="1127"/>
      <c r="W251" s="1128"/>
      <c r="X251" s="1145"/>
    </row>
    <row r="252" customHeight="1" spans="1:24">
      <c r="A252" s="1093" t="s">
        <v>5109</v>
      </c>
      <c r="B252" s="1094"/>
      <c r="C252" s="1095"/>
      <c r="D252" s="1096"/>
      <c r="E252" s="1093" t="s">
        <v>5110</v>
      </c>
      <c r="F252" s="1094"/>
      <c r="G252" s="1129"/>
      <c r="H252" s="1094"/>
      <c r="I252" s="1094"/>
      <c r="J252" s="1094"/>
      <c r="K252" s="1129"/>
      <c r="L252" s="1094"/>
      <c r="M252" s="1094"/>
      <c r="N252" s="1094"/>
      <c r="O252" s="1095"/>
      <c r="P252" s="1096"/>
      <c r="Q252" s="1093" t="s">
        <v>5111</v>
      </c>
      <c r="R252" s="1094"/>
      <c r="S252" s="1095"/>
      <c r="T252" s="1096"/>
      <c r="U252" s="1093" t="s">
        <v>5112</v>
      </c>
      <c r="V252" s="1094"/>
      <c r="W252" s="1095"/>
      <c r="X252" s="1146"/>
    </row>
    <row r="253" customHeight="1" spans="1:24">
      <c r="A253" s="1178" t="s">
        <v>5113</v>
      </c>
      <c r="B253" s="1100" t="s">
        <v>5114</v>
      </c>
      <c r="C253" s="1101"/>
      <c r="D253" s="1096"/>
      <c r="E253" s="1016" t="s">
        <v>4637</v>
      </c>
      <c r="F253" s="1119"/>
      <c r="G253" s="1020"/>
      <c r="H253" s="1107"/>
      <c r="I253" s="1016" t="s">
        <v>4609</v>
      </c>
      <c r="J253" s="1119"/>
      <c r="K253" s="1020"/>
      <c r="L253" s="1107"/>
      <c r="M253" s="1016" t="s">
        <v>4609</v>
      </c>
      <c r="N253" s="1119"/>
      <c r="O253" s="1020"/>
      <c r="P253" s="1096"/>
      <c r="Q253" s="1182" t="s">
        <v>5115</v>
      </c>
      <c r="R253" s="1174"/>
      <c r="S253" s="1020"/>
      <c r="T253" s="1096"/>
      <c r="U253" s="1016" t="s">
        <v>339</v>
      </c>
      <c r="V253" s="1119"/>
      <c r="W253" s="1020"/>
      <c r="X253" s="1146"/>
    </row>
    <row r="254" customHeight="1" spans="1:24">
      <c r="A254" s="1178"/>
      <c r="B254" s="1100"/>
      <c r="C254" s="1101"/>
      <c r="D254" s="1096"/>
      <c r="E254" s="1016"/>
      <c r="F254" s="1119"/>
      <c r="G254" s="1020"/>
      <c r="H254" s="1107"/>
      <c r="I254" s="1016"/>
      <c r="J254" s="1119"/>
      <c r="K254" s="1020"/>
      <c r="L254" s="1107"/>
      <c r="M254" s="1016"/>
      <c r="N254" s="1119"/>
      <c r="O254" s="1020"/>
      <c r="P254" s="1096"/>
      <c r="Q254" s="1182"/>
      <c r="R254" s="1174"/>
      <c r="S254" s="1020"/>
      <c r="T254" s="1096"/>
      <c r="U254" s="1016"/>
      <c r="V254" s="1119"/>
      <c r="W254" s="1020"/>
      <c r="X254" s="1146"/>
    </row>
    <row r="255" customHeight="1" spans="1:24">
      <c r="A255" s="1135" t="s">
        <v>4635</v>
      </c>
      <c r="B255" s="1136"/>
      <c r="C255" s="1179"/>
      <c r="D255" s="1096"/>
      <c r="E255" s="1120" t="s">
        <v>4253</v>
      </c>
      <c r="F255" s="1103" t="s">
        <v>1792</v>
      </c>
      <c r="G255" s="1021" t="s">
        <v>4611</v>
      </c>
      <c r="H255" s="1107"/>
      <c r="I255" s="1103" t="s">
        <v>4253</v>
      </c>
      <c r="J255" s="1103" t="s">
        <v>1792</v>
      </c>
      <c r="K255" s="1021" t="s">
        <v>4611</v>
      </c>
      <c r="L255" s="1107"/>
      <c r="M255" s="1103" t="s">
        <v>4253</v>
      </c>
      <c r="N255" s="1103" t="s">
        <v>1792</v>
      </c>
      <c r="O255" s="1022" t="s">
        <v>4611</v>
      </c>
      <c r="P255" s="1096"/>
      <c r="Q255" s="1120" t="s">
        <v>4253</v>
      </c>
      <c r="R255" s="1103" t="s">
        <v>1792</v>
      </c>
      <c r="S255" s="1022" t="s">
        <v>4611</v>
      </c>
      <c r="T255" s="1096"/>
      <c r="U255" s="1120" t="s">
        <v>4253</v>
      </c>
      <c r="V255" s="1103" t="s">
        <v>1792</v>
      </c>
      <c r="W255" s="1022" t="s">
        <v>4611</v>
      </c>
      <c r="X255" s="1146"/>
    </row>
    <row r="256" customHeight="1" spans="1:24">
      <c r="A256" s="1120" t="s">
        <v>4253</v>
      </c>
      <c r="B256" s="1103" t="s">
        <v>1792</v>
      </c>
      <c r="C256" s="1022" t="s">
        <v>4611</v>
      </c>
      <c r="D256" s="1096"/>
      <c r="E256" s="1138" t="s">
        <v>5061</v>
      </c>
      <c r="F256" s="1105" t="s">
        <v>113</v>
      </c>
      <c r="G256" s="1024">
        <v>2680</v>
      </c>
      <c r="H256" s="1107"/>
      <c r="I256" s="1105" t="s">
        <v>4613</v>
      </c>
      <c r="J256" s="1105" t="s">
        <v>74</v>
      </c>
      <c r="K256" s="1024">
        <v>25</v>
      </c>
      <c r="L256" s="1107"/>
      <c r="M256" s="1105" t="s">
        <v>4613</v>
      </c>
      <c r="N256" s="1105" t="s">
        <v>74</v>
      </c>
      <c r="O256" s="1025">
        <v>25</v>
      </c>
      <c r="P256" s="1096"/>
      <c r="Q256" s="1138" t="s">
        <v>4657</v>
      </c>
      <c r="R256" s="1105" t="s">
        <v>74</v>
      </c>
      <c r="S256" s="1025">
        <v>12</v>
      </c>
      <c r="T256" s="1096"/>
      <c r="U256" s="1138" t="s">
        <v>5116</v>
      </c>
      <c r="V256" s="1105" t="s">
        <v>113</v>
      </c>
      <c r="W256" s="1025">
        <v>4980</v>
      </c>
      <c r="X256" s="1146"/>
    </row>
    <row r="257" customHeight="1" spans="1:24">
      <c r="A257" s="1138" t="s">
        <v>4787</v>
      </c>
      <c r="B257" s="1105" t="s">
        <v>4788</v>
      </c>
      <c r="C257" s="1025">
        <v>980</v>
      </c>
      <c r="D257" s="1096"/>
      <c r="E257" s="1138" t="s">
        <v>2434</v>
      </c>
      <c r="F257" s="1105" t="s">
        <v>113</v>
      </c>
      <c r="G257" s="1024">
        <v>5800</v>
      </c>
      <c r="H257" s="1107"/>
      <c r="I257" s="1105" t="s">
        <v>5063</v>
      </c>
      <c r="J257" s="1105" t="s">
        <v>74</v>
      </c>
      <c r="K257" s="1024">
        <v>10</v>
      </c>
      <c r="L257" s="1107"/>
      <c r="M257" s="1105" t="s">
        <v>5117</v>
      </c>
      <c r="N257" s="1105" t="s">
        <v>74</v>
      </c>
      <c r="O257" s="1025">
        <v>50</v>
      </c>
      <c r="P257" s="1096"/>
      <c r="Q257" s="1138" t="s">
        <v>5118</v>
      </c>
      <c r="R257" s="1105" t="s">
        <v>74</v>
      </c>
      <c r="S257" s="1025">
        <v>10</v>
      </c>
      <c r="T257" s="1096"/>
      <c r="U257" s="1138" t="s">
        <v>4817</v>
      </c>
      <c r="V257" s="1105" t="s">
        <v>113</v>
      </c>
      <c r="W257" s="1025">
        <v>7800</v>
      </c>
      <c r="X257" s="1146"/>
    </row>
    <row r="258" customHeight="1" spans="1:24">
      <c r="A258" s="1138" t="s">
        <v>4797</v>
      </c>
      <c r="B258" s="1105" t="s">
        <v>4788</v>
      </c>
      <c r="C258" s="1025">
        <v>2800</v>
      </c>
      <c r="D258" s="1096"/>
      <c r="E258" s="1138" t="s">
        <v>2413</v>
      </c>
      <c r="F258" s="1105" t="s">
        <v>113</v>
      </c>
      <c r="G258" s="1024">
        <v>18000</v>
      </c>
      <c r="H258" s="1107"/>
      <c r="I258" s="1105" t="s">
        <v>5047</v>
      </c>
      <c r="J258" s="1105" t="s">
        <v>82</v>
      </c>
      <c r="K258" s="1024">
        <v>25</v>
      </c>
      <c r="L258" s="1107"/>
      <c r="M258" s="1105" t="s">
        <v>4616</v>
      </c>
      <c r="N258" s="1105" t="s">
        <v>82</v>
      </c>
      <c r="O258" s="1025">
        <v>25</v>
      </c>
      <c r="P258" s="1096"/>
      <c r="Q258" s="1121" t="s">
        <v>5119</v>
      </c>
      <c r="R258" s="1122" t="s">
        <v>74</v>
      </c>
      <c r="S258" s="1055">
        <v>20</v>
      </c>
      <c r="T258" s="1096"/>
      <c r="U258" s="1138" t="s">
        <v>4835</v>
      </c>
      <c r="V258" s="1105" t="s">
        <v>128</v>
      </c>
      <c r="W258" s="1025">
        <v>700</v>
      </c>
      <c r="X258" s="1146"/>
    </row>
    <row r="259" customHeight="1" spans="1:24">
      <c r="A259" s="1138" t="s">
        <v>5094</v>
      </c>
      <c r="B259" s="1105" t="s">
        <v>4788</v>
      </c>
      <c r="C259" s="1025">
        <v>7000</v>
      </c>
      <c r="D259" s="1096"/>
      <c r="E259" s="1138" t="s">
        <v>2586</v>
      </c>
      <c r="F259" s="1105" t="s">
        <v>128</v>
      </c>
      <c r="G259" s="1024">
        <v>2500</v>
      </c>
      <c r="H259" s="1107"/>
      <c r="I259" s="1105" t="s">
        <v>4616</v>
      </c>
      <c r="J259" s="1105" t="s">
        <v>82</v>
      </c>
      <c r="K259" s="1024">
        <v>25</v>
      </c>
      <c r="L259" s="1107"/>
      <c r="M259" s="1105" t="s">
        <v>5120</v>
      </c>
      <c r="N259" s="1105" t="s">
        <v>82</v>
      </c>
      <c r="O259" s="1025">
        <v>45</v>
      </c>
      <c r="P259" s="1096"/>
      <c r="Q259" s="1096"/>
      <c r="R259" s="1096"/>
      <c r="S259" s="1117"/>
      <c r="T259" s="1096"/>
      <c r="U259" s="1138" t="s">
        <v>2450</v>
      </c>
      <c r="V259" s="1105" t="s">
        <v>128</v>
      </c>
      <c r="W259" s="1025">
        <v>990</v>
      </c>
      <c r="X259" s="1146"/>
    </row>
    <row r="260" customHeight="1" spans="1:24">
      <c r="A260" s="1138" t="s">
        <v>5121</v>
      </c>
      <c r="B260" s="1105" t="s">
        <v>4788</v>
      </c>
      <c r="C260" s="1025">
        <v>980</v>
      </c>
      <c r="D260" s="1096"/>
      <c r="E260" s="1138" t="s">
        <v>5122</v>
      </c>
      <c r="F260" s="1105" t="s">
        <v>128</v>
      </c>
      <c r="G260" s="1024">
        <v>4649</v>
      </c>
      <c r="H260" s="1107"/>
      <c r="I260" s="1105" t="s">
        <v>4620</v>
      </c>
      <c r="J260" s="1105" t="s">
        <v>58</v>
      </c>
      <c r="K260" s="1024">
        <v>10</v>
      </c>
      <c r="L260" s="1107"/>
      <c r="M260" s="1105" t="s">
        <v>5123</v>
      </c>
      <c r="N260" s="1105" t="s">
        <v>82</v>
      </c>
      <c r="O260" s="1025">
        <v>50</v>
      </c>
      <c r="P260" s="1096"/>
      <c r="Q260" s="1093" t="s">
        <v>5124</v>
      </c>
      <c r="R260" s="1094"/>
      <c r="S260" s="1095"/>
      <c r="T260" s="1096"/>
      <c r="U260" s="1138" t="s">
        <v>5062</v>
      </c>
      <c r="V260" s="1105" t="s">
        <v>128</v>
      </c>
      <c r="W260" s="1025">
        <v>500</v>
      </c>
      <c r="X260" s="1146"/>
    </row>
    <row r="261" customHeight="1" spans="1:24">
      <c r="A261" s="1135" t="s">
        <v>5125</v>
      </c>
      <c r="B261" s="1136"/>
      <c r="C261" s="1179"/>
      <c r="D261" s="1096"/>
      <c r="E261" s="1138" t="s">
        <v>5126</v>
      </c>
      <c r="F261" s="1105" t="s">
        <v>128</v>
      </c>
      <c r="G261" s="1024">
        <v>9900</v>
      </c>
      <c r="H261" s="1107"/>
      <c r="I261" s="1105" t="s">
        <v>4622</v>
      </c>
      <c r="J261" s="1105" t="s">
        <v>58</v>
      </c>
      <c r="K261" s="1024">
        <v>10</v>
      </c>
      <c r="L261" s="1107"/>
      <c r="M261" s="1105" t="s">
        <v>5127</v>
      </c>
      <c r="N261" s="1105" t="s">
        <v>82</v>
      </c>
      <c r="O261" s="1025">
        <v>40</v>
      </c>
      <c r="P261" s="1096"/>
      <c r="Q261" s="1016" t="s">
        <v>339</v>
      </c>
      <c r="R261" s="1174" t="s">
        <v>5128</v>
      </c>
      <c r="S261" s="1020"/>
      <c r="T261" s="1096"/>
      <c r="U261" s="1138" t="s">
        <v>4826</v>
      </c>
      <c r="V261" s="1105" t="s">
        <v>128</v>
      </c>
      <c r="W261" s="1025">
        <v>1500</v>
      </c>
      <c r="X261" s="1146"/>
    </row>
    <row r="262" customHeight="1" spans="1:24">
      <c r="A262" s="1135"/>
      <c r="B262" s="1136"/>
      <c r="C262" s="1179"/>
      <c r="D262" s="1096"/>
      <c r="E262" s="1138" t="s">
        <v>5129</v>
      </c>
      <c r="F262" s="1105" t="s">
        <v>128</v>
      </c>
      <c r="G262" s="1024">
        <v>1111</v>
      </c>
      <c r="H262" s="1107"/>
      <c r="I262" s="1107"/>
      <c r="J262" s="1107"/>
      <c r="K262" s="1141"/>
      <c r="L262" s="1107"/>
      <c r="M262" s="1105" t="s">
        <v>4626</v>
      </c>
      <c r="N262" s="1105" t="s">
        <v>58</v>
      </c>
      <c r="O262" s="1025">
        <v>50</v>
      </c>
      <c r="P262" s="1096"/>
      <c r="Q262" s="1016"/>
      <c r="R262" s="1174"/>
      <c r="S262" s="1020"/>
      <c r="T262" s="1096"/>
      <c r="U262" s="1121" t="s">
        <v>5130</v>
      </c>
      <c r="V262" s="1122" t="s">
        <v>97</v>
      </c>
      <c r="W262" s="1055">
        <v>2800</v>
      </c>
      <c r="X262" s="1146"/>
    </row>
    <row r="263" customHeight="1" spans="1:24">
      <c r="A263" s="1120" t="s">
        <v>4253</v>
      </c>
      <c r="B263" s="1103" t="s">
        <v>1792</v>
      </c>
      <c r="C263" s="1022" t="s">
        <v>4611</v>
      </c>
      <c r="D263" s="1096"/>
      <c r="E263" s="1138" t="s">
        <v>2587</v>
      </c>
      <c r="F263" s="1105" t="s">
        <v>89</v>
      </c>
      <c r="G263" s="1024">
        <v>3550</v>
      </c>
      <c r="H263" s="1107"/>
      <c r="I263" s="1016" t="s">
        <v>5131</v>
      </c>
      <c r="J263" s="1119"/>
      <c r="K263" s="1020"/>
      <c r="L263" s="1107"/>
      <c r="M263" s="1107"/>
      <c r="N263" s="1107"/>
      <c r="O263" s="1108"/>
      <c r="P263" s="1096"/>
      <c r="Q263" s="1187" t="s">
        <v>4253</v>
      </c>
      <c r="R263" s="1188" t="s">
        <v>1792</v>
      </c>
      <c r="S263" s="1189" t="s">
        <v>4611</v>
      </c>
      <c r="T263" s="1096"/>
      <c r="U263" s="1096"/>
      <c r="V263" s="1096"/>
      <c r="W263" s="1117"/>
      <c r="X263" s="1146"/>
    </row>
    <row r="264" customHeight="1" spans="1:24">
      <c r="A264" s="1138" t="s">
        <v>5092</v>
      </c>
      <c r="B264" s="1105" t="s">
        <v>4788</v>
      </c>
      <c r="C264" s="1025">
        <v>2800</v>
      </c>
      <c r="D264" s="1096"/>
      <c r="E264" s="1138" t="s">
        <v>5132</v>
      </c>
      <c r="F264" s="1105" t="s">
        <v>89</v>
      </c>
      <c r="G264" s="1024">
        <v>4000</v>
      </c>
      <c r="H264" s="1107"/>
      <c r="I264" s="1016"/>
      <c r="J264" s="1119"/>
      <c r="K264" s="1020"/>
      <c r="L264" s="1107"/>
      <c r="M264" s="1016" t="s">
        <v>782</v>
      </c>
      <c r="N264" s="1119"/>
      <c r="O264" s="1020"/>
      <c r="P264" s="1096"/>
      <c r="Q264" s="1138" t="s">
        <v>5116</v>
      </c>
      <c r="R264" s="1105" t="s">
        <v>113</v>
      </c>
      <c r="S264" s="1025">
        <v>4980</v>
      </c>
      <c r="T264" s="1096"/>
      <c r="U264" s="1096"/>
      <c r="V264" s="1096"/>
      <c r="W264" s="1117"/>
      <c r="X264" s="1146"/>
    </row>
    <row r="265" customHeight="1" spans="1:24">
      <c r="A265" s="1138" t="s">
        <v>5090</v>
      </c>
      <c r="B265" s="1105" t="s">
        <v>4788</v>
      </c>
      <c r="C265" s="1025">
        <v>2800</v>
      </c>
      <c r="D265" s="1096"/>
      <c r="E265" s="1138" t="s">
        <v>5133</v>
      </c>
      <c r="F265" s="1105" t="s">
        <v>89</v>
      </c>
      <c r="G265" s="1024">
        <v>3700</v>
      </c>
      <c r="H265" s="1107"/>
      <c r="I265" s="1136" t="s">
        <v>4635</v>
      </c>
      <c r="J265" s="1136"/>
      <c r="K265" s="1137"/>
      <c r="L265" s="1107"/>
      <c r="M265" s="1016"/>
      <c r="N265" s="1119"/>
      <c r="O265" s="1020"/>
      <c r="P265" s="1096"/>
      <c r="Q265" s="1138" t="s">
        <v>4817</v>
      </c>
      <c r="R265" s="1105" t="s">
        <v>113</v>
      </c>
      <c r="S265" s="1025">
        <v>7800</v>
      </c>
      <c r="T265" s="1096"/>
      <c r="U265" s="1096"/>
      <c r="V265" s="1096"/>
      <c r="W265" s="1117"/>
      <c r="X265" s="1146"/>
    </row>
    <row r="266" customHeight="1" spans="1:24">
      <c r="A266" s="1138" t="s">
        <v>5134</v>
      </c>
      <c r="B266" s="1105" t="s">
        <v>4788</v>
      </c>
      <c r="C266" s="1025">
        <v>4900</v>
      </c>
      <c r="D266" s="1096"/>
      <c r="E266" s="1138" t="s">
        <v>5135</v>
      </c>
      <c r="F266" s="1105" t="s">
        <v>89</v>
      </c>
      <c r="G266" s="1024">
        <v>4800</v>
      </c>
      <c r="H266" s="1107"/>
      <c r="I266" s="1103" t="s">
        <v>4253</v>
      </c>
      <c r="J266" s="1103" t="s">
        <v>1792</v>
      </c>
      <c r="K266" s="1021" t="s">
        <v>4611</v>
      </c>
      <c r="L266" s="1107"/>
      <c r="M266" s="1136" t="s">
        <v>4635</v>
      </c>
      <c r="N266" s="1136"/>
      <c r="O266" s="1179"/>
      <c r="P266" s="1096"/>
      <c r="Q266" s="1138" t="s">
        <v>4835</v>
      </c>
      <c r="R266" s="1105" t="s">
        <v>128</v>
      </c>
      <c r="S266" s="1025">
        <v>700</v>
      </c>
      <c r="T266" s="1096"/>
      <c r="U266" s="1096"/>
      <c r="V266" s="1096"/>
      <c r="W266" s="1117"/>
      <c r="X266" s="1146"/>
    </row>
    <row r="267" customHeight="1" spans="1:24">
      <c r="A267" s="1135" t="s">
        <v>5136</v>
      </c>
      <c r="B267" s="1136"/>
      <c r="C267" s="1179"/>
      <c r="D267" s="1096"/>
      <c r="E267" s="1138" t="s">
        <v>5137</v>
      </c>
      <c r="F267" s="1105" t="s">
        <v>97</v>
      </c>
      <c r="G267" s="1024">
        <v>2250</v>
      </c>
      <c r="H267" s="1107"/>
      <c r="I267" s="1105" t="s">
        <v>2042</v>
      </c>
      <c r="J267" s="1105" t="s">
        <v>74</v>
      </c>
      <c r="K267" s="1024">
        <v>25</v>
      </c>
      <c r="L267" s="1107"/>
      <c r="M267" s="1103" t="s">
        <v>4253</v>
      </c>
      <c r="N267" s="1103" t="s">
        <v>1792</v>
      </c>
      <c r="O267" s="1022" t="s">
        <v>4611</v>
      </c>
      <c r="P267" s="1096"/>
      <c r="Q267" s="1138" t="s">
        <v>2450</v>
      </c>
      <c r="R267" s="1105" t="s">
        <v>128</v>
      </c>
      <c r="S267" s="1025">
        <v>990</v>
      </c>
      <c r="T267" s="1096"/>
      <c r="U267" s="1096"/>
      <c r="V267" s="1096"/>
      <c r="W267" s="1117"/>
      <c r="X267" s="1146"/>
    </row>
    <row r="268" customHeight="1" spans="1:24">
      <c r="A268" s="1135"/>
      <c r="B268" s="1136"/>
      <c r="C268" s="1179"/>
      <c r="D268" s="1096"/>
      <c r="E268" s="1138" t="s">
        <v>2310</v>
      </c>
      <c r="F268" s="1105" t="s">
        <v>97</v>
      </c>
      <c r="G268" s="1024">
        <v>2500</v>
      </c>
      <c r="H268" s="1107"/>
      <c r="I268" s="1105" t="s">
        <v>4623</v>
      </c>
      <c r="J268" s="1105" t="s">
        <v>74</v>
      </c>
      <c r="K268" s="1024">
        <v>100</v>
      </c>
      <c r="L268" s="1107"/>
      <c r="M268" s="1105" t="s">
        <v>5138</v>
      </c>
      <c r="N268" s="1105" t="s">
        <v>58</v>
      </c>
      <c r="O268" s="1025">
        <v>4</v>
      </c>
      <c r="P268" s="1096"/>
      <c r="Q268" s="1138" t="s">
        <v>5062</v>
      </c>
      <c r="R268" s="1105" t="s">
        <v>128</v>
      </c>
      <c r="S268" s="1025">
        <v>500</v>
      </c>
      <c r="T268" s="1096"/>
      <c r="U268" s="1096"/>
      <c r="V268" s="1096"/>
      <c r="W268" s="1117"/>
      <c r="X268" s="1146"/>
    </row>
    <row r="269" customHeight="1" spans="1:24">
      <c r="A269" s="1120" t="s">
        <v>4253</v>
      </c>
      <c r="B269" s="1103" t="s">
        <v>1792</v>
      </c>
      <c r="C269" s="1022" t="s">
        <v>4611</v>
      </c>
      <c r="D269" s="1096"/>
      <c r="E269" s="1138" t="s">
        <v>5139</v>
      </c>
      <c r="F269" s="1105" t="s">
        <v>105</v>
      </c>
      <c r="G269" s="1024">
        <v>12000</v>
      </c>
      <c r="H269" s="1107"/>
      <c r="I269" s="1105" t="s">
        <v>5068</v>
      </c>
      <c r="J269" s="1105" t="s">
        <v>74</v>
      </c>
      <c r="K269" s="1024">
        <v>15</v>
      </c>
      <c r="L269" s="1107"/>
      <c r="M269" s="1105" t="s">
        <v>4578</v>
      </c>
      <c r="N269" s="1105" t="s">
        <v>82</v>
      </c>
      <c r="O269" s="1025">
        <v>250</v>
      </c>
      <c r="P269" s="1096"/>
      <c r="Q269" s="1121" t="s">
        <v>4826</v>
      </c>
      <c r="R269" s="1122" t="s">
        <v>128</v>
      </c>
      <c r="S269" s="1055">
        <v>1500</v>
      </c>
      <c r="T269" s="1096"/>
      <c r="U269" s="1096"/>
      <c r="V269" s="1096"/>
      <c r="W269" s="1117"/>
      <c r="X269" s="1146"/>
    </row>
    <row r="270" customHeight="1" spans="1:24">
      <c r="A270" s="1138" t="s">
        <v>4801</v>
      </c>
      <c r="B270" s="1105" t="s">
        <v>4788</v>
      </c>
      <c r="C270" s="1025">
        <v>4500</v>
      </c>
      <c r="D270" s="1096"/>
      <c r="E270" s="1138" t="s">
        <v>5140</v>
      </c>
      <c r="F270" s="1105" t="s">
        <v>105</v>
      </c>
      <c r="G270" s="1024">
        <v>13000</v>
      </c>
      <c r="H270" s="1107"/>
      <c r="I270" s="1136" t="s">
        <v>5141</v>
      </c>
      <c r="J270" s="1136"/>
      <c r="K270" s="1137"/>
      <c r="L270" s="1107"/>
      <c r="M270" s="1136" t="s">
        <v>5142</v>
      </c>
      <c r="N270" s="1136"/>
      <c r="O270" s="1179"/>
      <c r="P270" s="1096"/>
      <c r="Q270" s="1096"/>
      <c r="R270" s="1096"/>
      <c r="S270" s="1117"/>
      <c r="T270" s="1096"/>
      <c r="U270" s="1096"/>
      <c r="V270" s="1096"/>
      <c r="W270" s="1117"/>
      <c r="X270" s="1146"/>
    </row>
    <row r="271" customHeight="1" spans="1:24">
      <c r="A271" s="1138" t="s">
        <v>4793</v>
      </c>
      <c r="B271" s="1105" t="s">
        <v>4788</v>
      </c>
      <c r="C271" s="1025">
        <v>1500</v>
      </c>
      <c r="D271" s="1096"/>
      <c r="E271" s="1138" t="s">
        <v>2268</v>
      </c>
      <c r="F271" s="1105" t="s">
        <v>105</v>
      </c>
      <c r="G271" s="1024">
        <v>15000</v>
      </c>
      <c r="H271" s="1107"/>
      <c r="I271" s="1136"/>
      <c r="J271" s="1136"/>
      <c r="K271" s="1137"/>
      <c r="L271" s="1107"/>
      <c r="M271" s="1136"/>
      <c r="N271" s="1136"/>
      <c r="O271" s="1179"/>
      <c r="P271" s="1096"/>
      <c r="Q271" s="1093" t="s">
        <v>5143</v>
      </c>
      <c r="R271" s="1094"/>
      <c r="S271" s="1095"/>
      <c r="T271" s="1096"/>
      <c r="U271" s="1096"/>
      <c r="V271" s="1096"/>
      <c r="W271" s="1117"/>
      <c r="X271" s="1146"/>
    </row>
    <row r="272" customHeight="1" spans="1:24">
      <c r="A272" s="1183" t="s">
        <v>5144</v>
      </c>
      <c r="B272" s="1105" t="s">
        <v>4788</v>
      </c>
      <c r="C272" s="1025">
        <v>2980</v>
      </c>
      <c r="D272" s="1096"/>
      <c r="E272" s="1106"/>
      <c r="F272" s="1107"/>
      <c r="G272" s="1141"/>
      <c r="H272" s="1107"/>
      <c r="I272" s="1136"/>
      <c r="J272" s="1136"/>
      <c r="K272" s="1137"/>
      <c r="L272" s="1107"/>
      <c r="M272" s="1103" t="s">
        <v>4253</v>
      </c>
      <c r="N272" s="1103" t="s">
        <v>1792</v>
      </c>
      <c r="O272" s="1022" t="s">
        <v>4611</v>
      </c>
      <c r="P272" s="1096"/>
      <c r="Q272" s="1016" t="s">
        <v>5145</v>
      </c>
      <c r="R272" s="1119"/>
      <c r="S272" s="1020"/>
      <c r="T272" s="1096"/>
      <c r="U272" s="1096"/>
      <c r="V272" s="1096"/>
      <c r="W272" s="1117"/>
      <c r="X272" s="1146"/>
    </row>
    <row r="273" customHeight="1" spans="1:24">
      <c r="A273" s="1135" t="s">
        <v>5146</v>
      </c>
      <c r="B273" s="1136"/>
      <c r="C273" s="1179"/>
      <c r="D273" s="1096"/>
      <c r="E273" s="1016" t="s">
        <v>5088</v>
      </c>
      <c r="F273" s="1119"/>
      <c r="G273" s="1020"/>
      <c r="H273" s="1107"/>
      <c r="I273" s="1103" t="s">
        <v>4253</v>
      </c>
      <c r="J273" s="1103" t="s">
        <v>1792</v>
      </c>
      <c r="K273" s="1022" t="s">
        <v>4611</v>
      </c>
      <c r="L273" s="1107"/>
      <c r="M273" s="1105" t="s">
        <v>1881</v>
      </c>
      <c r="N273" s="1105" t="s">
        <v>58</v>
      </c>
      <c r="O273" s="1025">
        <v>250</v>
      </c>
      <c r="P273" s="1096"/>
      <c r="Q273" s="1016"/>
      <c r="R273" s="1119"/>
      <c r="S273" s="1020"/>
      <c r="T273" s="1096"/>
      <c r="U273" s="1096"/>
      <c r="V273" s="1096"/>
      <c r="W273" s="1117"/>
      <c r="X273" s="1146"/>
    </row>
    <row r="274" customHeight="1" spans="1:24">
      <c r="A274" s="1135"/>
      <c r="B274" s="1136"/>
      <c r="C274" s="1179"/>
      <c r="D274" s="1096"/>
      <c r="E274" s="1016"/>
      <c r="F274" s="1119"/>
      <c r="G274" s="1020"/>
      <c r="H274" s="1107"/>
      <c r="I274" s="1105" t="s">
        <v>5147</v>
      </c>
      <c r="J274" s="1105" t="s">
        <v>481</v>
      </c>
      <c r="K274" s="1024">
        <v>1000</v>
      </c>
      <c r="L274" s="1107"/>
      <c r="M274" s="1136" t="s">
        <v>5148</v>
      </c>
      <c r="N274" s="1136"/>
      <c r="O274" s="1179"/>
      <c r="P274" s="1096"/>
      <c r="Q274" s="1120" t="s">
        <v>4253</v>
      </c>
      <c r="R274" s="1103" t="s">
        <v>1792</v>
      </c>
      <c r="S274" s="1022" t="s">
        <v>4611</v>
      </c>
      <c r="T274" s="1096"/>
      <c r="U274" s="1096"/>
      <c r="V274" s="1096"/>
      <c r="W274" s="1117"/>
      <c r="X274" s="1146"/>
    </row>
    <row r="275" customHeight="1" spans="1:24">
      <c r="A275" s="1120" t="s">
        <v>4253</v>
      </c>
      <c r="B275" s="1103" t="s">
        <v>1792</v>
      </c>
      <c r="C275" s="1022" t="s">
        <v>4611</v>
      </c>
      <c r="D275" s="1096"/>
      <c r="E275" s="1120" t="s">
        <v>4253</v>
      </c>
      <c r="F275" s="1103" t="s">
        <v>1792</v>
      </c>
      <c r="G275" s="1021" t="s">
        <v>4611</v>
      </c>
      <c r="H275" s="1107"/>
      <c r="I275" s="1105" t="s">
        <v>5149</v>
      </c>
      <c r="J275" s="1105" t="s">
        <v>481</v>
      </c>
      <c r="K275" s="1024">
        <v>1200</v>
      </c>
      <c r="L275" s="1107"/>
      <c r="M275" s="1136"/>
      <c r="N275" s="1136"/>
      <c r="O275" s="1179"/>
      <c r="P275" s="1096"/>
      <c r="Q275" s="1138" t="s">
        <v>5150</v>
      </c>
      <c r="R275" s="1105" t="s">
        <v>50</v>
      </c>
      <c r="S275" s="1025">
        <v>800</v>
      </c>
      <c r="T275" s="1096"/>
      <c r="U275" s="1096"/>
      <c r="V275" s="1096"/>
      <c r="W275" s="1117"/>
      <c r="X275" s="1146"/>
    </row>
    <row r="276" customHeight="1" spans="1:24">
      <c r="A276" s="1138" t="s">
        <v>5151</v>
      </c>
      <c r="B276" s="1105" t="s">
        <v>4788</v>
      </c>
      <c r="C276" s="1025">
        <v>4500</v>
      </c>
      <c r="D276" s="1096"/>
      <c r="E276" s="1138" t="s">
        <v>1991</v>
      </c>
      <c r="F276" s="1105" t="s">
        <v>134</v>
      </c>
      <c r="G276" s="1024">
        <v>298</v>
      </c>
      <c r="H276" s="1107"/>
      <c r="I276" s="1105" t="s">
        <v>5152</v>
      </c>
      <c r="J276" s="1105" t="s">
        <v>481</v>
      </c>
      <c r="K276" s="1024">
        <v>1950</v>
      </c>
      <c r="L276" s="1107"/>
      <c r="M276" s="1103" t="s">
        <v>4253</v>
      </c>
      <c r="N276" s="1103" t="s">
        <v>1792</v>
      </c>
      <c r="O276" s="1022" t="s">
        <v>4611</v>
      </c>
      <c r="P276" s="1096"/>
      <c r="Q276" s="1138" t="s">
        <v>5153</v>
      </c>
      <c r="R276" s="1105" t="s">
        <v>42</v>
      </c>
      <c r="S276" s="1025">
        <v>1200</v>
      </c>
      <c r="T276" s="1096"/>
      <c r="U276" s="1096"/>
      <c r="V276" s="1096"/>
      <c r="W276" s="1117"/>
      <c r="X276" s="1146"/>
    </row>
    <row r="277" customHeight="1" spans="1:24">
      <c r="A277" s="1138" t="s">
        <v>5154</v>
      </c>
      <c r="B277" s="1105" t="s">
        <v>4788</v>
      </c>
      <c r="C277" s="1025">
        <v>18000</v>
      </c>
      <c r="D277" s="1096"/>
      <c r="E277" s="1138" t="s">
        <v>4675</v>
      </c>
      <c r="F277" s="1105" t="s">
        <v>134</v>
      </c>
      <c r="G277" s="1024">
        <v>50</v>
      </c>
      <c r="H277" s="1107"/>
      <c r="I277" s="1105" t="s">
        <v>5155</v>
      </c>
      <c r="J277" s="1105" t="s">
        <v>481</v>
      </c>
      <c r="K277" s="1024">
        <v>1800</v>
      </c>
      <c r="L277" s="1107"/>
      <c r="M277" s="1105" t="s">
        <v>1893</v>
      </c>
      <c r="N277" s="1105" t="s">
        <v>58</v>
      </c>
      <c r="O277" s="1025">
        <v>3330</v>
      </c>
      <c r="P277" s="1096"/>
      <c r="Q277" s="1138" t="s">
        <v>5156</v>
      </c>
      <c r="R277" s="1105" t="s">
        <v>74</v>
      </c>
      <c r="S277" s="1025">
        <v>300</v>
      </c>
      <c r="T277" s="1096"/>
      <c r="U277" s="1096"/>
      <c r="V277" s="1096"/>
      <c r="W277" s="1117"/>
      <c r="X277" s="1146"/>
    </row>
    <row r="278" customHeight="1" spans="1:24">
      <c r="A278" s="1138" t="s">
        <v>5157</v>
      </c>
      <c r="B278" s="1105" t="s">
        <v>4788</v>
      </c>
      <c r="C278" s="1025">
        <v>18000</v>
      </c>
      <c r="D278" s="1096"/>
      <c r="E278" s="1138" t="s">
        <v>5106</v>
      </c>
      <c r="F278" s="1105" t="s">
        <v>134</v>
      </c>
      <c r="G278" s="1024">
        <v>100</v>
      </c>
      <c r="H278" s="1107"/>
      <c r="I278" s="1105" t="s">
        <v>5158</v>
      </c>
      <c r="J278" s="1105" t="s">
        <v>481</v>
      </c>
      <c r="K278" s="1024">
        <v>2800</v>
      </c>
      <c r="L278" s="1107"/>
      <c r="M278" s="1107"/>
      <c r="N278" s="1107"/>
      <c r="O278" s="1108"/>
      <c r="P278" s="1096"/>
      <c r="Q278" s="1138" t="s">
        <v>5159</v>
      </c>
      <c r="R278" s="1105" t="s">
        <v>58</v>
      </c>
      <c r="S278" s="1025">
        <v>2290</v>
      </c>
      <c r="T278" s="1096"/>
      <c r="U278" s="1096"/>
      <c r="V278" s="1096"/>
      <c r="W278" s="1117"/>
      <c r="X278" s="1146"/>
    </row>
    <row r="279" customHeight="1" spans="1:24">
      <c r="A279" s="1138" t="s">
        <v>5160</v>
      </c>
      <c r="B279" s="1105" t="s">
        <v>4788</v>
      </c>
      <c r="C279" s="1025">
        <v>12000</v>
      </c>
      <c r="D279" s="1096"/>
      <c r="E279" s="1138" t="s">
        <v>5161</v>
      </c>
      <c r="F279" s="1105" t="s">
        <v>134</v>
      </c>
      <c r="G279" s="1024">
        <v>150</v>
      </c>
      <c r="H279" s="1107"/>
      <c r="I279" s="1105" t="s">
        <v>5162</v>
      </c>
      <c r="J279" s="1105" t="s">
        <v>481</v>
      </c>
      <c r="K279" s="1024">
        <v>1800</v>
      </c>
      <c r="L279" s="1107"/>
      <c r="M279" s="1107"/>
      <c r="N279" s="1107"/>
      <c r="O279" s="1108"/>
      <c r="P279" s="1096"/>
      <c r="Q279" s="1106"/>
      <c r="R279" s="1107"/>
      <c r="S279" s="1108"/>
      <c r="T279" s="1096"/>
      <c r="U279" s="1096"/>
      <c r="V279" s="1096"/>
      <c r="W279" s="1117"/>
      <c r="X279" s="1146"/>
    </row>
    <row r="280" customHeight="1" spans="1:24">
      <c r="A280" s="1138" t="s">
        <v>5163</v>
      </c>
      <c r="B280" s="1105" t="s">
        <v>4788</v>
      </c>
      <c r="C280" s="1025">
        <v>17250</v>
      </c>
      <c r="D280" s="1096"/>
      <c r="E280" s="1138" t="s">
        <v>5107</v>
      </c>
      <c r="F280" s="1105" t="s">
        <v>134</v>
      </c>
      <c r="G280" s="1024">
        <v>3000</v>
      </c>
      <c r="H280" s="1107"/>
      <c r="I280" s="1105" t="s">
        <v>5164</v>
      </c>
      <c r="J280" s="1105" t="s">
        <v>481</v>
      </c>
      <c r="K280" s="1024">
        <v>2000</v>
      </c>
      <c r="L280" s="1107"/>
      <c r="M280" s="1107"/>
      <c r="N280" s="1107"/>
      <c r="O280" s="1108"/>
      <c r="P280" s="1096"/>
      <c r="Q280" s="1182" t="s">
        <v>5165</v>
      </c>
      <c r="R280" s="1119"/>
      <c r="S280" s="1020"/>
      <c r="T280" s="1096"/>
      <c r="U280" s="1096"/>
      <c r="V280" s="1096"/>
      <c r="W280" s="1117"/>
      <c r="X280" s="1146"/>
    </row>
    <row r="281" customHeight="1" spans="1:24">
      <c r="A281" s="1138" t="s">
        <v>5166</v>
      </c>
      <c r="B281" s="1105" t="s">
        <v>4788</v>
      </c>
      <c r="C281" s="1025">
        <v>19800</v>
      </c>
      <c r="D281" s="1096"/>
      <c r="E281" s="1138" t="s">
        <v>5167</v>
      </c>
      <c r="F281" s="1105" t="s">
        <v>134</v>
      </c>
      <c r="G281" s="1024">
        <v>1500</v>
      </c>
      <c r="H281" s="1107"/>
      <c r="I281" s="1105" t="s">
        <v>5168</v>
      </c>
      <c r="J281" s="1105" t="s">
        <v>481</v>
      </c>
      <c r="K281" s="1024">
        <v>1800</v>
      </c>
      <c r="L281" s="1107"/>
      <c r="M281" s="1107"/>
      <c r="N281" s="1107"/>
      <c r="O281" s="1108"/>
      <c r="P281" s="1096"/>
      <c r="Q281" s="1182"/>
      <c r="R281" s="1119"/>
      <c r="S281" s="1020"/>
      <c r="T281" s="1096"/>
      <c r="U281" s="1096"/>
      <c r="V281" s="1096"/>
      <c r="W281" s="1117"/>
      <c r="X281" s="1146"/>
    </row>
    <row r="282" customHeight="1" spans="1:24">
      <c r="A282" s="1135" t="s">
        <v>5169</v>
      </c>
      <c r="B282" s="1136"/>
      <c r="C282" s="1179"/>
      <c r="D282" s="1096"/>
      <c r="E282" s="1106"/>
      <c r="F282" s="1107"/>
      <c r="G282" s="1141"/>
      <c r="H282" s="1107"/>
      <c r="I282" s="1107"/>
      <c r="J282" s="1107"/>
      <c r="K282" s="1141"/>
      <c r="L282" s="1107"/>
      <c r="M282" s="1107"/>
      <c r="N282" s="1107"/>
      <c r="O282" s="1108"/>
      <c r="P282" s="1096"/>
      <c r="Q282" s="1120" t="s">
        <v>4253</v>
      </c>
      <c r="R282" s="1103" t="s">
        <v>1792</v>
      </c>
      <c r="S282" s="1022" t="s">
        <v>4611</v>
      </c>
      <c r="T282" s="1096"/>
      <c r="U282" s="1096"/>
      <c r="V282" s="1096"/>
      <c r="W282" s="1117"/>
      <c r="X282" s="1146"/>
    </row>
    <row r="283" customHeight="1" spans="1:24">
      <c r="A283" s="1135"/>
      <c r="B283" s="1136"/>
      <c r="C283" s="1179"/>
      <c r="D283" s="1096"/>
      <c r="E283" s="1016" t="s">
        <v>329</v>
      </c>
      <c r="F283" s="1119"/>
      <c r="G283" s="1020"/>
      <c r="H283" s="1107"/>
      <c r="I283" s="1016" t="s">
        <v>5170</v>
      </c>
      <c r="J283" s="1119"/>
      <c r="K283" s="1020"/>
      <c r="L283" s="1107"/>
      <c r="M283" s="1107"/>
      <c r="N283" s="1107"/>
      <c r="O283" s="1108"/>
      <c r="P283" s="1096"/>
      <c r="Q283" s="1138" t="s">
        <v>5171</v>
      </c>
      <c r="R283" s="1105" t="s">
        <v>58</v>
      </c>
      <c r="S283" s="1025">
        <v>888</v>
      </c>
      <c r="T283" s="1096"/>
      <c r="U283" s="1096"/>
      <c r="V283" s="1096"/>
      <c r="W283" s="1117"/>
      <c r="X283" s="1146"/>
    </row>
    <row r="284" customHeight="1" spans="1:24">
      <c r="A284" s="1120" t="s">
        <v>4253</v>
      </c>
      <c r="B284" s="1103" t="s">
        <v>1792</v>
      </c>
      <c r="C284" s="1022" t="s">
        <v>4611</v>
      </c>
      <c r="D284" s="1096"/>
      <c r="E284" s="1016"/>
      <c r="F284" s="1119"/>
      <c r="G284" s="1020"/>
      <c r="H284" s="1107"/>
      <c r="I284" s="1016"/>
      <c r="J284" s="1119"/>
      <c r="K284" s="1020"/>
      <c r="L284" s="1107"/>
      <c r="M284" s="1107"/>
      <c r="N284" s="1107"/>
      <c r="O284" s="1108"/>
      <c r="P284" s="1096"/>
      <c r="Q284" s="1106"/>
      <c r="R284" s="1107"/>
      <c r="S284" s="1108"/>
      <c r="T284" s="1096"/>
      <c r="U284" s="1096"/>
      <c r="V284" s="1096"/>
      <c r="W284" s="1117"/>
      <c r="X284" s="1146"/>
    </row>
    <row r="285" customHeight="1" spans="1:24">
      <c r="A285" s="1138" t="s">
        <v>5172</v>
      </c>
      <c r="B285" s="1105" t="s">
        <v>4788</v>
      </c>
      <c r="C285" s="1025">
        <v>7800</v>
      </c>
      <c r="D285" s="1096"/>
      <c r="E285" s="1120" t="s">
        <v>4253</v>
      </c>
      <c r="F285" s="1103" t="s">
        <v>1792</v>
      </c>
      <c r="G285" s="1021" t="s">
        <v>4611</v>
      </c>
      <c r="H285" s="1107"/>
      <c r="I285" s="1136" t="s">
        <v>4635</v>
      </c>
      <c r="J285" s="1136"/>
      <c r="K285" s="1137"/>
      <c r="L285" s="1107"/>
      <c r="M285" s="1107"/>
      <c r="N285" s="1107"/>
      <c r="O285" s="1108"/>
      <c r="P285" s="1096"/>
      <c r="Q285" s="1016" t="s">
        <v>5173</v>
      </c>
      <c r="R285" s="1119"/>
      <c r="S285" s="1020"/>
      <c r="T285" s="1096"/>
      <c r="U285" s="1096"/>
      <c r="V285" s="1096"/>
      <c r="W285" s="1117"/>
      <c r="X285" s="1146"/>
    </row>
    <row r="286" customHeight="1" spans="1:24">
      <c r="A286" s="1138" t="s">
        <v>5174</v>
      </c>
      <c r="B286" s="1105" t="s">
        <v>4788</v>
      </c>
      <c r="C286" s="1025">
        <v>30000</v>
      </c>
      <c r="D286" s="1096"/>
      <c r="E286" s="1138" t="s">
        <v>5175</v>
      </c>
      <c r="F286" s="1105" t="s">
        <v>58</v>
      </c>
      <c r="G286" s="1024">
        <v>20</v>
      </c>
      <c r="H286" s="1107"/>
      <c r="I286" s="1103" t="s">
        <v>4253</v>
      </c>
      <c r="J286" s="1103" t="s">
        <v>1792</v>
      </c>
      <c r="K286" s="1021" t="s">
        <v>4611</v>
      </c>
      <c r="L286" s="1107"/>
      <c r="M286" s="1107"/>
      <c r="N286" s="1107"/>
      <c r="O286" s="1108"/>
      <c r="P286" s="1096"/>
      <c r="Q286" s="1016"/>
      <c r="R286" s="1119"/>
      <c r="S286" s="1020"/>
      <c r="T286" s="1096"/>
      <c r="U286" s="1096"/>
      <c r="V286" s="1096"/>
      <c r="W286" s="1117"/>
      <c r="X286" s="1146"/>
    </row>
    <row r="287" customHeight="1" spans="1:24">
      <c r="A287" s="1138" t="s">
        <v>355</v>
      </c>
      <c r="B287" s="1105" t="s">
        <v>4788</v>
      </c>
      <c r="C287" s="1025">
        <v>48000</v>
      </c>
      <c r="D287" s="1096"/>
      <c r="E287" s="1138" t="s">
        <v>5176</v>
      </c>
      <c r="F287" s="1105" t="s">
        <v>58</v>
      </c>
      <c r="G287" s="1024">
        <v>20</v>
      </c>
      <c r="H287" s="1107"/>
      <c r="I287" s="1105" t="s">
        <v>4626</v>
      </c>
      <c r="J287" s="1105" t="s">
        <v>58</v>
      </c>
      <c r="K287" s="1024">
        <v>50</v>
      </c>
      <c r="L287" s="1107"/>
      <c r="M287" s="1107"/>
      <c r="N287" s="1107"/>
      <c r="O287" s="1108"/>
      <c r="P287" s="1096"/>
      <c r="Q287" s="1120" t="s">
        <v>4253</v>
      </c>
      <c r="R287" s="1103" t="s">
        <v>1792</v>
      </c>
      <c r="S287" s="1022" t="s">
        <v>4611</v>
      </c>
      <c r="T287" s="1096"/>
      <c r="U287" s="1096"/>
      <c r="V287" s="1096"/>
      <c r="W287" s="1117"/>
      <c r="X287" s="1146"/>
    </row>
    <row r="288" customHeight="1" spans="1:24">
      <c r="A288" s="1121" t="s">
        <v>5177</v>
      </c>
      <c r="B288" s="1122" t="s">
        <v>4788</v>
      </c>
      <c r="C288" s="1055">
        <v>29800</v>
      </c>
      <c r="D288" s="1096"/>
      <c r="E288" s="1138" t="s">
        <v>5178</v>
      </c>
      <c r="F288" s="1105" t="s">
        <v>58</v>
      </c>
      <c r="G288" s="1024">
        <v>20</v>
      </c>
      <c r="H288" s="1107"/>
      <c r="I288" s="1105" t="s">
        <v>5067</v>
      </c>
      <c r="J288" s="1105" t="s">
        <v>74</v>
      </c>
      <c r="K288" s="1024">
        <v>25</v>
      </c>
      <c r="L288" s="1107"/>
      <c r="M288" s="1107"/>
      <c r="N288" s="1107"/>
      <c r="O288" s="1108"/>
      <c r="P288" s="1096"/>
      <c r="Q288" s="1138" t="s">
        <v>5179</v>
      </c>
      <c r="R288" s="1105" t="s">
        <v>58</v>
      </c>
      <c r="S288" s="1025">
        <v>980</v>
      </c>
      <c r="T288" s="1096"/>
      <c r="U288" s="1096"/>
      <c r="V288" s="1096"/>
      <c r="W288" s="1117"/>
      <c r="X288" s="1146"/>
    </row>
    <row r="289" customHeight="1" spans="1:24">
      <c r="A289" s="1096"/>
      <c r="B289" s="1096"/>
      <c r="C289" s="1117"/>
      <c r="D289" s="1096"/>
      <c r="E289" s="1138" t="s">
        <v>5180</v>
      </c>
      <c r="F289" s="1105" t="s">
        <v>58</v>
      </c>
      <c r="G289" s="1024">
        <v>20</v>
      </c>
      <c r="H289" s="1107"/>
      <c r="I289" s="1105" t="s">
        <v>5181</v>
      </c>
      <c r="J289" s="1105" t="s">
        <v>58</v>
      </c>
      <c r="K289" s="1024">
        <v>500</v>
      </c>
      <c r="L289" s="1107"/>
      <c r="M289" s="1107"/>
      <c r="N289" s="1107"/>
      <c r="O289" s="1108"/>
      <c r="P289" s="1096"/>
      <c r="Q289" s="1138" t="s">
        <v>5182</v>
      </c>
      <c r="R289" s="1105" t="s">
        <v>58</v>
      </c>
      <c r="S289" s="1025">
        <v>480</v>
      </c>
      <c r="T289" s="1096"/>
      <c r="U289" s="1096"/>
      <c r="V289" s="1096"/>
      <c r="W289" s="1117"/>
      <c r="X289" s="1146"/>
    </row>
    <row r="290" customHeight="1" spans="1:24">
      <c r="A290" s="1096"/>
      <c r="B290" s="1096"/>
      <c r="C290" s="1117"/>
      <c r="D290" s="1096"/>
      <c r="E290" s="1138" t="s">
        <v>5183</v>
      </c>
      <c r="F290" s="1105" t="s">
        <v>58</v>
      </c>
      <c r="G290" s="1024">
        <v>20</v>
      </c>
      <c r="H290" s="1107"/>
      <c r="I290" s="1136" t="s">
        <v>5141</v>
      </c>
      <c r="J290" s="1136"/>
      <c r="K290" s="1137"/>
      <c r="L290" s="1107"/>
      <c r="M290" s="1107"/>
      <c r="N290" s="1107"/>
      <c r="O290" s="1108"/>
      <c r="P290" s="1096"/>
      <c r="Q290" s="1138" t="s">
        <v>5184</v>
      </c>
      <c r="R290" s="1105" t="s">
        <v>58</v>
      </c>
      <c r="S290" s="1025">
        <v>380</v>
      </c>
      <c r="T290" s="1096"/>
      <c r="U290" s="1096"/>
      <c r="V290" s="1096"/>
      <c r="W290" s="1117"/>
      <c r="X290" s="1146"/>
    </row>
    <row r="291" customHeight="1" spans="1:24">
      <c r="A291" s="1096"/>
      <c r="B291" s="1096"/>
      <c r="C291" s="1117"/>
      <c r="D291" s="1096"/>
      <c r="E291" s="1138" t="s">
        <v>5185</v>
      </c>
      <c r="F291" s="1105" t="s">
        <v>58</v>
      </c>
      <c r="G291" s="1024">
        <v>20</v>
      </c>
      <c r="H291" s="1107"/>
      <c r="I291" s="1136"/>
      <c r="J291" s="1136"/>
      <c r="K291" s="1137"/>
      <c r="L291" s="1107"/>
      <c r="M291" s="1107"/>
      <c r="N291" s="1107"/>
      <c r="O291" s="1108"/>
      <c r="P291" s="1096"/>
      <c r="Q291" s="1106"/>
      <c r="R291" s="1107"/>
      <c r="S291" s="1108"/>
      <c r="T291" s="1096"/>
      <c r="U291" s="1096"/>
      <c r="V291" s="1096"/>
      <c r="W291" s="1117"/>
      <c r="X291" s="1146"/>
    </row>
    <row r="292" customHeight="1" spans="1:24">
      <c r="A292" s="1096"/>
      <c r="B292" s="1096"/>
      <c r="C292" s="1117"/>
      <c r="D292" s="1096"/>
      <c r="E292" s="1106"/>
      <c r="F292" s="1107"/>
      <c r="G292" s="1141"/>
      <c r="H292" s="1107"/>
      <c r="I292" s="1136"/>
      <c r="J292" s="1136"/>
      <c r="K292" s="1137"/>
      <c r="L292" s="1107"/>
      <c r="M292" s="1107"/>
      <c r="N292" s="1107"/>
      <c r="O292" s="1108"/>
      <c r="P292" s="1096"/>
      <c r="Q292" s="1016" t="s">
        <v>5186</v>
      </c>
      <c r="R292" s="1100" t="s">
        <v>5187</v>
      </c>
      <c r="S292" s="1101"/>
      <c r="T292" s="1096"/>
      <c r="U292" s="1096"/>
      <c r="V292" s="1096"/>
      <c r="W292" s="1117"/>
      <c r="X292" s="1146"/>
    </row>
    <row r="293" customHeight="1" spans="1:24">
      <c r="A293" s="1116"/>
      <c r="B293" s="1096"/>
      <c r="C293" s="1117"/>
      <c r="D293" s="1096"/>
      <c r="E293" s="1016" t="s">
        <v>5188</v>
      </c>
      <c r="F293" s="1119"/>
      <c r="G293" s="1020"/>
      <c r="H293" s="1107"/>
      <c r="I293" s="1103" t="s">
        <v>4253</v>
      </c>
      <c r="J293" s="1103" t="s">
        <v>1792</v>
      </c>
      <c r="K293" s="1021" t="s">
        <v>4611</v>
      </c>
      <c r="L293" s="1107"/>
      <c r="M293" s="1107"/>
      <c r="N293" s="1107"/>
      <c r="O293" s="1108"/>
      <c r="P293" s="1096"/>
      <c r="Q293" s="1016"/>
      <c r="R293" s="1100"/>
      <c r="S293" s="1101"/>
      <c r="T293" s="1096"/>
      <c r="U293" s="1096"/>
      <c r="V293" s="1096"/>
      <c r="W293" s="1117"/>
      <c r="X293" s="1146"/>
    </row>
    <row r="294" customHeight="1" spans="1:24">
      <c r="A294" s="1116"/>
      <c r="B294" s="1096"/>
      <c r="C294" s="1117"/>
      <c r="D294" s="1096"/>
      <c r="E294" s="1016"/>
      <c r="F294" s="1119"/>
      <c r="G294" s="1020"/>
      <c r="H294" s="1107"/>
      <c r="I294" s="1105" t="s">
        <v>5189</v>
      </c>
      <c r="J294" s="1105" t="s">
        <v>18</v>
      </c>
      <c r="K294" s="1024">
        <v>1250</v>
      </c>
      <c r="L294" s="1107"/>
      <c r="M294" s="1107"/>
      <c r="N294" s="1107"/>
      <c r="O294" s="1108"/>
      <c r="P294" s="1096"/>
      <c r="Q294" s="1120" t="s">
        <v>4253</v>
      </c>
      <c r="R294" s="1103" t="s">
        <v>1792</v>
      </c>
      <c r="S294" s="1022" t="s">
        <v>4611</v>
      </c>
      <c r="T294" s="1096"/>
      <c r="U294" s="1096"/>
      <c r="V294" s="1096"/>
      <c r="W294" s="1117"/>
      <c r="X294" s="1146"/>
    </row>
    <row r="295" customHeight="1" spans="1:24">
      <c r="A295" s="1116"/>
      <c r="B295" s="1096"/>
      <c r="C295" s="1117"/>
      <c r="D295" s="1096"/>
      <c r="E295" s="1120" t="s">
        <v>4253</v>
      </c>
      <c r="F295" s="1103" t="s">
        <v>1792</v>
      </c>
      <c r="G295" s="1021" t="s">
        <v>4611</v>
      </c>
      <c r="H295" s="1107"/>
      <c r="I295" s="1105" t="s">
        <v>5190</v>
      </c>
      <c r="J295" s="1105" t="s">
        <v>26</v>
      </c>
      <c r="K295" s="1024">
        <v>2400</v>
      </c>
      <c r="L295" s="1107"/>
      <c r="M295" s="1107"/>
      <c r="N295" s="1107"/>
      <c r="O295" s="1108"/>
      <c r="P295" s="1096"/>
      <c r="Q295" s="1138" t="s">
        <v>5191</v>
      </c>
      <c r="R295" s="1105" t="s">
        <v>4788</v>
      </c>
      <c r="S295" s="1025">
        <v>8000</v>
      </c>
      <c r="T295" s="1096"/>
      <c r="U295" s="1096"/>
      <c r="V295" s="1096"/>
      <c r="W295" s="1117"/>
      <c r="X295" s="1146"/>
    </row>
    <row r="296" customHeight="1" spans="1:24">
      <c r="A296" s="1116"/>
      <c r="B296" s="1096"/>
      <c r="C296" s="1117"/>
      <c r="D296" s="1096"/>
      <c r="E296" s="1138" t="s">
        <v>5099</v>
      </c>
      <c r="F296" s="1105" t="s">
        <v>5100</v>
      </c>
      <c r="G296" s="1024">
        <v>250</v>
      </c>
      <c r="H296" s="1107"/>
      <c r="I296" s="1105" t="s">
        <v>5192</v>
      </c>
      <c r="J296" s="1105" t="s">
        <v>4684</v>
      </c>
      <c r="K296" s="1024">
        <v>1200</v>
      </c>
      <c r="L296" s="1107"/>
      <c r="M296" s="1107"/>
      <c r="N296" s="1107"/>
      <c r="O296" s="1108"/>
      <c r="P296" s="1096"/>
      <c r="Q296" s="1138" t="s">
        <v>5193</v>
      </c>
      <c r="R296" s="1105" t="s">
        <v>4788</v>
      </c>
      <c r="S296" s="1025">
        <v>8000</v>
      </c>
      <c r="T296" s="1096"/>
      <c r="U296" s="1096"/>
      <c r="V296" s="1096"/>
      <c r="W296" s="1117"/>
      <c r="X296" s="1146"/>
    </row>
    <row r="297" customHeight="1" spans="1:24">
      <c r="A297" s="1116"/>
      <c r="B297" s="1096"/>
      <c r="C297" s="1117"/>
      <c r="D297" s="1096"/>
      <c r="E297" s="1138" t="s">
        <v>5194</v>
      </c>
      <c r="F297" s="1105" t="s">
        <v>5100</v>
      </c>
      <c r="G297" s="1024">
        <v>250</v>
      </c>
      <c r="H297" s="1107"/>
      <c r="I297" s="1105" t="s">
        <v>5195</v>
      </c>
      <c r="J297" s="1105" t="s">
        <v>34</v>
      </c>
      <c r="K297" s="1024">
        <v>600</v>
      </c>
      <c r="L297" s="1107"/>
      <c r="M297" s="1107"/>
      <c r="N297" s="1107"/>
      <c r="O297" s="1108"/>
      <c r="P297" s="1096"/>
      <c r="Q297" s="1121" t="s">
        <v>5196</v>
      </c>
      <c r="R297" s="1122" t="s">
        <v>4788</v>
      </c>
      <c r="S297" s="1055">
        <v>8000</v>
      </c>
      <c r="T297" s="1096"/>
      <c r="U297" s="1096"/>
      <c r="V297" s="1096"/>
      <c r="W297" s="1117"/>
      <c r="X297" s="1146"/>
    </row>
    <row r="298" customHeight="1" spans="1:24">
      <c r="A298" s="1116"/>
      <c r="B298" s="1096"/>
      <c r="C298" s="1117"/>
      <c r="D298" s="1096"/>
      <c r="E298" s="1138" t="s">
        <v>5197</v>
      </c>
      <c r="F298" s="1105" t="s">
        <v>5100</v>
      </c>
      <c r="G298" s="1024">
        <v>250</v>
      </c>
      <c r="H298" s="1107"/>
      <c r="I298" s="1105" t="s">
        <v>5198</v>
      </c>
      <c r="J298" s="1105" t="s">
        <v>42</v>
      </c>
      <c r="K298" s="1024">
        <v>700</v>
      </c>
      <c r="L298" s="1107"/>
      <c r="M298" s="1107"/>
      <c r="N298" s="1107"/>
      <c r="O298" s="1108"/>
      <c r="P298" s="1096"/>
      <c r="Q298" s="1096"/>
      <c r="R298" s="1096"/>
      <c r="S298" s="1117"/>
      <c r="T298" s="1096"/>
      <c r="U298" s="1096"/>
      <c r="V298" s="1096"/>
      <c r="W298" s="1117"/>
      <c r="X298" s="1146"/>
    </row>
    <row r="299" customHeight="1" spans="1:24">
      <c r="A299" s="1116"/>
      <c r="B299" s="1096"/>
      <c r="C299" s="1117"/>
      <c r="D299" s="1096"/>
      <c r="E299" s="1138" t="s">
        <v>5199</v>
      </c>
      <c r="F299" s="1105" t="s">
        <v>5100</v>
      </c>
      <c r="G299" s="1024">
        <v>250</v>
      </c>
      <c r="H299" s="1107"/>
      <c r="I299" s="1105" t="s">
        <v>5200</v>
      </c>
      <c r="J299" s="1105" t="s">
        <v>26</v>
      </c>
      <c r="K299" s="1024">
        <v>2000</v>
      </c>
      <c r="L299" s="1107"/>
      <c r="M299" s="1107"/>
      <c r="N299" s="1107"/>
      <c r="O299" s="1108"/>
      <c r="P299" s="1096"/>
      <c r="Q299" s="1096"/>
      <c r="R299" s="1096"/>
      <c r="S299" s="1117"/>
      <c r="T299" s="1096"/>
      <c r="U299" s="1096"/>
      <c r="V299" s="1096"/>
      <c r="W299" s="1117"/>
      <c r="X299" s="1146"/>
    </row>
    <row r="300" customHeight="1" spans="1:24">
      <c r="A300" s="1116"/>
      <c r="B300" s="1096"/>
      <c r="C300" s="1117"/>
      <c r="D300" s="1096"/>
      <c r="E300" s="1138" t="s">
        <v>5201</v>
      </c>
      <c r="F300" s="1105" t="s">
        <v>5100</v>
      </c>
      <c r="G300" s="1024">
        <v>250</v>
      </c>
      <c r="H300" s="1107"/>
      <c r="I300" s="1105" t="s">
        <v>5202</v>
      </c>
      <c r="J300" s="1105" t="s">
        <v>34</v>
      </c>
      <c r="K300" s="1024">
        <v>650</v>
      </c>
      <c r="L300" s="1107"/>
      <c r="M300" s="1107"/>
      <c r="N300" s="1107"/>
      <c r="O300" s="1108"/>
      <c r="P300" s="1096"/>
      <c r="Q300" s="1096"/>
      <c r="R300" s="1096"/>
      <c r="S300" s="1117"/>
      <c r="T300" s="1096"/>
      <c r="U300" s="1096"/>
      <c r="V300" s="1096"/>
      <c r="W300" s="1117"/>
      <c r="X300" s="1146"/>
    </row>
    <row r="301" customHeight="1" spans="1:24">
      <c r="A301" s="1116"/>
      <c r="B301" s="1096"/>
      <c r="C301" s="1117"/>
      <c r="D301" s="1096"/>
      <c r="E301" s="1106"/>
      <c r="F301" s="1107"/>
      <c r="G301" s="1141"/>
      <c r="H301" s="1107"/>
      <c r="I301" s="1105" t="s">
        <v>1841</v>
      </c>
      <c r="J301" s="1105" t="s">
        <v>50</v>
      </c>
      <c r="K301" s="1024">
        <v>2000</v>
      </c>
      <c r="L301" s="1107"/>
      <c r="M301" s="1107"/>
      <c r="N301" s="1107"/>
      <c r="O301" s="1108"/>
      <c r="P301" s="1096"/>
      <c r="Q301" s="1096"/>
      <c r="R301" s="1096"/>
      <c r="S301" s="1117"/>
      <c r="T301" s="1096"/>
      <c r="U301" s="1096"/>
      <c r="V301" s="1096"/>
      <c r="W301" s="1117"/>
      <c r="X301" s="1146"/>
    </row>
    <row r="302" customHeight="1" spans="1:24">
      <c r="A302" s="1116"/>
      <c r="B302" s="1096"/>
      <c r="C302" s="1117"/>
      <c r="D302" s="1096"/>
      <c r="E302" s="1106"/>
      <c r="F302" s="1107"/>
      <c r="G302" s="1141"/>
      <c r="H302" s="1107"/>
      <c r="I302" s="1105" t="s">
        <v>5203</v>
      </c>
      <c r="J302" s="1105" t="s">
        <v>1829</v>
      </c>
      <c r="K302" s="1024">
        <v>4800</v>
      </c>
      <c r="L302" s="1107"/>
      <c r="M302" s="1107"/>
      <c r="N302" s="1107"/>
      <c r="O302" s="1108"/>
      <c r="P302" s="1096"/>
      <c r="Q302" s="1096"/>
      <c r="R302" s="1096"/>
      <c r="S302" s="1117"/>
      <c r="T302" s="1096"/>
      <c r="U302" s="1096"/>
      <c r="V302" s="1096"/>
      <c r="W302" s="1117"/>
      <c r="X302" s="1146"/>
    </row>
    <row r="303" customHeight="1" spans="1:24">
      <c r="A303" s="1116"/>
      <c r="B303" s="1096"/>
      <c r="C303" s="1117"/>
      <c r="D303" s="1096"/>
      <c r="E303" s="1184"/>
      <c r="F303" s="1142"/>
      <c r="G303" s="1177"/>
      <c r="H303" s="1142"/>
      <c r="I303" s="1122" t="s">
        <v>5181</v>
      </c>
      <c r="J303" s="1122" t="s">
        <v>58</v>
      </c>
      <c r="K303" s="1057">
        <v>500</v>
      </c>
      <c r="L303" s="1142"/>
      <c r="M303" s="1142"/>
      <c r="N303" s="1142"/>
      <c r="O303" s="1154"/>
      <c r="P303" s="1096"/>
      <c r="Q303" s="1096"/>
      <c r="R303" s="1096"/>
      <c r="S303" s="1117"/>
      <c r="T303" s="1096"/>
      <c r="U303" s="1096"/>
      <c r="V303" s="1096"/>
      <c r="W303" s="1117"/>
      <c r="X303" s="1146"/>
    </row>
    <row r="304" customHeight="1" spans="1:24">
      <c r="A304" s="1123"/>
      <c r="B304" s="1124"/>
      <c r="C304" s="1125"/>
      <c r="D304" s="1124"/>
      <c r="E304" s="1124"/>
      <c r="F304" s="1124"/>
      <c r="G304" s="1125"/>
      <c r="H304" s="1124"/>
      <c r="I304" s="1124"/>
      <c r="J304" s="1124"/>
      <c r="K304" s="1125"/>
      <c r="L304" s="1124"/>
      <c r="M304" s="1124"/>
      <c r="N304" s="1124"/>
      <c r="O304" s="1125"/>
      <c r="P304" s="1124"/>
      <c r="Q304" s="1124"/>
      <c r="R304" s="1124"/>
      <c r="S304" s="1125"/>
      <c r="T304" s="1124"/>
      <c r="U304" s="1124"/>
      <c r="V304" s="1124"/>
      <c r="W304" s="1125"/>
      <c r="X304" s="1156"/>
    </row>
    <row r="305" customHeight="1" spans="1:24">
      <c r="A305" s="1126"/>
      <c r="B305" s="1127"/>
      <c r="C305" s="1128"/>
      <c r="D305" s="1127"/>
      <c r="E305" s="1127"/>
      <c r="F305" s="1127"/>
      <c r="G305" s="1128"/>
      <c r="H305" s="1127"/>
      <c r="I305" s="1127"/>
      <c r="J305" s="1127"/>
      <c r="K305" s="1128"/>
      <c r="L305" s="1127"/>
      <c r="M305" s="1127"/>
      <c r="N305" s="1127"/>
      <c r="O305" s="1128"/>
      <c r="P305" s="1127"/>
      <c r="Q305" s="1127"/>
      <c r="R305" s="1127"/>
      <c r="S305" s="1128"/>
      <c r="T305" s="1127"/>
      <c r="U305" s="1127"/>
      <c r="V305" s="1127"/>
      <c r="W305" s="1128"/>
      <c r="X305" s="1145"/>
    </row>
    <row r="306" customHeight="1" spans="1:24">
      <c r="A306" s="1093" t="s">
        <v>5204</v>
      </c>
      <c r="B306" s="1094"/>
      <c r="C306" s="1129"/>
      <c r="D306" s="1094"/>
      <c r="E306" s="1094"/>
      <c r="F306" s="1094"/>
      <c r="G306" s="1129"/>
      <c r="H306" s="1094"/>
      <c r="I306" s="1094"/>
      <c r="J306" s="1094"/>
      <c r="K306" s="1129"/>
      <c r="L306" s="1094"/>
      <c r="M306" s="1094"/>
      <c r="N306" s="1094"/>
      <c r="O306" s="1129"/>
      <c r="P306" s="1094"/>
      <c r="Q306" s="1094"/>
      <c r="R306" s="1094"/>
      <c r="S306" s="1129"/>
      <c r="T306" s="1094"/>
      <c r="U306" s="1094"/>
      <c r="V306" s="1094"/>
      <c r="W306" s="1095"/>
      <c r="X306" s="1146"/>
    </row>
    <row r="307" customHeight="1" spans="1:24">
      <c r="A307" s="1016" t="s">
        <v>327</v>
      </c>
      <c r="B307" s="1174"/>
      <c r="C307" s="1175"/>
      <c r="D307" s="1107"/>
      <c r="E307" s="1166" t="s">
        <v>5205</v>
      </c>
      <c r="F307" s="1174"/>
      <c r="G307" s="1175"/>
      <c r="H307" s="1107"/>
      <c r="I307" s="1185" t="s">
        <v>5206</v>
      </c>
      <c r="J307" s="1185"/>
      <c r="K307" s="1186"/>
      <c r="L307" s="1107"/>
      <c r="M307" s="1016" t="s">
        <v>4609</v>
      </c>
      <c r="N307" s="1119"/>
      <c r="O307" s="1020"/>
      <c r="P307" s="1107"/>
      <c r="Q307" s="1016" t="s">
        <v>4642</v>
      </c>
      <c r="R307" s="1119"/>
      <c r="S307" s="1020"/>
      <c r="T307" s="1107"/>
      <c r="U307" s="1016" t="s">
        <v>367</v>
      </c>
      <c r="V307" s="1100"/>
      <c r="W307" s="1101"/>
      <c r="X307" s="1146"/>
    </row>
    <row r="308" customHeight="1" spans="1:24">
      <c r="A308" s="1016"/>
      <c r="B308" s="1174"/>
      <c r="C308" s="1175"/>
      <c r="D308" s="1107"/>
      <c r="E308" s="1166"/>
      <c r="F308" s="1174"/>
      <c r="G308" s="1175"/>
      <c r="H308" s="1107"/>
      <c r="I308" s="1185"/>
      <c r="J308" s="1185"/>
      <c r="K308" s="1186"/>
      <c r="L308" s="1107"/>
      <c r="M308" s="1016"/>
      <c r="N308" s="1119"/>
      <c r="O308" s="1020"/>
      <c r="P308" s="1107"/>
      <c r="Q308" s="1016"/>
      <c r="R308" s="1119"/>
      <c r="S308" s="1020"/>
      <c r="T308" s="1107"/>
      <c r="U308" s="1016"/>
      <c r="V308" s="1100"/>
      <c r="W308" s="1101"/>
      <c r="X308" s="1146"/>
    </row>
    <row r="309" customHeight="1" spans="1:24">
      <c r="A309" s="1120" t="s">
        <v>4253</v>
      </c>
      <c r="B309" s="1103" t="s">
        <v>1792</v>
      </c>
      <c r="C309" s="1021" t="s">
        <v>4611</v>
      </c>
      <c r="D309" s="1107"/>
      <c r="E309" s="1103" t="s">
        <v>4253</v>
      </c>
      <c r="F309" s="1103" t="s">
        <v>1792</v>
      </c>
      <c r="G309" s="1021" t="s">
        <v>4611</v>
      </c>
      <c r="H309" s="1107"/>
      <c r="I309" s="1103" t="s">
        <v>4253</v>
      </c>
      <c r="J309" s="1103" t="s">
        <v>1792</v>
      </c>
      <c r="K309" s="1021" t="s">
        <v>4611</v>
      </c>
      <c r="L309" s="1107"/>
      <c r="M309" s="1103" t="s">
        <v>4253</v>
      </c>
      <c r="N309" s="1103" t="s">
        <v>1792</v>
      </c>
      <c r="O309" s="1021" t="s">
        <v>4611</v>
      </c>
      <c r="P309" s="1107"/>
      <c r="Q309" s="1103" t="s">
        <v>4253</v>
      </c>
      <c r="R309" s="1103" t="s">
        <v>1792</v>
      </c>
      <c r="S309" s="1021" t="s">
        <v>4611</v>
      </c>
      <c r="T309" s="1107"/>
      <c r="U309" s="1103" t="s">
        <v>4253</v>
      </c>
      <c r="V309" s="1103" t="s">
        <v>1792</v>
      </c>
      <c r="W309" s="1022" t="s">
        <v>4611</v>
      </c>
      <c r="X309" s="1146"/>
    </row>
    <row r="310" customHeight="1" spans="1:24">
      <c r="A310" s="1138" t="s">
        <v>4612</v>
      </c>
      <c r="B310" s="1105" t="s">
        <v>1441</v>
      </c>
      <c r="C310" s="1024">
        <v>50</v>
      </c>
      <c r="D310" s="1107"/>
      <c r="E310" s="1105" t="s">
        <v>4675</v>
      </c>
      <c r="F310" s="1105" t="s">
        <v>134</v>
      </c>
      <c r="G310" s="1024">
        <v>50</v>
      </c>
      <c r="H310" s="1107"/>
      <c r="I310" s="1105" t="s">
        <v>2434</v>
      </c>
      <c r="J310" s="1105" t="s">
        <v>113</v>
      </c>
      <c r="K310" s="1024">
        <v>5800</v>
      </c>
      <c r="L310" s="1107"/>
      <c r="M310" s="1105" t="s">
        <v>5207</v>
      </c>
      <c r="N310" s="1105" t="s">
        <v>74</v>
      </c>
      <c r="O310" s="1024">
        <v>50</v>
      </c>
      <c r="P310" s="1107"/>
      <c r="Q310" s="1105" t="s">
        <v>4714</v>
      </c>
      <c r="R310" s="1105" t="s">
        <v>481</v>
      </c>
      <c r="S310" s="1024">
        <v>2200</v>
      </c>
      <c r="T310" s="1107"/>
      <c r="U310" s="1105" t="s">
        <v>5121</v>
      </c>
      <c r="V310" s="1105" t="s">
        <v>4788</v>
      </c>
      <c r="W310" s="1025">
        <v>980</v>
      </c>
      <c r="X310" s="1146"/>
    </row>
    <row r="311" customHeight="1" spans="1:24">
      <c r="A311" s="1106"/>
      <c r="B311" s="1107"/>
      <c r="C311" s="1141"/>
      <c r="D311" s="1107"/>
      <c r="E311" s="1105" t="s">
        <v>5106</v>
      </c>
      <c r="F311" s="1105" t="s">
        <v>134</v>
      </c>
      <c r="G311" s="1024">
        <v>100</v>
      </c>
      <c r="H311" s="1107"/>
      <c r="I311" s="1105" t="s">
        <v>2413</v>
      </c>
      <c r="J311" s="1105" t="s">
        <v>113</v>
      </c>
      <c r="K311" s="1024">
        <v>18000</v>
      </c>
      <c r="L311" s="1107"/>
      <c r="M311" s="1105" t="s">
        <v>5068</v>
      </c>
      <c r="N311" s="1105" t="s">
        <v>74</v>
      </c>
      <c r="O311" s="1024">
        <v>15</v>
      </c>
      <c r="P311" s="1107"/>
      <c r="Q311" s="1105" t="s">
        <v>4719</v>
      </c>
      <c r="R311" s="1105" t="s">
        <v>481</v>
      </c>
      <c r="S311" s="1024">
        <v>2250</v>
      </c>
      <c r="T311" s="1107"/>
      <c r="U311" s="1105" t="s">
        <v>5208</v>
      </c>
      <c r="V311" s="1105" t="s">
        <v>4788</v>
      </c>
      <c r="W311" s="1025">
        <v>1800</v>
      </c>
      <c r="X311" s="1146"/>
    </row>
    <row r="312" customHeight="1" spans="1:24">
      <c r="A312" s="1016" t="s">
        <v>325</v>
      </c>
      <c r="B312" s="1174"/>
      <c r="C312" s="1175"/>
      <c r="D312" s="1107"/>
      <c r="E312" s="1105" t="s">
        <v>5161</v>
      </c>
      <c r="F312" s="1105" t="s">
        <v>134</v>
      </c>
      <c r="G312" s="1024">
        <v>150</v>
      </c>
      <c r="H312" s="1107"/>
      <c r="I312" s="1105" t="s">
        <v>4820</v>
      </c>
      <c r="J312" s="1105" t="s">
        <v>113</v>
      </c>
      <c r="K312" s="1024">
        <v>8000</v>
      </c>
      <c r="L312" s="1107"/>
      <c r="M312" s="1105" t="s">
        <v>5063</v>
      </c>
      <c r="N312" s="1105" t="s">
        <v>74</v>
      </c>
      <c r="O312" s="1024">
        <v>10</v>
      </c>
      <c r="P312" s="1107"/>
      <c r="Q312" s="1105" t="s">
        <v>4723</v>
      </c>
      <c r="R312" s="1105" t="s">
        <v>481</v>
      </c>
      <c r="S312" s="1024">
        <v>3500</v>
      </c>
      <c r="T312" s="1107"/>
      <c r="U312" s="1190" t="s">
        <v>5144</v>
      </c>
      <c r="V312" s="1105" t="s">
        <v>4788</v>
      </c>
      <c r="W312" s="1025">
        <v>2980</v>
      </c>
      <c r="X312" s="1146"/>
    </row>
    <row r="313" customHeight="1" spans="1:24">
      <c r="A313" s="1016"/>
      <c r="B313" s="1174"/>
      <c r="C313" s="1175"/>
      <c r="D313" s="1107"/>
      <c r="E313" s="1105" t="s">
        <v>5209</v>
      </c>
      <c r="F313" s="1105" t="s">
        <v>134</v>
      </c>
      <c r="G313" s="1024">
        <v>200</v>
      </c>
      <c r="H313" s="1107"/>
      <c r="I313" s="1105" t="s">
        <v>5210</v>
      </c>
      <c r="J313" s="1105" t="s">
        <v>113</v>
      </c>
      <c r="K313" s="1024">
        <v>24000</v>
      </c>
      <c r="L313" s="1107"/>
      <c r="M313" s="1105" t="s">
        <v>4628</v>
      </c>
      <c r="N313" s="1105" t="s">
        <v>82</v>
      </c>
      <c r="O313" s="1024">
        <v>50</v>
      </c>
      <c r="P313" s="1107"/>
      <c r="Q313" s="1105" t="s">
        <v>4727</v>
      </c>
      <c r="R313" s="1105" t="s">
        <v>481</v>
      </c>
      <c r="S313" s="1024">
        <v>2800</v>
      </c>
      <c r="T313" s="1107"/>
      <c r="U313" s="1105" t="s">
        <v>5134</v>
      </c>
      <c r="V313" s="1105" t="s">
        <v>4788</v>
      </c>
      <c r="W313" s="1025">
        <v>4900</v>
      </c>
      <c r="X313" s="1146"/>
    </row>
    <row r="314" customHeight="1" spans="1:24">
      <c r="A314" s="1120" t="s">
        <v>4624</v>
      </c>
      <c r="B314" s="1103" t="s">
        <v>4625</v>
      </c>
      <c r="C314" s="1021" t="s">
        <v>4611</v>
      </c>
      <c r="D314" s="1107"/>
      <c r="H314" s="1107"/>
      <c r="I314" s="1105" t="s">
        <v>539</v>
      </c>
      <c r="J314" s="1105" t="s">
        <v>128</v>
      </c>
      <c r="K314" s="1024">
        <v>5500</v>
      </c>
      <c r="L314" s="1107"/>
      <c r="M314" s="1105" t="s">
        <v>4616</v>
      </c>
      <c r="N314" s="1105" t="s">
        <v>82</v>
      </c>
      <c r="O314" s="1024">
        <v>25</v>
      </c>
      <c r="P314" s="1107"/>
      <c r="Q314" s="1105" t="s">
        <v>5211</v>
      </c>
      <c r="R314" s="1105" t="s">
        <v>481</v>
      </c>
      <c r="S314" s="1024">
        <v>3200</v>
      </c>
      <c r="T314" s="1107"/>
      <c r="U314" s="1105" t="s">
        <v>5212</v>
      </c>
      <c r="V314" s="1105" t="s">
        <v>4788</v>
      </c>
      <c r="W314" s="1025">
        <v>8650</v>
      </c>
      <c r="X314" s="1146"/>
    </row>
    <row r="315" customHeight="1" spans="1:24">
      <c r="A315" s="1138" t="s">
        <v>5213</v>
      </c>
      <c r="B315" s="1105" t="s">
        <v>4630</v>
      </c>
      <c r="C315" s="1024">
        <v>5</v>
      </c>
      <c r="D315" s="1107"/>
      <c r="E315" s="1166" t="s">
        <v>4637</v>
      </c>
      <c r="F315" s="1174"/>
      <c r="G315" s="1175"/>
      <c r="H315" s="1107"/>
      <c r="I315" s="1105" t="s">
        <v>537</v>
      </c>
      <c r="J315" s="1105" t="s">
        <v>128</v>
      </c>
      <c r="K315" s="1024">
        <v>5000</v>
      </c>
      <c r="L315" s="1107"/>
      <c r="M315" s="1105" t="s">
        <v>5214</v>
      </c>
      <c r="N315" s="1105" t="s">
        <v>82</v>
      </c>
      <c r="O315" s="1024">
        <v>45</v>
      </c>
      <c r="P315" s="1107"/>
      <c r="Q315" s="1105" t="s">
        <v>5215</v>
      </c>
      <c r="R315" s="1105" t="s">
        <v>4185</v>
      </c>
      <c r="S315" s="1024">
        <v>1700</v>
      </c>
      <c r="T315" s="1107"/>
      <c r="U315" s="1105" t="s">
        <v>31</v>
      </c>
      <c r="V315" s="1105" t="s">
        <v>4788</v>
      </c>
      <c r="W315" s="1025">
        <v>17000</v>
      </c>
      <c r="X315" s="1146"/>
    </row>
    <row r="316" customHeight="1" spans="1:24">
      <c r="A316" s="1138" t="s">
        <v>5216</v>
      </c>
      <c r="B316" s="1105" t="s">
        <v>4630</v>
      </c>
      <c r="C316" s="1024">
        <v>7</v>
      </c>
      <c r="D316" s="1107"/>
      <c r="E316" s="1166"/>
      <c r="F316" s="1174"/>
      <c r="G316" s="1175"/>
      <c r="H316" s="1107"/>
      <c r="I316" s="1105" t="s">
        <v>538</v>
      </c>
      <c r="J316" s="1105" t="s">
        <v>128</v>
      </c>
      <c r="K316" s="1024">
        <v>5500</v>
      </c>
      <c r="L316" s="1107"/>
      <c r="M316" s="1105" t="s">
        <v>5123</v>
      </c>
      <c r="N316" s="1105" t="s">
        <v>82</v>
      </c>
      <c r="O316" s="1024">
        <v>50</v>
      </c>
      <c r="P316" s="1107"/>
      <c r="Q316" s="1105" t="s">
        <v>4733</v>
      </c>
      <c r="R316" s="1105" t="s">
        <v>4185</v>
      </c>
      <c r="S316" s="1024">
        <v>1800</v>
      </c>
      <c r="T316" s="1107"/>
      <c r="U316" s="1105" t="s">
        <v>5217</v>
      </c>
      <c r="V316" s="1105" t="s">
        <v>4788</v>
      </c>
      <c r="W316" s="1025">
        <v>29800</v>
      </c>
      <c r="X316" s="1146"/>
    </row>
    <row r="317" customHeight="1" spans="1:24">
      <c r="A317" s="1138" t="s">
        <v>5218</v>
      </c>
      <c r="B317" s="1105" t="s">
        <v>4630</v>
      </c>
      <c r="C317" s="1024">
        <v>10</v>
      </c>
      <c r="D317" s="1107"/>
      <c r="E317" s="1136" t="s">
        <v>4635</v>
      </c>
      <c r="F317" s="1136"/>
      <c r="G317" s="1137"/>
      <c r="H317" s="1107"/>
      <c r="I317" s="1105" t="s">
        <v>2586</v>
      </c>
      <c r="J317" s="1105" t="s">
        <v>128</v>
      </c>
      <c r="K317" s="1024">
        <v>2500</v>
      </c>
      <c r="L317" s="1107"/>
      <c r="M317" s="1105" t="s">
        <v>5127</v>
      </c>
      <c r="N317" s="1105" t="s">
        <v>82</v>
      </c>
      <c r="O317" s="1024">
        <v>40</v>
      </c>
      <c r="P317" s="1107"/>
      <c r="Q317" s="1105" t="s">
        <v>4696</v>
      </c>
      <c r="R317" s="1105" t="s">
        <v>481</v>
      </c>
      <c r="S317" s="1024">
        <v>1800</v>
      </c>
      <c r="T317" s="1107"/>
      <c r="U317" s="1107"/>
      <c r="V317" s="1107"/>
      <c r="W317" s="1108"/>
      <c r="X317" s="1146"/>
    </row>
    <row r="318" customHeight="1" spans="1:24">
      <c r="A318" s="1138" t="s">
        <v>5219</v>
      </c>
      <c r="B318" s="1105" t="s">
        <v>4653</v>
      </c>
      <c r="C318" s="1024">
        <v>7</v>
      </c>
      <c r="D318" s="1107"/>
      <c r="E318" s="1103" t="s">
        <v>4253</v>
      </c>
      <c r="F318" s="1103" t="s">
        <v>1792</v>
      </c>
      <c r="G318" s="1021" t="s">
        <v>4611</v>
      </c>
      <c r="H318" s="1107"/>
      <c r="I318" s="1105" t="s">
        <v>4831</v>
      </c>
      <c r="J318" s="1105" t="s">
        <v>128</v>
      </c>
      <c r="K318" s="1024">
        <v>5000</v>
      </c>
      <c r="L318" s="1107"/>
      <c r="M318" s="1105" t="s">
        <v>5220</v>
      </c>
      <c r="N318" s="1105" t="s">
        <v>58</v>
      </c>
      <c r="O318" s="1024">
        <v>10</v>
      </c>
      <c r="P318" s="1107"/>
      <c r="Q318" s="1105" t="s">
        <v>4700</v>
      </c>
      <c r="R318" s="1105" t="s">
        <v>481</v>
      </c>
      <c r="S318" s="1024">
        <v>2000</v>
      </c>
      <c r="T318" s="1107"/>
      <c r="U318" s="1016" t="s">
        <v>353</v>
      </c>
      <c r="V318" s="1100"/>
      <c r="W318" s="1101"/>
      <c r="X318" s="1146"/>
    </row>
    <row r="319" customHeight="1" spans="1:24">
      <c r="A319" s="1138" t="s">
        <v>5221</v>
      </c>
      <c r="B319" s="1105" t="s">
        <v>4653</v>
      </c>
      <c r="C319" s="1024">
        <v>10</v>
      </c>
      <c r="D319" s="1107"/>
      <c r="E319" s="1105" t="s">
        <v>4817</v>
      </c>
      <c r="F319" s="1105" t="s">
        <v>113</v>
      </c>
      <c r="G319" s="1024">
        <v>7800</v>
      </c>
      <c r="H319" s="1107"/>
      <c r="I319" s="1105" t="s">
        <v>2282</v>
      </c>
      <c r="J319" s="1105" t="s">
        <v>89</v>
      </c>
      <c r="K319" s="1024">
        <v>4000</v>
      </c>
      <c r="L319" s="1107"/>
      <c r="M319" s="1105" t="s">
        <v>4622</v>
      </c>
      <c r="N319" s="1105" t="s">
        <v>58</v>
      </c>
      <c r="O319" s="1024">
        <v>10</v>
      </c>
      <c r="P319" s="1107"/>
      <c r="Q319" s="1105" t="s">
        <v>4703</v>
      </c>
      <c r="R319" s="1105" t="s">
        <v>481</v>
      </c>
      <c r="S319" s="1024">
        <v>1800</v>
      </c>
      <c r="T319" s="1107"/>
      <c r="U319" s="1016"/>
      <c r="V319" s="1100"/>
      <c r="W319" s="1101"/>
      <c r="X319" s="1146"/>
    </row>
    <row r="320" customHeight="1" spans="1:24">
      <c r="A320" s="1138" t="s">
        <v>5081</v>
      </c>
      <c r="B320" s="1105" t="s">
        <v>4653</v>
      </c>
      <c r="C320" s="1024">
        <v>15</v>
      </c>
      <c r="D320" s="1107"/>
      <c r="E320" s="1105" t="s">
        <v>2413</v>
      </c>
      <c r="F320" s="1105" t="s">
        <v>113</v>
      </c>
      <c r="G320" s="1024">
        <v>18000</v>
      </c>
      <c r="H320" s="1107"/>
      <c r="I320" s="1105" t="s">
        <v>2274</v>
      </c>
      <c r="J320" s="1105" t="s">
        <v>89</v>
      </c>
      <c r="K320" s="1024">
        <v>4400</v>
      </c>
      <c r="L320" s="1107"/>
      <c r="M320" s="1105" t="s">
        <v>4626</v>
      </c>
      <c r="N320" s="1105" t="s">
        <v>58</v>
      </c>
      <c r="O320" s="1024">
        <v>50</v>
      </c>
      <c r="P320" s="1107"/>
      <c r="Q320" s="1107"/>
      <c r="R320" s="1107"/>
      <c r="S320" s="1141"/>
      <c r="T320" s="1107"/>
      <c r="U320" s="1103" t="s">
        <v>4253</v>
      </c>
      <c r="V320" s="1103" t="s">
        <v>1792</v>
      </c>
      <c r="W320" s="1022" t="s">
        <v>4611</v>
      </c>
      <c r="X320" s="1146"/>
    </row>
    <row r="321" customHeight="1" spans="1:24">
      <c r="A321" s="1106"/>
      <c r="B321" s="1107"/>
      <c r="C321" s="1141"/>
      <c r="D321" s="1107"/>
      <c r="E321" s="1105" t="s">
        <v>4820</v>
      </c>
      <c r="F321" s="1105" t="s">
        <v>113</v>
      </c>
      <c r="G321" s="1024">
        <v>8000</v>
      </c>
      <c r="H321" s="1107"/>
      <c r="I321" s="1105" t="s">
        <v>4832</v>
      </c>
      <c r="J321" s="1105" t="s">
        <v>89</v>
      </c>
      <c r="K321" s="1024">
        <v>6500</v>
      </c>
      <c r="L321" s="1107"/>
      <c r="M321" s="1105" t="s">
        <v>5067</v>
      </c>
      <c r="N321" s="1105" t="s">
        <v>74</v>
      </c>
      <c r="O321" s="1024">
        <v>25</v>
      </c>
      <c r="P321" s="1107"/>
      <c r="Q321" s="1016" t="s">
        <v>5051</v>
      </c>
      <c r="R321" s="1119"/>
      <c r="S321" s="1020"/>
      <c r="T321" s="1107"/>
      <c r="U321" s="1191" t="s">
        <v>5222</v>
      </c>
      <c r="V321" s="1105" t="s">
        <v>74</v>
      </c>
      <c r="W321" s="1192">
        <v>40</v>
      </c>
      <c r="X321" s="1146"/>
    </row>
    <row r="322" customHeight="1" spans="1:24">
      <c r="A322" s="1016" t="s">
        <v>351</v>
      </c>
      <c r="B322" s="1147"/>
      <c r="C322" s="1167"/>
      <c r="D322" s="1107"/>
      <c r="E322" s="1105" t="s">
        <v>5210</v>
      </c>
      <c r="F322" s="1105" t="s">
        <v>113</v>
      </c>
      <c r="G322" s="1024">
        <v>24000</v>
      </c>
      <c r="H322" s="1107"/>
      <c r="I322" s="1105" t="s">
        <v>5223</v>
      </c>
      <c r="J322" s="1105" t="s">
        <v>89</v>
      </c>
      <c r="K322" s="1024">
        <v>15000</v>
      </c>
      <c r="L322" s="1107"/>
      <c r="M322" s="1107"/>
      <c r="N322" s="1107"/>
      <c r="O322" s="1141"/>
      <c r="P322" s="1107"/>
      <c r="Q322" s="1016"/>
      <c r="R322" s="1119"/>
      <c r="S322" s="1020"/>
      <c r="T322" s="1107"/>
      <c r="U322" s="1107"/>
      <c r="V322" s="1107"/>
      <c r="W322" s="1108"/>
      <c r="X322" s="1146"/>
    </row>
    <row r="323" customHeight="1" spans="1:24">
      <c r="A323" s="1016"/>
      <c r="B323" s="1147"/>
      <c r="C323" s="1167"/>
      <c r="D323" s="1107"/>
      <c r="E323" s="1105" t="s">
        <v>539</v>
      </c>
      <c r="F323" s="1105" t="s">
        <v>128</v>
      </c>
      <c r="G323" s="1024">
        <v>5500</v>
      </c>
      <c r="H323" s="1107"/>
      <c r="I323" s="1105" t="s">
        <v>5224</v>
      </c>
      <c r="J323" s="1105" t="s">
        <v>89</v>
      </c>
      <c r="K323" s="1024">
        <v>1980</v>
      </c>
      <c r="L323" s="1107"/>
      <c r="M323" s="1016" t="s">
        <v>4634</v>
      </c>
      <c r="N323" s="1119"/>
      <c r="O323" s="1020"/>
      <c r="P323" s="1107"/>
      <c r="Q323" s="1103" t="s">
        <v>4253</v>
      </c>
      <c r="R323" s="1103" t="s">
        <v>1792</v>
      </c>
      <c r="S323" s="1021" t="s">
        <v>4611</v>
      </c>
      <c r="T323" s="1107"/>
      <c r="U323" s="1019" t="s">
        <v>5225</v>
      </c>
      <c r="V323" s="1139"/>
      <c r="W323" s="1140"/>
      <c r="X323" s="1146"/>
    </row>
    <row r="324" customHeight="1" spans="1:24">
      <c r="A324" s="1120" t="s">
        <v>4668</v>
      </c>
      <c r="B324" s="1103" t="s">
        <v>1792</v>
      </c>
      <c r="C324" s="1021" t="s">
        <v>4669</v>
      </c>
      <c r="D324" s="1107"/>
      <c r="E324" s="1105" t="s">
        <v>537</v>
      </c>
      <c r="F324" s="1105" t="s">
        <v>128</v>
      </c>
      <c r="G324" s="1024">
        <v>5000</v>
      </c>
      <c r="H324" s="1107"/>
      <c r="I324" s="1105" t="s">
        <v>5226</v>
      </c>
      <c r="J324" s="1105" t="s">
        <v>97</v>
      </c>
      <c r="K324" s="1024">
        <v>4500</v>
      </c>
      <c r="L324" s="1107"/>
      <c r="M324" s="1016"/>
      <c r="N324" s="1119"/>
      <c r="O324" s="1020"/>
      <c r="P324" s="1107"/>
      <c r="Q324" s="1105" t="s">
        <v>4809</v>
      </c>
      <c r="R324" s="1105" t="s">
        <v>26</v>
      </c>
      <c r="S324" s="1024">
        <v>4000</v>
      </c>
      <c r="T324" s="1107"/>
      <c r="U324" s="1019"/>
      <c r="V324" s="1139"/>
      <c r="W324" s="1140"/>
      <c r="X324" s="1146"/>
    </row>
    <row r="325" customHeight="1" spans="1:24">
      <c r="A325" s="1138" t="s">
        <v>5227</v>
      </c>
      <c r="B325" s="1105" t="s">
        <v>119</v>
      </c>
      <c r="C325" s="1024" t="s">
        <v>4672</v>
      </c>
      <c r="D325" s="1107"/>
      <c r="E325" s="1105" t="s">
        <v>538</v>
      </c>
      <c r="F325" s="1105" t="s">
        <v>128</v>
      </c>
      <c r="G325" s="1024">
        <v>5500</v>
      </c>
      <c r="H325" s="1107"/>
      <c r="I325" s="1105" t="s">
        <v>2292</v>
      </c>
      <c r="J325" s="1105" t="s">
        <v>97</v>
      </c>
      <c r="K325" s="1024">
        <v>3800</v>
      </c>
      <c r="L325" s="1107"/>
      <c r="M325" s="1103" t="s">
        <v>4253</v>
      </c>
      <c r="N325" s="1103" t="s">
        <v>1792</v>
      </c>
      <c r="O325" s="1021" t="s">
        <v>4611</v>
      </c>
      <c r="P325" s="1107"/>
      <c r="Q325" s="1105" t="s">
        <v>4810</v>
      </c>
      <c r="R325" s="1105" t="s">
        <v>26</v>
      </c>
      <c r="S325" s="1024">
        <v>3800</v>
      </c>
      <c r="T325" s="1107"/>
      <c r="U325" s="1103" t="s">
        <v>4253</v>
      </c>
      <c r="V325" s="1103" t="s">
        <v>1792</v>
      </c>
      <c r="W325" s="1021" t="s">
        <v>4611</v>
      </c>
      <c r="X325" s="1146"/>
    </row>
    <row r="326" customHeight="1" spans="1:24">
      <c r="A326" s="1138" t="s">
        <v>5228</v>
      </c>
      <c r="B326" s="1105" t="s">
        <v>119</v>
      </c>
      <c r="C326" s="1024" t="s">
        <v>4672</v>
      </c>
      <c r="D326" s="1107"/>
      <c r="E326" s="1105" t="s">
        <v>2586</v>
      </c>
      <c r="F326" s="1105" t="s">
        <v>128</v>
      </c>
      <c r="G326" s="1024">
        <v>2500</v>
      </c>
      <c r="H326" s="1107"/>
      <c r="I326" s="1105" t="s">
        <v>2287</v>
      </c>
      <c r="J326" s="1105" t="s">
        <v>97</v>
      </c>
      <c r="K326" s="1024">
        <v>3500</v>
      </c>
      <c r="L326" s="1107"/>
      <c r="M326" s="1105" t="s">
        <v>4769</v>
      </c>
      <c r="N326" s="1105" t="s">
        <v>18</v>
      </c>
      <c r="O326" s="1024">
        <v>900</v>
      </c>
      <c r="P326" s="1107"/>
      <c r="Q326" s="1105" t="s">
        <v>4811</v>
      </c>
      <c r="R326" s="1105" t="s">
        <v>26</v>
      </c>
      <c r="S326" s="1024">
        <v>3600</v>
      </c>
      <c r="T326" s="1107"/>
      <c r="U326" s="1110" t="s">
        <v>5229</v>
      </c>
      <c r="V326" s="1110" t="s">
        <v>74</v>
      </c>
      <c r="W326" s="1143">
        <v>200</v>
      </c>
      <c r="X326" s="1146"/>
    </row>
    <row r="327" customHeight="1" spans="1:24">
      <c r="A327" s="1138" t="s">
        <v>5230</v>
      </c>
      <c r="B327" s="1105" t="s">
        <v>119</v>
      </c>
      <c r="C327" s="1024" t="s">
        <v>4672</v>
      </c>
      <c r="D327" s="1107"/>
      <c r="E327" s="1105" t="s">
        <v>4831</v>
      </c>
      <c r="F327" s="1105" t="s">
        <v>128</v>
      </c>
      <c r="G327" s="1024">
        <v>5000</v>
      </c>
      <c r="H327" s="1107"/>
      <c r="I327" s="1105" t="s">
        <v>5231</v>
      </c>
      <c r="J327" s="1105" t="s">
        <v>105</v>
      </c>
      <c r="K327" s="1024">
        <v>2000</v>
      </c>
      <c r="L327" s="1107"/>
      <c r="M327" s="1105" t="s">
        <v>4773</v>
      </c>
      <c r="N327" s="1105" t="s">
        <v>26</v>
      </c>
      <c r="O327" s="1024">
        <v>2800</v>
      </c>
      <c r="P327" s="1107"/>
      <c r="Q327" s="1105" t="s">
        <v>4812</v>
      </c>
      <c r="R327" s="1105" t="s">
        <v>4682</v>
      </c>
      <c r="S327" s="1024">
        <v>1600</v>
      </c>
      <c r="T327" s="1107"/>
      <c r="U327" s="1107"/>
      <c r="V327" s="1107"/>
      <c r="W327" s="1108"/>
      <c r="X327" s="1146"/>
    </row>
    <row r="328" customHeight="1" spans="1:24">
      <c r="A328" s="1138" t="s">
        <v>5232</v>
      </c>
      <c r="B328" s="1105" t="s">
        <v>119</v>
      </c>
      <c r="C328" s="1024" t="s">
        <v>4672</v>
      </c>
      <c r="D328" s="1107"/>
      <c r="E328" s="1105" t="s">
        <v>2282</v>
      </c>
      <c r="F328" s="1105" t="s">
        <v>89</v>
      </c>
      <c r="G328" s="1024">
        <v>4000</v>
      </c>
      <c r="H328" s="1107"/>
      <c r="I328" s="1105" t="s">
        <v>2279</v>
      </c>
      <c r="J328" s="1105" t="s">
        <v>105</v>
      </c>
      <c r="K328" s="1024">
        <v>14500</v>
      </c>
      <c r="L328" s="1107"/>
      <c r="M328" s="1105" t="s">
        <v>4776</v>
      </c>
      <c r="N328" s="1105" t="s">
        <v>42</v>
      </c>
      <c r="O328" s="1024">
        <v>720</v>
      </c>
      <c r="P328" s="1107"/>
      <c r="Q328" s="1105" t="s">
        <v>4805</v>
      </c>
      <c r="R328" s="1105" t="s">
        <v>34</v>
      </c>
      <c r="S328" s="1024">
        <v>900</v>
      </c>
      <c r="T328" s="1107"/>
      <c r="U328" s="1107"/>
      <c r="V328" s="1107"/>
      <c r="W328" s="1108"/>
      <c r="X328" s="1146"/>
    </row>
    <row r="329" customHeight="1" spans="1:24">
      <c r="A329" s="1138" t="s">
        <v>5233</v>
      </c>
      <c r="B329" s="1105" t="s">
        <v>119</v>
      </c>
      <c r="C329" s="1024" t="s">
        <v>4672</v>
      </c>
      <c r="D329" s="1107"/>
      <c r="E329" s="1105" t="s">
        <v>2274</v>
      </c>
      <c r="F329" s="1105" t="s">
        <v>89</v>
      </c>
      <c r="G329" s="1024">
        <v>4400</v>
      </c>
      <c r="H329" s="1107"/>
      <c r="I329" s="1105" t="s">
        <v>2283</v>
      </c>
      <c r="J329" s="1105" t="s">
        <v>105</v>
      </c>
      <c r="K329" s="1024">
        <v>15000</v>
      </c>
      <c r="L329" s="1107"/>
      <c r="M329" s="1105" t="s">
        <v>5234</v>
      </c>
      <c r="N329" s="1105" t="s">
        <v>50</v>
      </c>
      <c r="O329" s="1024">
        <v>500</v>
      </c>
      <c r="P329" s="1107"/>
      <c r="Q329" s="1105" t="s">
        <v>4807</v>
      </c>
      <c r="R329" s="1105" t="s">
        <v>34</v>
      </c>
      <c r="S329" s="1024">
        <v>500</v>
      </c>
      <c r="T329" s="1107"/>
      <c r="U329" s="1107"/>
      <c r="V329" s="1107"/>
      <c r="W329" s="1108"/>
      <c r="X329" s="1146"/>
    </row>
    <row r="330" customHeight="1" spans="1:24">
      <c r="A330" s="1138" t="s">
        <v>5235</v>
      </c>
      <c r="B330" s="1105" t="s">
        <v>119</v>
      </c>
      <c r="C330" s="1024" t="s">
        <v>4672</v>
      </c>
      <c r="D330" s="1107"/>
      <c r="E330" s="1105" t="s">
        <v>4832</v>
      </c>
      <c r="F330" s="1105" t="s">
        <v>89</v>
      </c>
      <c r="G330" s="1024">
        <v>6500</v>
      </c>
      <c r="H330" s="1107"/>
      <c r="I330" s="1105" t="s">
        <v>2268</v>
      </c>
      <c r="J330" s="1105" t="s">
        <v>105</v>
      </c>
      <c r="K330" s="1024">
        <v>15000</v>
      </c>
      <c r="L330" s="1107"/>
      <c r="M330" s="1105" t="s">
        <v>5152</v>
      </c>
      <c r="N330" s="1105" t="s">
        <v>481</v>
      </c>
      <c r="O330" s="1024">
        <v>1950</v>
      </c>
      <c r="P330" s="1107"/>
      <c r="Q330" s="1105" t="s">
        <v>4808</v>
      </c>
      <c r="R330" s="1105" t="s">
        <v>34</v>
      </c>
      <c r="S330" s="1024">
        <v>9900</v>
      </c>
      <c r="T330" s="1107"/>
      <c r="U330" s="1107"/>
      <c r="V330" s="1107"/>
      <c r="W330" s="1108"/>
      <c r="X330" s="1146"/>
    </row>
    <row r="331" customHeight="1" spans="1:24">
      <c r="A331" s="1138" t="s">
        <v>5236</v>
      </c>
      <c r="B331" s="1105" t="s">
        <v>119</v>
      </c>
      <c r="C331" s="1024" t="s">
        <v>4672</v>
      </c>
      <c r="D331" s="1107"/>
      <c r="E331" s="1105" t="s">
        <v>2292</v>
      </c>
      <c r="F331" s="1105" t="s">
        <v>97</v>
      </c>
      <c r="G331" s="1024">
        <v>3800</v>
      </c>
      <c r="H331" s="1107"/>
      <c r="I331" s="1105" t="s">
        <v>2288</v>
      </c>
      <c r="J331" s="1105" t="s">
        <v>105</v>
      </c>
      <c r="K331" s="1024">
        <v>20000</v>
      </c>
      <c r="L331" s="1107"/>
      <c r="M331" s="1105" t="s">
        <v>4704</v>
      </c>
      <c r="N331" s="1105" t="s">
        <v>481</v>
      </c>
      <c r="O331" s="1024">
        <v>2500</v>
      </c>
      <c r="P331" s="1107"/>
      <c r="Q331" s="1105" t="s">
        <v>4794</v>
      </c>
      <c r="R331" s="1105" t="s">
        <v>34</v>
      </c>
      <c r="S331" s="1024">
        <v>750</v>
      </c>
      <c r="T331" s="1107"/>
      <c r="U331" s="1107"/>
      <c r="V331" s="1107"/>
      <c r="W331" s="1108"/>
      <c r="X331" s="1146"/>
    </row>
    <row r="332" customHeight="1" spans="1:24">
      <c r="A332" s="1106"/>
      <c r="B332" s="1107"/>
      <c r="C332" s="1141"/>
      <c r="D332" s="1107"/>
      <c r="E332" s="1105" t="s">
        <v>2293</v>
      </c>
      <c r="F332" s="1105" t="s">
        <v>97</v>
      </c>
      <c r="G332" s="1024">
        <v>3700</v>
      </c>
      <c r="H332" s="1107"/>
      <c r="I332" s="1107"/>
      <c r="J332" s="1107"/>
      <c r="K332" s="1141"/>
      <c r="L332" s="1107"/>
      <c r="M332" s="1105" t="s">
        <v>4708</v>
      </c>
      <c r="N332" s="1105" t="s">
        <v>481</v>
      </c>
      <c r="O332" s="1024">
        <v>3000</v>
      </c>
      <c r="P332" s="1107"/>
      <c r="Q332" s="1105" t="s">
        <v>4798</v>
      </c>
      <c r="R332" s="1105" t="s">
        <v>34</v>
      </c>
      <c r="S332" s="1024">
        <v>750</v>
      </c>
      <c r="T332" s="1107"/>
      <c r="U332" s="1107"/>
      <c r="V332" s="1107"/>
      <c r="W332" s="1108"/>
      <c r="X332" s="1146"/>
    </row>
    <row r="333" customHeight="1" spans="1:24">
      <c r="A333" s="1106"/>
      <c r="B333" s="1107"/>
      <c r="C333" s="1141"/>
      <c r="D333" s="1107"/>
      <c r="E333" s="1105" t="s">
        <v>2279</v>
      </c>
      <c r="F333" s="1105" t="s">
        <v>105</v>
      </c>
      <c r="G333" s="1024">
        <v>14500</v>
      </c>
      <c r="H333" s="1107"/>
      <c r="I333" s="1107"/>
      <c r="J333" s="1107"/>
      <c r="K333" s="1141"/>
      <c r="L333" s="1107"/>
      <c r="M333" s="1107"/>
      <c r="N333" s="1107"/>
      <c r="O333" s="1141"/>
      <c r="P333" s="1107"/>
      <c r="Q333" s="1105" t="s">
        <v>4802</v>
      </c>
      <c r="R333" s="1105" t="s">
        <v>34</v>
      </c>
      <c r="S333" s="1024">
        <v>750</v>
      </c>
      <c r="T333" s="1107"/>
      <c r="U333" s="1107"/>
      <c r="V333" s="1107"/>
      <c r="W333" s="1108"/>
      <c r="X333" s="1146"/>
    </row>
    <row r="334" customHeight="1" spans="1:24">
      <c r="A334" s="1106"/>
      <c r="B334" s="1107"/>
      <c r="C334" s="1141"/>
      <c r="D334" s="1107"/>
      <c r="E334" s="1105" t="s">
        <v>2283</v>
      </c>
      <c r="F334" s="1105" t="s">
        <v>105</v>
      </c>
      <c r="G334" s="1024">
        <v>15000</v>
      </c>
      <c r="H334" s="1107"/>
      <c r="I334" s="1107"/>
      <c r="J334" s="1107"/>
      <c r="K334" s="1141"/>
      <c r="L334" s="1107"/>
      <c r="M334" s="1107"/>
      <c r="N334" s="1107"/>
      <c r="O334" s="1141"/>
      <c r="P334" s="1107"/>
      <c r="Q334" s="1105" t="s">
        <v>4813</v>
      </c>
      <c r="R334" s="1105" t="s">
        <v>50</v>
      </c>
      <c r="S334" s="1024">
        <v>4500</v>
      </c>
      <c r="T334" s="1107"/>
      <c r="U334" s="1107"/>
      <c r="V334" s="1107"/>
      <c r="W334" s="1108"/>
      <c r="X334" s="1146"/>
    </row>
    <row r="335" customHeight="1" spans="1:24">
      <c r="A335" s="1184"/>
      <c r="B335" s="1142"/>
      <c r="C335" s="1177"/>
      <c r="D335" s="1142"/>
      <c r="E335" s="1122" t="s">
        <v>2268</v>
      </c>
      <c r="F335" s="1122" t="s">
        <v>105</v>
      </c>
      <c r="G335" s="1057">
        <v>15000</v>
      </c>
      <c r="H335" s="1142"/>
      <c r="I335" s="1142"/>
      <c r="J335" s="1142"/>
      <c r="K335" s="1177"/>
      <c r="L335" s="1142"/>
      <c r="M335" s="1142"/>
      <c r="N335" s="1142"/>
      <c r="O335" s="1177"/>
      <c r="P335" s="1142"/>
      <c r="Q335" s="1142"/>
      <c r="R335" s="1142"/>
      <c r="S335" s="1177"/>
      <c r="T335" s="1142"/>
      <c r="U335" s="1142"/>
      <c r="V335" s="1142"/>
      <c r="W335" s="1154"/>
      <c r="X335" s="1146"/>
    </row>
    <row r="336" customHeight="1" spans="1:24">
      <c r="A336" s="1123"/>
      <c r="B336" s="1124"/>
      <c r="C336" s="1125"/>
      <c r="D336" s="1124"/>
      <c r="E336" s="1124"/>
      <c r="F336" s="1124"/>
      <c r="G336" s="1125"/>
      <c r="H336" s="1124"/>
      <c r="I336" s="1124"/>
      <c r="J336" s="1124"/>
      <c r="K336" s="1125"/>
      <c r="L336" s="1124"/>
      <c r="M336" s="1124"/>
      <c r="N336" s="1124"/>
      <c r="O336" s="1125"/>
      <c r="P336" s="1124"/>
      <c r="Q336" s="1124"/>
      <c r="R336" s="1124"/>
      <c r="S336" s="1125"/>
      <c r="T336" s="1124"/>
      <c r="U336" s="1124"/>
      <c r="V336" s="1124"/>
      <c r="W336" s="1125"/>
      <c r="X336" s="1156"/>
    </row>
    <row r="337" customHeight="1" spans="1:24">
      <c r="A337" s="1126"/>
      <c r="B337" s="1127"/>
      <c r="C337" s="1128"/>
      <c r="D337" s="1127"/>
      <c r="E337" s="1127"/>
      <c r="F337" s="1127"/>
      <c r="G337" s="1128"/>
      <c r="H337" s="1127"/>
      <c r="I337" s="1127"/>
      <c r="J337" s="1127"/>
      <c r="K337" s="1128"/>
      <c r="L337" s="1127"/>
      <c r="M337" s="1127"/>
      <c r="N337" s="1127"/>
      <c r="O337" s="1128"/>
      <c r="P337" s="1127"/>
      <c r="Q337" s="1127"/>
      <c r="R337" s="1127"/>
      <c r="S337" s="1128"/>
      <c r="T337" s="1127"/>
      <c r="U337" s="1127"/>
      <c r="V337" s="1127"/>
      <c r="W337" s="1128"/>
      <c r="X337" s="1145"/>
    </row>
    <row r="338" customHeight="1" spans="1:24">
      <c r="A338" s="1093" t="s">
        <v>5237</v>
      </c>
      <c r="B338" s="1094"/>
      <c r="C338" s="1095"/>
      <c r="D338" s="1096"/>
      <c r="E338" s="1093" t="s">
        <v>5238</v>
      </c>
      <c r="F338" s="1094"/>
      <c r="G338" s="1095"/>
      <c r="H338" s="1096"/>
      <c r="I338" s="1093" t="s">
        <v>5239</v>
      </c>
      <c r="J338" s="1094"/>
      <c r="K338" s="1095"/>
      <c r="L338" s="1096"/>
      <c r="M338" s="1093" t="s">
        <v>5240</v>
      </c>
      <c r="N338" s="1094"/>
      <c r="O338" s="1095"/>
      <c r="P338" s="1096"/>
      <c r="Q338" s="1093" t="s">
        <v>5241</v>
      </c>
      <c r="R338" s="1094"/>
      <c r="S338" s="1129"/>
      <c r="T338" s="1094"/>
      <c r="U338" s="1094"/>
      <c r="V338" s="1094"/>
      <c r="W338" s="1095"/>
      <c r="X338" s="1146"/>
    </row>
    <row r="339" customHeight="1" spans="1:24">
      <c r="A339" s="1016" t="s">
        <v>327</v>
      </c>
      <c r="B339" s="1174" t="s">
        <v>5242</v>
      </c>
      <c r="C339" s="1020"/>
      <c r="D339" s="1096"/>
      <c r="E339" s="1016" t="s">
        <v>339</v>
      </c>
      <c r="F339" s="1174"/>
      <c r="G339" s="1020"/>
      <c r="H339" s="1096"/>
      <c r="I339" s="1016" t="s">
        <v>327</v>
      </c>
      <c r="J339" s="1174"/>
      <c r="K339" s="1020"/>
      <c r="L339" s="1096"/>
      <c r="M339" s="1016" t="s">
        <v>339</v>
      </c>
      <c r="N339" s="1174"/>
      <c r="O339" s="1020"/>
      <c r="P339" s="1096"/>
      <c r="Q339" s="1016" t="s">
        <v>325</v>
      </c>
      <c r="R339" s="1174"/>
      <c r="S339" s="1175"/>
      <c r="T339" s="1107"/>
      <c r="U339" s="1166" t="s">
        <v>4637</v>
      </c>
      <c r="V339" s="1174"/>
      <c r="W339" s="1020"/>
      <c r="X339" s="1146"/>
    </row>
    <row r="340" customHeight="1" spans="1:24">
      <c r="A340" s="1016"/>
      <c r="B340" s="1174"/>
      <c r="C340" s="1020"/>
      <c r="D340" s="1096"/>
      <c r="E340" s="1016"/>
      <c r="F340" s="1174"/>
      <c r="G340" s="1020"/>
      <c r="H340" s="1096"/>
      <c r="I340" s="1016"/>
      <c r="J340" s="1174"/>
      <c r="K340" s="1020"/>
      <c r="L340" s="1096"/>
      <c r="M340" s="1016"/>
      <c r="N340" s="1174"/>
      <c r="O340" s="1020"/>
      <c r="P340" s="1096"/>
      <c r="Q340" s="1016"/>
      <c r="R340" s="1174"/>
      <c r="S340" s="1175"/>
      <c r="T340" s="1107"/>
      <c r="U340" s="1166"/>
      <c r="V340" s="1174"/>
      <c r="W340" s="1020"/>
      <c r="X340" s="1146"/>
    </row>
    <row r="341" customHeight="1" spans="1:24">
      <c r="A341" s="1120" t="s">
        <v>4253</v>
      </c>
      <c r="B341" s="1103" t="s">
        <v>1792</v>
      </c>
      <c r="C341" s="1022" t="s">
        <v>4611</v>
      </c>
      <c r="D341" s="1096"/>
      <c r="E341" s="1120" t="s">
        <v>4253</v>
      </c>
      <c r="F341" s="1103" t="s">
        <v>1792</v>
      </c>
      <c r="G341" s="1022" t="s">
        <v>4611</v>
      </c>
      <c r="H341" s="1096"/>
      <c r="I341" s="1120" t="s">
        <v>4253</v>
      </c>
      <c r="J341" s="1103" t="s">
        <v>1792</v>
      </c>
      <c r="K341" s="1022" t="s">
        <v>4611</v>
      </c>
      <c r="L341" s="1096"/>
      <c r="M341" s="1120" t="s">
        <v>4253</v>
      </c>
      <c r="N341" s="1103" t="s">
        <v>1792</v>
      </c>
      <c r="O341" s="1022" t="s">
        <v>4611</v>
      </c>
      <c r="P341" s="1096"/>
      <c r="Q341" s="1120" t="s">
        <v>4624</v>
      </c>
      <c r="R341" s="1103" t="s">
        <v>4625</v>
      </c>
      <c r="S341" s="1021" t="s">
        <v>4611</v>
      </c>
      <c r="T341" s="1107"/>
      <c r="U341" s="1103" t="s">
        <v>4253</v>
      </c>
      <c r="V341" s="1103" t="s">
        <v>1792</v>
      </c>
      <c r="W341" s="1022" t="s">
        <v>4611</v>
      </c>
      <c r="X341" s="1146"/>
    </row>
    <row r="342" customHeight="1" spans="1:24">
      <c r="A342" s="1138" t="s">
        <v>4612</v>
      </c>
      <c r="B342" s="1105" t="s">
        <v>1441</v>
      </c>
      <c r="C342" s="1025">
        <v>300</v>
      </c>
      <c r="D342" s="1096"/>
      <c r="E342" s="1138" t="s">
        <v>5243</v>
      </c>
      <c r="F342" s="1105" t="s">
        <v>113</v>
      </c>
      <c r="G342" s="1025">
        <v>10000</v>
      </c>
      <c r="H342" s="1096"/>
      <c r="I342" s="1138" t="s">
        <v>4612</v>
      </c>
      <c r="J342" s="1105" t="s">
        <v>1441</v>
      </c>
      <c r="K342" s="1025">
        <v>10</v>
      </c>
      <c r="L342" s="1096"/>
      <c r="M342" s="1138" t="s">
        <v>2265</v>
      </c>
      <c r="N342" s="1105" t="s">
        <v>113</v>
      </c>
      <c r="O342" s="1025">
        <v>18000</v>
      </c>
      <c r="P342" s="1096"/>
      <c r="Q342" s="1138" t="s">
        <v>4644</v>
      </c>
      <c r="R342" s="1105" t="s">
        <v>4630</v>
      </c>
      <c r="S342" s="1024">
        <v>7</v>
      </c>
      <c r="T342" s="1107"/>
      <c r="U342" s="1105" t="s">
        <v>2260</v>
      </c>
      <c r="V342" s="1105" t="s">
        <v>113</v>
      </c>
      <c r="W342" s="1025">
        <v>9800</v>
      </c>
      <c r="X342" s="1146"/>
    </row>
    <row r="343" customHeight="1" spans="1:24">
      <c r="A343" s="1106"/>
      <c r="B343" s="1107"/>
      <c r="C343" s="1108"/>
      <c r="D343" s="1096"/>
      <c r="E343" s="1138" t="s">
        <v>5210</v>
      </c>
      <c r="F343" s="1105" t="s">
        <v>113</v>
      </c>
      <c r="G343" s="1025">
        <v>24000</v>
      </c>
      <c r="H343" s="1096"/>
      <c r="I343" s="1106"/>
      <c r="J343" s="1107"/>
      <c r="K343" s="1108"/>
      <c r="L343" s="1096"/>
      <c r="M343" s="1138" t="s">
        <v>2439</v>
      </c>
      <c r="N343" s="1105" t="s">
        <v>128</v>
      </c>
      <c r="O343" s="1025">
        <v>6000</v>
      </c>
      <c r="P343" s="1096"/>
      <c r="Q343" s="1138" t="s">
        <v>5244</v>
      </c>
      <c r="R343" s="1105" t="s">
        <v>4630</v>
      </c>
      <c r="S343" s="1024">
        <v>15</v>
      </c>
      <c r="T343" s="1107"/>
      <c r="U343" s="1105" t="s">
        <v>5245</v>
      </c>
      <c r="V343" s="1105" t="s">
        <v>113</v>
      </c>
      <c r="W343" s="1025">
        <v>6980</v>
      </c>
      <c r="X343" s="1146"/>
    </row>
    <row r="344" customHeight="1" spans="1:24">
      <c r="A344" s="1016" t="s">
        <v>325</v>
      </c>
      <c r="B344" s="1174"/>
      <c r="C344" s="1020"/>
      <c r="D344" s="1096"/>
      <c r="E344" s="1138" t="s">
        <v>2270</v>
      </c>
      <c r="F344" s="1105" t="s">
        <v>113</v>
      </c>
      <c r="G344" s="1025">
        <v>4980</v>
      </c>
      <c r="H344" s="1096"/>
      <c r="I344" s="1016" t="s">
        <v>343</v>
      </c>
      <c r="J344" s="1119"/>
      <c r="K344" s="1020"/>
      <c r="L344" s="1096"/>
      <c r="M344" s="1138" t="s">
        <v>4830</v>
      </c>
      <c r="N344" s="1105" t="s">
        <v>128</v>
      </c>
      <c r="O344" s="1025">
        <v>4500</v>
      </c>
      <c r="P344" s="1096"/>
      <c r="Q344" s="1193" t="s">
        <v>5246</v>
      </c>
      <c r="R344" s="1105" t="s">
        <v>4630</v>
      </c>
      <c r="S344" s="1024">
        <v>7</v>
      </c>
      <c r="T344" s="1107"/>
      <c r="U344" s="1105" t="s">
        <v>5247</v>
      </c>
      <c r="V344" s="1105" t="s">
        <v>113</v>
      </c>
      <c r="W344" s="1025">
        <v>37980</v>
      </c>
      <c r="X344" s="1146"/>
    </row>
    <row r="345" customHeight="1" spans="1:24">
      <c r="A345" s="1016"/>
      <c r="B345" s="1174"/>
      <c r="C345" s="1020"/>
      <c r="D345" s="1096"/>
      <c r="E345" s="1138" t="s">
        <v>5247</v>
      </c>
      <c r="F345" s="1105" t="s">
        <v>113</v>
      </c>
      <c r="G345" s="1025">
        <v>37980</v>
      </c>
      <c r="H345" s="1096"/>
      <c r="I345" s="1016"/>
      <c r="J345" s="1119"/>
      <c r="K345" s="1020"/>
      <c r="L345" s="1096"/>
      <c r="M345" s="1138" t="s">
        <v>2271</v>
      </c>
      <c r="N345" s="1105" t="s">
        <v>89</v>
      </c>
      <c r="O345" s="1025">
        <v>11000</v>
      </c>
      <c r="P345" s="1096"/>
      <c r="Q345" s="1106"/>
      <c r="R345" s="1107"/>
      <c r="S345" s="1141"/>
      <c r="T345" s="1107"/>
      <c r="U345" s="1105" t="s">
        <v>5248</v>
      </c>
      <c r="V345" s="1105" t="s">
        <v>113</v>
      </c>
      <c r="W345" s="1025">
        <v>12800</v>
      </c>
      <c r="X345" s="1146"/>
    </row>
    <row r="346" customHeight="1" spans="1:24">
      <c r="A346" s="1120" t="s">
        <v>4624</v>
      </c>
      <c r="B346" s="1103" t="s">
        <v>4625</v>
      </c>
      <c r="C346" s="1022" t="s">
        <v>4611</v>
      </c>
      <c r="D346" s="1096"/>
      <c r="E346" s="1138" t="s">
        <v>4829</v>
      </c>
      <c r="F346" s="1105" t="s">
        <v>128</v>
      </c>
      <c r="G346" s="1025">
        <v>4000</v>
      </c>
      <c r="H346" s="1096"/>
      <c r="I346" s="1120" t="s">
        <v>4253</v>
      </c>
      <c r="J346" s="1103" t="s">
        <v>1792</v>
      </c>
      <c r="K346" s="1022" t="s">
        <v>4611</v>
      </c>
      <c r="L346" s="1096"/>
      <c r="M346" s="1138" t="s">
        <v>2616</v>
      </c>
      <c r="N346" s="1105" t="s">
        <v>89</v>
      </c>
      <c r="O346" s="1025">
        <v>10000</v>
      </c>
      <c r="P346" s="1096"/>
      <c r="Q346" s="1016" t="s">
        <v>4634</v>
      </c>
      <c r="R346" s="1119"/>
      <c r="S346" s="1020"/>
      <c r="T346" s="1107"/>
      <c r="U346" s="1105" t="s">
        <v>2557</v>
      </c>
      <c r="V346" s="1105" t="s">
        <v>113</v>
      </c>
      <c r="W346" s="1025">
        <v>28000</v>
      </c>
      <c r="X346" s="1146"/>
    </row>
    <row r="347" customHeight="1" spans="1:24">
      <c r="A347" s="1138" t="s">
        <v>4636</v>
      </c>
      <c r="B347" s="1105" t="s">
        <v>4630</v>
      </c>
      <c r="C347" s="1025">
        <v>25</v>
      </c>
      <c r="D347" s="1096"/>
      <c r="E347" s="1138" t="s">
        <v>4831</v>
      </c>
      <c r="F347" s="1105" t="s">
        <v>128</v>
      </c>
      <c r="G347" s="1025">
        <v>5000</v>
      </c>
      <c r="H347" s="1096"/>
      <c r="I347" s="1138" t="s">
        <v>5249</v>
      </c>
      <c r="J347" s="1105" t="s">
        <v>4680</v>
      </c>
      <c r="K347" s="1025">
        <v>900</v>
      </c>
      <c r="L347" s="1096"/>
      <c r="M347" s="1138" t="s">
        <v>4842</v>
      </c>
      <c r="N347" s="1105" t="s">
        <v>97</v>
      </c>
      <c r="O347" s="1025">
        <v>12000</v>
      </c>
      <c r="P347" s="1096"/>
      <c r="Q347" s="1016"/>
      <c r="R347" s="1119"/>
      <c r="S347" s="1020"/>
      <c r="T347" s="1107"/>
      <c r="U347" s="1105" t="s">
        <v>5250</v>
      </c>
      <c r="V347" s="1105" t="s">
        <v>128</v>
      </c>
      <c r="W347" s="1025">
        <v>8880</v>
      </c>
      <c r="X347" s="1146"/>
    </row>
    <row r="348" customHeight="1" spans="1:24">
      <c r="A348" s="1138" t="s">
        <v>5251</v>
      </c>
      <c r="B348" s="1105" t="s">
        <v>4630</v>
      </c>
      <c r="C348" s="1025">
        <v>30</v>
      </c>
      <c r="D348" s="1096"/>
      <c r="E348" s="1138" t="s">
        <v>5252</v>
      </c>
      <c r="F348" s="1105" t="s">
        <v>89</v>
      </c>
      <c r="G348" s="1025">
        <v>5000</v>
      </c>
      <c r="H348" s="1096"/>
      <c r="I348" s="1138" t="s">
        <v>5253</v>
      </c>
      <c r="J348" s="1105" t="s">
        <v>4682</v>
      </c>
      <c r="K348" s="1025">
        <v>4000</v>
      </c>
      <c r="L348" s="1096"/>
      <c r="M348" s="1138" t="s">
        <v>2275</v>
      </c>
      <c r="N348" s="1105" t="s">
        <v>97</v>
      </c>
      <c r="O348" s="1025">
        <v>10000</v>
      </c>
      <c r="P348" s="1096"/>
      <c r="Q348" s="1120" t="s">
        <v>4253</v>
      </c>
      <c r="R348" s="1103" t="s">
        <v>1792</v>
      </c>
      <c r="S348" s="1021" t="s">
        <v>4611</v>
      </c>
      <c r="T348" s="1107"/>
      <c r="U348" s="1105" t="s">
        <v>5254</v>
      </c>
      <c r="V348" s="1105" t="s">
        <v>128</v>
      </c>
      <c r="W348" s="1025">
        <v>7770</v>
      </c>
      <c r="X348" s="1146"/>
    </row>
    <row r="349" customHeight="1" spans="1:24">
      <c r="A349" s="1138" t="s">
        <v>5255</v>
      </c>
      <c r="B349" s="1105" t="s">
        <v>4630</v>
      </c>
      <c r="C349" s="1025">
        <v>5</v>
      </c>
      <c r="D349" s="1096"/>
      <c r="E349" s="1138" t="s">
        <v>2266</v>
      </c>
      <c r="F349" s="1105" t="s">
        <v>89</v>
      </c>
      <c r="G349" s="1025">
        <v>9980</v>
      </c>
      <c r="H349" s="1096"/>
      <c r="I349" s="1138" t="s">
        <v>5256</v>
      </c>
      <c r="J349" s="1105" t="s">
        <v>26</v>
      </c>
      <c r="K349" s="1025">
        <v>6500</v>
      </c>
      <c r="L349" s="1096"/>
      <c r="M349" s="1138" t="s">
        <v>4847</v>
      </c>
      <c r="N349" s="1105" t="s">
        <v>97</v>
      </c>
      <c r="O349" s="1025">
        <v>10000</v>
      </c>
      <c r="P349" s="1096"/>
      <c r="Q349" s="1138" t="s">
        <v>4740</v>
      </c>
      <c r="R349" s="1105" t="s">
        <v>18</v>
      </c>
      <c r="S349" s="1024">
        <v>1750</v>
      </c>
      <c r="T349" s="1107"/>
      <c r="U349" s="1105" t="s">
        <v>5257</v>
      </c>
      <c r="V349" s="1105" t="s">
        <v>128</v>
      </c>
      <c r="W349" s="1025">
        <v>8028</v>
      </c>
      <c r="X349" s="1146"/>
    </row>
    <row r="350" customHeight="1" spans="1:24">
      <c r="A350" s="1138" t="s">
        <v>5258</v>
      </c>
      <c r="B350" s="1105" t="s">
        <v>4653</v>
      </c>
      <c r="C350" s="1025">
        <v>50</v>
      </c>
      <c r="D350" s="1096"/>
      <c r="E350" s="1138" t="s">
        <v>2293</v>
      </c>
      <c r="F350" s="1105" t="s">
        <v>97</v>
      </c>
      <c r="G350" s="1025">
        <v>3700</v>
      </c>
      <c r="H350" s="1096"/>
      <c r="I350" s="1138" t="s">
        <v>5259</v>
      </c>
      <c r="J350" s="1105" t="s">
        <v>34</v>
      </c>
      <c r="K350" s="1025">
        <v>810</v>
      </c>
      <c r="L350" s="1096"/>
      <c r="M350" s="1138" t="s">
        <v>2408</v>
      </c>
      <c r="N350" s="1105" t="s">
        <v>105</v>
      </c>
      <c r="O350" s="1025">
        <v>10000</v>
      </c>
      <c r="P350" s="1096"/>
      <c r="Q350" s="1138" t="s">
        <v>4753</v>
      </c>
      <c r="R350" s="1105" t="s">
        <v>26</v>
      </c>
      <c r="S350" s="1024">
        <v>6240</v>
      </c>
      <c r="T350" s="1107"/>
      <c r="U350" s="1105" t="s">
        <v>4836</v>
      </c>
      <c r="V350" s="1105" t="s">
        <v>89</v>
      </c>
      <c r="W350" s="1025">
        <v>5000</v>
      </c>
      <c r="X350" s="1146"/>
    </row>
    <row r="351" customHeight="1" spans="1:24">
      <c r="A351" s="1138" t="s">
        <v>5260</v>
      </c>
      <c r="B351" s="1105" t="s">
        <v>4653</v>
      </c>
      <c r="C351" s="1025">
        <v>100</v>
      </c>
      <c r="D351" s="1096"/>
      <c r="E351" s="1138" t="s">
        <v>2553</v>
      </c>
      <c r="F351" s="1105" t="s">
        <v>97</v>
      </c>
      <c r="G351" s="1025">
        <v>2250</v>
      </c>
      <c r="H351" s="1096"/>
      <c r="I351" s="1138" t="s">
        <v>5261</v>
      </c>
      <c r="J351" s="1105" t="s">
        <v>42</v>
      </c>
      <c r="K351" s="1025">
        <v>1000</v>
      </c>
      <c r="L351" s="1096"/>
      <c r="M351" s="1138" t="s">
        <v>5262</v>
      </c>
      <c r="N351" s="1105" t="s">
        <v>97</v>
      </c>
      <c r="O351" s="1025">
        <v>20000</v>
      </c>
      <c r="P351" s="1096"/>
      <c r="Q351" s="1138" t="s">
        <v>4758</v>
      </c>
      <c r="R351" s="1105" t="s">
        <v>26</v>
      </c>
      <c r="S351" s="1024">
        <v>8000</v>
      </c>
      <c r="T351" s="1107"/>
      <c r="U351" s="1105" t="s">
        <v>2420</v>
      </c>
      <c r="V351" s="1105" t="s">
        <v>89</v>
      </c>
      <c r="W351" s="1025">
        <v>6000</v>
      </c>
      <c r="X351" s="1146"/>
    </row>
    <row r="352" customHeight="1" spans="1:24">
      <c r="A352" s="1121" t="s">
        <v>5263</v>
      </c>
      <c r="B352" s="1122" t="s">
        <v>4653</v>
      </c>
      <c r="C352" s="1055">
        <v>200</v>
      </c>
      <c r="D352" s="1096"/>
      <c r="E352" s="1138" t="s">
        <v>5264</v>
      </c>
      <c r="F352" s="1105" t="s">
        <v>97</v>
      </c>
      <c r="G352" s="1025">
        <v>3800</v>
      </c>
      <c r="H352" s="1096"/>
      <c r="I352" s="1138" t="s">
        <v>5265</v>
      </c>
      <c r="J352" s="1105" t="s">
        <v>50</v>
      </c>
      <c r="K352" s="1025">
        <v>5000</v>
      </c>
      <c r="L352" s="1096"/>
      <c r="M352" s="1138" t="s">
        <v>5266</v>
      </c>
      <c r="N352" s="1105" t="s">
        <v>97</v>
      </c>
      <c r="O352" s="1025">
        <v>12000</v>
      </c>
      <c r="P352" s="1096"/>
      <c r="Q352" s="1138" t="s">
        <v>4774</v>
      </c>
      <c r="R352" s="1105" t="s">
        <v>34</v>
      </c>
      <c r="S352" s="1024">
        <v>1200</v>
      </c>
      <c r="T352" s="1107"/>
      <c r="U352" s="1105" t="s">
        <v>5267</v>
      </c>
      <c r="V352" s="1105" t="s">
        <v>89</v>
      </c>
      <c r="W352" s="1025">
        <v>8000</v>
      </c>
      <c r="X352" s="1146"/>
    </row>
    <row r="353" customHeight="1" spans="1:24">
      <c r="A353" s="1116"/>
      <c r="B353" s="1096"/>
      <c r="C353" s="1117"/>
      <c r="D353" s="1096"/>
      <c r="E353" s="1138" t="s">
        <v>5268</v>
      </c>
      <c r="F353" s="1105" t="s">
        <v>105</v>
      </c>
      <c r="G353" s="1025">
        <v>18000</v>
      </c>
      <c r="H353" s="1096"/>
      <c r="I353" s="1138" t="s">
        <v>5269</v>
      </c>
      <c r="J353" s="1105" t="s">
        <v>50</v>
      </c>
      <c r="K353" s="1025">
        <v>5000</v>
      </c>
      <c r="L353" s="1096"/>
      <c r="M353" s="1121" t="s">
        <v>5270</v>
      </c>
      <c r="N353" s="1122" t="s">
        <v>97</v>
      </c>
      <c r="O353" s="1055">
        <v>15000</v>
      </c>
      <c r="P353" s="1096"/>
      <c r="Q353" s="1138" t="s">
        <v>4781</v>
      </c>
      <c r="R353" s="1105" t="s">
        <v>42</v>
      </c>
      <c r="S353" s="1024">
        <v>1750</v>
      </c>
      <c r="T353" s="1107"/>
      <c r="U353" s="1105" t="s">
        <v>2272</v>
      </c>
      <c r="V353" s="1105" t="s">
        <v>97</v>
      </c>
      <c r="W353" s="1025">
        <v>7000</v>
      </c>
      <c r="X353" s="1146"/>
    </row>
    <row r="354" customHeight="1" spans="1:24">
      <c r="A354" s="1116"/>
      <c r="B354" s="1096"/>
      <c r="C354" s="1117"/>
      <c r="D354" s="1096"/>
      <c r="E354" s="1138" t="s">
        <v>491</v>
      </c>
      <c r="F354" s="1105" t="s">
        <v>105</v>
      </c>
      <c r="G354" s="1025">
        <v>16000</v>
      </c>
      <c r="H354" s="1096"/>
      <c r="I354" s="1138" t="s">
        <v>5271</v>
      </c>
      <c r="J354" s="1105" t="s">
        <v>1829</v>
      </c>
      <c r="K354" s="1025">
        <v>9800</v>
      </c>
      <c r="L354" s="1096"/>
      <c r="M354" s="1096"/>
      <c r="N354" s="1096"/>
      <c r="O354" s="1117"/>
      <c r="P354" s="1096"/>
      <c r="Q354" s="1193" t="s">
        <v>4699</v>
      </c>
      <c r="R354" s="1105" t="s">
        <v>481</v>
      </c>
      <c r="S354" s="1024">
        <v>3800</v>
      </c>
      <c r="T354" s="1107"/>
      <c r="U354" s="1105" t="s">
        <v>4850</v>
      </c>
      <c r="V354" s="1105" t="s">
        <v>97</v>
      </c>
      <c r="W354" s="1025">
        <v>6500</v>
      </c>
      <c r="X354" s="1146"/>
    </row>
    <row r="355" customHeight="1" spans="1:24">
      <c r="A355" s="1116"/>
      <c r="B355" s="1096"/>
      <c r="C355" s="1117"/>
      <c r="D355" s="1096"/>
      <c r="E355" s="1138" t="s">
        <v>2283</v>
      </c>
      <c r="F355" s="1105" t="s">
        <v>105</v>
      </c>
      <c r="G355" s="1025">
        <v>15000</v>
      </c>
      <c r="H355" s="1096"/>
      <c r="I355" s="1138" t="s">
        <v>4696</v>
      </c>
      <c r="J355" s="1105" t="s">
        <v>481</v>
      </c>
      <c r="K355" s="1025">
        <v>1800</v>
      </c>
      <c r="L355" s="1096"/>
      <c r="M355" s="1096"/>
      <c r="N355" s="1096"/>
      <c r="O355" s="1117"/>
      <c r="P355" s="1096"/>
      <c r="Q355" s="1138" t="s">
        <v>4702</v>
      </c>
      <c r="R355" s="1105" t="s">
        <v>481</v>
      </c>
      <c r="S355" s="1024">
        <v>3850</v>
      </c>
      <c r="T355" s="1107"/>
      <c r="U355" s="1105" t="s">
        <v>2442</v>
      </c>
      <c r="V355" s="1105" t="s">
        <v>105</v>
      </c>
      <c r="W355" s="1025">
        <v>25000</v>
      </c>
      <c r="X355" s="1146"/>
    </row>
    <row r="356" customHeight="1" spans="1:24">
      <c r="A356" s="1116"/>
      <c r="B356" s="1096"/>
      <c r="C356" s="1117"/>
      <c r="D356" s="1096"/>
      <c r="E356" s="1121" t="s">
        <v>2322</v>
      </c>
      <c r="F356" s="1122" t="s">
        <v>105</v>
      </c>
      <c r="G356" s="1055">
        <v>10000</v>
      </c>
      <c r="H356" s="1096"/>
      <c r="I356" s="1138" t="s">
        <v>4700</v>
      </c>
      <c r="J356" s="1105" t="s">
        <v>481</v>
      </c>
      <c r="K356" s="1025">
        <v>2000</v>
      </c>
      <c r="L356" s="1096"/>
      <c r="M356" s="1096"/>
      <c r="N356" s="1096"/>
      <c r="O356" s="1117"/>
      <c r="P356" s="1096"/>
      <c r="Q356" s="1138" t="s">
        <v>4705</v>
      </c>
      <c r="R356" s="1105" t="s">
        <v>481</v>
      </c>
      <c r="S356" s="1024">
        <v>4600</v>
      </c>
      <c r="T356" s="1107"/>
      <c r="U356" s="1105" t="s">
        <v>4859</v>
      </c>
      <c r="V356" s="1105" t="s">
        <v>105</v>
      </c>
      <c r="W356" s="1025">
        <v>25000</v>
      </c>
      <c r="X356" s="1146"/>
    </row>
    <row r="357" customHeight="1" spans="1:24">
      <c r="A357" s="1116"/>
      <c r="B357" s="1096"/>
      <c r="C357" s="1117"/>
      <c r="D357" s="1096"/>
      <c r="E357" s="1096"/>
      <c r="F357" s="1096"/>
      <c r="G357" s="1117"/>
      <c r="H357" s="1096"/>
      <c r="I357" s="1138" t="s">
        <v>4703</v>
      </c>
      <c r="J357" s="1105" t="s">
        <v>481</v>
      </c>
      <c r="K357" s="1025">
        <v>1800</v>
      </c>
      <c r="L357" s="1096"/>
      <c r="M357" s="1096"/>
      <c r="N357" s="1096"/>
      <c r="O357" s="1117"/>
      <c r="P357" s="1096"/>
      <c r="Q357" s="1138" t="s">
        <v>4709</v>
      </c>
      <c r="R357" s="1105" t="s">
        <v>481</v>
      </c>
      <c r="S357" s="1024">
        <v>5200</v>
      </c>
      <c r="T357" s="1107"/>
      <c r="U357" s="1105" t="s">
        <v>4861</v>
      </c>
      <c r="V357" s="1105" t="s">
        <v>105</v>
      </c>
      <c r="W357" s="1025">
        <v>15000</v>
      </c>
      <c r="X357" s="1146"/>
    </row>
    <row r="358" customHeight="1" spans="1:24">
      <c r="A358" s="1116"/>
      <c r="B358" s="1096"/>
      <c r="C358" s="1117"/>
      <c r="D358" s="1096"/>
      <c r="E358" s="1096"/>
      <c r="F358" s="1096"/>
      <c r="G358" s="1117"/>
      <c r="H358" s="1096"/>
      <c r="I358" s="1138" t="s">
        <v>4748</v>
      </c>
      <c r="J358" s="1105" t="s">
        <v>481</v>
      </c>
      <c r="K358" s="1025">
        <v>3400</v>
      </c>
      <c r="L358" s="1096"/>
      <c r="M358" s="1096"/>
      <c r="N358" s="1096"/>
      <c r="O358" s="1117"/>
      <c r="P358" s="1096"/>
      <c r="Q358" s="1138" t="s">
        <v>4724</v>
      </c>
      <c r="R358" s="1105" t="s">
        <v>4185</v>
      </c>
      <c r="S358" s="1024">
        <v>2013</v>
      </c>
      <c r="T358" s="1107"/>
      <c r="U358" s="1107"/>
      <c r="V358" s="1107"/>
      <c r="W358" s="1108"/>
      <c r="X358" s="1146"/>
    </row>
    <row r="359" customHeight="1" spans="1:24">
      <c r="A359" s="1116"/>
      <c r="B359" s="1096"/>
      <c r="C359" s="1117"/>
      <c r="D359" s="1096"/>
      <c r="E359" s="1096"/>
      <c r="F359" s="1096"/>
      <c r="G359" s="1117"/>
      <c r="H359" s="1096"/>
      <c r="I359" s="1138" t="s">
        <v>4752</v>
      </c>
      <c r="J359" s="1105" t="s">
        <v>481</v>
      </c>
      <c r="K359" s="1025">
        <v>3550</v>
      </c>
      <c r="L359" s="1096"/>
      <c r="M359" s="1096"/>
      <c r="N359" s="1096"/>
      <c r="O359" s="1117"/>
      <c r="P359" s="1096"/>
      <c r="Q359" s="1138" t="s">
        <v>5272</v>
      </c>
      <c r="R359" s="1105" t="s">
        <v>481</v>
      </c>
      <c r="S359" s="1024">
        <v>5500</v>
      </c>
      <c r="T359" s="1107"/>
      <c r="U359" s="1166" t="s">
        <v>5088</v>
      </c>
      <c r="V359" s="1174"/>
      <c r="W359" s="1020"/>
      <c r="X359" s="1146"/>
    </row>
    <row r="360" customHeight="1" spans="1:24">
      <c r="A360" s="1116"/>
      <c r="B360" s="1096"/>
      <c r="C360" s="1117"/>
      <c r="D360" s="1096"/>
      <c r="E360" s="1096"/>
      <c r="F360" s="1096"/>
      <c r="G360" s="1117"/>
      <c r="H360" s="1096"/>
      <c r="I360" s="1138" t="s">
        <v>4757</v>
      </c>
      <c r="J360" s="1105" t="s">
        <v>4185</v>
      </c>
      <c r="K360" s="1025">
        <v>2100</v>
      </c>
      <c r="L360" s="1096"/>
      <c r="M360" s="1096"/>
      <c r="N360" s="1096"/>
      <c r="O360" s="1117"/>
      <c r="P360" s="1096"/>
      <c r="Q360" s="1138" t="s">
        <v>5273</v>
      </c>
      <c r="R360" s="1105" t="s">
        <v>481</v>
      </c>
      <c r="S360" s="1024">
        <v>3500</v>
      </c>
      <c r="T360" s="1107"/>
      <c r="U360" s="1166"/>
      <c r="V360" s="1174"/>
      <c r="W360" s="1020"/>
      <c r="X360" s="1146"/>
    </row>
    <row r="361" customHeight="1" spans="1:24">
      <c r="A361" s="1116"/>
      <c r="B361" s="1096"/>
      <c r="C361" s="1117"/>
      <c r="D361" s="1096"/>
      <c r="E361" s="1096"/>
      <c r="F361" s="1096"/>
      <c r="G361" s="1117"/>
      <c r="H361" s="1096"/>
      <c r="I361" s="1138" t="s">
        <v>4760</v>
      </c>
      <c r="J361" s="1105" t="s">
        <v>481</v>
      </c>
      <c r="K361" s="1025">
        <v>3100</v>
      </c>
      <c r="L361" s="1096"/>
      <c r="M361" s="1096"/>
      <c r="N361" s="1096"/>
      <c r="O361" s="1117"/>
      <c r="P361" s="1096"/>
      <c r="Q361" s="1138" t="s">
        <v>5274</v>
      </c>
      <c r="R361" s="1105" t="s">
        <v>481</v>
      </c>
      <c r="S361" s="1024">
        <v>3900</v>
      </c>
      <c r="T361" s="1107"/>
      <c r="U361" s="1103" t="s">
        <v>4253</v>
      </c>
      <c r="V361" s="1103" t="s">
        <v>1792</v>
      </c>
      <c r="W361" s="1022" t="s">
        <v>4611</v>
      </c>
      <c r="X361" s="1146"/>
    </row>
    <row r="362" customHeight="1" spans="1:24">
      <c r="A362" s="1116"/>
      <c r="B362" s="1096"/>
      <c r="C362" s="1117"/>
      <c r="D362" s="1096"/>
      <c r="E362" s="1096"/>
      <c r="F362" s="1096"/>
      <c r="G362" s="1117"/>
      <c r="H362" s="1096"/>
      <c r="I362" s="1138" t="s">
        <v>4764</v>
      </c>
      <c r="J362" s="1105" t="s">
        <v>481</v>
      </c>
      <c r="K362" s="1025">
        <v>3830</v>
      </c>
      <c r="L362" s="1096"/>
      <c r="M362" s="1096"/>
      <c r="N362" s="1096"/>
      <c r="O362" s="1117"/>
      <c r="P362" s="1096"/>
      <c r="Q362" s="1106"/>
      <c r="R362" s="1107"/>
      <c r="S362" s="1141"/>
      <c r="T362" s="1107"/>
      <c r="U362" s="1105" t="s">
        <v>1991</v>
      </c>
      <c r="V362" s="1105" t="s">
        <v>134</v>
      </c>
      <c r="W362" s="1025">
        <v>298</v>
      </c>
      <c r="X362" s="1146"/>
    </row>
    <row r="363" customHeight="1" spans="1:24">
      <c r="A363" s="1116"/>
      <c r="B363" s="1096"/>
      <c r="C363" s="1117"/>
      <c r="D363" s="1096"/>
      <c r="E363" s="1096"/>
      <c r="F363" s="1096"/>
      <c r="G363" s="1117"/>
      <c r="H363" s="1096"/>
      <c r="I363" s="1138" t="s">
        <v>4578</v>
      </c>
      <c r="J363" s="1105" t="s">
        <v>82</v>
      </c>
      <c r="K363" s="1025">
        <v>250</v>
      </c>
      <c r="L363" s="1096"/>
      <c r="M363" s="1096"/>
      <c r="N363" s="1096"/>
      <c r="O363" s="1117"/>
      <c r="P363" s="1096"/>
      <c r="Q363" s="1016" t="s">
        <v>4609</v>
      </c>
      <c r="R363" s="1119"/>
      <c r="S363" s="1020"/>
      <c r="T363" s="1107"/>
      <c r="U363" s="1105" t="s">
        <v>5161</v>
      </c>
      <c r="V363" s="1105" t="s">
        <v>134</v>
      </c>
      <c r="W363" s="1025">
        <v>150</v>
      </c>
      <c r="X363" s="1146"/>
    </row>
    <row r="364" customHeight="1" spans="1:24">
      <c r="A364" s="1116"/>
      <c r="B364" s="1096"/>
      <c r="C364" s="1117"/>
      <c r="D364" s="1096"/>
      <c r="E364" s="1096"/>
      <c r="F364" s="1096"/>
      <c r="G364" s="1117"/>
      <c r="H364" s="1096"/>
      <c r="I364" s="1138" t="s">
        <v>4617</v>
      </c>
      <c r="J364" s="1105" t="s">
        <v>82</v>
      </c>
      <c r="K364" s="1025">
        <v>5</v>
      </c>
      <c r="L364" s="1096"/>
      <c r="M364" s="1096"/>
      <c r="N364" s="1096"/>
      <c r="O364" s="1117"/>
      <c r="P364" s="1096"/>
      <c r="Q364" s="1016"/>
      <c r="R364" s="1119"/>
      <c r="S364" s="1020"/>
      <c r="T364" s="1107"/>
      <c r="U364" s="1105" t="s">
        <v>5209</v>
      </c>
      <c r="V364" s="1105" t="s">
        <v>134</v>
      </c>
      <c r="W364" s="1025">
        <v>200</v>
      </c>
      <c r="X364" s="1146"/>
    </row>
    <row r="365" customHeight="1" spans="1:24">
      <c r="A365" s="1116"/>
      <c r="B365" s="1096"/>
      <c r="C365" s="1117"/>
      <c r="D365" s="1096"/>
      <c r="E365" s="1096"/>
      <c r="F365" s="1096"/>
      <c r="G365" s="1117"/>
      <c r="H365" s="1096"/>
      <c r="I365" s="1138" t="s">
        <v>5047</v>
      </c>
      <c r="J365" s="1105" t="s">
        <v>82</v>
      </c>
      <c r="K365" s="1025">
        <v>25</v>
      </c>
      <c r="L365" s="1096"/>
      <c r="M365" s="1096"/>
      <c r="N365" s="1096"/>
      <c r="O365" s="1117"/>
      <c r="P365" s="1096"/>
      <c r="Q365" s="1120" t="s">
        <v>4253</v>
      </c>
      <c r="R365" s="1103" t="s">
        <v>1792</v>
      </c>
      <c r="S365" s="1021" t="s">
        <v>4611</v>
      </c>
      <c r="T365" s="1107"/>
      <c r="U365" s="1105" t="s">
        <v>5275</v>
      </c>
      <c r="V365" s="1105" t="s">
        <v>134</v>
      </c>
      <c r="W365" s="1025">
        <v>250</v>
      </c>
      <c r="X365" s="1146"/>
    </row>
    <row r="366" customHeight="1" spans="1:24">
      <c r="A366" s="1116"/>
      <c r="B366" s="1096"/>
      <c r="C366" s="1117"/>
      <c r="D366" s="1096"/>
      <c r="E366" s="1096"/>
      <c r="F366" s="1096"/>
      <c r="G366" s="1117"/>
      <c r="H366" s="1096"/>
      <c r="I366" s="1121" t="s">
        <v>5276</v>
      </c>
      <c r="J366" s="1122" t="s">
        <v>82</v>
      </c>
      <c r="K366" s="1055">
        <v>40</v>
      </c>
      <c r="L366" s="1096"/>
      <c r="M366" s="1096"/>
      <c r="N366" s="1096"/>
      <c r="O366" s="1117"/>
      <c r="P366" s="1096"/>
      <c r="Q366" s="1138" t="s">
        <v>5117</v>
      </c>
      <c r="R366" s="1105" t="s">
        <v>74</v>
      </c>
      <c r="S366" s="1024">
        <v>50</v>
      </c>
      <c r="T366" s="1107"/>
      <c r="U366" s="1105" t="s">
        <v>5107</v>
      </c>
      <c r="V366" s="1105" t="s">
        <v>134</v>
      </c>
      <c r="W366" s="1025">
        <v>3000</v>
      </c>
      <c r="X366" s="1146"/>
    </row>
    <row r="367" customHeight="1" spans="1:24">
      <c r="A367" s="1116"/>
      <c r="B367" s="1096"/>
      <c r="C367" s="1117"/>
      <c r="D367" s="1096"/>
      <c r="E367" s="1096"/>
      <c r="F367" s="1096"/>
      <c r="G367" s="1117"/>
      <c r="H367" s="1096"/>
      <c r="I367" s="1096"/>
      <c r="J367" s="1096"/>
      <c r="K367" s="1117"/>
      <c r="L367" s="1096"/>
      <c r="M367" s="1096"/>
      <c r="N367" s="1096"/>
      <c r="O367" s="1117"/>
      <c r="P367" s="1096"/>
      <c r="Q367" s="1138" t="s">
        <v>1898</v>
      </c>
      <c r="R367" s="1105" t="s">
        <v>74</v>
      </c>
      <c r="S367" s="1024">
        <v>1100</v>
      </c>
      <c r="T367" s="1107"/>
      <c r="U367" s="1105" t="s">
        <v>5167</v>
      </c>
      <c r="V367" s="1105" t="s">
        <v>134</v>
      </c>
      <c r="W367" s="1025">
        <v>1500</v>
      </c>
      <c r="X367" s="1146"/>
    </row>
    <row r="368" customHeight="1" spans="1:24">
      <c r="A368" s="1116"/>
      <c r="B368" s="1096"/>
      <c r="C368" s="1117"/>
      <c r="D368" s="1096"/>
      <c r="E368" s="1096"/>
      <c r="F368" s="1096"/>
      <c r="G368" s="1117"/>
      <c r="H368" s="1096"/>
      <c r="I368" s="1096"/>
      <c r="J368" s="1096"/>
      <c r="K368" s="1117"/>
      <c r="L368" s="1096"/>
      <c r="M368" s="1096"/>
      <c r="N368" s="1096"/>
      <c r="O368" s="1117"/>
      <c r="P368" s="1096"/>
      <c r="Q368" s="1138" t="s">
        <v>5276</v>
      </c>
      <c r="R368" s="1105" t="s">
        <v>82</v>
      </c>
      <c r="S368" s="1024">
        <v>40</v>
      </c>
      <c r="T368" s="1107"/>
      <c r="U368" s="1107"/>
      <c r="V368" s="1107"/>
      <c r="W368" s="1108"/>
      <c r="X368" s="1146"/>
    </row>
    <row r="369" customHeight="1" spans="1:24">
      <c r="A369" s="1116"/>
      <c r="B369" s="1096"/>
      <c r="C369" s="1117"/>
      <c r="D369" s="1096"/>
      <c r="E369" s="1096"/>
      <c r="F369" s="1096"/>
      <c r="G369" s="1117"/>
      <c r="H369" s="1096"/>
      <c r="I369" s="1096"/>
      <c r="J369" s="1096"/>
      <c r="K369" s="1117"/>
      <c r="L369" s="1096"/>
      <c r="M369" s="1096"/>
      <c r="N369" s="1096"/>
      <c r="O369" s="1117"/>
      <c r="P369" s="1096"/>
      <c r="Q369" s="1138" t="s">
        <v>5277</v>
      </c>
      <c r="R369" s="1105" t="s">
        <v>82</v>
      </c>
      <c r="S369" s="1024">
        <v>50</v>
      </c>
      <c r="T369" s="1107"/>
      <c r="U369" s="1016" t="s">
        <v>4755</v>
      </c>
      <c r="V369" s="1119"/>
      <c r="W369" s="1020"/>
      <c r="X369" s="1146"/>
    </row>
    <row r="370" customHeight="1" spans="1:24">
      <c r="A370" s="1116"/>
      <c r="B370" s="1096"/>
      <c r="C370" s="1117"/>
      <c r="D370" s="1096"/>
      <c r="E370" s="1096"/>
      <c r="F370" s="1096"/>
      <c r="G370" s="1117"/>
      <c r="H370" s="1096"/>
      <c r="I370" s="1096"/>
      <c r="J370" s="1096"/>
      <c r="K370" s="1117"/>
      <c r="L370" s="1096"/>
      <c r="M370" s="1096"/>
      <c r="N370" s="1096"/>
      <c r="O370" s="1117"/>
      <c r="P370" s="1096"/>
      <c r="Q370" s="1138" t="s">
        <v>4579</v>
      </c>
      <c r="R370" s="1105" t="s">
        <v>82</v>
      </c>
      <c r="S370" s="1024">
        <v>250</v>
      </c>
      <c r="T370" s="1107"/>
      <c r="U370" s="1016"/>
      <c r="V370" s="1119"/>
      <c r="W370" s="1020"/>
      <c r="X370" s="1146"/>
    </row>
    <row r="371" customHeight="1" spans="1:24">
      <c r="A371" s="1116"/>
      <c r="B371" s="1096"/>
      <c r="C371" s="1117"/>
      <c r="D371" s="1096"/>
      <c r="E371" s="1096"/>
      <c r="F371" s="1096"/>
      <c r="G371" s="1117"/>
      <c r="H371" s="1096"/>
      <c r="I371" s="1096"/>
      <c r="J371" s="1096"/>
      <c r="K371" s="1117"/>
      <c r="L371" s="1096"/>
      <c r="M371" s="1096"/>
      <c r="N371" s="1096"/>
      <c r="O371" s="1117"/>
      <c r="P371" s="1096"/>
      <c r="Q371" s="1138" t="s">
        <v>4628</v>
      </c>
      <c r="R371" s="1105" t="s">
        <v>82</v>
      </c>
      <c r="S371" s="1024">
        <v>50</v>
      </c>
      <c r="T371" s="1107"/>
      <c r="U371" s="1103" t="s">
        <v>4253</v>
      </c>
      <c r="V371" s="1103" t="s">
        <v>1792</v>
      </c>
      <c r="W371" s="1022" t="s">
        <v>4611</v>
      </c>
      <c r="X371" s="1146"/>
    </row>
    <row r="372" customHeight="1" spans="1:24">
      <c r="A372" s="1116"/>
      <c r="B372" s="1096"/>
      <c r="C372" s="1117"/>
      <c r="D372" s="1096"/>
      <c r="E372" s="1096"/>
      <c r="F372" s="1096"/>
      <c r="G372" s="1117"/>
      <c r="H372" s="1096"/>
      <c r="I372" s="1096"/>
      <c r="J372" s="1096"/>
      <c r="K372" s="1117"/>
      <c r="L372" s="1096"/>
      <c r="M372" s="1096"/>
      <c r="N372" s="1096"/>
      <c r="O372" s="1117"/>
      <c r="P372" s="1096"/>
      <c r="Q372" s="1138" t="s">
        <v>4632</v>
      </c>
      <c r="R372" s="1105" t="s">
        <v>82</v>
      </c>
      <c r="S372" s="1024">
        <v>50</v>
      </c>
      <c r="T372" s="1107"/>
      <c r="U372" s="1105" t="s">
        <v>4767</v>
      </c>
      <c r="V372" s="1105" t="s">
        <v>82</v>
      </c>
      <c r="W372" s="1025">
        <v>50</v>
      </c>
      <c r="X372" s="1146"/>
    </row>
    <row r="373" customHeight="1" spans="1:24">
      <c r="A373" s="1116"/>
      <c r="B373" s="1096"/>
      <c r="C373" s="1117"/>
      <c r="D373" s="1096"/>
      <c r="E373" s="1096"/>
      <c r="F373" s="1096"/>
      <c r="G373" s="1117"/>
      <c r="H373" s="1096"/>
      <c r="I373" s="1096"/>
      <c r="J373" s="1096"/>
      <c r="K373" s="1117"/>
      <c r="L373" s="1096"/>
      <c r="M373" s="1096"/>
      <c r="N373" s="1096"/>
      <c r="O373" s="1117"/>
      <c r="P373" s="1096"/>
      <c r="Q373" s="1121" t="s">
        <v>4626</v>
      </c>
      <c r="R373" s="1122" t="s">
        <v>58</v>
      </c>
      <c r="S373" s="1057">
        <v>50</v>
      </c>
      <c r="T373" s="1142"/>
      <c r="U373" s="1142"/>
      <c r="V373" s="1142"/>
      <c r="W373" s="1154"/>
      <c r="X373" s="1146"/>
    </row>
    <row r="374" customHeight="1" spans="1:24">
      <c r="A374" s="1123"/>
      <c r="B374" s="1124"/>
      <c r="C374" s="1125"/>
      <c r="D374" s="1124"/>
      <c r="E374" s="1124"/>
      <c r="F374" s="1124"/>
      <c r="G374" s="1125"/>
      <c r="H374" s="1124"/>
      <c r="I374" s="1124"/>
      <c r="J374" s="1124"/>
      <c r="K374" s="1125"/>
      <c r="L374" s="1124"/>
      <c r="M374" s="1124"/>
      <c r="N374" s="1124"/>
      <c r="O374" s="1125"/>
      <c r="P374" s="1124"/>
      <c r="Q374" s="1124"/>
      <c r="R374" s="1124"/>
      <c r="S374" s="1125"/>
      <c r="T374" s="1124"/>
      <c r="U374" s="1124"/>
      <c r="V374" s="1124"/>
      <c r="W374" s="1125"/>
      <c r="X374" s="1156"/>
    </row>
    <row r="375" customHeight="1" spans="1:24">
      <c r="A375" s="1126"/>
      <c r="B375" s="1127"/>
      <c r="C375" s="1128"/>
      <c r="D375" s="1127"/>
      <c r="E375" s="1127"/>
      <c r="F375" s="1127"/>
      <c r="G375" s="1128"/>
      <c r="H375" s="1127"/>
      <c r="I375" s="1127"/>
      <c r="J375" s="1127"/>
      <c r="K375" s="1128"/>
      <c r="L375" s="1127"/>
      <c r="M375" s="1127"/>
      <c r="N375" s="1127"/>
      <c r="O375" s="1128"/>
      <c r="P375" s="1127"/>
      <c r="Q375" s="1127"/>
      <c r="R375" s="1127"/>
      <c r="S375" s="1128"/>
      <c r="T375" s="1127"/>
      <c r="U375" s="1127"/>
      <c r="V375" s="1127"/>
      <c r="W375" s="1128"/>
      <c r="X375" s="1145"/>
    </row>
    <row r="376" customHeight="1" spans="1:24">
      <c r="A376" s="1093" t="s">
        <v>5278</v>
      </c>
      <c r="B376" s="1094"/>
      <c r="C376" s="1095"/>
      <c r="D376" s="1096"/>
      <c r="E376" s="1093" t="s">
        <v>5279</v>
      </c>
      <c r="F376" s="1094"/>
      <c r="G376" s="1095"/>
      <c r="H376" s="1096"/>
      <c r="I376" s="1093" t="s">
        <v>5280</v>
      </c>
      <c r="J376" s="1094"/>
      <c r="K376" s="1129"/>
      <c r="L376" s="1094"/>
      <c r="M376" s="1094"/>
      <c r="N376" s="1094"/>
      <c r="O376" s="1129"/>
      <c r="P376" s="1094"/>
      <c r="Q376" s="1094"/>
      <c r="R376" s="1094"/>
      <c r="S376" s="1129"/>
      <c r="T376" s="1094"/>
      <c r="U376" s="1094"/>
      <c r="V376" s="1094"/>
      <c r="W376" s="1095"/>
      <c r="X376" s="1146"/>
    </row>
    <row r="377" customHeight="1" spans="1:24">
      <c r="A377" s="1016" t="s">
        <v>343</v>
      </c>
      <c r="B377" s="1119"/>
      <c r="C377" s="1020"/>
      <c r="D377" s="1096"/>
      <c r="E377" s="1016" t="s">
        <v>327</v>
      </c>
      <c r="F377" s="1174"/>
      <c r="G377" s="1020"/>
      <c r="H377" s="1096"/>
      <c r="I377" s="1016" t="s">
        <v>327</v>
      </c>
      <c r="J377" s="1174"/>
      <c r="K377" s="1020"/>
      <c r="L377" s="1107"/>
      <c r="M377" s="1016" t="s">
        <v>4634</v>
      </c>
      <c r="N377" s="1119"/>
      <c r="O377" s="1020"/>
      <c r="P377" s="1107"/>
      <c r="Q377" s="1166" t="s">
        <v>5281</v>
      </c>
      <c r="R377" s="1174"/>
      <c r="S377" s="1020"/>
      <c r="T377" s="1107"/>
      <c r="U377" s="1166" t="s">
        <v>5088</v>
      </c>
      <c r="V377" s="1174"/>
      <c r="W377" s="1020"/>
      <c r="X377" s="1146"/>
    </row>
    <row r="378" customHeight="1" spans="1:24">
      <c r="A378" s="1016"/>
      <c r="B378" s="1119"/>
      <c r="C378" s="1020"/>
      <c r="D378" s="1096"/>
      <c r="E378" s="1016"/>
      <c r="F378" s="1174"/>
      <c r="G378" s="1020"/>
      <c r="H378" s="1096"/>
      <c r="I378" s="1016"/>
      <c r="J378" s="1174"/>
      <c r="K378" s="1020"/>
      <c r="L378" s="1107"/>
      <c r="M378" s="1016"/>
      <c r="N378" s="1119"/>
      <c r="O378" s="1020"/>
      <c r="P378" s="1107"/>
      <c r="Q378" s="1166"/>
      <c r="R378" s="1174"/>
      <c r="S378" s="1020"/>
      <c r="T378" s="1107"/>
      <c r="U378" s="1166"/>
      <c r="V378" s="1174"/>
      <c r="W378" s="1020"/>
      <c r="X378" s="1146"/>
    </row>
    <row r="379" customHeight="1" spans="1:24">
      <c r="A379" s="1120" t="s">
        <v>4253</v>
      </c>
      <c r="B379" s="1103" t="s">
        <v>1792</v>
      </c>
      <c r="C379" s="1022" t="s">
        <v>4611</v>
      </c>
      <c r="D379" s="1096"/>
      <c r="E379" s="1120" t="s">
        <v>4253</v>
      </c>
      <c r="F379" s="1103" t="s">
        <v>1792</v>
      </c>
      <c r="G379" s="1022" t="s">
        <v>4611</v>
      </c>
      <c r="H379" s="1096"/>
      <c r="I379" s="1120" t="s">
        <v>4253</v>
      </c>
      <c r="J379" s="1103" t="s">
        <v>1792</v>
      </c>
      <c r="K379" s="1022" t="s">
        <v>4611</v>
      </c>
      <c r="L379" s="1107"/>
      <c r="M379" s="1103" t="s">
        <v>4253</v>
      </c>
      <c r="N379" s="1103" t="s">
        <v>1792</v>
      </c>
      <c r="O379" s="1021" t="s">
        <v>4611</v>
      </c>
      <c r="P379" s="1107"/>
      <c r="Q379" s="1103" t="s">
        <v>4253</v>
      </c>
      <c r="R379" s="1103" t="s">
        <v>1792</v>
      </c>
      <c r="S379" s="1021" t="s">
        <v>4611</v>
      </c>
      <c r="T379" s="1107"/>
      <c r="U379" s="1103" t="s">
        <v>4253</v>
      </c>
      <c r="V379" s="1103" t="s">
        <v>1792</v>
      </c>
      <c r="W379" s="1022" t="s">
        <v>4611</v>
      </c>
      <c r="X379" s="1146"/>
    </row>
    <row r="380" customHeight="1" spans="1:24">
      <c r="A380" s="1138" t="s">
        <v>4614</v>
      </c>
      <c r="B380" s="1105" t="s">
        <v>74</v>
      </c>
      <c r="C380" s="1025">
        <v>10</v>
      </c>
      <c r="D380" s="1096"/>
      <c r="E380" s="1138" t="s">
        <v>4612</v>
      </c>
      <c r="F380" s="1105" t="s">
        <v>1441</v>
      </c>
      <c r="G380" s="1025">
        <v>10</v>
      </c>
      <c r="H380" s="1096"/>
      <c r="I380" s="1138" t="s">
        <v>4615</v>
      </c>
      <c r="J380" s="1105" t="s">
        <v>1441</v>
      </c>
      <c r="K380" s="1024">
        <v>10</v>
      </c>
      <c r="L380" s="1107"/>
      <c r="M380" s="1105" t="s">
        <v>4749</v>
      </c>
      <c r="N380" s="1105" t="s">
        <v>18</v>
      </c>
      <c r="O380" s="1024">
        <v>1920</v>
      </c>
      <c r="P380" s="1107"/>
      <c r="Q380" s="1105" t="s">
        <v>5282</v>
      </c>
      <c r="R380" s="1105" t="s">
        <v>113</v>
      </c>
      <c r="S380" s="1024">
        <v>18000</v>
      </c>
      <c r="T380" s="1107"/>
      <c r="U380" s="1105" t="s">
        <v>1991</v>
      </c>
      <c r="V380" s="1105" t="s">
        <v>134</v>
      </c>
      <c r="W380" s="1025">
        <v>298</v>
      </c>
      <c r="X380" s="1146"/>
    </row>
    <row r="381" customHeight="1" spans="1:24">
      <c r="A381" s="1121" t="s">
        <v>4613</v>
      </c>
      <c r="B381" s="1122" t="s">
        <v>74</v>
      </c>
      <c r="C381" s="1055">
        <v>25</v>
      </c>
      <c r="D381" s="1096"/>
      <c r="E381" s="1106"/>
      <c r="F381" s="1107"/>
      <c r="G381" s="1108"/>
      <c r="H381" s="1096"/>
      <c r="I381" s="1138" t="s">
        <v>4618</v>
      </c>
      <c r="J381" s="1105" t="s">
        <v>1441</v>
      </c>
      <c r="K381" s="1024">
        <v>30</v>
      </c>
      <c r="L381" s="1107"/>
      <c r="M381" s="1105" t="s">
        <v>4765</v>
      </c>
      <c r="N381" s="1105" t="s">
        <v>26</v>
      </c>
      <c r="O381" s="1024">
        <v>6600</v>
      </c>
      <c r="P381" s="1107"/>
      <c r="Q381" s="1105" t="s">
        <v>2557</v>
      </c>
      <c r="R381" s="1105" t="s">
        <v>113</v>
      </c>
      <c r="S381" s="1024">
        <v>28000</v>
      </c>
      <c r="T381" s="1107"/>
      <c r="U381" s="1105" t="s">
        <v>5161</v>
      </c>
      <c r="V381" s="1105" t="s">
        <v>134</v>
      </c>
      <c r="W381" s="1025">
        <v>150</v>
      </c>
      <c r="X381" s="1146"/>
    </row>
    <row r="382" customHeight="1" spans="1:24">
      <c r="A382" s="1116"/>
      <c r="B382" s="1096"/>
      <c r="C382" s="1117"/>
      <c r="D382" s="1096"/>
      <c r="E382" s="1016" t="s">
        <v>325</v>
      </c>
      <c r="F382" s="1174"/>
      <c r="G382" s="1020"/>
      <c r="H382" s="1096"/>
      <c r="I382" s="1138" t="s">
        <v>4621</v>
      </c>
      <c r="J382" s="1105" t="s">
        <v>1441</v>
      </c>
      <c r="K382" s="1024">
        <v>100</v>
      </c>
      <c r="L382" s="1107"/>
      <c r="M382" s="1105" t="s">
        <v>4770</v>
      </c>
      <c r="N382" s="1105" t="s">
        <v>26</v>
      </c>
      <c r="O382" s="1024">
        <v>6800</v>
      </c>
      <c r="P382" s="1107"/>
      <c r="Q382" s="1105" t="s">
        <v>4821</v>
      </c>
      <c r="R382" s="1105" t="s">
        <v>113</v>
      </c>
      <c r="S382" s="1024">
        <v>25000</v>
      </c>
      <c r="T382" s="1107"/>
      <c r="U382" s="1105" t="s">
        <v>5209</v>
      </c>
      <c r="V382" s="1105" t="s">
        <v>134</v>
      </c>
      <c r="W382" s="1025">
        <v>200</v>
      </c>
      <c r="X382" s="1146"/>
    </row>
    <row r="383" customHeight="1" spans="1:24">
      <c r="A383" s="1116"/>
      <c r="B383" s="1096"/>
      <c r="C383" s="1117"/>
      <c r="D383" s="1096"/>
      <c r="E383" s="1016"/>
      <c r="F383" s="1174"/>
      <c r="G383" s="1020"/>
      <c r="H383" s="1096"/>
      <c r="I383" s="1106"/>
      <c r="J383" s="1107"/>
      <c r="K383" s="1141"/>
      <c r="L383" s="1107"/>
      <c r="M383" s="1105" t="s">
        <v>4806</v>
      </c>
      <c r="N383" s="1105" t="s">
        <v>4682</v>
      </c>
      <c r="O383" s="1024">
        <v>6800</v>
      </c>
      <c r="P383" s="1107"/>
      <c r="Q383" s="1002" t="s">
        <v>2313</v>
      </c>
      <c r="R383" s="1105" t="s">
        <v>113</v>
      </c>
      <c r="S383" s="1024">
        <v>42000</v>
      </c>
      <c r="T383" s="1107"/>
      <c r="U383" s="1105" t="s">
        <v>5283</v>
      </c>
      <c r="V383" s="1105" t="s">
        <v>134</v>
      </c>
      <c r="W383" s="1025">
        <v>250</v>
      </c>
      <c r="X383" s="1146"/>
    </row>
    <row r="384" customHeight="1" spans="1:24">
      <c r="A384" s="1116"/>
      <c r="B384" s="1096"/>
      <c r="C384" s="1117"/>
      <c r="D384" s="1096"/>
      <c r="E384" s="1120" t="s">
        <v>4624</v>
      </c>
      <c r="F384" s="1103" t="s">
        <v>4625</v>
      </c>
      <c r="G384" s="1022" t="s">
        <v>4611</v>
      </c>
      <c r="H384" s="1096"/>
      <c r="I384" s="1016" t="s">
        <v>325</v>
      </c>
      <c r="J384" s="1174"/>
      <c r="K384" s="1020"/>
      <c r="L384" s="1107"/>
      <c r="M384" s="1105" t="s">
        <v>4777</v>
      </c>
      <c r="N384" s="1105" t="s">
        <v>34</v>
      </c>
      <c r="O384" s="1024">
        <v>1280</v>
      </c>
      <c r="P384" s="1107"/>
      <c r="Q384" s="1105" t="s">
        <v>2602</v>
      </c>
      <c r="R384" s="1105" t="s">
        <v>128</v>
      </c>
      <c r="S384" s="1024">
        <v>6000</v>
      </c>
      <c r="T384" s="1107"/>
      <c r="U384" s="1105" t="s">
        <v>5275</v>
      </c>
      <c r="V384" s="1105" t="s">
        <v>134</v>
      </c>
      <c r="W384" s="1025">
        <v>250</v>
      </c>
      <c r="X384" s="1146"/>
    </row>
    <row r="385" customHeight="1" spans="1:24">
      <c r="A385" s="1116"/>
      <c r="B385" s="1096"/>
      <c r="C385" s="1117"/>
      <c r="D385" s="1096"/>
      <c r="E385" s="1138" t="s">
        <v>5284</v>
      </c>
      <c r="F385" s="1105" t="s">
        <v>4630</v>
      </c>
      <c r="G385" s="1025">
        <v>10</v>
      </c>
      <c r="H385" s="1096"/>
      <c r="I385" s="1016"/>
      <c r="J385" s="1174"/>
      <c r="K385" s="1020"/>
      <c r="L385" s="1107"/>
      <c r="M385" s="1105" t="s">
        <v>4785</v>
      </c>
      <c r="N385" s="1105" t="s">
        <v>42</v>
      </c>
      <c r="O385" s="1024">
        <v>1480</v>
      </c>
      <c r="P385" s="1107"/>
      <c r="Q385" s="1105" t="s">
        <v>2305</v>
      </c>
      <c r="R385" s="1105" t="s">
        <v>89</v>
      </c>
      <c r="S385" s="1024">
        <v>8000</v>
      </c>
      <c r="T385" s="1107"/>
      <c r="U385" s="1105" t="s">
        <v>5167</v>
      </c>
      <c r="V385" s="1105" t="s">
        <v>134</v>
      </c>
      <c r="W385" s="1025">
        <v>1500</v>
      </c>
      <c r="X385" s="1146"/>
    </row>
    <row r="386" customHeight="1" spans="1:24">
      <c r="A386" s="1116"/>
      <c r="B386" s="1096"/>
      <c r="C386" s="1117"/>
      <c r="D386" s="1096"/>
      <c r="E386" s="1193" t="s">
        <v>5246</v>
      </c>
      <c r="F386" s="1105" t="s">
        <v>4630</v>
      </c>
      <c r="G386" s="1025">
        <v>7</v>
      </c>
      <c r="H386" s="1096"/>
      <c r="I386" s="1120" t="s">
        <v>4624</v>
      </c>
      <c r="J386" s="1103" t="s">
        <v>4625</v>
      </c>
      <c r="K386" s="1021" t="s">
        <v>4611</v>
      </c>
      <c r="L386" s="1107"/>
      <c r="M386" s="1105" t="s">
        <v>4715</v>
      </c>
      <c r="N386" s="1105" t="s">
        <v>481</v>
      </c>
      <c r="O386" s="1024">
        <v>4500</v>
      </c>
      <c r="P386" s="1107"/>
      <c r="Q386" s="1105" t="s">
        <v>2299</v>
      </c>
      <c r="R386" s="1105" t="s">
        <v>89</v>
      </c>
      <c r="S386" s="1024">
        <v>9500</v>
      </c>
      <c r="T386" s="1107"/>
      <c r="U386" s="1107"/>
      <c r="V386" s="1107"/>
      <c r="W386" s="1108"/>
      <c r="X386" s="1146"/>
    </row>
    <row r="387" customHeight="1" spans="1:24">
      <c r="A387" s="1116"/>
      <c r="B387" s="1096"/>
      <c r="C387" s="1117"/>
      <c r="D387" s="1096"/>
      <c r="E387" s="1138" t="s">
        <v>5046</v>
      </c>
      <c r="F387" s="1105" t="s">
        <v>4630</v>
      </c>
      <c r="G387" s="1025">
        <v>15</v>
      </c>
      <c r="H387" s="1096"/>
      <c r="I387" s="1138" t="s">
        <v>5066</v>
      </c>
      <c r="J387" s="1105" t="s">
        <v>4653</v>
      </c>
      <c r="K387" s="1024">
        <v>3</v>
      </c>
      <c r="L387" s="1107"/>
      <c r="M387" s="1105" t="s">
        <v>4720</v>
      </c>
      <c r="N387" s="1105" t="s">
        <v>481</v>
      </c>
      <c r="O387" s="1024">
        <v>4500</v>
      </c>
      <c r="P387" s="1107"/>
      <c r="Q387" s="1105" t="s">
        <v>4833</v>
      </c>
      <c r="R387" s="1105" t="s">
        <v>89</v>
      </c>
      <c r="S387" s="1024">
        <v>14000</v>
      </c>
      <c r="T387" s="1107"/>
      <c r="U387" s="1107"/>
      <c r="V387" s="1107"/>
      <c r="W387" s="1108"/>
      <c r="X387" s="1146"/>
    </row>
    <row r="388" customHeight="1" spans="1:24">
      <c r="A388" s="1116"/>
      <c r="B388" s="1096"/>
      <c r="C388" s="1117"/>
      <c r="D388" s="1096"/>
      <c r="E388" s="1106"/>
      <c r="F388" s="1107"/>
      <c r="G388" s="1108"/>
      <c r="H388" s="1096"/>
      <c r="I388" s="1138" t="s">
        <v>4644</v>
      </c>
      <c r="J388" s="1105" t="s">
        <v>4653</v>
      </c>
      <c r="K388" s="1024">
        <v>7</v>
      </c>
      <c r="L388" s="1107"/>
      <c r="M388" s="1105" t="s">
        <v>4734</v>
      </c>
      <c r="N388" s="1105" t="s">
        <v>4185</v>
      </c>
      <c r="O388" s="1024">
        <v>8100</v>
      </c>
      <c r="P388" s="1107"/>
      <c r="Q388" s="1105" t="s">
        <v>4840</v>
      </c>
      <c r="R388" s="1105" t="s">
        <v>89</v>
      </c>
      <c r="S388" s="1024">
        <v>9000</v>
      </c>
      <c r="T388" s="1107"/>
      <c r="U388" s="1107"/>
      <c r="V388" s="1107"/>
      <c r="W388" s="1108"/>
      <c r="X388" s="1146"/>
    </row>
    <row r="389" customHeight="1" spans="1:24">
      <c r="A389" s="1116"/>
      <c r="B389" s="1096"/>
      <c r="C389" s="1117"/>
      <c r="D389" s="1096"/>
      <c r="E389" s="1016" t="s">
        <v>4634</v>
      </c>
      <c r="F389" s="1119"/>
      <c r="G389" s="1020"/>
      <c r="H389" s="1096"/>
      <c r="I389" s="1138" t="s">
        <v>5285</v>
      </c>
      <c r="J389" s="1105" t="s">
        <v>4653</v>
      </c>
      <c r="K389" s="1024">
        <v>50</v>
      </c>
      <c r="L389" s="1107"/>
      <c r="M389" s="1105" t="s">
        <v>4738</v>
      </c>
      <c r="N389" s="1105" t="s">
        <v>4185</v>
      </c>
      <c r="O389" s="1024">
        <v>8800</v>
      </c>
      <c r="P389" s="1107"/>
      <c r="Q389" s="1105" t="s">
        <v>2300</v>
      </c>
      <c r="R389" s="1105" t="s">
        <v>97</v>
      </c>
      <c r="S389" s="1024">
        <v>5000</v>
      </c>
      <c r="T389" s="1107"/>
      <c r="U389" s="1107"/>
      <c r="V389" s="1107"/>
      <c r="W389" s="1108"/>
      <c r="X389" s="1146"/>
    </row>
    <row r="390" customHeight="1" spans="1:24">
      <c r="A390" s="1116"/>
      <c r="B390" s="1096"/>
      <c r="C390" s="1117"/>
      <c r="D390" s="1096"/>
      <c r="E390" s="1016"/>
      <c r="F390" s="1119"/>
      <c r="G390" s="1020"/>
      <c r="H390" s="1096"/>
      <c r="I390" s="1106"/>
      <c r="J390" s="1107"/>
      <c r="K390" s="1141"/>
      <c r="L390" s="1107"/>
      <c r="M390" s="1107"/>
      <c r="N390" s="1107"/>
      <c r="O390" s="1141"/>
      <c r="P390" s="1107"/>
      <c r="Q390" s="1105" t="s">
        <v>4854</v>
      </c>
      <c r="R390" s="1105" t="s">
        <v>97</v>
      </c>
      <c r="S390" s="1024">
        <v>8000</v>
      </c>
      <c r="T390" s="1107"/>
      <c r="U390" s="1107"/>
      <c r="V390" s="1107"/>
      <c r="W390" s="1108"/>
      <c r="X390" s="1146"/>
    </row>
    <row r="391" customHeight="1" spans="1:24">
      <c r="A391" s="1116"/>
      <c r="B391" s="1096"/>
      <c r="C391" s="1117"/>
      <c r="D391" s="1096"/>
      <c r="E391" s="1120" t="s">
        <v>4253</v>
      </c>
      <c r="F391" s="1103" t="s">
        <v>1792</v>
      </c>
      <c r="G391" s="1022" t="s">
        <v>4611</v>
      </c>
      <c r="H391" s="1096"/>
      <c r="I391" s="1016" t="s">
        <v>351</v>
      </c>
      <c r="J391" s="1147" t="s">
        <v>5286</v>
      </c>
      <c r="K391" s="1167"/>
      <c r="L391" s="1107"/>
      <c r="M391" s="1016" t="s">
        <v>4609</v>
      </c>
      <c r="N391" s="1119"/>
      <c r="O391" s="1020"/>
      <c r="P391" s="1107"/>
      <c r="Q391" s="1105" t="s">
        <v>5287</v>
      </c>
      <c r="R391" s="1105" t="s">
        <v>105</v>
      </c>
      <c r="S391" s="1024">
        <v>28000</v>
      </c>
      <c r="T391" s="1107"/>
      <c r="U391" s="1107"/>
      <c r="V391" s="1107"/>
      <c r="W391" s="1108"/>
      <c r="X391" s="1146"/>
    </row>
    <row r="392" customHeight="1" spans="1:24">
      <c r="A392" s="1116"/>
      <c r="B392" s="1096"/>
      <c r="C392" s="1117"/>
      <c r="D392" s="1096"/>
      <c r="E392" s="1138" t="s">
        <v>4743</v>
      </c>
      <c r="F392" s="1105" t="s">
        <v>18</v>
      </c>
      <c r="G392" s="1025">
        <v>1600</v>
      </c>
      <c r="H392" s="1096"/>
      <c r="I392" s="1016"/>
      <c r="J392" s="1147"/>
      <c r="K392" s="1167"/>
      <c r="L392" s="1107"/>
      <c r="M392" s="1016"/>
      <c r="N392" s="1119"/>
      <c r="O392" s="1020"/>
      <c r="P392" s="1107"/>
      <c r="Q392" s="1105" t="s">
        <v>4865</v>
      </c>
      <c r="R392" s="1105" t="s">
        <v>105</v>
      </c>
      <c r="S392" s="1024">
        <v>28000</v>
      </c>
      <c r="T392" s="1107"/>
      <c r="U392" s="1107"/>
      <c r="V392" s="1107"/>
      <c r="W392" s="1108"/>
      <c r="X392" s="1146"/>
    </row>
    <row r="393" customHeight="1" spans="1:24">
      <c r="A393" s="1116"/>
      <c r="B393" s="1096"/>
      <c r="C393" s="1117"/>
      <c r="D393" s="1096"/>
      <c r="E393" s="1138" t="s">
        <v>4803</v>
      </c>
      <c r="F393" s="1105" t="s">
        <v>4680</v>
      </c>
      <c r="G393" s="1025">
        <v>1680</v>
      </c>
      <c r="H393" s="1096"/>
      <c r="I393" s="1120" t="s">
        <v>4668</v>
      </c>
      <c r="J393" s="1103" t="s">
        <v>1792</v>
      </c>
      <c r="K393" s="1194" t="s">
        <v>4669</v>
      </c>
      <c r="L393" s="1107"/>
      <c r="M393" s="1103" t="s">
        <v>4253</v>
      </c>
      <c r="N393" s="1103" t="s">
        <v>1792</v>
      </c>
      <c r="O393" s="1021" t="s">
        <v>4611</v>
      </c>
      <c r="P393" s="1107"/>
      <c r="Q393" s="1107"/>
      <c r="R393" s="1107"/>
      <c r="S393" s="1141"/>
      <c r="T393" s="1107"/>
      <c r="U393" s="1107"/>
      <c r="V393" s="1107"/>
      <c r="W393" s="1108"/>
      <c r="X393" s="1146"/>
    </row>
    <row r="394" customHeight="1" spans="1:24">
      <c r="A394" s="1116"/>
      <c r="B394" s="1096"/>
      <c r="C394" s="1117"/>
      <c r="D394" s="1096"/>
      <c r="E394" s="1138" t="s">
        <v>4761</v>
      </c>
      <c r="F394" s="1105" t="s">
        <v>26</v>
      </c>
      <c r="G394" s="1025">
        <v>5600</v>
      </c>
      <c r="H394" s="1096"/>
      <c r="I394" s="1138" t="s">
        <v>5095</v>
      </c>
      <c r="J394" s="1105" t="s">
        <v>119</v>
      </c>
      <c r="K394" s="1024" t="s">
        <v>4672</v>
      </c>
      <c r="L394" s="1107"/>
      <c r="M394" s="1105" t="s">
        <v>5117</v>
      </c>
      <c r="N394" s="1105" t="s">
        <v>74</v>
      </c>
      <c r="O394" s="1024">
        <v>50</v>
      </c>
      <c r="P394" s="1107"/>
      <c r="Q394" s="1166" t="s">
        <v>5288</v>
      </c>
      <c r="R394" s="1174" t="s">
        <v>5289</v>
      </c>
      <c r="S394" s="1020"/>
      <c r="T394" s="1107"/>
      <c r="U394" s="1107"/>
      <c r="V394" s="1107"/>
      <c r="W394" s="1108"/>
      <c r="X394" s="1146"/>
    </row>
    <row r="395" customHeight="1" spans="1:24">
      <c r="A395" s="1116"/>
      <c r="B395" s="1096"/>
      <c r="C395" s="1117"/>
      <c r="D395" s="1096"/>
      <c r="E395" s="1138" t="s">
        <v>4791</v>
      </c>
      <c r="F395" s="1105" t="s">
        <v>4686</v>
      </c>
      <c r="G395" s="1025">
        <v>1200</v>
      </c>
      <c r="H395" s="1096"/>
      <c r="I395" s="1138" t="s">
        <v>5290</v>
      </c>
      <c r="J395" s="1105" t="s">
        <v>119</v>
      </c>
      <c r="K395" s="1024" t="s">
        <v>4672</v>
      </c>
      <c r="L395" s="1107"/>
      <c r="M395" s="1105" t="s">
        <v>5291</v>
      </c>
      <c r="N395" s="1105" t="s">
        <v>74</v>
      </c>
      <c r="O395" s="1024">
        <v>120</v>
      </c>
      <c r="P395" s="1107"/>
      <c r="Q395" s="1166"/>
      <c r="R395" s="1174"/>
      <c r="S395" s="1020"/>
      <c r="T395" s="1107"/>
      <c r="U395" s="1107"/>
      <c r="V395" s="1107"/>
      <c r="W395" s="1108"/>
      <c r="X395" s="1146"/>
    </row>
    <row r="396" customHeight="1" spans="1:24">
      <c r="A396" s="1116"/>
      <c r="B396" s="1096"/>
      <c r="C396" s="1117"/>
      <c r="D396" s="1096"/>
      <c r="E396" s="1138" t="s">
        <v>4795</v>
      </c>
      <c r="F396" s="1105" t="s">
        <v>42</v>
      </c>
      <c r="G396" s="1025">
        <v>1200</v>
      </c>
      <c r="H396" s="1096"/>
      <c r="I396" s="1138" t="s">
        <v>5292</v>
      </c>
      <c r="J396" s="1105" t="s">
        <v>119</v>
      </c>
      <c r="K396" s="1024" t="s">
        <v>4672</v>
      </c>
      <c r="L396" s="1107"/>
      <c r="M396" s="1105" t="s">
        <v>5068</v>
      </c>
      <c r="N396" s="1105" t="s">
        <v>74</v>
      </c>
      <c r="O396" s="1024">
        <v>15</v>
      </c>
      <c r="P396" s="1107"/>
      <c r="Q396" s="1103" t="s">
        <v>4253</v>
      </c>
      <c r="R396" s="1103" t="s">
        <v>1792</v>
      </c>
      <c r="S396" s="1021" t="s">
        <v>4611</v>
      </c>
      <c r="T396" s="1107"/>
      <c r="U396" s="1107"/>
      <c r="V396" s="1107"/>
      <c r="W396" s="1108"/>
      <c r="X396" s="1146"/>
    </row>
    <row r="397" customHeight="1" spans="1:24">
      <c r="A397" s="1116"/>
      <c r="B397" s="1096"/>
      <c r="C397" s="1117"/>
      <c r="D397" s="1096"/>
      <c r="E397" s="1138" t="s">
        <v>4799</v>
      </c>
      <c r="F397" s="1105" t="s">
        <v>50</v>
      </c>
      <c r="G397" s="1025">
        <v>7800</v>
      </c>
      <c r="H397" s="1096"/>
      <c r="I397" s="1138" t="s">
        <v>5293</v>
      </c>
      <c r="J397" s="1105" t="s">
        <v>119</v>
      </c>
      <c r="K397" s="1024" t="s">
        <v>4672</v>
      </c>
      <c r="L397" s="1107"/>
      <c r="M397" s="1105" t="s">
        <v>1936</v>
      </c>
      <c r="N397" s="1105" t="s">
        <v>74</v>
      </c>
      <c r="O397" s="1024">
        <v>2000</v>
      </c>
      <c r="P397" s="1107"/>
      <c r="Q397" s="1105" t="s">
        <v>5294</v>
      </c>
      <c r="R397" s="1105" t="s">
        <v>89</v>
      </c>
      <c r="S397" s="1024">
        <v>18000</v>
      </c>
      <c r="T397" s="1107"/>
      <c r="U397" s="1107"/>
      <c r="V397" s="1107"/>
      <c r="W397" s="1108"/>
      <c r="X397" s="1146"/>
    </row>
    <row r="398" customHeight="1" spans="1:24">
      <c r="A398" s="1116"/>
      <c r="B398" s="1096"/>
      <c r="C398" s="1117"/>
      <c r="D398" s="1096"/>
      <c r="E398" s="1138" t="s">
        <v>4695</v>
      </c>
      <c r="F398" s="1105" t="s">
        <v>481</v>
      </c>
      <c r="G398" s="1025">
        <v>3900</v>
      </c>
      <c r="H398" s="1096"/>
      <c r="I398" s="1138" t="s">
        <v>5227</v>
      </c>
      <c r="J398" s="1105" t="s">
        <v>119</v>
      </c>
      <c r="K398" s="1024" t="s">
        <v>4672</v>
      </c>
      <c r="L398" s="1107"/>
      <c r="M398" s="1105" t="s">
        <v>4579</v>
      </c>
      <c r="N398" s="1105" t="s">
        <v>82</v>
      </c>
      <c r="O398" s="1024">
        <v>250</v>
      </c>
      <c r="P398" s="1107"/>
      <c r="Q398" s="1105" t="s">
        <v>5295</v>
      </c>
      <c r="R398" s="1105" t="s">
        <v>89</v>
      </c>
      <c r="S398" s="1024">
        <v>40000</v>
      </c>
      <c r="T398" s="1107"/>
      <c r="U398" s="1107"/>
      <c r="V398" s="1107"/>
      <c r="W398" s="1108"/>
      <c r="X398" s="1146"/>
    </row>
    <row r="399" customHeight="1" spans="1:24">
      <c r="A399" s="1116"/>
      <c r="B399" s="1096"/>
      <c r="C399" s="1117"/>
      <c r="D399" s="1096"/>
      <c r="E399" s="1138" t="s">
        <v>4696</v>
      </c>
      <c r="F399" s="1105" t="s">
        <v>481</v>
      </c>
      <c r="G399" s="1025">
        <v>1800</v>
      </c>
      <c r="H399" s="1096"/>
      <c r="I399" s="1138" t="s">
        <v>5228</v>
      </c>
      <c r="J399" s="1105" t="s">
        <v>119</v>
      </c>
      <c r="K399" s="1024" t="s">
        <v>4672</v>
      </c>
      <c r="L399" s="1107"/>
      <c r="M399" s="1105" t="s">
        <v>5123</v>
      </c>
      <c r="N399" s="1105" t="s">
        <v>82</v>
      </c>
      <c r="O399" s="1024">
        <v>50</v>
      </c>
      <c r="P399" s="1107"/>
      <c r="Q399" s="1105" t="s">
        <v>2286</v>
      </c>
      <c r="R399" s="1105" t="s">
        <v>89</v>
      </c>
      <c r="S399" s="1024">
        <v>23000</v>
      </c>
      <c r="T399" s="1107"/>
      <c r="U399" s="1107"/>
      <c r="V399" s="1107"/>
      <c r="W399" s="1108"/>
      <c r="X399" s="1146"/>
    </row>
    <row r="400" customHeight="1" spans="1:24">
      <c r="A400" s="1116"/>
      <c r="B400" s="1096"/>
      <c r="C400" s="1117"/>
      <c r="D400" s="1096"/>
      <c r="E400" s="1138" t="s">
        <v>4700</v>
      </c>
      <c r="F400" s="1105" t="s">
        <v>481</v>
      </c>
      <c r="G400" s="1025">
        <v>2000</v>
      </c>
      <c r="H400" s="1096"/>
      <c r="I400" s="1138" t="s">
        <v>5230</v>
      </c>
      <c r="J400" s="1105" t="s">
        <v>119</v>
      </c>
      <c r="K400" s="1024" t="s">
        <v>4672</v>
      </c>
      <c r="L400" s="1107"/>
      <c r="M400" s="1105" t="s">
        <v>4626</v>
      </c>
      <c r="N400" s="1105" t="s">
        <v>58</v>
      </c>
      <c r="O400" s="1024">
        <v>50</v>
      </c>
      <c r="P400" s="1107"/>
      <c r="Q400" s="1105" t="s">
        <v>5296</v>
      </c>
      <c r="R400" s="1105" t="s">
        <v>89</v>
      </c>
      <c r="S400" s="1024">
        <v>8000</v>
      </c>
      <c r="T400" s="1107"/>
      <c r="U400" s="1107"/>
      <c r="V400" s="1107"/>
      <c r="W400" s="1108"/>
      <c r="X400" s="1146"/>
    </row>
    <row r="401" customHeight="1" spans="1:24">
      <c r="A401" s="1116"/>
      <c r="B401" s="1096"/>
      <c r="C401" s="1117"/>
      <c r="D401" s="1096"/>
      <c r="E401" s="1138" t="s">
        <v>4703</v>
      </c>
      <c r="F401" s="1105" t="s">
        <v>481</v>
      </c>
      <c r="G401" s="1025">
        <v>1800</v>
      </c>
      <c r="H401" s="1096"/>
      <c r="I401" s="1138" t="s">
        <v>5232</v>
      </c>
      <c r="J401" s="1105" t="s">
        <v>119</v>
      </c>
      <c r="K401" s="1024" t="s">
        <v>4672</v>
      </c>
      <c r="L401" s="1107"/>
      <c r="M401" s="1107"/>
      <c r="N401" s="1107"/>
      <c r="O401" s="1141"/>
      <c r="P401" s="1107"/>
      <c r="Q401" s="1105" t="s">
        <v>2600</v>
      </c>
      <c r="R401" s="1105" t="s">
        <v>97</v>
      </c>
      <c r="S401" s="1024">
        <v>5500</v>
      </c>
      <c r="T401" s="1107"/>
      <c r="U401" s="1107"/>
      <c r="V401" s="1107"/>
      <c r="W401" s="1108"/>
      <c r="X401" s="1146"/>
    </row>
    <row r="402" customHeight="1" spans="1:24">
      <c r="A402" s="1116"/>
      <c r="B402" s="1096"/>
      <c r="C402" s="1117"/>
      <c r="D402" s="1096"/>
      <c r="E402" s="1138" t="s">
        <v>5297</v>
      </c>
      <c r="F402" s="1105" t="s">
        <v>481</v>
      </c>
      <c r="G402" s="1025">
        <v>5000</v>
      </c>
      <c r="H402" s="1096"/>
      <c r="I402" s="1138" t="s">
        <v>5233</v>
      </c>
      <c r="J402" s="1105" t="s">
        <v>119</v>
      </c>
      <c r="K402" s="1024" t="s">
        <v>4672</v>
      </c>
      <c r="L402" s="1107"/>
      <c r="M402" s="1107"/>
      <c r="N402" s="1107"/>
      <c r="O402" s="1141"/>
      <c r="P402" s="1107"/>
      <c r="Q402" s="1105" t="s">
        <v>5298</v>
      </c>
      <c r="R402" s="1105" t="s">
        <v>97</v>
      </c>
      <c r="S402" s="1024">
        <v>8800</v>
      </c>
      <c r="T402" s="1107"/>
      <c r="U402" s="1107"/>
      <c r="V402" s="1107"/>
      <c r="W402" s="1108"/>
      <c r="X402" s="1146"/>
    </row>
    <row r="403" customHeight="1" spans="1:24">
      <c r="A403" s="1116"/>
      <c r="B403" s="1096"/>
      <c r="C403" s="1117"/>
      <c r="D403" s="1096"/>
      <c r="E403" s="1138" t="s">
        <v>5299</v>
      </c>
      <c r="F403" s="1105" t="s">
        <v>481</v>
      </c>
      <c r="G403" s="1025">
        <v>5000</v>
      </c>
      <c r="H403" s="1096"/>
      <c r="I403" s="1138" t="s">
        <v>5300</v>
      </c>
      <c r="J403" s="1105" t="s">
        <v>119</v>
      </c>
      <c r="K403" s="1024" t="s">
        <v>4672</v>
      </c>
      <c r="L403" s="1107"/>
      <c r="M403" s="1107"/>
      <c r="N403" s="1107"/>
      <c r="O403" s="1141"/>
      <c r="P403" s="1107"/>
      <c r="Q403" s="1105" t="s">
        <v>5301</v>
      </c>
      <c r="R403" s="1105" t="s">
        <v>105</v>
      </c>
      <c r="S403" s="1024">
        <v>12000</v>
      </c>
      <c r="T403" s="1107"/>
      <c r="U403" s="1107"/>
      <c r="V403" s="1107"/>
      <c r="W403" s="1108"/>
      <c r="X403" s="1146"/>
    </row>
    <row r="404" customHeight="1" spans="1:24">
      <c r="A404" s="1116"/>
      <c r="B404" s="1096"/>
      <c r="C404" s="1117"/>
      <c r="D404" s="1096"/>
      <c r="E404" s="1138" t="s">
        <v>5302</v>
      </c>
      <c r="F404" s="1105" t="s">
        <v>481</v>
      </c>
      <c r="G404" s="1025">
        <v>5000</v>
      </c>
      <c r="H404" s="1096"/>
      <c r="I404" s="1106"/>
      <c r="J404" s="1107"/>
      <c r="K404" s="1141"/>
      <c r="L404" s="1107"/>
      <c r="M404" s="1107"/>
      <c r="N404" s="1107"/>
      <c r="O404" s="1141"/>
      <c r="P404" s="1107"/>
      <c r="Q404" s="1105" t="s">
        <v>2359</v>
      </c>
      <c r="R404" s="1105" t="s">
        <v>105</v>
      </c>
      <c r="S404" s="1024">
        <v>25000</v>
      </c>
      <c r="T404" s="1107"/>
      <c r="U404" s="1107"/>
      <c r="V404" s="1107"/>
      <c r="W404" s="1108"/>
      <c r="X404" s="1146"/>
    </row>
    <row r="405" customHeight="1" spans="1:24">
      <c r="A405" s="1116"/>
      <c r="B405" s="1096"/>
      <c r="C405" s="1117"/>
      <c r="D405" s="1096"/>
      <c r="E405" s="1121" t="s">
        <v>4728</v>
      </c>
      <c r="F405" s="1122" t="s">
        <v>4185</v>
      </c>
      <c r="G405" s="1055">
        <v>2600</v>
      </c>
      <c r="H405" s="1096"/>
      <c r="I405" s="1106"/>
      <c r="J405" s="1107"/>
      <c r="K405" s="1141"/>
      <c r="L405" s="1107"/>
      <c r="M405" s="1107"/>
      <c r="N405" s="1107"/>
      <c r="O405" s="1141"/>
      <c r="P405" s="1107"/>
      <c r="Q405" s="1105" t="s">
        <v>2431</v>
      </c>
      <c r="R405" s="1105" t="s">
        <v>105</v>
      </c>
      <c r="S405" s="1024">
        <v>12000</v>
      </c>
      <c r="T405" s="1107"/>
      <c r="U405" s="1107"/>
      <c r="V405" s="1107"/>
      <c r="W405" s="1108"/>
      <c r="X405" s="1146"/>
    </row>
    <row r="406" customHeight="1" spans="1:24">
      <c r="A406" s="1116"/>
      <c r="B406" s="1096"/>
      <c r="C406" s="1117"/>
      <c r="D406" s="1096"/>
      <c r="E406" s="1096"/>
      <c r="F406" s="1096"/>
      <c r="G406" s="1117"/>
      <c r="H406" s="1096"/>
      <c r="I406" s="1184"/>
      <c r="J406" s="1142"/>
      <c r="K406" s="1177"/>
      <c r="L406" s="1142"/>
      <c r="M406" s="1142"/>
      <c r="N406" s="1142"/>
      <c r="O406" s="1177"/>
      <c r="P406" s="1142"/>
      <c r="Q406" s="1122" t="s">
        <v>2446</v>
      </c>
      <c r="R406" s="1122" t="s">
        <v>105</v>
      </c>
      <c r="S406" s="1057">
        <v>18000</v>
      </c>
      <c r="T406" s="1142"/>
      <c r="U406" s="1142"/>
      <c r="V406" s="1142"/>
      <c r="W406" s="1154"/>
      <c r="X406" s="1146"/>
    </row>
    <row r="407" customHeight="1" spans="1:24">
      <c r="A407" s="1123"/>
      <c r="B407" s="1124"/>
      <c r="C407" s="1125"/>
      <c r="D407" s="1124"/>
      <c r="E407" s="1124"/>
      <c r="F407" s="1124"/>
      <c r="G407" s="1125"/>
      <c r="H407" s="1124"/>
      <c r="I407" s="1124"/>
      <c r="J407" s="1124"/>
      <c r="K407" s="1125"/>
      <c r="L407" s="1124"/>
      <c r="M407" s="1124"/>
      <c r="N407" s="1124"/>
      <c r="O407" s="1125"/>
      <c r="P407" s="1124"/>
      <c r="Q407" s="1124"/>
      <c r="R407" s="1124"/>
      <c r="S407" s="1125"/>
      <c r="T407" s="1124"/>
      <c r="U407" s="1124"/>
      <c r="V407" s="1124"/>
      <c r="W407" s="1125"/>
      <c r="X407" s="1156"/>
    </row>
    <row r="408" customHeight="1" spans="1:24">
      <c r="A408" s="1126"/>
      <c r="B408" s="1127"/>
      <c r="C408" s="1128"/>
      <c r="D408" s="1127"/>
      <c r="E408" s="1127"/>
      <c r="F408" s="1127"/>
      <c r="G408" s="1128"/>
      <c r="H408" s="1127"/>
      <c r="I408" s="1127"/>
      <c r="J408" s="1127"/>
      <c r="K408" s="1128"/>
      <c r="L408" s="1127"/>
      <c r="M408" s="1127"/>
      <c r="N408" s="1127"/>
      <c r="O408" s="1128"/>
      <c r="P408" s="1127"/>
      <c r="Q408" s="1127"/>
      <c r="R408" s="1127"/>
      <c r="S408" s="1128"/>
      <c r="T408" s="1127"/>
      <c r="U408" s="1127"/>
      <c r="V408" s="1127"/>
      <c r="W408" s="1128"/>
      <c r="X408" s="1145"/>
    </row>
    <row r="409" customHeight="1" spans="1:24">
      <c r="A409" s="1093" t="s">
        <v>5303</v>
      </c>
      <c r="B409" s="1094"/>
      <c r="C409" s="1129"/>
      <c r="D409" s="1094"/>
      <c r="E409" s="1094"/>
      <c r="F409" s="1094"/>
      <c r="G409" s="1129"/>
      <c r="H409" s="1094"/>
      <c r="I409" s="1094"/>
      <c r="J409" s="1094"/>
      <c r="K409" s="1129"/>
      <c r="L409" s="1094"/>
      <c r="M409" s="1094"/>
      <c r="N409" s="1094"/>
      <c r="O409" s="1129"/>
      <c r="P409" s="1094"/>
      <c r="Q409" s="1094"/>
      <c r="R409" s="1094"/>
      <c r="S409" s="1129"/>
      <c r="T409" s="1094"/>
      <c r="U409" s="1094"/>
      <c r="V409" s="1094"/>
      <c r="W409" s="1095"/>
      <c r="X409" s="1146"/>
    </row>
    <row r="410" customHeight="1" spans="1:24">
      <c r="A410" s="1016" t="s">
        <v>327</v>
      </c>
      <c r="B410" s="1174"/>
      <c r="C410" s="1020"/>
      <c r="D410" s="1107"/>
      <c r="E410" s="1016" t="s">
        <v>4609</v>
      </c>
      <c r="F410" s="1119"/>
      <c r="G410" s="1020"/>
      <c r="H410" s="1107"/>
      <c r="I410" s="1016" t="s">
        <v>5051</v>
      </c>
      <c r="J410" s="1119"/>
      <c r="K410" s="1020"/>
      <c r="L410" s="1107"/>
      <c r="M410" s="1016" t="s">
        <v>5304</v>
      </c>
      <c r="N410" s="1119"/>
      <c r="O410" s="1020"/>
      <c r="P410" s="1107"/>
      <c r="Q410" s="1166" t="s">
        <v>367</v>
      </c>
      <c r="R410" s="1147"/>
      <c r="S410" s="1167"/>
      <c r="T410" s="1107"/>
      <c r="U410" s="1016" t="s">
        <v>5305</v>
      </c>
      <c r="V410" s="1119" t="s">
        <v>5306</v>
      </c>
      <c r="W410" s="1020"/>
      <c r="X410" s="1146"/>
    </row>
    <row r="411" customHeight="1" spans="1:24">
      <c r="A411" s="1016"/>
      <c r="B411" s="1174"/>
      <c r="C411" s="1020"/>
      <c r="D411" s="1107"/>
      <c r="E411" s="1016"/>
      <c r="F411" s="1119"/>
      <c r="G411" s="1020"/>
      <c r="H411" s="1107"/>
      <c r="I411" s="1016"/>
      <c r="J411" s="1119"/>
      <c r="K411" s="1020"/>
      <c r="L411" s="1107"/>
      <c r="M411" s="1016"/>
      <c r="N411" s="1119"/>
      <c r="O411" s="1020"/>
      <c r="P411" s="1107"/>
      <c r="Q411" s="1166"/>
      <c r="R411" s="1147"/>
      <c r="S411" s="1167"/>
      <c r="T411" s="1107"/>
      <c r="U411" s="1016"/>
      <c r="V411" s="1119"/>
      <c r="W411" s="1020"/>
      <c r="X411" s="1146"/>
    </row>
    <row r="412" customHeight="1" spans="1:24">
      <c r="A412" s="1120" t="s">
        <v>4253</v>
      </c>
      <c r="B412" s="1103" t="s">
        <v>1792</v>
      </c>
      <c r="C412" s="1022" t="s">
        <v>4611</v>
      </c>
      <c r="D412" s="1107"/>
      <c r="E412" s="1103" t="s">
        <v>4253</v>
      </c>
      <c r="F412" s="1103" t="s">
        <v>1792</v>
      </c>
      <c r="G412" s="1021" t="s">
        <v>4611</v>
      </c>
      <c r="H412" s="1107"/>
      <c r="I412" s="1103" t="s">
        <v>4253</v>
      </c>
      <c r="J412" s="1103" t="s">
        <v>1792</v>
      </c>
      <c r="K412" s="1021" t="s">
        <v>4611</v>
      </c>
      <c r="L412" s="1107"/>
      <c r="M412" s="1103" t="s">
        <v>4253</v>
      </c>
      <c r="N412" s="1103" t="s">
        <v>1792</v>
      </c>
      <c r="O412" s="1021" t="s">
        <v>4611</v>
      </c>
      <c r="P412" s="1107"/>
      <c r="Q412" s="1103" t="s">
        <v>4253</v>
      </c>
      <c r="R412" s="1103" t="s">
        <v>1792</v>
      </c>
      <c r="S412" s="1021" t="s">
        <v>4611</v>
      </c>
      <c r="T412" s="1107"/>
      <c r="U412" s="1103" t="s">
        <v>4253</v>
      </c>
      <c r="V412" s="1103" t="s">
        <v>1792</v>
      </c>
      <c r="W412" s="1022" t="s">
        <v>4611</v>
      </c>
      <c r="X412" s="1146"/>
    </row>
    <row r="413" customHeight="1" spans="1:24">
      <c r="A413" s="1138" t="s">
        <v>5307</v>
      </c>
      <c r="B413" s="1105" t="s">
        <v>1441</v>
      </c>
      <c r="C413" s="1024">
        <v>10</v>
      </c>
      <c r="D413" s="1107"/>
      <c r="E413" s="1105" t="s">
        <v>5117</v>
      </c>
      <c r="F413" s="1105" t="s">
        <v>74</v>
      </c>
      <c r="G413" s="1024">
        <v>50</v>
      </c>
      <c r="H413" s="1107"/>
      <c r="I413" s="1105" t="s">
        <v>5308</v>
      </c>
      <c r="J413" s="1105" t="s">
        <v>18</v>
      </c>
      <c r="K413" s="1024">
        <v>2080</v>
      </c>
      <c r="L413" s="1107"/>
      <c r="M413" s="1105" t="s">
        <v>5309</v>
      </c>
      <c r="N413" s="1105" t="s">
        <v>50</v>
      </c>
      <c r="O413" s="1024">
        <v>2000</v>
      </c>
      <c r="P413" s="1107"/>
      <c r="Q413" s="1105" t="s">
        <v>5310</v>
      </c>
      <c r="R413" s="1105" t="s">
        <v>4788</v>
      </c>
      <c r="S413" s="1024">
        <v>5250</v>
      </c>
      <c r="T413" s="1107"/>
      <c r="U413" s="1105" t="s">
        <v>4613</v>
      </c>
      <c r="V413" s="1105" t="s">
        <v>74</v>
      </c>
      <c r="W413" s="1025">
        <v>25</v>
      </c>
      <c r="X413" s="1146"/>
    </row>
    <row r="414" customHeight="1" spans="1:24">
      <c r="A414" s="1138" t="s">
        <v>5311</v>
      </c>
      <c r="B414" s="1105" t="s">
        <v>1441</v>
      </c>
      <c r="C414" s="1024">
        <v>30</v>
      </c>
      <c r="D414" s="1107"/>
      <c r="E414" s="1105" t="s">
        <v>5291</v>
      </c>
      <c r="F414" s="1105" t="s">
        <v>74</v>
      </c>
      <c r="G414" s="1024">
        <v>120</v>
      </c>
      <c r="H414" s="1107"/>
      <c r="I414" s="1105" t="s">
        <v>5312</v>
      </c>
      <c r="J414" s="1105" t="s">
        <v>26</v>
      </c>
      <c r="K414" s="1024">
        <v>6800</v>
      </c>
      <c r="L414" s="1107"/>
      <c r="M414" s="1105" t="s">
        <v>5313</v>
      </c>
      <c r="N414" s="1105" t="s">
        <v>42</v>
      </c>
      <c r="O414" s="1024">
        <v>550</v>
      </c>
      <c r="P414" s="1107"/>
      <c r="Q414" s="1105" t="s">
        <v>5314</v>
      </c>
      <c r="R414" s="1105" t="s">
        <v>4788</v>
      </c>
      <c r="S414" s="1024">
        <v>5800</v>
      </c>
      <c r="T414" s="1107"/>
      <c r="U414" s="1105" t="s">
        <v>5291</v>
      </c>
      <c r="V414" s="1105" t="s">
        <v>74</v>
      </c>
      <c r="W414" s="1025">
        <v>120</v>
      </c>
      <c r="X414" s="1146"/>
    </row>
    <row r="415" customHeight="1" spans="1:24">
      <c r="A415" s="1138" t="s">
        <v>5315</v>
      </c>
      <c r="B415" s="1105" t="s">
        <v>1441</v>
      </c>
      <c r="C415" s="1024">
        <v>100</v>
      </c>
      <c r="D415" s="1107"/>
      <c r="E415" s="1105" t="s">
        <v>5316</v>
      </c>
      <c r="F415" s="1105" t="s">
        <v>82</v>
      </c>
      <c r="G415" s="1024">
        <v>95</v>
      </c>
      <c r="H415" s="1107"/>
      <c r="I415" s="1105" t="s">
        <v>5317</v>
      </c>
      <c r="J415" s="1105" t="s">
        <v>50</v>
      </c>
      <c r="K415" s="1024">
        <v>7000</v>
      </c>
      <c r="L415" s="1107"/>
      <c r="M415" s="1105" t="s">
        <v>5318</v>
      </c>
      <c r="N415" s="1105" t="s">
        <v>50</v>
      </c>
      <c r="O415" s="1024">
        <v>2000</v>
      </c>
      <c r="P415" s="1107"/>
      <c r="Q415" s="1105" t="s">
        <v>5172</v>
      </c>
      <c r="R415" s="1105" t="s">
        <v>4788</v>
      </c>
      <c r="S415" s="1024">
        <v>7800</v>
      </c>
      <c r="T415" s="1107"/>
      <c r="U415" s="1105" t="s">
        <v>5068</v>
      </c>
      <c r="V415" s="1105" t="s">
        <v>74</v>
      </c>
      <c r="W415" s="1025">
        <v>15</v>
      </c>
      <c r="X415" s="1146"/>
    </row>
    <row r="416" customHeight="1" spans="1:24">
      <c r="A416" s="1106"/>
      <c r="B416" s="1107"/>
      <c r="C416" s="1141"/>
      <c r="D416" s="1107"/>
      <c r="E416" s="1105" t="s">
        <v>5319</v>
      </c>
      <c r="F416" s="1105" t="s">
        <v>82</v>
      </c>
      <c r="G416" s="1024">
        <v>75</v>
      </c>
      <c r="H416" s="1107"/>
      <c r="I416" s="1105" t="s">
        <v>5320</v>
      </c>
      <c r="J416" s="1105" t="s">
        <v>26</v>
      </c>
      <c r="K416" s="1024">
        <v>7200</v>
      </c>
      <c r="L416" s="1107"/>
      <c r="M416" s="1105" t="s">
        <v>5321</v>
      </c>
      <c r="N416" s="1105" t="s">
        <v>26</v>
      </c>
      <c r="O416" s="1024">
        <v>4800</v>
      </c>
      <c r="P416" s="1107"/>
      <c r="Q416" s="1105" t="s">
        <v>5322</v>
      </c>
      <c r="R416" s="1105" t="s">
        <v>4788</v>
      </c>
      <c r="S416" s="1024">
        <v>9800</v>
      </c>
      <c r="T416" s="1107"/>
      <c r="U416" s="1105" t="s">
        <v>5067</v>
      </c>
      <c r="V416" s="1105" t="s">
        <v>74</v>
      </c>
      <c r="W416" s="1025">
        <v>10</v>
      </c>
      <c r="X416" s="1146"/>
    </row>
    <row r="417" customHeight="1" spans="1:24">
      <c r="A417" s="1016" t="s">
        <v>325</v>
      </c>
      <c r="B417" s="1174"/>
      <c r="C417" s="1020"/>
      <c r="D417" s="1107"/>
      <c r="E417" s="1105" t="s">
        <v>1932</v>
      </c>
      <c r="F417" s="1105" t="s">
        <v>82</v>
      </c>
      <c r="G417" s="1024">
        <v>1500</v>
      </c>
      <c r="H417" s="1107"/>
      <c r="I417" s="1105" t="s">
        <v>5323</v>
      </c>
      <c r="J417" s="1105" t="s">
        <v>34</v>
      </c>
      <c r="K417" s="1024">
        <v>1760</v>
      </c>
      <c r="L417" s="1107"/>
      <c r="M417" s="1105" t="s">
        <v>5324</v>
      </c>
      <c r="N417" s="1105" t="s">
        <v>58</v>
      </c>
      <c r="O417" s="1024">
        <v>296</v>
      </c>
      <c r="P417" s="1107"/>
      <c r="Q417" s="1105" t="s">
        <v>5154</v>
      </c>
      <c r="R417" s="1105" t="s">
        <v>4788</v>
      </c>
      <c r="S417" s="1024">
        <v>18000</v>
      </c>
      <c r="T417" s="1107"/>
      <c r="U417" s="1107"/>
      <c r="V417" s="1107"/>
      <c r="W417" s="1108"/>
      <c r="X417" s="1146"/>
    </row>
    <row r="418" customHeight="1" spans="1:24">
      <c r="A418" s="1016"/>
      <c r="B418" s="1174"/>
      <c r="C418" s="1020"/>
      <c r="D418" s="1107"/>
      <c r="E418" s="1105" t="s">
        <v>1926</v>
      </c>
      <c r="F418" s="1105" t="s">
        <v>82</v>
      </c>
      <c r="G418" s="1024">
        <v>1500</v>
      </c>
      <c r="H418" s="1107"/>
      <c r="I418" s="1105" t="s">
        <v>5325</v>
      </c>
      <c r="J418" s="1105" t="s">
        <v>50</v>
      </c>
      <c r="K418" s="1024">
        <v>15600</v>
      </c>
      <c r="L418" s="1107"/>
      <c r="M418" s="1107"/>
      <c r="N418" s="1107"/>
      <c r="O418" s="1141"/>
      <c r="P418" s="1107"/>
      <c r="Q418" s="1105" t="s">
        <v>5157</v>
      </c>
      <c r="R418" s="1105" t="s">
        <v>4788</v>
      </c>
      <c r="S418" s="1024">
        <v>18000</v>
      </c>
      <c r="T418" s="1107"/>
      <c r="U418" s="1016" t="s">
        <v>5326</v>
      </c>
      <c r="V418" s="1119" t="s">
        <v>5306</v>
      </c>
      <c r="W418" s="1020"/>
      <c r="X418" s="1146"/>
    </row>
    <row r="419" customHeight="1" spans="1:24">
      <c r="A419" s="1120" t="s">
        <v>4624</v>
      </c>
      <c r="B419" s="1103" t="s">
        <v>4625</v>
      </c>
      <c r="C419" s="1021" t="s">
        <v>4611</v>
      </c>
      <c r="D419" s="1107"/>
      <c r="E419" s="1105" t="s">
        <v>5327</v>
      </c>
      <c r="F419" s="1105" t="s">
        <v>82</v>
      </c>
      <c r="G419" s="1024">
        <v>250</v>
      </c>
      <c r="H419" s="1107"/>
      <c r="I419" s="1107"/>
      <c r="J419" s="1107"/>
      <c r="K419" s="1141"/>
      <c r="L419" s="1107"/>
      <c r="M419" s="1016" t="s">
        <v>5225</v>
      </c>
      <c r="N419" s="1119"/>
      <c r="O419" s="1020"/>
      <c r="P419" s="1107"/>
      <c r="Q419" s="1105" t="s">
        <v>5166</v>
      </c>
      <c r="R419" s="1105" t="s">
        <v>4788</v>
      </c>
      <c r="S419" s="1024">
        <v>19800</v>
      </c>
      <c r="T419" s="1107"/>
      <c r="U419" s="1016"/>
      <c r="V419" s="1119"/>
      <c r="W419" s="1020"/>
      <c r="X419" s="1146"/>
    </row>
    <row r="420" customHeight="1" spans="1:24">
      <c r="A420" s="1138" t="s">
        <v>5219</v>
      </c>
      <c r="B420" s="1105" t="s">
        <v>4653</v>
      </c>
      <c r="C420" s="1024">
        <v>7</v>
      </c>
      <c r="D420" s="1107"/>
      <c r="E420" s="1105" t="s">
        <v>4579</v>
      </c>
      <c r="F420" s="1105" t="s">
        <v>82</v>
      </c>
      <c r="G420" s="1024">
        <v>250</v>
      </c>
      <c r="H420" s="1107"/>
      <c r="I420" s="1016" t="s">
        <v>4642</v>
      </c>
      <c r="J420" s="1119"/>
      <c r="K420" s="1020"/>
      <c r="L420" s="1107"/>
      <c r="M420" s="1016"/>
      <c r="N420" s="1119"/>
      <c r="O420" s="1020"/>
      <c r="P420" s="1107"/>
      <c r="Q420" s="1105" t="s">
        <v>5328</v>
      </c>
      <c r="R420" s="1105" t="s">
        <v>4788</v>
      </c>
      <c r="S420" s="1024">
        <v>19800</v>
      </c>
      <c r="T420" s="1107"/>
      <c r="U420" s="1103" t="s">
        <v>4253</v>
      </c>
      <c r="V420" s="1103" t="s">
        <v>1792</v>
      </c>
      <c r="W420" s="1022" t="s">
        <v>4611</v>
      </c>
      <c r="X420" s="1146"/>
    </row>
    <row r="421" customHeight="1" spans="1:24">
      <c r="A421" s="1138" t="s">
        <v>5329</v>
      </c>
      <c r="B421" s="1105" t="s">
        <v>4653</v>
      </c>
      <c r="C421" s="1024">
        <v>25</v>
      </c>
      <c r="D421" s="1107"/>
      <c r="E421" s="1107"/>
      <c r="F421" s="1107"/>
      <c r="G421" s="1141"/>
      <c r="H421" s="1107"/>
      <c r="I421" s="1016"/>
      <c r="J421" s="1119"/>
      <c r="K421" s="1020"/>
      <c r="L421" s="1107"/>
      <c r="M421" s="1103" t="s">
        <v>4253</v>
      </c>
      <c r="N421" s="1103" t="s">
        <v>1792</v>
      </c>
      <c r="O421" s="1021" t="s">
        <v>4611</v>
      </c>
      <c r="P421" s="1107"/>
      <c r="Q421" s="1105" t="s">
        <v>5174</v>
      </c>
      <c r="R421" s="1105" t="s">
        <v>4788</v>
      </c>
      <c r="S421" s="1024">
        <v>30000</v>
      </c>
      <c r="T421" s="1107"/>
      <c r="U421" s="1105" t="s">
        <v>5330</v>
      </c>
      <c r="V421" s="1105" t="s">
        <v>82</v>
      </c>
      <c r="W421" s="1025">
        <v>25</v>
      </c>
      <c r="X421" s="1146"/>
    </row>
    <row r="422" customHeight="1" spans="1:24">
      <c r="A422" s="1138" t="s">
        <v>5076</v>
      </c>
      <c r="B422" s="1105" t="s">
        <v>4653</v>
      </c>
      <c r="C422" s="1024">
        <v>5</v>
      </c>
      <c r="D422" s="1107"/>
      <c r="E422" s="1107"/>
      <c r="F422" s="1107"/>
      <c r="G422" s="1141"/>
      <c r="H422" s="1107"/>
      <c r="I422" s="1103" t="s">
        <v>4253</v>
      </c>
      <c r="J422" s="1103" t="s">
        <v>1792</v>
      </c>
      <c r="K422" s="1021" t="s">
        <v>4611</v>
      </c>
      <c r="L422" s="1107"/>
      <c r="M422" s="1105" t="s">
        <v>5229</v>
      </c>
      <c r="N422" s="1105" t="s">
        <v>74</v>
      </c>
      <c r="O422" s="1024">
        <v>200</v>
      </c>
      <c r="P422" s="1107"/>
      <c r="Q422" s="1105" t="s">
        <v>355</v>
      </c>
      <c r="R422" s="1105" t="s">
        <v>4788</v>
      </c>
      <c r="S422" s="1024">
        <v>48000</v>
      </c>
      <c r="T422" s="1107"/>
      <c r="U422" s="1105" t="s">
        <v>5327</v>
      </c>
      <c r="V422" s="1105" t="s">
        <v>82</v>
      </c>
      <c r="W422" s="1025">
        <v>250</v>
      </c>
      <c r="X422" s="1146"/>
    </row>
    <row r="423" customHeight="1" spans="1:24">
      <c r="A423" s="1106"/>
      <c r="B423" s="1107"/>
      <c r="C423" s="1141"/>
      <c r="D423" s="1107"/>
      <c r="E423" s="1107"/>
      <c r="F423" s="1107"/>
      <c r="G423" s="1141"/>
      <c r="H423" s="1107"/>
      <c r="I423" s="1105" t="s">
        <v>4715</v>
      </c>
      <c r="J423" s="1105" t="s">
        <v>481</v>
      </c>
      <c r="K423" s="1024">
        <v>4500</v>
      </c>
      <c r="L423" s="1107"/>
      <c r="M423" s="1107"/>
      <c r="N423" s="1107"/>
      <c r="O423" s="1141"/>
      <c r="P423" s="1107"/>
      <c r="Q423" s="1105" t="s">
        <v>5177</v>
      </c>
      <c r="R423" s="1105" t="s">
        <v>4788</v>
      </c>
      <c r="S423" s="1024">
        <v>29800</v>
      </c>
      <c r="T423" s="1107"/>
      <c r="U423" s="1105" t="s">
        <v>5138</v>
      </c>
      <c r="V423" s="1105" t="s">
        <v>58</v>
      </c>
      <c r="W423" s="1025">
        <v>5</v>
      </c>
      <c r="X423" s="1146"/>
    </row>
    <row r="424" customHeight="1" spans="1:24">
      <c r="A424" s="1106"/>
      <c r="B424" s="1107"/>
      <c r="C424" s="1141"/>
      <c r="D424" s="1107"/>
      <c r="E424" s="1107"/>
      <c r="F424" s="1107"/>
      <c r="G424" s="1141"/>
      <c r="H424" s="1107"/>
      <c r="I424" s="1105" t="s">
        <v>4720</v>
      </c>
      <c r="J424" s="1105" t="s">
        <v>481</v>
      </c>
      <c r="K424" s="1024">
        <v>4500</v>
      </c>
      <c r="L424" s="1107"/>
      <c r="M424" s="1107"/>
      <c r="N424" s="1107"/>
      <c r="O424" s="1141"/>
      <c r="P424" s="1107"/>
      <c r="Q424" s="1107"/>
      <c r="R424" s="1107"/>
      <c r="S424" s="1141"/>
      <c r="T424" s="1107"/>
      <c r="U424" s="1105" t="s">
        <v>5071</v>
      </c>
      <c r="V424" s="1105" t="s">
        <v>58</v>
      </c>
      <c r="W424" s="1025">
        <v>500</v>
      </c>
      <c r="X424" s="1146"/>
    </row>
    <row r="425" customHeight="1" spans="1:24">
      <c r="A425" s="1106"/>
      <c r="B425" s="1107"/>
      <c r="C425" s="1141"/>
      <c r="D425" s="1107"/>
      <c r="E425" s="1107"/>
      <c r="F425" s="1107"/>
      <c r="G425" s="1141"/>
      <c r="H425" s="1107"/>
      <c r="I425" s="1105" t="s">
        <v>5331</v>
      </c>
      <c r="J425" s="1105" t="s">
        <v>481</v>
      </c>
      <c r="K425" s="1024">
        <v>4700</v>
      </c>
      <c r="L425" s="1107"/>
      <c r="M425" s="1107"/>
      <c r="N425" s="1107"/>
      <c r="O425" s="1141"/>
      <c r="P425" s="1107"/>
      <c r="Q425" s="1107"/>
      <c r="R425" s="1107"/>
      <c r="S425" s="1141"/>
      <c r="T425" s="1107"/>
      <c r="U425" s="1107"/>
      <c r="V425" s="1107"/>
      <c r="W425" s="1108"/>
      <c r="X425" s="1146"/>
    </row>
    <row r="426" customHeight="1" spans="1:24">
      <c r="A426" s="1106"/>
      <c r="B426" s="1107"/>
      <c r="C426" s="1141"/>
      <c r="D426" s="1107"/>
      <c r="E426" s="1107"/>
      <c r="F426" s="1107"/>
      <c r="G426" s="1141"/>
      <c r="H426" s="1107"/>
      <c r="I426" s="1105" t="s">
        <v>5332</v>
      </c>
      <c r="J426" s="1105" t="s">
        <v>481</v>
      </c>
      <c r="K426" s="1024">
        <v>4000</v>
      </c>
      <c r="L426" s="1107"/>
      <c r="M426" s="1107"/>
      <c r="N426" s="1107"/>
      <c r="O426" s="1141"/>
      <c r="P426" s="1107"/>
      <c r="Q426" s="1107"/>
      <c r="R426" s="1107"/>
      <c r="S426" s="1141"/>
      <c r="T426" s="1107"/>
      <c r="U426" s="1107"/>
      <c r="V426" s="1107"/>
      <c r="W426" s="1108"/>
      <c r="X426" s="1146"/>
    </row>
    <row r="427" customHeight="1" spans="1:24">
      <c r="A427" s="1106"/>
      <c r="B427" s="1107"/>
      <c r="C427" s="1141"/>
      <c r="D427" s="1107"/>
      <c r="E427" s="1107"/>
      <c r="F427" s="1107"/>
      <c r="G427" s="1141"/>
      <c r="H427" s="1107"/>
      <c r="I427" s="1105" t="s">
        <v>5333</v>
      </c>
      <c r="J427" s="1105" t="s">
        <v>4185</v>
      </c>
      <c r="K427" s="1024">
        <v>10000</v>
      </c>
      <c r="L427" s="1107"/>
      <c r="M427" s="1107"/>
      <c r="N427" s="1107"/>
      <c r="O427" s="1141"/>
      <c r="P427" s="1107"/>
      <c r="Q427" s="1107"/>
      <c r="R427" s="1107"/>
      <c r="S427" s="1141"/>
      <c r="T427" s="1107"/>
      <c r="U427" s="1107"/>
      <c r="V427" s="1107"/>
      <c r="W427" s="1108"/>
      <c r="X427" s="1146"/>
    </row>
    <row r="428" customHeight="1" spans="1:24">
      <c r="A428" s="1106"/>
      <c r="B428" s="1107"/>
      <c r="C428" s="1141"/>
      <c r="D428" s="1107"/>
      <c r="E428" s="1107"/>
      <c r="F428" s="1107"/>
      <c r="G428" s="1141"/>
      <c r="H428" s="1107"/>
      <c r="I428" s="1105" t="s">
        <v>5334</v>
      </c>
      <c r="J428" s="1105" t="s">
        <v>481</v>
      </c>
      <c r="K428" s="1024">
        <v>20000</v>
      </c>
      <c r="L428" s="1107"/>
      <c r="M428" s="1107"/>
      <c r="N428" s="1107"/>
      <c r="O428" s="1141"/>
      <c r="P428" s="1107"/>
      <c r="Q428" s="1107"/>
      <c r="R428" s="1107"/>
      <c r="S428" s="1141"/>
      <c r="T428" s="1107"/>
      <c r="U428" s="1107"/>
      <c r="V428" s="1107"/>
      <c r="W428" s="1108"/>
      <c r="X428" s="1146"/>
    </row>
    <row r="429" customHeight="1" spans="1:24">
      <c r="A429" s="1106"/>
      <c r="B429" s="1107"/>
      <c r="C429" s="1141"/>
      <c r="D429" s="1107"/>
      <c r="E429" s="1107"/>
      <c r="F429" s="1107"/>
      <c r="G429" s="1141"/>
      <c r="H429" s="1107"/>
      <c r="I429" s="1105" t="s">
        <v>5335</v>
      </c>
      <c r="J429" s="1105" t="s">
        <v>481</v>
      </c>
      <c r="K429" s="1024">
        <v>20000</v>
      </c>
      <c r="L429" s="1107"/>
      <c r="M429" s="1107"/>
      <c r="N429" s="1107"/>
      <c r="O429" s="1141"/>
      <c r="P429" s="1107"/>
      <c r="Q429" s="1107"/>
      <c r="R429" s="1107"/>
      <c r="S429" s="1141"/>
      <c r="T429" s="1107"/>
      <c r="U429" s="1107"/>
      <c r="V429" s="1107"/>
      <c r="W429" s="1108"/>
      <c r="X429" s="1146"/>
    </row>
    <row r="430" customHeight="1" spans="1:24">
      <c r="A430" s="1184"/>
      <c r="B430" s="1142"/>
      <c r="C430" s="1177"/>
      <c r="D430" s="1142"/>
      <c r="E430" s="1142"/>
      <c r="F430" s="1142"/>
      <c r="G430" s="1177"/>
      <c r="H430" s="1142"/>
      <c r="I430" s="1122" t="s">
        <v>5336</v>
      </c>
      <c r="J430" s="1122" t="s">
        <v>481</v>
      </c>
      <c r="K430" s="1057">
        <v>20000</v>
      </c>
      <c r="L430" s="1142"/>
      <c r="M430" s="1142"/>
      <c r="N430" s="1142"/>
      <c r="O430" s="1177"/>
      <c r="P430" s="1142"/>
      <c r="Q430" s="1142"/>
      <c r="R430" s="1142"/>
      <c r="S430" s="1177"/>
      <c r="T430" s="1142"/>
      <c r="U430" s="1142"/>
      <c r="V430" s="1142"/>
      <c r="W430" s="1154"/>
      <c r="X430" s="1146"/>
    </row>
    <row r="431" customHeight="1" spans="1:24">
      <c r="A431" s="1123"/>
      <c r="B431" s="1124"/>
      <c r="C431" s="1125"/>
      <c r="D431" s="1124"/>
      <c r="E431" s="1124"/>
      <c r="F431" s="1124"/>
      <c r="G431" s="1125"/>
      <c r="H431" s="1124"/>
      <c r="I431" s="1124"/>
      <c r="J431" s="1124"/>
      <c r="K431" s="1125"/>
      <c r="L431" s="1124"/>
      <c r="M431" s="1124"/>
      <c r="N431" s="1124"/>
      <c r="O431" s="1125"/>
      <c r="P431" s="1124"/>
      <c r="Q431" s="1124"/>
      <c r="R431" s="1124"/>
      <c r="S431" s="1125"/>
      <c r="T431" s="1124"/>
      <c r="U431" s="1124"/>
      <c r="V431" s="1124"/>
      <c r="W431" s="1125"/>
      <c r="X431" s="1156"/>
    </row>
    <row r="432" customHeight="1" spans="1:24">
      <c r="A432" s="1126"/>
      <c r="B432" s="1127"/>
      <c r="C432" s="1128"/>
      <c r="D432" s="1127"/>
      <c r="E432" s="1127"/>
      <c r="F432" s="1127"/>
      <c r="G432" s="1128"/>
      <c r="H432" s="1127"/>
      <c r="I432" s="1127"/>
      <c r="J432" s="1127"/>
      <c r="K432" s="1128"/>
      <c r="L432" s="1127"/>
      <c r="M432" s="1127"/>
      <c r="N432" s="1127"/>
      <c r="O432" s="1128"/>
      <c r="P432" s="1127"/>
      <c r="Q432" s="1127"/>
      <c r="R432" s="1127"/>
      <c r="S432" s="1128"/>
      <c r="T432" s="1127"/>
      <c r="U432" s="1127"/>
      <c r="V432" s="1127"/>
      <c r="W432" s="1128"/>
      <c r="X432" s="1145"/>
    </row>
    <row r="433" customHeight="1" spans="1:24">
      <c r="A433" s="1093" t="s">
        <v>5337</v>
      </c>
      <c r="B433" s="1094"/>
      <c r="C433" s="1129"/>
      <c r="D433" s="1094"/>
      <c r="E433" s="1094"/>
      <c r="F433" s="1094"/>
      <c r="G433" s="1129"/>
      <c r="H433" s="1094"/>
      <c r="I433" s="1094"/>
      <c r="J433" s="1094"/>
      <c r="K433" s="1129"/>
      <c r="L433" s="1094"/>
      <c r="M433" s="1094"/>
      <c r="N433" s="1094"/>
      <c r="O433" s="1129"/>
      <c r="P433" s="1094"/>
      <c r="Q433" s="1094"/>
      <c r="R433" s="1094"/>
      <c r="S433" s="1129"/>
      <c r="T433" s="1094"/>
      <c r="U433" s="1094"/>
      <c r="V433" s="1094"/>
      <c r="W433" s="1095"/>
      <c r="X433" s="1146"/>
    </row>
    <row r="434" customHeight="1" spans="1:24">
      <c r="A434" s="1016" t="s">
        <v>327</v>
      </c>
      <c r="B434" s="1174"/>
      <c r="C434" s="1175"/>
      <c r="D434" s="1107"/>
      <c r="E434" s="1166" t="s">
        <v>5281</v>
      </c>
      <c r="F434" s="1174"/>
      <c r="G434" s="1020"/>
      <c r="H434" s="1107"/>
      <c r="I434" s="1166" t="s">
        <v>5088</v>
      </c>
      <c r="J434" s="1174"/>
      <c r="K434" s="1020"/>
      <c r="L434" s="1107"/>
      <c r="M434" s="1016" t="s">
        <v>4634</v>
      </c>
      <c r="N434" s="1119"/>
      <c r="O434" s="1020"/>
      <c r="P434" s="1107"/>
      <c r="Q434" s="1016" t="s">
        <v>5338</v>
      </c>
      <c r="R434" s="1119"/>
      <c r="S434" s="1020"/>
      <c r="T434" s="1107"/>
      <c r="U434" s="1166" t="s">
        <v>367</v>
      </c>
      <c r="V434" s="1147"/>
      <c r="W434" s="1101"/>
      <c r="X434" s="1146"/>
    </row>
    <row r="435" customHeight="1" spans="1:24">
      <c r="A435" s="1016"/>
      <c r="B435" s="1174"/>
      <c r="C435" s="1175"/>
      <c r="D435" s="1107"/>
      <c r="E435" s="1166"/>
      <c r="F435" s="1174"/>
      <c r="G435" s="1020"/>
      <c r="H435" s="1107"/>
      <c r="I435" s="1166"/>
      <c r="J435" s="1174"/>
      <c r="K435" s="1020"/>
      <c r="L435" s="1107"/>
      <c r="M435" s="1016"/>
      <c r="N435" s="1119"/>
      <c r="O435" s="1020"/>
      <c r="P435" s="1107"/>
      <c r="Q435" s="1016"/>
      <c r="R435" s="1119"/>
      <c r="S435" s="1020"/>
      <c r="T435" s="1107"/>
      <c r="U435" s="1166"/>
      <c r="V435" s="1147"/>
      <c r="W435" s="1101"/>
      <c r="X435" s="1146"/>
    </row>
    <row r="436" customHeight="1" spans="1:24">
      <c r="A436" s="1120" t="s">
        <v>4253</v>
      </c>
      <c r="B436" s="1103" t="s">
        <v>1792</v>
      </c>
      <c r="C436" s="1021" t="s">
        <v>4611</v>
      </c>
      <c r="D436" s="1107"/>
      <c r="E436" s="1103" t="s">
        <v>4253</v>
      </c>
      <c r="F436" s="1103" t="s">
        <v>1792</v>
      </c>
      <c r="G436" s="1021" t="s">
        <v>4611</v>
      </c>
      <c r="H436" s="1107"/>
      <c r="I436" s="1103" t="s">
        <v>4253</v>
      </c>
      <c r="J436" s="1103" t="s">
        <v>1792</v>
      </c>
      <c r="K436" s="1021" t="s">
        <v>4611</v>
      </c>
      <c r="L436" s="1107"/>
      <c r="M436" s="1103" t="s">
        <v>4253</v>
      </c>
      <c r="N436" s="1103" t="s">
        <v>1792</v>
      </c>
      <c r="O436" s="1021" t="s">
        <v>4611</v>
      </c>
      <c r="P436" s="1107"/>
      <c r="Q436" s="1103" t="s">
        <v>4253</v>
      </c>
      <c r="R436" s="1103" t="s">
        <v>1792</v>
      </c>
      <c r="S436" s="1021" t="s">
        <v>4611</v>
      </c>
      <c r="T436" s="1107"/>
      <c r="U436" s="1103" t="s">
        <v>4253</v>
      </c>
      <c r="V436" s="1103" t="s">
        <v>1792</v>
      </c>
      <c r="W436" s="1022" t="s">
        <v>4611</v>
      </c>
      <c r="X436" s="1146"/>
    </row>
    <row r="437" customHeight="1" spans="1:24">
      <c r="A437" s="1138" t="s">
        <v>4612</v>
      </c>
      <c r="B437" s="1105" t="s">
        <v>1441</v>
      </c>
      <c r="C437" s="1024">
        <v>100</v>
      </c>
      <c r="D437" s="1107"/>
      <c r="E437" s="1105" t="s">
        <v>2298</v>
      </c>
      <c r="F437" s="1105" t="s">
        <v>113</v>
      </c>
      <c r="G437" s="1024">
        <v>29800</v>
      </c>
      <c r="H437" s="1107"/>
      <c r="I437" s="1105" t="s">
        <v>1991</v>
      </c>
      <c r="J437" s="1105" t="s">
        <v>134</v>
      </c>
      <c r="K437" s="1024">
        <v>298</v>
      </c>
      <c r="L437" s="1107"/>
      <c r="M437" s="1105" t="s">
        <v>4759</v>
      </c>
      <c r="N437" s="1105" t="s">
        <v>18</v>
      </c>
      <c r="O437" s="1024">
        <v>3000</v>
      </c>
      <c r="P437" s="1107"/>
      <c r="Q437" s="1105" t="s">
        <v>1822</v>
      </c>
      <c r="R437" s="1105" t="s">
        <v>18</v>
      </c>
      <c r="S437" s="1024">
        <v>25</v>
      </c>
      <c r="T437" s="1107"/>
      <c r="U437" s="1105" t="s">
        <v>5339</v>
      </c>
      <c r="V437" s="1105" t="s">
        <v>4788</v>
      </c>
      <c r="W437" s="1025">
        <v>1800</v>
      </c>
      <c r="X437" s="1146"/>
    </row>
    <row r="438" customHeight="1" spans="1:24">
      <c r="A438" s="1106"/>
      <c r="B438" s="1107"/>
      <c r="C438" s="1141"/>
      <c r="D438" s="1107"/>
      <c r="E438" s="1002" t="s">
        <v>2313</v>
      </c>
      <c r="F438" s="1105" t="s">
        <v>113</v>
      </c>
      <c r="G438" s="1024">
        <v>42000</v>
      </c>
      <c r="H438" s="1107"/>
      <c r="I438" s="1105" t="s">
        <v>5209</v>
      </c>
      <c r="J438" s="1105" t="s">
        <v>134</v>
      </c>
      <c r="K438" s="1024">
        <v>200</v>
      </c>
      <c r="L438" s="1107"/>
      <c r="M438" s="1105" t="s">
        <v>4762</v>
      </c>
      <c r="N438" s="1105" t="s">
        <v>26</v>
      </c>
      <c r="O438" s="1024">
        <v>7950</v>
      </c>
      <c r="P438" s="1107"/>
      <c r="Q438" s="1105" t="s">
        <v>5189</v>
      </c>
      <c r="R438" s="1105" t="s">
        <v>18</v>
      </c>
      <c r="S438" s="1024">
        <v>1250</v>
      </c>
      <c r="T438" s="1107"/>
      <c r="U438" s="1105" t="s">
        <v>5340</v>
      </c>
      <c r="V438" s="1105" t="s">
        <v>4788</v>
      </c>
      <c r="W438" s="1025">
        <v>4400</v>
      </c>
      <c r="X438" s="1146"/>
    </row>
    <row r="439" customHeight="1" spans="1:24">
      <c r="A439" s="1016" t="s">
        <v>325</v>
      </c>
      <c r="B439" s="1174"/>
      <c r="C439" s="1020"/>
      <c r="D439" s="1107"/>
      <c r="E439" s="1105" t="s">
        <v>2324</v>
      </c>
      <c r="F439" s="1105" t="s">
        <v>113</v>
      </c>
      <c r="G439" s="1024">
        <v>30000</v>
      </c>
      <c r="H439" s="1107"/>
      <c r="I439" s="1105" t="s">
        <v>5283</v>
      </c>
      <c r="J439" s="1105" t="s">
        <v>134</v>
      </c>
      <c r="K439" s="1024">
        <v>250</v>
      </c>
      <c r="L439" s="1107"/>
      <c r="M439" s="1105" t="s">
        <v>4766</v>
      </c>
      <c r="N439" s="1105" t="s">
        <v>34</v>
      </c>
      <c r="O439" s="1024">
        <v>1600</v>
      </c>
      <c r="P439" s="1107"/>
      <c r="Q439" s="1105" t="s">
        <v>5341</v>
      </c>
      <c r="R439" s="1105" t="s">
        <v>18</v>
      </c>
      <c r="S439" s="1024">
        <v>1500</v>
      </c>
      <c r="T439" s="1107"/>
      <c r="U439" s="1105" t="s">
        <v>5151</v>
      </c>
      <c r="V439" s="1105" t="s">
        <v>4788</v>
      </c>
      <c r="W439" s="1025">
        <v>4500</v>
      </c>
      <c r="X439" s="1146"/>
    </row>
    <row r="440" customHeight="1" spans="1:24">
      <c r="A440" s="1016"/>
      <c r="B440" s="1174"/>
      <c r="C440" s="1020"/>
      <c r="D440" s="1107"/>
      <c r="E440" s="1105" t="s">
        <v>2348</v>
      </c>
      <c r="F440" s="1105" t="s">
        <v>113</v>
      </c>
      <c r="G440" s="1024">
        <v>62000</v>
      </c>
      <c r="H440" s="1107"/>
      <c r="I440" s="1105" t="s">
        <v>5342</v>
      </c>
      <c r="J440" s="1105" t="s">
        <v>134</v>
      </c>
      <c r="K440" s="1024">
        <v>250</v>
      </c>
      <c r="L440" s="1107"/>
      <c r="M440" s="1105" t="s">
        <v>4771</v>
      </c>
      <c r="N440" s="1105" t="s">
        <v>34</v>
      </c>
      <c r="O440" s="1024">
        <v>2400</v>
      </c>
      <c r="P440" s="1107"/>
      <c r="Q440" s="1105" t="s">
        <v>1951</v>
      </c>
      <c r="R440" s="1105" t="s">
        <v>26</v>
      </c>
      <c r="S440" s="1024">
        <v>25</v>
      </c>
      <c r="T440" s="1107"/>
      <c r="U440" s="1105" t="s">
        <v>5343</v>
      </c>
      <c r="V440" s="1105" t="s">
        <v>4788</v>
      </c>
      <c r="W440" s="1025">
        <v>7800</v>
      </c>
      <c r="X440" s="1146"/>
    </row>
    <row r="441" customHeight="1" spans="1:24">
      <c r="A441" s="1120" t="s">
        <v>4624</v>
      </c>
      <c r="B441" s="1103" t="s">
        <v>4625</v>
      </c>
      <c r="C441" s="1021" t="s">
        <v>4611</v>
      </c>
      <c r="D441" s="1107"/>
      <c r="E441" s="1105" t="s">
        <v>4830</v>
      </c>
      <c r="F441" s="1105" t="s">
        <v>128</v>
      </c>
      <c r="G441" s="1024">
        <v>4500</v>
      </c>
      <c r="H441" s="1107"/>
      <c r="I441" s="1107"/>
      <c r="J441" s="1107"/>
      <c r="K441" s="1141"/>
      <c r="L441" s="1107"/>
      <c r="M441" s="1105" t="s">
        <v>4775</v>
      </c>
      <c r="N441" s="1105" t="s">
        <v>42</v>
      </c>
      <c r="O441" s="1024">
        <v>1600</v>
      </c>
      <c r="P441" s="1107"/>
      <c r="Q441" s="1105" t="s">
        <v>5344</v>
      </c>
      <c r="R441" s="1105" t="s">
        <v>26</v>
      </c>
      <c r="S441" s="1024">
        <v>30</v>
      </c>
      <c r="T441" s="1107"/>
      <c r="U441" s="1105" t="s">
        <v>5345</v>
      </c>
      <c r="V441" s="1105" t="s">
        <v>4788</v>
      </c>
      <c r="W441" s="1025">
        <v>9800</v>
      </c>
      <c r="X441" s="1146"/>
    </row>
    <row r="442" customHeight="1" spans="1:24">
      <c r="A442" s="1138" t="s">
        <v>5346</v>
      </c>
      <c r="B442" s="1105" t="s">
        <v>4630</v>
      </c>
      <c r="C442" s="1024">
        <v>10</v>
      </c>
      <c r="D442" s="1107"/>
      <c r="E442" s="1105" t="s">
        <v>2602</v>
      </c>
      <c r="F442" s="1105" t="s">
        <v>128</v>
      </c>
      <c r="G442" s="1024">
        <v>6000</v>
      </c>
      <c r="H442" s="1107"/>
      <c r="I442" s="1016" t="s">
        <v>4609</v>
      </c>
      <c r="J442" s="1119"/>
      <c r="K442" s="1020"/>
      <c r="L442" s="1107"/>
      <c r="M442" s="1105" t="s">
        <v>5347</v>
      </c>
      <c r="N442" s="1105" t="s">
        <v>481</v>
      </c>
      <c r="O442" s="1024">
        <v>4800</v>
      </c>
      <c r="P442" s="1107"/>
      <c r="Q442" s="1105" t="s">
        <v>5348</v>
      </c>
      <c r="R442" s="1105" t="s">
        <v>26</v>
      </c>
      <c r="S442" s="1024">
        <v>80</v>
      </c>
      <c r="T442" s="1107"/>
      <c r="U442" s="1105" t="s">
        <v>5349</v>
      </c>
      <c r="V442" s="1105" t="s">
        <v>4788</v>
      </c>
      <c r="W442" s="1025">
        <v>11100</v>
      </c>
      <c r="X442" s="1146"/>
    </row>
    <row r="443" customHeight="1" spans="1:24">
      <c r="A443" s="1138" t="s">
        <v>5350</v>
      </c>
      <c r="B443" s="1105" t="s">
        <v>4630</v>
      </c>
      <c r="C443" s="1024">
        <v>10</v>
      </c>
      <c r="D443" s="1107"/>
      <c r="E443" s="1105" t="s">
        <v>2325</v>
      </c>
      <c r="F443" s="1105" t="s">
        <v>89</v>
      </c>
      <c r="G443" s="1024">
        <v>16000</v>
      </c>
      <c r="H443" s="1107"/>
      <c r="I443" s="1016"/>
      <c r="J443" s="1119"/>
      <c r="K443" s="1020"/>
      <c r="L443" s="1107"/>
      <c r="M443" s="1105" t="s">
        <v>4735</v>
      </c>
      <c r="N443" s="1105" t="s">
        <v>481</v>
      </c>
      <c r="O443" s="1024">
        <v>7000</v>
      </c>
      <c r="P443" s="1107"/>
      <c r="Q443" s="1105" t="s">
        <v>5351</v>
      </c>
      <c r="R443" s="1105" t="s">
        <v>26</v>
      </c>
      <c r="S443" s="1024">
        <v>7000</v>
      </c>
      <c r="T443" s="1107"/>
      <c r="U443" s="1105" t="s">
        <v>5160</v>
      </c>
      <c r="V443" s="1105" t="s">
        <v>4788</v>
      </c>
      <c r="W443" s="1025">
        <v>12000</v>
      </c>
      <c r="X443" s="1146"/>
    </row>
    <row r="444" customHeight="1" spans="1:24">
      <c r="A444" s="1138" t="s">
        <v>5352</v>
      </c>
      <c r="B444" s="1105" t="s">
        <v>4630</v>
      </c>
      <c r="C444" s="1024">
        <v>10</v>
      </c>
      <c r="D444" s="1107"/>
      <c r="E444" s="1105" t="s">
        <v>2318</v>
      </c>
      <c r="F444" s="1105" t="s">
        <v>89</v>
      </c>
      <c r="G444" s="1024">
        <v>17700</v>
      </c>
      <c r="H444" s="1107"/>
      <c r="I444" s="1103" t="s">
        <v>4253</v>
      </c>
      <c r="J444" s="1103" t="s">
        <v>1792</v>
      </c>
      <c r="K444" s="1021" t="s">
        <v>4611</v>
      </c>
      <c r="L444" s="1107"/>
      <c r="M444" s="1105" t="s">
        <v>4739</v>
      </c>
      <c r="N444" s="1105" t="s">
        <v>481</v>
      </c>
      <c r="O444" s="1024">
        <v>10000</v>
      </c>
      <c r="P444" s="1107"/>
      <c r="Q444" s="1105" t="s">
        <v>1907</v>
      </c>
      <c r="R444" s="1105" t="s">
        <v>34</v>
      </c>
      <c r="S444" s="1024">
        <v>25</v>
      </c>
      <c r="T444" s="1107"/>
      <c r="U444" s="1105" t="s">
        <v>5163</v>
      </c>
      <c r="V444" s="1105" t="s">
        <v>4788</v>
      </c>
      <c r="W444" s="1025">
        <v>17250</v>
      </c>
      <c r="X444" s="1146"/>
    </row>
    <row r="445" customHeight="1" spans="1:24">
      <c r="A445" s="1138" t="s">
        <v>5353</v>
      </c>
      <c r="B445" s="1105" t="s">
        <v>4653</v>
      </c>
      <c r="C445" s="1024">
        <v>15</v>
      </c>
      <c r="D445" s="1107"/>
      <c r="E445" s="1105" t="s">
        <v>5354</v>
      </c>
      <c r="F445" s="1105" t="s">
        <v>97</v>
      </c>
      <c r="G445" s="1024">
        <v>9000</v>
      </c>
      <c r="H445" s="1107"/>
      <c r="I445" s="1105" t="s">
        <v>5291</v>
      </c>
      <c r="J445" s="1105" t="s">
        <v>74</v>
      </c>
      <c r="K445" s="1024">
        <v>120</v>
      </c>
      <c r="L445" s="1107"/>
      <c r="M445" s="1105" t="s">
        <v>4741</v>
      </c>
      <c r="N445" s="1105" t="s">
        <v>481</v>
      </c>
      <c r="O445" s="1024">
        <v>7800</v>
      </c>
      <c r="P445" s="1107"/>
      <c r="Q445" s="1105" t="s">
        <v>1929</v>
      </c>
      <c r="R445" s="1105" t="s">
        <v>42</v>
      </c>
      <c r="S445" s="1024">
        <v>25</v>
      </c>
      <c r="T445" s="1107"/>
      <c r="U445" s="1105" t="s">
        <v>5355</v>
      </c>
      <c r="V445" s="1105" t="s">
        <v>4788</v>
      </c>
      <c r="W445" s="1025">
        <v>25000</v>
      </c>
      <c r="X445" s="1146"/>
    </row>
    <row r="446" customHeight="1" spans="1:24">
      <c r="A446" s="1138" t="s">
        <v>5356</v>
      </c>
      <c r="B446" s="1105" t="s">
        <v>4653</v>
      </c>
      <c r="C446" s="1024">
        <v>10</v>
      </c>
      <c r="D446" s="1107"/>
      <c r="E446" s="1105" t="s">
        <v>2320</v>
      </c>
      <c r="F446" s="1105" t="s">
        <v>105</v>
      </c>
      <c r="G446" s="1024">
        <v>21000</v>
      </c>
      <c r="H446" s="1107"/>
      <c r="I446" s="1105" t="s">
        <v>5357</v>
      </c>
      <c r="J446" s="1105" t="s">
        <v>74</v>
      </c>
      <c r="K446" s="1024">
        <v>150</v>
      </c>
      <c r="L446" s="1107"/>
      <c r="M446" s="1105" t="s">
        <v>4744</v>
      </c>
      <c r="N446" s="1105" t="s">
        <v>4185</v>
      </c>
      <c r="O446" s="1024">
        <v>15000</v>
      </c>
      <c r="P446" s="1107"/>
      <c r="Q446" s="1105" t="s">
        <v>5313</v>
      </c>
      <c r="R446" s="1105" t="s">
        <v>42</v>
      </c>
      <c r="S446" s="1024">
        <v>550</v>
      </c>
      <c r="T446" s="1107"/>
      <c r="U446" s="1107"/>
      <c r="V446" s="1107"/>
      <c r="W446" s="1108"/>
      <c r="X446" s="1146"/>
    </row>
    <row r="447" customHeight="1" spans="1:24">
      <c r="A447" s="1138" t="s">
        <v>5263</v>
      </c>
      <c r="B447" s="1105" t="s">
        <v>4653</v>
      </c>
      <c r="C447" s="1024">
        <v>200</v>
      </c>
      <c r="D447" s="1107"/>
      <c r="E447" s="1105" t="s">
        <v>5358</v>
      </c>
      <c r="F447" s="1105" t="s">
        <v>105</v>
      </c>
      <c r="G447" s="1024">
        <v>22500</v>
      </c>
      <c r="H447" s="1107"/>
      <c r="I447" s="1105" t="s">
        <v>5316</v>
      </c>
      <c r="J447" s="1105" t="s">
        <v>82</v>
      </c>
      <c r="K447" s="1024">
        <v>95</v>
      </c>
      <c r="L447" s="1107"/>
      <c r="M447" s="1002" t="s">
        <v>5359</v>
      </c>
      <c r="N447" s="1105" t="s">
        <v>481</v>
      </c>
      <c r="O447" s="1024">
        <v>12000</v>
      </c>
      <c r="P447" s="1107"/>
      <c r="Q447" s="1105" t="s">
        <v>5360</v>
      </c>
      <c r="R447" s="1105" t="s">
        <v>50</v>
      </c>
      <c r="S447" s="1024">
        <v>10</v>
      </c>
      <c r="T447" s="1107"/>
      <c r="U447" s="1016" t="s">
        <v>5361</v>
      </c>
      <c r="V447" s="1119"/>
      <c r="W447" s="1020"/>
      <c r="X447" s="1146"/>
    </row>
    <row r="448" customHeight="1" spans="1:24">
      <c r="A448" s="1106"/>
      <c r="B448" s="1107"/>
      <c r="C448" s="1141"/>
      <c r="D448" s="1107"/>
      <c r="E448" s="1107"/>
      <c r="F448" s="1107"/>
      <c r="G448" s="1141"/>
      <c r="H448" s="1107"/>
      <c r="I448" s="1105" t="s">
        <v>5319</v>
      </c>
      <c r="J448" s="1105" t="s">
        <v>82</v>
      </c>
      <c r="K448" s="1024">
        <v>75</v>
      </c>
      <c r="L448" s="1107"/>
      <c r="M448" s="1105" t="s">
        <v>5362</v>
      </c>
      <c r="N448" s="1105" t="s">
        <v>481</v>
      </c>
      <c r="O448" s="1024">
        <v>13000</v>
      </c>
      <c r="P448" s="1107"/>
      <c r="Q448" s="1107"/>
      <c r="R448" s="1107"/>
      <c r="S448" s="1141"/>
      <c r="T448" s="1107"/>
      <c r="U448" s="1016"/>
      <c r="V448" s="1119"/>
      <c r="W448" s="1020"/>
      <c r="X448" s="1146"/>
    </row>
    <row r="449" customHeight="1" spans="1:24">
      <c r="A449" s="1016" t="s">
        <v>351</v>
      </c>
      <c r="B449" s="1147"/>
      <c r="C449" s="1167"/>
      <c r="D449" s="1107"/>
      <c r="E449" s="1166" t="s">
        <v>5288</v>
      </c>
      <c r="F449" s="1174" t="s">
        <v>5363</v>
      </c>
      <c r="G449" s="1020"/>
      <c r="H449" s="1107"/>
      <c r="I449" s="1105" t="s">
        <v>4579</v>
      </c>
      <c r="J449" s="1105" t="s">
        <v>82</v>
      </c>
      <c r="K449" s="1024">
        <v>250</v>
      </c>
      <c r="L449" s="1107"/>
      <c r="M449" s="1105" t="s">
        <v>5364</v>
      </c>
      <c r="N449" s="1105" t="s">
        <v>481</v>
      </c>
      <c r="O449" s="1024">
        <v>13000</v>
      </c>
      <c r="P449" s="1107"/>
      <c r="Q449" s="1016" t="s">
        <v>5365</v>
      </c>
      <c r="R449" s="1119"/>
      <c r="S449" s="1020"/>
      <c r="T449" s="1107"/>
      <c r="U449" s="1103" t="s">
        <v>4253</v>
      </c>
      <c r="V449" s="1103" t="s">
        <v>1792</v>
      </c>
      <c r="W449" s="1022" t="s">
        <v>4611</v>
      </c>
      <c r="X449" s="1146"/>
    </row>
    <row r="450" customHeight="1" spans="1:24">
      <c r="A450" s="1016"/>
      <c r="B450" s="1147"/>
      <c r="C450" s="1167"/>
      <c r="D450" s="1107"/>
      <c r="E450" s="1166"/>
      <c r="F450" s="1174"/>
      <c r="G450" s="1020"/>
      <c r="H450" s="1107"/>
      <c r="I450" s="1105" t="s">
        <v>5366</v>
      </c>
      <c r="J450" s="1105" t="s">
        <v>82</v>
      </c>
      <c r="K450" s="1024">
        <v>250</v>
      </c>
      <c r="L450" s="1107"/>
      <c r="M450" s="1136" t="s">
        <v>5367</v>
      </c>
      <c r="N450" s="1136"/>
      <c r="O450" s="1137"/>
      <c r="P450" s="1107"/>
      <c r="Q450" s="1016"/>
      <c r="R450" s="1119"/>
      <c r="S450" s="1020"/>
      <c r="T450" s="1107"/>
      <c r="U450" s="1105" t="s">
        <v>5368</v>
      </c>
      <c r="V450" s="1105" t="s">
        <v>1441</v>
      </c>
      <c r="W450" s="1025">
        <v>3000</v>
      </c>
      <c r="X450" s="1146"/>
    </row>
    <row r="451" customHeight="1" spans="1:24">
      <c r="A451" s="1120" t="s">
        <v>4668</v>
      </c>
      <c r="B451" s="1103" t="s">
        <v>1792</v>
      </c>
      <c r="C451" s="1194" t="s">
        <v>4669</v>
      </c>
      <c r="D451" s="1107"/>
      <c r="E451" s="1103" t="s">
        <v>4253</v>
      </c>
      <c r="F451" s="1103" t="s">
        <v>1792</v>
      </c>
      <c r="G451" s="1021" t="s">
        <v>4611</v>
      </c>
      <c r="H451" s="1107"/>
      <c r="I451" s="1105" t="s">
        <v>5327</v>
      </c>
      <c r="J451" s="1105" t="s">
        <v>82</v>
      </c>
      <c r="K451" s="1024">
        <v>250</v>
      </c>
      <c r="L451" s="1107"/>
      <c r="M451" s="1103" t="s">
        <v>4253</v>
      </c>
      <c r="N451" s="1103" t="s">
        <v>1792</v>
      </c>
      <c r="O451" s="1021" t="s">
        <v>4611</v>
      </c>
      <c r="P451" s="1107"/>
      <c r="Q451" s="1103" t="s">
        <v>4253</v>
      </c>
      <c r="R451" s="1103" t="s">
        <v>1792</v>
      </c>
      <c r="S451" s="1021" t="s">
        <v>4611</v>
      </c>
      <c r="T451" s="1107"/>
      <c r="U451" s="1105" t="s">
        <v>5369</v>
      </c>
      <c r="V451" s="1105" t="s">
        <v>1441</v>
      </c>
      <c r="W451" s="1025">
        <v>900</v>
      </c>
      <c r="X451" s="1146"/>
    </row>
    <row r="452" customHeight="1" spans="1:24">
      <c r="A452" s="1138" t="s">
        <v>5370</v>
      </c>
      <c r="B452" s="1105" t="s">
        <v>119</v>
      </c>
      <c r="C452" s="1024" t="s">
        <v>4672</v>
      </c>
      <c r="D452" s="1107"/>
      <c r="E452" s="1105" t="s">
        <v>4834</v>
      </c>
      <c r="F452" s="1105" t="s">
        <v>128</v>
      </c>
      <c r="G452" s="1024">
        <v>5000</v>
      </c>
      <c r="H452" s="1107"/>
      <c r="I452" s="1105" t="s">
        <v>4626</v>
      </c>
      <c r="J452" s="1105" t="s">
        <v>58</v>
      </c>
      <c r="K452" s="1024">
        <v>50</v>
      </c>
      <c r="L452" s="1107"/>
      <c r="M452" s="1105" t="s">
        <v>5371</v>
      </c>
      <c r="N452" s="1105" t="s">
        <v>5372</v>
      </c>
      <c r="O452" s="1024">
        <v>4000</v>
      </c>
      <c r="P452" s="1107"/>
      <c r="Q452" s="1105" t="s">
        <v>5373</v>
      </c>
      <c r="R452" s="1105" t="s">
        <v>26</v>
      </c>
      <c r="S452" s="1024">
        <v>780</v>
      </c>
      <c r="T452" s="1107"/>
      <c r="U452" s="1105" t="s">
        <v>5374</v>
      </c>
      <c r="V452" s="1105" t="s">
        <v>1441</v>
      </c>
      <c r="W452" s="1025">
        <v>15000</v>
      </c>
      <c r="X452" s="1146"/>
    </row>
    <row r="453" customHeight="1" spans="1:24">
      <c r="A453" s="1138" t="s">
        <v>5300</v>
      </c>
      <c r="B453" s="1105" t="s">
        <v>119</v>
      </c>
      <c r="C453" s="1024" t="s">
        <v>4672</v>
      </c>
      <c r="D453" s="1107"/>
      <c r="E453" s="1105" t="s">
        <v>5375</v>
      </c>
      <c r="F453" s="1105" t="s">
        <v>89</v>
      </c>
      <c r="G453" s="1024">
        <v>48000</v>
      </c>
      <c r="H453" s="1107"/>
      <c r="I453" s="1107"/>
      <c r="J453" s="1107"/>
      <c r="K453" s="1141"/>
      <c r="L453" s="1107"/>
      <c r="M453" s="1105" t="s">
        <v>5376</v>
      </c>
      <c r="N453" s="1105" t="s">
        <v>481</v>
      </c>
      <c r="O453" s="1024">
        <v>4600</v>
      </c>
      <c r="P453" s="1107"/>
      <c r="Q453" s="1105" t="s">
        <v>4809</v>
      </c>
      <c r="R453" s="1105" t="s">
        <v>26</v>
      </c>
      <c r="S453" s="1024">
        <v>4000</v>
      </c>
      <c r="T453" s="1107"/>
      <c r="U453" s="1105" t="s">
        <v>5377</v>
      </c>
      <c r="V453" s="1105" t="s">
        <v>1441</v>
      </c>
      <c r="W453" s="1025">
        <v>30000</v>
      </c>
      <c r="X453" s="1146"/>
    </row>
    <row r="454" customHeight="1" spans="1:24">
      <c r="A454" s="1138" t="s">
        <v>5378</v>
      </c>
      <c r="B454" s="1105" t="s">
        <v>119</v>
      </c>
      <c r="C454" s="1024" t="s">
        <v>4672</v>
      </c>
      <c r="D454" s="1107"/>
      <c r="E454" s="1105" t="s">
        <v>5379</v>
      </c>
      <c r="F454" s="1105" t="s">
        <v>89</v>
      </c>
      <c r="G454" s="1024">
        <v>48000</v>
      </c>
      <c r="H454" s="1107"/>
      <c r="I454" s="1107"/>
      <c r="J454" s="1107"/>
      <c r="K454" s="1141"/>
      <c r="L454" s="1107"/>
      <c r="M454" s="1105" t="s">
        <v>5380</v>
      </c>
      <c r="N454" s="1105" t="s">
        <v>481</v>
      </c>
      <c r="O454" s="1024">
        <v>20000</v>
      </c>
      <c r="P454" s="1107"/>
      <c r="Q454" s="1105" t="s">
        <v>5381</v>
      </c>
      <c r="R454" s="1105" t="s">
        <v>26</v>
      </c>
      <c r="S454" s="1024">
        <v>6000</v>
      </c>
      <c r="T454" s="1107"/>
      <c r="U454" s="1107"/>
      <c r="V454" s="1107"/>
      <c r="W454" s="1108"/>
      <c r="X454" s="1146"/>
    </row>
    <row r="455" customHeight="1" spans="1:24">
      <c r="A455" s="1106"/>
      <c r="B455" s="1107"/>
      <c r="C455" s="1141"/>
      <c r="D455" s="1107"/>
      <c r="E455" s="1105" t="s">
        <v>5382</v>
      </c>
      <c r="F455" s="1105" t="s">
        <v>89</v>
      </c>
      <c r="G455" s="1024">
        <v>48000</v>
      </c>
      <c r="H455" s="1107"/>
      <c r="I455" s="1107"/>
      <c r="J455" s="1107"/>
      <c r="K455" s="1141"/>
      <c r="L455" s="1107"/>
      <c r="M455" s="1105" t="s">
        <v>5383</v>
      </c>
      <c r="N455" s="1105" t="s">
        <v>481</v>
      </c>
      <c r="O455" s="1024">
        <v>20000</v>
      </c>
      <c r="P455" s="1107"/>
      <c r="Q455" s="1105" t="s">
        <v>5384</v>
      </c>
      <c r="R455" s="1105" t="s">
        <v>26</v>
      </c>
      <c r="S455" s="1024">
        <v>7000</v>
      </c>
      <c r="T455" s="1107"/>
      <c r="U455" s="1107"/>
      <c r="V455" s="1107"/>
      <c r="W455" s="1108"/>
      <c r="X455" s="1146"/>
    </row>
    <row r="456" customHeight="1" spans="1:24">
      <c r="A456" s="1106"/>
      <c r="B456" s="1107"/>
      <c r="C456" s="1141"/>
      <c r="D456" s="1107"/>
      <c r="E456" s="1105" t="s">
        <v>2365</v>
      </c>
      <c r="F456" s="1105" t="s">
        <v>89</v>
      </c>
      <c r="G456" s="1024">
        <v>19200</v>
      </c>
      <c r="H456" s="1107"/>
      <c r="I456" s="1107"/>
      <c r="J456" s="1107"/>
      <c r="K456" s="1141"/>
      <c r="L456" s="1107"/>
      <c r="M456" s="1105" t="s">
        <v>5385</v>
      </c>
      <c r="N456" s="1105" t="s">
        <v>481</v>
      </c>
      <c r="O456" s="1024">
        <v>39800</v>
      </c>
      <c r="P456" s="1107"/>
      <c r="Q456" s="1105" t="s">
        <v>4753</v>
      </c>
      <c r="R456" s="1105" t="s">
        <v>26</v>
      </c>
      <c r="S456" s="1024">
        <v>6240</v>
      </c>
      <c r="T456" s="1107"/>
      <c r="U456" s="1107"/>
      <c r="V456" s="1107"/>
      <c r="W456" s="1108"/>
      <c r="X456" s="1146"/>
    </row>
    <row r="457" customHeight="1" spans="1:24">
      <c r="A457" s="1106"/>
      <c r="B457" s="1107"/>
      <c r="C457" s="1141"/>
      <c r="D457" s="1107"/>
      <c r="E457" s="1105" t="s">
        <v>5386</v>
      </c>
      <c r="F457" s="1105" t="s">
        <v>97</v>
      </c>
      <c r="G457" s="1024">
        <v>7500</v>
      </c>
      <c r="H457" s="1107"/>
      <c r="I457" s="1107"/>
      <c r="J457" s="1107"/>
      <c r="K457" s="1141"/>
      <c r="L457" s="1107"/>
      <c r="M457" s="1105" t="s">
        <v>5387</v>
      </c>
      <c r="N457" s="1105" t="s">
        <v>4185</v>
      </c>
      <c r="O457" s="1024">
        <v>18000</v>
      </c>
      <c r="P457" s="1107"/>
      <c r="Q457" s="1105" t="s">
        <v>5388</v>
      </c>
      <c r="R457" s="1105" t="s">
        <v>26</v>
      </c>
      <c r="S457" s="1024">
        <v>6900</v>
      </c>
      <c r="T457" s="1107"/>
      <c r="U457" s="1107"/>
      <c r="V457" s="1107"/>
      <c r="W457" s="1108"/>
      <c r="X457" s="1146"/>
    </row>
    <row r="458" customHeight="1" spans="1:24">
      <c r="A458" s="1106"/>
      <c r="B458" s="1107"/>
      <c r="C458" s="1141"/>
      <c r="D458" s="1107"/>
      <c r="E458" s="1105" t="s">
        <v>5389</v>
      </c>
      <c r="F458" s="1105" t="s">
        <v>97</v>
      </c>
      <c r="G458" s="1024">
        <v>9800</v>
      </c>
      <c r="H458" s="1107"/>
      <c r="I458" s="1107"/>
      <c r="J458" s="1107"/>
      <c r="K458" s="1141"/>
      <c r="L458" s="1107"/>
      <c r="M458" s="1105" t="s">
        <v>5390</v>
      </c>
      <c r="N458" s="1105" t="s">
        <v>481</v>
      </c>
      <c r="O458" s="1024">
        <v>11100</v>
      </c>
      <c r="P458" s="1107"/>
      <c r="Q458" s="1105" t="s">
        <v>5391</v>
      </c>
      <c r="R458" s="1105" t="s">
        <v>26</v>
      </c>
      <c r="S458" s="1024">
        <v>7000</v>
      </c>
      <c r="T458" s="1107"/>
      <c r="U458" s="1107"/>
      <c r="V458" s="1107"/>
      <c r="W458" s="1108"/>
      <c r="X458" s="1146"/>
    </row>
    <row r="459" customHeight="1" spans="1:24">
      <c r="A459" s="1106"/>
      <c r="B459" s="1107"/>
      <c r="C459" s="1141"/>
      <c r="D459" s="1107"/>
      <c r="E459" s="1105" t="s">
        <v>2341</v>
      </c>
      <c r="F459" s="1105" t="s">
        <v>105</v>
      </c>
      <c r="G459" s="1024">
        <v>48000</v>
      </c>
      <c r="H459" s="1107"/>
      <c r="I459" s="1107"/>
      <c r="J459" s="1107"/>
      <c r="K459" s="1141"/>
      <c r="L459" s="1107"/>
      <c r="M459" s="1105" t="s">
        <v>5392</v>
      </c>
      <c r="N459" s="1105" t="s">
        <v>481</v>
      </c>
      <c r="O459" s="1024">
        <v>20000</v>
      </c>
      <c r="P459" s="1107"/>
      <c r="Q459" s="1105" t="s">
        <v>5393</v>
      </c>
      <c r="R459" s="1105" t="s">
        <v>26</v>
      </c>
      <c r="S459" s="1024">
        <v>7800</v>
      </c>
      <c r="T459" s="1107"/>
      <c r="U459" s="1107"/>
      <c r="V459" s="1107"/>
      <c r="W459" s="1108"/>
      <c r="X459" s="1146"/>
    </row>
    <row r="460" customHeight="1" spans="1:24">
      <c r="A460" s="1106"/>
      <c r="B460" s="1107"/>
      <c r="C460" s="1141"/>
      <c r="D460" s="1107"/>
      <c r="E460" s="1105" t="s">
        <v>5394</v>
      </c>
      <c r="F460" s="1105" t="s">
        <v>105</v>
      </c>
      <c r="G460" s="1024">
        <v>45000</v>
      </c>
      <c r="H460" s="1107"/>
      <c r="I460" s="1107"/>
      <c r="J460" s="1107"/>
      <c r="K460" s="1141"/>
      <c r="L460" s="1107"/>
      <c r="M460" s="1105" t="s">
        <v>5395</v>
      </c>
      <c r="N460" s="1105" t="s">
        <v>481</v>
      </c>
      <c r="O460" s="1024">
        <v>20000</v>
      </c>
      <c r="P460" s="1107"/>
      <c r="Q460" s="1105" t="s">
        <v>5396</v>
      </c>
      <c r="R460" s="1105" t="s">
        <v>42</v>
      </c>
      <c r="S460" s="1024">
        <v>575</v>
      </c>
      <c r="T460" s="1107"/>
      <c r="U460" s="1107"/>
      <c r="V460" s="1107"/>
      <c r="W460" s="1108"/>
      <c r="X460" s="1146"/>
    </row>
    <row r="461" customHeight="1" spans="1:24">
      <c r="A461" s="1106"/>
      <c r="B461" s="1107"/>
      <c r="C461" s="1141"/>
      <c r="D461" s="1107"/>
      <c r="E461" s="1107"/>
      <c r="F461" s="1107"/>
      <c r="G461" s="1141"/>
      <c r="H461" s="1107"/>
      <c r="I461" s="1107"/>
      <c r="J461" s="1107"/>
      <c r="K461" s="1141"/>
      <c r="L461" s="1107"/>
      <c r="M461" s="1105" t="s">
        <v>5397</v>
      </c>
      <c r="N461" s="1105" t="s">
        <v>481</v>
      </c>
      <c r="O461" s="1024">
        <v>15500</v>
      </c>
      <c r="P461" s="1107"/>
      <c r="Q461" s="1105" t="s">
        <v>5198</v>
      </c>
      <c r="R461" s="1105" t="s">
        <v>42</v>
      </c>
      <c r="S461" s="1024">
        <v>700</v>
      </c>
      <c r="T461" s="1107"/>
      <c r="U461" s="1107"/>
      <c r="V461" s="1107"/>
      <c r="W461" s="1108"/>
      <c r="X461" s="1146"/>
    </row>
    <row r="462" customHeight="1" spans="1:24">
      <c r="A462" s="1106"/>
      <c r="B462" s="1107"/>
      <c r="C462" s="1141"/>
      <c r="D462" s="1107"/>
      <c r="E462" s="1107"/>
      <c r="F462" s="1107"/>
      <c r="G462" s="1141"/>
      <c r="H462" s="1107"/>
      <c r="I462" s="1107"/>
      <c r="J462" s="1107"/>
      <c r="K462" s="1141"/>
      <c r="L462" s="1107"/>
      <c r="M462" s="1107"/>
      <c r="N462" s="1107"/>
      <c r="O462" s="1141"/>
      <c r="P462" s="1107"/>
      <c r="Q462" s="1105" t="s">
        <v>4789</v>
      </c>
      <c r="R462" s="1105" t="s">
        <v>50</v>
      </c>
      <c r="S462" s="1024">
        <v>300</v>
      </c>
      <c r="T462" s="1107"/>
      <c r="U462" s="1107"/>
      <c r="V462" s="1107"/>
      <c r="W462" s="1108"/>
      <c r="X462" s="1146"/>
    </row>
    <row r="463" customHeight="1" spans="1:24">
      <c r="A463" s="1106"/>
      <c r="B463" s="1107"/>
      <c r="C463" s="1141"/>
      <c r="D463" s="1107"/>
      <c r="E463" s="1107"/>
      <c r="F463" s="1107"/>
      <c r="G463" s="1141"/>
      <c r="H463" s="1107"/>
      <c r="I463" s="1107"/>
      <c r="J463" s="1107"/>
      <c r="K463" s="1141"/>
      <c r="L463" s="1107"/>
      <c r="M463" s="1107"/>
      <c r="N463" s="1107"/>
      <c r="O463" s="1141"/>
      <c r="P463" s="1107"/>
      <c r="Q463" s="1105" t="s">
        <v>5398</v>
      </c>
      <c r="R463" s="1105" t="s">
        <v>42</v>
      </c>
      <c r="S463" s="1024">
        <v>550</v>
      </c>
      <c r="T463" s="1107"/>
      <c r="U463" s="1107"/>
      <c r="V463" s="1107"/>
      <c r="W463" s="1108"/>
      <c r="X463" s="1146"/>
    </row>
    <row r="464" customHeight="1" spans="1:24">
      <c r="A464" s="1184"/>
      <c r="B464" s="1142"/>
      <c r="C464" s="1177"/>
      <c r="D464" s="1142"/>
      <c r="E464" s="1142"/>
      <c r="F464" s="1142"/>
      <c r="G464" s="1177"/>
      <c r="H464" s="1142"/>
      <c r="I464" s="1142"/>
      <c r="J464" s="1142"/>
      <c r="K464" s="1177"/>
      <c r="L464" s="1142"/>
      <c r="M464" s="1142"/>
      <c r="N464" s="1142"/>
      <c r="O464" s="1177"/>
      <c r="P464" s="1142"/>
      <c r="Q464" s="1122" t="s">
        <v>5399</v>
      </c>
      <c r="R464" s="1122" t="s">
        <v>50</v>
      </c>
      <c r="S464" s="1057">
        <v>4000</v>
      </c>
      <c r="T464" s="1142"/>
      <c r="U464" s="1142"/>
      <c r="V464" s="1142"/>
      <c r="W464" s="1154"/>
      <c r="X464" s="1146"/>
    </row>
    <row r="465" customHeight="1" spans="1:24">
      <c r="A465" s="1123"/>
      <c r="B465" s="1124"/>
      <c r="C465" s="1125"/>
      <c r="D465" s="1124"/>
      <c r="E465" s="1124"/>
      <c r="F465" s="1124"/>
      <c r="G465" s="1125"/>
      <c r="H465" s="1124"/>
      <c r="I465" s="1124"/>
      <c r="J465" s="1124"/>
      <c r="K465" s="1125"/>
      <c r="L465" s="1124"/>
      <c r="M465" s="1124"/>
      <c r="N465" s="1124"/>
      <c r="O465" s="1125"/>
      <c r="P465" s="1124"/>
      <c r="Q465" s="1124"/>
      <c r="R465" s="1124"/>
      <c r="S465" s="1125"/>
      <c r="T465" s="1124"/>
      <c r="U465" s="1124"/>
      <c r="V465" s="1124"/>
      <c r="W465" s="1125"/>
      <c r="X465" s="1156"/>
    </row>
    <row r="466" customHeight="1" spans="1:24">
      <c r="A466" s="1126"/>
      <c r="B466" s="1127"/>
      <c r="C466" s="1128"/>
      <c r="D466" s="1127"/>
      <c r="E466" s="1127"/>
      <c r="F466" s="1127"/>
      <c r="G466" s="1128"/>
      <c r="H466" s="1127"/>
      <c r="I466" s="1127"/>
      <c r="J466" s="1127"/>
      <c r="K466" s="1128"/>
      <c r="L466" s="1127"/>
      <c r="M466" s="1127"/>
      <c r="N466" s="1127"/>
      <c r="O466" s="1128"/>
      <c r="P466" s="1127"/>
      <c r="Q466" s="1127"/>
      <c r="R466" s="1127"/>
      <c r="S466" s="1128"/>
      <c r="T466" s="1127"/>
      <c r="U466" s="1127"/>
      <c r="V466" s="1127"/>
      <c r="W466" s="1128"/>
      <c r="X466" s="1145"/>
    </row>
    <row r="467" customHeight="1" spans="1:24">
      <c r="A467" s="1093" t="s">
        <v>5400</v>
      </c>
      <c r="B467" s="1094"/>
      <c r="C467" s="1129"/>
      <c r="D467" s="1094"/>
      <c r="E467" s="1094"/>
      <c r="F467" s="1094"/>
      <c r="G467" s="1095"/>
      <c r="H467" s="1096"/>
      <c r="I467" s="1093" t="s">
        <v>5401</v>
      </c>
      <c r="J467" s="1094"/>
      <c r="K467" s="1095"/>
      <c r="L467" s="1096"/>
      <c r="M467" s="1093" t="s">
        <v>5402</v>
      </c>
      <c r="N467" s="1094"/>
      <c r="O467" s="1129"/>
      <c r="P467" s="1094"/>
      <c r="Q467" s="1094"/>
      <c r="R467" s="1094"/>
      <c r="S467" s="1129"/>
      <c r="T467" s="1094"/>
      <c r="U467" s="1094"/>
      <c r="V467" s="1094"/>
      <c r="W467" s="1095"/>
      <c r="X467" s="1146"/>
    </row>
    <row r="468" customHeight="1" spans="1:24">
      <c r="A468" s="1016" t="s">
        <v>327</v>
      </c>
      <c r="B468" s="1174"/>
      <c r="C468" s="1175"/>
      <c r="D468" s="1107"/>
      <c r="E468" s="1016" t="s">
        <v>351</v>
      </c>
      <c r="F468" s="1147"/>
      <c r="G468" s="1101"/>
      <c r="H468" s="1096"/>
      <c r="I468" s="1016" t="s">
        <v>339</v>
      </c>
      <c r="J468" s="1174"/>
      <c r="K468" s="1020"/>
      <c r="L468" s="1096"/>
      <c r="M468" s="1016" t="s">
        <v>351</v>
      </c>
      <c r="N468" s="1147"/>
      <c r="O468" s="1167"/>
      <c r="P468" s="1107"/>
      <c r="Q468" s="1166" t="s">
        <v>4637</v>
      </c>
      <c r="R468" s="1174"/>
      <c r="S468" s="1020"/>
      <c r="T468" s="1107"/>
      <c r="U468" s="1016" t="s">
        <v>4609</v>
      </c>
      <c r="V468" s="1119" t="s">
        <v>5403</v>
      </c>
      <c r="W468" s="1020"/>
      <c r="X468" s="1146"/>
    </row>
    <row r="469" customHeight="1" spans="1:24">
      <c r="A469" s="1016"/>
      <c r="B469" s="1174"/>
      <c r="C469" s="1175"/>
      <c r="D469" s="1107"/>
      <c r="E469" s="1016"/>
      <c r="F469" s="1147"/>
      <c r="G469" s="1101"/>
      <c r="H469" s="1096"/>
      <c r="I469" s="1016"/>
      <c r="J469" s="1174"/>
      <c r="K469" s="1020"/>
      <c r="L469" s="1096"/>
      <c r="M469" s="1016"/>
      <c r="N469" s="1147"/>
      <c r="O469" s="1167"/>
      <c r="P469" s="1107"/>
      <c r="Q469" s="1166"/>
      <c r="R469" s="1174"/>
      <c r="S469" s="1020"/>
      <c r="T469" s="1107"/>
      <c r="U469" s="1016"/>
      <c r="V469" s="1119"/>
      <c r="W469" s="1020"/>
      <c r="X469" s="1146"/>
    </row>
    <row r="470" customHeight="1" spans="1:24">
      <c r="A470" s="1120" t="s">
        <v>4253</v>
      </c>
      <c r="B470" s="1103" t="s">
        <v>1792</v>
      </c>
      <c r="C470" s="1021" t="s">
        <v>4611</v>
      </c>
      <c r="D470" s="1107"/>
      <c r="E470" s="1136" t="s">
        <v>4635</v>
      </c>
      <c r="F470" s="1136"/>
      <c r="G470" s="1179"/>
      <c r="H470" s="1096"/>
      <c r="I470" s="1120" t="s">
        <v>4253</v>
      </c>
      <c r="J470" s="1103" t="s">
        <v>1792</v>
      </c>
      <c r="K470" s="1022" t="s">
        <v>4611</v>
      </c>
      <c r="L470" s="1096"/>
      <c r="M470" s="1120" t="s">
        <v>4668</v>
      </c>
      <c r="N470" s="1103" t="s">
        <v>1792</v>
      </c>
      <c r="O470" s="1021" t="s">
        <v>4669</v>
      </c>
      <c r="P470" s="1107"/>
      <c r="Q470" s="1136" t="s">
        <v>4635</v>
      </c>
      <c r="R470" s="1136"/>
      <c r="S470" s="1137"/>
      <c r="T470" s="1107"/>
      <c r="U470" s="1103" t="s">
        <v>4253</v>
      </c>
      <c r="V470" s="1103" t="s">
        <v>1792</v>
      </c>
      <c r="W470" s="1022" t="s">
        <v>4611</v>
      </c>
      <c r="X470" s="1146"/>
    </row>
    <row r="471" customHeight="1" spans="1:24">
      <c r="A471" s="1138" t="s">
        <v>5404</v>
      </c>
      <c r="B471" s="1105" t="s">
        <v>1441</v>
      </c>
      <c r="C471" s="1024">
        <v>10</v>
      </c>
      <c r="D471" s="1107"/>
      <c r="E471" s="1103" t="s">
        <v>4668</v>
      </c>
      <c r="F471" s="1103" t="s">
        <v>1792</v>
      </c>
      <c r="G471" s="1022" t="s">
        <v>4669</v>
      </c>
      <c r="H471" s="1096"/>
      <c r="I471" s="1138" t="s">
        <v>5405</v>
      </c>
      <c r="J471" s="1105" t="s">
        <v>113</v>
      </c>
      <c r="K471" s="1025">
        <v>33500</v>
      </c>
      <c r="L471" s="1096"/>
      <c r="M471" s="1138" t="s">
        <v>5406</v>
      </c>
      <c r="N471" s="1105" t="s">
        <v>119</v>
      </c>
      <c r="O471" s="1024" t="s">
        <v>4672</v>
      </c>
      <c r="P471" s="1107"/>
      <c r="Q471" s="1103" t="s">
        <v>4253</v>
      </c>
      <c r="R471" s="1103" t="s">
        <v>1792</v>
      </c>
      <c r="S471" s="1021" t="s">
        <v>4611</v>
      </c>
      <c r="T471" s="1107"/>
      <c r="U471" s="1105" t="s">
        <v>5291</v>
      </c>
      <c r="V471" s="1105" t="s">
        <v>74</v>
      </c>
      <c r="W471" s="1025">
        <v>120</v>
      </c>
      <c r="X471" s="1146"/>
    </row>
    <row r="472" customHeight="1" spans="1:24">
      <c r="A472" s="1138" t="s">
        <v>5407</v>
      </c>
      <c r="B472" s="1105" t="s">
        <v>1441</v>
      </c>
      <c r="C472" s="1024">
        <v>30</v>
      </c>
      <c r="D472" s="1107"/>
      <c r="E472" s="1105" t="s">
        <v>5408</v>
      </c>
      <c r="F472" s="1105" t="s">
        <v>119</v>
      </c>
      <c r="G472" s="1025" t="s">
        <v>4672</v>
      </c>
      <c r="H472" s="1096"/>
      <c r="I472" s="1138" t="s">
        <v>2348</v>
      </c>
      <c r="J472" s="1105" t="s">
        <v>113</v>
      </c>
      <c r="K472" s="1025">
        <v>62000</v>
      </c>
      <c r="L472" s="1096"/>
      <c r="M472" s="1138" t="s">
        <v>5409</v>
      </c>
      <c r="N472" s="1105" t="s">
        <v>119</v>
      </c>
      <c r="O472" s="1024" t="s">
        <v>4672</v>
      </c>
      <c r="P472" s="1107"/>
      <c r="Q472" s="1105" t="s">
        <v>2334</v>
      </c>
      <c r="R472" s="1105" t="s">
        <v>113</v>
      </c>
      <c r="S472" s="1024">
        <v>40000</v>
      </c>
      <c r="T472" s="1107"/>
      <c r="U472" s="1105" t="s">
        <v>5357</v>
      </c>
      <c r="V472" s="1105" t="s">
        <v>74</v>
      </c>
      <c r="W472" s="1025">
        <v>150</v>
      </c>
      <c r="X472" s="1146"/>
    </row>
    <row r="473" customHeight="1" spans="1:24">
      <c r="A473" s="1138" t="s">
        <v>5410</v>
      </c>
      <c r="B473" s="1105" t="s">
        <v>1441</v>
      </c>
      <c r="C473" s="1024">
        <v>50</v>
      </c>
      <c r="D473" s="1107"/>
      <c r="E473" s="1136" t="s">
        <v>5411</v>
      </c>
      <c r="F473" s="1136"/>
      <c r="G473" s="1179"/>
      <c r="H473" s="1096"/>
      <c r="I473" s="1138" t="s">
        <v>4822</v>
      </c>
      <c r="J473" s="1105" t="s">
        <v>113</v>
      </c>
      <c r="K473" s="1025">
        <v>50000</v>
      </c>
      <c r="L473" s="1096"/>
      <c r="M473" s="1138" t="s">
        <v>5412</v>
      </c>
      <c r="N473" s="1105" t="s">
        <v>119</v>
      </c>
      <c r="O473" s="1024" t="s">
        <v>4672</v>
      </c>
      <c r="P473" s="1107"/>
      <c r="Q473" s="1105" t="s">
        <v>2348</v>
      </c>
      <c r="R473" s="1105" t="s">
        <v>113</v>
      </c>
      <c r="S473" s="1024">
        <v>62000</v>
      </c>
      <c r="T473" s="1107"/>
      <c r="U473" s="1105" t="s">
        <v>5413</v>
      </c>
      <c r="V473" s="1105" t="s">
        <v>82</v>
      </c>
      <c r="W473" s="1025">
        <v>125</v>
      </c>
      <c r="X473" s="1146"/>
    </row>
    <row r="474" customHeight="1" spans="1:24">
      <c r="A474" s="1106"/>
      <c r="B474" s="1107"/>
      <c r="C474" s="1141"/>
      <c r="D474" s="1107"/>
      <c r="E474" s="1136"/>
      <c r="F474" s="1136"/>
      <c r="G474" s="1179"/>
      <c r="H474" s="1096"/>
      <c r="I474" s="1138" t="s">
        <v>5414</v>
      </c>
      <c r="J474" s="1105" t="s">
        <v>113</v>
      </c>
      <c r="K474" s="1025">
        <v>85000</v>
      </c>
      <c r="L474" s="1096"/>
      <c r="M474" s="1106"/>
      <c r="N474" s="1107"/>
      <c r="O474" s="1141"/>
      <c r="P474" s="1107"/>
      <c r="Q474" s="1105" t="s">
        <v>4822</v>
      </c>
      <c r="R474" s="1105" t="s">
        <v>113</v>
      </c>
      <c r="S474" s="1024">
        <v>50000</v>
      </c>
      <c r="T474" s="1107"/>
      <c r="U474" s="1105" t="s">
        <v>1959</v>
      </c>
      <c r="V474" s="1105" t="s">
        <v>82</v>
      </c>
      <c r="W474" s="1025">
        <v>500</v>
      </c>
      <c r="X474" s="1146"/>
    </row>
    <row r="475" customHeight="1" spans="1:24">
      <c r="A475" s="1016" t="s">
        <v>325</v>
      </c>
      <c r="B475" s="1174"/>
      <c r="C475" s="1020"/>
      <c r="D475" s="1107"/>
      <c r="E475" s="1103" t="s">
        <v>4668</v>
      </c>
      <c r="F475" s="1103" t="s">
        <v>1792</v>
      </c>
      <c r="G475" s="1022" t="s">
        <v>4669</v>
      </c>
      <c r="H475" s="1096"/>
      <c r="I475" s="1138" t="s">
        <v>2602</v>
      </c>
      <c r="J475" s="1105" t="s">
        <v>128</v>
      </c>
      <c r="K475" s="1025">
        <v>6000</v>
      </c>
      <c r="L475" s="1096"/>
      <c r="M475" s="1016" t="s">
        <v>5088</v>
      </c>
      <c r="N475" s="1174"/>
      <c r="O475" s="1020"/>
      <c r="P475" s="1107"/>
      <c r="Q475" s="1105" t="s">
        <v>5414</v>
      </c>
      <c r="R475" s="1105" t="s">
        <v>113</v>
      </c>
      <c r="S475" s="1024">
        <v>85000</v>
      </c>
      <c r="T475" s="1107"/>
      <c r="U475" s="1105" t="s">
        <v>4583</v>
      </c>
      <c r="V475" s="1105" t="s">
        <v>82</v>
      </c>
      <c r="W475" s="1025">
        <v>500</v>
      </c>
      <c r="X475" s="1146"/>
    </row>
    <row r="476" customHeight="1" spans="1:24">
      <c r="A476" s="1016"/>
      <c r="B476" s="1174"/>
      <c r="C476" s="1020"/>
      <c r="D476" s="1107"/>
      <c r="E476" s="1105" t="s">
        <v>5415</v>
      </c>
      <c r="F476" s="1105" t="s">
        <v>119</v>
      </c>
      <c r="G476" s="1025" t="s">
        <v>4672</v>
      </c>
      <c r="H476" s="1096"/>
      <c r="I476" s="1138" t="s">
        <v>4834</v>
      </c>
      <c r="J476" s="1105" t="s">
        <v>128</v>
      </c>
      <c r="K476" s="1025">
        <v>5000</v>
      </c>
      <c r="L476" s="1096"/>
      <c r="M476" s="1016"/>
      <c r="N476" s="1174"/>
      <c r="O476" s="1020"/>
      <c r="P476" s="1107"/>
      <c r="Q476" s="1105" t="s">
        <v>4826</v>
      </c>
      <c r="R476" s="1105" t="s">
        <v>128</v>
      </c>
      <c r="S476" s="1024">
        <v>1500</v>
      </c>
      <c r="T476" s="1107"/>
      <c r="U476" s="1105" t="s">
        <v>4626</v>
      </c>
      <c r="V476" s="1105" t="s">
        <v>58</v>
      </c>
      <c r="W476" s="1025">
        <v>50</v>
      </c>
      <c r="X476" s="1146"/>
    </row>
    <row r="477" customHeight="1" spans="1:24">
      <c r="A477" s="1120" t="s">
        <v>4624</v>
      </c>
      <c r="B477" s="1103" t="s">
        <v>4625</v>
      </c>
      <c r="C477" s="1021" t="s">
        <v>4611</v>
      </c>
      <c r="D477" s="1107"/>
      <c r="E477" s="1136" t="s">
        <v>5416</v>
      </c>
      <c r="F477" s="1136"/>
      <c r="G477" s="1179"/>
      <c r="H477" s="1096"/>
      <c r="I477" s="1138" t="s">
        <v>5417</v>
      </c>
      <c r="J477" s="1105" t="s">
        <v>89</v>
      </c>
      <c r="K477" s="1025">
        <v>30000</v>
      </c>
      <c r="L477" s="1096"/>
      <c r="M477" s="1120" t="s">
        <v>4253</v>
      </c>
      <c r="N477" s="1103" t="s">
        <v>1792</v>
      </c>
      <c r="O477" s="1021" t="s">
        <v>4611</v>
      </c>
      <c r="P477" s="1107"/>
      <c r="Q477" s="1105" t="s">
        <v>4834</v>
      </c>
      <c r="R477" s="1105" t="s">
        <v>128</v>
      </c>
      <c r="S477" s="1024">
        <v>5000</v>
      </c>
      <c r="T477" s="1107"/>
      <c r="U477" s="1105" t="s">
        <v>5418</v>
      </c>
      <c r="V477" s="1105" t="s">
        <v>58</v>
      </c>
      <c r="W477" s="1025">
        <v>2500</v>
      </c>
      <c r="X477" s="1146"/>
    </row>
    <row r="478" customHeight="1" spans="1:24">
      <c r="A478" s="1138" t="s">
        <v>5419</v>
      </c>
      <c r="B478" s="1105" t="s">
        <v>4653</v>
      </c>
      <c r="C478" s="1024">
        <v>5</v>
      </c>
      <c r="D478" s="1107"/>
      <c r="E478" s="1103" t="s">
        <v>4668</v>
      </c>
      <c r="F478" s="1103" t="s">
        <v>1792</v>
      </c>
      <c r="G478" s="1022" t="s">
        <v>4669</v>
      </c>
      <c r="H478" s="1096"/>
      <c r="I478" s="1138" t="s">
        <v>2346</v>
      </c>
      <c r="J478" s="1105" t="s">
        <v>89</v>
      </c>
      <c r="K478" s="1025">
        <v>40000</v>
      </c>
      <c r="L478" s="1096"/>
      <c r="M478" s="1138" t="s">
        <v>1991</v>
      </c>
      <c r="N478" s="1105" t="s">
        <v>134</v>
      </c>
      <c r="O478" s="1024">
        <v>298</v>
      </c>
      <c r="P478" s="1107"/>
      <c r="Q478" s="1105" t="s">
        <v>2339</v>
      </c>
      <c r="R478" s="1105" t="s">
        <v>89</v>
      </c>
      <c r="S478" s="1024">
        <v>27500</v>
      </c>
      <c r="T478" s="1107"/>
      <c r="U478" s="1107"/>
      <c r="V478" s="1107"/>
      <c r="W478" s="1108"/>
      <c r="X478" s="1146"/>
    </row>
    <row r="479" customHeight="1" spans="1:24">
      <c r="A479" s="1138" t="s">
        <v>5081</v>
      </c>
      <c r="B479" s="1105" t="s">
        <v>4653</v>
      </c>
      <c r="C479" s="1024">
        <v>15</v>
      </c>
      <c r="D479" s="1107"/>
      <c r="E479" s="1105" t="s">
        <v>5420</v>
      </c>
      <c r="F479" s="1105" t="s">
        <v>119</v>
      </c>
      <c r="G479" s="1025" t="s">
        <v>4672</v>
      </c>
      <c r="H479" s="1096"/>
      <c r="I479" s="1138" t="s">
        <v>4843</v>
      </c>
      <c r="J479" s="1105" t="s">
        <v>89</v>
      </c>
      <c r="K479" s="1025">
        <v>27000</v>
      </c>
      <c r="L479" s="1096"/>
      <c r="M479" s="1138" t="s">
        <v>5275</v>
      </c>
      <c r="N479" s="1105" t="s">
        <v>134</v>
      </c>
      <c r="O479" s="1024">
        <v>250</v>
      </c>
      <c r="P479" s="1107"/>
      <c r="Q479" s="1105" t="s">
        <v>4848</v>
      </c>
      <c r="R479" s="1105" t="s">
        <v>89</v>
      </c>
      <c r="S479" s="1024">
        <v>29000</v>
      </c>
      <c r="T479" s="1107"/>
      <c r="U479" s="1016" t="s">
        <v>4642</v>
      </c>
      <c r="V479" s="1119" t="s">
        <v>5403</v>
      </c>
      <c r="W479" s="1020"/>
      <c r="X479" s="1146"/>
    </row>
    <row r="480" customHeight="1" spans="1:24">
      <c r="A480" s="1138" t="s">
        <v>5329</v>
      </c>
      <c r="B480" s="1105" t="s">
        <v>4653</v>
      </c>
      <c r="C480" s="1024">
        <v>25</v>
      </c>
      <c r="D480" s="1107"/>
      <c r="E480" s="1136" t="s">
        <v>5421</v>
      </c>
      <c r="F480" s="1136"/>
      <c r="G480" s="1179"/>
      <c r="H480" s="1096"/>
      <c r="I480" s="1138" t="s">
        <v>4845</v>
      </c>
      <c r="J480" s="1105" t="s">
        <v>89</v>
      </c>
      <c r="K480" s="1025">
        <v>23000</v>
      </c>
      <c r="L480" s="1096"/>
      <c r="M480" s="1138" t="s">
        <v>5161</v>
      </c>
      <c r="N480" s="1105" t="s">
        <v>134</v>
      </c>
      <c r="O480" s="1024">
        <v>150</v>
      </c>
      <c r="P480" s="1107"/>
      <c r="Q480" s="1105" t="s">
        <v>4851</v>
      </c>
      <c r="R480" s="1105" t="s">
        <v>97</v>
      </c>
      <c r="S480" s="1024">
        <v>18000</v>
      </c>
      <c r="T480" s="1107"/>
      <c r="U480" s="1016"/>
      <c r="V480" s="1119"/>
      <c r="W480" s="1020"/>
      <c r="X480" s="1146"/>
    </row>
    <row r="481" customHeight="1" spans="1:24">
      <c r="A481" s="1138" t="s">
        <v>5076</v>
      </c>
      <c r="B481" s="1105" t="s">
        <v>4653</v>
      </c>
      <c r="C481" s="1024">
        <v>5</v>
      </c>
      <c r="D481" s="1107"/>
      <c r="E481" s="1103" t="s">
        <v>4668</v>
      </c>
      <c r="F481" s="1103" t="s">
        <v>1792</v>
      </c>
      <c r="G481" s="1022" t="s">
        <v>4669</v>
      </c>
      <c r="H481" s="1096"/>
      <c r="I481" s="1138" t="s">
        <v>5422</v>
      </c>
      <c r="J481" s="1105" t="s">
        <v>97</v>
      </c>
      <c r="K481" s="1025">
        <v>20000</v>
      </c>
      <c r="L481" s="1096"/>
      <c r="M481" s="1138" t="s">
        <v>5209</v>
      </c>
      <c r="N481" s="1105" t="s">
        <v>134</v>
      </c>
      <c r="O481" s="1024">
        <v>200</v>
      </c>
      <c r="P481" s="1107"/>
      <c r="Q481" s="1105" t="s">
        <v>4852</v>
      </c>
      <c r="R481" s="1105" t="s">
        <v>97</v>
      </c>
      <c r="S481" s="1024">
        <v>12000</v>
      </c>
      <c r="T481" s="1107"/>
      <c r="U481" s="1103" t="s">
        <v>4253</v>
      </c>
      <c r="V481" s="1103" t="s">
        <v>1792</v>
      </c>
      <c r="W481" s="1022" t="s">
        <v>4611</v>
      </c>
      <c r="X481" s="1146"/>
    </row>
    <row r="482" customHeight="1" spans="1:24">
      <c r="A482" s="1138" t="s">
        <v>5353</v>
      </c>
      <c r="B482" s="1105" t="s">
        <v>4653</v>
      </c>
      <c r="C482" s="1024">
        <v>15</v>
      </c>
      <c r="D482" s="1107"/>
      <c r="E482" s="1105" t="s">
        <v>5423</v>
      </c>
      <c r="F482" s="1105" t="s">
        <v>119</v>
      </c>
      <c r="G482" s="1025" t="s">
        <v>4672</v>
      </c>
      <c r="H482" s="1096"/>
      <c r="I482" s="1138" t="s">
        <v>5424</v>
      </c>
      <c r="J482" s="1105" t="s">
        <v>105</v>
      </c>
      <c r="K482" s="1025">
        <v>19500</v>
      </c>
      <c r="L482" s="1096"/>
      <c r="M482" s="1138" t="s">
        <v>5283</v>
      </c>
      <c r="N482" s="1105" t="s">
        <v>134</v>
      </c>
      <c r="O482" s="1024">
        <v>250</v>
      </c>
      <c r="P482" s="1107"/>
      <c r="Q482" s="1105" t="s">
        <v>4860</v>
      </c>
      <c r="R482" s="1105" t="s">
        <v>105</v>
      </c>
      <c r="S482" s="1024">
        <v>48000</v>
      </c>
      <c r="T482" s="1107"/>
      <c r="U482" s="1105" t="s">
        <v>5425</v>
      </c>
      <c r="V482" s="1105" t="s">
        <v>481</v>
      </c>
      <c r="W482" s="1025">
        <v>7500</v>
      </c>
      <c r="X482" s="1146"/>
    </row>
    <row r="483" customHeight="1" spans="1:24">
      <c r="A483" s="1138" t="s">
        <v>5258</v>
      </c>
      <c r="B483" s="1105" t="s">
        <v>4653</v>
      </c>
      <c r="C483" s="1024">
        <v>50</v>
      </c>
      <c r="D483" s="1107"/>
      <c r="E483" s="1136" t="s">
        <v>5426</v>
      </c>
      <c r="F483" s="1136"/>
      <c r="G483" s="1179"/>
      <c r="H483" s="1096"/>
      <c r="I483" s="1121" t="s">
        <v>2342</v>
      </c>
      <c r="J483" s="1122" t="s">
        <v>105</v>
      </c>
      <c r="K483" s="1055">
        <v>20000</v>
      </c>
      <c r="L483" s="1096"/>
      <c r="M483" s="1138" t="s">
        <v>5107</v>
      </c>
      <c r="N483" s="1105" t="s">
        <v>134</v>
      </c>
      <c r="O483" s="1024">
        <v>3000</v>
      </c>
      <c r="P483" s="1107"/>
      <c r="Q483" s="1105" t="s">
        <v>4862</v>
      </c>
      <c r="R483" s="1105" t="s">
        <v>105</v>
      </c>
      <c r="S483" s="1024">
        <v>48000</v>
      </c>
      <c r="T483" s="1107"/>
      <c r="U483" s="1105" t="s">
        <v>4710</v>
      </c>
      <c r="V483" s="1105" t="s">
        <v>481</v>
      </c>
      <c r="W483" s="1025">
        <v>20000</v>
      </c>
      <c r="X483" s="1146"/>
    </row>
    <row r="484" customHeight="1" spans="1:24">
      <c r="A484" s="1138" t="s">
        <v>4652</v>
      </c>
      <c r="B484" s="1105" t="s">
        <v>4653</v>
      </c>
      <c r="C484" s="1024">
        <v>5</v>
      </c>
      <c r="D484" s="1107"/>
      <c r="E484" s="1103" t="s">
        <v>4668</v>
      </c>
      <c r="F484" s="1103" t="s">
        <v>1792</v>
      </c>
      <c r="G484" s="1022" t="s">
        <v>4669</v>
      </c>
      <c r="H484" s="1096"/>
      <c r="I484" s="1096"/>
      <c r="J484" s="1096"/>
      <c r="K484" s="1117"/>
      <c r="L484" s="1096"/>
      <c r="M484" s="1138" t="s">
        <v>5167</v>
      </c>
      <c r="N484" s="1105" t="s">
        <v>134</v>
      </c>
      <c r="O484" s="1024">
        <v>1500</v>
      </c>
      <c r="P484" s="1107"/>
      <c r="Q484" s="1136" t="s">
        <v>5427</v>
      </c>
      <c r="R484" s="1136"/>
      <c r="S484" s="1137"/>
      <c r="T484" s="1107"/>
      <c r="U484" s="1105" t="s">
        <v>4716</v>
      </c>
      <c r="V484" s="1105" t="s">
        <v>481</v>
      </c>
      <c r="W484" s="1025">
        <v>8000</v>
      </c>
      <c r="X484" s="1146"/>
    </row>
    <row r="485" customHeight="1" spans="1:24">
      <c r="A485" s="1138" t="s">
        <v>5356</v>
      </c>
      <c r="B485" s="1105" t="s">
        <v>4653</v>
      </c>
      <c r="C485" s="1024">
        <v>10</v>
      </c>
      <c r="D485" s="1107"/>
      <c r="E485" s="1105" t="s">
        <v>5428</v>
      </c>
      <c r="F485" s="1105" t="s">
        <v>119</v>
      </c>
      <c r="G485" s="1025" t="s">
        <v>4672</v>
      </c>
      <c r="H485" s="1096"/>
      <c r="I485" s="1096"/>
      <c r="J485" s="1096"/>
      <c r="K485" s="1117"/>
      <c r="L485" s="1096"/>
      <c r="M485" s="1106"/>
      <c r="N485" s="1107"/>
      <c r="O485" s="1141"/>
      <c r="P485" s="1107"/>
      <c r="Q485" s="1136"/>
      <c r="R485" s="1136"/>
      <c r="S485" s="1137"/>
      <c r="T485" s="1107"/>
      <c r="U485" s="1105" t="s">
        <v>4721</v>
      </c>
      <c r="V485" s="1105" t="s">
        <v>481</v>
      </c>
      <c r="W485" s="1025">
        <v>22000</v>
      </c>
      <c r="X485" s="1146"/>
    </row>
    <row r="486" customHeight="1" spans="1:24">
      <c r="A486" s="1138" t="s">
        <v>5429</v>
      </c>
      <c r="B486" s="1105" t="s">
        <v>4653</v>
      </c>
      <c r="C486" s="1024">
        <v>100</v>
      </c>
      <c r="D486" s="1107"/>
      <c r="E486" s="1136" t="s">
        <v>5430</v>
      </c>
      <c r="F486" s="1136"/>
      <c r="G486" s="1179"/>
      <c r="H486" s="1096"/>
      <c r="I486" s="1096"/>
      <c r="J486" s="1096"/>
      <c r="K486" s="1117"/>
      <c r="L486" s="1096"/>
      <c r="M486" s="1106"/>
      <c r="N486" s="1107"/>
      <c r="O486" s="1141"/>
      <c r="P486" s="1107"/>
      <c r="Q486" s="1103" t="s">
        <v>4253</v>
      </c>
      <c r="R486" s="1103" t="s">
        <v>1792</v>
      </c>
      <c r="S486" s="1021" t="s">
        <v>4611</v>
      </c>
      <c r="T486" s="1107"/>
      <c r="U486" s="1105" t="s">
        <v>4725</v>
      </c>
      <c r="V486" s="1105" t="s">
        <v>481</v>
      </c>
      <c r="W486" s="1025">
        <v>15800</v>
      </c>
      <c r="X486" s="1146"/>
    </row>
    <row r="487" customHeight="1" spans="1:24">
      <c r="A487" s="1138" t="s">
        <v>5431</v>
      </c>
      <c r="B487" s="1105" t="s">
        <v>4653</v>
      </c>
      <c r="C487" s="1024">
        <v>5</v>
      </c>
      <c r="D487" s="1107"/>
      <c r="E487" s="1103" t="s">
        <v>4668</v>
      </c>
      <c r="F487" s="1103" t="s">
        <v>1792</v>
      </c>
      <c r="G487" s="1022" t="s">
        <v>4669</v>
      </c>
      <c r="H487" s="1096"/>
      <c r="I487" s="1096"/>
      <c r="J487" s="1096"/>
      <c r="K487" s="1117"/>
      <c r="L487" s="1096"/>
      <c r="M487" s="1106"/>
      <c r="N487" s="1107"/>
      <c r="O487" s="1141"/>
      <c r="P487" s="1107"/>
      <c r="Q487" s="1105" t="s">
        <v>2324</v>
      </c>
      <c r="R487" s="1105" t="s">
        <v>113</v>
      </c>
      <c r="S487" s="1024">
        <v>30000</v>
      </c>
      <c r="T487" s="1107"/>
      <c r="U487" s="1105" t="s">
        <v>4750</v>
      </c>
      <c r="V487" s="1105" t="s">
        <v>4185</v>
      </c>
      <c r="W487" s="1025">
        <v>15000</v>
      </c>
      <c r="X487" s="1146"/>
    </row>
    <row r="488" customHeight="1" spans="1:24">
      <c r="A488" s="1138" t="s">
        <v>5221</v>
      </c>
      <c r="B488" s="1105" t="s">
        <v>4653</v>
      </c>
      <c r="C488" s="1024">
        <v>10</v>
      </c>
      <c r="D488" s="1107"/>
      <c r="E488" s="1105" t="s">
        <v>5432</v>
      </c>
      <c r="F488" s="1105" t="s">
        <v>119</v>
      </c>
      <c r="G488" s="1025" t="s">
        <v>4672</v>
      </c>
      <c r="H488" s="1096"/>
      <c r="I488" s="1096"/>
      <c r="J488" s="1096"/>
      <c r="K488" s="1117"/>
      <c r="L488" s="1096"/>
      <c r="M488" s="1106"/>
      <c r="N488" s="1107"/>
      <c r="O488" s="1141"/>
      <c r="P488" s="1107"/>
      <c r="Q488" s="1105" t="s">
        <v>2348</v>
      </c>
      <c r="R488" s="1105" t="s">
        <v>113</v>
      </c>
      <c r="S488" s="1024">
        <v>62000</v>
      </c>
      <c r="T488" s="1107"/>
      <c r="U488" s="1105" t="s">
        <v>4754</v>
      </c>
      <c r="V488" s="1105" t="s">
        <v>4185</v>
      </c>
      <c r="W488" s="1025">
        <v>25000</v>
      </c>
      <c r="X488" s="1146"/>
    </row>
    <row r="489" customHeight="1" spans="1:24">
      <c r="A489" s="1121" t="s">
        <v>5263</v>
      </c>
      <c r="B489" s="1122" t="s">
        <v>4653</v>
      </c>
      <c r="C489" s="1057">
        <v>200</v>
      </c>
      <c r="D489" s="1142"/>
      <c r="E489" s="1142"/>
      <c r="F489" s="1142"/>
      <c r="G489" s="1154"/>
      <c r="H489" s="1096"/>
      <c r="I489" s="1096"/>
      <c r="J489" s="1096"/>
      <c r="K489" s="1117"/>
      <c r="L489" s="1096"/>
      <c r="M489" s="1106"/>
      <c r="N489" s="1107"/>
      <c r="O489" s="1141"/>
      <c r="P489" s="1107"/>
      <c r="Q489" s="1105" t="s">
        <v>4822</v>
      </c>
      <c r="R489" s="1105" t="s">
        <v>113</v>
      </c>
      <c r="S489" s="1024">
        <v>50000</v>
      </c>
      <c r="T489" s="1107"/>
      <c r="U489" s="1107"/>
      <c r="V489" s="1107"/>
      <c r="W489" s="1108"/>
      <c r="X489" s="1146"/>
    </row>
    <row r="490" customHeight="1" spans="1:24">
      <c r="A490" s="1116"/>
      <c r="B490" s="1096"/>
      <c r="C490" s="1117"/>
      <c r="D490" s="1096"/>
      <c r="E490" s="1096"/>
      <c r="F490" s="1096"/>
      <c r="G490" s="1117"/>
      <c r="H490" s="1096"/>
      <c r="I490" s="1096"/>
      <c r="J490" s="1096"/>
      <c r="K490" s="1117"/>
      <c r="L490" s="1096"/>
      <c r="M490" s="1106"/>
      <c r="N490" s="1107"/>
      <c r="O490" s="1141"/>
      <c r="P490" s="1107"/>
      <c r="Q490" s="1105" t="s">
        <v>5414</v>
      </c>
      <c r="R490" s="1105" t="s">
        <v>113</v>
      </c>
      <c r="S490" s="1024">
        <v>85000</v>
      </c>
      <c r="T490" s="1107"/>
      <c r="U490" s="1016" t="s">
        <v>5051</v>
      </c>
      <c r="V490" s="1119" t="s">
        <v>5403</v>
      </c>
      <c r="W490" s="1020"/>
      <c r="X490" s="1146"/>
    </row>
    <row r="491" customHeight="1" spans="1:24">
      <c r="A491" s="1116"/>
      <c r="B491" s="1096"/>
      <c r="C491" s="1117"/>
      <c r="D491" s="1096"/>
      <c r="E491" s="1096"/>
      <c r="F491" s="1096"/>
      <c r="G491" s="1117"/>
      <c r="H491" s="1096"/>
      <c r="I491" s="1096"/>
      <c r="J491" s="1096"/>
      <c r="K491" s="1117"/>
      <c r="L491" s="1096"/>
      <c r="M491" s="1106"/>
      <c r="N491" s="1107"/>
      <c r="O491" s="1141"/>
      <c r="P491" s="1107"/>
      <c r="Q491" s="1105" t="s">
        <v>5433</v>
      </c>
      <c r="R491" s="1105" t="s">
        <v>113</v>
      </c>
      <c r="S491" s="1024">
        <v>60000</v>
      </c>
      <c r="T491" s="1107"/>
      <c r="U491" s="1016"/>
      <c r="V491" s="1119"/>
      <c r="W491" s="1020"/>
      <c r="X491" s="1146"/>
    </row>
    <row r="492" customHeight="1" spans="1:24">
      <c r="A492" s="1116"/>
      <c r="B492" s="1096"/>
      <c r="C492" s="1117"/>
      <c r="D492" s="1096"/>
      <c r="E492" s="1096"/>
      <c r="F492" s="1096"/>
      <c r="G492" s="1117"/>
      <c r="H492" s="1096"/>
      <c r="I492" s="1096"/>
      <c r="J492" s="1096"/>
      <c r="K492" s="1117"/>
      <c r="L492" s="1096"/>
      <c r="M492" s="1106"/>
      <c r="N492" s="1107"/>
      <c r="O492" s="1141"/>
      <c r="P492" s="1107"/>
      <c r="Q492" s="1105" t="s">
        <v>5434</v>
      </c>
      <c r="R492" s="1105" t="s">
        <v>113</v>
      </c>
      <c r="S492" s="1024">
        <v>90000</v>
      </c>
      <c r="T492" s="1107"/>
      <c r="U492" s="1103" t="s">
        <v>4253</v>
      </c>
      <c r="V492" s="1103" t="s">
        <v>1792</v>
      </c>
      <c r="W492" s="1022" t="s">
        <v>4611</v>
      </c>
      <c r="X492" s="1146"/>
    </row>
    <row r="493" customHeight="1" spans="1:24">
      <c r="A493" s="1116"/>
      <c r="B493" s="1096"/>
      <c r="C493" s="1117"/>
      <c r="D493" s="1096"/>
      <c r="E493" s="1096"/>
      <c r="F493" s="1096"/>
      <c r="G493" s="1117"/>
      <c r="H493" s="1096"/>
      <c r="I493" s="1096"/>
      <c r="J493" s="1096"/>
      <c r="K493" s="1117"/>
      <c r="L493" s="1096"/>
      <c r="M493" s="1106"/>
      <c r="N493" s="1107"/>
      <c r="O493" s="1141"/>
      <c r="P493" s="1107"/>
      <c r="Q493" s="1105" t="s">
        <v>5435</v>
      </c>
      <c r="R493" s="1105" t="s">
        <v>113</v>
      </c>
      <c r="S493" s="1024">
        <v>60000</v>
      </c>
      <c r="T493" s="1107"/>
      <c r="U493" s="1105" t="s">
        <v>4778</v>
      </c>
      <c r="V493" s="1105" t="s">
        <v>18</v>
      </c>
      <c r="W493" s="1025">
        <v>3200</v>
      </c>
      <c r="X493" s="1146"/>
    </row>
    <row r="494" customHeight="1" spans="1:24">
      <c r="A494" s="1116"/>
      <c r="B494" s="1096"/>
      <c r="C494" s="1117"/>
      <c r="D494" s="1096"/>
      <c r="E494" s="1096"/>
      <c r="F494" s="1096"/>
      <c r="G494" s="1117"/>
      <c r="H494" s="1096"/>
      <c r="I494" s="1096"/>
      <c r="J494" s="1096"/>
      <c r="K494" s="1117"/>
      <c r="L494" s="1096"/>
      <c r="M494" s="1106"/>
      <c r="N494" s="1107"/>
      <c r="O494" s="1141"/>
      <c r="P494" s="1107"/>
      <c r="Q494" s="1105" t="s">
        <v>4826</v>
      </c>
      <c r="R494" s="1105" t="s">
        <v>128</v>
      </c>
      <c r="S494" s="1024">
        <v>1500</v>
      </c>
      <c r="T494" s="1107"/>
      <c r="U494" s="1105" t="s">
        <v>4782</v>
      </c>
      <c r="V494" s="1105" t="s">
        <v>4682</v>
      </c>
      <c r="W494" s="1025">
        <v>8000</v>
      </c>
      <c r="X494" s="1146"/>
    </row>
    <row r="495" customHeight="1" spans="1:24">
      <c r="A495" s="1116"/>
      <c r="B495" s="1096"/>
      <c r="C495" s="1117"/>
      <c r="D495" s="1096"/>
      <c r="E495" s="1096"/>
      <c r="F495" s="1096"/>
      <c r="G495" s="1117"/>
      <c r="H495" s="1096"/>
      <c r="I495" s="1096"/>
      <c r="J495" s="1096"/>
      <c r="K495" s="1117"/>
      <c r="L495" s="1096"/>
      <c r="M495" s="1106"/>
      <c r="N495" s="1107"/>
      <c r="O495" s="1141"/>
      <c r="P495" s="1107"/>
      <c r="Q495" s="1105" t="s">
        <v>4830</v>
      </c>
      <c r="R495" s="1105" t="s">
        <v>128</v>
      </c>
      <c r="S495" s="1024">
        <v>4500</v>
      </c>
      <c r="T495" s="1107"/>
      <c r="U495" s="1105" t="s">
        <v>4786</v>
      </c>
      <c r="V495" s="1105" t="s">
        <v>26</v>
      </c>
      <c r="W495" s="1025">
        <v>10000</v>
      </c>
      <c r="X495" s="1146"/>
    </row>
    <row r="496" customHeight="1" spans="1:24">
      <c r="A496" s="1116"/>
      <c r="B496" s="1096"/>
      <c r="C496" s="1117"/>
      <c r="D496" s="1096"/>
      <c r="E496" s="1096"/>
      <c r="F496" s="1096"/>
      <c r="G496" s="1117"/>
      <c r="H496" s="1096"/>
      <c r="I496" s="1096"/>
      <c r="J496" s="1096"/>
      <c r="K496" s="1117"/>
      <c r="L496" s="1096"/>
      <c r="M496" s="1106"/>
      <c r="N496" s="1107"/>
      <c r="O496" s="1141"/>
      <c r="P496" s="1107"/>
      <c r="Q496" s="1105" t="s">
        <v>2602</v>
      </c>
      <c r="R496" s="1105" t="s">
        <v>128</v>
      </c>
      <c r="S496" s="1024">
        <v>6000</v>
      </c>
      <c r="T496" s="1107"/>
      <c r="U496" s="1105" t="s">
        <v>4792</v>
      </c>
      <c r="V496" s="1105" t="s">
        <v>26</v>
      </c>
      <c r="W496" s="1025">
        <v>12000</v>
      </c>
      <c r="X496" s="1146"/>
    </row>
    <row r="497" customHeight="1" spans="1:24">
      <c r="A497" s="1116"/>
      <c r="B497" s="1096"/>
      <c r="C497" s="1117"/>
      <c r="D497" s="1096"/>
      <c r="E497" s="1096"/>
      <c r="F497" s="1096"/>
      <c r="G497" s="1117"/>
      <c r="H497" s="1096"/>
      <c r="I497" s="1096"/>
      <c r="J497" s="1096"/>
      <c r="K497" s="1117"/>
      <c r="L497" s="1096"/>
      <c r="M497" s="1106"/>
      <c r="N497" s="1107"/>
      <c r="O497" s="1141"/>
      <c r="P497" s="1107"/>
      <c r="Q497" s="1105" t="s">
        <v>4834</v>
      </c>
      <c r="R497" s="1105" t="s">
        <v>128</v>
      </c>
      <c r="S497" s="1024">
        <v>5000</v>
      </c>
      <c r="T497" s="1107"/>
      <c r="U497" s="1105" t="s">
        <v>4796</v>
      </c>
      <c r="V497" s="1105" t="s">
        <v>34</v>
      </c>
      <c r="W497" s="1025">
        <v>2000</v>
      </c>
      <c r="X497" s="1146"/>
    </row>
    <row r="498" customHeight="1" spans="1:24">
      <c r="A498" s="1116"/>
      <c r="B498" s="1096"/>
      <c r="C498" s="1117"/>
      <c r="D498" s="1096"/>
      <c r="E498" s="1096"/>
      <c r="F498" s="1096"/>
      <c r="G498" s="1117"/>
      <c r="H498" s="1096"/>
      <c r="I498" s="1096"/>
      <c r="J498" s="1096"/>
      <c r="K498" s="1117"/>
      <c r="L498" s="1096"/>
      <c r="M498" s="1106"/>
      <c r="N498" s="1107"/>
      <c r="O498" s="1141"/>
      <c r="P498" s="1107"/>
      <c r="Q498" s="1105" t="s">
        <v>5436</v>
      </c>
      <c r="R498" s="1105" t="s">
        <v>89</v>
      </c>
      <c r="S498" s="1024">
        <v>33300</v>
      </c>
      <c r="T498" s="1107"/>
      <c r="U498" s="1105" t="s">
        <v>5437</v>
      </c>
      <c r="V498" s="1105" t="s">
        <v>34</v>
      </c>
      <c r="W498" s="1025">
        <v>2400</v>
      </c>
      <c r="X498" s="1146"/>
    </row>
    <row r="499" customHeight="1" spans="1:24">
      <c r="A499" s="1116"/>
      <c r="B499" s="1096"/>
      <c r="C499" s="1117"/>
      <c r="D499" s="1096"/>
      <c r="E499" s="1096"/>
      <c r="F499" s="1096"/>
      <c r="G499" s="1117"/>
      <c r="H499" s="1096"/>
      <c r="I499" s="1096"/>
      <c r="J499" s="1096"/>
      <c r="K499" s="1117"/>
      <c r="L499" s="1096"/>
      <c r="M499" s="1106"/>
      <c r="N499" s="1107"/>
      <c r="O499" s="1141"/>
      <c r="P499" s="1107"/>
      <c r="Q499" s="1105" t="s">
        <v>5438</v>
      </c>
      <c r="R499" s="1105" t="s">
        <v>89</v>
      </c>
      <c r="S499" s="1024">
        <v>34500</v>
      </c>
      <c r="T499" s="1107"/>
      <c r="U499" s="1105" t="s">
        <v>4804</v>
      </c>
      <c r="V499" s="1105" t="s">
        <v>42</v>
      </c>
      <c r="W499" s="1025">
        <v>2400</v>
      </c>
      <c r="X499" s="1146"/>
    </row>
    <row r="500" customHeight="1" spans="1:24">
      <c r="A500" s="1116"/>
      <c r="B500" s="1096"/>
      <c r="C500" s="1117"/>
      <c r="D500" s="1096"/>
      <c r="E500" s="1096"/>
      <c r="F500" s="1096"/>
      <c r="G500" s="1117"/>
      <c r="H500" s="1096"/>
      <c r="I500" s="1096"/>
      <c r="J500" s="1096"/>
      <c r="K500" s="1117"/>
      <c r="L500" s="1096"/>
      <c r="M500" s="1106"/>
      <c r="N500" s="1107"/>
      <c r="O500" s="1141"/>
      <c r="P500" s="1107"/>
      <c r="Q500" s="1105" t="s">
        <v>4851</v>
      </c>
      <c r="R500" s="1105" t="s">
        <v>97</v>
      </c>
      <c r="S500" s="1024">
        <v>18000</v>
      </c>
      <c r="T500" s="1107"/>
      <c r="U500" s="1105" t="s">
        <v>4195</v>
      </c>
      <c r="V500" s="1105" t="s">
        <v>1829</v>
      </c>
      <c r="W500" s="1025">
        <v>19800</v>
      </c>
      <c r="X500" s="1146"/>
    </row>
    <row r="501" customHeight="1" spans="1:24">
      <c r="A501" s="1116"/>
      <c r="B501" s="1096"/>
      <c r="C501" s="1117"/>
      <c r="D501" s="1096"/>
      <c r="E501" s="1096"/>
      <c r="F501" s="1096"/>
      <c r="G501" s="1117"/>
      <c r="H501" s="1096"/>
      <c r="I501" s="1096"/>
      <c r="J501" s="1096"/>
      <c r="K501" s="1117"/>
      <c r="L501" s="1096"/>
      <c r="M501" s="1106"/>
      <c r="N501" s="1107"/>
      <c r="O501" s="1141"/>
      <c r="P501" s="1107"/>
      <c r="Q501" s="1105" t="s">
        <v>4860</v>
      </c>
      <c r="R501" s="1105" t="s">
        <v>105</v>
      </c>
      <c r="S501" s="1024">
        <v>48000</v>
      </c>
      <c r="T501" s="1107"/>
      <c r="U501" s="1107"/>
      <c r="V501" s="1107"/>
      <c r="W501" s="1108"/>
      <c r="X501" s="1146"/>
    </row>
    <row r="502" customHeight="1" spans="1:24">
      <c r="A502" s="1116"/>
      <c r="B502" s="1096"/>
      <c r="C502" s="1117"/>
      <c r="D502" s="1096"/>
      <c r="E502" s="1096"/>
      <c r="F502" s="1096"/>
      <c r="G502" s="1117"/>
      <c r="H502" s="1096"/>
      <c r="I502" s="1096"/>
      <c r="J502" s="1096"/>
      <c r="K502" s="1117"/>
      <c r="L502" s="1096"/>
      <c r="M502" s="1106"/>
      <c r="N502" s="1107"/>
      <c r="O502" s="1141"/>
      <c r="P502" s="1107"/>
      <c r="Q502" s="1105" t="s">
        <v>4862</v>
      </c>
      <c r="R502" s="1105" t="s">
        <v>105</v>
      </c>
      <c r="S502" s="1024">
        <v>48000</v>
      </c>
      <c r="T502" s="1107"/>
      <c r="U502" s="1107"/>
      <c r="V502" s="1107"/>
      <c r="W502" s="1108"/>
      <c r="X502" s="1146"/>
    </row>
    <row r="503" customHeight="1" spans="1:24">
      <c r="A503" s="1116"/>
      <c r="B503" s="1096"/>
      <c r="C503" s="1117"/>
      <c r="D503" s="1096"/>
      <c r="E503" s="1096"/>
      <c r="F503" s="1096"/>
      <c r="G503" s="1117"/>
      <c r="H503" s="1096"/>
      <c r="I503" s="1096"/>
      <c r="J503" s="1096"/>
      <c r="K503" s="1117"/>
      <c r="L503" s="1096"/>
      <c r="M503" s="1106"/>
      <c r="N503" s="1107"/>
      <c r="O503" s="1141"/>
      <c r="P503" s="1107"/>
      <c r="Q503" s="1105" t="s">
        <v>5439</v>
      </c>
      <c r="R503" s="1105" t="s">
        <v>89</v>
      </c>
      <c r="S503" s="1024">
        <v>40000</v>
      </c>
      <c r="T503" s="1107"/>
      <c r="U503" s="1107"/>
      <c r="V503" s="1107"/>
      <c r="W503" s="1108"/>
      <c r="X503" s="1146"/>
    </row>
    <row r="504" customHeight="1" spans="1:24">
      <c r="A504" s="1116"/>
      <c r="B504" s="1096"/>
      <c r="C504" s="1117"/>
      <c r="D504" s="1096"/>
      <c r="E504" s="1096"/>
      <c r="F504" s="1096"/>
      <c r="G504" s="1117"/>
      <c r="H504" s="1096"/>
      <c r="I504" s="1096"/>
      <c r="J504" s="1096"/>
      <c r="K504" s="1117"/>
      <c r="L504" s="1096"/>
      <c r="M504" s="1106"/>
      <c r="N504" s="1107"/>
      <c r="O504" s="1141"/>
      <c r="P504" s="1107"/>
      <c r="Q504" s="1105" t="s">
        <v>2340</v>
      </c>
      <c r="R504" s="1105" t="s">
        <v>97</v>
      </c>
      <c r="S504" s="1024">
        <v>16500</v>
      </c>
      <c r="T504" s="1107"/>
      <c r="U504" s="1107"/>
      <c r="V504" s="1107"/>
      <c r="W504" s="1108"/>
      <c r="X504" s="1146"/>
    </row>
    <row r="505" customHeight="1" spans="1:24">
      <c r="A505" s="1116"/>
      <c r="B505" s="1096"/>
      <c r="C505" s="1117"/>
      <c r="D505" s="1096"/>
      <c r="E505" s="1096"/>
      <c r="F505" s="1096"/>
      <c r="G505" s="1117"/>
      <c r="H505" s="1096"/>
      <c r="I505" s="1096"/>
      <c r="J505" s="1096"/>
      <c r="K505" s="1117"/>
      <c r="L505" s="1096"/>
      <c r="M505" s="1106"/>
      <c r="N505" s="1107"/>
      <c r="O505" s="1141"/>
      <c r="P505" s="1107"/>
      <c r="Q505" s="1105" t="s">
        <v>2370</v>
      </c>
      <c r="R505" s="1105" t="s">
        <v>97</v>
      </c>
      <c r="S505" s="1024">
        <v>10000</v>
      </c>
      <c r="T505" s="1107"/>
      <c r="U505" s="1107"/>
      <c r="V505" s="1107"/>
      <c r="W505" s="1108"/>
      <c r="X505" s="1146"/>
    </row>
    <row r="506" customHeight="1" spans="1:24">
      <c r="A506" s="1116"/>
      <c r="B506" s="1096"/>
      <c r="C506" s="1117"/>
      <c r="D506" s="1096"/>
      <c r="E506" s="1096"/>
      <c r="F506" s="1096"/>
      <c r="G506" s="1117"/>
      <c r="H506" s="1096"/>
      <c r="I506" s="1096"/>
      <c r="J506" s="1096"/>
      <c r="K506" s="1117"/>
      <c r="L506" s="1096"/>
      <c r="M506" s="1106"/>
      <c r="N506" s="1107"/>
      <c r="O506" s="1141"/>
      <c r="P506" s="1107"/>
      <c r="Q506" s="1105" t="s">
        <v>5440</v>
      </c>
      <c r="R506" s="1105" t="s">
        <v>105</v>
      </c>
      <c r="S506" s="1024">
        <v>47000</v>
      </c>
      <c r="T506" s="1107"/>
      <c r="U506" s="1107"/>
      <c r="V506" s="1107"/>
      <c r="W506" s="1108"/>
      <c r="X506" s="1146"/>
    </row>
    <row r="507" customHeight="1" spans="1:24">
      <c r="A507" s="1116"/>
      <c r="B507" s="1096"/>
      <c r="C507" s="1117"/>
      <c r="D507" s="1096"/>
      <c r="E507" s="1096"/>
      <c r="F507" s="1096"/>
      <c r="G507" s="1117"/>
      <c r="H507" s="1096"/>
      <c r="I507" s="1096"/>
      <c r="J507" s="1096"/>
      <c r="K507" s="1117"/>
      <c r="L507" s="1096"/>
      <c r="M507" s="1184"/>
      <c r="N507" s="1142"/>
      <c r="O507" s="1177"/>
      <c r="P507" s="1142"/>
      <c r="Q507" s="1122" t="s">
        <v>5441</v>
      </c>
      <c r="R507" s="1122" t="s">
        <v>105</v>
      </c>
      <c r="S507" s="1057">
        <v>49000</v>
      </c>
      <c r="T507" s="1142"/>
      <c r="U507" s="1142"/>
      <c r="V507" s="1142"/>
      <c r="W507" s="1154"/>
      <c r="X507" s="1146"/>
    </row>
    <row r="508" customHeight="1" spans="1:24">
      <c r="A508" s="1123"/>
      <c r="B508" s="1124"/>
      <c r="C508" s="1125"/>
      <c r="D508" s="1124"/>
      <c r="E508" s="1124"/>
      <c r="F508" s="1124"/>
      <c r="G508" s="1125"/>
      <c r="H508" s="1124"/>
      <c r="I508" s="1124"/>
      <c r="J508" s="1124"/>
      <c r="K508" s="1125"/>
      <c r="L508" s="1124"/>
      <c r="M508" s="1124"/>
      <c r="N508" s="1124"/>
      <c r="O508" s="1125"/>
      <c r="P508" s="1124"/>
      <c r="Q508" s="1124"/>
      <c r="R508" s="1124"/>
      <c r="S508" s="1125"/>
      <c r="T508" s="1124"/>
      <c r="U508" s="1124"/>
      <c r="V508" s="1124"/>
      <c r="W508" s="1125"/>
      <c r="X508" s="1156"/>
    </row>
    <row r="509" customHeight="1" spans="1:24">
      <c r="A509" s="1126"/>
      <c r="B509" s="1127"/>
      <c r="C509" s="1128"/>
      <c r="D509" s="1127"/>
      <c r="E509" s="1127"/>
      <c r="F509" s="1127"/>
      <c r="G509" s="1128"/>
      <c r="H509" s="1127"/>
      <c r="I509" s="1127"/>
      <c r="J509" s="1127"/>
      <c r="K509" s="1128"/>
      <c r="L509" s="1127"/>
      <c r="M509" s="1127"/>
      <c r="N509" s="1127"/>
      <c r="O509" s="1128"/>
      <c r="P509" s="1127"/>
      <c r="Q509" s="1127"/>
      <c r="R509" s="1127"/>
      <c r="S509" s="1128"/>
      <c r="T509" s="1127"/>
      <c r="U509" s="1127"/>
      <c r="V509" s="1127"/>
      <c r="W509" s="1128"/>
      <c r="X509" s="1145"/>
    </row>
    <row r="510" customHeight="1" spans="1:24">
      <c r="A510" s="1093" t="s">
        <v>5442</v>
      </c>
      <c r="B510" s="1094"/>
      <c r="C510" s="1095"/>
      <c r="D510" s="1096"/>
      <c r="E510" s="1093" t="s">
        <v>5443</v>
      </c>
      <c r="F510" s="1094"/>
      <c r="G510" s="1095"/>
      <c r="H510" s="1096"/>
      <c r="I510" s="1093" t="s">
        <v>5444</v>
      </c>
      <c r="J510" s="1094"/>
      <c r="K510" s="1129"/>
      <c r="L510" s="1094"/>
      <c r="M510" s="1094"/>
      <c r="N510" s="1094"/>
      <c r="O510" s="1129"/>
      <c r="P510" s="1094"/>
      <c r="Q510" s="1094"/>
      <c r="R510" s="1094"/>
      <c r="S510" s="1129"/>
      <c r="T510" s="1094"/>
      <c r="U510" s="1094"/>
      <c r="V510" s="1094"/>
      <c r="W510" s="1095"/>
      <c r="X510" s="1146"/>
    </row>
    <row r="511" customHeight="1" spans="1:24">
      <c r="A511" s="1016" t="s">
        <v>351</v>
      </c>
      <c r="B511" s="1147"/>
      <c r="C511" s="1101"/>
      <c r="D511" s="1096"/>
      <c r="E511" s="1041" t="s">
        <v>5445</v>
      </c>
      <c r="F511" s="1195"/>
      <c r="G511" s="1042"/>
      <c r="H511" s="1096"/>
      <c r="I511" s="1196" t="s">
        <v>5446</v>
      </c>
      <c r="J511" s="1197"/>
      <c r="K511" s="1198"/>
      <c r="L511" s="1107"/>
      <c r="M511" s="1130"/>
      <c r="N511" s="1199"/>
      <c r="O511" s="1175"/>
      <c r="P511" s="1107"/>
      <c r="Q511" s="1203"/>
      <c r="R511" s="1204"/>
      <c r="S511" s="1017"/>
      <c r="T511" s="1107"/>
      <c r="U511" s="1203"/>
      <c r="V511" s="1195"/>
      <c r="W511" s="1042"/>
      <c r="X511" s="1146"/>
    </row>
    <row r="512" customHeight="1" spans="1:24">
      <c r="A512" s="1016"/>
      <c r="B512" s="1147"/>
      <c r="C512" s="1101"/>
      <c r="D512" s="1096"/>
      <c r="E512" s="1041"/>
      <c r="F512" s="1195"/>
      <c r="G512" s="1042"/>
      <c r="H512" s="1096"/>
      <c r="I512" s="1200"/>
      <c r="J512" s="1201"/>
      <c r="K512" s="1202"/>
      <c r="L512" s="1107"/>
      <c r="M512" s="1016" t="s">
        <v>5447</v>
      </c>
      <c r="N512" s="1134"/>
      <c r="O512" s="1133"/>
      <c r="P512" s="1107"/>
      <c r="Q512" s="1019" t="s">
        <v>5448</v>
      </c>
      <c r="R512" s="1019"/>
      <c r="S512" s="1205"/>
      <c r="T512" s="1107"/>
      <c r="U512" s="1019" t="s">
        <v>5449</v>
      </c>
      <c r="V512" s="1019"/>
      <c r="W512" s="1206"/>
      <c r="X512" s="1146"/>
    </row>
    <row r="513" customHeight="1" spans="1:24">
      <c r="A513" s="1120" t="s">
        <v>4668</v>
      </c>
      <c r="B513" s="1103" t="s">
        <v>1792</v>
      </c>
      <c r="C513" s="1022" t="s">
        <v>4669</v>
      </c>
      <c r="D513" s="1096"/>
      <c r="E513" s="1120" t="s">
        <v>4624</v>
      </c>
      <c r="F513" s="1103" t="s">
        <v>4625</v>
      </c>
      <c r="G513" s="1022" t="s">
        <v>4611</v>
      </c>
      <c r="H513" s="1096"/>
      <c r="I513" s="1120" t="s">
        <v>4253</v>
      </c>
      <c r="J513" s="1103" t="s">
        <v>1792</v>
      </c>
      <c r="K513" s="1021" t="s">
        <v>4611</v>
      </c>
      <c r="L513" s="1107"/>
      <c r="M513" s="1103" t="s">
        <v>4668</v>
      </c>
      <c r="N513" s="1103" t="s">
        <v>1792</v>
      </c>
      <c r="O513" s="1021" t="s">
        <v>4669</v>
      </c>
      <c r="P513" s="1107"/>
      <c r="Q513" s="1103" t="s">
        <v>4253</v>
      </c>
      <c r="R513" s="1103" t="s">
        <v>1792</v>
      </c>
      <c r="S513" s="1021" t="s">
        <v>4611</v>
      </c>
      <c r="T513" s="1107"/>
      <c r="U513" s="1103" t="s">
        <v>4253</v>
      </c>
      <c r="V513" s="1103" t="s">
        <v>1792</v>
      </c>
      <c r="W513" s="1022" t="s">
        <v>4611</v>
      </c>
      <c r="X513" s="1146"/>
    </row>
    <row r="514" customHeight="1" spans="1:24">
      <c r="A514" s="1138" t="s">
        <v>5450</v>
      </c>
      <c r="B514" s="1105" t="s">
        <v>119</v>
      </c>
      <c r="C514" s="1025" t="s">
        <v>4672</v>
      </c>
      <c r="D514" s="1096"/>
      <c r="E514" s="1138" t="s">
        <v>5451</v>
      </c>
      <c r="F514" s="1105" t="s">
        <v>4630</v>
      </c>
      <c r="G514" s="1025">
        <v>7</v>
      </c>
      <c r="H514" s="1096"/>
      <c r="I514" s="1138" t="s">
        <v>4612</v>
      </c>
      <c r="J514" s="1105" t="s">
        <v>1441</v>
      </c>
      <c r="K514" s="1024">
        <v>100</v>
      </c>
      <c r="L514" s="1107"/>
      <c r="M514" s="1105" t="s">
        <v>5452</v>
      </c>
      <c r="N514" s="1105" t="s">
        <v>119</v>
      </c>
      <c r="O514" s="1024" t="s">
        <v>4672</v>
      </c>
      <c r="P514" s="1107"/>
      <c r="Q514" s="1105" t="s">
        <v>2266</v>
      </c>
      <c r="R514" s="1105" t="s">
        <v>89</v>
      </c>
      <c r="S514" s="1024">
        <v>9980</v>
      </c>
      <c r="T514" s="1107"/>
      <c r="U514" s="1105" t="s">
        <v>4613</v>
      </c>
      <c r="V514" s="1105" t="s">
        <v>74</v>
      </c>
      <c r="W514" s="1025">
        <v>25</v>
      </c>
      <c r="X514" s="1146"/>
    </row>
    <row r="515" customHeight="1" spans="1:24">
      <c r="A515" s="1138" t="s">
        <v>5453</v>
      </c>
      <c r="B515" s="1105" t="s">
        <v>119</v>
      </c>
      <c r="C515" s="1025" t="s">
        <v>4672</v>
      </c>
      <c r="D515" s="1096"/>
      <c r="E515" s="1138" t="s">
        <v>5350</v>
      </c>
      <c r="F515" s="1105" t="s">
        <v>4630</v>
      </c>
      <c r="G515" s="1025">
        <v>10</v>
      </c>
      <c r="H515" s="1096"/>
      <c r="I515" s="1106"/>
      <c r="J515" s="1107"/>
      <c r="K515" s="1141"/>
      <c r="L515" s="1107"/>
      <c r="M515" s="1105" t="s">
        <v>5454</v>
      </c>
      <c r="N515" s="1105" t="s">
        <v>119</v>
      </c>
      <c r="O515" s="1024" t="s">
        <v>4672</v>
      </c>
      <c r="P515" s="1107"/>
      <c r="Q515" s="1105" t="s">
        <v>5455</v>
      </c>
      <c r="R515" s="1105" t="s">
        <v>97</v>
      </c>
      <c r="S515" s="1024">
        <v>5000</v>
      </c>
      <c r="T515" s="1107"/>
      <c r="U515" s="1105" t="s">
        <v>5047</v>
      </c>
      <c r="V515" s="1105" t="s">
        <v>82</v>
      </c>
      <c r="W515" s="1025">
        <v>25</v>
      </c>
      <c r="X515" s="1146"/>
    </row>
    <row r="516" customHeight="1" spans="1:24">
      <c r="A516" s="1138" t="s">
        <v>5456</v>
      </c>
      <c r="B516" s="1105" t="s">
        <v>119</v>
      </c>
      <c r="C516" s="1025" t="s">
        <v>4672</v>
      </c>
      <c r="D516" s="1096"/>
      <c r="E516" s="1138" t="s">
        <v>5352</v>
      </c>
      <c r="F516" s="1105" t="s">
        <v>4630</v>
      </c>
      <c r="G516" s="1025">
        <v>10</v>
      </c>
      <c r="H516" s="1096"/>
      <c r="I516" s="1207" t="s">
        <v>5457</v>
      </c>
      <c r="J516" s="1195" t="s">
        <v>5458</v>
      </c>
      <c r="K516" s="1017"/>
      <c r="L516" s="1107"/>
      <c r="M516" s="1105" t="s">
        <v>5459</v>
      </c>
      <c r="N516" s="1105" t="s">
        <v>119</v>
      </c>
      <c r="O516" s="1024" t="s">
        <v>4672</v>
      </c>
      <c r="P516" s="1107"/>
      <c r="Q516" s="1105" t="s">
        <v>5460</v>
      </c>
      <c r="R516" s="1105" t="s">
        <v>97</v>
      </c>
      <c r="S516" s="1024">
        <v>4000</v>
      </c>
      <c r="T516" s="1107"/>
      <c r="U516" s="1105" t="s">
        <v>5064</v>
      </c>
      <c r="V516" s="1105" t="s">
        <v>82</v>
      </c>
      <c r="W516" s="1025">
        <v>10</v>
      </c>
      <c r="X516" s="1146"/>
    </row>
    <row r="517" customHeight="1" spans="1:24">
      <c r="A517" s="1106"/>
      <c r="B517" s="1107"/>
      <c r="C517" s="1108"/>
      <c r="D517" s="1096"/>
      <c r="E517" s="1138" t="s">
        <v>5353</v>
      </c>
      <c r="F517" s="1105" t="s">
        <v>4653</v>
      </c>
      <c r="G517" s="1025">
        <v>15</v>
      </c>
      <c r="H517" s="1096"/>
      <c r="I517" s="1207"/>
      <c r="J517" s="1195"/>
      <c r="K517" s="1017"/>
      <c r="L517" s="1107"/>
      <c r="M517" s="1107"/>
      <c r="N517" s="1107"/>
      <c r="O517" s="1141"/>
      <c r="P517" s="1107"/>
      <c r="Q517" s="1105" t="s">
        <v>5461</v>
      </c>
      <c r="R517" s="1105" t="s">
        <v>97</v>
      </c>
      <c r="S517" s="1024">
        <v>8000</v>
      </c>
      <c r="T517" s="1107"/>
      <c r="U517" s="1105" t="s">
        <v>4626</v>
      </c>
      <c r="V517" s="1105" t="s">
        <v>58</v>
      </c>
      <c r="W517" s="1025">
        <v>50</v>
      </c>
      <c r="X517" s="1146"/>
    </row>
    <row r="518" customHeight="1" spans="1:24">
      <c r="A518" s="1016" t="s">
        <v>339</v>
      </c>
      <c r="B518" s="1174"/>
      <c r="C518" s="1020"/>
      <c r="D518" s="1096"/>
      <c r="E518" s="1138" t="s">
        <v>4657</v>
      </c>
      <c r="F518" s="1105" t="s">
        <v>4653</v>
      </c>
      <c r="G518" s="1025">
        <v>5</v>
      </c>
      <c r="H518" s="1096"/>
      <c r="I518" s="1120" t="s">
        <v>4253</v>
      </c>
      <c r="J518" s="1103" t="s">
        <v>1792</v>
      </c>
      <c r="K518" s="1021" t="s">
        <v>4611</v>
      </c>
      <c r="L518" s="1107"/>
      <c r="M518" s="1130"/>
      <c r="N518" s="1199"/>
      <c r="O518" s="1175"/>
      <c r="P518" s="1107"/>
      <c r="Q518" s="1105" t="s">
        <v>2267</v>
      </c>
      <c r="R518" s="1105" t="s">
        <v>105</v>
      </c>
      <c r="S518" s="1024">
        <v>15000</v>
      </c>
      <c r="T518" s="1107"/>
      <c r="U518" s="1105" t="s">
        <v>5462</v>
      </c>
      <c r="V518" s="1105" t="s">
        <v>18</v>
      </c>
      <c r="W518" s="1025">
        <v>350</v>
      </c>
      <c r="X518" s="1146"/>
    </row>
    <row r="519" customHeight="1" spans="1:24">
      <c r="A519" s="1016"/>
      <c r="B519" s="1174"/>
      <c r="C519" s="1020"/>
      <c r="D519" s="1096"/>
      <c r="E519" s="1138" t="s">
        <v>5076</v>
      </c>
      <c r="F519" s="1105" t="s">
        <v>4653</v>
      </c>
      <c r="G519" s="1025">
        <v>5</v>
      </c>
      <c r="H519" s="1096"/>
      <c r="I519" s="1138" t="s">
        <v>4612</v>
      </c>
      <c r="J519" s="1105" t="s">
        <v>1441</v>
      </c>
      <c r="K519" s="1024" t="s">
        <v>5463</v>
      </c>
      <c r="L519" s="1107"/>
      <c r="M519" s="1016" t="s">
        <v>5464</v>
      </c>
      <c r="N519" s="1134"/>
      <c r="O519" s="1133"/>
      <c r="P519" s="1107"/>
      <c r="Q519" s="1107"/>
      <c r="R519" s="1107"/>
      <c r="S519" s="1141"/>
      <c r="T519" s="1107"/>
      <c r="U519" s="1105" t="s">
        <v>5465</v>
      </c>
      <c r="V519" s="1105" t="s">
        <v>26</v>
      </c>
      <c r="W519" s="1025">
        <v>1000</v>
      </c>
      <c r="X519" s="1146"/>
    </row>
    <row r="520" customHeight="1" spans="1:24">
      <c r="A520" s="1120" t="s">
        <v>4253</v>
      </c>
      <c r="B520" s="1103" t="s">
        <v>1792</v>
      </c>
      <c r="C520" s="1022" t="s">
        <v>4611</v>
      </c>
      <c r="D520" s="1096"/>
      <c r="E520" s="1106"/>
      <c r="F520" s="1107"/>
      <c r="G520" s="1108"/>
      <c r="H520" s="1096"/>
      <c r="I520" s="1106"/>
      <c r="J520" s="1107"/>
      <c r="K520" s="1141"/>
      <c r="L520" s="1107"/>
      <c r="M520" s="1103" t="s">
        <v>4253</v>
      </c>
      <c r="N520" s="1103" t="s">
        <v>1792</v>
      </c>
      <c r="O520" s="1021" t="s">
        <v>4611</v>
      </c>
      <c r="P520" s="1107"/>
      <c r="Q520" s="1203"/>
      <c r="R520" s="1204"/>
      <c r="S520" s="1017"/>
      <c r="T520" s="1107"/>
      <c r="U520" s="1105" t="s">
        <v>5466</v>
      </c>
      <c r="V520" s="1105" t="s">
        <v>42</v>
      </c>
      <c r="W520" s="1025">
        <v>650</v>
      </c>
      <c r="X520" s="1146"/>
    </row>
    <row r="521" customHeight="1" spans="1:24">
      <c r="A521" s="1138" t="s">
        <v>5467</v>
      </c>
      <c r="B521" s="1105" t="s">
        <v>113</v>
      </c>
      <c r="C521" s="1025">
        <v>65000</v>
      </c>
      <c r="D521" s="1096"/>
      <c r="E521" s="1041" t="s">
        <v>5468</v>
      </c>
      <c r="F521" s="1195"/>
      <c r="G521" s="1042"/>
      <c r="H521" s="1096"/>
      <c r="I521" s="1208" t="s">
        <v>5469</v>
      </c>
      <c r="J521" s="1195" t="s">
        <v>5470</v>
      </c>
      <c r="K521" s="1017"/>
      <c r="L521" s="1107"/>
      <c r="M521" s="1105" t="s">
        <v>4816</v>
      </c>
      <c r="N521" s="1105" t="s">
        <v>113</v>
      </c>
      <c r="O521" s="1024">
        <v>100</v>
      </c>
      <c r="P521" s="1107"/>
      <c r="Q521" s="1019" t="s">
        <v>5471</v>
      </c>
      <c r="R521" s="1019"/>
      <c r="S521" s="1205"/>
      <c r="T521" s="1107"/>
      <c r="U521" s="1105" t="s">
        <v>4660</v>
      </c>
      <c r="V521" s="1105" t="s">
        <v>481</v>
      </c>
      <c r="W521" s="1025">
        <v>300</v>
      </c>
      <c r="X521" s="1146"/>
    </row>
    <row r="522" customHeight="1" spans="1:24">
      <c r="A522" s="1138" t="s">
        <v>5414</v>
      </c>
      <c r="B522" s="1105" t="s">
        <v>113</v>
      </c>
      <c r="C522" s="1025">
        <v>85000</v>
      </c>
      <c r="D522" s="1096"/>
      <c r="E522" s="1041"/>
      <c r="F522" s="1195"/>
      <c r="G522" s="1042"/>
      <c r="H522" s="1096"/>
      <c r="I522" s="1208"/>
      <c r="J522" s="1195"/>
      <c r="K522" s="1017"/>
      <c r="L522" s="1107"/>
      <c r="M522" s="1105" t="s">
        <v>4819</v>
      </c>
      <c r="N522" s="1105" t="s">
        <v>113</v>
      </c>
      <c r="O522" s="1024">
        <v>250</v>
      </c>
      <c r="P522" s="1107"/>
      <c r="Q522" s="1103" t="s">
        <v>4253</v>
      </c>
      <c r="R522" s="1103" t="s">
        <v>1792</v>
      </c>
      <c r="S522" s="1021" t="s">
        <v>4611</v>
      </c>
      <c r="T522" s="1107"/>
      <c r="U522" s="1105" t="s">
        <v>4179</v>
      </c>
      <c r="V522" s="1105" t="s">
        <v>481</v>
      </c>
      <c r="W522" s="1025">
        <v>450</v>
      </c>
      <c r="X522" s="1146"/>
    </row>
    <row r="523" customHeight="1" spans="1:24">
      <c r="A523" s="1138" t="s">
        <v>4202</v>
      </c>
      <c r="B523" s="1105" t="s">
        <v>113</v>
      </c>
      <c r="C523" s="1025">
        <v>62880</v>
      </c>
      <c r="D523" s="1096"/>
      <c r="E523" s="1120" t="s">
        <v>4624</v>
      </c>
      <c r="F523" s="1103" t="s">
        <v>4625</v>
      </c>
      <c r="G523" s="1022" t="s">
        <v>4611</v>
      </c>
      <c r="H523" s="1096"/>
      <c r="I523" s="1120" t="s">
        <v>4624</v>
      </c>
      <c r="J523" s="1103" t="s">
        <v>4625</v>
      </c>
      <c r="K523" s="1021" t="s">
        <v>4611</v>
      </c>
      <c r="L523" s="1107"/>
      <c r="M523" s="1105" t="s">
        <v>2424</v>
      </c>
      <c r="N523" s="1105" t="s">
        <v>113</v>
      </c>
      <c r="O523" s="1024">
        <v>200</v>
      </c>
      <c r="P523" s="1107"/>
      <c r="Q523" s="1105" t="s">
        <v>1991</v>
      </c>
      <c r="R523" s="1105" t="s">
        <v>134</v>
      </c>
      <c r="S523" s="1024">
        <v>298</v>
      </c>
      <c r="T523" s="1107"/>
      <c r="U523" s="1107"/>
      <c r="V523" s="1107"/>
      <c r="W523" s="1108"/>
      <c r="X523" s="1146"/>
    </row>
    <row r="524" customHeight="1" spans="1:24">
      <c r="A524" s="1138" t="s">
        <v>2385</v>
      </c>
      <c r="B524" s="1105" t="s">
        <v>113</v>
      </c>
      <c r="C524" s="1025">
        <v>100000</v>
      </c>
      <c r="D524" s="1096"/>
      <c r="E524" s="1138" t="s">
        <v>5218</v>
      </c>
      <c r="F524" s="1105" t="s">
        <v>4630</v>
      </c>
      <c r="G524" s="1025">
        <v>10</v>
      </c>
      <c r="H524" s="1096"/>
      <c r="I524" s="1138" t="s">
        <v>5472</v>
      </c>
      <c r="J524" s="1105" t="s">
        <v>4630</v>
      </c>
      <c r="K524" s="1024">
        <v>5</v>
      </c>
      <c r="L524" s="1107"/>
      <c r="M524" s="1105" t="s">
        <v>2244</v>
      </c>
      <c r="N524" s="1105" t="s">
        <v>113</v>
      </c>
      <c r="O524" s="1024">
        <v>7000</v>
      </c>
      <c r="P524" s="1107"/>
      <c r="Q524" s="1105" t="s">
        <v>5275</v>
      </c>
      <c r="R524" s="1105" t="s">
        <v>134</v>
      </c>
      <c r="S524" s="1024">
        <v>250</v>
      </c>
      <c r="T524" s="1107"/>
      <c r="U524" s="1203"/>
      <c r="V524" s="1195"/>
      <c r="W524" s="1042"/>
      <c r="X524" s="1146"/>
    </row>
    <row r="525" customHeight="1" spans="1:24">
      <c r="A525" s="1138" t="s">
        <v>5473</v>
      </c>
      <c r="B525" s="1105" t="s">
        <v>128</v>
      </c>
      <c r="C525" s="1025">
        <v>600</v>
      </c>
      <c r="D525" s="1096"/>
      <c r="E525" s="1138" t="s">
        <v>5073</v>
      </c>
      <c r="F525" s="1105" t="s">
        <v>4630</v>
      </c>
      <c r="G525" s="1025">
        <v>10</v>
      </c>
      <c r="H525" s="1096"/>
      <c r="I525" s="1138" t="s">
        <v>5474</v>
      </c>
      <c r="J525" s="1105" t="s">
        <v>4630</v>
      </c>
      <c r="K525" s="1024">
        <v>7</v>
      </c>
      <c r="L525" s="1107"/>
      <c r="M525" s="1107"/>
      <c r="N525" s="1107"/>
      <c r="O525" s="1141"/>
      <c r="P525" s="1107"/>
      <c r="Q525" s="1105" t="s">
        <v>5107</v>
      </c>
      <c r="R525" s="1105" t="s">
        <v>134</v>
      </c>
      <c r="S525" s="1024">
        <v>3000</v>
      </c>
      <c r="T525" s="1107"/>
      <c r="U525" s="1019" t="s">
        <v>5475</v>
      </c>
      <c r="V525" s="1019"/>
      <c r="W525" s="1206"/>
      <c r="X525" s="1146"/>
    </row>
    <row r="526" customHeight="1" spans="1:24">
      <c r="A526" s="1138" t="s">
        <v>5476</v>
      </c>
      <c r="B526" s="1105" t="s">
        <v>128</v>
      </c>
      <c r="C526" s="1025">
        <v>675</v>
      </c>
      <c r="D526" s="1096"/>
      <c r="E526" s="1138" t="s">
        <v>5069</v>
      </c>
      <c r="F526" s="1105" t="s">
        <v>4630</v>
      </c>
      <c r="G526" s="1025">
        <v>7</v>
      </c>
      <c r="H526" s="1096"/>
      <c r="I526" s="1138" t="s">
        <v>5451</v>
      </c>
      <c r="J526" s="1105" t="s">
        <v>4630</v>
      </c>
      <c r="K526" s="1024">
        <v>7</v>
      </c>
      <c r="L526" s="1107"/>
      <c r="M526" s="1203"/>
      <c r="N526" s="1204"/>
      <c r="O526" s="1017"/>
      <c r="P526" s="1107"/>
      <c r="Q526" s="1107"/>
      <c r="R526" s="1107"/>
      <c r="S526" s="1141"/>
      <c r="T526" s="1107"/>
      <c r="U526" s="1103" t="s">
        <v>4253</v>
      </c>
      <c r="V526" s="1103" t="s">
        <v>1792</v>
      </c>
      <c r="W526" s="1022" t="s">
        <v>4611</v>
      </c>
      <c r="X526" s="1146"/>
    </row>
    <row r="527" customHeight="1" spans="1:24">
      <c r="A527" s="1138" t="s">
        <v>5477</v>
      </c>
      <c r="B527" s="1105" t="s">
        <v>128</v>
      </c>
      <c r="C527" s="1025">
        <v>7000</v>
      </c>
      <c r="D527" s="1096"/>
      <c r="E527" s="1138" t="s">
        <v>5329</v>
      </c>
      <c r="F527" s="1105" t="s">
        <v>4653</v>
      </c>
      <c r="G527" s="1025">
        <v>25</v>
      </c>
      <c r="H527" s="1096"/>
      <c r="I527" s="1138" t="s">
        <v>5478</v>
      </c>
      <c r="J527" s="1105" t="s">
        <v>4653</v>
      </c>
      <c r="K527" s="1024">
        <v>25</v>
      </c>
      <c r="L527" s="1107"/>
      <c r="M527" s="1019" t="s">
        <v>5479</v>
      </c>
      <c r="N527" s="1019"/>
      <c r="O527" s="1205"/>
      <c r="P527" s="1107"/>
      <c r="Q527" s="1203"/>
      <c r="R527" s="1195"/>
      <c r="S527" s="1017"/>
      <c r="T527" s="1107"/>
      <c r="U527" s="621" t="s">
        <v>5480</v>
      </c>
      <c r="V527" s="621" t="s">
        <v>74</v>
      </c>
      <c r="W527" s="1209">
        <v>100</v>
      </c>
      <c r="X527" s="1146"/>
    </row>
    <row r="528" customHeight="1" spans="1:24">
      <c r="A528" s="1138" t="s">
        <v>2271</v>
      </c>
      <c r="B528" s="1105" t="s">
        <v>89</v>
      </c>
      <c r="C528" s="1025">
        <v>11000</v>
      </c>
      <c r="D528" s="1096"/>
      <c r="E528" s="1138" t="s">
        <v>5481</v>
      </c>
      <c r="F528" s="1105" t="s">
        <v>4653</v>
      </c>
      <c r="G528" s="1025">
        <v>7</v>
      </c>
      <c r="H528" s="1096"/>
      <c r="I528" s="1138" t="s">
        <v>5258</v>
      </c>
      <c r="J528" s="1105" t="s">
        <v>4653</v>
      </c>
      <c r="K528" s="1024">
        <v>50</v>
      </c>
      <c r="L528" s="1107"/>
      <c r="M528" s="1103" t="s">
        <v>4253</v>
      </c>
      <c r="N528" s="1103" t="s">
        <v>1792</v>
      </c>
      <c r="O528" s="1021" t="s">
        <v>4611</v>
      </c>
      <c r="P528" s="1107"/>
      <c r="Q528" s="1019" t="s">
        <v>5482</v>
      </c>
      <c r="R528" s="1019"/>
      <c r="S528" s="1205"/>
      <c r="T528" s="1107"/>
      <c r="U528" s="621" t="s">
        <v>5483</v>
      </c>
      <c r="V528" s="621" t="s">
        <v>74</v>
      </c>
      <c r="W528" s="1209">
        <v>200</v>
      </c>
      <c r="X528" s="1146"/>
    </row>
    <row r="529" customHeight="1" spans="1:24">
      <c r="A529" s="1138" t="s">
        <v>2339</v>
      </c>
      <c r="B529" s="1105" t="s">
        <v>89</v>
      </c>
      <c r="C529" s="1025">
        <v>27500</v>
      </c>
      <c r="D529" s="1096"/>
      <c r="E529" s="1121" t="s">
        <v>5263</v>
      </c>
      <c r="F529" s="1122" t="s">
        <v>4653</v>
      </c>
      <c r="G529" s="1055">
        <v>200</v>
      </c>
      <c r="H529" s="1096"/>
      <c r="I529" s="1138" t="s">
        <v>5260</v>
      </c>
      <c r="J529" s="1105" t="s">
        <v>4653</v>
      </c>
      <c r="K529" s="1024">
        <v>100</v>
      </c>
      <c r="L529" s="1107"/>
      <c r="M529" s="1105" t="s">
        <v>4825</v>
      </c>
      <c r="N529" s="1105" t="s">
        <v>128</v>
      </c>
      <c r="O529" s="1024">
        <v>250</v>
      </c>
      <c r="P529" s="1107"/>
      <c r="Q529" s="1103" t="s">
        <v>4253</v>
      </c>
      <c r="R529" s="1103" t="s">
        <v>1792</v>
      </c>
      <c r="S529" s="1021" t="s">
        <v>4611</v>
      </c>
      <c r="T529" s="1107"/>
      <c r="U529" s="621" t="s">
        <v>5068</v>
      </c>
      <c r="V529" s="621" t="s">
        <v>74</v>
      </c>
      <c r="W529" s="1209">
        <v>15</v>
      </c>
      <c r="X529" s="1146"/>
    </row>
    <row r="530" customHeight="1" spans="1:24">
      <c r="A530" s="1138" t="s">
        <v>4848</v>
      </c>
      <c r="B530" s="1105" t="s">
        <v>89</v>
      </c>
      <c r="C530" s="1025">
        <v>29000</v>
      </c>
      <c r="D530" s="1096"/>
      <c r="E530" s="1096"/>
      <c r="F530" s="1096"/>
      <c r="G530" s="1117"/>
      <c r="H530" s="1096"/>
      <c r="I530" s="1106"/>
      <c r="J530" s="1107"/>
      <c r="K530" s="1141"/>
      <c r="L530" s="1107"/>
      <c r="M530" s="1105" t="s">
        <v>2500</v>
      </c>
      <c r="N530" s="1105" t="s">
        <v>128</v>
      </c>
      <c r="O530" s="1024">
        <v>250</v>
      </c>
      <c r="P530" s="1107"/>
      <c r="Q530" s="1105" t="s">
        <v>4707</v>
      </c>
      <c r="R530" s="1105" t="s">
        <v>481</v>
      </c>
      <c r="S530" s="1024">
        <v>600</v>
      </c>
      <c r="T530" s="1107"/>
      <c r="U530" s="621" t="s">
        <v>2042</v>
      </c>
      <c r="V530" s="621" t="s">
        <v>74</v>
      </c>
      <c r="W530" s="1209">
        <v>25</v>
      </c>
      <c r="X530" s="1146"/>
    </row>
    <row r="531" customHeight="1" spans="1:24">
      <c r="A531" s="1138" t="s">
        <v>4852</v>
      </c>
      <c r="B531" s="1105" t="s">
        <v>97</v>
      </c>
      <c r="C531" s="1025">
        <v>12000</v>
      </c>
      <c r="D531" s="1096"/>
      <c r="E531" s="1096"/>
      <c r="F531" s="1096"/>
      <c r="G531" s="1117"/>
      <c r="H531" s="1096"/>
      <c r="I531" s="1196" t="s">
        <v>5484</v>
      </c>
      <c r="J531" s="1197"/>
      <c r="K531" s="1198"/>
      <c r="L531" s="1107"/>
      <c r="M531" s="1105" t="s">
        <v>4828</v>
      </c>
      <c r="N531" s="1105" t="s">
        <v>128</v>
      </c>
      <c r="O531" s="1024">
        <v>400</v>
      </c>
      <c r="P531" s="1107"/>
      <c r="Q531" s="1105" t="s">
        <v>4713</v>
      </c>
      <c r="R531" s="1105" t="s">
        <v>481</v>
      </c>
      <c r="S531" s="1024">
        <v>420</v>
      </c>
      <c r="T531" s="1107"/>
      <c r="U531" s="1107"/>
      <c r="V531" s="1107"/>
      <c r="W531" s="1108"/>
      <c r="X531" s="1146"/>
    </row>
    <row r="532" customHeight="1" spans="1:24">
      <c r="A532" s="1138" t="s">
        <v>4855</v>
      </c>
      <c r="B532" s="1105" t="s">
        <v>97</v>
      </c>
      <c r="C532" s="1025">
        <v>50000</v>
      </c>
      <c r="D532" s="1096"/>
      <c r="E532" s="1096"/>
      <c r="F532" s="1096"/>
      <c r="G532" s="1117"/>
      <c r="H532" s="1096"/>
      <c r="I532" s="1200"/>
      <c r="J532" s="1201"/>
      <c r="K532" s="1202"/>
      <c r="L532" s="1107"/>
      <c r="M532" s="1105" t="s">
        <v>2504</v>
      </c>
      <c r="N532" s="1105" t="s">
        <v>128</v>
      </c>
      <c r="O532" s="1024">
        <v>375</v>
      </c>
      <c r="P532" s="1107"/>
      <c r="Q532" s="1105" t="s">
        <v>4718</v>
      </c>
      <c r="R532" s="1105" t="s">
        <v>481</v>
      </c>
      <c r="S532" s="1024">
        <v>500</v>
      </c>
      <c r="T532" s="1107"/>
      <c r="U532" s="1203"/>
      <c r="V532" s="1195"/>
      <c r="W532" s="1042"/>
      <c r="X532" s="1146"/>
    </row>
    <row r="533" customHeight="1" spans="1:24">
      <c r="A533" s="1138" t="s">
        <v>2600</v>
      </c>
      <c r="B533" s="1105" t="s">
        <v>97</v>
      </c>
      <c r="C533" s="1025">
        <v>5500</v>
      </c>
      <c r="D533" s="1096"/>
      <c r="E533" s="1096"/>
      <c r="F533" s="1096"/>
      <c r="G533" s="1117"/>
      <c r="H533" s="1096"/>
      <c r="I533" s="1120" t="s">
        <v>4624</v>
      </c>
      <c r="J533" s="1103" t="s">
        <v>4625</v>
      </c>
      <c r="K533" s="1021" t="s">
        <v>4611</v>
      </c>
      <c r="L533" s="1107"/>
      <c r="M533" s="1105" t="s">
        <v>2487</v>
      </c>
      <c r="N533" s="1105" t="s">
        <v>128</v>
      </c>
      <c r="O533" s="1024">
        <v>800</v>
      </c>
      <c r="P533" s="1107"/>
      <c r="Q533" s="1105" t="s">
        <v>4760</v>
      </c>
      <c r="R533" s="1105" t="s">
        <v>481</v>
      </c>
      <c r="S533" s="1024">
        <v>3100</v>
      </c>
      <c r="T533" s="1107"/>
      <c r="U533" s="1019" t="s">
        <v>5485</v>
      </c>
      <c r="V533" s="1019"/>
      <c r="W533" s="1206"/>
      <c r="X533" s="1146"/>
    </row>
    <row r="534" customHeight="1" spans="1:24">
      <c r="A534" s="1138" t="s">
        <v>4996</v>
      </c>
      <c r="B534" s="1105" t="s">
        <v>105</v>
      </c>
      <c r="C534" s="1025">
        <v>54000</v>
      </c>
      <c r="D534" s="1096"/>
      <c r="E534" s="1096"/>
      <c r="F534" s="1096"/>
      <c r="G534" s="1117"/>
      <c r="H534" s="1096"/>
      <c r="I534" s="1138" t="s">
        <v>5213</v>
      </c>
      <c r="J534" s="1105" t="s">
        <v>4630</v>
      </c>
      <c r="K534" s="1024">
        <v>5</v>
      </c>
      <c r="L534" s="1107"/>
      <c r="M534" s="1107"/>
      <c r="N534" s="1107"/>
      <c r="O534" s="1141"/>
      <c r="P534" s="1107"/>
      <c r="Q534" s="1105" t="s">
        <v>4764</v>
      </c>
      <c r="R534" s="1105" t="s">
        <v>481</v>
      </c>
      <c r="S534" s="1024">
        <v>3830</v>
      </c>
      <c r="T534" s="1107"/>
      <c r="U534" s="1103" t="s">
        <v>4253</v>
      </c>
      <c r="V534" s="1103" t="s">
        <v>1792</v>
      </c>
      <c r="W534" s="1022" t="s">
        <v>4611</v>
      </c>
      <c r="X534" s="1146"/>
    </row>
    <row r="535" customHeight="1" spans="1:24">
      <c r="A535" s="1138" t="s">
        <v>4864</v>
      </c>
      <c r="B535" s="1105" t="s">
        <v>105</v>
      </c>
      <c r="C535" s="1025">
        <v>55000</v>
      </c>
      <c r="D535" s="1096"/>
      <c r="E535" s="1096"/>
      <c r="F535" s="1096"/>
      <c r="G535" s="1117"/>
      <c r="H535" s="1096"/>
      <c r="I535" s="1138" t="s">
        <v>5486</v>
      </c>
      <c r="J535" s="1105" t="s">
        <v>4630</v>
      </c>
      <c r="K535" s="1024">
        <v>5</v>
      </c>
      <c r="L535" s="1107"/>
      <c r="M535" s="1203"/>
      <c r="N535" s="1204"/>
      <c r="O535" s="1017"/>
      <c r="P535" s="1107"/>
      <c r="Q535" s="1107"/>
      <c r="R535" s="1107"/>
      <c r="S535" s="1141"/>
      <c r="T535" s="1107"/>
      <c r="U535" s="621" t="s">
        <v>5480</v>
      </c>
      <c r="V535" s="621" t="s">
        <v>74</v>
      </c>
      <c r="W535" s="1209">
        <v>100</v>
      </c>
      <c r="X535" s="1146"/>
    </row>
    <row r="536" customHeight="1" spans="1:24">
      <c r="A536" s="1121" t="s">
        <v>4866</v>
      </c>
      <c r="B536" s="1122" t="s">
        <v>105</v>
      </c>
      <c r="C536" s="1055">
        <v>20000</v>
      </c>
      <c r="D536" s="1096"/>
      <c r="E536" s="1096"/>
      <c r="F536" s="1096"/>
      <c r="G536" s="1117"/>
      <c r="H536" s="1096"/>
      <c r="I536" s="1138" t="s">
        <v>4636</v>
      </c>
      <c r="J536" s="1105" t="s">
        <v>4630</v>
      </c>
      <c r="K536" s="1024">
        <v>25</v>
      </c>
      <c r="L536" s="1107"/>
      <c r="M536" s="1019" t="s">
        <v>5487</v>
      </c>
      <c r="N536" s="1019"/>
      <c r="O536" s="1205"/>
      <c r="P536" s="1107"/>
      <c r="Q536" s="1203"/>
      <c r="R536" s="1195"/>
      <c r="S536" s="1017"/>
      <c r="T536" s="1107"/>
      <c r="U536" s="621" t="s">
        <v>5483</v>
      </c>
      <c r="V536" s="621" t="s">
        <v>74</v>
      </c>
      <c r="W536" s="1025">
        <v>50</v>
      </c>
      <c r="X536" s="1146"/>
    </row>
    <row r="537" customHeight="1" spans="1:24">
      <c r="A537" s="1116"/>
      <c r="B537" s="1096"/>
      <c r="C537" s="1117"/>
      <c r="D537" s="1096"/>
      <c r="E537" s="1096"/>
      <c r="F537" s="1096"/>
      <c r="G537" s="1117"/>
      <c r="H537" s="1096"/>
      <c r="I537" s="1138" t="s">
        <v>5481</v>
      </c>
      <c r="J537" s="1105" t="s">
        <v>4653</v>
      </c>
      <c r="K537" s="1024">
        <v>7</v>
      </c>
      <c r="L537" s="1107"/>
      <c r="M537" s="1103" t="s">
        <v>4253</v>
      </c>
      <c r="N537" s="1103" t="s">
        <v>1792</v>
      </c>
      <c r="O537" s="1021" t="s">
        <v>4611</v>
      </c>
      <c r="P537" s="1107"/>
      <c r="Q537" s="1019" t="s">
        <v>5488</v>
      </c>
      <c r="R537" s="1019"/>
      <c r="S537" s="1205"/>
      <c r="T537" s="1107"/>
      <c r="U537" s="1105" t="s">
        <v>5489</v>
      </c>
      <c r="V537" s="621" t="s">
        <v>74</v>
      </c>
      <c r="W537" s="1025">
        <v>15</v>
      </c>
      <c r="X537" s="1146"/>
    </row>
    <row r="538" customHeight="1" spans="1:24">
      <c r="A538" s="1116"/>
      <c r="B538" s="1096"/>
      <c r="C538" s="1117"/>
      <c r="D538" s="1096"/>
      <c r="E538" s="1096"/>
      <c r="F538" s="1096"/>
      <c r="G538" s="1117"/>
      <c r="H538" s="1096"/>
      <c r="I538" s="1138" t="s">
        <v>5076</v>
      </c>
      <c r="J538" s="1105" t="s">
        <v>4653</v>
      </c>
      <c r="K538" s="1024">
        <v>5</v>
      </c>
      <c r="L538" s="1107"/>
      <c r="M538" s="1105" t="s">
        <v>5210</v>
      </c>
      <c r="N538" s="1105" t="s">
        <v>113</v>
      </c>
      <c r="O538" s="1024">
        <v>24000</v>
      </c>
      <c r="P538" s="1107"/>
      <c r="Q538" s="1136" t="s">
        <v>4635</v>
      </c>
      <c r="R538" s="1136"/>
      <c r="S538" s="1137"/>
      <c r="T538" s="1107"/>
      <c r="U538" s="1105" t="s">
        <v>5490</v>
      </c>
      <c r="V538" s="621" t="s">
        <v>74</v>
      </c>
      <c r="W538" s="1025">
        <v>25</v>
      </c>
      <c r="X538" s="1146"/>
    </row>
    <row r="539" customHeight="1" spans="1:24">
      <c r="A539" s="1116"/>
      <c r="B539" s="1096"/>
      <c r="C539" s="1117"/>
      <c r="D539" s="1096"/>
      <c r="E539" s="1096"/>
      <c r="F539" s="1096"/>
      <c r="G539" s="1117"/>
      <c r="H539" s="1096"/>
      <c r="I539" s="1138" t="s">
        <v>5329</v>
      </c>
      <c r="J539" s="1105" t="s">
        <v>4653</v>
      </c>
      <c r="K539" s="1024">
        <v>25</v>
      </c>
      <c r="L539" s="1107"/>
      <c r="M539" s="1105" t="s">
        <v>5247</v>
      </c>
      <c r="N539" s="1105" t="s">
        <v>113</v>
      </c>
      <c r="O539" s="1024">
        <v>37980</v>
      </c>
      <c r="P539" s="1107"/>
      <c r="Q539" s="1103" t="s">
        <v>4253</v>
      </c>
      <c r="R539" s="1103" t="s">
        <v>1792</v>
      </c>
      <c r="S539" s="1021" t="s">
        <v>4611</v>
      </c>
      <c r="T539" s="1107"/>
      <c r="U539" s="1107"/>
      <c r="V539" s="1107"/>
      <c r="W539" s="1108"/>
      <c r="X539" s="1146"/>
    </row>
    <row r="540" customHeight="1" spans="1:24">
      <c r="A540" s="1116"/>
      <c r="B540" s="1096"/>
      <c r="C540" s="1117"/>
      <c r="D540" s="1096"/>
      <c r="E540" s="1096"/>
      <c r="F540" s="1096"/>
      <c r="G540" s="1117"/>
      <c r="H540" s="1096"/>
      <c r="I540" s="1106"/>
      <c r="J540" s="1107"/>
      <c r="K540" s="1141"/>
      <c r="L540" s="1107"/>
      <c r="M540" s="1105" t="s">
        <v>5491</v>
      </c>
      <c r="N540" s="1105" t="s">
        <v>128</v>
      </c>
      <c r="O540" s="1024">
        <v>5500</v>
      </c>
      <c r="P540" s="1107"/>
      <c r="Q540" s="1105" t="s">
        <v>4614</v>
      </c>
      <c r="R540" s="1105" t="s">
        <v>74</v>
      </c>
      <c r="S540" s="1024">
        <v>10</v>
      </c>
      <c r="T540" s="1107"/>
      <c r="U540" s="1107"/>
      <c r="V540" s="1107"/>
      <c r="W540" s="1108"/>
      <c r="X540" s="1146"/>
    </row>
    <row r="541" customHeight="1" spans="1:24">
      <c r="A541" s="1116"/>
      <c r="B541" s="1096"/>
      <c r="C541" s="1117"/>
      <c r="D541" s="1096"/>
      <c r="E541" s="1096"/>
      <c r="F541" s="1096"/>
      <c r="G541" s="1117"/>
      <c r="H541" s="1096"/>
      <c r="I541" s="1106"/>
      <c r="J541" s="1107"/>
      <c r="K541" s="1141"/>
      <c r="L541" s="1107"/>
      <c r="M541" s="1105" t="s">
        <v>5492</v>
      </c>
      <c r="N541" s="1105" t="s">
        <v>128</v>
      </c>
      <c r="O541" s="1024">
        <v>5000</v>
      </c>
      <c r="P541" s="1107"/>
      <c r="Q541" s="1105" t="s">
        <v>4613</v>
      </c>
      <c r="R541" s="1105" t="s">
        <v>74</v>
      </c>
      <c r="S541" s="1024">
        <v>25</v>
      </c>
      <c r="T541" s="1107"/>
      <c r="U541" s="1107"/>
      <c r="V541" s="1107"/>
      <c r="W541" s="1108"/>
      <c r="X541" s="1146"/>
    </row>
    <row r="542" customHeight="1" spans="1:24">
      <c r="A542" s="1116"/>
      <c r="B542" s="1096"/>
      <c r="C542" s="1117"/>
      <c r="D542" s="1096"/>
      <c r="E542" s="1096"/>
      <c r="F542" s="1096"/>
      <c r="G542" s="1117"/>
      <c r="H542" s="1096"/>
      <c r="I542" s="1106"/>
      <c r="J542" s="1107"/>
      <c r="K542" s="1141"/>
      <c r="L542" s="1107"/>
      <c r="M542" s="1105" t="s">
        <v>5493</v>
      </c>
      <c r="N542" s="1105" t="s">
        <v>128</v>
      </c>
      <c r="O542" s="1024">
        <v>5500</v>
      </c>
      <c r="P542" s="1107"/>
      <c r="Q542" s="1105" t="s">
        <v>5068</v>
      </c>
      <c r="R542" s="1105" t="s">
        <v>74</v>
      </c>
      <c r="S542" s="1024">
        <v>15</v>
      </c>
      <c r="T542" s="1107"/>
      <c r="U542" s="1107"/>
      <c r="V542" s="1107"/>
      <c r="W542" s="1108"/>
      <c r="X542" s="1146"/>
    </row>
    <row r="543" customHeight="1" spans="1:24">
      <c r="A543" s="1116"/>
      <c r="B543" s="1096"/>
      <c r="C543" s="1117"/>
      <c r="D543" s="1096"/>
      <c r="E543" s="1096"/>
      <c r="F543" s="1096"/>
      <c r="G543" s="1117"/>
      <c r="H543" s="1096"/>
      <c r="I543" s="1106"/>
      <c r="J543" s="1107"/>
      <c r="K543" s="1141"/>
      <c r="L543" s="1107"/>
      <c r="M543" s="1107"/>
      <c r="N543" s="1107"/>
      <c r="O543" s="1141"/>
      <c r="P543" s="1107"/>
      <c r="Q543" s="1105" t="s">
        <v>4623</v>
      </c>
      <c r="R543" s="1105" t="s">
        <v>74</v>
      </c>
      <c r="S543" s="1024">
        <v>100</v>
      </c>
      <c r="T543" s="1107"/>
      <c r="U543" s="1107"/>
      <c r="V543" s="1107"/>
      <c r="W543" s="1108"/>
      <c r="X543" s="1146"/>
    </row>
    <row r="544" customHeight="1" spans="1:24">
      <c r="A544" s="1116"/>
      <c r="B544" s="1096"/>
      <c r="C544" s="1117"/>
      <c r="D544" s="1096"/>
      <c r="E544" s="1096"/>
      <c r="F544" s="1096"/>
      <c r="G544" s="1117"/>
      <c r="H544" s="1096"/>
      <c r="I544" s="1106"/>
      <c r="J544" s="1107"/>
      <c r="K544" s="1141"/>
      <c r="L544" s="1107"/>
      <c r="M544" s="1107"/>
      <c r="N544" s="1107"/>
      <c r="O544" s="1141"/>
      <c r="P544" s="1107"/>
      <c r="Q544" s="1105" t="s">
        <v>5063</v>
      </c>
      <c r="R544" s="1105" t="s">
        <v>74</v>
      </c>
      <c r="S544" s="1024">
        <v>10</v>
      </c>
      <c r="T544" s="1107"/>
      <c r="U544" s="1107"/>
      <c r="V544" s="1107"/>
      <c r="W544" s="1108"/>
      <c r="X544" s="1146"/>
    </row>
    <row r="545" customHeight="1" spans="1:24">
      <c r="A545" s="1116"/>
      <c r="B545" s="1096"/>
      <c r="C545" s="1117"/>
      <c r="D545" s="1096"/>
      <c r="E545" s="1096"/>
      <c r="F545" s="1096"/>
      <c r="G545" s="1117"/>
      <c r="H545" s="1096"/>
      <c r="I545" s="1106"/>
      <c r="J545" s="1107"/>
      <c r="K545" s="1141"/>
      <c r="L545" s="1107"/>
      <c r="M545" s="1107"/>
      <c r="N545" s="1107"/>
      <c r="O545" s="1141"/>
      <c r="P545" s="1107"/>
      <c r="Q545" s="1136" t="s">
        <v>5494</v>
      </c>
      <c r="R545" s="1136"/>
      <c r="S545" s="1137"/>
      <c r="T545" s="1107"/>
      <c r="U545" s="1107"/>
      <c r="V545" s="1107"/>
      <c r="W545" s="1108"/>
      <c r="X545" s="1146"/>
    </row>
    <row r="546" customHeight="1" spans="1:24">
      <c r="A546" s="1116"/>
      <c r="B546" s="1096"/>
      <c r="C546" s="1117"/>
      <c r="D546" s="1096"/>
      <c r="E546" s="1096"/>
      <c r="F546" s="1096"/>
      <c r="G546" s="1117"/>
      <c r="H546" s="1096"/>
      <c r="I546" s="1106"/>
      <c r="J546" s="1107"/>
      <c r="K546" s="1141"/>
      <c r="L546" s="1107"/>
      <c r="M546" s="1107"/>
      <c r="N546" s="1107"/>
      <c r="O546" s="1141"/>
      <c r="P546" s="1107"/>
      <c r="Q546" s="1136"/>
      <c r="R546" s="1136"/>
      <c r="S546" s="1137"/>
      <c r="T546" s="1107"/>
      <c r="U546" s="1107"/>
      <c r="V546" s="1107"/>
      <c r="W546" s="1108"/>
      <c r="X546" s="1146"/>
    </row>
    <row r="547" customHeight="1" spans="1:24">
      <c r="A547" s="1116"/>
      <c r="B547" s="1096"/>
      <c r="C547" s="1117"/>
      <c r="D547" s="1096"/>
      <c r="E547" s="1096"/>
      <c r="F547" s="1096"/>
      <c r="G547" s="1117"/>
      <c r="H547" s="1096"/>
      <c r="I547" s="1106"/>
      <c r="J547" s="1107"/>
      <c r="K547" s="1141"/>
      <c r="L547" s="1107"/>
      <c r="M547" s="1107"/>
      <c r="N547" s="1107"/>
      <c r="O547" s="1141"/>
      <c r="P547" s="1107"/>
      <c r="Q547" s="1103" t="s">
        <v>4253</v>
      </c>
      <c r="R547" s="1103" t="s">
        <v>1792</v>
      </c>
      <c r="S547" s="1021" t="s">
        <v>4611</v>
      </c>
      <c r="T547" s="1107"/>
      <c r="U547" s="1107"/>
      <c r="V547" s="1107"/>
      <c r="W547" s="1108"/>
      <c r="X547" s="1146"/>
    </row>
    <row r="548" customHeight="1" spans="1:24">
      <c r="A548" s="1116"/>
      <c r="B548" s="1096"/>
      <c r="C548" s="1117"/>
      <c r="D548" s="1096"/>
      <c r="E548" s="1096"/>
      <c r="F548" s="1096"/>
      <c r="G548" s="1117"/>
      <c r="H548" s="1096"/>
      <c r="I548" s="1184"/>
      <c r="J548" s="1142"/>
      <c r="K548" s="1177"/>
      <c r="L548" s="1142"/>
      <c r="M548" s="1142"/>
      <c r="N548" s="1142"/>
      <c r="O548" s="1177"/>
      <c r="P548" s="1142"/>
      <c r="Q548" s="1122" t="s">
        <v>5222</v>
      </c>
      <c r="R548" s="1122" t="s">
        <v>74</v>
      </c>
      <c r="S548" s="1057">
        <v>40</v>
      </c>
      <c r="T548" s="1142"/>
      <c r="U548" s="1142"/>
      <c r="V548" s="1142"/>
      <c r="W548" s="1154"/>
      <c r="X548" s="1146"/>
    </row>
    <row r="549" customHeight="1" spans="1:24">
      <c r="A549" s="1123"/>
      <c r="B549" s="1124"/>
      <c r="C549" s="1125"/>
      <c r="D549" s="1124"/>
      <c r="E549" s="1124"/>
      <c r="F549" s="1124"/>
      <c r="G549" s="1125"/>
      <c r="H549" s="1124"/>
      <c r="I549" s="1124"/>
      <c r="J549" s="1124"/>
      <c r="K549" s="1125"/>
      <c r="L549" s="1124"/>
      <c r="M549" s="1124"/>
      <c r="N549" s="1124"/>
      <c r="O549" s="1125"/>
      <c r="P549" s="1124"/>
      <c r="Q549" s="1124"/>
      <c r="R549" s="1124"/>
      <c r="S549" s="1125"/>
      <c r="T549" s="1124"/>
      <c r="U549" s="1124"/>
      <c r="V549" s="1124"/>
      <c r="W549" s="1125"/>
      <c r="X549" s="1156"/>
    </row>
  </sheetData>
  <mergeCells count="400">
    <mergeCell ref="A1:X1"/>
    <mergeCell ref="A2:X2"/>
    <mergeCell ref="A4:C4"/>
    <mergeCell ref="E4:G4"/>
    <mergeCell ref="I4:K4"/>
    <mergeCell ref="M4:S4"/>
    <mergeCell ref="U4:W4"/>
    <mergeCell ref="U14:W14"/>
    <mergeCell ref="A32:C32"/>
    <mergeCell ref="A50:W50"/>
    <mergeCell ref="G52:I52"/>
    <mergeCell ref="G94:I94"/>
    <mergeCell ref="J129:K129"/>
    <mergeCell ref="A130:C130"/>
    <mergeCell ref="E130:G130"/>
    <mergeCell ref="I130:K130"/>
    <mergeCell ref="M130:O130"/>
    <mergeCell ref="Q130:S130"/>
    <mergeCell ref="U130:W130"/>
    <mergeCell ref="A140:C140"/>
    <mergeCell ref="E140:G140"/>
    <mergeCell ref="I140:K140"/>
    <mergeCell ref="M140:O140"/>
    <mergeCell ref="Q140:S140"/>
    <mergeCell ref="U140:W140"/>
    <mergeCell ref="A150:C150"/>
    <mergeCell ref="E150:G150"/>
    <mergeCell ref="I150:K150"/>
    <mergeCell ref="M150:O150"/>
    <mergeCell ref="Q150:S150"/>
    <mergeCell ref="U150:W150"/>
    <mergeCell ref="A160:C160"/>
    <mergeCell ref="E160:G160"/>
    <mergeCell ref="I160:K160"/>
    <mergeCell ref="M160:O160"/>
    <mergeCell ref="Q160:S160"/>
    <mergeCell ref="U160:W160"/>
    <mergeCell ref="A170:C170"/>
    <mergeCell ref="E170:G170"/>
    <mergeCell ref="I170:K170"/>
    <mergeCell ref="M170:O170"/>
    <mergeCell ref="Q170:S170"/>
    <mergeCell ref="U170:W170"/>
    <mergeCell ref="A180:C180"/>
    <mergeCell ref="E180:G180"/>
    <mergeCell ref="I180:K180"/>
    <mergeCell ref="M180:O180"/>
    <mergeCell ref="Q180:S180"/>
    <mergeCell ref="A191:C191"/>
    <mergeCell ref="E191:G191"/>
    <mergeCell ref="I191:K191"/>
    <mergeCell ref="M191:S191"/>
    <mergeCell ref="U191:W191"/>
    <mergeCell ref="U194:W194"/>
    <mergeCell ref="U199:W199"/>
    <mergeCell ref="A224:S224"/>
    <mergeCell ref="U224:W224"/>
    <mergeCell ref="I227:K227"/>
    <mergeCell ref="A242:C242"/>
    <mergeCell ref="U244:W244"/>
    <mergeCell ref="A252:C252"/>
    <mergeCell ref="E252:O252"/>
    <mergeCell ref="Q252:S252"/>
    <mergeCell ref="U252:W252"/>
    <mergeCell ref="A255:C255"/>
    <mergeCell ref="Q260:S260"/>
    <mergeCell ref="I265:K265"/>
    <mergeCell ref="M266:O266"/>
    <mergeCell ref="Q271:S271"/>
    <mergeCell ref="I285:K285"/>
    <mergeCell ref="A306:W306"/>
    <mergeCell ref="E317:G317"/>
    <mergeCell ref="A338:C338"/>
    <mergeCell ref="E338:G338"/>
    <mergeCell ref="I338:K338"/>
    <mergeCell ref="M338:O338"/>
    <mergeCell ref="Q338:W338"/>
    <mergeCell ref="A376:C376"/>
    <mergeCell ref="E376:G376"/>
    <mergeCell ref="I376:W376"/>
    <mergeCell ref="A409:W409"/>
    <mergeCell ref="A433:W433"/>
    <mergeCell ref="M450:O450"/>
    <mergeCell ref="A467:G467"/>
    <mergeCell ref="I467:K467"/>
    <mergeCell ref="M467:W467"/>
    <mergeCell ref="E470:G470"/>
    <mergeCell ref="Q470:S470"/>
    <mergeCell ref="E477:G477"/>
    <mergeCell ref="E480:G480"/>
    <mergeCell ref="E483:G483"/>
    <mergeCell ref="E486:G486"/>
    <mergeCell ref="A510:C510"/>
    <mergeCell ref="E510:G510"/>
    <mergeCell ref="I510:W510"/>
    <mergeCell ref="M512:O512"/>
    <mergeCell ref="Q512:S512"/>
    <mergeCell ref="U512:W512"/>
    <mergeCell ref="M519:O519"/>
    <mergeCell ref="Q521:S521"/>
    <mergeCell ref="U525:W525"/>
    <mergeCell ref="M527:O527"/>
    <mergeCell ref="Q528:S528"/>
    <mergeCell ref="U533:W533"/>
    <mergeCell ref="M536:O536"/>
    <mergeCell ref="Q537:S537"/>
    <mergeCell ref="Q538:S538"/>
    <mergeCell ref="A5:A6"/>
    <mergeCell ref="A10:A11"/>
    <mergeCell ref="A33:A34"/>
    <mergeCell ref="A192:A193"/>
    <mergeCell ref="A225:A226"/>
    <mergeCell ref="A230:A231"/>
    <mergeCell ref="A240:A241"/>
    <mergeCell ref="A253:A254"/>
    <mergeCell ref="A307:A308"/>
    <mergeCell ref="A312:A313"/>
    <mergeCell ref="A322:A323"/>
    <mergeCell ref="A339:A340"/>
    <mergeCell ref="A344:A345"/>
    <mergeCell ref="A377:A378"/>
    <mergeCell ref="A410:A411"/>
    <mergeCell ref="A417:A418"/>
    <mergeCell ref="A434:A435"/>
    <mergeCell ref="A439:A440"/>
    <mergeCell ref="A449:A450"/>
    <mergeCell ref="A468:A469"/>
    <mergeCell ref="A475:A476"/>
    <mergeCell ref="A511:A512"/>
    <mergeCell ref="A518:A519"/>
    <mergeCell ref="E5:E6"/>
    <mergeCell ref="E10:E11"/>
    <mergeCell ref="E18:E19"/>
    <mergeCell ref="E192:E193"/>
    <mergeCell ref="E225:E226"/>
    <mergeCell ref="E241:E242"/>
    <mergeCell ref="E253:E254"/>
    <mergeCell ref="E273:E274"/>
    <mergeCell ref="E283:E284"/>
    <mergeCell ref="E293:E294"/>
    <mergeCell ref="E307:E308"/>
    <mergeCell ref="E315:E316"/>
    <mergeCell ref="E339:E340"/>
    <mergeCell ref="E377:E378"/>
    <mergeCell ref="E382:E383"/>
    <mergeCell ref="E389:E390"/>
    <mergeCell ref="E410:E411"/>
    <mergeCell ref="E434:E435"/>
    <mergeCell ref="E449:E450"/>
    <mergeCell ref="E468:E469"/>
    <mergeCell ref="E511:E512"/>
    <mergeCell ref="E521:E522"/>
    <mergeCell ref="I5:I6"/>
    <mergeCell ref="I192:I193"/>
    <mergeCell ref="I225:I226"/>
    <mergeCell ref="I253:I254"/>
    <mergeCell ref="I263:I264"/>
    <mergeCell ref="I283:I284"/>
    <mergeCell ref="I339:I340"/>
    <mergeCell ref="I344:I345"/>
    <mergeCell ref="I377:I378"/>
    <mergeCell ref="I384:I385"/>
    <mergeCell ref="I391:I392"/>
    <mergeCell ref="I410:I411"/>
    <mergeCell ref="I420:I421"/>
    <mergeCell ref="I434:I435"/>
    <mergeCell ref="I442:I443"/>
    <mergeCell ref="I468:I469"/>
    <mergeCell ref="I516:I517"/>
    <mergeCell ref="I521:I522"/>
    <mergeCell ref="M5:M6"/>
    <mergeCell ref="M10:M11"/>
    <mergeCell ref="M17:M18"/>
    <mergeCell ref="M192:M193"/>
    <mergeCell ref="M198:M199"/>
    <mergeCell ref="M208:M209"/>
    <mergeCell ref="M225:M226"/>
    <mergeCell ref="M236:M237"/>
    <mergeCell ref="M253:M254"/>
    <mergeCell ref="M264:M265"/>
    <mergeCell ref="M307:M308"/>
    <mergeCell ref="M323:M324"/>
    <mergeCell ref="M339:M340"/>
    <mergeCell ref="M377:M378"/>
    <mergeCell ref="M391:M392"/>
    <mergeCell ref="M410:M411"/>
    <mergeCell ref="M419:M420"/>
    <mergeCell ref="M434:M435"/>
    <mergeCell ref="M468:M469"/>
    <mergeCell ref="M475:M476"/>
    <mergeCell ref="Q5:Q6"/>
    <mergeCell ref="Q14:Q15"/>
    <mergeCell ref="Q70:Q71"/>
    <mergeCell ref="Q75:Q76"/>
    <mergeCell ref="Q192:Q193"/>
    <mergeCell ref="Q225:Q226"/>
    <mergeCell ref="Q236:Q237"/>
    <mergeCell ref="Q253:Q254"/>
    <mergeCell ref="Q261:Q262"/>
    <mergeCell ref="Q272:Q273"/>
    <mergeCell ref="Q280:Q281"/>
    <mergeCell ref="Q285:Q286"/>
    <mergeCell ref="Q292:Q293"/>
    <mergeCell ref="Q307:Q308"/>
    <mergeCell ref="Q321:Q322"/>
    <mergeCell ref="Q339:Q340"/>
    <mergeCell ref="Q346:Q347"/>
    <mergeCell ref="Q363:Q364"/>
    <mergeCell ref="Q377:Q378"/>
    <mergeCell ref="Q394:Q395"/>
    <mergeCell ref="Q410:Q411"/>
    <mergeCell ref="Q434:Q435"/>
    <mergeCell ref="Q449:Q450"/>
    <mergeCell ref="Q468:Q469"/>
    <mergeCell ref="U5:U6"/>
    <mergeCell ref="U12:U13"/>
    <mergeCell ref="U26:U27"/>
    <mergeCell ref="U31:U32"/>
    <mergeCell ref="U192:U193"/>
    <mergeCell ref="U225:U226"/>
    <mergeCell ref="U245:U246"/>
    <mergeCell ref="U253:U254"/>
    <mergeCell ref="U307:U308"/>
    <mergeCell ref="U318:U319"/>
    <mergeCell ref="U323:U324"/>
    <mergeCell ref="U339:U340"/>
    <mergeCell ref="U359:U360"/>
    <mergeCell ref="U369:U370"/>
    <mergeCell ref="U377:U378"/>
    <mergeCell ref="U410:U411"/>
    <mergeCell ref="U418:U419"/>
    <mergeCell ref="U434:U435"/>
    <mergeCell ref="U447:U448"/>
    <mergeCell ref="U468:U469"/>
    <mergeCell ref="U479:U480"/>
    <mergeCell ref="U490:U491"/>
    <mergeCell ref="B10:C11"/>
    <mergeCell ref="F10:G11"/>
    <mergeCell ref="N10:O11"/>
    <mergeCell ref="B5:C6"/>
    <mergeCell ref="F5:G6"/>
    <mergeCell ref="J5:K6"/>
    <mergeCell ref="N5:O6"/>
    <mergeCell ref="R5:S6"/>
    <mergeCell ref="V5:W6"/>
    <mergeCell ref="F18:G19"/>
    <mergeCell ref="N17:O18"/>
    <mergeCell ref="V12:W13"/>
    <mergeCell ref="Q57:S58"/>
    <mergeCell ref="R14:S15"/>
    <mergeCell ref="B33:C34"/>
    <mergeCell ref="A267:C268"/>
    <mergeCell ref="B240:C241"/>
    <mergeCell ref="R285:S286"/>
    <mergeCell ref="V245:W246"/>
    <mergeCell ref="M274:O275"/>
    <mergeCell ref="A282:C283"/>
    <mergeCell ref="U19:W20"/>
    <mergeCell ref="V31:W32"/>
    <mergeCell ref="V26:W27"/>
    <mergeCell ref="A53:C54"/>
    <mergeCell ref="M53:O54"/>
    <mergeCell ref="E53:G54"/>
    <mergeCell ref="Q53:S54"/>
    <mergeCell ref="I53:K54"/>
    <mergeCell ref="Q51:S52"/>
    <mergeCell ref="A95:C96"/>
    <mergeCell ref="M95:O96"/>
    <mergeCell ref="E95:G96"/>
    <mergeCell ref="I95:K96"/>
    <mergeCell ref="T128:V129"/>
    <mergeCell ref="B230:C231"/>
    <mergeCell ref="B192:C193"/>
    <mergeCell ref="F192:G193"/>
    <mergeCell ref="J192:K193"/>
    <mergeCell ref="N192:O193"/>
    <mergeCell ref="R192:S193"/>
    <mergeCell ref="V192:W193"/>
    <mergeCell ref="B225:C226"/>
    <mergeCell ref="F225:G226"/>
    <mergeCell ref="J225:K226"/>
    <mergeCell ref="N225:O226"/>
    <mergeCell ref="R225:S226"/>
    <mergeCell ref="V225:W226"/>
    <mergeCell ref="N264:O265"/>
    <mergeCell ref="N236:O237"/>
    <mergeCell ref="R236:S237"/>
    <mergeCell ref="N198:O199"/>
    <mergeCell ref="F273:G274"/>
    <mergeCell ref="F241:G242"/>
    <mergeCell ref="N208:O209"/>
    <mergeCell ref="M270:O271"/>
    <mergeCell ref="U227:W228"/>
    <mergeCell ref="F293:G294"/>
    <mergeCell ref="L128:N129"/>
    <mergeCell ref="O128:R129"/>
    <mergeCell ref="I236:K237"/>
    <mergeCell ref="Q61:S62"/>
    <mergeCell ref="Q65:S66"/>
    <mergeCell ref="R70:S71"/>
    <mergeCell ref="R75:S76"/>
    <mergeCell ref="U238:W240"/>
    <mergeCell ref="A246:C247"/>
    <mergeCell ref="R261:S262"/>
    <mergeCell ref="B253:C254"/>
    <mergeCell ref="F253:G254"/>
    <mergeCell ref="J253:K254"/>
    <mergeCell ref="N253:O254"/>
    <mergeCell ref="R253:S254"/>
    <mergeCell ref="V253:W254"/>
    <mergeCell ref="J263:K264"/>
    <mergeCell ref="F283:G284"/>
    <mergeCell ref="J283:K284"/>
    <mergeCell ref="R280:S281"/>
    <mergeCell ref="R272:S273"/>
    <mergeCell ref="R292:S293"/>
    <mergeCell ref="A261:C262"/>
    <mergeCell ref="A273:C274"/>
    <mergeCell ref="I270:K272"/>
    <mergeCell ref="N323:O324"/>
    <mergeCell ref="V323:W324"/>
    <mergeCell ref="I290:K292"/>
    <mergeCell ref="B307:C308"/>
    <mergeCell ref="F307:G308"/>
    <mergeCell ref="N307:O308"/>
    <mergeCell ref="R307:S308"/>
    <mergeCell ref="V307:W308"/>
    <mergeCell ref="B312:C313"/>
    <mergeCell ref="B322:C323"/>
    <mergeCell ref="F315:G316"/>
    <mergeCell ref="I307:K308"/>
    <mergeCell ref="R321:S322"/>
    <mergeCell ref="B339:C340"/>
    <mergeCell ref="F339:G340"/>
    <mergeCell ref="J339:K340"/>
    <mergeCell ref="N339:O340"/>
    <mergeCell ref="R339:S340"/>
    <mergeCell ref="V339:W340"/>
    <mergeCell ref="B344:C345"/>
    <mergeCell ref="J344:K345"/>
    <mergeCell ref="R346:S347"/>
    <mergeCell ref="R363:S364"/>
    <mergeCell ref="V359:W360"/>
    <mergeCell ref="V369:W370"/>
    <mergeCell ref="B377:C378"/>
    <mergeCell ref="F377:G378"/>
    <mergeCell ref="J377:K378"/>
    <mergeCell ref="N377:O378"/>
    <mergeCell ref="R377:S378"/>
    <mergeCell ref="V377:W378"/>
    <mergeCell ref="F382:G383"/>
    <mergeCell ref="F389:G390"/>
    <mergeCell ref="J384:K385"/>
    <mergeCell ref="J391:K392"/>
    <mergeCell ref="N391:O392"/>
    <mergeCell ref="R394:S395"/>
    <mergeCell ref="B410:C411"/>
    <mergeCell ref="F410:G411"/>
    <mergeCell ref="J410:K411"/>
    <mergeCell ref="N410:O411"/>
    <mergeCell ref="R410:S411"/>
    <mergeCell ref="V410:W411"/>
    <mergeCell ref="B417:C418"/>
    <mergeCell ref="N419:O420"/>
    <mergeCell ref="J420:K421"/>
    <mergeCell ref="B434:C435"/>
    <mergeCell ref="F434:G435"/>
    <mergeCell ref="J434:K435"/>
    <mergeCell ref="N434:O435"/>
    <mergeCell ref="R434:S435"/>
    <mergeCell ref="V434:W435"/>
    <mergeCell ref="V418:W419"/>
    <mergeCell ref="B439:C440"/>
    <mergeCell ref="B449:C450"/>
    <mergeCell ref="F449:G450"/>
    <mergeCell ref="R449:S450"/>
    <mergeCell ref="J442:K443"/>
    <mergeCell ref="V447:W448"/>
    <mergeCell ref="V318:W319"/>
    <mergeCell ref="B468:C469"/>
    <mergeCell ref="F468:G469"/>
    <mergeCell ref="J468:K469"/>
    <mergeCell ref="N468:O469"/>
    <mergeCell ref="R468:S469"/>
    <mergeCell ref="V468:W469"/>
    <mergeCell ref="B475:C476"/>
    <mergeCell ref="N475:O476"/>
    <mergeCell ref="E473:G474"/>
    <mergeCell ref="Q484:S485"/>
    <mergeCell ref="V479:W480"/>
    <mergeCell ref="V490:W491"/>
    <mergeCell ref="B511:C512"/>
    <mergeCell ref="F511:G512"/>
    <mergeCell ref="B518:C519"/>
    <mergeCell ref="F521:G522"/>
    <mergeCell ref="J521:K522"/>
    <mergeCell ref="J516:K517"/>
    <mergeCell ref="Q545:S546"/>
    <mergeCell ref="I531:K532"/>
    <mergeCell ref="I511:K512"/>
  </mergeCells>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129"/>
  <sheetViews>
    <sheetView showGridLines="0" workbookViewId="0">
      <pane ySplit="1" topLeftCell="A2" activePane="bottomLeft" state="frozen"/>
      <selection/>
      <selection pane="bottomLeft" activeCell="A1" sqref="A1"/>
    </sheetView>
  </sheetViews>
  <sheetFormatPr defaultColWidth="9" defaultRowHeight="20" customHeight="1"/>
  <cols>
    <col min="1" max="2" width="3.625" style="606" customWidth="1"/>
    <col min="3" max="3" width="18.625" style="607" customWidth="1"/>
    <col min="4" max="4" width="10.625" style="1003" customWidth="1"/>
    <col min="5" max="5" width="1.625" style="606" customWidth="1"/>
    <col min="6" max="6" width="18.625" style="606" customWidth="1"/>
    <col min="7" max="7" width="10.625" style="1003" customWidth="1"/>
    <col min="8" max="8" width="1.625" style="606" customWidth="1"/>
    <col min="9" max="9" width="18.625" style="606" customWidth="1"/>
    <col min="10" max="10" width="10.625" style="1003" customWidth="1"/>
    <col min="11" max="11" width="1.625" style="606" customWidth="1"/>
    <col min="12" max="12" width="18.625" style="606" customWidth="1"/>
    <col min="13" max="13" width="10.625" style="1003" customWidth="1"/>
    <col min="14" max="14" width="1.625" style="606" customWidth="1"/>
    <col min="15" max="15" width="18.625" style="606" customWidth="1"/>
    <col min="16" max="16" width="10.625" style="1003" customWidth="1"/>
    <col min="17" max="17" width="1.625" style="606" customWidth="1"/>
    <col min="18" max="18" width="18.625" style="606" customWidth="1"/>
    <col min="19" max="19" width="10.625" style="1003" customWidth="1"/>
    <col min="20" max="20" width="1.625" style="606" customWidth="1"/>
    <col min="21" max="21" width="18.625" style="606" customWidth="1"/>
    <col min="22" max="22" width="10.625" style="1003" customWidth="1"/>
    <col min="23" max="23" width="3.625" style="606" customWidth="1"/>
    <col min="24" max="16384" width="9" style="606"/>
  </cols>
  <sheetData>
    <row r="1" ht="35" customHeight="1" spans="2:23">
      <c r="B1" s="1004" t="s">
        <v>5495</v>
      </c>
      <c r="C1" s="1004"/>
      <c r="D1" s="1005"/>
      <c r="E1" s="1004"/>
      <c r="F1" s="1004"/>
      <c r="G1" s="1005"/>
      <c r="H1" s="1004"/>
      <c r="I1" s="1004"/>
      <c r="J1" s="1005"/>
      <c r="K1" s="1004"/>
      <c r="L1" s="1004"/>
      <c r="M1" s="1005"/>
      <c r="N1" s="1004"/>
      <c r="O1" s="1004"/>
      <c r="P1" s="1005"/>
      <c r="Q1" s="1004"/>
      <c r="R1" s="1004"/>
      <c r="S1" s="1005"/>
      <c r="T1" s="1004"/>
      <c r="U1" s="1004"/>
      <c r="V1" s="1005"/>
      <c r="W1" s="1004"/>
    </row>
    <row r="2" customHeight="1" spans="2:23">
      <c r="B2" s="1006"/>
      <c r="C2" s="1007"/>
      <c r="D2" s="1008"/>
      <c r="E2" s="1009"/>
      <c r="F2" s="1009"/>
      <c r="G2" s="1008"/>
      <c r="H2" s="1009"/>
      <c r="I2" s="1009"/>
      <c r="J2" s="1008"/>
      <c r="K2" s="1009"/>
      <c r="L2" s="1009"/>
      <c r="M2" s="1008"/>
      <c r="N2" s="1009"/>
      <c r="O2" s="1009"/>
      <c r="P2" s="1008"/>
      <c r="Q2" s="1009"/>
      <c r="R2" s="1009"/>
      <c r="S2" s="1008"/>
      <c r="T2" s="1009"/>
      <c r="U2" s="1009"/>
      <c r="V2" s="1008"/>
      <c r="W2" s="1060"/>
    </row>
    <row r="3" customHeight="1" spans="2:23">
      <c r="B3" s="1010"/>
      <c r="C3" s="1011" t="s">
        <v>5496</v>
      </c>
      <c r="D3" s="1012"/>
      <c r="E3" s="1013"/>
      <c r="F3" s="1013"/>
      <c r="G3" s="1014"/>
      <c r="H3" s="1015"/>
      <c r="I3" s="1011" t="s">
        <v>5497</v>
      </c>
      <c r="J3" s="1014"/>
      <c r="K3" s="1015"/>
      <c r="L3" s="1011" t="s">
        <v>5498</v>
      </c>
      <c r="M3" s="1014"/>
      <c r="N3" s="1052"/>
      <c r="O3" s="1011" t="s">
        <v>5499</v>
      </c>
      <c r="P3" s="1012"/>
      <c r="Q3" s="1013"/>
      <c r="R3" s="1013"/>
      <c r="S3" s="1014"/>
      <c r="T3" s="1046"/>
      <c r="U3" s="1011" t="s">
        <v>5500</v>
      </c>
      <c r="V3" s="1014"/>
      <c r="W3" s="1061"/>
    </row>
    <row r="4" customHeight="1" spans="2:23">
      <c r="B4" s="1010"/>
      <c r="C4" s="1016" t="s">
        <v>5501</v>
      </c>
      <c r="D4" s="1017" t="s">
        <v>5502</v>
      </c>
      <c r="E4" s="1018"/>
      <c r="F4" s="1019" t="s">
        <v>5503</v>
      </c>
      <c r="G4" s="1020" t="s">
        <v>5504</v>
      </c>
      <c r="H4" s="1015"/>
      <c r="I4" s="1016" t="s">
        <v>5501</v>
      </c>
      <c r="J4" s="1020" t="s">
        <v>5505</v>
      </c>
      <c r="K4" s="1015"/>
      <c r="L4" s="1016" t="s">
        <v>5501</v>
      </c>
      <c r="M4" s="1020" t="s">
        <v>5506</v>
      </c>
      <c r="N4" s="1015"/>
      <c r="O4" s="1053" t="s">
        <v>5501</v>
      </c>
      <c r="P4" s="1054" t="s">
        <v>5507</v>
      </c>
      <c r="Q4" s="1051"/>
      <c r="R4" s="1019" t="s">
        <v>5508</v>
      </c>
      <c r="S4" s="1062" t="s">
        <v>5509</v>
      </c>
      <c r="T4" s="1046"/>
      <c r="U4" s="1016" t="s">
        <v>5501</v>
      </c>
      <c r="V4" s="1020" t="s">
        <v>5510</v>
      </c>
      <c r="W4" s="1061"/>
    </row>
    <row r="5" customHeight="1" spans="2:23">
      <c r="B5" s="1010"/>
      <c r="C5" s="933" t="s">
        <v>5511</v>
      </c>
      <c r="D5" s="1021" t="s">
        <v>4611</v>
      </c>
      <c r="E5" s="1018"/>
      <c r="F5" s="610" t="s">
        <v>5511</v>
      </c>
      <c r="G5" s="1022" t="s">
        <v>4611</v>
      </c>
      <c r="H5" s="1015"/>
      <c r="I5" s="933" t="s">
        <v>5511</v>
      </c>
      <c r="J5" s="1022" t="s">
        <v>4611</v>
      </c>
      <c r="K5" s="1015"/>
      <c r="L5" s="933" t="s">
        <v>5511</v>
      </c>
      <c r="M5" s="1022" t="s">
        <v>4611</v>
      </c>
      <c r="N5" s="1015"/>
      <c r="O5" s="933" t="s">
        <v>5511</v>
      </c>
      <c r="P5" s="1021" t="s">
        <v>4611</v>
      </c>
      <c r="Q5" s="1051"/>
      <c r="R5" s="610" t="s">
        <v>5511</v>
      </c>
      <c r="S5" s="1022" t="s">
        <v>4611</v>
      </c>
      <c r="T5" s="1046"/>
      <c r="U5" s="933" t="s">
        <v>5511</v>
      </c>
      <c r="V5" s="1022" t="s">
        <v>4611</v>
      </c>
      <c r="W5" s="1061"/>
    </row>
    <row r="6" customHeight="1" spans="2:23">
      <c r="B6" s="1010"/>
      <c r="C6" s="1023" t="s">
        <v>5512</v>
      </c>
      <c r="D6" s="1024">
        <v>10</v>
      </c>
      <c r="E6" s="1018"/>
      <c r="F6" s="963" t="s">
        <v>5512</v>
      </c>
      <c r="G6" s="1025">
        <v>10</v>
      </c>
      <c r="H6" s="1015"/>
      <c r="I6" s="1023" t="s">
        <v>5513</v>
      </c>
      <c r="J6" s="1025">
        <v>50</v>
      </c>
      <c r="K6" s="1015"/>
      <c r="L6" s="1031" t="s">
        <v>5514</v>
      </c>
      <c r="M6" s="1055" t="s">
        <v>5515</v>
      </c>
      <c r="N6" s="1015"/>
      <c r="O6" s="1023" t="s">
        <v>5516</v>
      </c>
      <c r="P6" s="1024">
        <v>25</v>
      </c>
      <c r="Q6" s="1051"/>
      <c r="R6" s="963" t="s">
        <v>5516</v>
      </c>
      <c r="S6" s="1025">
        <v>25</v>
      </c>
      <c r="T6" s="1046"/>
      <c r="U6" s="1023" t="s">
        <v>5516</v>
      </c>
      <c r="V6" s="1025" t="s">
        <v>5517</v>
      </c>
      <c r="W6" s="1061"/>
    </row>
    <row r="7" customHeight="1" spans="2:23">
      <c r="B7" s="1010"/>
      <c r="C7" s="1023" t="s">
        <v>5518</v>
      </c>
      <c r="D7" s="1024">
        <v>50</v>
      </c>
      <c r="E7" s="1018"/>
      <c r="F7" s="963" t="s">
        <v>5518</v>
      </c>
      <c r="G7" s="1025" t="s">
        <v>5517</v>
      </c>
      <c r="H7" s="1015"/>
      <c r="I7" s="1023" t="s">
        <v>5519</v>
      </c>
      <c r="J7" s="1025">
        <v>250</v>
      </c>
      <c r="K7" s="1015"/>
      <c r="L7" s="1015"/>
      <c r="M7" s="1036"/>
      <c r="N7" s="1015"/>
      <c r="O7" s="1023" t="s">
        <v>5520</v>
      </c>
      <c r="P7" s="1024">
        <v>125</v>
      </c>
      <c r="Q7" s="1051"/>
      <c r="R7" s="963" t="s">
        <v>5520</v>
      </c>
      <c r="S7" s="1025">
        <v>125</v>
      </c>
      <c r="T7" s="1046"/>
      <c r="U7" s="1023" t="s">
        <v>5521</v>
      </c>
      <c r="V7" s="1025" t="s">
        <v>5517</v>
      </c>
      <c r="W7" s="1061"/>
    </row>
    <row r="8" customHeight="1" spans="2:23">
      <c r="B8" s="1010"/>
      <c r="C8" s="1023" t="s">
        <v>5522</v>
      </c>
      <c r="D8" s="1024">
        <v>10</v>
      </c>
      <c r="E8" s="1018"/>
      <c r="F8" s="963" t="s">
        <v>5522</v>
      </c>
      <c r="G8" s="1025" t="s">
        <v>5517</v>
      </c>
      <c r="H8" s="1015"/>
      <c r="I8" s="1023" t="s">
        <v>5522</v>
      </c>
      <c r="J8" s="1025">
        <v>10</v>
      </c>
      <c r="K8" s="1015"/>
      <c r="L8" s="1015"/>
      <c r="M8" s="1036"/>
      <c r="N8" s="1015"/>
      <c r="O8" s="1023" t="s">
        <v>5518</v>
      </c>
      <c r="P8" s="1024">
        <v>50</v>
      </c>
      <c r="Q8" s="1051"/>
      <c r="R8" s="963" t="s">
        <v>5522</v>
      </c>
      <c r="S8" s="1025">
        <v>10</v>
      </c>
      <c r="T8" s="1046"/>
      <c r="U8" s="1023" t="s">
        <v>5523</v>
      </c>
      <c r="V8" s="1025" t="s">
        <v>5517</v>
      </c>
      <c r="W8" s="1061"/>
    </row>
    <row r="9" customHeight="1" spans="2:23">
      <c r="B9" s="1010"/>
      <c r="C9" s="1023" t="s">
        <v>5524</v>
      </c>
      <c r="D9" s="1024">
        <v>15</v>
      </c>
      <c r="E9" s="1018"/>
      <c r="F9" s="963" t="s">
        <v>5524</v>
      </c>
      <c r="G9" s="1025" t="s">
        <v>5517</v>
      </c>
      <c r="H9" s="1015"/>
      <c r="I9" s="1023" t="s">
        <v>5524</v>
      </c>
      <c r="J9" s="1025">
        <v>15</v>
      </c>
      <c r="K9" s="1015"/>
      <c r="L9" s="1015"/>
      <c r="M9" s="1036"/>
      <c r="N9" s="1015"/>
      <c r="O9" s="1023" t="s">
        <v>5525</v>
      </c>
      <c r="P9" s="1024">
        <v>250</v>
      </c>
      <c r="Q9" s="1051"/>
      <c r="R9" s="963" t="s">
        <v>5524</v>
      </c>
      <c r="S9" s="1025">
        <v>15</v>
      </c>
      <c r="T9" s="1046"/>
      <c r="U9" s="1023" t="s">
        <v>5526</v>
      </c>
      <c r="V9" s="1025" t="s">
        <v>5517</v>
      </c>
      <c r="W9" s="1061"/>
    </row>
    <row r="10" customHeight="1" spans="2:23">
      <c r="B10" s="1010"/>
      <c r="C10" s="1023" t="s">
        <v>5527</v>
      </c>
      <c r="D10" s="1026"/>
      <c r="E10" s="1018"/>
      <c r="F10" s="963" t="s">
        <v>5527</v>
      </c>
      <c r="G10" s="1027"/>
      <c r="H10" s="1015"/>
      <c r="I10" s="1031" t="s">
        <v>5527</v>
      </c>
      <c r="J10" s="1043"/>
      <c r="K10" s="1015"/>
      <c r="L10" s="1015"/>
      <c r="M10" s="1036"/>
      <c r="N10" s="1015"/>
      <c r="O10" s="1023" t="s">
        <v>5528</v>
      </c>
      <c r="P10" s="1026"/>
      <c r="Q10" s="1051"/>
      <c r="R10" s="963" t="s">
        <v>5527</v>
      </c>
      <c r="S10" s="1027"/>
      <c r="T10" s="1046"/>
      <c r="U10" s="1031" t="s">
        <v>5529</v>
      </c>
      <c r="V10" s="1043"/>
      <c r="W10" s="1061"/>
    </row>
    <row r="11" customHeight="1" spans="2:23">
      <c r="B11" s="1010"/>
      <c r="C11" s="1028"/>
      <c r="D11" s="1029"/>
      <c r="E11" s="1018"/>
      <c r="F11" s="1018"/>
      <c r="G11" s="1030"/>
      <c r="H11" s="1015"/>
      <c r="I11" s="1015"/>
      <c r="J11" s="1036"/>
      <c r="K11" s="1015"/>
      <c r="L11" s="1015"/>
      <c r="M11" s="1036"/>
      <c r="N11" s="1015"/>
      <c r="O11" s="1045"/>
      <c r="P11" s="1056"/>
      <c r="Q11" s="1051"/>
      <c r="R11" s="1051"/>
      <c r="S11" s="1030"/>
      <c r="T11" s="1015"/>
      <c r="U11" s="1015"/>
      <c r="V11" s="1036"/>
      <c r="W11" s="1061"/>
    </row>
    <row r="12" customHeight="1" spans="2:23">
      <c r="B12" s="1010"/>
      <c r="C12" s="1016" t="s">
        <v>5530</v>
      </c>
      <c r="D12" s="1017" t="s">
        <v>5531</v>
      </c>
      <c r="E12" s="1018"/>
      <c r="F12" s="1018"/>
      <c r="G12" s="1030"/>
      <c r="H12" s="1015"/>
      <c r="I12" s="1015"/>
      <c r="J12" s="1036"/>
      <c r="K12" s="1015"/>
      <c r="L12" s="1015"/>
      <c r="M12" s="1036"/>
      <c r="N12" s="1015"/>
      <c r="O12" s="1016" t="s">
        <v>5530</v>
      </c>
      <c r="P12" s="1017" t="s">
        <v>5532</v>
      </c>
      <c r="Q12" s="1051"/>
      <c r="R12" s="1019" t="s">
        <v>5533</v>
      </c>
      <c r="S12" s="1063" t="s">
        <v>5534</v>
      </c>
      <c r="T12" s="1015"/>
      <c r="U12" s="1015"/>
      <c r="V12" s="1036"/>
      <c r="W12" s="1061"/>
    </row>
    <row r="13" customHeight="1" spans="2:23">
      <c r="B13" s="1010"/>
      <c r="C13" s="933" t="s">
        <v>5511</v>
      </c>
      <c r="D13" s="1021" t="s">
        <v>4611</v>
      </c>
      <c r="E13" s="1018"/>
      <c r="F13" s="1018"/>
      <c r="G13" s="1030"/>
      <c r="H13" s="1015"/>
      <c r="I13" s="1015"/>
      <c r="J13" s="1036"/>
      <c r="K13" s="1015"/>
      <c r="L13" s="1015"/>
      <c r="M13" s="1036"/>
      <c r="N13" s="1015"/>
      <c r="O13" s="933" t="s">
        <v>5511</v>
      </c>
      <c r="P13" s="1021" t="s">
        <v>4611</v>
      </c>
      <c r="Q13" s="1051"/>
      <c r="R13" s="610" t="s">
        <v>5511</v>
      </c>
      <c r="S13" s="1022" t="s">
        <v>4611</v>
      </c>
      <c r="T13" s="1015"/>
      <c r="U13" s="1015"/>
      <c r="V13" s="1036"/>
      <c r="W13" s="1061"/>
    </row>
    <row r="14" customHeight="1" spans="2:23">
      <c r="B14" s="1010"/>
      <c r="C14" s="1023" t="s">
        <v>5512</v>
      </c>
      <c r="D14" s="1024">
        <v>10</v>
      </c>
      <c r="E14" s="1018"/>
      <c r="F14" s="1018"/>
      <c r="G14" s="1030"/>
      <c r="H14" s="1015"/>
      <c r="I14" s="1015"/>
      <c r="J14" s="1036"/>
      <c r="K14" s="1015"/>
      <c r="L14" s="1015"/>
      <c r="M14" s="1036"/>
      <c r="N14" s="1015"/>
      <c r="O14" s="1023" t="s">
        <v>5535</v>
      </c>
      <c r="P14" s="1024">
        <v>50</v>
      </c>
      <c r="Q14" s="1051"/>
      <c r="R14" s="963" t="s">
        <v>5536</v>
      </c>
      <c r="S14" s="1025">
        <v>25</v>
      </c>
      <c r="T14" s="1015"/>
      <c r="U14" s="1015"/>
      <c r="V14" s="1036"/>
      <c r="W14" s="1061"/>
    </row>
    <row r="15" customHeight="1" spans="2:23">
      <c r="B15" s="1010"/>
      <c r="C15" s="1023" t="s">
        <v>5518</v>
      </c>
      <c r="D15" s="1024" t="s">
        <v>5517</v>
      </c>
      <c r="E15" s="1018"/>
      <c r="F15" s="1018"/>
      <c r="G15" s="1030"/>
      <c r="H15" s="1015"/>
      <c r="I15" s="1015"/>
      <c r="J15" s="1036"/>
      <c r="K15" s="1015"/>
      <c r="L15" s="1015"/>
      <c r="M15" s="1036"/>
      <c r="N15" s="1015"/>
      <c r="O15" s="1023" t="s">
        <v>5537</v>
      </c>
      <c r="P15" s="1024">
        <v>100</v>
      </c>
      <c r="Q15" s="1051"/>
      <c r="R15" s="963" t="s">
        <v>5538</v>
      </c>
      <c r="S15" s="1025">
        <v>5</v>
      </c>
      <c r="T15" s="1015"/>
      <c r="U15" s="1015"/>
      <c r="V15" s="1036"/>
      <c r="W15" s="1061"/>
    </row>
    <row r="16" customHeight="1" spans="2:23">
      <c r="B16" s="1010"/>
      <c r="C16" s="1023" t="s">
        <v>5522</v>
      </c>
      <c r="D16" s="1024" t="s">
        <v>5517</v>
      </c>
      <c r="E16" s="1018"/>
      <c r="F16" s="1018"/>
      <c r="G16" s="1030"/>
      <c r="H16" s="1015"/>
      <c r="I16" s="1015"/>
      <c r="J16" s="1036"/>
      <c r="K16" s="1015"/>
      <c r="L16" s="1015"/>
      <c r="M16" s="1036"/>
      <c r="N16" s="1015"/>
      <c r="O16" s="1023" t="s">
        <v>5539</v>
      </c>
      <c r="P16" s="1024">
        <v>25</v>
      </c>
      <c r="Q16" s="1051"/>
      <c r="R16" s="963" t="s">
        <v>5540</v>
      </c>
      <c r="S16" s="1025">
        <v>10</v>
      </c>
      <c r="T16" s="1015"/>
      <c r="U16" s="1015"/>
      <c r="V16" s="1036"/>
      <c r="W16" s="1061"/>
    </row>
    <row r="17" customHeight="1" spans="2:23">
      <c r="B17" s="1010"/>
      <c r="C17" s="1023" t="s">
        <v>5524</v>
      </c>
      <c r="D17" s="1024" t="s">
        <v>5517</v>
      </c>
      <c r="E17" s="1018"/>
      <c r="F17" s="1018"/>
      <c r="G17" s="1030"/>
      <c r="H17" s="1015"/>
      <c r="I17" s="1015"/>
      <c r="J17" s="1036"/>
      <c r="K17" s="1015"/>
      <c r="L17" s="1015"/>
      <c r="M17" s="1036"/>
      <c r="N17" s="1015"/>
      <c r="O17" s="1023" t="s">
        <v>5518</v>
      </c>
      <c r="P17" s="1024">
        <v>50</v>
      </c>
      <c r="Q17" s="1051"/>
      <c r="R17" s="963" t="s">
        <v>5541</v>
      </c>
      <c r="S17" s="1025">
        <v>25</v>
      </c>
      <c r="T17" s="1015"/>
      <c r="U17" s="1015"/>
      <c r="V17" s="1036"/>
      <c r="W17" s="1061"/>
    </row>
    <row r="18" customHeight="1" spans="2:23">
      <c r="B18" s="1010"/>
      <c r="C18" s="1031" t="s">
        <v>5527</v>
      </c>
      <c r="D18" s="1032"/>
      <c r="E18" s="1033"/>
      <c r="F18" s="1033"/>
      <c r="G18" s="1034"/>
      <c r="H18" s="1015"/>
      <c r="I18" s="1015"/>
      <c r="J18" s="1036"/>
      <c r="K18" s="1015"/>
      <c r="L18" s="1015"/>
      <c r="M18" s="1036"/>
      <c r="N18" s="1015"/>
      <c r="O18" s="1023" t="s">
        <v>5542</v>
      </c>
      <c r="P18" s="1026"/>
      <c r="Q18" s="1051"/>
      <c r="R18" s="963" t="s">
        <v>5543</v>
      </c>
      <c r="S18" s="1027"/>
      <c r="T18" s="1015"/>
      <c r="U18" s="1015"/>
      <c r="V18" s="1036"/>
      <c r="W18" s="1061"/>
    </row>
    <row r="19" customHeight="1" spans="2:23">
      <c r="B19" s="1010"/>
      <c r="C19" s="1035"/>
      <c r="D19" s="1036"/>
      <c r="E19" s="1015"/>
      <c r="F19" s="1015"/>
      <c r="G19" s="1036"/>
      <c r="H19" s="1015"/>
      <c r="I19" s="1015"/>
      <c r="J19" s="1036"/>
      <c r="K19" s="1015"/>
      <c r="L19" s="1015"/>
      <c r="M19" s="1036"/>
      <c r="N19" s="1015"/>
      <c r="O19" s="1045"/>
      <c r="P19" s="1056"/>
      <c r="Q19" s="1051"/>
      <c r="R19" s="1051"/>
      <c r="S19" s="1030"/>
      <c r="T19" s="1015"/>
      <c r="U19" s="1015"/>
      <c r="V19" s="1036"/>
      <c r="W19" s="1061"/>
    </row>
    <row r="20" customHeight="1" spans="2:23">
      <c r="B20" s="1010"/>
      <c r="C20" s="1035"/>
      <c r="D20" s="1036"/>
      <c r="E20" s="1015"/>
      <c r="F20" s="1015"/>
      <c r="G20" s="1036"/>
      <c r="H20" s="1015"/>
      <c r="I20" s="1015"/>
      <c r="J20" s="1036"/>
      <c r="K20" s="1015"/>
      <c r="L20" s="1015"/>
      <c r="M20" s="1036"/>
      <c r="N20" s="1015"/>
      <c r="O20" s="1041" t="s">
        <v>5503</v>
      </c>
      <c r="P20" s="1017" t="s">
        <v>5544</v>
      </c>
      <c r="Q20" s="1051"/>
      <c r="R20" s="1051"/>
      <c r="S20" s="1030"/>
      <c r="T20" s="1015"/>
      <c r="U20" s="1015"/>
      <c r="V20" s="1036"/>
      <c r="W20" s="1061"/>
    </row>
    <row r="21" customHeight="1" spans="2:23">
      <c r="B21" s="1010"/>
      <c r="C21" s="1035"/>
      <c r="D21" s="1036"/>
      <c r="E21" s="1015"/>
      <c r="F21" s="1015"/>
      <c r="G21" s="1036"/>
      <c r="H21" s="1015"/>
      <c r="I21" s="1015"/>
      <c r="J21" s="1036"/>
      <c r="K21" s="1015"/>
      <c r="L21" s="1015"/>
      <c r="M21" s="1036"/>
      <c r="N21" s="1015"/>
      <c r="O21" s="933" t="s">
        <v>5511</v>
      </c>
      <c r="P21" s="1021" t="s">
        <v>4611</v>
      </c>
      <c r="Q21" s="1051"/>
      <c r="R21" s="1051"/>
      <c r="S21" s="1030"/>
      <c r="T21" s="1015"/>
      <c r="U21" s="1015"/>
      <c r="V21" s="1036"/>
      <c r="W21" s="1061"/>
    </row>
    <row r="22" customHeight="1" spans="2:23">
      <c r="B22" s="1010"/>
      <c r="C22" s="1035"/>
      <c r="D22" s="1036"/>
      <c r="E22" s="1015"/>
      <c r="F22" s="1015"/>
      <c r="G22" s="1036"/>
      <c r="H22" s="1015"/>
      <c r="I22" s="1015"/>
      <c r="J22" s="1036"/>
      <c r="K22" s="1015"/>
      <c r="L22" s="1015"/>
      <c r="M22" s="1036"/>
      <c r="N22" s="1015"/>
      <c r="O22" s="1031" t="s">
        <v>5514</v>
      </c>
      <c r="P22" s="1057" t="s">
        <v>5515</v>
      </c>
      <c r="Q22" s="1033"/>
      <c r="R22" s="1033"/>
      <c r="S22" s="1034"/>
      <c r="T22" s="1015"/>
      <c r="U22" s="1015"/>
      <c r="V22" s="1036"/>
      <c r="W22" s="1061"/>
    </row>
    <row r="23" customHeight="1" spans="2:23">
      <c r="B23" s="1037"/>
      <c r="C23" s="1038"/>
      <c r="D23" s="1039"/>
      <c r="E23" s="1040"/>
      <c r="F23" s="1040"/>
      <c r="G23" s="1039"/>
      <c r="H23" s="1040"/>
      <c r="I23" s="1040"/>
      <c r="J23" s="1039"/>
      <c r="K23" s="1040"/>
      <c r="L23" s="1040"/>
      <c r="M23" s="1039"/>
      <c r="N23" s="1040"/>
      <c r="O23" s="1040"/>
      <c r="P23" s="1039"/>
      <c r="Q23" s="1040"/>
      <c r="R23" s="1040"/>
      <c r="S23" s="1039"/>
      <c r="T23" s="1040"/>
      <c r="U23" s="1040"/>
      <c r="V23" s="1039"/>
      <c r="W23" s="1064"/>
    </row>
    <row r="24" customHeight="1" spans="2:23">
      <c r="B24" s="1010"/>
      <c r="C24" s="1035"/>
      <c r="D24" s="1036"/>
      <c r="E24" s="1015"/>
      <c r="F24" s="1015"/>
      <c r="G24" s="1036"/>
      <c r="H24" s="1015"/>
      <c r="I24" s="1015"/>
      <c r="J24" s="1036"/>
      <c r="K24" s="1015"/>
      <c r="L24" s="1015"/>
      <c r="M24" s="1036"/>
      <c r="N24" s="1015"/>
      <c r="O24" s="1015"/>
      <c r="P24" s="1036"/>
      <c r="Q24" s="1015"/>
      <c r="R24" s="1015"/>
      <c r="S24" s="1036"/>
      <c r="T24" s="1015"/>
      <c r="U24" s="1015"/>
      <c r="V24" s="1036"/>
      <c r="W24" s="1061"/>
    </row>
    <row r="25" customHeight="1" spans="2:23">
      <c r="B25" s="1010"/>
      <c r="C25" s="1011" t="s">
        <v>5545</v>
      </c>
      <c r="D25" s="1014"/>
      <c r="E25" s="1015"/>
      <c r="F25" s="1011" t="s">
        <v>5546</v>
      </c>
      <c r="G25" s="1014"/>
      <c r="H25" s="1015"/>
      <c r="I25" s="1011" t="s">
        <v>5547</v>
      </c>
      <c r="J25" s="1014"/>
      <c r="K25" s="1015"/>
      <c r="L25" s="1011" t="s">
        <v>5548</v>
      </c>
      <c r="M25" s="1014"/>
      <c r="N25" s="1052"/>
      <c r="O25" s="1011" t="s">
        <v>5549</v>
      </c>
      <c r="P25" s="1012"/>
      <c r="Q25" s="1013"/>
      <c r="R25" s="1013"/>
      <c r="S25" s="1012"/>
      <c r="T25" s="1013"/>
      <c r="U25" s="1013"/>
      <c r="V25" s="1014"/>
      <c r="W25" s="1061"/>
    </row>
    <row r="26" ht="25" customHeight="1" spans="2:23">
      <c r="B26" s="1010"/>
      <c r="C26" s="1016" t="s">
        <v>5501</v>
      </c>
      <c r="D26" s="1020" t="s">
        <v>5510</v>
      </c>
      <c r="E26" s="1015"/>
      <c r="F26" s="1041" t="s">
        <v>5501</v>
      </c>
      <c r="G26" s="1042" t="s">
        <v>5550</v>
      </c>
      <c r="H26" s="1015"/>
      <c r="I26" s="1041" t="s">
        <v>5501</v>
      </c>
      <c r="J26" s="1058" t="s">
        <v>5551</v>
      </c>
      <c r="K26" s="1015"/>
      <c r="L26" s="1041" t="s">
        <v>5501</v>
      </c>
      <c r="M26" s="1042" t="s">
        <v>5552</v>
      </c>
      <c r="N26" s="1015"/>
      <c r="O26" s="1053" t="s">
        <v>5501</v>
      </c>
      <c r="P26" s="1017" t="s">
        <v>5553</v>
      </c>
      <c r="Q26" s="1051"/>
      <c r="R26" s="1019" t="s">
        <v>5503</v>
      </c>
      <c r="S26" s="1017" t="s">
        <v>5554</v>
      </c>
      <c r="T26" s="1065"/>
      <c r="U26" s="1019" t="s">
        <v>5533</v>
      </c>
      <c r="V26" s="1020" t="s">
        <v>5555</v>
      </c>
      <c r="W26" s="1061"/>
    </row>
    <row r="27" customHeight="1" spans="2:23">
      <c r="B27" s="1010"/>
      <c r="C27" s="933" t="s">
        <v>5511</v>
      </c>
      <c r="D27" s="1022" t="s">
        <v>4611</v>
      </c>
      <c r="E27" s="1015"/>
      <c r="F27" s="933" t="s">
        <v>5511</v>
      </c>
      <c r="G27" s="1022" t="s">
        <v>4611</v>
      </c>
      <c r="H27" s="1015"/>
      <c r="I27" s="933" t="s">
        <v>5511</v>
      </c>
      <c r="J27" s="1022" t="s">
        <v>4611</v>
      </c>
      <c r="K27" s="1015"/>
      <c r="L27" s="933" t="s">
        <v>5511</v>
      </c>
      <c r="M27" s="1022" t="s">
        <v>4611</v>
      </c>
      <c r="N27" s="1015"/>
      <c r="O27" s="933" t="s">
        <v>5511</v>
      </c>
      <c r="P27" s="1021" t="s">
        <v>4611</v>
      </c>
      <c r="Q27" s="1051"/>
      <c r="R27" s="610" t="s">
        <v>5511</v>
      </c>
      <c r="S27" s="1021" t="s">
        <v>4611</v>
      </c>
      <c r="T27" s="1065"/>
      <c r="U27" s="610" t="s">
        <v>5511</v>
      </c>
      <c r="V27" s="1022" t="s">
        <v>4611</v>
      </c>
      <c r="W27" s="1061"/>
    </row>
    <row r="28" customHeight="1" spans="2:23">
      <c r="B28" s="1010"/>
      <c r="C28" s="1023" t="s">
        <v>5516</v>
      </c>
      <c r="D28" s="1025">
        <v>25</v>
      </c>
      <c r="E28" s="1015"/>
      <c r="F28" s="1023" t="s">
        <v>5516</v>
      </c>
      <c r="G28" s="1025">
        <v>25</v>
      </c>
      <c r="H28" s="1015"/>
      <c r="I28" s="1023" t="s">
        <v>5513</v>
      </c>
      <c r="J28" s="1025">
        <v>50</v>
      </c>
      <c r="K28" s="1015"/>
      <c r="L28" s="1023" t="s">
        <v>5535</v>
      </c>
      <c r="M28" s="1025">
        <v>50</v>
      </c>
      <c r="N28" s="1015"/>
      <c r="O28" s="1023" t="s">
        <v>5516</v>
      </c>
      <c r="P28" s="1024">
        <v>25</v>
      </c>
      <c r="Q28" s="1051"/>
      <c r="R28" s="963" t="s">
        <v>5516</v>
      </c>
      <c r="S28" s="1024" t="s">
        <v>5517</v>
      </c>
      <c r="T28" s="1065"/>
      <c r="U28" s="963" t="s">
        <v>5516</v>
      </c>
      <c r="V28" s="1025">
        <v>25</v>
      </c>
      <c r="W28" s="1061"/>
    </row>
    <row r="29" customHeight="1" spans="2:23">
      <c r="B29" s="1010"/>
      <c r="C29" s="1023" t="s">
        <v>5521</v>
      </c>
      <c r="D29" s="1025">
        <v>25</v>
      </c>
      <c r="E29" s="1015"/>
      <c r="F29" s="1023" t="s">
        <v>5521</v>
      </c>
      <c r="G29" s="1025" t="s">
        <v>5517</v>
      </c>
      <c r="H29" s="1015"/>
      <c r="I29" s="1023" t="s">
        <v>5519</v>
      </c>
      <c r="J29" s="1025">
        <v>250</v>
      </c>
      <c r="K29" s="1015"/>
      <c r="L29" s="1023" t="s">
        <v>5537</v>
      </c>
      <c r="M29" s="1025">
        <v>100</v>
      </c>
      <c r="N29" s="1015"/>
      <c r="O29" s="1023" t="s">
        <v>5521</v>
      </c>
      <c r="P29" s="1024">
        <v>25</v>
      </c>
      <c r="Q29" s="1051"/>
      <c r="R29" s="963" t="s">
        <v>5521</v>
      </c>
      <c r="S29" s="1024" t="s">
        <v>5517</v>
      </c>
      <c r="T29" s="1065"/>
      <c r="U29" s="963" t="s">
        <v>5521</v>
      </c>
      <c r="V29" s="1025" t="s">
        <v>5517</v>
      </c>
      <c r="W29" s="1061"/>
    </row>
    <row r="30" customHeight="1" spans="2:23">
      <c r="B30" s="1010"/>
      <c r="C30" s="1023" t="s">
        <v>5523</v>
      </c>
      <c r="D30" s="1025">
        <v>20</v>
      </c>
      <c r="E30" s="1015"/>
      <c r="F30" s="1023" t="s">
        <v>5523</v>
      </c>
      <c r="G30" s="1025" t="s">
        <v>5517</v>
      </c>
      <c r="H30" s="1015"/>
      <c r="I30" s="1023" t="s">
        <v>5522</v>
      </c>
      <c r="J30" s="1025">
        <v>10</v>
      </c>
      <c r="K30" s="1015"/>
      <c r="L30" s="1023" t="s">
        <v>5556</v>
      </c>
      <c r="M30" s="1025">
        <v>150</v>
      </c>
      <c r="N30" s="1015"/>
      <c r="O30" s="1023" t="s">
        <v>5557</v>
      </c>
      <c r="P30" s="1024">
        <v>20</v>
      </c>
      <c r="Q30" s="1051"/>
      <c r="R30" s="963" t="s">
        <v>5557</v>
      </c>
      <c r="S30" s="1024" t="s">
        <v>5517</v>
      </c>
      <c r="T30" s="1065"/>
      <c r="U30" s="963" t="s">
        <v>5557</v>
      </c>
      <c r="V30" s="1025" t="s">
        <v>5517</v>
      </c>
      <c r="W30" s="1061"/>
    </row>
    <row r="31" customHeight="1" spans="2:23">
      <c r="B31" s="1010"/>
      <c r="C31" s="1023" t="s">
        <v>5526</v>
      </c>
      <c r="D31" s="1025" t="s">
        <v>5517</v>
      </c>
      <c r="E31" s="1015"/>
      <c r="F31" s="1023" t="s">
        <v>5526</v>
      </c>
      <c r="G31" s="1025" t="s">
        <v>5517</v>
      </c>
      <c r="H31" s="1015"/>
      <c r="I31" s="1023" t="s">
        <v>5524</v>
      </c>
      <c r="J31" s="1025">
        <v>15</v>
      </c>
      <c r="K31" s="1015"/>
      <c r="L31" s="1023" t="s">
        <v>5539</v>
      </c>
      <c r="M31" s="1025">
        <v>25</v>
      </c>
      <c r="N31" s="1015"/>
      <c r="O31" s="1023" t="s">
        <v>5526</v>
      </c>
      <c r="P31" s="1024" t="s">
        <v>5517</v>
      </c>
      <c r="Q31" s="1051"/>
      <c r="R31" s="963" t="s">
        <v>5526</v>
      </c>
      <c r="S31" s="1024" t="s">
        <v>5517</v>
      </c>
      <c r="T31" s="1065"/>
      <c r="U31" s="963" t="s">
        <v>5526</v>
      </c>
      <c r="V31" s="1025" t="s">
        <v>5517</v>
      </c>
      <c r="W31" s="1061"/>
    </row>
    <row r="32" customHeight="1" spans="2:23">
      <c r="B32" s="1010"/>
      <c r="C32" s="1031" t="s">
        <v>5558</v>
      </c>
      <c r="D32" s="1043"/>
      <c r="E32" s="1015"/>
      <c r="F32" s="1023" t="s">
        <v>5558</v>
      </c>
      <c r="G32" s="1027"/>
      <c r="H32" s="1015"/>
      <c r="I32" s="1031" t="s">
        <v>5559</v>
      </c>
      <c r="J32" s="1043"/>
      <c r="K32" s="1015"/>
      <c r="L32" s="1031" t="s">
        <v>5560</v>
      </c>
      <c r="M32" s="1043"/>
      <c r="N32" s="1015"/>
      <c r="O32" s="1023" t="s">
        <v>5558</v>
      </c>
      <c r="P32" s="1026"/>
      <c r="Q32" s="1051"/>
      <c r="R32" s="963" t="s">
        <v>5529</v>
      </c>
      <c r="S32" s="1026"/>
      <c r="T32" s="1065"/>
      <c r="U32" s="963" t="s">
        <v>5558</v>
      </c>
      <c r="V32" s="1027"/>
      <c r="W32" s="1061"/>
    </row>
    <row r="33" customHeight="1" spans="2:23">
      <c r="B33" s="1010"/>
      <c r="C33" s="1044"/>
      <c r="D33" s="1036"/>
      <c r="E33" s="1015"/>
      <c r="F33" s="1045"/>
      <c r="G33" s="1030"/>
      <c r="H33" s="1015"/>
      <c r="I33" s="1015"/>
      <c r="J33" s="1036"/>
      <c r="K33" s="1015"/>
      <c r="L33" s="1015"/>
      <c r="M33" s="1036"/>
      <c r="N33" s="1015"/>
      <c r="O33" s="1045"/>
      <c r="P33" s="1056"/>
      <c r="Q33" s="1051"/>
      <c r="R33" s="1018"/>
      <c r="S33" s="1029"/>
      <c r="T33" s="1065"/>
      <c r="U33" s="1065"/>
      <c r="V33" s="1066"/>
      <c r="W33" s="1061"/>
    </row>
    <row r="34" customHeight="1" spans="2:23">
      <c r="B34" s="1010"/>
      <c r="C34" s="1044"/>
      <c r="D34" s="1036"/>
      <c r="E34" s="1015"/>
      <c r="F34" s="1041" t="s">
        <v>5530</v>
      </c>
      <c r="G34" s="1042" t="s">
        <v>5561</v>
      </c>
      <c r="H34" s="1015"/>
      <c r="I34" s="1015"/>
      <c r="J34" s="1036"/>
      <c r="K34" s="1015"/>
      <c r="L34" s="1015"/>
      <c r="M34" s="1036"/>
      <c r="N34" s="1015"/>
      <c r="O34" s="1041" t="s">
        <v>5530</v>
      </c>
      <c r="P34" s="1017" t="s">
        <v>5562</v>
      </c>
      <c r="Q34" s="1051"/>
      <c r="R34" s="1019" t="s">
        <v>5508</v>
      </c>
      <c r="S34" s="1017" t="s">
        <v>5563</v>
      </c>
      <c r="T34" s="1065"/>
      <c r="U34" s="1065"/>
      <c r="V34" s="1066"/>
      <c r="W34" s="1061"/>
    </row>
    <row r="35" customHeight="1" spans="2:23">
      <c r="B35" s="1010"/>
      <c r="C35" s="1044"/>
      <c r="D35" s="1036"/>
      <c r="E35" s="1015"/>
      <c r="F35" s="933" t="s">
        <v>5511</v>
      </c>
      <c r="G35" s="1022" t="s">
        <v>4611</v>
      </c>
      <c r="H35" s="1015"/>
      <c r="I35" s="1015"/>
      <c r="J35" s="1036"/>
      <c r="K35" s="1015"/>
      <c r="L35" s="1015"/>
      <c r="M35" s="1036"/>
      <c r="N35" s="1015"/>
      <c r="O35" s="933" t="s">
        <v>5511</v>
      </c>
      <c r="P35" s="1021" t="s">
        <v>4611</v>
      </c>
      <c r="Q35" s="1051"/>
      <c r="R35" s="610" t="s">
        <v>5511</v>
      </c>
      <c r="S35" s="1021" t="s">
        <v>4611</v>
      </c>
      <c r="T35" s="1065"/>
      <c r="U35" s="1065"/>
      <c r="V35" s="1066"/>
      <c r="W35" s="1061"/>
    </row>
    <row r="36" customHeight="1" spans="2:23">
      <c r="B36" s="1010"/>
      <c r="C36" s="1044"/>
      <c r="D36" s="1036"/>
      <c r="E36" s="1015"/>
      <c r="F36" s="1023" t="s">
        <v>5516</v>
      </c>
      <c r="G36" s="1025" t="s">
        <v>5517</v>
      </c>
      <c r="H36" s="1015"/>
      <c r="I36" s="1015"/>
      <c r="J36" s="1036"/>
      <c r="K36" s="1015"/>
      <c r="L36" s="1015"/>
      <c r="M36" s="1036"/>
      <c r="N36" s="1015"/>
      <c r="O36" s="1023" t="s">
        <v>5516</v>
      </c>
      <c r="P36" s="1024">
        <v>25</v>
      </c>
      <c r="Q36" s="1051"/>
      <c r="R36" s="963" t="s">
        <v>5516</v>
      </c>
      <c r="S36" s="1024">
        <v>25</v>
      </c>
      <c r="T36" s="1065"/>
      <c r="U36" s="1065"/>
      <c r="V36" s="1066"/>
      <c r="W36" s="1061"/>
    </row>
    <row r="37" customHeight="1" spans="2:23">
      <c r="B37" s="1010"/>
      <c r="C37" s="1044"/>
      <c r="D37" s="1036"/>
      <c r="E37" s="1015"/>
      <c r="F37" s="1023" t="s">
        <v>5521</v>
      </c>
      <c r="G37" s="1025" t="s">
        <v>5517</v>
      </c>
      <c r="H37" s="1015"/>
      <c r="I37" s="1015"/>
      <c r="J37" s="1036"/>
      <c r="K37" s="1015"/>
      <c r="L37" s="1015"/>
      <c r="M37" s="1036"/>
      <c r="N37" s="1015"/>
      <c r="O37" s="1023" t="s">
        <v>5521</v>
      </c>
      <c r="P37" s="1024">
        <v>25</v>
      </c>
      <c r="Q37" s="1051"/>
      <c r="R37" s="963" t="s">
        <v>5521</v>
      </c>
      <c r="S37" s="1024">
        <v>25</v>
      </c>
      <c r="T37" s="1065"/>
      <c r="U37" s="1065"/>
      <c r="V37" s="1066"/>
      <c r="W37" s="1061"/>
    </row>
    <row r="38" customHeight="1" spans="2:23">
      <c r="B38" s="1010"/>
      <c r="C38" s="1044"/>
      <c r="D38" s="1036"/>
      <c r="E38" s="1015"/>
      <c r="F38" s="1023" t="s">
        <v>5523</v>
      </c>
      <c r="G38" s="1025" t="s">
        <v>5517</v>
      </c>
      <c r="H38" s="1015"/>
      <c r="I38" s="1015"/>
      <c r="J38" s="1036"/>
      <c r="K38" s="1015"/>
      <c r="L38" s="1015"/>
      <c r="M38" s="1036"/>
      <c r="N38" s="1015"/>
      <c r="O38" s="1023" t="s">
        <v>5564</v>
      </c>
      <c r="P38" s="1024">
        <v>5</v>
      </c>
      <c r="Q38" s="1051"/>
      <c r="R38" s="963" t="s">
        <v>5564</v>
      </c>
      <c r="S38" s="1024">
        <v>5</v>
      </c>
      <c r="T38" s="1065"/>
      <c r="U38" s="1065"/>
      <c r="V38" s="1066"/>
      <c r="W38" s="1061"/>
    </row>
    <row r="39" customHeight="1" spans="2:23">
      <c r="B39" s="1010"/>
      <c r="C39" s="1044"/>
      <c r="D39" s="1036"/>
      <c r="E39" s="1015"/>
      <c r="F39" s="1023" t="s">
        <v>5526</v>
      </c>
      <c r="G39" s="1025" t="s">
        <v>5517</v>
      </c>
      <c r="H39" s="1046"/>
      <c r="I39" s="1046"/>
      <c r="J39" s="1048"/>
      <c r="K39" s="1046"/>
      <c r="L39" s="1015"/>
      <c r="M39" s="1036"/>
      <c r="N39" s="1015"/>
      <c r="O39" s="1023" t="s">
        <v>5565</v>
      </c>
      <c r="P39" s="1024">
        <v>100</v>
      </c>
      <c r="Q39" s="1018"/>
      <c r="R39" s="963" t="s">
        <v>5565</v>
      </c>
      <c r="S39" s="1024">
        <v>100</v>
      </c>
      <c r="T39" s="1067"/>
      <c r="U39" s="1065"/>
      <c r="V39" s="1066"/>
      <c r="W39" s="1061"/>
    </row>
    <row r="40" customHeight="1" spans="2:23">
      <c r="B40" s="1010"/>
      <c r="C40" s="1044"/>
      <c r="D40" s="1036"/>
      <c r="E40" s="1046"/>
      <c r="F40" s="1031" t="s">
        <v>5529</v>
      </c>
      <c r="G40" s="1043"/>
      <c r="H40" s="1046"/>
      <c r="I40" s="1046"/>
      <c r="J40" s="1048"/>
      <c r="K40" s="1046"/>
      <c r="L40" s="1015"/>
      <c r="M40" s="1036"/>
      <c r="N40" s="1015"/>
      <c r="O40" s="1031" t="s">
        <v>5566</v>
      </c>
      <c r="P40" s="1032"/>
      <c r="Q40" s="1033"/>
      <c r="R40" s="968" t="s">
        <v>5566</v>
      </c>
      <c r="S40" s="1032"/>
      <c r="T40" s="1068"/>
      <c r="U40" s="1068"/>
      <c r="V40" s="1069"/>
      <c r="W40" s="1061"/>
    </row>
    <row r="41" customHeight="1" spans="2:23">
      <c r="B41" s="1010"/>
      <c r="C41" s="1035"/>
      <c r="D41" s="1047"/>
      <c r="E41" s="1046"/>
      <c r="F41" s="1046"/>
      <c r="G41" s="1048"/>
      <c r="H41" s="1046"/>
      <c r="I41" s="1046"/>
      <c r="J41" s="1048"/>
      <c r="K41" s="1046"/>
      <c r="L41" s="1046"/>
      <c r="M41" s="1048"/>
      <c r="N41" s="1046"/>
      <c r="O41" s="1046"/>
      <c r="P41" s="1048"/>
      <c r="Q41" s="1046"/>
      <c r="R41" s="1046"/>
      <c r="S41" s="1048"/>
      <c r="T41" s="1046"/>
      <c r="U41" s="1046"/>
      <c r="V41" s="1048"/>
      <c r="W41" s="1061"/>
    </row>
    <row r="42" customHeight="1" spans="2:23">
      <c r="B42" s="1006"/>
      <c r="C42" s="1007"/>
      <c r="D42" s="1049"/>
      <c r="E42" s="1009"/>
      <c r="F42" s="1009"/>
      <c r="G42" s="1008"/>
      <c r="H42" s="1009"/>
      <c r="I42" s="1009"/>
      <c r="J42" s="1008"/>
      <c r="K42" s="1009"/>
      <c r="L42" s="1009"/>
      <c r="M42" s="1008"/>
      <c r="N42" s="1009"/>
      <c r="O42" s="1009"/>
      <c r="P42" s="1008"/>
      <c r="Q42" s="1009"/>
      <c r="R42" s="1009"/>
      <c r="S42" s="1008"/>
      <c r="T42" s="1009"/>
      <c r="U42" s="1009"/>
      <c r="V42" s="1008"/>
      <c r="W42" s="1060"/>
    </row>
    <row r="43" customHeight="1" spans="2:23">
      <c r="B43" s="1010"/>
      <c r="C43" s="1011" t="s">
        <v>5567</v>
      </c>
      <c r="D43" s="1014"/>
      <c r="E43" s="1015"/>
      <c r="F43" s="1011" t="s">
        <v>5568</v>
      </c>
      <c r="G43" s="1012"/>
      <c r="H43" s="1013"/>
      <c r="I43" s="1013"/>
      <c r="J43" s="1014"/>
      <c r="K43" s="1015"/>
      <c r="L43" s="1011" t="s">
        <v>5569</v>
      </c>
      <c r="M43" s="1012"/>
      <c r="N43" s="1013"/>
      <c r="O43" s="1013"/>
      <c r="P43" s="1012"/>
      <c r="Q43" s="1013"/>
      <c r="R43" s="1013"/>
      <c r="S43" s="1012"/>
      <c r="T43" s="1013"/>
      <c r="U43" s="1013"/>
      <c r="V43" s="1014"/>
      <c r="W43" s="1061"/>
    </row>
    <row r="44" ht="25" customHeight="1" spans="2:23">
      <c r="B44" s="1010"/>
      <c r="C44" s="1041" t="s">
        <v>5501</v>
      </c>
      <c r="D44" s="1042" t="s">
        <v>5570</v>
      </c>
      <c r="E44" s="1015"/>
      <c r="F44" s="1050" t="s">
        <v>5501</v>
      </c>
      <c r="G44" s="1017" t="s">
        <v>5571</v>
      </c>
      <c r="H44" s="1051"/>
      <c r="I44" s="1019" t="s">
        <v>5503</v>
      </c>
      <c r="J44" s="1058" t="s">
        <v>5572</v>
      </c>
      <c r="K44" s="1015"/>
      <c r="L44" s="1053" t="s">
        <v>5501</v>
      </c>
      <c r="M44" s="1017" t="s">
        <v>5573</v>
      </c>
      <c r="N44" s="1051"/>
      <c r="O44" s="1019" t="s">
        <v>5508</v>
      </c>
      <c r="P44" s="1017" t="s">
        <v>5574</v>
      </c>
      <c r="Q44" s="1051"/>
      <c r="R44" s="1019" t="s">
        <v>5575</v>
      </c>
      <c r="S44" s="1017" t="s">
        <v>5576</v>
      </c>
      <c r="T44" s="1051"/>
      <c r="U44" s="1019" t="s">
        <v>5577</v>
      </c>
      <c r="V44" s="1042" t="s">
        <v>5552</v>
      </c>
      <c r="W44" s="1061"/>
    </row>
    <row r="45" customHeight="1" spans="2:23">
      <c r="B45" s="1010"/>
      <c r="C45" s="933" t="s">
        <v>5511</v>
      </c>
      <c r="D45" s="1022" t="s">
        <v>4611</v>
      </c>
      <c r="E45" s="1015"/>
      <c r="F45" s="933" t="s">
        <v>5511</v>
      </c>
      <c r="G45" s="1021" t="s">
        <v>4611</v>
      </c>
      <c r="H45" s="1018"/>
      <c r="I45" s="610" t="s">
        <v>5511</v>
      </c>
      <c r="J45" s="1022" t="s">
        <v>4611</v>
      </c>
      <c r="K45" s="1015"/>
      <c r="L45" s="933" t="s">
        <v>5511</v>
      </c>
      <c r="M45" s="1021" t="s">
        <v>4611</v>
      </c>
      <c r="N45" s="1051"/>
      <c r="O45" s="610" t="s">
        <v>5511</v>
      </c>
      <c r="P45" s="1021" t="s">
        <v>4611</v>
      </c>
      <c r="Q45" s="1051"/>
      <c r="R45" s="610" t="s">
        <v>5511</v>
      </c>
      <c r="S45" s="1021" t="s">
        <v>4611</v>
      </c>
      <c r="T45" s="1051"/>
      <c r="U45" s="610" t="s">
        <v>5511</v>
      </c>
      <c r="V45" s="1022" t="s">
        <v>4611</v>
      </c>
      <c r="W45" s="1061"/>
    </row>
    <row r="46" customHeight="1" spans="2:23">
      <c r="B46" s="1010"/>
      <c r="C46" s="1023" t="s">
        <v>5516</v>
      </c>
      <c r="D46" s="1025">
        <v>25</v>
      </c>
      <c r="E46" s="1015"/>
      <c r="F46" s="1023" t="s">
        <v>5519</v>
      </c>
      <c r="G46" s="1024">
        <v>250</v>
      </c>
      <c r="H46" s="1018"/>
      <c r="I46" s="963" t="s">
        <v>5513</v>
      </c>
      <c r="J46" s="1025">
        <v>50</v>
      </c>
      <c r="K46" s="1015"/>
      <c r="L46" s="1023" t="s">
        <v>5514</v>
      </c>
      <c r="M46" s="1024" t="s">
        <v>5515</v>
      </c>
      <c r="N46" s="1051"/>
      <c r="O46" s="963" t="s">
        <v>5537</v>
      </c>
      <c r="P46" s="1024">
        <v>100</v>
      </c>
      <c r="Q46" s="1051"/>
      <c r="R46" s="963" t="s">
        <v>5578</v>
      </c>
      <c r="S46" s="1024" t="s">
        <v>5517</v>
      </c>
      <c r="T46" s="1051"/>
      <c r="U46" s="963" t="s">
        <v>5579</v>
      </c>
      <c r="V46" s="1025">
        <v>20</v>
      </c>
      <c r="W46" s="1061"/>
    </row>
    <row r="47" customHeight="1" spans="2:23">
      <c r="B47" s="1010"/>
      <c r="C47" s="1023" t="s">
        <v>5521</v>
      </c>
      <c r="D47" s="1025">
        <v>25</v>
      </c>
      <c r="E47" s="1015"/>
      <c r="F47" s="1023" t="s">
        <v>5580</v>
      </c>
      <c r="G47" s="1024">
        <v>1250</v>
      </c>
      <c r="H47" s="1018"/>
      <c r="I47" s="963" t="s">
        <v>5519</v>
      </c>
      <c r="J47" s="1025">
        <v>250</v>
      </c>
      <c r="K47" s="1015"/>
      <c r="L47" s="1045"/>
      <c r="M47" s="1056"/>
      <c r="N47" s="1051"/>
      <c r="O47" s="963" t="s">
        <v>5556</v>
      </c>
      <c r="P47" s="1024">
        <v>150</v>
      </c>
      <c r="Q47" s="1051"/>
      <c r="R47" s="963" t="s">
        <v>5578</v>
      </c>
      <c r="S47" s="1024" t="s">
        <v>5517</v>
      </c>
      <c r="T47" s="1051"/>
      <c r="U47" s="963" t="s">
        <v>5581</v>
      </c>
      <c r="V47" s="1025">
        <v>20</v>
      </c>
      <c r="W47" s="1061"/>
    </row>
    <row r="48" customHeight="1" spans="2:23">
      <c r="B48" s="1010"/>
      <c r="C48" s="1023" t="s">
        <v>5564</v>
      </c>
      <c r="D48" s="1025">
        <v>5</v>
      </c>
      <c r="E48" s="1015"/>
      <c r="F48" s="1023" t="s">
        <v>5513</v>
      </c>
      <c r="G48" s="1024">
        <v>50</v>
      </c>
      <c r="H48" s="1018"/>
      <c r="I48" s="963" t="s">
        <v>5522</v>
      </c>
      <c r="J48" s="1025">
        <v>10</v>
      </c>
      <c r="K48" s="1015"/>
      <c r="L48" s="1059" t="s">
        <v>5530</v>
      </c>
      <c r="M48" s="1017" t="s">
        <v>5582</v>
      </c>
      <c r="N48" s="1051"/>
      <c r="O48" s="963" t="s">
        <v>5583</v>
      </c>
      <c r="P48" s="1024">
        <v>200</v>
      </c>
      <c r="Q48" s="1051"/>
      <c r="R48" s="963" t="s">
        <v>5557</v>
      </c>
      <c r="S48" s="1024" t="s">
        <v>5517</v>
      </c>
      <c r="T48" s="1051"/>
      <c r="U48" s="963" t="s">
        <v>5584</v>
      </c>
      <c r="V48" s="1025">
        <v>20</v>
      </c>
      <c r="W48" s="1061"/>
    </row>
    <row r="49" customHeight="1" spans="2:23">
      <c r="B49" s="1010"/>
      <c r="C49" s="1023" t="s">
        <v>5565</v>
      </c>
      <c r="D49" s="1025">
        <v>100</v>
      </c>
      <c r="E49" s="1015"/>
      <c r="F49" s="1023" t="s">
        <v>5578</v>
      </c>
      <c r="G49" s="1024">
        <v>50</v>
      </c>
      <c r="H49" s="1018"/>
      <c r="I49" s="963" t="s">
        <v>5524</v>
      </c>
      <c r="J49" s="1025">
        <v>15</v>
      </c>
      <c r="K49" s="1015"/>
      <c r="L49" s="933" t="s">
        <v>5511</v>
      </c>
      <c r="M49" s="1021" t="s">
        <v>4611</v>
      </c>
      <c r="N49" s="1051"/>
      <c r="O49" s="963" t="s">
        <v>5585</v>
      </c>
      <c r="P49" s="1024">
        <v>250</v>
      </c>
      <c r="Q49" s="1051"/>
      <c r="R49" s="963" t="s">
        <v>5526</v>
      </c>
      <c r="S49" s="1024" t="s">
        <v>5517</v>
      </c>
      <c r="T49" s="1051"/>
      <c r="U49" s="963" t="s">
        <v>5586</v>
      </c>
      <c r="V49" s="1025">
        <v>20</v>
      </c>
      <c r="W49" s="1061"/>
    </row>
    <row r="50" customHeight="1" spans="2:23">
      <c r="B50" s="1010"/>
      <c r="C50" s="1023" t="s">
        <v>5566</v>
      </c>
      <c r="D50" s="1027"/>
      <c r="E50" s="1015"/>
      <c r="F50" s="1023" t="s">
        <v>5587</v>
      </c>
      <c r="G50" s="1026"/>
      <c r="H50" s="1018"/>
      <c r="I50" s="963" t="s">
        <v>5559</v>
      </c>
      <c r="J50" s="1027"/>
      <c r="K50" s="1015"/>
      <c r="L50" s="1023" t="s">
        <v>5588</v>
      </c>
      <c r="M50" s="1024">
        <v>120</v>
      </c>
      <c r="N50" s="1051"/>
      <c r="O50" s="963" t="s">
        <v>5589</v>
      </c>
      <c r="P50" s="1026"/>
      <c r="Q50" s="1051"/>
      <c r="R50" s="963" t="s">
        <v>5529</v>
      </c>
      <c r="S50" s="1026"/>
      <c r="T50" s="1051"/>
      <c r="U50" s="963" t="s">
        <v>5590</v>
      </c>
      <c r="V50" s="1027"/>
      <c r="W50" s="1061"/>
    </row>
    <row r="51" customHeight="1" spans="2:23">
      <c r="B51" s="1010"/>
      <c r="C51" s="1045"/>
      <c r="D51" s="1030"/>
      <c r="E51" s="1015"/>
      <c r="F51" s="1045"/>
      <c r="G51" s="1029"/>
      <c r="H51" s="1018"/>
      <c r="I51" s="1018"/>
      <c r="J51" s="1030"/>
      <c r="K51" s="1015"/>
      <c r="L51" s="1023" t="s">
        <v>5591</v>
      </c>
      <c r="M51" s="1024">
        <v>600</v>
      </c>
      <c r="N51" s="1051"/>
      <c r="O51" s="1051"/>
      <c r="P51" s="1056"/>
      <c r="Q51" s="1051"/>
      <c r="R51" s="1051"/>
      <c r="S51" s="1056"/>
      <c r="T51" s="1018"/>
      <c r="U51" s="1018"/>
      <c r="V51" s="1030"/>
      <c r="W51" s="1061"/>
    </row>
    <row r="52" customHeight="1" spans="2:23">
      <c r="B52" s="1010"/>
      <c r="C52" s="1041" t="s">
        <v>5530</v>
      </c>
      <c r="D52" s="1042" t="s">
        <v>5592</v>
      </c>
      <c r="E52" s="1015"/>
      <c r="F52" s="1016" t="s">
        <v>5530</v>
      </c>
      <c r="G52" s="1017" t="s">
        <v>5593</v>
      </c>
      <c r="H52" s="1018"/>
      <c r="I52" s="1019" t="s">
        <v>5508</v>
      </c>
      <c r="J52" s="1020" t="s">
        <v>5594</v>
      </c>
      <c r="K52" s="1015"/>
      <c r="L52" s="1023" t="s">
        <v>5595</v>
      </c>
      <c r="M52" s="1024">
        <v>1200</v>
      </c>
      <c r="N52" s="1051"/>
      <c r="O52" s="1019" t="s">
        <v>5533</v>
      </c>
      <c r="P52" s="1017" t="s">
        <v>5582</v>
      </c>
      <c r="Q52" s="1051"/>
      <c r="R52" s="1019" t="s">
        <v>5596</v>
      </c>
      <c r="S52" s="1017" t="s">
        <v>5597</v>
      </c>
      <c r="T52" s="1051"/>
      <c r="U52" s="1051"/>
      <c r="V52" s="1030"/>
      <c r="W52" s="1061"/>
    </row>
    <row r="53" customHeight="1" spans="2:23">
      <c r="B53" s="1010"/>
      <c r="C53" s="933" t="s">
        <v>5511</v>
      </c>
      <c r="D53" s="1022" t="s">
        <v>4611</v>
      </c>
      <c r="E53" s="1015"/>
      <c r="F53" s="933" t="s">
        <v>5511</v>
      </c>
      <c r="G53" s="1021" t="s">
        <v>4611</v>
      </c>
      <c r="H53" s="1018"/>
      <c r="I53" s="610" t="s">
        <v>5511</v>
      </c>
      <c r="J53" s="1022" t="s">
        <v>4611</v>
      </c>
      <c r="K53" s="1015"/>
      <c r="L53" s="1023" t="s">
        <v>5598</v>
      </c>
      <c r="M53" s="1024">
        <v>3600</v>
      </c>
      <c r="N53" s="1051"/>
      <c r="O53" s="610" t="s">
        <v>5511</v>
      </c>
      <c r="P53" s="1021" t="s">
        <v>4611</v>
      </c>
      <c r="Q53" s="1051"/>
      <c r="R53" s="610" t="s">
        <v>5511</v>
      </c>
      <c r="S53" s="1021" t="s">
        <v>4611</v>
      </c>
      <c r="T53" s="1051"/>
      <c r="U53" s="1051"/>
      <c r="V53" s="1030"/>
      <c r="W53" s="1061"/>
    </row>
    <row r="54" customHeight="1" spans="2:23">
      <c r="B54" s="1010"/>
      <c r="C54" s="1023" t="s">
        <v>5516</v>
      </c>
      <c r="D54" s="1025">
        <v>25</v>
      </c>
      <c r="E54" s="1015"/>
      <c r="F54" s="1023" t="s">
        <v>5556</v>
      </c>
      <c r="G54" s="1024">
        <v>150</v>
      </c>
      <c r="H54" s="1018"/>
      <c r="I54" s="963" t="s">
        <v>5514</v>
      </c>
      <c r="J54" s="1025" t="s">
        <v>5515</v>
      </c>
      <c r="K54" s="1015"/>
      <c r="L54" s="1023" t="s">
        <v>5599</v>
      </c>
      <c r="M54" s="1026"/>
      <c r="N54" s="1051"/>
      <c r="O54" s="963" t="s">
        <v>5514</v>
      </c>
      <c r="P54" s="1024" t="s">
        <v>5515</v>
      </c>
      <c r="Q54" s="1051"/>
      <c r="R54" s="963" t="s">
        <v>5578</v>
      </c>
      <c r="S54" s="1024" t="s">
        <v>5517</v>
      </c>
      <c r="T54" s="1051"/>
      <c r="U54" s="1051"/>
      <c r="V54" s="1030"/>
      <c r="W54" s="1061"/>
    </row>
    <row r="55" customHeight="1" spans="2:23">
      <c r="B55" s="1010"/>
      <c r="C55" s="1023" t="s">
        <v>5521</v>
      </c>
      <c r="D55" s="1025">
        <v>25</v>
      </c>
      <c r="E55" s="1015"/>
      <c r="F55" s="1023" t="s">
        <v>5583</v>
      </c>
      <c r="G55" s="1024">
        <v>200</v>
      </c>
      <c r="H55" s="1018"/>
      <c r="I55" s="1018"/>
      <c r="J55" s="1030"/>
      <c r="K55" s="1015"/>
      <c r="L55" s="1045"/>
      <c r="M55" s="1056"/>
      <c r="N55" s="1051"/>
      <c r="O55" s="1051"/>
      <c r="P55" s="1056"/>
      <c r="Q55" s="1051"/>
      <c r="R55" s="963" t="s">
        <v>5578</v>
      </c>
      <c r="S55" s="1024" t="s">
        <v>5517</v>
      </c>
      <c r="T55" s="1051"/>
      <c r="U55" s="1051"/>
      <c r="V55" s="1030"/>
      <c r="W55" s="1061"/>
    </row>
    <row r="56" customHeight="1" spans="2:23">
      <c r="B56" s="1010"/>
      <c r="C56" s="1023" t="s">
        <v>5557</v>
      </c>
      <c r="D56" s="1025">
        <v>20</v>
      </c>
      <c r="E56" s="1015"/>
      <c r="F56" s="1023" t="s">
        <v>5518</v>
      </c>
      <c r="G56" s="1024">
        <v>50</v>
      </c>
      <c r="H56" s="1018"/>
      <c r="I56" s="1018"/>
      <c r="J56" s="1030"/>
      <c r="K56" s="1015"/>
      <c r="L56" s="1053" t="s">
        <v>5503</v>
      </c>
      <c r="M56" s="1017" t="s">
        <v>5600</v>
      </c>
      <c r="N56" s="1051"/>
      <c r="O56" s="1019" t="s">
        <v>5601</v>
      </c>
      <c r="P56" s="1017" t="s">
        <v>5502</v>
      </c>
      <c r="Q56" s="1051"/>
      <c r="R56" s="963" t="s">
        <v>5565</v>
      </c>
      <c r="S56" s="1024">
        <v>100</v>
      </c>
      <c r="T56" s="1051"/>
      <c r="U56" s="1051"/>
      <c r="V56" s="1030"/>
      <c r="W56" s="1061"/>
    </row>
    <row r="57" customHeight="1" spans="2:23">
      <c r="B57" s="1010"/>
      <c r="C57" s="1023" t="s">
        <v>5526</v>
      </c>
      <c r="D57" s="1025" t="s">
        <v>5517</v>
      </c>
      <c r="E57" s="1015"/>
      <c r="F57" s="1023" t="s">
        <v>5525</v>
      </c>
      <c r="G57" s="1024">
        <v>250</v>
      </c>
      <c r="H57" s="1018"/>
      <c r="I57" s="1018"/>
      <c r="J57" s="1030"/>
      <c r="K57" s="1015"/>
      <c r="L57" s="933" t="s">
        <v>5511</v>
      </c>
      <c r="M57" s="1021" t="s">
        <v>4611</v>
      </c>
      <c r="N57" s="1051"/>
      <c r="O57" s="610" t="s">
        <v>5511</v>
      </c>
      <c r="P57" s="1021" t="s">
        <v>4611</v>
      </c>
      <c r="Q57" s="1051"/>
      <c r="R57" s="963" t="s">
        <v>5524</v>
      </c>
      <c r="S57" s="1024">
        <v>15</v>
      </c>
      <c r="T57" s="1051"/>
      <c r="U57" s="1051"/>
      <c r="V57" s="1030"/>
      <c r="W57" s="1061"/>
    </row>
    <row r="58" customHeight="1" spans="2:23">
      <c r="B58" s="1010"/>
      <c r="C58" s="1031" t="s">
        <v>5558</v>
      </c>
      <c r="D58" s="1043"/>
      <c r="E58" s="1015"/>
      <c r="F58" s="1031" t="s">
        <v>5560</v>
      </c>
      <c r="G58" s="1032"/>
      <c r="H58" s="1033"/>
      <c r="I58" s="1033"/>
      <c r="J58" s="1034"/>
      <c r="K58" s="1015"/>
      <c r="L58" s="1023" t="s">
        <v>5602</v>
      </c>
      <c r="M58" s="1024" t="s">
        <v>5517</v>
      </c>
      <c r="N58" s="1018"/>
      <c r="O58" s="963" t="s">
        <v>5521</v>
      </c>
      <c r="P58" s="1024">
        <v>25</v>
      </c>
      <c r="Q58" s="1018"/>
      <c r="R58" s="963" t="s">
        <v>5603</v>
      </c>
      <c r="S58" s="1026"/>
      <c r="T58" s="1018"/>
      <c r="U58" s="1051"/>
      <c r="V58" s="1030"/>
      <c r="W58" s="1061"/>
    </row>
    <row r="59" customHeight="1" spans="2:23">
      <c r="B59" s="1010"/>
      <c r="C59" s="1035"/>
      <c r="D59" s="1047"/>
      <c r="E59" s="1046"/>
      <c r="F59" s="1035"/>
      <c r="G59" s="1047"/>
      <c r="H59" s="1046"/>
      <c r="I59" s="1046"/>
      <c r="J59" s="1048"/>
      <c r="K59" s="1015"/>
      <c r="L59" s="1023" t="s">
        <v>5604</v>
      </c>
      <c r="M59" s="1024" t="s">
        <v>5517</v>
      </c>
      <c r="N59" s="1018"/>
      <c r="O59" s="963" t="s">
        <v>5605</v>
      </c>
      <c r="P59" s="1024">
        <v>50</v>
      </c>
      <c r="Q59" s="1018"/>
      <c r="R59" s="1070"/>
      <c r="S59" s="1071"/>
      <c r="T59" s="1018"/>
      <c r="U59" s="1070"/>
      <c r="V59" s="1072"/>
      <c r="W59" s="1061"/>
    </row>
    <row r="60" customHeight="1" spans="2:23">
      <c r="B60" s="1010"/>
      <c r="C60" s="1035"/>
      <c r="D60" s="1047"/>
      <c r="E60" s="1046"/>
      <c r="F60" s="1035"/>
      <c r="G60" s="1047"/>
      <c r="H60" s="1046"/>
      <c r="I60" s="1046"/>
      <c r="J60" s="1048"/>
      <c r="K60" s="1015"/>
      <c r="L60" s="1023" t="s">
        <v>5606</v>
      </c>
      <c r="M60" s="1024" t="s">
        <v>5517</v>
      </c>
      <c r="N60" s="1018"/>
      <c r="O60" s="963" t="s">
        <v>5565</v>
      </c>
      <c r="P60" s="1024">
        <v>100</v>
      </c>
      <c r="Q60" s="1018"/>
      <c r="R60" s="1070"/>
      <c r="S60" s="1071"/>
      <c r="T60" s="1018"/>
      <c r="U60" s="1070"/>
      <c r="V60" s="1072"/>
      <c r="W60" s="1061"/>
    </row>
    <row r="61" customHeight="1" spans="2:23">
      <c r="B61" s="1010"/>
      <c r="C61" s="1035"/>
      <c r="D61" s="1047"/>
      <c r="E61" s="1046"/>
      <c r="F61" s="1035"/>
      <c r="G61" s="1047"/>
      <c r="H61" s="1046"/>
      <c r="I61" s="1046"/>
      <c r="J61" s="1048"/>
      <c r="K61" s="1015"/>
      <c r="L61" s="1023" t="s">
        <v>1194</v>
      </c>
      <c r="M61" s="1024" t="s">
        <v>5517</v>
      </c>
      <c r="N61" s="1018"/>
      <c r="O61" s="963" t="s">
        <v>5578</v>
      </c>
      <c r="P61" s="1024">
        <v>50</v>
      </c>
      <c r="Q61" s="1018"/>
      <c r="R61" s="1070"/>
      <c r="S61" s="1071"/>
      <c r="T61" s="1018"/>
      <c r="U61" s="1070"/>
      <c r="V61" s="1072"/>
      <c r="W61" s="1061"/>
    </row>
    <row r="62" customHeight="1" spans="2:23">
      <c r="B62" s="1010"/>
      <c r="C62" s="1035"/>
      <c r="D62" s="1047"/>
      <c r="E62" s="1046"/>
      <c r="F62" s="1035"/>
      <c r="G62" s="1047"/>
      <c r="H62" s="1046"/>
      <c r="I62" s="1046"/>
      <c r="J62" s="1048"/>
      <c r="K62" s="1015"/>
      <c r="L62" s="1031" t="s">
        <v>5529</v>
      </c>
      <c r="M62" s="1032"/>
      <c r="N62" s="1033"/>
      <c r="O62" s="968" t="s">
        <v>5603</v>
      </c>
      <c r="P62" s="1032"/>
      <c r="Q62" s="1033"/>
      <c r="R62" s="1073"/>
      <c r="S62" s="1074"/>
      <c r="T62" s="1033"/>
      <c r="U62" s="1073"/>
      <c r="V62" s="1075"/>
      <c r="W62" s="1061"/>
    </row>
    <row r="63" customHeight="1" spans="2:23">
      <c r="B63" s="1037"/>
      <c r="C63" s="1038"/>
      <c r="D63" s="1039"/>
      <c r="E63" s="1040"/>
      <c r="F63" s="1040"/>
      <c r="G63" s="1039"/>
      <c r="H63" s="1040"/>
      <c r="I63" s="1040"/>
      <c r="J63" s="1039"/>
      <c r="K63" s="1040"/>
      <c r="L63" s="1040"/>
      <c r="M63" s="1039"/>
      <c r="N63" s="1040"/>
      <c r="O63" s="1040"/>
      <c r="P63" s="1039"/>
      <c r="Q63" s="1040"/>
      <c r="R63" s="1040"/>
      <c r="S63" s="1039"/>
      <c r="T63" s="1040"/>
      <c r="U63" s="1040"/>
      <c r="V63" s="1039"/>
      <c r="W63" s="1064"/>
    </row>
    <row r="64" customHeight="1" spans="2:23">
      <c r="B64" s="1010"/>
      <c r="C64" s="1035"/>
      <c r="D64" s="1048"/>
      <c r="E64" s="1046"/>
      <c r="F64" s="1046"/>
      <c r="G64" s="1048"/>
      <c r="H64" s="1046"/>
      <c r="I64" s="1046"/>
      <c r="J64" s="1048"/>
      <c r="K64" s="1046"/>
      <c r="L64" s="1046"/>
      <c r="M64" s="1048"/>
      <c r="N64" s="1046"/>
      <c r="O64" s="1046"/>
      <c r="P64" s="1048"/>
      <c r="Q64" s="1046"/>
      <c r="R64" s="1046"/>
      <c r="S64" s="1048"/>
      <c r="T64" s="1046"/>
      <c r="U64" s="1046"/>
      <c r="V64" s="1048"/>
      <c r="W64" s="1061"/>
    </row>
    <row r="65" customHeight="1" spans="2:24">
      <c r="B65" s="1010"/>
      <c r="C65" s="1011" t="s">
        <v>5607</v>
      </c>
      <c r="D65" s="1012"/>
      <c r="E65" s="1013"/>
      <c r="F65" s="1013"/>
      <c r="G65" s="1014"/>
      <c r="H65" s="1015"/>
      <c r="I65" s="1078" t="s">
        <v>5608</v>
      </c>
      <c r="J65" s="1079"/>
      <c r="K65" s="1080"/>
      <c r="L65" s="1080"/>
      <c r="M65" s="1081"/>
      <c r="N65" s="1046"/>
      <c r="O65" s="1011" t="s">
        <v>5609</v>
      </c>
      <c r="P65" s="1014"/>
      <c r="Q65" s="1015"/>
      <c r="R65" s="1011" t="s">
        <v>5610</v>
      </c>
      <c r="S65" s="1014"/>
      <c r="T65" s="1046"/>
      <c r="U65" s="1046"/>
      <c r="V65" s="1048"/>
      <c r="W65" s="1061"/>
      <c r="X65" s="930"/>
    </row>
    <row r="66" ht="25" customHeight="1" spans="2:24">
      <c r="B66" s="1010"/>
      <c r="C66" s="1016" t="s">
        <v>5501</v>
      </c>
      <c r="D66" s="1017" t="s">
        <v>5611</v>
      </c>
      <c r="E66" s="1051"/>
      <c r="F66" s="1019" t="s">
        <v>5503</v>
      </c>
      <c r="G66" s="1063" t="s">
        <v>5612</v>
      </c>
      <c r="H66" s="1015"/>
      <c r="I66" s="1016" t="s">
        <v>5501</v>
      </c>
      <c r="J66" s="1017" t="s">
        <v>5613</v>
      </c>
      <c r="K66" s="1018"/>
      <c r="L66" s="1019" t="s">
        <v>5508</v>
      </c>
      <c r="M66" s="1020" t="s">
        <v>5614</v>
      </c>
      <c r="N66" s="1046"/>
      <c r="O66" s="1041" t="s">
        <v>5501</v>
      </c>
      <c r="P66" s="1062" t="s">
        <v>5615</v>
      </c>
      <c r="Q66" s="1015"/>
      <c r="R66" s="1041" t="s">
        <v>5501</v>
      </c>
      <c r="S66" s="1062" t="s">
        <v>5616</v>
      </c>
      <c r="T66" s="1046"/>
      <c r="U66" s="1015"/>
      <c r="V66" s="1036"/>
      <c r="W66" s="1061"/>
      <c r="X66" s="930"/>
    </row>
    <row r="67" customHeight="1" spans="2:24">
      <c r="B67" s="1010"/>
      <c r="C67" s="933" t="s">
        <v>5511</v>
      </c>
      <c r="D67" s="1021" t="s">
        <v>4611</v>
      </c>
      <c r="E67" s="1051"/>
      <c r="F67" s="610" t="s">
        <v>5511</v>
      </c>
      <c r="G67" s="1022" t="s">
        <v>4611</v>
      </c>
      <c r="H67" s="1015"/>
      <c r="I67" s="933" t="s">
        <v>5511</v>
      </c>
      <c r="J67" s="1021" t="s">
        <v>4611</v>
      </c>
      <c r="K67" s="1018"/>
      <c r="L67" s="610" t="s">
        <v>5511</v>
      </c>
      <c r="M67" s="1022" t="s">
        <v>4611</v>
      </c>
      <c r="N67" s="1046"/>
      <c r="O67" s="933" t="s">
        <v>5511</v>
      </c>
      <c r="P67" s="1022" t="s">
        <v>4611</v>
      </c>
      <c r="Q67" s="1015"/>
      <c r="R67" s="933" t="s">
        <v>5511</v>
      </c>
      <c r="S67" s="1022" t="s">
        <v>4611</v>
      </c>
      <c r="T67" s="1046"/>
      <c r="U67" s="1015"/>
      <c r="V67" s="1036"/>
      <c r="W67" s="1061"/>
      <c r="X67" s="930"/>
    </row>
    <row r="68" customHeight="1" spans="2:24">
      <c r="B68" s="1010"/>
      <c r="C68" s="1023" t="s">
        <v>5521</v>
      </c>
      <c r="D68" s="1024">
        <v>25</v>
      </c>
      <c r="E68" s="1051"/>
      <c r="F68" s="963" t="s">
        <v>5557</v>
      </c>
      <c r="G68" s="1025" t="s">
        <v>5517</v>
      </c>
      <c r="H68" s="1015"/>
      <c r="I68" s="1023" t="s">
        <v>5617</v>
      </c>
      <c r="J68" s="1024" t="s">
        <v>5517</v>
      </c>
      <c r="K68" s="1018"/>
      <c r="L68" s="963" t="s">
        <v>5521</v>
      </c>
      <c r="M68" s="1025" t="s">
        <v>5517</v>
      </c>
      <c r="N68" s="1046"/>
      <c r="O68" s="1023" t="s">
        <v>5602</v>
      </c>
      <c r="P68" s="1025" t="s">
        <v>5517</v>
      </c>
      <c r="Q68" s="1015"/>
      <c r="R68" s="1023" t="s">
        <v>5579</v>
      </c>
      <c r="S68" s="1025">
        <v>20</v>
      </c>
      <c r="T68" s="1046"/>
      <c r="U68" s="1015"/>
      <c r="V68" s="1036"/>
      <c r="W68" s="1061"/>
      <c r="X68" s="930"/>
    </row>
    <row r="69" customHeight="1" spans="2:24">
      <c r="B69" s="1010"/>
      <c r="C69" s="1023" t="s">
        <v>5565</v>
      </c>
      <c r="D69" s="1024">
        <v>100</v>
      </c>
      <c r="E69" s="1051"/>
      <c r="F69" s="963" t="s">
        <v>5618</v>
      </c>
      <c r="G69" s="1025" t="s">
        <v>5517</v>
      </c>
      <c r="H69" s="1015"/>
      <c r="I69" s="1023" t="s">
        <v>5619</v>
      </c>
      <c r="J69" s="1024">
        <v>40</v>
      </c>
      <c r="K69" s="1018"/>
      <c r="L69" s="963" t="s">
        <v>5620</v>
      </c>
      <c r="M69" s="1025">
        <v>120</v>
      </c>
      <c r="N69" s="1046"/>
      <c r="O69" s="1023" t="s">
        <v>5606</v>
      </c>
      <c r="P69" s="1025" t="s">
        <v>5517</v>
      </c>
      <c r="Q69" s="1015"/>
      <c r="R69" s="1023" t="s">
        <v>5581</v>
      </c>
      <c r="S69" s="1025">
        <v>20</v>
      </c>
      <c r="T69" s="1046"/>
      <c r="U69" s="1015"/>
      <c r="V69" s="1036"/>
      <c r="W69" s="1061"/>
      <c r="X69" s="930"/>
    </row>
    <row r="70" customHeight="1" spans="2:24">
      <c r="B70" s="1010"/>
      <c r="C70" s="1023" t="s">
        <v>5621</v>
      </c>
      <c r="D70" s="1024">
        <v>150</v>
      </c>
      <c r="E70" s="1051"/>
      <c r="F70" s="963" t="s">
        <v>5622</v>
      </c>
      <c r="G70" s="1025" t="s">
        <v>5517</v>
      </c>
      <c r="H70" s="1015"/>
      <c r="I70" s="1023" t="s">
        <v>5617</v>
      </c>
      <c r="J70" s="1024" t="s">
        <v>5517</v>
      </c>
      <c r="K70" s="1018"/>
      <c r="L70" s="963" t="s">
        <v>5621</v>
      </c>
      <c r="M70" s="1025">
        <v>150</v>
      </c>
      <c r="N70" s="1046"/>
      <c r="O70" s="1023" t="s">
        <v>1194</v>
      </c>
      <c r="P70" s="1025" t="s">
        <v>5517</v>
      </c>
      <c r="Q70" s="1015"/>
      <c r="R70" s="1023" t="s">
        <v>5584</v>
      </c>
      <c r="S70" s="1025">
        <v>20</v>
      </c>
      <c r="T70" s="1046"/>
      <c r="U70" s="1015"/>
      <c r="V70" s="1036"/>
      <c r="W70" s="1061"/>
      <c r="X70" s="930"/>
    </row>
    <row r="71" customHeight="1" spans="2:24">
      <c r="B71" s="1010"/>
      <c r="C71" s="1023" t="s">
        <v>5620</v>
      </c>
      <c r="D71" s="1024">
        <v>120</v>
      </c>
      <c r="E71" s="1051"/>
      <c r="F71" s="963" t="s">
        <v>5526</v>
      </c>
      <c r="G71" s="1025" t="s">
        <v>5517</v>
      </c>
      <c r="H71" s="1015"/>
      <c r="I71" s="1023" t="s">
        <v>5623</v>
      </c>
      <c r="J71" s="1024" t="s">
        <v>5517</v>
      </c>
      <c r="K71" s="1018"/>
      <c r="L71" s="963" t="s">
        <v>5624</v>
      </c>
      <c r="M71" s="1025" t="s">
        <v>5517</v>
      </c>
      <c r="N71" s="1046"/>
      <c r="O71" s="1023" t="s">
        <v>5557</v>
      </c>
      <c r="P71" s="1025" t="s">
        <v>5517</v>
      </c>
      <c r="Q71" s="1015"/>
      <c r="R71" s="1023" t="s">
        <v>5586</v>
      </c>
      <c r="S71" s="1025">
        <v>20</v>
      </c>
      <c r="T71" s="1046"/>
      <c r="U71" s="1015"/>
      <c r="V71" s="1036"/>
      <c r="W71" s="1061"/>
      <c r="X71" s="930"/>
    </row>
    <row r="72" customHeight="1" spans="2:24">
      <c r="B72" s="1010"/>
      <c r="C72" s="1023" t="s">
        <v>5625</v>
      </c>
      <c r="D72" s="1026"/>
      <c r="E72" s="1051"/>
      <c r="F72" s="963" t="s">
        <v>5529</v>
      </c>
      <c r="G72" s="1027"/>
      <c r="H72" s="1015"/>
      <c r="I72" s="1023" t="s">
        <v>5626</v>
      </c>
      <c r="J72" s="1026"/>
      <c r="K72" s="1018"/>
      <c r="L72" s="963" t="s">
        <v>5559</v>
      </c>
      <c r="M72" s="1027"/>
      <c r="N72" s="1046"/>
      <c r="O72" s="1023" t="s">
        <v>5529</v>
      </c>
      <c r="P72" s="1027"/>
      <c r="Q72" s="1015"/>
      <c r="R72" s="1031" t="s">
        <v>5590</v>
      </c>
      <c r="S72" s="1043"/>
      <c r="T72" s="1046"/>
      <c r="U72" s="1015"/>
      <c r="V72" s="1036"/>
      <c r="W72" s="1061"/>
      <c r="X72" s="930"/>
    </row>
    <row r="73" customHeight="1" spans="2:24">
      <c r="B73" s="1010"/>
      <c r="C73" s="1028"/>
      <c r="D73" s="1029"/>
      <c r="E73" s="1051"/>
      <c r="F73" s="1051"/>
      <c r="G73" s="1030"/>
      <c r="H73" s="1015"/>
      <c r="I73" s="1045"/>
      <c r="J73" s="1029"/>
      <c r="K73" s="1018"/>
      <c r="L73" s="1018"/>
      <c r="M73" s="1030"/>
      <c r="N73" s="1046"/>
      <c r="O73" s="1045"/>
      <c r="P73" s="1030"/>
      <c r="Q73" s="1015"/>
      <c r="R73" s="1015"/>
      <c r="S73" s="1036"/>
      <c r="T73" s="1046"/>
      <c r="U73" s="1015"/>
      <c r="V73" s="1036"/>
      <c r="W73" s="1061"/>
      <c r="X73" s="930"/>
    </row>
    <row r="74" ht="25" customHeight="1" spans="2:24">
      <c r="B74" s="1010"/>
      <c r="C74" s="1016" t="s">
        <v>5530</v>
      </c>
      <c r="D74" s="1017" t="s">
        <v>5627</v>
      </c>
      <c r="E74" s="1051"/>
      <c r="F74" s="1051"/>
      <c r="G74" s="1030"/>
      <c r="H74" s="1015"/>
      <c r="I74" s="1016" t="s">
        <v>5530</v>
      </c>
      <c r="J74" s="1017" t="s">
        <v>5628</v>
      </c>
      <c r="K74" s="1018"/>
      <c r="L74" s="1019" t="s">
        <v>5503</v>
      </c>
      <c r="M74" s="1020" t="s">
        <v>5629</v>
      </c>
      <c r="N74" s="1046"/>
      <c r="O74" s="1041" t="s">
        <v>5530</v>
      </c>
      <c r="P74" s="1062" t="s">
        <v>5630</v>
      </c>
      <c r="Q74" s="1015"/>
      <c r="R74" s="1015"/>
      <c r="S74" s="1036"/>
      <c r="T74" s="1046"/>
      <c r="U74" s="1015"/>
      <c r="V74" s="1036"/>
      <c r="W74" s="1061"/>
      <c r="X74" s="930"/>
    </row>
    <row r="75" customHeight="1" spans="2:24">
      <c r="B75" s="1010"/>
      <c r="C75" s="933" t="s">
        <v>5511</v>
      </c>
      <c r="D75" s="1021" t="s">
        <v>4611</v>
      </c>
      <c r="E75" s="1051"/>
      <c r="F75" s="1051"/>
      <c r="G75" s="1030"/>
      <c r="H75" s="1015"/>
      <c r="I75" s="933" t="s">
        <v>5511</v>
      </c>
      <c r="J75" s="1021" t="s">
        <v>4611</v>
      </c>
      <c r="K75" s="1018"/>
      <c r="L75" s="610" t="s">
        <v>5511</v>
      </c>
      <c r="M75" s="1022" t="s">
        <v>4611</v>
      </c>
      <c r="N75" s="1046"/>
      <c r="O75" s="933" t="s">
        <v>5511</v>
      </c>
      <c r="P75" s="1022" t="s">
        <v>4611</v>
      </c>
      <c r="Q75" s="1015"/>
      <c r="R75" s="1015"/>
      <c r="S75" s="1036"/>
      <c r="T75" s="1046"/>
      <c r="U75" s="1015"/>
      <c r="V75" s="1036"/>
      <c r="W75" s="1061"/>
      <c r="X75" s="930"/>
    </row>
    <row r="76" customHeight="1" spans="2:24">
      <c r="B76" s="1010"/>
      <c r="C76" s="1023" t="s">
        <v>5521</v>
      </c>
      <c r="D76" s="1024">
        <v>25</v>
      </c>
      <c r="E76" s="1051"/>
      <c r="F76" s="1051"/>
      <c r="G76" s="1030"/>
      <c r="H76" s="1015"/>
      <c r="I76" s="1023" t="s">
        <v>5617</v>
      </c>
      <c r="J76" s="1024" t="s">
        <v>5517</v>
      </c>
      <c r="K76" s="1018"/>
      <c r="L76" s="963" t="s">
        <v>5521</v>
      </c>
      <c r="M76" s="1025">
        <v>25</v>
      </c>
      <c r="N76" s="1046"/>
      <c r="O76" s="1023" t="s">
        <v>5513</v>
      </c>
      <c r="P76" s="1025">
        <v>50</v>
      </c>
      <c r="Q76" s="1015"/>
      <c r="R76" s="1015"/>
      <c r="S76" s="1036"/>
      <c r="T76" s="1046"/>
      <c r="U76" s="1015"/>
      <c r="V76" s="1036"/>
      <c r="W76" s="1061"/>
      <c r="X76" s="930"/>
    </row>
    <row r="77" customHeight="1" spans="2:24">
      <c r="B77" s="1010"/>
      <c r="C77" s="1023" t="s">
        <v>5565</v>
      </c>
      <c r="D77" s="1024">
        <v>100</v>
      </c>
      <c r="E77" s="1051"/>
      <c r="F77" s="1051"/>
      <c r="G77" s="1030"/>
      <c r="H77" s="1015"/>
      <c r="I77" s="1023" t="s">
        <v>5619</v>
      </c>
      <c r="J77" s="1024">
        <v>40</v>
      </c>
      <c r="K77" s="1018"/>
      <c r="L77" s="963" t="s">
        <v>5620</v>
      </c>
      <c r="M77" s="1025" t="s">
        <v>5517</v>
      </c>
      <c r="N77" s="1046"/>
      <c r="O77" s="1023" t="s">
        <v>5519</v>
      </c>
      <c r="P77" s="1025">
        <v>250</v>
      </c>
      <c r="Q77" s="1015"/>
      <c r="R77" s="1015"/>
      <c r="S77" s="1036"/>
      <c r="T77" s="1046"/>
      <c r="U77" s="1015"/>
      <c r="V77" s="1036"/>
      <c r="W77" s="1061"/>
      <c r="X77" s="930"/>
    </row>
    <row r="78" customHeight="1" spans="2:24">
      <c r="B78" s="1010"/>
      <c r="C78" s="1023" t="s">
        <v>5621</v>
      </c>
      <c r="D78" s="1024">
        <v>150</v>
      </c>
      <c r="E78" s="1051"/>
      <c r="F78" s="1051"/>
      <c r="G78" s="1030"/>
      <c r="H78" s="1015"/>
      <c r="I78" s="1023" t="s">
        <v>5631</v>
      </c>
      <c r="J78" s="1024" t="s">
        <v>5517</v>
      </c>
      <c r="K78" s="1018"/>
      <c r="L78" s="963" t="s">
        <v>5621</v>
      </c>
      <c r="M78" s="1025" t="s">
        <v>5517</v>
      </c>
      <c r="N78" s="1046"/>
      <c r="O78" s="1023" t="s">
        <v>5522</v>
      </c>
      <c r="P78" s="1025">
        <v>10</v>
      </c>
      <c r="Q78" s="1015"/>
      <c r="R78" s="1015"/>
      <c r="S78" s="1036"/>
      <c r="T78" s="1046"/>
      <c r="U78" s="1015"/>
      <c r="V78" s="1036"/>
      <c r="W78" s="1061"/>
      <c r="X78" s="930"/>
    </row>
    <row r="79" customHeight="1" spans="2:24">
      <c r="B79" s="1010"/>
      <c r="C79" s="1023" t="s">
        <v>5620</v>
      </c>
      <c r="D79" s="1024">
        <v>120</v>
      </c>
      <c r="E79" s="1051"/>
      <c r="F79" s="1051"/>
      <c r="G79" s="1030"/>
      <c r="H79" s="1015"/>
      <c r="I79" s="1023" t="s">
        <v>5632</v>
      </c>
      <c r="J79" s="1024">
        <v>1250</v>
      </c>
      <c r="K79" s="1018"/>
      <c r="L79" s="963" t="s">
        <v>5624</v>
      </c>
      <c r="M79" s="1025">
        <v>50</v>
      </c>
      <c r="N79" s="1046"/>
      <c r="O79" s="1023" t="s">
        <v>5524</v>
      </c>
      <c r="P79" s="1025">
        <v>15</v>
      </c>
      <c r="Q79" s="1015"/>
      <c r="R79" s="1015"/>
      <c r="S79" s="1036"/>
      <c r="T79" s="1046"/>
      <c r="U79" s="1015"/>
      <c r="V79" s="1036"/>
      <c r="W79" s="1061"/>
      <c r="X79" s="930"/>
    </row>
    <row r="80" customHeight="1" spans="2:24">
      <c r="B80" s="1010"/>
      <c r="C80" s="1031" t="s">
        <v>5625</v>
      </c>
      <c r="D80" s="1032"/>
      <c r="E80" s="1033"/>
      <c r="F80" s="1033"/>
      <c r="G80" s="1034"/>
      <c r="H80" s="1015"/>
      <c r="I80" s="1031" t="s">
        <v>5626</v>
      </c>
      <c r="J80" s="1032"/>
      <c r="K80" s="1033"/>
      <c r="L80" s="968" t="s">
        <v>5559</v>
      </c>
      <c r="M80" s="1043"/>
      <c r="N80" s="1046"/>
      <c r="O80" s="1031" t="s">
        <v>5559</v>
      </c>
      <c r="P80" s="1043"/>
      <c r="Q80" s="1015"/>
      <c r="R80" s="1015"/>
      <c r="S80" s="1036"/>
      <c r="T80" s="1046"/>
      <c r="U80" s="1015"/>
      <c r="V80" s="1036"/>
      <c r="W80" s="1061"/>
      <c r="X80" s="930"/>
    </row>
    <row r="81" customHeight="1" spans="2:24">
      <c r="B81" s="1010"/>
      <c r="C81" s="1035"/>
      <c r="D81" s="1048"/>
      <c r="E81" s="1046"/>
      <c r="F81" s="1046"/>
      <c r="G81" s="1048"/>
      <c r="H81" s="1046"/>
      <c r="I81" s="1046"/>
      <c r="J81" s="1048"/>
      <c r="K81" s="1046"/>
      <c r="L81" s="1046"/>
      <c r="M81" s="1048"/>
      <c r="N81" s="1046"/>
      <c r="O81" s="1046"/>
      <c r="P81" s="1048"/>
      <c r="Q81" s="1046"/>
      <c r="R81" s="1046"/>
      <c r="S81" s="1048"/>
      <c r="T81" s="1046"/>
      <c r="U81" s="1046"/>
      <c r="V81" s="1048"/>
      <c r="W81" s="1061"/>
      <c r="X81" s="930"/>
    </row>
    <row r="82" customHeight="1" spans="2:24">
      <c r="B82" s="1006"/>
      <c r="C82" s="1007"/>
      <c r="D82" s="1008"/>
      <c r="E82" s="1009"/>
      <c r="F82" s="1009"/>
      <c r="G82" s="1008"/>
      <c r="H82" s="1009"/>
      <c r="I82" s="1009"/>
      <c r="J82" s="1008"/>
      <c r="K82" s="1009"/>
      <c r="L82" s="1009"/>
      <c r="M82" s="1008"/>
      <c r="N82" s="1009"/>
      <c r="O82" s="1009"/>
      <c r="P82" s="1008"/>
      <c r="Q82" s="1009"/>
      <c r="R82" s="1009"/>
      <c r="S82" s="1008"/>
      <c r="T82" s="1009"/>
      <c r="U82" s="1009"/>
      <c r="V82" s="1008"/>
      <c r="W82" s="1060"/>
      <c r="X82" s="930"/>
    </row>
    <row r="83" customHeight="1" spans="2:23">
      <c r="B83" s="1010"/>
      <c r="C83" s="1011" t="s">
        <v>5633</v>
      </c>
      <c r="D83" s="1012"/>
      <c r="E83" s="1013"/>
      <c r="F83" s="1013"/>
      <c r="G83" s="1012"/>
      <c r="H83" s="1013"/>
      <c r="I83" s="1013"/>
      <c r="J83" s="1012"/>
      <c r="K83" s="1013"/>
      <c r="L83" s="1013"/>
      <c r="M83" s="1012"/>
      <c r="N83" s="1013"/>
      <c r="O83" s="1013"/>
      <c r="P83" s="1012"/>
      <c r="Q83" s="1013"/>
      <c r="R83" s="1013"/>
      <c r="S83" s="1012"/>
      <c r="T83" s="1013"/>
      <c r="U83" s="1013"/>
      <c r="V83" s="1014"/>
      <c r="W83" s="1061"/>
    </row>
    <row r="84" customHeight="1" spans="2:23">
      <c r="B84" s="1010"/>
      <c r="C84" s="1016" t="s">
        <v>5501</v>
      </c>
      <c r="D84" s="1017" t="s">
        <v>5634</v>
      </c>
      <c r="E84" s="1018"/>
      <c r="F84" s="1019" t="s">
        <v>5530</v>
      </c>
      <c r="G84" s="1017" t="s">
        <v>5635</v>
      </c>
      <c r="H84" s="1051"/>
      <c r="I84" s="1019" t="s">
        <v>5503</v>
      </c>
      <c r="J84" s="1017" t="s">
        <v>5636</v>
      </c>
      <c r="K84" s="1051"/>
      <c r="L84" s="1019" t="s">
        <v>5508</v>
      </c>
      <c r="M84" s="1017" t="s">
        <v>5637</v>
      </c>
      <c r="N84" s="1051"/>
      <c r="O84" s="1019" t="s">
        <v>5533</v>
      </c>
      <c r="P84" s="1017" t="s">
        <v>5638</v>
      </c>
      <c r="Q84" s="1051"/>
      <c r="R84" s="1019" t="s">
        <v>5601</v>
      </c>
      <c r="S84" s="1017" t="s">
        <v>5639</v>
      </c>
      <c r="T84" s="1051"/>
      <c r="U84" s="1019" t="s">
        <v>5575</v>
      </c>
      <c r="V84" s="1020" t="s">
        <v>5640</v>
      </c>
      <c r="W84" s="1061"/>
    </row>
    <row r="85" customHeight="1" spans="2:23">
      <c r="B85" s="1010"/>
      <c r="C85" s="933" t="s">
        <v>5511</v>
      </c>
      <c r="D85" s="1021" t="s">
        <v>4611</v>
      </c>
      <c r="E85" s="1018"/>
      <c r="F85" s="610" t="s">
        <v>5511</v>
      </c>
      <c r="G85" s="1021" t="s">
        <v>4611</v>
      </c>
      <c r="H85" s="1051"/>
      <c r="I85" s="610" t="s">
        <v>5511</v>
      </c>
      <c r="J85" s="1021" t="s">
        <v>4611</v>
      </c>
      <c r="K85" s="1051"/>
      <c r="L85" s="610" t="s">
        <v>5511</v>
      </c>
      <c r="M85" s="1021" t="s">
        <v>4611</v>
      </c>
      <c r="N85" s="1051"/>
      <c r="O85" s="610" t="s">
        <v>5511</v>
      </c>
      <c r="P85" s="1021" t="s">
        <v>4611</v>
      </c>
      <c r="Q85" s="1051"/>
      <c r="R85" s="610" t="s">
        <v>5511</v>
      </c>
      <c r="S85" s="1021" t="s">
        <v>4611</v>
      </c>
      <c r="T85" s="1051"/>
      <c r="U85" s="610" t="s">
        <v>5511</v>
      </c>
      <c r="V85" s="1022" t="s">
        <v>4611</v>
      </c>
      <c r="W85" s="1061"/>
    </row>
    <row r="86" customHeight="1" spans="2:23">
      <c r="B86" s="1010"/>
      <c r="C86" s="1023" t="s">
        <v>5521</v>
      </c>
      <c r="D86" s="1024" t="s">
        <v>5517</v>
      </c>
      <c r="E86" s="1018"/>
      <c r="F86" s="963" t="s">
        <v>5521</v>
      </c>
      <c r="G86" s="1024">
        <v>25</v>
      </c>
      <c r="H86" s="1051"/>
      <c r="I86" s="963" t="s">
        <v>5641</v>
      </c>
      <c r="J86" s="1024" t="s">
        <v>5517</v>
      </c>
      <c r="K86" s="1051"/>
      <c r="L86" s="963" t="s">
        <v>5641</v>
      </c>
      <c r="M86" s="1024" t="s">
        <v>5517</v>
      </c>
      <c r="N86" s="1051"/>
      <c r="O86" s="963" t="s">
        <v>5620</v>
      </c>
      <c r="P86" s="1024" t="s">
        <v>5517</v>
      </c>
      <c r="Q86" s="1051"/>
      <c r="R86" s="963" t="s">
        <v>5620</v>
      </c>
      <c r="S86" s="1024" t="s">
        <v>5517</v>
      </c>
      <c r="T86" s="1051"/>
      <c r="U86" s="963" t="s">
        <v>5564</v>
      </c>
      <c r="V86" s="1025" t="s">
        <v>5517</v>
      </c>
      <c r="W86" s="1061"/>
    </row>
    <row r="87" customHeight="1" spans="2:23">
      <c r="B87" s="1010"/>
      <c r="C87" s="1023" t="s">
        <v>5521</v>
      </c>
      <c r="D87" s="1024" t="s">
        <v>5517</v>
      </c>
      <c r="E87" s="1018"/>
      <c r="F87" s="963" t="s">
        <v>5521</v>
      </c>
      <c r="G87" s="1024">
        <v>25</v>
      </c>
      <c r="H87" s="1051"/>
      <c r="I87" s="963" t="s">
        <v>5641</v>
      </c>
      <c r="J87" s="1024" t="s">
        <v>5517</v>
      </c>
      <c r="K87" s="1051"/>
      <c r="L87" s="963" t="s">
        <v>5641</v>
      </c>
      <c r="M87" s="1024" t="s">
        <v>5517</v>
      </c>
      <c r="N87" s="1051"/>
      <c r="O87" s="963" t="s">
        <v>5620</v>
      </c>
      <c r="P87" s="1024">
        <v>120</v>
      </c>
      <c r="Q87" s="1051"/>
      <c r="R87" s="963" t="s">
        <v>5620</v>
      </c>
      <c r="S87" s="1024">
        <v>120</v>
      </c>
      <c r="T87" s="1051"/>
      <c r="U87" s="963" t="s">
        <v>5564</v>
      </c>
      <c r="V87" s="1025">
        <v>5</v>
      </c>
      <c r="W87" s="1061"/>
    </row>
    <row r="88" customHeight="1" spans="2:23">
      <c r="B88" s="1010"/>
      <c r="C88" s="1023" t="s">
        <v>5521</v>
      </c>
      <c r="D88" s="1024" t="s">
        <v>5517</v>
      </c>
      <c r="E88" s="1018"/>
      <c r="F88" s="963" t="s">
        <v>5521</v>
      </c>
      <c r="G88" s="1024" t="s">
        <v>5517</v>
      </c>
      <c r="H88" s="1051"/>
      <c r="I88" s="963" t="s">
        <v>5641</v>
      </c>
      <c r="J88" s="1024" t="s">
        <v>5517</v>
      </c>
      <c r="K88" s="1051"/>
      <c r="L88" s="963" t="s">
        <v>5641</v>
      </c>
      <c r="M88" s="1024" t="s">
        <v>5517</v>
      </c>
      <c r="N88" s="1051"/>
      <c r="O88" s="963" t="s">
        <v>5620</v>
      </c>
      <c r="P88" s="1024" t="s">
        <v>5517</v>
      </c>
      <c r="Q88" s="1051"/>
      <c r="R88" s="963" t="s">
        <v>5620</v>
      </c>
      <c r="S88" s="1024" t="s">
        <v>5517</v>
      </c>
      <c r="T88" s="1051"/>
      <c r="U88" s="963" t="s">
        <v>5642</v>
      </c>
      <c r="V88" s="1025" t="s">
        <v>5517</v>
      </c>
      <c r="W88" s="1061"/>
    </row>
    <row r="89" customHeight="1" spans="2:23">
      <c r="B89" s="1010"/>
      <c r="C89" s="1023" t="s">
        <v>5521</v>
      </c>
      <c r="D89" s="1024" t="s">
        <v>5517</v>
      </c>
      <c r="E89" s="1018"/>
      <c r="F89" s="963" t="s">
        <v>5521</v>
      </c>
      <c r="G89" s="1024" t="s">
        <v>5517</v>
      </c>
      <c r="H89" s="1051"/>
      <c r="I89" s="963" t="s">
        <v>5641</v>
      </c>
      <c r="J89" s="1024" t="s">
        <v>5517</v>
      </c>
      <c r="K89" s="1051"/>
      <c r="L89" s="963" t="s">
        <v>5641</v>
      </c>
      <c r="M89" s="1024" t="s">
        <v>5517</v>
      </c>
      <c r="N89" s="1051"/>
      <c r="O89" s="963" t="s">
        <v>5620</v>
      </c>
      <c r="P89" s="1024" t="s">
        <v>5517</v>
      </c>
      <c r="Q89" s="1051"/>
      <c r="R89" s="963" t="s">
        <v>5620</v>
      </c>
      <c r="S89" s="1024" t="s">
        <v>5517</v>
      </c>
      <c r="T89" s="1051"/>
      <c r="U89" s="963" t="s">
        <v>5642</v>
      </c>
      <c r="V89" s="1025" t="s">
        <v>5517</v>
      </c>
      <c r="W89" s="1061"/>
    </row>
    <row r="90" customHeight="1" spans="2:23">
      <c r="B90" s="1010"/>
      <c r="C90" s="1023" t="s">
        <v>5529</v>
      </c>
      <c r="D90" s="1026"/>
      <c r="E90" s="1018"/>
      <c r="F90" s="963" t="s">
        <v>5566</v>
      </c>
      <c r="G90" s="1026"/>
      <c r="H90" s="1051"/>
      <c r="I90" s="963" t="s">
        <v>5529</v>
      </c>
      <c r="J90" s="1026"/>
      <c r="K90" s="1051"/>
      <c r="L90" s="963" t="s">
        <v>5529</v>
      </c>
      <c r="M90" s="1026"/>
      <c r="N90" s="1051"/>
      <c r="O90" s="963" t="s">
        <v>5625</v>
      </c>
      <c r="P90" s="1026"/>
      <c r="Q90" s="1051"/>
      <c r="R90" s="963" t="s">
        <v>5625</v>
      </c>
      <c r="S90" s="1026"/>
      <c r="T90" s="1051"/>
      <c r="U90" s="963" t="s">
        <v>5643</v>
      </c>
      <c r="V90" s="1027"/>
      <c r="W90" s="1061"/>
    </row>
    <row r="91" customHeight="1" spans="2:23">
      <c r="B91" s="1010"/>
      <c r="C91" s="1045"/>
      <c r="D91" s="1029"/>
      <c r="E91" s="1018"/>
      <c r="F91" s="1018"/>
      <c r="G91" s="1029"/>
      <c r="H91" s="1018"/>
      <c r="I91" s="1018"/>
      <c r="J91" s="1029"/>
      <c r="K91" s="1018"/>
      <c r="L91" s="1018"/>
      <c r="M91" s="1029"/>
      <c r="N91" s="1051"/>
      <c r="O91" s="1051"/>
      <c r="P91" s="1056"/>
      <c r="Q91" s="1051"/>
      <c r="R91" s="1051"/>
      <c r="S91" s="1056"/>
      <c r="T91" s="1051"/>
      <c r="U91" s="1051"/>
      <c r="V91" s="1030"/>
      <c r="W91" s="1061"/>
    </row>
    <row r="92" customHeight="1" spans="2:23">
      <c r="B92" s="1010"/>
      <c r="C92" s="1016" t="s">
        <v>5596</v>
      </c>
      <c r="D92" s="1017" t="s">
        <v>5644</v>
      </c>
      <c r="E92" s="1018"/>
      <c r="F92" s="1019" t="s">
        <v>5577</v>
      </c>
      <c r="G92" s="1017" t="s">
        <v>5645</v>
      </c>
      <c r="H92" s="1051"/>
      <c r="I92" s="1019" t="s">
        <v>5646</v>
      </c>
      <c r="J92" s="1017" t="s">
        <v>5647</v>
      </c>
      <c r="K92" s="1051"/>
      <c r="L92" s="1019" t="s">
        <v>5648</v>
      </c>
      <c r="M92" s="1017" t="s">
        <v>5649</v>
      </c>
      <c r="N92" s="1051"/>
      <c r="O92" s="1019" t="s">
        <v>5650</v>
      </c>
      <c r="P92" s="1017" t="s">
        <v>5651</v>
      </c>
      <c r="Q92" s="1018"/>
      <c r="R92" s="1019" t="s">
        <v>5652</v>
      </c>
      <c r="S92" s="1017" t="s">
        <v>5653</v>
      </c>
      <c r="T92" s="1018"/>
      <c r="U92" s="1019" t="s">
        <v>5654</v>
      </c>
      <c r="V92" s="1020" t="s">
        <v>5655</v>
      </c>
      <c r="W92" s="1061"/>
    </row>
    <row r="93" customHeight="1" spans="2:23">
      <c r="B93" s="1010"/>
      <c r="C93" s="933" t="s">
        <v>5511</v>
      </c>
      <c r="D93" s="1021" t="s">
        <v>4611</v>
      </c>
      <c r="E93" s="1018"/>
      <c r="F93" s="1076" t="s">
        <v>5511</v>
      </c>
      <c r="G93" s="1077" t="s">
        <v>4611</v>
      </c>
      <c r="H93" s="1051"/>
      <c r="I93" s="610" t="s">
        <v>5511</v>
      </c>
      <c r="J93" s="1021" t="s">
        <v>4611</v>
      </c>
      <c r="K93" s="1051"/>
      <c r="L93" s="610" t="s">
        <v>5511</v>
      </c>
      <c r="M93" s="1021" t="s">
        <v>4611</v>
      </c>
      <c r="N93" s="1051"/>
      <c r="O93" s="610" t="s">
        <v>5511</v>
      </c>
      <c r="P93" s="1021" t="s">
        <v>4611</v>
      </c>
      <c r="Q93" s="1018"/>
      <c r="R93" s="610" t="s">
        <v>5511</v>
      </c>
      <c r="S93" s="1021" t="s">
        <v>4611</v>
      </c>
      <c r="T93" s="1018"/>
      <c r="U93" s="610" t="s">
        <v>5511</v>
      </c>
      <c r="V93" s="1022" t="s">
        <v>4611</v>
      </c>
      <c r="W93" s="1061"/>
    </row>
    <row r="94" customHeight="1" spans="2:23">
      <c r="B94" s="1010"/>
      <c r="C94" s="1023" t="s">
        <v>5521</v>
      </c>
      <c r="D94" s="1024" t="s">
        <v>5517</v>
      </c>
      <c r="E94" s="1018"/>
      <c r="F94" s="963" t="s">
        <v>5521</v>
      </c>
      <c r="G94" s="1024" t="s">
        <v>5517</v>
      </c>
      <c r="H94" s="1051"/>
      <c r="I94" s="963" t="s">
        <v>5641</v>
      </c>
      <c r="J94" s="1024" t="s">
        <v>5517</v>
      </c>
      <c r="K94" s="1051"/>
      <c r="L94" s="963" t="s">
        <v>5641</v>
      </c>
      <c r="M94" s="1024" t="s">
        <v>5517</v>
      </c>
      <c r="N94" s="1051"/>
      <c r="O94" s="963" t="s">
        <v>5620</v>
      </c>
      <c r="P94" s="1024" t="s">
        <v>5517</v>
      </c>
      <c r="Q94" s="1018"/>
      <c r="R94" s="963" t="s">
        <v>5620</v>
      </c>
      <c r="S94" s="1024" t="s">
        <v>5517</v>
      </c>
      <c r="T94" s="1018"/>
      <c r="U94" s="963" t="s">
        <v>5564</v>
      </c>
      <c r="V94" s="1025" t="s">
        <v>5517</v>
      </c>
      <c r="W94" s="1061"/>
    </row>
    <row r="95" customHeight="1" spans="2:23">
      <c r="B95" s="1010"/>
      <c r="C95" s="1023" t="s">
        <v>5521</v>
      </c>
      <c r="D95" s="1024">
        <v>25</v>
      </c>
      <c r="E95" s="1018"/>
      <c r="F95" s="963" t="s">
        <v>5521</v>
      </c>
      <c r="G95" s="1024" t="s">
        <v>5517</v>
      </c>
      <c r="H95" s="1051"/>
      <c r="I95" s="963" t="s">
        <v>5641</v>
      </c>
      <c r="J95" s="1024" t="s">
        <v>5517</v>
      </c>
      <c r="K95" s="1051"/>
      <c r="L95" s="963" t="s">
        <v>5641</v>
      </c>
      <c r="M95" s="1024" t="s">
        <v>5517</v>
      </c>
      <c r="N95" s="1051"/>
      <c r="O95" s="963" t="s">
        <v>5620</v>
      </c>
      <c r="P95" s="1024">
        <v>120</v>
      </c>
      <c r="Q95" s="1018"/>
      <c r="R95" s="963" t="s">
        <v>5620</v>
      </c>
      <c r="S95" s="1024">
        <v>120</v>
      </c>
      <c r="T95" s="1018"/>
      <c r="U95" s="963" t="s">
        <v>5564</v>
      </c>
      <c r="V95" s="1025">
        <v>5</v>
      </c>
      <c r="W95" s="1061"/>
    </row>
    <row r="96" customHeight="1" spans="2:23">
      <c r="B96" s="1010"/>
      <c r="C96" s="1023" t="s">
        <v>5521</v>
      </c>
      <c r="D96" s="1024" t="s">
        <v>5517</v>
      </c>
      <c r="E96" s="1018"/>
      <c r="F96" s="963" t="s">
        <v>5521</v>
      </c>
      <c r="G96" s="1024" t="s">
        <v>5517</v>
      </c>
      <c r="H96" s="1051"/>
      <c r="I96" s="963" t="s">
        <v>5641</v>
      </c>
      <c r="J96" s="1024" t="s">
        <v>5517</v>
      </c>
      <c r="K96" s="1051"/>
      <c r="L96" s="963" t="s">
        <v>5641</v>
      </c>
      <c r="M96" s="1024" t="s">
        <v>5517</v>
      </c>
      <c r="N96" s="1051"/>
      <c r="O96" s="963" t="s">
        <v>5620</v>
      </c>
      <c r="P96" s="1024" t="s">
        <v>5517</v>
      </c>
      <c r="Q96" s="1018"/>
      <c r="R96" s="963" t="s">
        <v>5620</v>
      </c>
      <c r="S96" s="1024" t="s">
        <v>5517</v>
      </c>
      <c r="T96" s="1018"/>
      <c r="U96" s="963" t="s">
        <v>5642</v>
      </c>
      <c r="V96" s="1025" t="s">
        <v>5517</v>
      </c>
      <c r="W96" s="1061"/>
    </row>
    <row r="97" customHeight="1" spans="2:23">
      <c r="B97" s="1010"/>
      <c r="C97" s="1023" t="s">
        <v>5521</v>
      </c>
      <c r="D97" s="1024" t="s">
        <v>5517</v>
      </c>
      <c r="E97" s="1018"/>
      <c r="F97" s="963" t="s">
        <v>5521</v>
      </c>
      <c r="G97" s="1024" t="s">
        <v>5517</v>
      </c>
      <c r="H97" s="1051"/>
      <c r="I97" s="963" t="s">
        <v>5641</v>
      </c>
      <c r="J97" s="1024">
        <v>400</v>
      </c>
      <c r="K97" s="1051"/>
      <c r="L97" s="963" t="s">
        <v>5641</v>
      </c>
      <c r="M97" s="1024" t="s">
        <v>5517</v>
      </c>
      <c r="N97" s="1051"/>
      <c r="O97" s="963" t="s">
        <v>5620</v>
      </c>
      <c r="P97" s="1024" t="s">
        <v>5517</v>
      </c>
      <c r="Q97" s="1018"/>
      <c r="R97" s="963" t="s">
        <v>5620</v>
      </c>
      <c r="S97" s="1024" t="s">
        <v>5517</v>
      </c>
      <c r="T97" s="1018"/>
      <c r="U97" s="963" t="s">
        <v>5642</v>
      </c>
      <c r="V97" s="1025" t="s">
        <v>5517</v>
      </c>
      <c r="W97" s="1061"/>
    </row>
    <row r="98" customHeight="1" spans="2:23">
      <c r="B98" s="1010"/>
      <c r="C98" s="1023" t="s">
        <v>5566</v>
      </c>
      <c r="D98" s="1026"/>
      <c r="E98" s="1018"/>
      <c r="F98" s="963" t="s">
        <v>5529</v>
      </c>
      <c r="G98" s="1026"/>
      <c r="H98" s="1051"/>
      <c r="I98" s="963" t="s">
        <v>5559</v>
      </c>
      <c r="J98" s="1026"/>
      <c r="K98" s="1051"/>
      <c r="L98" s="963" t="s">
        <v>5529</v>
      </c>
      <c r="M98" s="1026"/>
      <c r="N98" s="1051"/>
      <c r="O98" s="963" t="s">
        <v>5625</v>
      </c>
      <c r="P98" s="1026"/>
      <c r="Q98" s="1018"/>
      <c r="R98" s="963" t="s">
        <v>5625</v>
      </c>
      <c r="S98" s="1026"/>
      <c r="T98" s="1018"/>
      <c r="U98" s="963" t="s">
        <v>5643</v>
      </c>
      <c r="V98" s="1027"/>
      <c r="W98" s="1061"/>
    </row>
    <row r="99" customHeight="1" spans="2:23">
      <c r="B99" s="1010"/>
      <c r="C99" s="1028"/>
      <c r="D99" s="1029"/>
      <c r="E99" s="1018"/>
      <c r="F99" s="1018"/>
      <c r="G99" s="1029"/>
      <c r="H99" s="1018"/>
      <c r="I99" s="1018"/>
      <c r="J99" s="1029"/>
      <c r="K99" s="1018"/>
      <c r="L99" s="1018"/>
      <c r="M99" s="1029"/>
      <c r="N99" s="1051"/>
      <c r="O99" s="1051"/>
      <c r="P99" s="1056"/>
      <c r="Q99" s="1051"/>
      <c r="R99" s="1051"/>
      <c r="S99" s="1056"/>
      <c r="T99" s="1051"/>
      <c r="U99" s="1051"/>
      <c r="V99" s="1030"/>
      <c r="W99" s="1061"/>
    </row>
    <row r="100" ht="25" customHeight="1" spans="2:23">
      <c r="B100" s="1010"/>
      <c r="C100" s="1016" t="s">
        <v>5656</v>
      </c>
      <c r="D100" s="1054" t="s">
        <v>5657</v>
      </c>
      <c r="E100" s="1018"/>
      <c r="F100" s="1019" t="s">
        <v>5658</v>
      </c>
      <c r="G100" s="1054" t="s">
        <v>5659</v>
      </c>
      <c r="H100" s="1018"/>
      <c r="I100" s="1051"/>
      <c r="J100" s="1056"/>
      <c r="K100" s="1051"/>
      <c r="L100" s="1051"/>
      <c r="M100" s="1056"/>
      <c r="N100" s="1051"/>
      <c r="O100" s="1051"/>
      <c r="P100" s="1056"/>
      <c r="Q100" s="1051"/>
      <c r="R100" s="1051"/>
      <c r="S100" s="1056"/>
      <c r="T100" s="1051"/>
      <c r="U100" s="1051"/>
      <c r="V100" s="1030"/>
      <c r="W100" s="1061"/>
    </row>
    <row r="101" customHeight="1" spans="2:23">
      <c r="B101" s="1010"/>
      <c r="C101" s="933" t="s">
        <v>5511</v>
      </c>
      <c r="D101" s="1021" t="s">
        <v>4611</v>
      </c>
      <c r="E101" s="1018"/>
      <c r="F101" s="610" t="s">
        <v>5511</v>
      </c>
      <c r="G101" s="1021" t="s">
        <v>4611</v>
      </c>
      <c r="H101" s="1018"/>
      <c r="I101" s="1051"/>
      <c r="J101" s="1056"/>
      <c r="K101" s="1051"/>
      <c r="L101" s="1051"/>
      <c r="M101" s="1056"/>
      <c r="N101" s="1051"/>
      <c r="O101" s="1051"/>
      <c r="P101" s="1056"/>
      <c r="Q101" s="1051"/>
      <c r="R101" s="1051"/>
      <c r="S101" s="1056"/>
      <c r="T101" s="1051"/>
      <c r="U101" s="1051"/>
      <c r="V101" s="1030"/>
      <c r="W101" s="1061"/>
    </row>
    <row r="102" customHeight="1" spans="2:23">
      <c r="B102" s="1010"/>
      <c r="C102" s="1023" t="s">
        <v>5521</v>
      </c>
      <c r="D102" s="1024">
        <v>25</v>
      </c>
      <c r="E102" s="1018"/>
      <c r="F102" s="963" t="s">
        <v>5521</v>
      </c>
      <c r="G102" s="1024">
        <v>25</v>
      </c>
      <c r="H102" s="1018"/>
      <c r="I102" s="1051"/>
      <c r="J102" s="1056"/>
      <c r="K102" s="1051"/>
      <c r="L102" s="1051"/>
      <c r="M102" s="1056"/>
      <c r="N102" s="1051"/>
      <c r="O102" s="1051"/>
      <c r="P102" s="1056"/>
      <c r="Q102" s="1051"/>
      <c r="R102" s="1051"/>
      <c r="S102" s="1056"/>
      <c r="T102" s="1051"/>
      <c r="U102" s="1051"/>
      <c r="V102" s="1030"/>
      <c r="W102" s="1061"/>
    </row>
    <row r="103" customHeight="1" spans="2:23">
      <c r="B103" s="1010"/>
      <c r="C103" s="1023" t="s">
        <v>5565</v>
      </c>
      <c r="D103" s="1024">
        <v>100</v>
      </c>
      <c r="E103" s="1018"/>
      <c r="F103" s="963" t="s">
        <v>5521</v>
      </c>
      <c r="G103" s="1024">
        <v>25</v>
      </c>
      <c r="H103" s="1018"/>
      <c r="I103" s="1051"/>
      <c r="J103" s="1056"/>
      <c r="K103" s="1051"/>
      <c r="L103" s="1051"/>
      <c r="M103" s="1056"/>
      <c r="N103" s="1051"/>
      <c r="O103" s="1082"/>
      <c r="P103" s="1056"/>
      <c r="Q103" s="1051"/>
      <c r="R103" s="1082"/>
      <c r="S103" s="1056"/>
      <c r="T103" s="1018"/>
      <c r="U103" s="1051"/>
      <c r="V103" s="1030"/>
      <c r="W103" s="1061"/>
    </row>
    <row r="104" customHeight="1" spans="2:23">
      <c r="B104" s="1010"/>
      <c r="C104" s="1023" t="s">
        <v>5621</v>
      </c>
      <c r="D104" s="1024">
        <v>150</v>
      </c>
      <c r="E104" s="1018"/>
      <c r="F104" s="963" t="s">
        <v>5521</v>
      </c>
      <c r="G104" s="1024" t="s">
        <v>5517</v>
      </c>
      <c r="H104" s="1018"/>
      <c r="I104" s="1051"/>
      <c r="J104" s="1056"/>
      <c r="K104" s="1051"/>
      <c r="L104" s="1051"/>
      <c r="M104" s="1056"/>
      <c r="N104" s="1051"/>
      <c r="O104" s="1082"/>
      <c r="P104" s="1056"/>
      <c r="Q104" s="1051"/>
      <c r="R104" s="1082"/>
      <c r="S104" s="1056"/>
      <c r="T104" s="1018"/>
      <c r="U104" s="1051"/>
      <c r="V104" s="1030"/>
      <c r="W104" s="1061"/>
    </row>
    <row r="105" customHeight="1" spans="2:23">
      <c r="B105" s="1010"/>
      <c r="C105" s="1023" t="s">
        <v>5620</v>
      </c>
      <c r="D105" s="1024">
        <v>120</v>
      </c>
      <c r="E105" s="1018"/>
      <c r="F105" s="963" t="s">
        <v>5521</v>
      </c>
      <c r="G105" s="1024" t="s">
        <v>5517</v>
      </c>
      <c r="H105" s="1018"/>
      <c r="I105" s="1051"/>
      <c r="J105" s="1056"/>
      <c r="K105" s="1051"/>
      <c r="L105" s="1051"/>
      <c r="M105" s="1056"/>
      <c r="N105" s="1051"/>
      <c r="O105" s="1082"/>
      <c r="P105" s="1056"/>
      <c r="Q105" s="1051"/>
      <c r="R105" s="1082"/>
      <c r="S105" s="1056"/>
      <c r="T105" s="1018"/>
      <c r="U105" s="1051"/>
      <c r="V105" s="1030"/>
      <c r="W105" s="1061"/>
    </row>
    <row r="106" customHeight="1" spans="2:23">
      <c r="B106" s="1010"/>
      <c r="C106" s="1031" t="s">
        <v>5625</v>
      </c>
      <c r="D106" s="1032"/>
      <c r="E106" s="1033"/>
      <c r="F106" s="968" t="s">
        <v>5566</v>
      </c>
      <c r="G106" s="1032"/>
      <c r="H106" s="1033"/>
      <c r="I106" s="1033"/>
      <c r="J106" s="1083"/>
      <c r="K106" s="1033"/>
      <c r="L106" s="1033"/>
      <c r="M106" s="1083"/>
      <c r="N106" s="1033"/>
      <c r="O106" s="1073"/>
      <c r="P106" s="1083"/>
      <c r="Q106" s="1033"/>
      <c r="R106" s="1073"/>
      <c r="S106" s="1083"/>
      <c r="T106" s="1033"/>
      <c r="U106" s="1033"/>
      <c r="V106" s="1034"/>
      <c r="W106" s="1061"/>
    </row>
    <row r="107" customHeight="1" spans="2:23">
      <c r="B107" s="1037"/>
      <c r="C107" s="1038"/>
      <c r="D107" s="1039"/>
      <c r="E107" s="1040"/>
      <c r="F107" s="1040"/>
      <c r="G107" s="1039"/>
      <c r="H107" s="1040"/>
      <c r="I107" s="1040"/>
      <c r="J107" s="1039"/>
      <c r="K107" s="1040"/>
      <c r="L107" s="1040"/>
      <c r="M107" s="1039"/>
      <c r="N107" s="1040"/>
      <c r="O107" s="1040"/>
      <c r="P107" s="1039"/>
      <c r="Q107" s="1040"/>
      <c r="R107" s="1040"/>
      <c r="S107" s="1039"/>
      <c r="T107" s="1040"/>
      <c r="U107" s="1040"/>
      <c r="V107" s="1039"/>
      <c r="W107" s="1064"/>
    </row>
    <row r="108" customHeight="1" spans="2:23">
      <c r="B108" s="1006"/>
      <c r="C108" s="1007"/>
      <c r="D108" s="1008"/>
      <c r="E108" s="1009"/>
      <c r="F108" s="1009"/>
      <c r="G108" s="1008"/>
      <c r="H108" s="1009"/>
      <c r="I108" s="1009"/>
      <c r="J108" s="1008"/>
      <c r="K108" s="1009"/>
      <c r="L108" s="1009"/>
      <c r="M108" s="1008"/>
      <c r="N108" s="1009"/>
      <c r="O108" s="1009"/>
      <c r="P108" s="1008"/>
      <c r="Q108" s="1009"/>
      <c r="R108" s="1009"/>
      <c r="S108" s="1008"/>
      <c r="T108" s="1009"/>
      <c r="U108" s="1009"/>
      <c r="V108" s="1008"/>
      <c r="W108" s="1060"/>
    </row>
    <row r="109" customHeight="1" spans="2:23">
      <c r="B109" s="1010"/>
      <c r="C109" s="1011" t="s">
        <v>5660</v>
      </c>
      <c r="D109" s="1012"/>
      <c r="E109" s="1013"/>
      <c r="F109" s="1013"/>
      <c r="G109" s="1014"/>
      <c r="H109" s="1015"/>
      <c r="I109" s="1011" t="s">
        <v>5661</v>
      </c>
      <c r="J109" s="1012"/>
      <c r="K109" s="1013"/>
      <c r="L109" s="1013"/>
      <c r="M109" s="1014"/>
      <c r="N109" s="1015"/>
      <c r="O109" s="1015"/>
      <c r="P109" s="1036"/>
      <c r="Q109" s="1015"/>
      <c r="R109" s="1015"/>
      <c r="S109" s="1036"/>
      <c r="T109" s="1015"/>
      <c r="U109" s="1015"/>
      <c r="V109" s="1036"/>
      <c r="W109" s="1061"/>
    </row>
    <row r="110" customHeight="1" spans="2:23">
      <c r="B110" s="1010"/>
      <c r="C110" s="1041" t="s">
        <v>5501</v>
      </c>
      <c r="D110" s="1017" t="s">
        <v>5662</v>
      </c>
      <c r="E110" s="1051"/>
      <c r="F110" s="1019" t="s">
        <v>5503</v>
      </c>
      <c r="G110" s="1042" t="s">
        <v>5663</v>
      </c>
      <c r="H110" s="1015"/>
      <c r="I110" s="1016" t="s">
        <v>5501</v>
      </c>
      <c r="J110" s="1017" t="s">
        <v>5664</v>
      </c>
      <c r="K110" s="1051"/>
      <c r="L110" s="1019" t="s">
        <v>5508</v>
      </c>
      <c r="M110" s="1020" t="s">
        <v>5665</v>
      </c>
      <c r="N110" s="1015"/>
      <c r="O110" s="1015"/>
      <c r="P110" s="1036"/>
      <c r="Q110" s="1015"/>
      <c r="R110" s="1015"/>
      <c r="S110" s="1036"/>
      <c r="T110" s="1015"/>
      <c r="U110" s="1015"/>
      <c r="V110" s="1036"/>
      <c r="W110" s="1061"/>
    </row>
    <row r="111" customHeight="1" spans="2:23">
      <c r="B111" s="1010"/>
      <c r="C111" s="933" t="s">
        <v>5511</v>
      </c>
      <c r="D111" s="1021" t="s">
        <v>4611</v>
      </c>
      <c r="E111" s="1051"/>
      <c r="F111" s="610" t="s">
        <v>5511</v>
      </c>
      <c r="G111" s="1022" t="s">
        <v>4611</v>
      </c>
      <c r="H111" s="1015"/>
      <c r="I111" s="933" t="s">
        <v>5511</v>
      </c>
      <c r="J111" s="1021" t="s">
        <v>4611</v>
      </c>
      <c r="K111" s="1051"/>
      <c r="L111" s="610" t="s">
        <v>5511</v>
      </c>
      <c r="M111" s="1022" t="s">
        <v>4611</v>
      </c>
      <c r="N111" s="1015"/>
      <c r="O111" s="1015"/>
      <c r="P111" s="1036"/>
      <c r="Q111" s="1015"/>
      <c r="R111" s="1015"/>
      <c r="S111" s="1036"/>
      <c r="T111" s="1015"/>
      <c r="U111" s="1015"/>
      <c r="V111" s="1036"/>
      <c r="W111" s="1061"/>
    </row>
    <row r="112" customHeight="1" spans="2:23">
      <c r="B112" s="1010"/>
      <c r="C112" s="1023" t="s">
        <v>5516</v>
      </c>
      <c r="D112" s="1024">
        <v>25</v>
      </c>
      <c r="E112" s="1051"/>
      <c r="F112" s="963" t="s">
        <v>5518</v>
      </c>
      <c r="G112" s="1025">
        <v>50</v>
      </c>
      <c r="H112" s="1015"/>
      <c r="I112" s="1023" t="s">
        <v>5556</v>
      </c>
      <c r="J112" s="1024">
        <v>150</v>
      </c>
      <c r="K112" s="1051"/>
      <c r="L112" s="963" t="s">
        <v>5514</v>
      </c>
      <c r="M112" s="1025" t="s">
        <v>5515</v>
      </c>
      <c r="N112" s="1015"/>
      <c r="O112" s="1015"/>
      <c r="P112" s="1036"/>
      <c r="Q112" s="1015"/>
      <c r="R112" s="1015"/>
      <c r="S112" s="1036"/>
      <c r="T112" s="1015"/>
      <c r="U112" s="1015"/>
      <c r="V112" s="1036"/>
      <c r="W112" s="1061"/>
    </row>
    <row r="113" customHeight="1" spans="2:23">
      <c r="B113" s="1010"/>
      <c r="C113" s="1023" t="s">
        <v>5521</v>
      </c>
      <c r="D113" s="1024">
        <v>25</v>
      </c>
      <c r="E113" s="1051"/>
      <c r="F113" s="963" t="s">
        <v>5525</v>
      </c>
      <c r="G113" s="1025">
        <v>250</v>
      </c>
      <c r="H113" s="1015"/>
      <c r="I113" s="1023" t="s">
        <v>5583</v>
      </c>
      <c r="J113" s="1024">
        <v>200</v>
      </c>
      <c r="K113" s="1051"/>
      <c r="L113" s="1051"/>
      <c r="M113" s="1030"/>
      <c r="N113" s="1015"/>
      <c r="O113" s="1015"/>
      <c r="P113" s="1036"/>
      <c r="Q113" s="1015"/>
      <c r="R113" s="1015"/>
      <c r="S113" s="1036"/>
      <c r="T113" s="1015"/>
      <c r="U113" s="1015"/>
      <c r="V113" s="1036"/>
      <c r="W113" s="1061"/>
    </row>
    <row r="114" customHeight="1" spans="2:23">
      <c r="B114" s="1010"/>
      <c r="C114" s="1023" t="s">
        <v>5513</v>
      </c>
      <c r="D114" s="1024">
        <v>50</v>
      </c>
      <c r="E114" s="1051"/>
      <c r="F114" s="963" t="s">
        <v>5539</v>
      </c>
      <c r="G114" s="1025">
        <v>25</v>
      </c>
      <c r="H114" s="1015"/>
      <c r="I114" s="1023" t="s">
        <v>5518</v>
      </c>
      <c r="J114" s="1024">
        <v>50</v>
      </c>
      <c r="K114" s="1051"/>
      <c r="L114" s="1019" t="s">
        <v>5533</v>
      </c>
      <c r="M114" s="1020" t="s">
        <v>5666</v>
      </c>
      <c r="N114" s="1015"/>
      <c r="O114" s="1015"/>
      <c r="P114" s="1036"/>
      <c r="Q114" s="1015"/>
      <c r="R114" s="1015"/>
      <c r="S114" s="1036"/>
      <c r="T114" s="1015"/>
      <c r="U114" s="1015"/>
      <c r="V114" s="1036"/>
      <c r="W114" s="1061"/>
    </row>
    <row r="115" customHeight="1" spans="2:23">
      <c r="B115" s="1010"/>
      <c r="C115" s="1023" t="s">
        <v>5578</v>
      </c>
      <c r="D115" s="1024">
        <v>50</v>
      </c>
      <c r="E115" s="1051"/>
      <c r="F115" s="963" t="s">
        <v>5667</v>
      </c>
      <c r="G115" s="1025">
        <v>125</v>
      </c>
      <c r="H115" s="1015"/>
      <c r="I115" s="1023" t="s">
        <v>5525</v>
      </c>
      <c r="J115" s="1024">
        <v>250</v>
      </c>
      <c r="K115" s="1051"/>
      <c r="L115" s="610" t="s">
        <v>5511</v>
      </c>
      <c r="M115" s="1022" t="s">
        <v>4611</v>
      </c>
      <c r="N115" s="1015"/>
      <c r="O115" s="1015"/>
      <c r="P115" s="1036"/>
      <c r="Q115" s="1015"/>
      <c r="R115" s="1015"/>
      <c r="S115" s="1036"/>
      <c r="T115" s="1015"/>
      <c r="U115" s="1015"/>
      <c r="V115" s="1036"/>
      <c r="W115" s="1061"/>
    </row>
    <row r="116" customHeight="1" spans="2:23">
      <c r="B116" s="1010"/>
      <c r="C116" s="1023" t="s">
        <v>5668</v>
      </c>
      <c r="D116" s="1026"/>
      <c r="E116" s="1051"/>
      <c r="F116" s="963" t="s">
        <v>5669</v>
      </c>
      <c r="G116" s="1027"/>
      <c r="H116" s="1015"/>
      <c r="I116" s="1023" t="s">
        <v>5560</v>
      </c>
      <c r="J116" s="1026"/>
      <c r="K116" s="1051"/>
      <c r="L116" s="963" t="s">
        <v>5556</v>
      </c>
      <c r="M116" s="1025">
        <v>150</v>
      </c>
      <c r="N116" s="1015"/>
      <c r="O116" s="1015"/>
      <c r="P116" s="1036"/>
      <c r="Q116" s="1015"/>
      <c r="R116" s="1015"/>
      <c r="S116" s="1036"/>
      <c r="T116" s="1015"/>
      <c r="U116" s="1015"/>
      <c r="V116" s="1036"/>
      <c r="W116" s="1061"/>
    </row>
    <row r="117" customHeight="1" spans="2:23">
      <c r="B117" s="1010"/>
      <c r="C117" s="1045"/>
      <c r="D117" s="1056"/>
      <c r="E117" s="1051"/>
      <c r="F117" s="1051"/>
      <c r="G117" s="1030"/>
      <c r="H117" s="1015"/>
      <c r="I117" s="1045"/>
      <c r="J117" s="1029"/>
      <c r="K117" s="1051"/>
      <c r="L117" s="963" t="s">
        <v>5583</v>
      </c>
      <c r="M117" s="1025">
        <v>200</v>
      </c>
      <c r="N117" s="1015"/>
      <c r="O117" s="1015"/>
      <c r="P117" s="1036"/>
      <c r="Q117" s="1015"/>
      <c r="R117" s="1015"/>
      <c r="S117" s="1036"/>
      <c r="T117" s="1015"/>
      <c r="U117" s="1015"/>
      <c r="V117" s="1036"/>
      <c r="W117" s="1061"/>
    </row>
    <row r="118" customHeight="1" spans="2:23">
      <c r="B118" s="1010"/>
      <c r="C118" s="1041" t="s">
        <v>5530</v>
      </c>
      <c r="D118" s="1017" t="s">
        <v>5670</v>
      </c>
      <c r="E118" s="1051"/>
      <c r="F118" s="1051"/>
      <c r="G118" s="1030"/>
      <c r="H118" s="1015"/>
      <c r="I118" s="1016" t="s">
        <v>5530</v>
      </c>
      <c r="J118" s="1017" t="s">
        <v>5671</v>
      </c>
      <c r="K118" s="1051"/>
      <c r="L118" s="963" t="s">
        <v>5518</v>
      </c>
      <c r="M118" s="1025">
        <v>50</v>
      </c>
      <c r="N118" s="1015"/>
      <c r="O118" s="1015"/>
      <c r="P118" s="1036"/>
      <c r="Q118" s="1015"/>
      <c r="R118" s="1015"/>
      <c r="S118" s="1036"/>
      <c r="T118" s="1015"/>
      <c r="U118" s="1015"/>
      <c r="V118" s="1036"/>
      <c r="W118" s="1061"/>
    </row>
    <row r="119" customHeight="1" spans="2:23">
      <c r="B119" s="1010"/>
      <c r="C119" s="933" t="s">
        <v>5511</v>
      </c>
      <c r="D119" s="1021" t="s">
        <v>4611</v>
      </c>
      <c r="E119" s="1051"/>
      <c r="F119" s="1051"/>
      <c r="G119" s="1030"/>
      <c r="H119" s="1015"/>
      <c r="I119" s="933" t="s">
        <v>5511</v>
      </c>
      <c r="J119" s="1021" t="s">
        <v>4611</v>
      </c>
      <c r="K119" s="1051"/>
      <c r="L119" s="963" t="s">
        <v>5525</v>
      </c>
      <c r="M119" s="1025">
        <v>250</v>
      </c>
      <c r="N119" s="1015"/>
      <c r="O119" s="1015"/>
      <c r="P119" s="1036"/>
      <c r="Q119" s="1015"/>
      <c r="R119" s="1015"/>
      <c r="S119" s="1036"/>
      <c r="T119" s="1015"/>
      <c r="U119" s="1015"/>
      <c r="V119" s="1036"/>
      <c r="W119" s="1061"/>
    </row>
    <row r="120" customHeight="1" spans="2:23">
      <c r="B120" s="1010"/>
      <c r="C120" s="1023" t="s">
        <v>5541</v>
      </c>
      <c r="D120" s="1024">
        <v>25</v>
      </c>
      <c r="E120" s="1051"/>
      <c r="F120" s="1051"/>
      <c r="G120" s="1030"/>
      <c r="H120" s="1015"/>
      <c r="I120" s="1023" t="s">
        <v>5513</v>
      </c>
      <c r="J120" s="1024">
        <v>50</v>
      </c>
      <c r="K120" s="1051"/>
      <c r="L120" s="963" t="s">
        <v>5560</v>
      </c>
      <c r="M120" s="1027"/>
      <c r="N120" s="1015"/>
      <c r="O120" s="1015"/>
      <c r="P120" s="1036"/>
      <c r="Q120" s="1015"/>
      <c r="R120" s="1015"/>
      <c r="S120" s="1036"/>
      <c r="T120" s="1015"/>
      <c r="U120" s="1015"/>
      <c r="V120" s="1036"/>
      <c r="W120" s="1061"/>
    </row>
    <row r="121" customHeight="1" spans="2:23">
      <c r="B121" s="1010"/>
      <c r="C121" s="1023" t="s">
        <v>5672</v>
      </c>
      <c r="D121" s="1024">
        <v>50</v>
      </c>
      <c r="E121" s="1051"/>
      <c r="F121" s="1051"/>
      <c r="G121" s="1030"/>
      <c r="H121" s="1015"/>
      <c r="I121" s="1023" t="s">
        <v>5518</v>
      </c>
      <c r="J121" s="1024">
        <v>50</v>
      </c>
      <c r="K121" s="1051"/>
      <c r="L121" s="1018"/>
      <c r="M121" s="1030"/>
      <c r="N121" s="1015"/>
      <c r="O121" s="1015"/>
      <c r="P121" s="1036"/>
      <c r="Q121" s="1015"/>
      <c r="R121" s="1015"/>
      <c r="S121" s="1036"/>
      <c r="T121" s="1015"/>
      <c r="U121" s="1015"/>
      <c r="V121" s="1036"/>
      <c r="W121" s="1061"/>
    </row>
    <row r="122" customHeight="1" spans="2:23">
      <c r="B122" s="1010"/>
      <c r="C122" s="1023" t="s">
        <v>5673</v>
      </c>
      <c r="D122" s="1024">
        <v>45</v>
      </c>
      <c r="E122" s="1051"/>
      <c r="F122" s="1051"/>
      <c r="G122" s="1030"/>
      <c r="H122" s="1015"/>
      <c r="I122" s="1023" t="s">
        <v>5565</v>
      </c>
      <c r="J122" s="1024">
        <v>100</v>
      </c>
      <c r="K122" s="1051"/>
      <c r="L122" s="1019" t="s">
        <v>5601</v>
      </c>
      <c r="M122" s="1020" t="s">
        <v>5225</v>
      </c>
      <c r="N122" s="1015"/>
      <c r="O122" s="1015"/>
      <c r="P122" s="1036"/>
      <c r="Q122" s="1015"/>
      <c r="R122" s="1015"/>
      <c r="S122" s="1036"/>
      <c r="T122" s="1015"/>
      <c r="U122" s="1015"/>
      <c r="V122" s="1036"/>
      <c r="W122" s="1061"/>
    </row>
    <row r="123" customHeight="1" spans="2:23">
      <c r="B123" s="1010"/>
      <c r="C123" s="1023" t="s">
        <v>5524</v>
      </c>
      <c r="D123" s="1024">
        <v>15</v>
      </c>
      <c r="E123" s="1051"/>
      <c r="F123" s="1051"/>
      <c r="G123" s="1030"/>
      <c r="H123" s="1015"/>
      <c r="I123" s="1023" t="s">
        <v>5524</v>
      </c>
      <c r="J123" s="1024">
        <v>15</v>
      </c>
      <c r="K123" s="1051"/>
      <c r="L123" s="610" t="s">
        <v>5511</v>
      </c>
      <c r="M123" s="1022" t="s">
        <v>4611</v>
      </c>
      <c r="N123" s="1015"/>
      <c r="O123" s="1015"/>
      <c r="P123" s="1036"/>
      <c r="Q123" s="1015"/>
      <c r="R123" s="1015"/>
      <c r="S123" s="1036"/>
      <c r="T123" s="1015"/>
      <c r="U123" s="1015"/>
      <c r="V123" s="1036"/>
      <c r="W123" s="1061"/>
    </row>
    <row r="124" customHeight="1" spans="2:23">
      <c r="B124" s="1010"/>
      <c r="C124" s="1031" t="s">
        <v>5674</v>
      </c>
      <c r="D124" s="1032"/>
      <c r="E124" s="1033"/>
      <c r="F124" s="1033"/>
      <c r="G124" s="1034"/>
      <c r="H124" s="1015"/>
      <c r="I124" s="1023" t="s">
        <v>5527</v>
      </c>
      <c r="J124" s="1026"/>
      <c r="K124" s="1051"/>
      <c r="L124" s="963" t="s">
        <v>5514</v>
      </c>
      <c r="M124" s="1025" t="s">
        <v>5515</v>
      </c>
      <c r="N124" s="1015"/>
      <c r="O124" s="1015"/>
      <c r="P124" s="1036"/>
      <c r="Q124" s="1015"/>
      <c r="R124" s="1015"/>
      <c r="S124" s="1036"/>
      <c r="T124" s="1015"/>
      <c r="U124" s="1015"/>
      <c r="V124" s="1036"/>
      <c r="W124" s="1061"/>
    </row>
    <row r="125" customHeight="1" spans="2:23">
      <c r="B125" s="1010"/>
      <c r="C125" s="1044"/>
      <c r="D125" s="1036"/>
      <c r="E125" s="1015"/>
      <c r="F125" s="1015"/>
      <c r="G125" s="1036"/>
      <c r="H125" s="1015"/>
      <c r="I125" s="1045"/>
      <c r="J125" s="1029"/>
      <c r="K125" s="1051"/>
      <c r="L125" s="1051"/>
      <c r="M125" s="1030"/>
      <c r="N125" s="1015"/>
      <c r="O125" s="1015"/>
      <c r="P125" s="1036"/>
      <c r="Q125" s="1015"/>
      <c r="R125" s="1015"/>
      <c r="S125" s="1036"/>
      <c r="T125" s="1015"/>
      <c r="U125" s="1015"/>
      <c r="V125" s="1036"/>
      <c r="W125" s="1061"/>
    </row>
    <row r="126" customHeight="1" spans="2:23">
      <c r="B126" s="1010"/>
      <c r="C126" s="1044"/>
      <c r="D126" s="1036"/>
      <c r="E126" s="1015"/>
      <c r="F126" s="1015"/>
      <c r="G126" s="1036"/>
      <c r="H126" s="1015"/>
      <c r="I126" s="1016" t="s">
        <v>5503</v>
      </c>
      <c r="J126" s="1017" t="s">
        <v>347</v>
      </c>
      <c r="K126" s="1051"/>
      <c r="L126" s="1051"/>
      <c r="M126" s="1030"/>
      <c r="N126" s="1015"/>
      <c r="O126" s="1015"/>
      <c r="P126" s="1036"/>
      <c r="Q126" s="1015"/>
      <c r="R126" s="1015"/>
      <c r="S126" s="1036"/>
      <c r="T126" s="1015"/>
      <c r="U126" s="1015"/>
      <c r="V126" s="1036"/>
      <c r="W126" s="1061"/>
    </row>
    <row r="127" customHeight="1" spans="2:23">
      <c r="B127" s="1010"/>
      <c r="C127" s="1044"/>
      <c r="D127" s="1036"/>
      <c r="E127" s="1015"/>
      <c r="F127" s="1015"/>
      <c r="G127" s="1036"/>
      <c r="H127" s="1015"/>
      <c r="I127" s="933" t="s">
        <v>5511</v>
      </c>
      <c r="J127" s="1021" t="s">
        <v>4611</v>
      </c>
      <c r="K127" s="1051"/>
      <c r="L127" s="1051"/>
      <c r="M127" s="1030"/>
      <c r="N127" s="1015"/>
      <c r="O127" s="1015"/>
      <c r="P127" s="1036"/>
      <c r="Q127" s="1015"/>
      <c r="R127" s="1015"/>
      <c r="S127" s="1036"/>
      <c r="T127" s="1015"/>
      <c r="U127" s="1015"/>
      <c r="V127" s="1036"/>
      <c r="W127" s="1061"/>
    </row>
    <row r="128" customHeight="1" spans="2:23">
      <c r="B128" s="1010"/>
      <c r="C128" s="1044"/>
      <c r="D128" s="1036"/>
      <c r="E128" s="1015"/>
      <c r="F128" s="1015"/>
      <c r="G128" s="1036"/>
      <c r="H128" s="1015"/>
      <c r="I128" s="1031" t="s">
        <v>5514</v>
      </c>
      <c r="J128" s="1057" t="s">
        <v>5515</v>
      </c>
      <c r="K128" s="1033"/>
      <c r="L128" s="1033"/>
      <c r="M128" s="1034"/>
      <c r="N128" s="1015"/>
      <c r="O128" s="1015"/>
      <c r="P128" s="1036"/>
      <c r="Q128" s="1015"/>
      <c r="R128" s="1015"/>
      <c r="S128" s="1036"/>
      <c r="T128" s="1015"/>
      <c r="U128" s="1015"/>
      <c r="V128" s="1036"/>
      <c r="W128" s="1061"/>
    </row>
    <row r="129" customHeight="1" spans="2:23">
      <c r="B129" s="1037"/>
      <c r="C129" s="1038"/>
      <c r="D129" s="1039"/>
      <c r="E129" s="1040"/>
      <c r="F129" s="1040"/>
      <c r="G129" s="1039"/>
      <c r="H129" s="1040"/>
      <c r="I129" s="1040"/>
      <c r="J129" s="1039"/>
      <c r="K129" s="1040"/>
      <c r="L129" s="1040"/>
      <c r="M129" s="1039"/>
      <c r="N129" s="1040"/>
      <c r="O129" s="1040"/>
      <c r="P129" s="1039"/>
      <c r="Q129" s="1040"/>
      <c r="R129" s="1040"/>
      <c r="S129" s="1039"/>
      <c r="T129" s="1040"/>
      <c r="U129" s="1040"/>
      <c r="V129" s="1039"/>
      <c r="W129" s="1064"/>
    </row>
  </sheetData>
  <mergeCells count="83">
    <mergeCell ref="B1:W1"/>
    <mergeCell ref="C3:G3"/>
    <mergeCell ref="I3:J3"/>
    <mergeCell ref="L3:M3"/>
    <mergeCell ref="O3:S3"/>
    <mergeCell ref="U3:V3"/>
    <mergeCell ref="C10:D10"/>
    <mergeCell ref="F10:G10"/>
    <mergeCell ref="I10:J10"/>
    <mergeCell ref="O10:P10"/>
    <mergeCell ref="R10:S10"/>
    <mergeCell ref="U10:V10"/>
    <mergeCell ref="C18:D18"/>
    <mergeCell ref="O18:P18"/>
    <mergeCell ref="R18:S18"/>
    <mergeCell ref="C25:D25"/>
    <mergeCell ref="F25:G25"/>
    <mergeCell ref="I25:J25"/>
    <mergeCell ref="L25:M25"/>
    <mergeCell ref="O25:V25"/>
    <mergeCell ref="C32:D32"/>
    <mergeCell ref="F32:G32"/>
    <mergeCell ref="I32:J32"/>
    <mergeCell ref="L32:M32"/>
    <mergeCell ref="O32:P32"/>
    <mergeCell ref="R32:S32"/>
    <mergeCell ref="U32:V32"/>
    <mergeCell ref="F40:G40"/>
    <mergeCell ref="O40:P40"/>
    <mergeCell ref="R40:S40"/>
    <mergeCell ref="C43:D43"/>
    <mergeCell ref="F43:J43"/>
    <mergeCell ref="L43:V43"/>
    <mergeCell ref="C50:D50"/>
    <mergeCell ref="F50:G50"/>
    <mergeCell ref="I50:J50"/>
    <mergeCell ref="O50:P50"/>
    <mergeCell ref="R50:S50"/>
    <mergeCell ref="U50:V50"/>
    <mergeCell ref="L54:M54"/>
    <mergeCell ref="C58:D58"/>
    <mergeCell ref="F58:G58"/>
    <mergeCell ref="R58:S58"/>
    <mergeCell ref="L62:M62"/>
    <mergeCell ref="O62:P62"/>
    <mergeCell ref="C65:G65"/>
    <mergeCell ref="O65:P65"/>
    <mergeCell ref="R65:S65"/>
    <mergeCell ref="C72:D72"/>
    <mergeCell ref="F72:G72"/>
    <mergeCell ref="I72:J72"/>
    <mergeCell ref="L72:M72"/>
    <mergeCell ref="O72:P72"/>
    <mergeCell ref="R72:S72"/>
    <mergeCell ref="C80:D80"/>
    <mergeCell ref="I80:J80"/>
    <mergeCell ref="L80:M80"/>
    <mergeCell ref="O80:P80"/>
    <mergeCell ref="C83:V83"/>
    <mergeCell ref="C90:D90"/>
    <mergeCell ref="F90:G90"/>
    <mergeCell ref="I90:J90"/>
    <mergeCell ref="L90:M90"/>
    <mergeCell ref="O90:P90"/>
    <mergeCell ref="R90:S90"/>
    <mergeCell ref="U90:V90"/>
    <mergeCell ref="C98:D98"/>
    <mergeCell ref="F98:G98"/>
    <mergeCell ref="I98:J98"/>
    <mergeCell ref="L98:M98"/>
    <mergeCell ref="O98:P98"/>
    <mergeCell ref="R98:S98"/>
    <mergeCell ref="U98:V98"/>
    <mergeCell ref="C106:D106"/>
    <mergeCell ref="F106:G106"/>
    <mergeCell ref="C109:G109"/>
    <mergeCell ref="I109:M109"/>
    <mergeCell ref="C116:D116"/>
    <mergeCell ref="F116:G116"/>
    <mergeCell ref="I116:J116"/>
    <mergeCell ref="L120:M120"/>
    <mergeCell ref="C124:D124"/>
    <mergeCell ref="I124:J124"/>
  </mergeCells>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8"/>
  <sheetViews>
    <sheetView showGridLines="0" zoomScale="105" zoomScaleNormal="105" workbookViewId="0">
      <selection activeCell="A1" sqref="A1:W1"/>
    </sheetView>
  </sheetViews>
  <sheetFormatPr defaultColWidth="9" defaultRowHeight="13.5"/>
  <cols>
    <col min="1" max="1" width="13.625" style="990" customWidth="1"/>
    <col min="2" max="5" width="8.125" style="990" customWidth="1"/>
    <col min="6" max="6" width="8.625" style="990" customWidth="1"/>
    <col min="7" max="9" width="8.125" style="990" customWidth="1"/>
    <col min="10" max="10" width="9.125" style="990" customWidth="1"/>
    <col min="11" max="23" width="8.125" style="990" customWidth="1"/>
    <col min="24" max="16384" width="9" style="990"/>
  </cols>
  <sheetData>
    <row r="1" ht="25" customHeight="1" spans="1:23">
      <c r="A1" s="991" t="s">
        <v>5675</v>
      </c>
      <c r="B1" s="991"/>
      <c r="C1" s="991"/>
      <c r="D1" s="991"/>
      <c r="E1" s="991"/>
      <c r="F1" s="991"/>
      <c r="G1" s="991"/>
      <c r="H1" s="991"/>
      <c r="I1" s="991"/>
      <c r="J1" s="991"/>
      <c r="K1" s="991"/>
      <c r="L1" s="991"/>
      <c r="M1" s="991"/>
      <c r="N1" s="991"/>
      <c r="O1" s="991"/>
      <c r="P1" s="991"/>
      <c r="Q1" s="991"/>
      <c r="R1" s="991"/>
      <c r="S1" s="991"/>
      <c r="T1" s="991"/>
      <c r="U1" s="991"/>
      <c r="V1" s="991"/>
      <c r="W1" s="991"/>
    </row>
    <row r="2" ht="22" customHeight="1" spans="1:23">
      <c r="A2" s="992" t="s">
        <v>5676</v>
      </c>
      <c r="B2" s="64" t="s">
        <v>5677</v>
      </c>
      <c r="C2" s="64" t="s">
        <v>5678</v>
      </c>
      <c r="D2" s="64" t="s">
        <v>5679</v>
      </c>
      <c r="E2" s="64" t="s">
        <v>5680</v>
      </c>
      <c r="F2" s="64" t="s">
        <v>5681</v>
      </c>
      <c r="G2" s="64" t="s">
        <v>5682</v>
      </c>
      <c r="H2" s="64" t="s">
        <v>5683</v>
      </c>
      <c r="I2" s="64" t="s">
        <v>5684</v>
      </c>
      <c r="J2" s="64" t="s">
        <v>5685</v>
      </c>
      <c r="K2" s="64" t="s">
        <v>5686</v>
      </c>
      <c r="L2" s="64" t="s">
        <v>5687</v>
      </c>
      <c r="M2" s="64" t="s">
        <v>5688</v>
      </c>
      <c r="N2" s="64" t="s">
        <v>5689</v>
      </c>
      <c r="O2" s="64" t="s">
        <v>5690</v>
      </c>
      <c r="P2" s="64" t="s">
        <v>5691</v>
      </c>
      <c r="Q2" s="64" t="s">
        <v>5692</v>
      </c>
      <c r="R2" s="64" t="s">
        <v>5693</v>
      </c>
      <c r="S2" s="64" t="s">
        <v>5694</v>
      </c>
      <c r="T2" s="64" t="s">
        <v>5695</v>
      </c>
      <c r="U2" s="64" t="s">
        <v>5696</v>
      </c>
      <c r="V2" s="64" t="s">
        <v>5697</v>
      </c>
      <c r="W2" s="64" t="s">
        <v>5698</v>
      </c>
    </row>
    <row r="3" ht="22" customHeight="1" spans="1:23">
      <c r="A3" s="993" t="s">
        <v>5699</v>
      </c>
      <c r="B3" s="994" t="s">
        <v>5700</v>
      </c>
      <c r="C3" s="994" t="s">
        <v>5701</v>
      </c>
      <c r="D3" s="994" t="s">
        <v>5701</v>
      </c>
      <c r="E3" s="994" t="s">
        <v>5702</v>
      </c>
      <c r="F3" s="994" t="s">
        <v>5703</v>
      </c>
      <c r="G3" s="994" t="s">
        <v>5704</v>
      </c>
      <c r="H3" s="994" t="s">
        <v>5705</v>
      </c>
      <c r="I3" s="994" t="s">
        <v>5706</v>
      </c>
      <c r="J3" s="994" t="s">
        <v>5707</v>
      </c>
      <c r="K3" s="994" t="s">
        <v>5708</v>
      </c>
      <c r="L3" s="994" t="s">
        <v>5709</v>
      </c>
      <c r="M3" s="1002" t="s">
        <v>5710</v>
      </c>
      <c r="N3" s="1002" t="s">
        <v>5711</v>
      </c>
      <c r="O3" s="1002" t="s">
        <v>5703</v>
      </c>
      <c r="P3" s="1002" t="s">
        <v>5708</v>
      </c>
      <c r="Q3" s="1002" t="s">
        <v>5705</v>
      </c>
      <c r="R3" s="1002" t="s">
        <v>5703</v>
      </c>
      <c r="S3" s="1002" t="s">
        <v>5704</v>
      </c>
      <c r="T3" s="1002" t="s">
        <v>5705</v>
      </c>
      <c r="U3" s="1002" t="s">
        <v>5706</v>
      </c>
      <c r="V3" s="1002" t="s">
        <v>5712</v>
      </c>
      <c r="W3" s="1002" t="s">
        <v>5713</v>
      </c>
    </row>
    <row r="4" ht="22" customHeight="1" spans="1:23">
      <c r="A4" s="95" t="s">
        <v>5714</v>
      </c>
      <c r="B4" s="995" t="s">
        <v>5715</v>
      </c>
      <c r="C4" s="995" t="s">
        <v>5716</v>
      </c>
      <c r="D4" s="995" t="s">
        <v>5717</v>
      </c>
      <c r="E4" s="995" t="s">
        <v>5718</v>
      </c>
      <c r="F4" s="995" t="s">
        <v>5719</v>
      </c>
      <c r="G4" s="995" t="s">
        <v>5720</v>
      </c>
      <c r="H4" s="995" t="s">
        <v>5717</v>
      </c>
      <c r="I4" s="995" t="s">
        <v>5721</v>
      </c>
      <c r="J4" s="995" t="s">
        <v>5715</v>
      </c>
      <c r="K4" s="995" t="s">
        <v>5722</v>
      </c>
      <c r="L4" s="995" t="s">
        <v>5723</v>
      </c>
      <c r="M4" s="995" t="s">
        <v>584</v>
      </c>
      <c r="N4" s="995" t="s">
        <v>5724</v>
      </c>
      <c r="O4" s="995" t="s">
        <v>5725</v>
      </c>
      <c r="P4" s="995" t="s">
        <v>5715</v>
      </c>
      <c r="Q4" s="995" t="s">
        <v>5717</v>
      </c>
      <c r="R4" s="995" t="s">
        <v>5716</v>
      </c>
      <c r="S4" s="995" t="s">
        <v>5726</v>
      </c>
      <c r="T4" s="995" t="s">
        <v>5717</v>
      </c>
      <c r="U4" s="995" t="s">
        <v>5718</v>
      </c>
      <c r="V4" s="995" t="s">
        <v>5717</v>
      </c>
      <c r="W4" s="995" t="s">
        <v>5717</v>
      </c>
    </row>
    <row r="5" ht="22" customHeight="1" spans="1:23">
      <c r="A5" s="993" t="s">
        <v>5727</v>
      </c>
      <c r="B5" s="994" t="s">
        <v>5728</v>
      </c>
      <c r="C5" s="994" t="s">
        <v>5724</v>
      </c>
      <c r="D5" s="994" t="s">
        <v>5715</v>
      </c>
      <c r="E5" s="994" t="s">
        <v>5717</v>
      </c>
      <c r="F5" s="994" t="s">
        <v>5728</v>
      </c>
      <c r="G5" s="994" t="s">
        <v>5724</v>
      </c>
      <c r="H5" s="994" t="s">
        <v>5715</v>
      </c>
      <c r="I5" s="994" t="s">
        <v>5717</v>
      </c>
      <c r="J5" s="994" t="s">
        <v>428</v>
      </c>
      <c r="K5" s="994" t="s">
        <v>428</v>
      </c>
      <c r="L5" s="994" t="s">
        <v>428</v>
      </c>
      <c r="M5" s="1002" t="s">
        <v>428</v>
      </c>
      <c r="N5" s="1002" t="s">
        <v>5728</v>
      </c>
      <c r="O5" s="1002" t="s">
        <v>5724</v>
      </c>
      <c r="P5" s="1002" t="s">
        <v>5715</v>
      </c>
      <c r="Q5" s="1002" t="s">
        <v>5717</v>
      </c>
      <c r="R5" s="1002" t="s">
        <v>5728</v>
      </c>
      <c r="S5" s="1002" t="s">
        <v>5724</v>
      </c>
      <c r="T5" s="1002" t="s">
        <v>5715</v>
      </c>
      <c r="U5" s="1002" t="s">
        <v>5717</v>
      </c>
      <c r="V5" s="1002" t="s">
        <v>5717</v>
      </c>
      <c r="W5" s="1002" t="s">
        <v>5717</v>
      </c>
    </row>
    <row r="6" ht="22" customHeight="1" spans="1:23">
      <c r="A6" s="95" t="s">
        <v>5729</v>
      </c>
      <c r="B6" s="995" t="s">
        <v>5728</v>
      </c>
      <c r="C6" s="995" t="s">
        <v>5724</v>
      </c>
      <c r="D6" s="995" t="s">
        <v>5715</v>
      </c>
      <c r="E6" s="995" t="s">
        <v>5717</v>
      </c>
      <c r="F6" s="995" t="s">
        <v>428</v>
      </c>
      <c r="G6" s="995" t="s">
        <v>428</v>
      </c>
      <c r="H6" s="995" t="s">
        <v>428</v>
      </c>
      <c r="I6" s="995" t="s">
        <v>428</v>
      </c>
      <c r="J6" s="995" t="s">
        <v>5728</v>
      </c>
      <c r="K6" s="995" t="s">
        <v>5724</v>
      </c>
      <c r="L6" s="995" t="s">
        <v>5715</v>
      </c>
      <c r="M6" s="995" t="s">
        <v>5717</v>
      </c>
      <c r="N6" s="995" t="s">
        <v>5728</v>
      </c>
      <c r="O6" s="995" t="s">
        <v>5724</v>
      </c>
      <c r="P6" s="995" t="s">
        <v>5715</v>
      </c>
      <c r="Q6" s="995" t="s">
        <v>5717</v>
      </c>
      <c r="R6" s="995" t="s">
        <v>5728</v>
      </c>
      <c r="S6" s="995" t="s">
        <v>5724</v>
      </c>
      <c r="T6" s="995" t="s">
        <v>5715</v>
      </c>
      <c r="U6" s="995" t="s">
        <v>5717</v>
      </c>
      <c r="V6" s="995" t="s">
        <v>5717</v>
      </c>
      <c r="W6" s="995" t="s">
        <v>5717</v>
      </c>
    </row>
    <row r="7" ht="22" customHeight="1" spans="1:23">
      <c r="A7" s="993" t="s">
        <v>5730</v>
      </c>
      <c r="B7" s="994" t="s">
        <v>5713</v>
      </c>
      <c r="C7" s="994" t="s">
        <v>5713</v>
      </c>
      <c r="D7" s="994" t="s">
        <v>5713</v>
      </c>
      <c r="E7" s="994" t="s">
        <v>5713</v>
      </c>
      <c r="F7" s="994" t="s">
        <v>5731</v>
      </c>
      <c r="G7" s="994" t="s">
        <v>5732</v>
      </c>
      <c r="H7" s="994" t="s">
        <v>5733</v>
      </c>
      <c r="I7" s="994" t="s">
        <v>5734</v>
      </c>
      <c r="J7" s="994" t="s">
        <v>5731</v>
      </c>
      <c r="K7" s="994" t="s">
        <v>5732</v>
      </c>
      <c r="L7" s="994" t="s">
        <v>5733</v>
      </c>
      <c r="M7" s="1002" t="s">
        <v>5734</v>
      </c>
      <c r="N7" s="1002" t="s">
        <v>5735</v>
      </c>
      <c r="O7" s="1002" t="s">
        <v>5712</v>
      </c>
      <c r="P7" s="1002" t="s">
        <v>5731</v>
      </c>
      <c r="Q7" s="1002" t="s">
        <v>5732</v>
      </c>
      <c r="R7" s="1002" t="s">
        <v>428</v>
      </c>
      <c r="S7" s="1002" t="s">
        <v>428</v>
      </c>
      <c r="T7" s="1002" t="s">
        <v>428</v>
      </c>
      <c r="U7" s="1002" t="s">
        <v>428</v>
      </c>
      <c r="V7" s="1002" t="s">
        <v>428</v>
      </c>
      <c r="W7" s="1002" t="s">
        <v>428</v>
      </c>
    </row>
    <row r="9" ht="25" customHeight="1" spans="1:21">
      <c r="A9" s="991" t="s">
        <v>5736</v>
      </c>
      <c r="B9" s="991"/>
      <c r="C9" s="991"/>
      <c r="D9" s="991"/>
      <c r="E9" s="991"/>
      <c r="F9" s="991"/>
      <c r="G9" s="991"/>
      <c r="H9" s="991"/>
      <c r="J9" s="897" t="s">
        <v>5737</v>
      </c>
      <c r="K9" s="897"/>
      <c r="L9" s="897"/>
      <c r="M9" s="897"/>
      <c r="N9" s="897"/>
      <c r="O9" s="897"/>
      <c r="P9" s="897"/>
      <c r="Q9" s="897"/>
      <c r="R9" s="897"/>
      <c r="S9" s="897"/>
      <c r="T9" s="897"/>
      <c r="U9" s="897"/>
    </row>
    <row r="10" ht="22" customHeight="1" spans="1:21">
      <c r="A10" s="64" t="s">
        <v>5738</v>
      </c>
      <c r="B10" s="311" t="s">
        <v>5739</v>
      </c>
      <c r="C10" s="311"/>
      <c r="D10" s="311" t="s">
        <v>5740</v>
      </c>
      <c r="E10" s="311" t="s">
        <v>5741</v>
      </c>
      <c r="F10" s="311" t="s">
        <v>5742</v>
      </c>
      <c r="G10" s="311" t="s">
        <v>5743</v>
      </c>
      <c r="H10" s="311" t="s">
        <v>5744</v>
      </c>
      <c r="J10" s="311" t="s">
        <v>5745</v>
      </c>
      <c r="K10" s="311" t="s">
        <v>5746</v>
      </c>
      <c r="L10" s="311"/>
      <c r="M10" s="311"/>
      <c r="N10" s="311"/>
      <c r="O10" s="311"/>
      <c r="P10" s="311"/>
      <c r="Q10" s="311"/>
      <c r="R10" s="311"/>
      <c r="S10" s="311"/>
      <c r="T10" s="311"/>
      <c r="U10" s="311"/>
    </row>
    <row r="11" ht="22" customHeight="1" spans="1:21">
      <c r="A11" s="105" t="s">
        <v>5747</v>
      </c>
      <c r="B11" s="996" t="s">
        <v>5748</v>
      </c>
      <c r="C11" s="996"/>
      <c r="D11" s="898" t="s">
        <v>599</v>
      </c>
      <c r="E11" s="898" t="s">
        <v>599</v>
      </c>
      <c r="F11" s="898" t="s">
        <v>5749</v>
      </c>
      <c r="G11" s="898" t="s">
        <v>599</v>
      </c>
      <c r="H11" s="997" t="s">
        <v>5750</v>
      </c>
      <c r="J11" s="898" t="s">
        <v>563</v>
      </c>
      <c r="K11" s="902" t="s">
        <v>5751</v>
      </c>
      <c r="L11" s="902"/>
      <c r="M11" s="902"/>
      <c r="N11" s="902"/>
      <c r="O11" s="902"/>
      <c r="P11" s="902"/>
      <c r="Q11" s="902"/>
      <c r="R11" s="902"/>
      <c r="S11" s="902"/>
      <c r="T11" s="902"/>
      <c r="U11" s="902"/>
    </row>
    <row r="12" ht="22" customHeight="1" spans="1:21">
      <c r="A12" s="71" t="s">
        <v>5752</v>
      </c>
      <c r="B12" s="998" t="s">
        <v>5753</v>
      </c>
      <c r="C12" s="998"/>
      <c r="D12" s="366" t="s">
        <v>5717</v>
      </c>
      <c r="E12" s="366" t="s">
        <v>577</v>
      </c>
      <c r="F12" s="366" t="s">
        <v>5717</v>
      </c>
      <c r="G12" s="366" t="s">
        <v>5754</v>
      </c>
      <c r="H12" s="999" t="s">
        <v>5755</v>
      </c>
      <c r="J12" s="366" t="s">
        <v>588</v>
      </c>
      <c r="K12" s="649" t="s">
        <v>5756</v>
      </c>
      <c r="L12" s="649"/>
      <c r="M12" s="649"/>
      <c r="N12" s="649"/>
      <c r="O12" s="649"/>
      <c r="P12" s="649"/>
      <c r="Q12" s="649"/>
      <c r="R12" s="649"/>
      <c r="S12" s="649"/>
      <c r="T12" s="649"/>
      <c r="U12" s="649"/>
    </row>
    <row r="13" ht="22" customHeight="1" spans="1:21">
      <c r="A13" s="105" t="s">
        <v>5757</v>
      </c>
      <c r="B13" s="996" t="s">
        <v>5758</v>
      </c>
      <c r="C13" s="996"/>
      <c r="D13" s="898" t="s">
        <v>5715</v>
      </c>
      <c r="E13" s="898" t="s">
        <v>5759</v>
      </c>
      <c r="F13" s="898" t="s">
        <v>5715</v>
      </c>
      <c r="G13" s="898" t="s">
        <v>5754</v>
      </c>
      <c r="H13" s="997" t="s">
        <v>5760</v>
      </c>
      <c r="J13" s="898" t="s">
        <v>604</v>
      </c>
      <c r="K13" s="902" t="s">
        <v>5761</v>
      </c>
      <c r="L13" s="902"/>
      <c r="M13" s="902"/>
      <c r="N13" s="902"/>
      <c r="O13" s="902"/>
      <c r="P13" s="902"/>
      <c r="Q13" s="902"/>
      <c r="R13" s="902"/>
      <c r="S13" s="902"/>
      <c r="T13" s="902"/>
      <c r="U13" s="902"/>
    </row>
    <row r="14" ht="22" customHeight="1" spans="1:21">
      <c r="A14" s="71" t="s">
        <v>5762</v>
      </c>
      <c r="B14" s="998" t="s">
        <v>5018</v>
      </c>
      <c r="C14" s="998"/>
      <c r="D14" s="366" t="s">
        <v>5724</v>
      </c>
      <c r="E14" s="366" t="s">
        <v>5763</v>
      </c>
      <c r="F14" s="366" t="s">
        <v>5728</v>
      </c>
      <c r="G14" s="366" t="s">
        <v>5754</v>
      </c>
      <c r="H14" s="999" t="s">
        <v>5764</v>
      </c>
      <c r="J14" s="366" t="s">
        <v>613</v>
      </c>
      <c r="K14" s="649" t="s">
        <v>5765</v>
      </c>
      <c r="L14" s="649"/>
      <c r="M14" s="649"/>
      <c r="N14" s="649"/>
      <c r="O14" s="649"/>
      <c r="P14" s="649"/>
      <c r="Q14" s="649"/>
      <c r="R14" s="649"/>
      <c r="S14" s="649"/>
      <c r="T14" s="649"/>
      <c r="U14" s="649"/>
    </row>
    <row r="15" ht="22" customHeight="1" spans="1:21">
      <c r="A15" s="1000"/>
      <c r="B15" s="991" t="s">
        <v>5766</v>
      </c>
      <c r="C15" s="991"/>
      <c r="D15" s="991"/>
      <c r="E15" s="991"/>
      <c r="F15" s="991"/>
      <c r="G15" s="991"/>
      <c r="H15" s="991"/>
      <c r="J15" s="898" t="s">
        <v>1964</v>
      </c>
      <c r="K15" s="902" t="s">
        <v>5767</v>
      </c>
      <c r="L15" s="902"/>
      <c r="M15" s="902"/>
      <c r="N15" s="902"/>
      <c r="O15" s="902"/>
      <c r="P15" s="902"/>
      <c r="Q15" s="902"/>
      <c r="R15" s="902"/>
      <c r="S15" s="902"/>
      <c r="T15" s="902"/>
      <c r="U15" s="902"/>
    </row>
    <row r="16" ht="22" customHeight="1" spans="2:21">
      <c r="B16" s="311" t="s">
        <v>5739</v>
      </c>
      <c r="C16" s="311"/>
      <c r="D16" s="311" t="s">
        <v>5740</v>
      </c>
      <c r="E16" s="311" t="s">
        <v>5741</v>
      </c>
      <c r="F16" s="311" t="s">
        <v>5742</v>
      </c>
      <c r="G16" s="311" t="s">
        <v>5743</v>
      </c>
      <c r="H16" s="311" t="s">
        <v>5744</v>
      </c>
      <c r="J16" s="366" t="s">
        <v>1810</v>
      </c>
      <c r="K16" s="649" t="s">
        <v>5768</v>
      </c>
      <c r="L16" s="649"/>
      <c r="M16" s="649"/>
      <c r="N16" s="649"/>
      <c r="O16" s="649"/>
      <c r="P16" s="649"/>
      <c r="Q16" s="649"/>
      <c r="R16" s="649"/>
      <c r="S16" s="649"/>
      <c r="T16" s="649"/>
      <c r="U16" s="649"/>
    </row>
    <row r="17" ht="22" customHeight="1" spans="2:21">
      <c r="B17" s="996" t="s">
        <v>5769</v>
      </c>
      <c r="C17" s="996"/>
      <c r="D17" s="898" t="s">
        <v>5749</v>
      </c>
      <c r="E17" s="898" t="s">
        <v>5749</v>
      </c>
      <c r="F17" s="898" t="s">
        <v>5749</v>
      </c>
      <c r="G17" s="898" t="s">
        <v>5770</v>
      </c>
      <c r="H17" s="997" t="s">
        <v>5749</v>
      </c>
      <c r="J17" s="898" t="s">
        <v>1831</v>
      </c>
      <c r="K17" s="902" t="s">
        <v>5771</v>
      </c>
      <c r="L17" s="902"/>
      <c r="M17" s="902"/>
      <c r="N17" s="902"/>
      <c r="O17" s="902"/>
      <c r="P17" s="902"/>
      <c r="Q17" s="902"/>
      <c r="R17" s="902"/>
      <c r="S17" s="902"/>
      <c r="T17" s="902"/>
      <c r="U17" s="902"/>
    </row>
    <row r="18" ht="28" customHeight="1" spans="2:21">
      <c r="B18" s="998" t="s">
        <v>5772</v>
      </c>
      <c r="C18" s="998"/>
      <c r="D18" s="366" t="s">
        <v>5717</v>
      </c>
      <c r="E18" s="366" t="s">
        <v>5773</v>
      </c>
      <c r="F18" s="366" t="s">
        <v>5715</v>
      </c>
      <c r="G18" s="366" t="s">
        <v>5749</v>
      </c>
      <c r="H18" s="999" t="s">
        <v>5749</v>
      </c>
      <c r="J18" s="366" t="s">
        <v>1934</v>
      </c>
      <c r="K18" s="649" t="s">
        <v>5774</v>
      </c>
      <c r="L18" s="649"/>
      <c r="M18" s="649"/>
      <c r="N18" s="649"/>
      <c r="O18" s="649"/>
      <c r="P18" s="649"/>
      <c r="Q18" s="649"/>
      <c r="R18" s="649"/>
      <c r="S18" s="649"/>
      <c r="T18" s="649"/>
      <c r="U18" s="649"/>
    </row>
    <row r="19" ht="22" customHeight="1" spans="2:8">
      <c r="B19" s="996" t="s">
        <v>5775</v>
      </c>
      <c r="C19" s="996"/>
      <c r="D19" s="898" t="s">
        <v>5717</v>
      </c>
      <c r="E19" s="898" t="s">
        <v>5773</v>
      </c>
      <c r="F19" s="898" t="s">
        <v>5715</v>
      </c>
      <c r="G19" s="898" t="s">
        <v>5749</v>
      </c>
      <c r="H19" s="997" t="s">
        <v>5749</v>
      </c>
    </row>
    <row r="20" ht="22" customHeight="1" spans="10:21">
      <c r="J20" s="897" t="s">
        <v>5776</v>
      </c>
      <c r="K20" s="897"/>
      <c r="L20" s="897"/>
      <c r="M20" s="897"/>
      <c r="N20" s="897"/>
      <c r="O20" s="897"/>
      <c r="P20" s="897"/>
      <c r="Q20" s="897"/>
      <c r="R20" s="897"/>
      <c r="S20" s="897"/>
      <c r="T20" s="897"/>
      <c r="U20" s="897"/>
    </row>
    <row r="21" ht="25" customHeight="1" spans="1:21">
      <c r="A21" s="1001" t="s">
        <v>5777</v>
      </c>
      <c r="B21" s="1001"/>
      <c r="C21" s="1001"/>
      <c r="D21" s="1001"/>
      <c r="E21" s="1001"/>
      <c r="F21" s="1001"/>
      <c r="G21" s="1001"/>
      <c r="H21" s="1001"/>
      <c r="J21" s="64" t="s">
        <v>5778</v>
      </c>
      <c r="K21" s="64" t="s">
        <v>477</v>
      </c>
      <c r="L21" s="64"/>
      <c r="M21" s="64"/>
      <c r="N21" s="64"/>
      <c r="O21" s="64"/>
      <c r="P21" s="64"/>
      <c r="Q21" s="64"/>
      <c r="R21" s="64"/>
      <c r="S21" s="64"/>
      <c r="T21" s="64"/>
      <c r="U21" s="64"/>
    </row>
    <row r="22" ht="25" customHeight="1" spans="1:21">
      <c r="A22" s="1001"/>
      <c r="B22" s="1001"/>
      <c r="C22" s="1001"/>
      <c r="D22" s="1001"/>
      <c r="E22" s="1001"/>
      <c r="F22" s="1001"/>
      <c r="G22" s="1001"/>
      <c r="H22" s="1001"/>
      <c r="J22" s="105" t="s">
        <v>5779</v>
      </c>
      <c r="K22" s="106" t="s">
        <v>5780</v>
      </c>
      <c r="L22" s="106"/>
      <c r="M22" s="106"/>
      <c r="N22" s="106"/>
      <c r="O22" s="106"/>
      <c r="P22" s="106"/>
      <c r="Q22" s="106"/>
      <c r="R22" s="106"/>
      <c r="S22" s="106"/>
      <c r="T22" s="106"/>
      <c r="U22" s="106"/>
    </row>
    <row r="23" ht="25" customHeight="1" spans="1:21">
      <c r="A23" s="1001"/>
      <c r="B23" s="1001"/>
      <c r="C23" s="1001"/>
      <c r="D23" s="1001"/>
      <c r="E23" s="1001"/>
      <c r="F23" s="1001"/>
      <c r="G23" s="1001"/>
      <c r="H23" s="1001"/>
      <c r="J23" s="71" t="s">
        <v>5781</v>
      </c>
      <c r="K23" s="110" t="s">
        <v>5782</v>
      </c>
      <c r="L23" s="110"/>
      <c r="M23" s="110"/>
      <c r="N23" s="110"/>
      <c r="O23" s="110"/>
      <c r="P23" s="110"/>
      <c r="Q23" s="110"/>
      <c r="R23" s="110"/>
      <c r="S23" s="110"/>
      <c r="T23" s="110"/>
      <c r="U23" s="110"/>
    </row>
    <row r="24" ht="25" customHeight="1" spans="1:21">
      <c r="A24" s="1001"/>
      <c r="B24" s="1001"/>
      <c r="C24" s="1001"/>
      <c r="D24" s="1001"/>
      <c r="E24" s="1001"/>
      <c r="F24" s="1001"/>
      <c r="G24" s="1001"/>
      <c r="H24" s="1001"/>
      <c r="J24" s="105" t="s">
        <v>5783</v>
      </c>
      <c r="K24" s="106" t="s">
        <v>5784</v>
      </c>
      <c r="L24" s="106"/>
      <c r="M24" s="106"/>
      <c r="N24" s="106"/>
      <c r="O24" s="106"/>
      <c r="P24" s="106"/>
      <c r="Q24" s="106"/>
      <c r="R24" s="106"/>
      <c r="S24" s="106"/>
      <c r="T24" s="106"/>
      <c r="U24" s="106"/>
    </row>
    <row r="25" ht="30" customHeight="1" spans="1:21">
      <c r="A25" s="1001"/>
      <c r="B25" s="1001"/>
      <c r="C25" s="1001"/>
      <c r="D25" s="1001"/>
      <c r="E25" s="1001"/>
      <c r="F25" s="1001"/>
      <c r="G25" s="1001"/>
      <c r="H25" s="1001"/>
      <c r="J25" s="71" t="s">
        <v>5785</v>
      </c>
      <c r="K25" s="110" t="s">
        <v>5786</v>
      </c>
      <c r="L25" s="110"/>
      <c r="M25" s="110"/>
      <c r="N25" s="110"/>
      <c r="O25" s="110"/>
      <c r="P25" s="110"/>
      <c r="Q25" s="110"/>
      <c r="R25" s="110"/>
      <c r="S25" s="110"/>
      <c r="T25" s="110"/>
      <c r="U25" s="110"/>
    </row>
    <row r="26" ht="25" customHeight="1" spans="1:21">
      <c r="A26" s="1001"/>
      <c r="B26" s="1001"/>
      <c r="C26" s="1001"/>
      <c r="D26" s="1001"/>
      <c r="E26" s="1001"/>
      <c r="F26" s="1001"/>
      <c r="G26" s="1001"/>
      <c r="H26" s="1001"/>
      <c r="J26" s="105" t="s">
        <v>5787</v>
      </c>
      <c r="K26" s="106" t="s">
        <v>5788</v>
      </c>
      <c r="L26" s="106"/>
      <c r="M26" s="106"/>
      <c r="N26" s="106"/>
      <c r="O26" s="106"/>
      <c r="P26" s="106"/>
      <c r="Q26" s="106"/>
      <c r="R26" s="106"/>
      <c r="S26" s="106"/>
      <c r="T26" s="106"/>
      <c r="U26" s="106"/>
    </row>
    <row r="27" ht="25" customHeight="1" spans="1:21">
      <c r="A27" s="1001"/>
      <c r="B27" s="1001"/>
      <c r="C27" s="1001"/>
      <c r="D27" s="1001"/>
      <c r="E27" s="1001"/>
      <c r="F27" s="1001"/>
      <c r="G27" s="1001"/>
      <c r="H27" s="1001"/>
      <c r="J27" s="71" t="s">
        <v>5789</v>
      </c>
      <c r="K27" s="110" t="s">
        <v>5790</v>
      </c>
      <c r="L27" s="110"/>
      <c r="M27" s="110"/>
      <c r="N27" s="110"/>
      <c r="O27" s="110"/>
      <c r="P27" s="110"/>
      <c r="Q27" s="110"/>
      <c r="R27" s="110"/>
      <c r="S27" s="110"/>
      <c r="T27" s="110"/>
      <c r="U27" s="110"/>
    </row>
    <row r="28" ht="25" customHeight="1" spans="1:21">
      <c r="A28" s="1001"/>
      <c r="B28" s="1001"/>
      <c r="C28" s="1001"/>
      <c r="D28" s="1001"/>
      <c r="E28" s="1001"/>
      <c r="F28" s="1001"/>
      <c r="G28" s="1001"/>
      <c r="H28" s="1001"/>
      <c r="J28" s="105" t="s">
        <v>5791</v>
      </c>
      <c r="K28" s="106" t="s">
        <v>5792</v>
      </c>
      <c r="L28" s="106"/>
      <c r="M28" s="106"/>
      <c r="N28" s="106"/>
      <c r="O28" s="106"/>
      <c r="P28" s="106"/>
      <c r="Q28" s="106"/>
      <c r="R28" s="106"/>
      <c r="S28" s="106"/>
      <c r="T28" s="106"/>
      <c r="U28" s="106"/>
    </row>
    <row r="29" ht="25" customHeight="1" spans="1:21">
      <c r="A29" s="1001"/>
      <c r="B29" s="1001"/>
      <c r="C29" s="1001"/>
      <c r="D29" s="1001"/>
      <c r="E29" s="1001"/>
      <c r="F29" s="1001"/>
      <c r="G29" s="1001"/>
      <c r="H29" s="1001"/>
      <c r="J29" s="71" t="s">
        <v>5793</v>
      </c>
      <c r="K29" s="110" t="s">
        <v>5794</v>
      </c>
      <c r="L29" s="110"/>
      <c r="M29" s="110"/>
      <c r="N29" s="110"/>
      <c r="O29" s="110"/>
      <c r="P29" s="110"/>
      <c r="Q29" s="110"/>
      <c r="R29" s="110"/>
      <c r="S29" s="110"/>
      <c r="T29" s="110"/>
      <c r="U29" s="110"/>
    </row>
    <row r="30" ht="30" customHeight="1" spans="1:21">
      <c r="A30" s="1001"/>
      <c r="B30" s="1001"/>
      <c r="C30" s="1001"/>
      <c r="D30" s="1001"/>
      <c r="E30" s="1001"/>
      <c r="F30" s="1001"/>
      <c r="G30" s="1001"/>
      <c r="H30" s="1001"/>
      <c r="J30" s="105" t="s">
        <v>5795</v>
      </c>
      <c r="K30" s="106" t="s">
        <v>5796</v>
      </c>
      <c r="L30" s="106"/>
      <c r="M30" s="106"/>
      <c r="N30" s="106"/>
      <c r="O30" s="106"/>
      <c r="P30" s="106"/>
      <c r="Q30" s="106"/>
      <c r="R30" s="106"/>
      <c r="S30" s="106"/>
      <c r="T30" s="106"/>
      <c r="U30" s="106"/>
    </row>
    <row r="31" ht="25" customHeight="1" spans="1:8">
      <c r="A31" s="1001"/>
      <c r="B31" s="1001"/>
      <c r="C31" s="1001"/>
      <c r="D31" s="1001"/>
      <c r="E31" s="1001"/>
      <c r="F31" s="1001"/>
      <c r="G31" s="1001"/>
      <c r="H31" s="1001"/>
    </row>
    <row r="32" ht="25" customHeight="1" spans="1:8">
      <c r="A32" s="1001"/>
      <c r="B32" s="1001"/>
      <c r="C32" s="1001"/>
      <c r="D32" s="1001"/>
      <c r="E32" s="1001"/>
      <c r="F32" s="1001"/>
      <c r="G32" s="1001"/>
      <c r="H32" s="1001"/>
    </row>
    <row r="33" ht="30" customHeight="1" spans="1:8">
      <c r="A33" s="1001"/>
      <c r="B33" s="1001"/>
      <c r="C33" s="1001"/>
      <c r="D33" s="1001"/>
      <c r="E33" s="1001"/>
      <c r="F33" s="1001"/>
      <c r="G33" s="1001"/>
      <c r="H33" s="1001"/>
    </row>
    <row r="34" ht="30" customHeight="1"/>
    <row r="35" ht="30" customHeight="1"/>
    <row r="36" ht="30" customHeight="1"/>
    <row r="37" ht="30" customHeight="1"/>
    <row r="38" ht="30" customHeight="1"/>
  </sheetData>
  <mergeCells count="34">
    <mergeCell ref="A1:W1"/>
    <mergeCell ref="A9:H9"/>
    <mergeCell ref="J9:U9"/>
    <mergeCell ref="B10:C10"/>
    <mergeCell ref="K10:U10"/>
    <mergeCell ref="B11:C11"/>
    <mergeCell ref="K11:U11"/>
    <mergeCell ref="B12:C12"/>
    <mergeCell ref="K12:U12"/>
    <mergeCell ref="B13:C13"/>
    <mergeCell ref="K13:U13"/>
    <mergeCell ref="B14:C14"/>
    <mergeCell ref="K14:U14"/>
    <mergeCell ref="B15:H15"/>
    <mergeCell ref="K15:U15"/>
    <mergeCell ref="B16:C16"/>
    <mergeCell ref="K16:U16"/>
    <mergeCell ref="B17:C17"/>
    <mergeCell ref="K17:U17"/>
    <mergeCell ref="B18:C18"/>
    <mergeCell ref="K18:U18"/>
    <mergeCell ref="B19:C19"/>
    <mergeCell ref="J20:U20"/>
    <mergeCell ref="K21:U21"/>
    <mergeCell ref="K22:U22"/>
    <mergeCell ref="K23:U23"/>
    <mergeCell ref="K24:U24"/>
    <mergeCell ref="K25:U25"/>
    <mergeCell ref="K26:U26"/>
    <mergeCell ref="K27:U27"/>
    <mergeCell ref="K28:U28"/>
    <mergeCell ref="K29:U29"/>
    <mergeCell ref="K30:U30"/>
    <mergeCell ref="A21:H33"/>
  </mergeCells>
  <pageMargins left="0.75" right="0.75" top="1" bottom="1" header="0.511805555555556" footer="0.511805555555556"/>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2"/>
  <sheetViews>
    <sheetView showGridLines="0" workbookViewId="0">
      <pane ySplit="3" topLeftCell="A4" activePane="bottomLeft" state="frozen"/>
      <selection/>
      <selection pane="bottomLeft" activeCell="A1" sqref="A1:D1"/>
    </sheetView>
  </sheetViews>
  <sheetFormatPr defaultColWidth="9" defaultRowHeight="20" customHeight="1" outlineLevelCol="6"/>
  <cols>
    <col min="1" max="1" width="25.5" style="971" customWidth="1"/>
    <col min="2" max="2" width="15.125" style="971" customWidth="1"/>
    <col min="3" max="3" width="48" style="970" customWidth="1"/>
    <col min="4" max="4" width="12.75" style="972" customWidth="1"/>
    <col min="5" max="5" width="1.625" style="970" customWidth="1"/>
    <col min="6" max="6" width="25.375" style="971" customWidth="1"/>
    <col min="7" max="7" width="87" style="970" customWidth="1"/>
    <col min="8" max="16384" width="9" style="970"/>
  </cols>
  <sheetData>
    <row r="1" ht="25" customHeight="1" spans="1:7">
      <c r="A1" s="973" t="s">
        <v>5797</v>
      </c>
      <c r="B1" s="973"/>
      <c r="C1" s="973"/>
      <c r="D1" s="973"/>
      <c r="F1" s="973" t="s">
        <v>5798</v>
      </c>
      <c r="G1" s="973"/>
    </row>
    <row r="2" customFormat="1" ht="25" customHeight="1" spans="1:7">
      <c r="A2" s="974" t="s">
        <v>5799</v>
      </c>
      <c r="B2" s="974"/>
      <c r="C2" s="974"/>
      <c r="D2" s="974"/>
      <c r="E2" s="974"/>
      <c r="F2" s="974"/>
      <c r="G2" s="974"/>
    </row>
    <row r="3" s="970" customFormat="1" customHeight="1" spans="1:7">
      <c r="A3" s="311" t="s">
        <v>419</v>
      </c>
      <c r="B3" s="311" t="s">
        <v>64</v>
      </c>
      <c r="C3" s="311" t="s">
        <v>5800</v>
      </c>
      <c r="D3" s="975" t="s">
        <v>5801</v>
      </c>
      <c r="F3" s="311" t="s">
        <v>419</v>
      </c>
      <c r="G3" s="311" t="s">
        <v>64</v>
      </c>
    </row>
    <row r="4" customHeight="1" spans="1:7">
      <c r="A4" s="330" t="s">
        <v>147</v>
      </c>
      <c r="B4" s="330" t="s">
        <v>5802</v>
      </c>
      <c r="C4" s="976" t="s">
        <v>5803</v>
      </c>
      <c r="D4" s="623" t="s">
        <v>5804</v>
      </c>
      <c r="F4" s="314" t="s">
        <v>5805</v>
      </c>
      <c r="G4" s="327" t="s">
        <v>5806</v>
      </c>
    </row>
    <row r="5" customHeight="1" spans="1:7">
      <c r="A5" s="323" t="s">
        <v>186</v>
      </c>
      <c r="B5" s="323" t="s">
        <v>5807</v>
      </c>
      <c r="C5" s="338" t="s">
        <v>5808</v>
      </c>
      <c r="D5" s="977"/>
      <c r="F5" s="320" t="s">
        <v>162</v>
      </c>
      <c r="G5" s="978" t="s">
        <v>5809</v>
      </c>
    </row>
    <row r="6" customHeight="1" spans="1:7">
      <c r="A6" s="323"/>
      <c r="B6" s="323" t="s">
        <v>5093</v>
      </c>
      <c r="C6" s="338"/>
      <c r="D6" s="977"/>
      <c r="F6" s="330" t="s">
        <v>169</v>
      </c>
      <c r="G6" s="335" t="s">
        <v>5810</v>
      </c>
    </row>
    <row r="7" customHeight="1" spans="1:7">
      <c r="A7" s="330" t="s">
        <v>190</v>
      </c>
      <c r="B7" s="330" t="s">
        <v>4856</v>
      </c>
      <c r="C7" s="979" t="s">
        <v>5811</v>
      </c>
      <c r="D7" s="623" t="s">
        <v>5812</v>
      </c>
      <c r="F7" s="323" t="s">
        <v>155</v>
      </c>
      <c r="G7" s="338" t="s">
        <v>5810</v>
      </c>
    </row>
    <row r="8" customHeight="1" spans="1:7">
      <c r="A8" s="323" t="s">
        <v>203</v>
      </c>
      <c r="B8" s="323" t="s">
        <v>2164</v>
      </c>
      <c r="C8" s="980" t="s">
        <v>5813</v>
      </c>
      <c r="D8" s="977"/>
      <c r="F8" s="314" t="s">
        <v>186</v>
      </c>
      <c r="G8" s="327" t="s">
        <v>5814</v>
      </c>
    </row>
    <row r="9" customHeight="1" spans="1:7">
      <c r="A9" s="330" t="s">
        <v>227</v>
      </c>
      <c r="B9" s="330" t="s">
        <v>4853</v>
      </c>
      <c r="C9" s="979" t="s">
        <v>5815</v>
      </c>
      <c r="D9" s="623" t="s">
        <v>5816</v>
      </c>
      <c r="F9" s="319" t="s">
        <v>176</v>
      </c>
      <c r="G9" s="328" t="s">
        <v>5817</v>
      </c>
    </row>
    <row r="10" customHeight="1" spans="1:7">
      <c r="A10" s="323" t="s">
        <v>239</v>
      </c>
      <c r="B10" s="323" t="s">
        <v>5818</v>
      </c>
      <c r="C10" s="981" t="s">
        <v>5819</v>
      </c>
      <c r="D10" s="977" t="s">
        <v>5820</v>
      </c>
      <c r="F10" s="316" t="s">
        <v>183</v>
      </c>
      <c r="G10" s="982" t="s">
        <v>5821</v>
      </c>
    </row>
    <row r="11" customHeight="1" spans="1:7">
      <c r="A11" s="323"/>
      <c r="B11" s="323" t="s">
        <v>5822</v>
      </c>
      <c r="C11" s="981" t="s">
        <v>5823</v>
      </c>
      <c r="D11" s="977" t="s">
        <v>5824</v>
      </c>
      <c r="F11" s="320" t="s">
        <v>190</v>
      </c>
      <c r="G11" s="978" t="s">
        <v>5821</v>
      </c>
    </row>
    <row r="12" customHeight="1" spans="1:7">
      <c r="A12" s="323"/>
      <c r="B12" s="323" t="s">
        <v>2489</v>
      </c>
      <c r="C12" s="981" t="s">
        <v>5825</v>
      </c>
      <c r="D12" s="977" t="s">
        <v>5826</v>
      </c>
      <c r="F12" s="316" t="s">
        <v>239</v>
      </c>
      <c r="G12" s="982" t="s">
        <v>5827</v>
      </c>
    </row>
    <row r="13" customHeight="1" spans="1:7">
      <c r="A13" s="323"/>
      <c r="B13" s="323" t="s">
        <v>5203</v>
      </c>
      <c r="C13" s="980" t="s">
        <v>5828</v>
      </c>
      <c r="D13" s="977" t="s">
        <v>5829</v>
      </c>
      <c r="F13" s="320" t="s">
        <v>209</v>
      </c>
      <c r="G13" s="978" t="s">
        <v>5827</v>
      </c>
    </row>
    <row r="14" customHeight="1" spans="1:7">
      <c r="A14" s="330" t="s">
        <v>241</v>
      </c>
      <c r="B14" s="330" t="s">
        <v>5830</v>
      </c>
      <c r="C14" s="979" t="s">
        <v>5831</v>
      </c>
      <c r="D14" s="623"/>
      <c r="F14" s="316" t="s">
        <v>227</v>
      </c>
      <c r="G14" s="982" t="s">
        <v>5832</v>
      </c>
    </row>
    <row r="15" customHeight="1" spans="1:7">
      <c r="A15" s="330" t="e">
        <v>#N/A</v>
      </c>
      <c r="B15" s="330" t="s">
        <v>5061</v>
      </c>
      <c r="C15" s="979" t="s">
        <v>5833</v>
      </c>
      <c r="D15" s="623"/>
      <c r="F15" s="320" t="s">
        <v>215</v>
      </c>
      <c r="G15" s="978" t="s">
        <v>5832</v>
      </c>
    </row>
    <row r="16" customHeight="1" spans="1:7">
      <c r="A16" s="330" t="e">
        <v>#N/A</v>
      </c>
      <c r="B16" s="330" t="s">
        <v>5834</v>
      </c>
      <c r="C16" s="979" t="s">
        <v>5835</v>
      </c>
      <c r="D16" s="623"/>
      <c r="F16" s="316" t="s">
        <v>221</v>
      </c>
      <c r="G16" s="982" t="s">
        <v>5832</v>
      </c>
    </row>
    <row r="17" customHeight="1" spans="1:7">
      <c r="A17" s="323" t="s">
        <v>245</v>
      </c>
      <c r="B17" s="323" t="s">
        <v>5836</v>
      </c>
      <c r="C17" s="980" t="s">
        <v>5837</v>
      </c>
      <c r="D17" s="977"/>
      <c r="F17" s="320" t="s">
        <v>5838</v>
      </c>
      <c r="G17" s="978" t="s">
        <v>5839</v>
      </c>
    </row>
    <row r="18" customHeight="1" spans="1:7">
      <c r="A18" s="330" t="s">
        <v>251</v>
      </c>
      <c r="B18" s="330" t="s">
        <v>5002</v>
      </c>
      <c r="C18" s="976" t="s">
        <v>5840</v>
      </c>
      <c r="D18" s="623" t="s">
        <v>5841</v>
      </c>
      <c r="F18" s="330" t="s">
        <v>203</v>
      </c>
      <c r="G18" s="335" t="s">
        <v>5842</v>
      </c>
    </row>
    <row r="19" customHeight="1" spans="1:7">
      <c r="A19" s="323" t="s">
        <v>298</v>
      </c>
      <c r="B19" s="323" t="s">
        <v>530</v>
      </c>
      <c r="C19" s="980" t="s">
        <v>5843</v>
      </c>
      <c r="D19" s="977" t="s">
        <v>5844</v>
      </c>
      <c r="F19" s="320" t="s">
        <v>245</v>
      </c>
      <c r="G19" s="338" t="s">
        <v>5842</v>
      </c>
    </row>
    <row r="20" customHeight="1" spans="1:7">
      <c r="A20" s="330" t="s">
        <v>278</v>
      </c>
      <c r="B20" s="330" t="s">
        <v>2314</v>
      </c>
      <c r="C20" s="976" t="s">
        <v>5845</v>
      </c>
      <c r="D20" s="623" t="s">
        <v>5846</v>
      </c>
      <c r="F20" s="316" t="s">
        <v>251</v>
      </c>
      <c r="G20" s="335" t="s">
        <v>5842</v>
      </c>
    </row>
    <row r="21" customHeight="1" spans="1:7">
      <c r="A21" s="330"/>
      <c r="B21" s="330" t="s">
        <v>5847</v>
      </c>
      <c r="C21" s="979" t="s">
        <v>5848</v>
      </c>
      <c r="D21" s="623" t="s">
        <v>5849</v>
      </c>
      <c r="F21" s="323" t="s">
        <v>233</v>
      </c>
      <c r="G21" s="980" t="s">
        <v>5850</v>
      </c>
    </row>
    <row r="22" customHeight="1" spans="1:7">
      <c r="A22" s="330"/>
      <c r="B22" s="330" t="s">
        <v>2247</v>
      </c>
      <c r="C22" s="976" t="s">
        <v>5851</v>
      </c>
      <c r="D22" s="623" t="s">
        <v>5852</v>
      </c>
      <c r="F22" s="316" t="s">
        <v>257</v>
      </c>
      <c r="G22" s="979" t="s">
        <v>5850</v>
      </c>
    </row>
    <row r="23" customHeight="1" spans="1:7">
      <c r="A23" s="323" t="s">
        <v>268</v>
      </c>
      <c r="B23" s="323" t="s">
        <v>2246</v>
      </c>
      <c r="C23" s="981" t="s">
        <v>5853</v>
      </c>
      <c r="D23" s="977" t="s">
        <v>5854</v>
      </c>
      <c r="F23" s="320" t="s">
        <v>263</v>
      </c>
      <c r="G23" s="978" t="s">
        <v>5855</v>
      </c>
    </row>
    <row r="24" customHeight="1" spans="1:7">
      <c r="A24" s="330" t="s">
        <v>293</v>
      </c>
      <c r="B24" s="330" t="s">
        <v>5108</v>
      </c>
      <c r="C24" s="983" t="s">
        <v>5856</v>
      </c>
      <c r="D24" s="623" t="s">
        <v>5857</v>
      </c>
      <c r="F24" s="330" t="s">
        <v>278</v>
      </c>
      <c r="G24" s="335" t="s">
        <v>5858</v>
      </c>
    </row>
    <row r="25" customHeight="1" spans="1:7">
      <c r="A25" s="330"/>
      <c r="B25" s="330" t="s">
        <v>536</v>
      </c>
      <c r="C25" s="983" t="s">
        <v>5859</v>
      </c>
      <c r="D25" s="623" t="s">
        <v>5860</v>
      </c>
      <c r="F25" s="323" t="s">
        <v>268</v>
      </c>
      <c r="G25" s="338" t="s">
        <v>5858</v>
      </c>
    </row>
    <row r="26" customHeight="1" spans="1:7">
      <c r="A26" s="979"/>
      <c r="B26" s="330" t="s">
        <v>5861</v>
      </c>
      <c r="C26" s="984" t="s">
        <v>5862</v>
      </c>
      <c r="D26" s="623" t="s">
        <v>5863</v>
      </c>
      <c r="F26" s="330" t="s">
        <v>273</v>
      </c>
      <c r="G26" s="335" t="s">
        <v>5858</v>
      </c>
    </row>
    <row r="27" customHeight="1" spans="1:7">
      <c r="A27" s="323" t="s">
        <v>313</v>
      </c>
      <c r="B27" s="323" t="s">
        <v>1033</v>
      </c>
      <c r="C27" s="338" t="s">
        <v>5864</v>
      </c>
      <c r="D27" s="977"/>
      <c r="F27" s="323" t="s">
        <v>298</v>
      </c>
      <c r="G27" s="338" t="s">
        <v>5858</v>
      </c>
    </row>
    <row r="28" customHeight="1" spans="1:7">
      <c r="A28" s="323"/>
      <c r="B28" s="323" t="s">
        <v>1033</v>
      </c>
      <c r="C28" s="338"/>
      <c r="D28" s="977"/>
      <c r="F28" s="330" t="s">
        <v>283</v>
      </c>
      <c r="G28" s="335" t="s">
        <v>5858</v>
      </c>
    </row>
    <row r="29" customHeight="1" spans="1:7">
      <c r="A29" s="323"/>
      <c r="B29" s="323" t="s">
        <v>1033</v>
      </c>
      <c r="C29" s="338"/>
      <c r="D29" s="977"/>
      <c r="F29" s="320" t="s">
        <v>303</v>
      </c>
      <c r="G29" s="978" t="s">
        <v>5865</v>
      </c>
    </row>
    <row r="30" customHeight="1" spans="1:7">
      <c r="A30" s="330" t="s">
        <v>318</v>
      </c>
      <c r="B30" s="330" t="s">
        <v>532</v>
      </c>
      <c r="C30" s="983" t="s">
        <v>5866</v>
      </c>
      <c r="D30" s="623" t="s">
        <v>5867</v>
      </c>
      <c r="F30" s="316" t="s">
        <v>308</v>
      </c>
      <c r="G30" s="982" t="s">
        <v>5865</v>
      </c>
    </row>
    <row r="31" customHeight="1" spans="1:7">
      <c r="A31" s="323" t="s">
        <v>156</v>
      </c>
      <c r="B31" s="323" t="s">
        <v>4847</v>
      </c>
      <c r="C31" s="985" t="s">
        <v>5868</v>
      </c>
      <c r="D31" s="977" t="s">
        <v>5869</v>
      </c>
      <c r="F31" s="320" t="s">
        <v>313</v>
      </c>
      <c r="G31" s="978" t="s">
        <v>5865</v>
      </c>
    </row>
    <row r="32" ht="28" customHeight="1" spans="1:7">
      <c r="A32" s="330" t="s">
        <v>148</v>
      </c>
      <c r="B32" s="330" t="s">
        <v>5870</v>
      </c>
      <c r="C32" s="983" t="s">
        <v>5871</v>
      </c>
      <c r="D32" s="623" t="s">
        <v>5872</v>
      </c>
      <c r="F32" s="316" t="s">
        <v>288</v>
      </c>
      <c r="G32" s="982" t="s">
        <v>5873</v>
      </c>
    </row>
    <row r="33" ht="28" customHeight="1" spans="1:7">
      <c r="A33" s="330"/>
      <c r="B33" s="979"/>
      <c r="C33" s="983" t="s">
        <v>5874</v>
      </c>
      <c r="D33" s="623"/>
      <c r="F33" s="320" t="s">
        <v>293</v>
      </c>
      <c r="G33" s="978" t="s">
        <v>5875</v>
      </c>
    </row>
    <row r="34" customHeight="1" spans="1:7">
      <c r="A34" s="323" t="s">
        <v>224</v>
      </c>
      <c r="B34" s="323" t="s">
        <v>5876</v>
      </c>
      <c r="C34" s="338" t="s">
        <v>5877</v>
      </c>
      <c r="D34" s="977"/>
      <c r="F34" s="316" t="s">
        <v>318</v>
      </c>
      <c r="G34" s="982" t="s">
        <v>5878</v>
      </c>
    </row>
    <row r="35" customHeight="1" spans="1:7">
      <c r="A35" s="323"/>
      <c r="B35" s="323" t="s">
        <v>5879</v>
      </c>
      <c r="C35" s="338"/>
      <c r="D35" s="977"/>
      <c r="F35" s="320" t="s">
        <v>148</v>
      </c>
      <c r="G35" s="978" t="s">
        <v>5878</v>
      </c>
    </row>
    <row r="36" customHeight="1" spans="1:7">
      <c r="A36" s="323"/>
      <c r="B36" s="323" t="s">
        <v>5880</v>
      </c>
      <c r="C36" s="338"/>
      <c r="D36" s="977"/>
      <c r="F36" s="316" t="s">
        <v>156</v>
      </c>
      <c r="G36" s="982" t="s">
        <v>5878</v>
      </c>
    </row>
    <row r="37" customHeight="1" spans="1:7">
      <c r="A37" s="323"/>
      <c r="B37" s="323" t="s">
        <v>5880</v>
      </c>
      <c r="C37" s="338"/>
      <c r="D37" s="977"/>
      <c r="F37" s="320" t="s">
        <v>163</v>
      </c>
      <c r="G37" s="978" t="s">
        <v>5881</v>
      </c>
    </row>
    <row r="38" customHeight="1" spans="1:7">
      <c r="A38" s="323"/>
      <c r="B38" s="323" t="s">
        <v>5882</v>
      </c>
      <c r="C38" s="338"/>
      <c r="D38" s="977"/>
      <c r="F38" s="316" t="s">
        <v>170</v>
      </c>
      <c r="G38" s="982" t="s">
        <v>5883</v>
      </c>
    </row>
    <row r="39" customHeight="1" spans="1:7">
      <c r="A39" s="323"/>
      <c r="B39" s="323" t="s">
        <v>5884</v>
      </c>
      <c r="C39" s="338"/>
      <c r="D39" s="977"/>
      <c r="F39" s="323" t="s">
        <v>224</v>
      </c>
      <c r="G39" s="338" t="s">
        <v>5885</v>
      </c>
    </row>
    <row r="40" customHeight="1" spans="1:7">
      <c r="A40" s="323"/>
      <c r="B40" s="323" t="s">
        <v>5886</v>
      </c>
      <c r="C40" s="338"/>
      <c r="D40" s="977"/>
      <c r="F40" s="330" t="s">
        <v>5887</v>
      </c>
      <c r="G40" s="979" t="s">
        <v>5888</v>
      </c>
    </row>
    <row r="41" customHeight="1" spans="1:7">
      <c r="A41" s="323"/>
      <c r="B41" s="323" t="s">
        <v>5889</v>
      </c>
      <c r="C41" s="338"/>
      <c r="D41" s="977"/>
      <c r="F41" s="320" t="s">
        <v>242</v>
      </c>
      <c r="G41" s="978" t="s">
        <v>5890</v>
      </c>
    </row>
    <row r="42" customHeight="1" spans="1:7">
      <c r="A42" s="323"/>
      <c r="B42" s="323" t="s">
        <v>5891</v>
      </c>
      <c r="C42" s="338"/>
      <c r="D42" s="977"/>
      <c r="F42" s="316" t="s">
        <v>177</v>
      </c>
      <c r="G42" s="982" t="s">
        <v>5892</v>
      </c>
    </row>
    <row r="43" customHeight="1" spans="1:7">
      <c r="A43" s="323"/>
      <c r="B43" s="323" t="s">
        <v>5893</v>
      </c>
      <c r="C43" s="980" t="s">
        <v>5894</v>
      </c>
      <c r="D43" s="977"/>
      <c r="F43" s="320" t="s">
        <v>184</v>
      </c>
      <c r="G43" s="978" t="s">
        <v>5895</v>
      </c>
    </row>
    <row r="44" customHeight="1" spans="1:7">
      <c r="A44" s="330" t="s">
        <v>242</v>
      </c>
      <c r="B44" s="330" t="s">
        <v>1904</v>
      </c>
      <c r="C44" s="983" t="s">
        <v>5896</v>
      </c>
      <c r="D44" s="623"/>
      <c r="F44" s="316" t="s">
        <v>191</v>
      </c>
      <c r="G44" s="982" t="s">
        <v>5885</v>
      </c>
    </row>
    <row r="45" ht="28" customHeight="1" spans="1:7">
      <c r="A45" s="330"/>
      <c r="B45" s="330" t="s">
        <v>5897</v>
      </c>
      <c r="C45" s="983" t="s">
        <v>5898</v>
      </c>
      <c r="D45" s="623"/>
      <c r="F45" s="320" t="s">
        <v>210</v>
      </c>
      <c r="G45" s="978" t="s">
        <v>5885</v>
      </c>
    </row>
    <row r="46" ht="28" customHeight="1" spans="1:7">
      <c r="A46" s="330"/>
      <c r="B46" s="330" t="s">
        <v>5807</v>
      </c>
      <c r="C46" s="983" t="s">
        <v>5899</v>
      </c>
      <c r="D46" s="623"/>
      <c r="F46" s="316" t="s">
        <v>204</v>
      </c>
      <c r="G46" s="982" t="s">
        <v>5885</v>
      </c>
    </row>
    <row r="47" customHeight="1" spans="1:7">
      <c r="A47" s="323" t="s">
        <v>177</v>
      </c>
      <c r="B47" s="323" t="s">
        <v>5231</v>
      </c>
      <c r="C47" s="986" t="s">
        <v>5900</v>
      </c>
      <c r="D47" s="977" t="s">
        <v>5901</v>
      </c>
      <c r="F47" s="320" t="s">
        <v>234</v>
      </c>
      <c r="G47" s="978" t="s">
        <v>5885</v>
      </c>
    </row>
    <row r="48" customHeight="1" spans="1:7">
      <c r="A48" s="323"/>
      <c r="B48" s="323" t="s">
        <v>2576</v>
      </c>
      <c r="C48" s="985" t="s">
        <v>5902</v>
      </c>
      <c r="D48" s="977" t="s">
        <v>5903</v>
      </c>
      <c r="F48" s="316" t="s">
        <v>246</v>
      </c>
      <c r="G48" s="982" t="s">
        <v>5885</v>
      </c>
    </row>
    <row r="49" customHeight="1" spans="1:7">
      <c r="A49" s="323"/>
      <c r="B49" s="323" t="s">
        <v>5904</v>
      </c>
      <c r="C49" s="980" t="s">
        <v>5905</v>
      </c>
      <c r="D49" s="977" t="s">
        <v>5906</v>
      </c>
      <c r="F49" s="320" t="s">
        <v>240</v>
      </c>
      <c r="G49" s="978" t="s">
        <v>5907</v>
      </c>
    </row>
    <row r="50" customHeight="1" spans="1:7">
      <c r="A50" s="323"/>
      <c r="B50" s="323" t="s">
        <v>5908</v>
      </c>
      <c r="C50" s="981" t="s">
        <v>5909</v>
      </c>
      <c r="D50" s="977" t="s">
        <v>5910</v>
      </c>
      <c r="F50" s="316" t="s">
        <v>228</v>
      </c>
      <c r="G50" s="982" t="s">
        <v>5911</v>
      </c>
    </row>
    <row r="51" customHeight="1" spans="1:7">
      <c r="A51" s="323"/>
      <c r="B51" s="323" t="s">
        <v>2475</v>
      </c>
      <c r="C51" s="985" t="s">
        <v>5912</v>
      </c>
      <c r="D51" s="977" t="s">
        <v>5913</v>
      </c>
      <c r="F51" s="323" t="s">
        <v>216</v>
      </c>
      <c r="G51" s="338" t="s">
        <v>5914</v>
      </c>
    </row>
    <row r="52" customHeight="1" spans="1:7">
      <c r="A52" s="323"/>
      <c r="B52" s="323" t="s">
        <v>5915</v>
      </c>
      <c r="C52" s="985" t="s">
        <v>5916</v>
      </c>
      <c r="D52" s="977" t="s">
        <v>5917</v>
      </c>
      <c r="F52" s="316" t="s">
        <v>258</v>
      </c>
      <c r="G52" s="982" t="s">
        <v>5918</v>
      </c>
    </row>
    <row r="53" customHeight="1" spans="1:7">
      <c r="A53" s="323"/>
      <c r="B53" s="323" t="s">
        <v>2268</v>
      </c>
      <c r="C53" s="986" t="s">
        <v>184</v>
      </c>
      <c r="D53" s="977" t="s">
        <v>5919</v>
      </c>
      <c r="F53" s="320" t="s">
        <v>264</v>
      </c>
      <c r="G53" s="978" t="s">
        <v>5920</v>
      </c>
    </row>
    <row r="54" customHeight="1" spans="1:7">
      <c r="A54" s="323"/>
      <c r="B54" s="323" t="s">
        <v>5921</v>
      </c>
      <c r="C54" s="985" t="s">
        <v>5916</v>
      </c>
      <c r="D54" s="977" t="s">
        <v>5922</v>
      </c>
      <c r="F54" s="316" t="s">
        <v>274</v>
      </c>
      <c r="G54" s="982" t="s">
        <v>5923</v>
      </c>
    </row>
    <row r="55" customHeight="1" spans="1:7">
      <c r="A55" s="323"/>
      <c r="B55" s="323" t="s">
        <v>5924</v>
      </c>
      <c r="C55" s="986" t="s">
        <v>184</v>
      </c>
      <c r="D55" s="977" t="s">
        <v>5925</v>
      </c>
      <c r="F55" s="320" t="s">
        <v>279</v>
      </c>
      <c r="G55" s="978" t="s">
        <v>5926</v>
      </c>
    </row>
    <row r="56" customHeight="1" spans="1:7">
      <c r="A56" s="323"/>
      <c r="B56" s="323" t="s">
        <v>2484</v>
      </c>
      <c r="C56" s="985" t="s">
        <v>5927</v>
      </c>
      <c r="D56" s="977" t="s">
        <v>5928</v>
      </c>
      <c r="F56" s="316" t="s">
        <v>284</v>
      </c>
      <c r="G56" s="982" t="s">
        <v>5929</v>
      </c>
    </row>
    <row r="57" customHeight="1" spans="1:7">
      <c r="A57" s="323"/>
      <c r="B57" s="323" t="s">
        <v>4936</v>
      </c>
      <c r="C57" s="985" t="s">
        <v>5927</v>
      </c>
      <c r="D57" s="977" t="s">
        <v>5930</v>
      </c>
      <c r="F57" s="320" t="s">
        <v>252</v>
      </c>
      <c r="G57" s="978" t="s">
        <v>5931</v>
      </c>
    </row>
    <row r="58" ht="28" customHeight="1" spans="1:7">
      <c r="A58" s="323"/>
      <c r="B58" s="323" t="s">
        <v>5932</v>
      </c>
      <c r="C58" s="987" t="s">
        <v>5933</v>
      </c>
      <c r="D58" s="977">
        <v>-799497</v>
      </c>
      <c r="F58" s="316" t="s">
        <v>5934</v>
      </c>
      <c r="G58" s="982" t="s">
        <v>5935</v>
      </c>
    </row>
    <row r="59" customHeight="1" spans="1:7">
      <c r="A59" s="323"/>
      <c r="B59" s="323" t="s">
        <v>5936</v>
      </c>
      <c r="C59" s="986" t="s">
        <v>5937</v>
      </c>
      <c r="D59" s="977">
        <v>-778511</v>
      </c>
      <c r="F59" s="320" t="s">
        <v>5938</v>
      </c>
      <c r="G59" s="978" t="s">
        <v>5939</v>
      </c>
    </row>
    <row r="60" customHeight="1" spans="1:7">
      <c r="A60" s="323"/>
      <c r="B60" s="323" t="s">
        <v>5940</v>
      </c>
      <c r="C60" s="986" t="s">
        <v>5941</v>
      </c>
      <c r="D60" s="977">
        <v>-661514</v>
      </c>
      <c r="F60" s="316" t="s">
        <v>294</v>
      </c>
      <c r="G60" s="982" t="s">
        <v>5942</v>
      </c>
    </row>
    <row r="61" customHeight="1" spans="1:7">
      <c r="A61" s="323"/>
      <c r="B61" s="323" t="s">
        <v>5943</v>
      </c>
      <c r="C61" s="986" t="s">
        <v>5944</v>
      </c>
      <c r="D61" s="977">
        <v>-757408</v>
      </c>
      <c r="F61" s="320" t="s">
        <v>299</v>
      </c>
      <c r="G61" s="978" t="s">
        <v>5945</v>
      </c>
    </row>
    <row r="62" customHeight="1" spans="1:7">
      <c r="A62" s="323"/>
      <c r="B62" s="323" t="s">
        <v>5946</v>
      </c>
      <c r="C62" s="986" t="s">
        <v>5947</v>
      </c>
      <c r="D62" s="977">
        <v>-773585</v>
      </c>
      <c r="F62" s="316" t="s">
        <v>304</v>
      </c>
      <c r="G62" s="982" t="s">
        <v>5948</v>
      </c>
    </row>
    <row r="63" customHeight="1" spans="1:7">
      <c r="A63" s="330" t="s">
        <v>204</v>
      </c>
      <c r="B63" s="330" t="s">
        <v>5949</v>
      </c>
      <c r="C63" s="983" t="s">
        <v>5950</v>
      </c>
      <c r="D63" s="623" t="s">
        <v>5951</v>
      </c>
      <c r="F63" s="320" t="s">
        <v>225</v>
      </c>
      <c r="G63" s="978" t="s">
        <v>5952</v>
      </c>
    </row>
    <row r="64" customHeight="1" spans="1:7">
      <c r="A64" s="330" t="e">
        <v>#N/A</v>
      </c>
      <c r="B64" s="330" t="s">
        <v>5953</v>
      </c>
      <c r="C64" s="984" t="s">
        <v>5954</v>
      </c>
      <c r="D64" s="623" t="s">
        <v>5955</v>
      </c>
      <c r="F64" s="316" t="s">
        <v>309</v>
      </c>
      <c r="G64" s="982" t="s">
        <v>5956</v>
      </c>
    </row>
    <row r="65" customHeight="1" spans="1:7">
      <c r="A65" s="323" t="s">
        <v>228</v>
      </c>
      <c r="B65" s="323" t="s">
        <v>5957</v>
      </c>
      <c r="C65" s="981" t="s">
        <v>5958</v>
      </c>
      <c r="D65" s="977" t="s">
        <v>5959</v>
      </c>
      <c r="F65" s="320" t="s">
        <v>314</v>
      </c>
      <c r="G65" s="978" t="s">
        <v>5960</v>
      </c>
    </row>
    <row r="66" customHeight="1" spans="1:7">
      <c r="A66" s="330" t="s">
        <v>210</v>
      </c>
      <c r="B66" s="330" t="s">
        <v>5897</v>
      </c>
      <c r="C66" s="979" t="s">
        <v>5961</v>
      </c>
      <c r="D66" s="623" t="s">
        <v>5962</v>
      </c>
      <c r="F66" s="316" t="s">
        <v>319</v>
      </c>
      <c r="G66" s="982" t="s">
        <v>5963</v>
      </c>
    </row>
    <row r="67" customHeight="1" spans="1:7">
      <c r="A67" s="330" t="e">
        <v>#N/A</v>
      </c>
      <c r="B67" s="330" t="s">
        <v>2275</v>
      </c>
      <c r="C67" s="983" t="s">
        <v>5964</v>
      </c>
      <c r="D67" s="623" t="s">
        <v>5965</v>
      </c>
      <c r="F67" s="320" t="s">
        <v>149</v>
      </c>
      <c r="G67" s="978" t="s">
        <v>5966</v>
      </c>
    </row>
    <row r="68" customHeight="1" spans="1:7">
      <c r="A68" s="330" t="e">
        <v>#N/A</v>
      </c>
      <c r="B68" s="330" t="s">
        <v>5294</v>
      </c>
      <c r="C68" s="976" t="s">
        <v>5967</v>
      </c>
      <c r="D68" s="623" t="s">
        <v>5968</v>
      </c>
      <c r="F68" s="316" t="s">
        <v>157</v>
      </c>
      <c r="G68" s="982" t="s">
        <v>5966</v>
      </c>
    </row>
    <row r="69" customHeight="1" spans="1:7">
      <c r="A69" s="323" t="s">
        <v>234</v>
      </c>
      <c r="B69" s="323" t="s">
        <v>5969</v>
      </c>
      <c r="C69" s="981" t="s">
        <v>5970</v>
      </c>
      <c r="D69" s="977" t="s">
        <v>5971</v>
      </c>
      <c r="F69" s="320" t="s">
        <v>164</v>
      </c>
      <c r="G69" s="978" t="s">
        <v>5966</v>
      </c>
    </row>
    <row r="70" customHeight="1" spans="1:7">
      <c r="A70" s="330" t="s">
        <v>240</v>
      </c>
      <c r="B70" s="330" t="s">
        <v>2407</v>
      </c>
      <c r="C70" s="988" t="s">
        <v>5972</v>
      </c>
      <c r="D70" s="623" t="s">
        <v>5973</v>
      </c>
      <c r="F70" s="316" t="s">
        <v>267</v>
      </c>
      <c r="G70" s="982" t="s">
        <v>5974</v>
      </c>
    </row>
    <row r="71" ht="28" customHeight="1" spans="1:7">
      <c r="A71" s="330"/>
      <c r="B71" s="330" t="s">
        <v>4202</v>
      </c>
      <c r="C71" s="983" t="s">
        <v>5975</v>
      </c>
      <c r="D71" s="623" t="s">
        <v>5976</v>
      </c>
      <c r="F71" s="320" t="s">
        <v>178</v>
      </c>
      <c r="G71" s="978" t="s">
        <v>5977</v>
      </c>
    </row>
    <row r="72" customHeight="1" spans="1:7">
      <c r="A72" s="323" t="s">
        <v>258</v>
      </c>
      <c r="B72" s="323" t="s">
        <v>4834</v>
      </c>
      <c r="C72" s="980" t="s">
        <v>5978</v>
      </c>
      <c r="D72" s="977" t="s">
        <v>5979</v>
      </c>
      <c r="F72" s="316" t="s">
        <v>185</v>
      </c>
      <c r="G72" s="982" t="s">
        <v>5980</v>
      </c>
    </row>
    <row r="73" ht="28" customHeight="1" spans="1:7">
      <c r="A73" s="323"/>
      <c r="B73" s="323" t="s">
        <v>2364</v>
      </c>
      <c r="C73" s="989" t="s">
        <v>5981</v>
      </c>
      <c r="D73" s="977" t="s">
        <v>5982</v>
      </c>
      <c r="F73" s="320" t="s">
        <v>192</v>
      </c>
      <c r="G73" s="978" t="s">
        <v>5983</v>
      </c>
    </row>
    <row r="74" customHeight="1" spans="1:6">
      <c r="A74" s="323"/>
      <c r="B74" s="323" t="s">
        <v>5904</v>
      </c>
      <c r="C74" s="980" t="s">
        <v>5984</v>
      </c>
      <c r="D74" s="977" t="s">
        <v>5985</v>
      </c>
      <c r="F74" s="970"/>
    </row>
    <row r="75" ht="28" customHeight="1" spans="1:6">
      <c r="A75" s="323"/>
      <c r="B75" s="323" t="s">
        <v>2615</v>
      </c>
      <c r="C75" s="981" t="s">
        <v>5986</v>
      </c>
      <c r="D75" s="977" t="s">
        <v>5987</v>
      </c>
      <c r="F75" s="970"/>
    </row>
    <row r="76" customHeight="1" spans="1:4">
      <c r="A76" s="330" t="s">
        <v>274</v>
      </c>
      <c r="B76" s="330" t="s">
        <v>2600</v>
      </c>
      <c r="C76" s="983" t="s">
        <v>5988</v>
      </c>
      <c r="D76" s="623" t="s">
        <v>5989</v>
      </c>
    </row>
    <row r="77" customHeight="1" spans="1:4">
      <c r="A77" s="323" t="s">
        <v>284</v>
      </c>
      <c r="B77" s="323" t="s">
        <v>5990</v>
      </c>
      <c r="C77" s="985" t="s">
        <v>5991</v>
      </c>
      <c r="D77" s="977" t="s">
        <v>5992</v>
      </c>
    </row>
    <row r="78" customHeight="1" spans="1:4">
      <c r="A78" s="323"/>
      <c r="B78" s="323" t="s">
        <v>5993</v>
      </c>
      <c r="C78" s="985" t="s">
        <v>5994</v>
      </c>
      <c r="D78" s="977" t="s">
        <v>5995</v>
      </c>
    </row>
    <row r="79" customHeight="1" spans="1:4">
      <c r="A79" s="323"/>
      <c r="B79" s="323" t="s">
        <v>2477</v>
      </c>
      <c r="C79" s="985" t="s">
        <v>5996</v>
      </c>
      <c r="D79" s="977" t="s">
        <v>5997</v>
      </c>
    </row>
    <row r="80" customHeight="1" spans="1:4">
      <c r="A80" s="330" t="s">
        <v>279</v>
      </c>
      <c r="B80" s="330" t="s">
        <v>5998</v>
      </c>
      <c r="C80" s="983" t="s">
        <v>5999</v>
      </c>
      <c r="D80" s="623" t="s">
        <v>6000</v>
      </c>
    </row>
    <row r="81" customHeight="1" spans="1:4">
      <c r="A81" s="330"/>
      <c r="B81" s="330" t="s">
        <v>5924</v>
      </c>
      <c r="C81" s="983" t="s">
        <v>6001</v>
      </c>
      <c r="D81" s="623" t="s">
        <v>6002</v>
      </c>
    </row>
    <row r="82" customHeight="1" spans="1:4">
      <c r="A82" s="323" t="s">
        <v>264</v>
      </c>
      <c r="B82" s="323" t="s">
        <v>6003</v>
      </c>
      <c r="C82" s="980" t="s">
        <v>6004</v>
      </c>
      <c r="D82" s="977" t="s">
        <v>6005</v>
      </c>
    </row>
    <row r="83" customHeight="1" spans="1:4">
      <c r="A83" s="323"/>
      <c r="B83" s="323" t="s">
        <v>6006</v>
      </c>
      <c r="C83" s="980" t="s">
        <v>6007</v>
      </c>
      <c r="D83" s="977" t="s">
        <v>6008</v>
      </c>
    </row>
    <row r="84" customHeight="1" spans="1:4">
      <c r="A84" s="323"/>
      <c r="B84" s="323" t="s">
        <v>2406</v>
      </c>
      <c r="C84" s="985" t="s">
        <v>6009</v>
      </c>
      <c r="D84" s="977" t="s">
        <v>6010</v>
      </c>
    </row>
    <row r="85" ht="28" customHeight="1" spans="1:4">
      <c r="A85" s="323"/>
      <c r="B85" s="323" t="s">
        <v>2618</v>
      </c>
      <c r="C85" s="981" t="s">
        <v>6011</v>
      </c>
      <c r="D85" s="977" t="s">
        <v>6012</v>
      </c>
    </row>
    <row r="86" ht="28" customHeight="1" spans="1:4">
      <c r="A86" s="323"/>
      <c r="B86" s="323" t="s">
        <v>6013</v>
      </c>
      <c r="C86" s="985" t="s">
        <v>6014</v>
      </c>
      <c r="D86" s="977" t="s">
        <v>6015</v>
      </c>
    </row>
    <row r="87" ht="28" customHeight="1" spans="1:4">
      <c r="A87" s="330" t="s">
        <v>252</v>
      </c>
      <c r="B87" s="330" t="s">
        <v>5005</v>
      </c>
      <c r="C87" s="976" t="s">
        <v>6016</v>
      </c>
      <c r="D87" s="623" t="s">
        <v>6017</v>
      </c>
    </row>
    <row r="88" ht="28" customHeight="1" spans="1:4">
      <c r="A88" s="323" t="s">
        <v>6018</v>
      </c>
      <c r="B88" s="323" t="s">
        <v>2456</v>
      </c>
      <c r="C88" s="980" t="s">
        <v>6019</v>
      </c>
      <c r="D88" s="977"/>
    </row>
    <row r="89" customHeight="1" spans="1:4">
      <c r="A89" s="323"/>
      <c r="B89" s="323" t="s">
        <v>6020</v>
      </c>
      <c r="C89" s="986" t="s">
        <v>6021</v>
      </c>
      <c r="D89" s="977"/>
    </row>
    <row r="90" customHeight="1" spans="1:4">
      <c r="A90" s="323"/>
      <c r="B90" s="323" t="s">
        <v>2346</v>
      </c>
      <c r="C90" s="981" t="s">
        <v>6022</v>
      </c>
      <c r="D90" s="977"/>
    </row>
    <row r="91" customHeight="1" spans="1:4">
      <c r="A91" s="323"/>
      <c r="B91" s="323" t="s">
        <v>5924</v>
      </c>
      <c r="C91" s="986" t="s">
        <v>6023</v>
      </c>
      <c r="D91" s="977"/>
    </row>
    <row r="92" customHeight="1" spans="1:4">
      <c r="A92" s="323"/>
      <c r="B92" s="323" t="s">
        <v>1904</v>
      </c>
      <c r="C92" s="338" t="s">
        <v>6024</v>
      </c>
      <c r="D92" s="977"/>
    </row>
    <row r="93" customHeight="1" spans="1:4">
      <c r="A93" s="323"/>
      <c r="B93" s="323" t="s">
        <v>6025</v>
      </c>
      <c r="C93" s="981" t="s">
        <v>6026</v>
      </c>
      <c r="D93" s="977"/>
    </row>
    <row r="94" ht="28" customHeight="1" spans="1:4">
      <c r="A94" s="323"/>
      <c r="B94" s="323" t="s">
        <v>2429</v>
      </c>
      <c r="C94" s="981" t="s">
        <v>6027</v>
      </c>
      <c r="D94" s="977"/>
    </row>
    <row r="95" ht="28" customHeight="1" spans="1:4">
      <c r="A95" s="323"/>
      <c r="B95" s="323" t="s">
        <v>4947</v>
      </c>
      <c r="C95" s="985" t="s">
        <v>6028</v>
      </c>
      <c r="D95" s="977"/>
    </row>
    <row r="96" customHeight="1" spans="1:4">
      <c r="A96" s="330" t="s">
        <v>294</v>
      </c>
      <c r="B96" s="330" t="s">
        <v>2543</v>
      </c>
      <c r="C96" s="976" t="s">
        <v>6029</v>
      </c>
      <c r="D96" s="623" t="s">
        <v>6030</v>
      </c>
    </row>
    <row r="97" customHeight="1" spans="1:4">
      <c r="A97" s="330" t="e">
        <v>#N/A</v>
      </c>
      <c r="B97" s="330" t="s">
        <v>6031</v>
      </c>
      <c r="C97" s="976" t="s">
        <v>6032</v>
      </c>
      <c r="D97" s="623" t="s">
        <v>6033</v>
      </c>
    </row>
    <row r="98" customHeight="1" spans="1:4">
      <c r="A98" s="323" t="s">
        <v>299</v>
      </c>
      <c r="B98" s="323" t="s">
        <v>6034</v>
      </c>
      <c r="C98" s="985" t="s">
        <v>6035</v>
      </c>
      <c r="D98" s="977" t="s">
        <v>6036</v>
      </c>
    </row>
    <row r="99" ht="28" customHeight="1" spans="1:4">
      <c r="A99" s="323" t="e">
        <v>#N/A</v>
      </c>
      <c r="B99" s="323" t="s">
        <v>2581</v>
      </c>
      <c r="C99" s="985" t="s">
        <v>6037</v>
      </c>
      <c r="D99" s="977" t="s">
        <v>6038</v>
      </c>
    </row>
    <row r="100" customHeight="1" spans="1:4">
      <c r="A100" s="330" t="s">
        <v>304</v>
      </c>
      <c r="B100" s="330" t="s">
        <v>4957</v>
      </c>
      <c r="C100" s="983" t="s">
        <v>6039</v>
      </c>
      <c r="D100" s="623" t="s">
        <v>6040</v>
      </c>
    </row>
    <row r="101" customHeight="1" spans="1:4">
      <c r="A101" s="330" t="e">
        <v>#N/A</v>
      </c>
      <c r="B101" s="330" t="s">
        <v>2365</v>
      </c>
      <c r="C101" s="983" t="s">
        <v>6041</v>
      </c>
      <c r="D101" s="623" t="s">
        <v>6042</v>
      </c>
    </row>
    <row r="102" customHeight="1" spans="1:4">
      <c r="A102" s="330"/>
      <c r="B102" s="330" t="s">
        <v>5007</v>
      </c>
      <c r="C102" s="983" t="s">
        <v>6043</v>
      </c>
      <c r="D102" s="623" t="s">
        <v>6044</v>
      </c>
    </row>
    <row r="103" customHeight="1" spans="1:4">
      <c r="A103" s="330" t="e">
        <v>#N/A</v>
      </c>
      <c r="B103" s="330" t="s">
        <v>6045</v>
      </c>
      <c r="C103" s="983" t="s">
        <v>6046</v>
      </c>
      <c r="D103" s="623" t="s">
        <v>6047</v>
      </c>
    </row>
    <row r="104" customHeight="1" spans="1:4">
      <c r="A104" s="323" t="s">
        <v>225</v>
      </c>
      <c r="B104" s="323" t="s">
        <v>4811</v>
      </c>
      <c r="C104" s="980" t="s">
        <v>6048</v>
      </c>
      <c r="D104" s="977"/>
    </row>
    <row r="105" customHeight="1" spans="1:4">
      <c r="A105" s="323" t="e">
        <v>#N/A</v>
      </c>
      <c r="B105" s="323" t="s">
        <v>6049</v>
      </c>
      <c r="C105" s="980" t="s">
        <v>6050</v>
      </c>
      <c r="D105" s="977"/>
    </row>
    <row r="106" customHeight="1" spans="1:4">
      <c r="A106" s="323" t="e">
        <v>#N/A</v>
      </c>
      <c r="B106" s="323" t="s">
        <v>5341</v>
      </c>
      <c r="C106" s="980" t="s">
        <v>6051</v>
      </c>
      <c r="D106" s="977"/>
    </row>
    <row r="107" customHeight="1" spans="1:4">
      <c r="A107" s="323" t="e">
        <v>#N/A</v>
      </c>
      <c r="B107" s="323" t="s">
        <v>6052</v>
      </c>
      <c r="C107" s="980" t="s">
        <v>6053</v>
      </c>
      <c r="D107" s="977"/>
    </row>
    <row r="108" customHeight="1" spans="1:4">
      <c r="A108" s="330" t="s">
        <v>319</v>
      </c>
      <c r="B108" s="330" t="s">
        <v>2336</v>
      </c>
      <c r="C108" s="984" t="s">
        <v>6054</v>
      </c>
      <c r="D108" s="623" t="s">
        <v>6055</v>
      </c>
    </row>
    <row r="109" customHeight="1" spans="1:4">
      <c r="A109" s="323" t="s">
        <v>157</v>
      </c>
      <c r="B109" s="323" t="s">
        <v>6056</v>
      </c>
      <c r="C109" s="980" t="s">
        <v>6057</v>
      </c>
      <c r="D109" s="977" t="s">
        <v>6058</v>
      </c>
    </row>
    <row r="110" customHeight="1" spans="1:4">
      <c r="A110" s="980"/>
      <c r="B110" s="323" t="s">
        <v>6059</v>
      </c>
      <c r="C110" s="986" t="s">
        <v>6060</v>
      </c>
      <c r="D110" s="977" t="s">
        <v>6061</v>
      </c>
    </row>
    <row r="111" customHeight="1" spans="1:4">
      <c r="A111" s="330" t="s">
        <v>149</v>
      </c>
      <c r="B111" s="330" t="s">
        <v>6062</v>
      </c>
      <c r="C111" s="983" t="s">
        <v>6063</v>
      </c>
      <c r="D111" s="623" t="s">
        <v>6064</v>
      </c>
    </row>
    <row r="112" customHeight="1" spans="1:4">
      <c r="A112" s="330"/>
      <c r="B112" s="330" t="s">
        <v>6065</v>
      </c>
      <c r="C112" s="979" t="s">
        <v>6066</v>
      </c>
      <c r="D112" s="623" t="s">
        <v>6067</v>
      </c>
    </row>
    <row r="113" customHeight="1" spans="1:4">
      <c r="A113" s="323" t="s">
        <v>164</v>
      </c>
      <c r="B113" s="323" t="s">
        <v>5438</v>
      </c>
      <c r="C113" s="981" t="s">
        <v>6068</v>
      </c>
      <c r="D113" s="977" t="s">
        <v>6069</v>
      </c>
    </row>
    <row r="114" ht="28" customHeight="1" spans="1:4">
      <c r="A114" s="330" t="s">
        <v>267</v>
      </c>
      <c r="B114" s="330" t="s">
        <v>5834</v>
      </c>
      <c r="C114" s="979" t="s">
        <v>6070</v>
      </c>
      <c r="D114" s="623"/>
    </row>
    <row r="115" customHeight="1" spans="1:4">
      <c r="A115" s="330"/>
      <c r="B115" s="330" t="s">
        <v>6071</v>
      </c>
      <c r="C115" s="979" t="s">
        <v>6072</v>
      </c>
      <c r="D115" s="623"/>
    </row>
    <row r="116" customHeight="1" spans="1:4">
      <c r="A116" s="330"/>
      <c r="B116" s="330" t="s">
        <v>4946</v>
      </c>
      <c r="C116" s="979" t="s">
        <v>6072</v>
      </c>
      <c r="D116" s="623"/>
    </row>
    <row r="117" customHeight="1" spans="1:4">
      <c r="A117" s="323" t="s">
        <v>178</v>
      </c>
      <c r="B117" s="323" t="s">
        <v>2562</v>
      </c>
      <c r="C117" s="985" t="s">
        <v>6073</v>
      </c>
      <c r="D117" s="977" t="s">
        <v>6074</v>
      </c>
    </row>
    <row r="118" customHeight="1" spans="1:4">
      <c r="A118" s="323" t="e">
        <v>#N/A</v>
      </c>
      <c r="B118" s="323" t="s">
        <v>5904</v>
      </c>
      <c r="C118" s="980" t="s">
        <v>6075</v>
      </c>
      <c r="D118" s="977" t="s">
        <v>6076</v>
      </c>
    </row>
    <row r="119" customHeight="1" spans="1:4">
      <c r="A119" s="323" t="e">
        <v>#N/A</v>
      </c>
      <c r="B119" s="323" t="s">
        <v>6077</v>
      </c>
      <c r="C119" s="980" t="s">
        <v>6078</v>
      </c>
      <c r="D119" s="977" t="s">
        <v>6079</v>
      </c>
    </row>
    <row r="120" customHeight="1" spans="1:4">
      <c r="A120" s="330" t="s">
        <v>185</v>
      </c>
      <c r="B120" s="330" t="s">
        <v>1904</v>
      </c>
      <c r="C120" s="979" t="s">
        <v>6080</v>
      </c>
      <c r="D120" s="623" t="s">
        <v>6081</v>
      </c>
    </row>
    <row r="121" customHeight="1" spans="1:4">
      <c r="A121" s="323" t="s">
        <v>192</v>
      </c>
      <c r="B121" s="323" t="s">
        <v>5011</v>
      </c>
      <c r="C121" s="981" t="s">
        <v>6082</v>
      </c>
      <c r="D121" s="977" t="s">
        <v>6083</v>
      </c>
    </row>
    <row r="122" customHeight="1" spans="1:4">
      <c r="A122" s="323" t="e">
        <v>#N/A</v>
      </c>
      <c r="B122" s="323" t="s">
        <v>5009</v>
      </c>
      <c r="C122" s="985" t="s">
        <v>6084</v>
      </c>
      <c r="D122" s="977" t="s">
        <v>6085</v>
      </c>
    </row>
  </sheetData>
  <mergeCells count="35">
    <mergeCell ref="A1:D1"/>
    <mergeCell ref="F1:G1"/>
    <mergeCell ref="A2:G2"/>
    <mergeCell ref="A5:A6"/>
    <mergeCell ref="A10:A13"/>
    <mergeCell ref="A14:A16"/>
    <mergeCell ref="A20:A22"/>
    <mergeCell ref="A24:A26"/>
    <mergeCell ref="A27:A29"/>
    <mergeCell ref="A32:A33"/>
    <mergeCell ref="A34:A43"/>
    <mergeCell ref="A44:A46"/>
    <mergeCell ref="A47:A62"/>
    <mergeCell ref="A63:A64"/>
    <mergeCell ref="A66:A68"/>
    <mergeCell ref="A70:A71"/>
    <mergeCell ref="A72:A75"/>
    <mergeCell ref="A77:A79"/>
    <mergeCell ref="A80:A81"/>
    <mergeCell ref="A82:A86"/>
    <mergeCell ref="A88:A95"/>
    <mergeCell ref="A96:A97"/>
    <mergeCell ref="A98:A99"/>
    <mergeCell ref="A100:A103"/>
    <mergeCell ref="A104:A107"/>
    <mergeCell ref="A109:A110"/>
    <mergeCell ref="A111:A112"/>
    <mergeCell ref="A114:A116"/>
    <mergeCell ref="A117:A119"/>
    <mergeCell ref="A121:A122"/>
    <mergeCell ref="B32:B33"/>
    <mergeCell ref="C5:C6"/>
    <mergeCell ref="C27:C29"/>
    <mergeCell ref="C34:C42"/>
    <mergeCell ref="D32:D33"/>
  </mergeCells>
  <pageMargins left="0.75" right="0.75" top="1" bottom="1" header="0.511805555555556" footer="0.511805555555556"/>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4"/>
  <sheetViews>
    <sheetView showGridLines="0" workbookViewId="0">
      <selection activeCell="A1" sqref="A1:L1"/>
    </sheetView>
  </sheetViews>
  <sheetFormatPr defaultColWidth="9" defaultRowHeight="14.25"/>
  <cols>
    <col min="1" max="1" width="10.375" style="606" customWidth="1"/>
    <col min="2" max="2" width="20.625" style="606" customWidth="1"/>
    <col min="3" max="3" width="11.625" style="606" customWidth="1"/>
    <col min="4" max="4" width="50.125" style="607" customWidth="1"/>
    <col min="5" max="5" width="1.625" style="606" customWidth="1"/>
    <col min="6" max="6" width="20.625" style="606" customWidth="1"/>
    <col min="7" max="7" width="11.625" style="606" customWidth="1"/>
    <col min="8" max="8" width="1.625" style="606" customWidth="1"/>
    <col min="9" max="10" width="11.625" style="606" customWidth="1"/>
    <col min="11" max="11" width="20.625" style="607" customWidth="1"/>
    <col min="12" max="12" width="11.625" style="606" customWidth="1"/>
    <col min="13" max="16384" width="9" style="606"/>
  </cols>
  <sheetData>
    <row r="1" ht="25.5" spans="1:12">
      <c r="A1" s="102" t="s">
        <v>72</v>
      </c>
      <c r="B1" s="102"/>
      <c r="C1" s="102"/>
      <c r="D1" s="176"/>
      <c r="E1" s="102"/>
      <c r="F1" s="102"/>
      <c r="G1" s="102"/>
      <c r="H1" s="102"/>
      <c r="I1" s="102"/>
      <c r="J1" s="102"/>
      <c r="K1" s="102"/>
      <c r="L1" s="102"/>
    </row>
    <row r="2" ht="27" customHeight="1" spans="1:12">
      <c r="A2" s="927" t="s">
        <v>6086</v>
      </c>
      <c r="B2" s="928"/>
      <c r="C2" s="928"/>
      <c r="D2" s="929"/>
      <c r="E2" s="930"/>
      <c r="F2" s="931" t="s">
        <v>6087</v>
      </c>
      <c r="G2" s="932"/>
      <c r="H2" s="930"/>
      <c r="I2" s="955" t="s">
        <v>6088</v>
      </c>
      <c r="J2" s="956"/>
      <c r="K2" s="957"/>
      <c r="L2" s="958"/>
    </row>
    <row r="3" ht="18" customHeight="1" spans="1:12">
      <c r="A3" s="933" t="s">
        <v>6089</v>
      </c>
      <c r="B3" s="610" t="s">
        <v>6090</v>
      </c>
      <c r="C3" s="610" t="s">
        <v>1792</v>
      </c>
      <c r="D3" s="934" t="s">
        <v>5800</v>
      </c>
      <c r="E3" s="930"/>
      <c r="F3" s="933" t="s">
        <v>6090</v>
      </c>
      <c r="G3" s="934" t="s">
        <v>6091</v>
      </c>
      <c r="H3" s="930"/>
      <c r="I3" s="933" t="s">
        <v>6092</v>
      </c>
      <c r="J3" s="610" t="s">
        <v>6093</v>
      </c>
      <c r="K3" s="610" t="s">
        <v>6094</v>
      </c>
      <c r="L3" s="934" t="s">
        <v>6095</v>
      </c>
    </row>
    <row r="4" ht="18" customHeight="1" spans="1:12">
      <c r="A4" s="795">
        <v>5</v>
      </c>
      <c r="B4" s="894" t="s">
        <v>6096</v>
      </c>
      <c r="C4" s="611" t="s">
        <v>58</v>
      </c>
      <c r="D4" s="935" t="s">
        <v>6097</v>
      </c>
      <c r="E4" s="930"/>
      <c r="F4" s="936" t="s">
        <v>1818</v>
      </c>
      <c r="G4" s="835">
        <v>3</v>
      </c>
      <c r="H4" s="930"/>
      <c r="I4" s="795" t="s">
        <v>6098</v>
      </c>
      <c r="J4" s="778" t="s">
        <v>6099</v>
      </c>
      <c r="K4" s="894" t="s">
        <v>4993</v>
      </c>
      <c r="L4" s="935" t="s">
        <v>6100</v>
      </c>
    </row>
    <row r="5" ht="18" customHeight="1" spans="1:12">
      <c r="A5" s="797">
        <v>10</v>
      </c>
      <c r="B5" s="895" t="s">
        <v>1854</v>
      </c>
      <c r="C5" s="614" t="s">
        <v>58</v>
      </c>
      <c r="D5" s="937" t="s">
        <v>6101</v>
      </c>
      <c r="E5" s="930"/>
      <c r="F5" s="938" t="s">
        <v>1861</v>
      </c>
      <c r="G5" s="836">
        <v>8</v>
      </c>
      <c r="H5" s="930"/>
      <c r="I5" s="797" t="s">
        <v>6102</v>
      </c>
      <c r="J5" s="779" t="s">
        <v>6103</v>
      </c>
      <c r="K5" s="895" t="s">
        <v>4994</v>
      </c>
      <c r="L5" s="937" t="s">
        <v>6104</v>
      </c>
    </row>
    <row r="6" ht="18" customHeight="1" spans="1:12">
      <c r="A6" s="795">
        <v>25</v>
      </c>
      <c r="B6" s="894" t="s">
        <v>6105</v>
      </c>
      <c r="C6" s="611" t="s">
        <v>481</v>
      </c>
      <c r="D6" s="935" t="s">
        <v>6106</v>
      </c>
      <c r="E6" s="930"/>
      <c r="F6" s="936" t="s">
        <v>1884</v>
      </c>
      <c r="G6" s="835">
        <v>15</v>
      </c>
      <c r="H6" s="930"/>
      <c r="I6" s="795" t="s">
        <v>6107</v>
      </c>
      <c r="J6" s="778" t="s">
        <v>6108</v>
      </c>
      <c r="K6" s="894" t="s">
        <v>4998</v>
      </c>
      <c r="L6" s="935" t="s">
        <v>6109</v>
      </c>
    </row>
    <row r="7" ht="18" customHeight="1" spans="1:12">
      <c r="A7" s="797">
        <v>50</v>
      </c>
      <c r="B7" s="895" t="s">
        <v>6110</v>
      </c>
      <c r="C7" s="614" t="s">
        <v>113</v>
      </c>
      <c r="D7" s="937" t="s">
        <v>6111</v>
      </c>
      <c r="E7" s="930"/>
      <c r="F7" s="938" t="s">
        <v>1923</v>
      </c>
      <c r="G7" s="836">
        <v>25</v>
      </c>
      <c r="H7" s="930"/>
      <c r="I7" s="797" t="s">
        <v>6112</v>
      </c>
      <c r="J7" s="779" t="s">
        <v>6113</v>
      </c>
      <c r="K7" s="895" t="s">
        <v>6114</v>
      </c>
      <c r="L7" s="937" t="s">
        <v>6115</v>
      </c>
    </row>
    <row r="8" ht="18" customHeight="1" spans="1:12">
      <c r="A8" s="795">
        <v>75</v>
      </c>
      <c r="B8" s="894" t="s">
        <v>2588</v>
      </c>
      <c r="C8" s="611" t="s">
        <v>105</v>
      </c>
      <c r="D8" s="935" t="s">
        <v>6116</v>
      </c>
      <c r="E8" s="930"/>
      <c r="F8" s="936" t="s">
        <v>6117</v>
      </c>
      <c r="G8" s="835">
        <v>50</v>
      </c>
      <c r="H8" s="930"/>
      <c r="I8" s="795" t="s">
        <v>6118</v>
      </c>
      <c r="J8" s="778" t="s">
        <v>6119</v>
      </c>
      <c r="K8" s="894" t="s">
        <v>4979</v>
      </c>
      <c r="L8" s="935" t="s">
        <v>6120</v>
      </c>
    </row>
    <row r="9" ht="18" customHeight="1" spans="1:12">
      <c r="A9" s="797">
        <v>100</v>
      </c>
      <c r="B9" s="895" t="s">
        <v>4826</v>
      </c>
      <c r="C9" s="614" t="s">
        <v>128</v>
      </c>
      <c r="D9" s="937" t="s">
        <v>6121</v>
      </c>
      <c r="E9" s="930"/>
      <c r="F9" s="938" t="s">
        <v>6122</v>
      </c>
      <c r="G9" s="836">
        <v>100</v>
      </c>
      <c r="H9" s="930"/>
      <c r="I9" s="797" t="s">
        <v>6123</v>
      </c>
      <c r="J9" s="779" t="s">
        <v>6124</v>
      </c>
      <c r="K9" s="895" t="s">
        <v>6125</v>
      </c>
      <c r="L9" s="937" t="s">
        <v>6126</v>
      </c>
    </row>
    <row r="10" ht="18" customHeight="1" spans="1:12">
      <c r="A10" s="795">
        <v>200</v>
      </c>
      <c r="B10" s="894" t="s">
        <v>2470</v>
      </c>
      <c r="C10" s="611" t="s">
        <v>89</v>
      </c>
      <c r="D10" s="935" t="s">
        <v>6127</v>
      </c>
      <c r="E10" s="930"/>
      <c r="F10" s="939"/>
      <c r="G10" s="940"/>
      <c r="H10" s="930"/>
      <c r="I10" s="795" t="s">
        <v>6128</v>
      </c>
      <c r="J10" s="778" t="s">
        <v>6129</v>
      </c>
      <c r="K10" s="894" t="s">
        <v>6130</v>
      </c>
      <c r="L10" s="935" t="s">
        <v>6131</v>
      </c>
    </row>
    <row r="11" ht="18" customHeight="1" spans="1:12">
      <c r="A11" s="797">
        <v>300</v>
      </c>
      <c r="B11" s="895" t="s">
        <v>6132</v>
      </c>
      <c r="C11" s="614" t="s">
        <v>481</v>
      </c>
      <c r="D11" s="937" t="s">
        <v>6133</v>
      </c>
      <c r="E11" s="930"/>
      <c r="F11" s="941" t="s">
        <v>6134</v>
      </c>
      <c r="G11" s="940"/>
      <c r="H11" s="930"/>
      <c r="I11" s="797" t="s">
        <v>6135</v>
      </c>
      <c r="J11" s="779" t="s">
        <v>6136</v>
      </c>
      <c r="K11" s="895" t="s">
        <v>2074</v>
      </c>
      <c r="L11" s="937" t="s">
        <v>6137</v>
      </c>
    </row>
    <row r="12" ht="18" customHeight="1" spans="1:12">
      <c r="A12" s="795">
        <v>400</v>
      </c>
      <c r="B12" s="894" t="s">
        <v>6138</v>
      </c>
      <c r="C12" s="611" t="s">
        <v>97</v>
      </c>
      <c r="D12" s="935" t="s">
        <v>6139</v>
      </c>
      <c r="E12" s="930"/>
      <c r="F12" s="942"/>
      <c r="G12" s="943"/>
      <c r="H12" s="930"/>
      <c r="I12" s="795" t="s">
        <v>6140</v>
      </c>
      <c r="J12" s="778" t="s">
        <v>6141</v>
      </c>
      <c r="K12" s="894" t="s">
        <v>6142</v>
      </c>
      <c r="L12" s="935" t="s">
        <v>6143</v>
      </c>
    </row>
    <row r="13" ht="18" customHeight="1" spans="1:12">
      <c r="A13" s="797">
        <v>500</v>
      </c>
      <c r="B13" s="895" t="s">
        <v>2421</v>
      </c>
      <c r="C13" s="614" t="s">
        <v>105</v>
      </c>
      <c r="D13" s="937" t="s">
        <v>6144</v>
      </c>
      <c r="E13" s="930"/>
      <c r="F13" s="930"/>
      <c r="G13" s="930"/>
      <c r="H13" s="930"/>
      <c r="I13" s="939"/>
      <c r="J13" s="930"/>
      <c r="K13" s="952"/>
      <c r="L13" s="940"/>
    </row>
    <row r="14" ht="18" customHeight="1" spans="1:12">
      <c r="A14" s="795">
        <v>750</v>
      </c>
      <c r="B14" s="894" t="s">
        <v>6145</v>
      </c>
      <c r="C14" s="611" t="s">
        <v>128</v>
      </c>
      <c r="D14" s="935" t="s">
        <v>6146</v>
      </c>
      <c r="E14" s="930"/>
      <c r="F14" s="930"/>
      <c r="G14" s="930"/>
      <c r="H14" s="930"/>
      <c r="I14" s="942" t="s">
        <v>6147</v>
      </c>
      <c r="J14" s="948"/>
      <c r="K14" s="948"/>
      <c r="L14" s="950"/>
    </row>
    <row r="15" ht="18" customHeight="1" spans="1:12">
      <c r="A15" s="797">
        <v>1000</v>
      </c>
      <c r="B15" s="895" t="s">
        <v>6148</v>
      </c>
      <c r="C15" s="614" t="s">
        <v>97</v>
      </c>
      <c r="D15" s="937" t="s">
        <v>6149</v>
      </c>
      <c r="E15" s="930"/>
      <c r="F15" s="930"/>
      <c r="G15" s="930"/>
      <c r="H15" s="930"/>
      <c r="I15" s="930"/>
      <c r="J15" s="930"/>
      <c r="K15" s="952"/>
      <c r="L15" s="930"/>
    </row>
    <row r="16" ht="18" customHeight="1" spans="1:12">
      <c r="A16" s="795">
        <v>1250</v>
      </c>
      <c r="B16" s="894" t="s">
        <v>4940</v>
      </c>
      <c r="C16" s="611" t="s">
        <v>128</v>
      </c>
      <c r="D16" s="935" t="s">
        <v>6150</v>
      </c>
      <c r="E16" s="930"/>
      <c r="F16" s="944" t="s">
        <v>6151</v>
      </c>
      <c r="G16" s="945"/>
      <c r="H16" s="946"/>
      <c r="I16" s="944" t="s">
        <v>6152</v>
      </c>
      <c r="J16" s="959"/>
      <c r="K16" s="960"/>
      <c r="L16" s="945"/>
    </row>
    <row r="17" ht="18" customHeight="1" spans="1:12">
      <c r="A17" s="797">
        <v>1500</v>
      </c>
      <c r="B17" s="895" t="s">
        <v>6153</v>
      </c>
      <c r="C17" s="614" t="s">
        <v>105</v>
      </c>
      <c r="D17" s="937" t="s">
        <v>6154</v>
      </c>
      <c r="E17" s="930"/>
      <c r="F17" s="933" t="s">
        <v>6090</v>
      </c>
      <c r="G17" s="934" t="s">
        <v>6155</v>
      </c>
      <c r="H17" s="930"/>
      <c r="I17" s="933" t="s">
        <v>848</v>
      </c>
      <c r="J17" s="610" t="s">
        <v>6156</v>
      </c>
      <c r="K17" s="961"/>
      <c r="L17" s="934"/>
    </row>
    <row r="18" ht="18" customHeight="1" spans="1:12">
      <c r="A18" s="795">
        <v>2000</v>
      </c>
      <c r="B18" s="894" t="s">
        <v>6157</v>
      </c>
      <c r="C18" s="611" t="s">
        <v>97</v>
      </c>
      <c r="D18" s="935" t="s">
        <v>6158</v>
      </c>
      <c r="E18" s="930"/>
      <c r="F18" s="936" t="s">
        <v>6159</v>
      </c>
      <c r="G18" s="835">
        <v>25</v>
      </c>
      <c r="H18" s="930"/>
      <c r="I18" s="962" t="s">
        <v>6160</v>
      </c>
      <c r="J18" s="963" t="s">
        <v>6161</v>
      </c>
      <c r="K18" s="963"/>
      <c r="L18" s="964"/>
    </row>
    <row r="19" ht="18" customHeight="1" spans="1:12">
      <c r="A19" s="797">
        <v>2500</v>
      </c>
      <c r="B19" s="895" t="s">
        <v>6162</v>
      </c>
      <c r="C19" s="614" t="s">
        <v>89</v>
      </c>
      <c r="D19" s="937" t="s">
        <v>6163</v>
      </c>
      <c r="E19" s="930"/>
      <c r="F19" s="938" t="s">
        <v>6164</v>
      </c>
      <c r="G19" s="836">
        <v>50</v>
      </c>
      <c r="H19" s="930"/>
      <c r="I19" s="962"/>
      <c r="J19" s="963" t="s">
        <v>6165</v>
      </c>
      <c r="K19" s="963"/>
      <c r="L19" s="964"/>
    </row>
    <row r="20" ht="18" customHeight="1" spans="1:12">
      <c r="A20" s="795">
        <v>3000</v>
      </c>
      <c r="B20" s="894" t="s">
        <v>1969</v>
      </c>
      <c r="C20" s="611" t="s">
        <v>58</v>
      </c>
      <c r="D20" s="935" t="s">
        <v>6166</v>
      </c>
      <c r="E20" s="930"/>
      <c r="F20" s="936" t="s">
        <v>6167</v>
      </c>
      <c r="G20" s="835">
        <v>100</v>
      </c>
      <c r="H20" s="930"/>
      <c r="I20" s="965" t="s">
        <v>6168</v>
      </c>
      <c r="J20" s="615" t="s">
        <v>6169</v>
      </c>
      <c r="K20" s="615"/>
      <c r="L20" s="966"/>
    </row>
    <row r="21" ht="18" customHeight="1" spans="1:12">
      <c r="A21" s="797">
        <v>3500</v>
      </c>
      <c r="B21" s="895" t="s">
        <v>6170</v>
      </c>
      <c r="C21" s="614" t="s">
        <v>128</v>
      </c>
      <c r="D21" s="937" t="s">
        <v>6171</v>
      </c>
      <c r="E21" s="930"/>
      <c r="F21" s="938" t="s">
        <v>6172</v>
      </c>
      <c r="G21" s="836">
        <v>250</v>
      </c>
      <c r="H21" s="930"/>
      <c r="I21" s="962" t="s">
        <v>6173</v>
      </c>
      <c r="J21" s="963" t="s">
        <v>6174</v>
      </c>
      <c r="K21" s="963"/>
      <c r="L21" s="964"/>
    </row>
    <row r="22" ht="18" customHeight="1" spans="1:12">
      <c r="A22" s="795">
        <v>4000</v>
      </c>
      <c r="B22" s="894" t="s">
        <v>6175</v>
      </c>
      <c r="C22" s="611" t="s">
        <v>481</v>
      </c>
      <c r="D22" s="935" t="s">
        <v>6176</v>
      </c>
      <c r="E22" s="930"/>
      <c r="F22" s="936" t="s">
        <v>6177</v>
      </c>
      <c r="G22" s="835">
        <v>750</v>
      </c>
      <c r="H22" s="930"/>
      <c r="I22" s="962"/>
      <c r="J22" s="963" t="s">
        <v>6178</v>
      </c>
      <c r="K22" s="963"/>
      <c r="L22" s="964"/>
    </row>
    <row r="23" ht="18" customHeight="1" spans="1:12">
      <c r="A23" s="797">
        <v>4500</v>
      </c>
      <c r="B23" s="895" t="s">
        <v>6179</v>
      </c>
      <c r="C23" s="614" t="s">
        <v>26</v>
      </c>
      <c r="D23" s="937" t="s">
        <v>6180</v>
      </c>
      <c r="E23" s="930"/>
      <c r="F23" s="938" t="s">
        <v>6181</v>
      </c>
      <c r="G23" s="836">
        <v>1000</v>
      </c>
      <c r="H23" s="930"/>
      <c r="I23" s="962"/>
      <c r="J23" s="963" t="s">
        <v>6182</v>
      </c>
      <c r="K23" s="963"/>
      <c r="L23" s="964"/>
    </row>
    <row r="24" ht="18" customHeight="1" spans="1:12">
      <c r="A24" s="795">
        <v>5000</v>
      </c>
      <c r="B24" s="894" t="s">
        <v>6183</v>
      </c>
      <c r="C24" s="611" t="s">
        <v>113</v>
      </c>
      <c r="D24" s="935" t="s">
        <v>6184</v>
      </c>
      <c r="E24" s="930"/>
      <c r="F24" s="936" t="s">
        <v>6185</v>
      </c>
      <c r="G24" s="835">
        <v>1250</v>
      </c>
      <c r="H24" s="930"/>
      <c r="I24" s="962"/>
      <c r="J24" s="963" t="s">
        <v>6186</v>
      </c>
      <c r="K24" s="963"/>
      <c r="L24" s="964"/>
    </row>
    <row r="25" ht="18" customHeight="1" spans="1:12">
      <c r="A25" s="797">
        <v>6000</v>
      </c>
      <c r="B25" s="895" t="s">
        <v>2476</v>
      </c>
      <c r="C25" s="614" t="s">
        <v>97</v>
      </c>
      <c r="D25" s="937" t="s">
        <v>6187</v>
      </c>
      <c r="E25" s="930"/>
      <c r="F25" s="938" t="s">
        <v>6188</v>
      </c>
      <c r="G25" s="836">
        <v>1500</v>
      </c>
      <c r="H25" s="930"/>
      <c r="I25" s="962"/>
      <c r="J25" s="963"/>
      <c r="K25" s="963"/>
      <c r="L25" s="964"/>
    </row>
    <row r="26" ht="18" customHeight="1" spans="1:12">
      <c r="A26" s="795">
        <v>7000</v>
      </c>
      <c r="B26" s="894" t="s">
        <v>6189</v>
      </c>
      <c r="C26" s="611" t="s">
        <v>105</v>
      </c>
      <c r="D26" s="935" t="s">
        <v>6190</v>
      </c>
      <c r="E26" s="930"/>
      <c r="F26" s="936" t="s">
        <v>6191</v>
      </c>
      <c r="G26" s="835">
        <v>2000</v>
      </c>
      <c r="H26" s="930"/>
      <c r="I26" s="965" t="s">
        <v>6192</v>
      </c>
      <c r="J26" s="615" t="s">
        <v>6193</v>
      </c>
      <c r="K26" s="615"/>
      <c r="L26" s="966"/>
    </row>
    <row r="27" ht="18" customHeight="1" spans="1:12">
      <c r="A27" s="797">
        <v>8000</v>
      </c>
      <c r="B27" s="895" t="s">
        <v>5028</v>
      </c>
      <c r="C27" s="614" t="s">
        <v>89</v>
      </c>
      <c r="D27" s="937" t="s">
        <v>6194</v>
      </c>
      <c r="E27" s="930"/>
      <c r="F27" s="938" t="s">
        <v>6195</v>
      </c>
      <c r="G27" s="836">
        <v>2500</v>
      </c>
      <c r="H27" s="930"/>
      <c r="I27" s="965"/>
      <c r="J27" s="615" t="s">
        <v>6196</v>
      </c>
      <c r="K27" s="615"/>
      <c r="L27" s="966"/>
    </row>
    <row r="28" ht="18" customHeight="1" spans="1:12">
      <c r="A28" s="795">
        <v>9000</v>
      </c>
      <c r="B28" s="894" t="s">
        <v>6197</v>
      </c>
      <c r="C28" s="611" t="s">
        <v>128</v>
      </c>
      <c r="D28" s="935" t="s">
        <v>6198</v>
      </c>
      <c r="E28" s="930"/>
      <c r="F28" s="936" t="s">
        <v>5822</v>
      </c>
      <c r="G28" s="835">
        <v>3000</v>
      </c>
      <c r="H28" s="930"/>
      <c r="I28" s="965"/>
      <c r="J28" s="615" t="s">
        <v>6199</v>
      </c>
      <c r="K28" s="615"/>
      <c r="L28" s="966"/>
    </row>
    <row r="29" ht="18" customHeight="1" spans="1:12">
      <c r="A29" s="797">
        <v>10000</v>
      </c>
      <c r="B29" s="895" t="s">
        <v>6200</v>
      </c>
      <c r="C29" s="614" t="s">
        <v>105</v>
      </c>
      <c r="D29" s="937" t="s">
        <v>6201</v>
      </c>
      <c r="E29" s="930"/>
      <c r="F29" s="939"/>
      <c r="G29" s="940"/>
      <c r="H29" s="930"/>
      <c r="I29" s="965"/>
      <c r="J29" s="615" t="s">
        <v>6202</v>
      </c>
      <c r="K29" s="615"/>
      <c r="L29" s="966"/>
    </row>
    <row r="30" ht="18" customHeight="1" spans="1:12">
      <c r="A30" s="939"/>
      <c r="B30" s="930"/>
      <c r="C30" s="930"/>
      <c r="D30" s="947"/>
      <c r="E30" s="930"/>
      <c r="F30" s="942" t="s">
        <v>6203</v>
      </c>
      <c r="G30" s="943"/>
      <c r="H30" s="930"/>
      <c r="I30" s="962" t="s">
        <v>6204</v>
      </c>
      <c r="J30" s="963" t="s">
        <v>6205</v>
      </c>
      <c r="K30" s="963"/>
      <c r="L30" s="964"/>
    </row>
    <row r="31" ht="18" customHeight="1" spans="1:12">
      <c r="A31" s="942" t="s">
        <v>6206</v>
      </c>
      <c r="B31" s="948"/>
      <c r="C31" s="949"/>
      <c r="D31" s="950"/>
      <c r="E31" s="930"/>
      <c r="F31" s="939"/>
      <c r="G31" s="930"/>
      <c r="H31" s="930"/>
      <c r="I31" s="962"/>
      <c r="J31" s="963" t="s">
        <v>6207</v>
      </c>
      <c r="K31" s="963"/>
      <c r="L31" s="964"/>
    </row>
    <row r="32" spans="1:12">
      <c r="A32" s="930"/>
      <c r="B32" s="951"/>
      <c r="C32" s="930"/>
      <c r="D32" s="952"/>
      <c r="E32" s="930"/>
      <c r="F32" s="939"/>
      <c r="G32" s="930"/>
      <c r="H32" s="930"/>
      <c r="I32" s="962"/>
      <c r="J32" s="963" t="s">
        <v>6208</v>
      </c>
      <c r="K32" s="963"/>
      <c r="L32" s="964"/>
    </row>
    <row r="33" spans="2:12">
      <c r="B33" s="930"/>
      <c r="C33" s="930"/>
      <c r="D33" s="952"/>
      <c r="E33" s="930"/>
      <c r="F33" s="939"/>
      <c r="G33" s="930"/>
      <c r="H33" s="930"/>
      <c r="I33" s="962"/>
      <c r="J33" s="963" t="s">
        <v>6209</v>
      </c>
      <c r="K33" s="963"/>
      <c r="L33" s="964"/>
    </row>
    <row r="34" ht="15" spans="2:12">
      <c r="B34" s="930"/>
      <c r="C34" s="930"/>
      <c r="D34" s="952"/>
      <c r="E34" s="930"/>
      <c r="F34" s="953"/>
      <c r="G34" s="954"/>
      <c r="H34" s="954"/>
      <c r="I34" s="967"/>
      <c r="J34" s="968" t="s">
        <v>6210</v>
      </c>
      <c r="K34" s="968"/>
      <c r="L34" s="969"/>
    </row>
  </sheetData>
  <mergeCells count="31">
    <mergeCell ref="A1:L1"/>
    <mergeCell ref="A2:D2"/>
    <mergeCell ref="F2:G2"/>
    <mergeCell ref="I2:L2"/>
    <mergeCell ref="I14:L14"/>
    <mergeCell ref="F16:G16"/>
    <mergeCell ref="I16:L16"/>
    <mergeCell ref="J17:L17"/>
    <mergeCell ref="J18:L18"/>
    <mergeCell ref="J19:L19"/>
    <mergeCell ref="J20:L20"/>
    <mergeCell ref="J21:L21"/>
    <mergeCell ref="J22:L22"/>
    <mergeCell ref="J23:L23"/>
    <mergeCell ref="J26:L26"/>
    <mergeCell ref="J27:L27"/>
    <mergeCell ref="J28:L28"/>
    <mergeCell ref="J29:L29"/>
    <mergeCell ref="F30:G30"/>
    <mergeCell ref="J30:L30"/>
    <mergeCell ref="A31:B31"/>
    <mergeCell ref="J31:L31"/>
    <mergeCell ref="J32:L32"/>
    <mergeCell ref="J33:L33"/>
    <mergeCell ref="J34:L34"/>
    <mergeCell ref="I18:I19"/>
    <mergeCell ref="I21:I25"/>
    <mergeCell ref="I26:I29"/>
    <mergeCell ref="I30:I34"/>
    <mergeCell ref="F11:G12"/>
    <mergeCell ref="J24:L25"/>
  </mergeCells>
  <pageMargins left="0.75" right="0.75" top="1" bottom="1" header="0.511805555555556" footer="0.511805555555556"/>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1"/>
  <sheetViews>
    <sheetView showGridLines="0" zoomScale="105" zoomScaleNormal="105" workbookViewId="0">
      <pane ySplit="4" topLeftCell="A5" activePane="bottomLeft" state="frozen"/>
      <selection/>
      <selection pane="bottomLeft" activeCell="A1" sqref="A1:Q1"/>
    </sheetView>
  </sheetViews>
  <sheetFormatPr defaultColWidth="9" defaultRowHeight="20" customHeight="1"/>
  <cols>
    <col min="1" max="1" width="7.125" style="911" customWidth="1"/>
    <col min="2" max="2" width="15.625" style="911" customWidth="1"/>
    <col min="3" max="3" width="10.625" style="911" customWidth="1"/>
    <col min="4" max="4" width="10.625" style="912" customWidth="1"/>
    <col min="5" max="5" width="10.625" style="911" customWidth="1"/>
    <col min="6" max="6" width="1.625" style="911" customWidth="1"/>
    <col min="7" max="7" width="7.125" style="911" customWidth="1"/>
    <col min="8" max="8" width="15.625" style="911" customWidth="1"/>
    <col min="9" max="9" width="10.625" style="911" customWidth="1"/>
    <col min="10" max="10" width="8.625" style="912" customWidth="1"/>
    <col min="11" max="11" width="15.625" style="911" customWidth="1"/>
    <col min="12" max="12" width="1.625" style="911" customWidth="1"/>
    <col min="13" max="13" width="7.125" style="911" customWidth="1"/>
    <col min="14" max="14" width="15.625" style="911" customWidth="1"/>
    <col min="15" max="17" width="10.625" style="911" customWidth="1"/>
    <col min="18" max="260" width="9" style="913" customWidth="1"/>
    <col min="261" max="16384" width="9" style="911"/>
  </cols>
  <sheetData>
    <row r="1" ht="25" customHeight="1" spans="1:17">
      <c r="A1" s="914" t="s">
        <v>6211</v>
      </c>
      <c r="B1" s="914"/>
      <c r="C1" s="914"/>
      <c r="D1" s="914"/>
      <c r="E1" s="914"/>
      <c r="F1" s="914"/>
      <c r="G1" s="914"/>
      <c r="H1" s="914"/>
      <c r="I1" s="914"/>
      <c r="J1" s="914"/>
      <c r="K1" s="914"/>
      <c r="L1" s="914"/>
      <c r="M1" s="914"/>
      <c r="N1" s="914"/>
      <c r="O1" s="914"/>
      <c r="P1" s="914"/>
      <c r="Q1" s="914"/>
    </row>
    <row r="2" customHeight="1" spans="1:17">
      <c r="A2" s="915" t="s">
        <v>6212</v>
      </c>
      <c r="B2" s="915"/>
      <c r="C2" s="915"/>
      <c r="D2" s="915"/>
      <c r="E2" s="915"/>
      <c r="F2" s="915"/>
      <c r="G2" s="915"/>
      <c r="H2" s="915"/>
      <c r="I2" s="915"/>
      <c r="J2" s="915"/>
      <c r="K2" s="915"/>
      <c r="L2" s="915"/>
      <c r="M2" s="915"/>
      <c r="N2" s="915"/>
      <c r="O2" s="915"/>
      <c r="P2" s="915"/>
      <c r="Q2" s="915"/>
    </row>
    <row r="3" customHeight="1" spans="1:17">
      <c r="A3" s="916" t="s">
        <v>290</v>
      </c>
      <c r="B3" s="916"/>
      <c r="C3" s="916"/>
      <c r="D3" s="917"/>
      <c r="E3" s="916"/>
      <c r="G3" s="916" t="s">
        <v>187</v>
      </c>
      <c r="H3" s="916"/>
      <c r="I3" s="916"/>
      <c r="J3" s="917"/>
      <c r="K3" s="916"/>
      <c r="L3" s="926"/>
      <c r="M3" s="916" t="s">
        <v>301</v>
      </c>
      <c r="N3" s="916"/>
      <c r="O3" s="916"/>
      <c r="P3" s="917"/>
      <c r="Q3" s="916"/>
    </row>
    <row r="4" customHeight="1" spans="1:17">
      <c r="A4" s="781" t="s">
        <v>6213</v>
      </c>
      <c r="B4" s="781" t="s">
        <v>4253</v>
      </c>
      <c r="C4" s="781" t="s">
        <v>1792</v>
      </c>
      <c r="D4" s="918" t="s">
        <v>2672</v>
      </c>
      <c r="E4" s="781" t="s">
        <v>477</v>
      </c>
      <c r="G4" s="781" t="s">
        <v>6213</v>
      </c>
      <c r="H4" s="781" t="s">
        <v>4253</v>
      </c>
      <c r="I4" s="781" t="s">
        <v>1792</v>
      </c>
      <c r="J4" s="918" t="s">
        <v>2672</v>
      </c>
      <c r="K4" s="781" t="s">
        <v>477</v>
      </c>
      <c r="M4" s="781" t="s">
        <v>6213</v>
      </c>
      <c r="N4" s="781" t="s">
        <v>4253</v>
      </c>
      <c r="O4" s="781" t="s">
        <v>1792</v>
      </c>
      <c r="P4" s="918" t="s">
        <v>2672</v>
      </c>
      <c r="Q4" s="781" t="s">
        <v>477</v>
      </c>
    </row>
    <row r="5" customHeight="1" spans="1:17">
      <c r="A5" s="919">
        <v>0</v>
      </c>
      <c r="B5" s="919" t="s">
        <v>1835</v>
      </c>
      <c r="C5" s="919" t="s">
        <v>58</v>
      </c>
      <c r="D5" s="920">
        <v>250</v>
      </c>
      <c r="E5" s="919"/>
      <c r="G5" s="919">
        <v>0</v>
      </c>
      <c r="H5" s="919" t="s">
        <v>1835</v>
      </c>
      <c r="I5" s="919" t="s">
        <v>58</v>
      </c>
      <c r="J5" s="920">
        <v>250</v>
      </c>
      <c r="K5" s="919"/>
      <c r="M5" s="919">
        <v>0</v>
      </c>
      <c r="N5" s="919" t="s">
        <v>1835</v>
      </c>
      <c r="O5" s="919" t="s">
        <v>58</v>
      </c>
      <c r="P5" s="920">
        <v>250</v>
      </c>
      <c r="Q5" s="919"/>
    </row>
    <row r="6" customHeight="1" spans="1:17">
      <c r="A6" s="921">
        <v>5</v>
      </c>
      <c r="B6" s="921" t="s">
        <v>6214</v>
      </c>
      <c r="C6" s="922" t="s">
        <v>26</v>
      </c>
      <c r="D6" s="923">
        <v>50</v>
      </c>
      <c r="E6" s="921"/>
      <c r="G6" s="921">
        <v>5</v>
      </c>
      <c r="H6" s="921" t="s">
        <v>6214</v>
      </c>
      <c r="I6" s="922" t="s">
        <v>26</v>
      </c>
      <c r="J6" s="923">
        <v>50</v>
      </c>
      <c r="K6" s="921"/>
      <c r="M6" s="921">
        <v>5</v>
      </c>
      <c r="N6" s="921" t="s">
        <v>6214</v>
      </c>
      <c r="O6" s="922" t="s">
        <v>26</v>
      </c>
      <c r="P6" s="923">
        <v>50</v>
      </c>
      <c r="Q6" s="921"/>
    </row>
    <row r="7" customHeight="1" spans="1:17">
      <c r="A7" s="919">
        <v>5</v>
      </c>
      <c r="B7" s="919" t="s">
        <v>6215</v>
      </c>
      <c r="C7" s="924" t="s">
        <v>26</v>
      </c>
      <c r="D7" s="920">
        <v>300</v>
      </c>
      <c r="E7" s="919"/>
      <c r="G7" s="919">
        <v>5</v>
      </c>
      <c r="H7" s="919" t="s">
        <v>6215</v>
      </c>
      <c r="I7" s="924" t="s">
        <v>26</v>
      </c>
      <c r="J7" s="920">
        <v>300</v>
      </c>
      <c r="K7" s="919"/>
      <c r="M7" s="919">
        <v>5</v>
      </c>
      <c r="N7" s="919" t="s">
        <v>6215</v>
      </c>
      <c r="O7" s="924" t="s">
        <v>26</v>
      </c>
      <c r="P7" s="920">
        <v>300</v>
      </c>
      <c r="Q7" s="919"/>
    </row>
    <row r="8" customHeight="1" spans="1:17">
      <c r="A8" s="921">
        <v>5</v>
      </c>
      <c r="B8" s="921" t="s">
        <v>6216</v>
      </c>
      <c r="C8" s="922" t="s">
        <v>42</v>
      </c>
      <c r="D8" s="923">
        <v>350</v>
      </c>
      <c r="E8" s="921"/>
      <c r="G8" s="921">
        <v>5</v>
      </c>
      <c r="H8" s="921" t="s">
        <v>6216</v>
      </c>
      <c r="I8" s="922" t="s">
        <v>42</v>
      </c>
      <c r="J8" s="923">
        <v>350</v>
      </c>
      <c r="K8" s="921"/>
      <c r="M8" s="921">
        <v>5</v>
      </c>
      <c r="N8" s="921" t="s">
        <v>6216</v>
      </c>
      <c r="O8" s="922" t="s">
        <v>42</v>
      </c>
      <c r="P8" s="923">
        <v>350</v>
      </c>
      <c r="Q8" s="921"/>
    </row>
    <row r="9" customHeight="1" spans="1:17">
      <c r="A9" s="919">
        <v>5</v>
      </c>
      <c r="B9" s="919" t="s">
        <v>4816</v>
      </c>
      <c r="C9" s="924" t="s">
        <v>113</v>
      </c>
      <c r="D9" s="920">
        <v>100</v>
      </c>
      <c r="E9" s="919"/>
      <c r="G9" s="919">
        <v>10</v>
      </c>
      <c r="H9" s="919" t="s">
        <v>5398</v>
      </c>
      <c r="I9" s="924" t="s">
        <v>42</v>
      </c>
      <c r="J9" s="920">
        <v>550</v>
      </c>
      <c r="K9" s="919"/>
      <c r="M9" s="919">
        <v>5</v>
      </c>
      <c r="N9" s="919" t="s">
        <v>6217</v>
      </c>
      <c r="O9" s="919" t="s">
        <v>105</v>
      </c>
      <c r="P9" s="919">
        <v>500</v>
      </c>
      <c r="Q9" s="919"/>
    </row>
    <row r="10" customHeight="1" spans="1:17">
      <c r="A10" s="921">
        <v>10</v>
      </c>
      <c r="B10" s="921" t="s">
        <v>5398</v>
      </c>
      <c r="C10" s="922" t="s">
        <v>42</v>
      </c>
      <c r="D10" s="923">
        <v>550</v>
      </c>
      <c r="E10" s="921"/>
      <c r="G10" s="921">
        <v>10</v>
      </c>
      <c r="H10" s="921" t="s">
        <v>5396</v>
      </c>
      <c r="I10" s="922" t="s">
        <v>42</v>
      </c>
      <c r="J10" s="923">
        <v>575</v>
      </c>
      <c r="K10" s="921"/>
      <c r="M10" s="921">
        <v>10</v>
      </c>
      <c r="N10" s="921" t="s">
        <v>5398</v>
      </c>
      <c r="O10" s="922" t="s">
        <v>42</v>
      </c>
      <c r="P10" s="923">
        <v>550</v>
      </c>
      <c r="Q10" s="921"/>
    </row>
    <row r="11" customHeight="1" spans="1:17">
      <c r="A11" s="919">
        <v>10</v>
      </c>
      <c r="B11" s="919" t="s">
        <v>5396</v>
      </c>
      <c r="C11" s="924" t="s">
        <v>42</v>
      </c>
      <c r="D11" s="920">
        <v>575</v>
      </c>
      <c r="E11" s="919"/>
      <c r="G11" s="919">
        <v>10</v>
      </c>
      <c r="H11" s="919" t="s">
        <v>5195</v>
      </c>
      <c r="I11" s="924" t="s">
        <v>34</v>
      </c>
      <c r="J11" s="920">
        <v>600</v>
      </c>
      <c r="K11" s="919"/>
      <c r="M11" s="919">
        <v>10</v>
      </c>
      <c r="N11" s="919" t="s">
        <v>5396</v>
      </c>
      <c r="O11" s="924" t="s">
        <v>42</v>
      </c>
      <c r="P11" s="920">
        <v>575</v>
      </c>
      <c r="Q11" s="919"/>
    </row>
    <row r="12" customHeight="1" spans="1:17">
      <c r="A12" s="921">
        <v>10</v>
      </c>
      <c r="B12" s="921" t="s">
        <v>5195</v>
      </c>
      <c r="C12" s="922" t="s">
        <v>34</v>
      </c>
      <c r="D12" s="923">
        <v>600</v>
      </c>
      <c r="E12" s="921"/>
      <c r="G12" s="921">
        <v>10</v>
      </c>
      <c r="H12" s="921" t="s">
        <v>6218</v>
      </c>
      <c r="I12" s="921" t="s">
        <v>481</v>
      </c>
      <c r="J12" s="923">
        <v>400</v>
      </c>
      <c r="K12" s="921" t="s">
        <v>6219</v>
      </c>
      <c r="M12" s="921">
        <v>10</v>
      </c>
      <c r="N12" s="921" t="s">
        <v>5195</v>
      </c>
      <c r="O12" s="922" t="s">
        <v>34</v>
      </c>
      <c r="P12" s="923">
        <v>600</v>
      </c>
      <c r="Q12" s="921"/>
    </row>
    <row r="13" customHeight="1" spans="1:17">
      <c r="A13" s="919">
        <v>10</v>
      </c>
      <c r="B13" s="919" t="s">
        <v>5822</v>
      </c>
      <c r="C13" s="919" t="s">
        <v>97</v>
      </c>
      <c r="D13" s="920">
        <v>3000</v>
      </c>
      <c r="E13" s="925" t="s">
        <v>4196</v>
      </c>
      <c r="G13" s="919">
        <v>15</v>
      </c>
      <c r="H13" s="919" t="s">
        <v>4779</v>
      </c>
      <c r="I13" s="924" t="s">
        <v>42</v>
      </c>
      <c r="J13" s="920">
        <v>650</v>
      </c>
      <c r="K13" s="919"/>
      <c r="M13" s="919">
        <v>10</v>
      </c>
      <c r="N13" s="919" t="s">
        <v>5822</v>
      </c>
      <c r="O13" s="919" t="s">
        <v>97</v>
      </c>
      <c r="P13" s="920">
        <v>3000</v>
      </c>
      <c r="Q13" s="925" t="s">
        <v>4196</v>
      </c>
    </row>
    <row r="14" customHeight="1" spans="1:17">
      <c r="A14" s="921">
        <v>15</v>
      </c>
      <c r="B14" s="921" t="s">
        <v>4779</v>
      </c>
      <c r="C14" s="922" t="s">
        <v>42</v>
      </c>
      <c r="D14" s="923">
        <v>650</v>
      </c>
      <c r="E14" s="921"/>
      <c r="G14" s="921">
        <v>15</v>
      </c>
      <c r="H14" s="921" t="s">
        <v>5198</v>
      </c>
      <c r="I14" s="922" t="s">
        <v>42</v>
      </c>
      <c r="J14" s="923">
        <v>700</v>
      </c>
      <c r="K14" s="921"/>
      <c r="M14" s="921">
        <v>15</v>
      </c>
      <c r="N14" s="921" t="s">
        <v>4779</v>
      </c>
      <c r="O14" s="922" t="s">
        <v>42</v>
      </c>
      <c r="P14" s="923">
        <v>650</v>
      </c>
      <c r="Q14" s="921"/>
    </row>
    <row r="15" customHeight="1" spans="1:17">
      <c r="A15" s="919">
        <v>15</v>
      </c>
      <c r="B15" s="919" t="s">
        <v>5198</v>
      </c>
      <c r="C15" s="924" t="s">
        <v>42</v>
      </c>
      <c r="D15" s="920">
        <v>700</v>
      </c>
      <c r="E15" s="919"/>
      <c r="G15" s="919">
        <v>15</v>
      </c>
      <c r="H15" s="919" t="s">
        <v>5101</v>
      </c>
      <c r="I15" s="924" t="s">
        <v>42</v>
      </c>
      <c r="J15" s="920">
        <v>750</v>
      </c>
      <c r="K15" s="919"/>
      <c r="M15" s="919">
        <v>15</v>
      </c>
      <c r="N15" s="919" t="s">
        <v>5198</v>
      </c>
      <c r="O15" s="924" t="s">
        <v>42</v>
      </c>
      <c r="P15" s="920">
        <v>700</v>
      </c>
      <c r="Q15" s="919"/>
    </row>
    <row r="16" customHeight="1" spans="1:17">
      <c r="A16" s="921">
        <v>15</v>
      </c>
      <c r="B16" s="921" t="s">
        <v>5101</v>
      </c>
      <c r="C16" s="922" t="s">
        <v>42</v>
      </c>
      <c r="D16" s="923">
        <v>750</v>
      </c>
      <c r="E16" s="921"/>
      <c r="G16" s="921">
        <v>15</v>
      </c>
      <c r="H16" s="921" t="s">
        <v>6220</v>
      </c>
      <c r="I16" s="921" t="s">
        <v>481</v>
      </c>
      <c r="J16" s="923">
        <v>800</v>
      </c>
      <c r="K16" s="921"/>
      <c r="M16" s="921">
        <v>15</v>
      </c>
      <c r="N16" s="921" t="s">
        <v>5101</v>
      </c>
      <c r="O16" s="922" t="s">
        <v>42</v>
      </c>
      <c r="P16" s="923">
        <v>750</v>
      </c>
      <c r="Q16" s="921"/>
    </row>
    <row r="17" customHeight="1" spans="1:17">
      <c r="A17" s="919">
        <v>15</v>
      </c>
      <c r="B17" s="919" t="s">
        <v>6220</v>
      </c>
      <c r="C17" s="919" t="s">
        <v>481</v>
      </c>
      <c r="D17" s="920">
        <v>800</v>
      </c>
      <c r="E17" s="919"/>
      <c r="G17" s="919">
        <v>20</v>
      </c>
      <c r="H17" s="919" t="s">
        <v>5147</v>
      </c>
      <c r="I17" s="919" t="s">
        <v>481</v>
      </c>
      <c r="J17" s="920">
        <v>1000</v>
      </c>
      <c r="K17" s="919"/>
      <c r="M17" s="919">
        <v>15</v>
      </c>
      <c r="N17" s="919" t="s">
        <v>6220</v>
      </c>
      <c r="O17" s="919" t="s">
        <v>481</v>
      </c>
      <c r="P17" s="920">
        <v>800</v>
      </c>
      <c r="Q17" s="919"/>
    </row>
    <row r="18" customHeight="1" spans="1:17">
      <c r="A18" s="921">
        <v>15</v>
      </c>
      <c r="B18" s="921" t="s">
        <v>4819</v>
      </c>
      <c r="C18" s="922" t="s">
        <v>113</v>
      </c>
      <c r="D18" s="923">
        <v>250</v>
      </c>
      <c r="E18" s="921"/>
      <c r="G18" s="921">
        <v>20</v>
      </c>
      <c r="H18" s="921" t="s">
        <v>5261</v>
      </c>
      <c r="I18" s="922" t="s">
        <v>42</v>
      </c>
      <c r="J18" s="923">
        <v>1000</v>
      </c>
      <c r="K18" s="921"/>
      <c r="M18" s="921">
        <v>20</v>
      </c>
      <c r="N18" s="921" t="s">
        <v>5147</v>
      </c>
      <c r="O18" s="921" t="s">
        <v>481</v>
      </c>
      <c r="P18" s="923">
        <v>1000</v>
      </c>
      <c r="Q18" s="921"/>
    </row>
    <row r="19" customHeight="1" spans="1:17">
      <c r="A19" s="919">
        <v>20</v>
      </c>
      <c r="B19" s="919" t="s">
        <v>5147</v>
      </c>
      <c r="C19" s="919" t="s">
        <v>481</v>
      </c>
      <c r="D19" s="920">
        <v>1000</v>
      </c>
      <c r="E19" s="919"/>
      <c r="G19" s="919">
        <v>20</v>
      </c>
      <c r="H19" s="919" t="s">
        <v>4774</v>
      </c>
      <c r="I19" s="924" t="s">
        <v>34</v>
      </c>
      <c r="J19" s="920">
        <v>1200</v>
      </c>
      <c r="K19" s="919"/>
      <c r="M19" s="919">
        <v>20</v>
      </c>
      <c r="N19" s="919" t="s">
        <v>5261</v>
      </c>
      <c r="O19" s="924" t="s">
        <v>42</v>
      </c>
      <c r="P19" s="920">
        <v>1000</v>
      </c>
      <c r="Q19" s="919"/>
    </row>
    <row r="20" customHeight="1" spans="1:17">
      <c r="A20" s="921">
        <v>20</v>
      </c>
      <c r="B20" s="921" t="s">
        <v>5261</v>
      </c>
      <c r="C20" s="922" t="s">
        <v>42</v>
      </c>
      <c r="D20" s="923">
        <v>1000</v>
      </c>
      <c r="E20" s="921"/>
      <c r="G20" s="921">
        <v>20</v>
      </c>
      <c r="H20" s="921" t="s">
        <v>5189</v>
      </c>
      <c r="I20" s="922" t="s">
        <v>18</v>
      </c>
      <c r="J20" s="923">
        <v>1250</v>
      </c>
      <c r="K20" s="921"/>
      <c r="M20" s="921">
        <v>20</v>
      </c>
      <c r="N20" s="921" t="s">
        <v>4774</v>
      </c>
      <c r="O20" s="922" t="s">
        <v>34</v>
      </c>
      <c r="P20" s="923">
        <v>1200</v>
      </c>
      <c r="Q20" s="921"/>
    </row>
    <row r="21" customHeight="1" spans="1:17">
      <c r="A21" s="919">
        <v>20</v>
      </c>
      <c r="B21" s="919" t="s">
        <v>4774</v>
      </c>
      <c r="C21" s="924" t="s">
        <v>34</v>
      </c>
      <c r="D21" s="920">
        <v>1200</v>
      </c>
      <c r="E21" s="919"/>
      <c r="G21" s="919">
        <v>25</v>
      </c>
      <c r="H21" s="919" t="s">
        <v>5341</v>
      </c>
      <c r="I21" s="924" t="s">
        <v>18</v>
      </c>
      <c r="J21" s="920">
        <v>1500</v>
      </c>
      <c r="K21" s="919"/>
      <c r="M21" s="919">
        <v>20</v>
      </c>
      <c r="N21" s="919" t="s">
        <v>5189</v>
      </c>
      <c r="O21" s="924" t="s">
        <v>18</v>
      </c>
      <c r="P21" s="920">
        <v>1250</v>
      </c>
      <c r="Q21" s="919"/>
    </row>
    <row r="22" customHeight="1" spans="1:17">
      <c r="A22" s="921">
        <v>20</v>
      </c>
      <c r="B22" s="921" t="s">
        <v>5189</v>
      </c>
      <c r="C22" s="922" t="s">
        <v>18</v>
      </c>
      <c r="D22" s="923">
        <v>1250</v>
      </c>
      <c r="E22" s="921"/>
      <c r="G22" s="921">
        <v>25</v>
      </c>
      <c r="H22" s="921" t="s">
        <v>4795</v>
      </c>
      <c r="I22" s="922" t="s">
        <v>42</v>
      </c>
      <c r="J22" s="923">
        <v>1500</v>
      </c>
      <c r="K22" s="921"/>
      <c r="M22" s="921">
        <v>20</v>
      </c>
      <c r="N22" s="921" t="s">
        <v>2244</v>
      </c>
      <c r="O22" s="922" t="s">
        <v>113</v>
      </c>
      <c r="P22" s="923">
        <v>7000</v>
      </c>
      <c r="Q22" s="921"/>
    </row>
    <row r="23" customHeight="1" spans="1:17">
      <c r="A23" s="919">
        <v>20</v>
      </c>
      <c r="B23" s="919" t="s">
        <v>2244</v>
      </c>
      <c r="C23" s="924" t="s">
        <v>113</v>
      </c>
      <c r="D23" s="920">
        <v>7000</v>
      </c>
      <c r="E23" s="919"/>
      <c r="G23" s="919">
        <v>25</v>
      </c>
      <c r="H23" s="919" t="s">
        <v>4781</v>
      </c>
      <c r="I23" s="924" t="s">
        <v>42</v>
      </c>
      <c r="J23" s="920">
        <v>1750</v>
      </c>
      <c r="K23" s="919"/>
      <c r="M23" s="919">
        <v>25</v>
      </c>
      <c r="N23" s="919" t="s">
        <v>5341</v>
      </c>
      <c r="O23" s="924" t="s">
        <v>18</v>
      </c>
      <c r="P23" s="920">
        <v>1500</v>
      </c>
      <c r="Q23" s="919"/>
    </row>
    <row r="24" customHeight="1" spans="1:17">
      <c r="A24" s="921">
        <v>25</v>
      </c>
      <c r="B24" s="921" t="s">
        <v>5341</v>
      </c>
      <c r="C24" s="922" t="s">
        <v>18</v>
      </c>
      <c r="D24" s="923">
        <v>1500</v>
      </c>
      <c r="E24" s="921"/>
      <c r="G24" s="921">
        <v>30</v>
      </c>
      <c r="H24" s="921" t="s">
        <v>4740</v>
      </c>
      <c r="I24" s="922" t="s">
        <v>18</v>
      </c>
      <c r="J24" s="923">
        <v>1750</v>
      </c>
      <c r="K24" s="921"/>
      <c r="M24" s="921">
        <v>25</v>
      </c>
      <c r="N24" s="921" t="s">
        <v>4795</v>
      </c>
      <c r="O24" s="922" t="s">
        <v>42</v>
      </c>
      <c r="P24" s="923">
        <v>1500</v>
      </c>
      <c r="Q24" s="921"/>
    </row>
    <row r="25" customHeight="1" spans="1:17">
      <c r="A25" s="919">
        <v>25</v>
      </c>
      <c r="B25" s="919" t="s">
        <v>4795</v>
      </c>
      <c r="C25" s="924" t="s">
        <v>42</v>
      </c>
      <c r="D25" s="920">
        <v>1500</v>
      </c>
      <c r="E25" s="919"/>
      <c r="G25" s="919">
        <v>30</v>
      </c>
      <c r="H25" s="919" t="s">
        <v>6221</v>
      </c>
      <c r="I25" s="919" t="s">
        <v>481</v>
      </c>
      <c r="J25" s="920">
        <v>1850</v>
      </c>
      <c r="K25" s="919"/>
      <c r="M25" s="919">
        <v>25</v>
      </c>
      <c r="N25" s="919" t="s">
        <v>4781</v>
      </c>
      <c r="O25" s="924" t="s">
        <v>42</v>
      </c>
      <c r="P25" s="920">
        <v>1750</v>
      </c>
      <c r="Q25" s="919"/>
    </row>
    <row r="26" customHeight="1" spans="1:17">
      <c r="A26" s="921">
        <v>25</v>
      </c>
      <c r="B26" s="921" t="s">
        <v>4781</v>
      </c>
      <c r="C26" s="922" t="s">
        <v>42</v>
      </c>
      <c r="D26" s="923">
        <v>1750</v>
      </c>
      <c r="E26" s="921"/>
      <c r="G26" s="921">
        <v>30</v>
      </c>
      <c r="H26" s="921" t="s">
        <v>4771</v>
      </c>
      <c r="I26" s="922" t="s">
        <v>34</v>
      </c>
      <c r="J26" s="923">
        <v>2400</v>
      </c>
      <c r="K26" s="921"/>
      <c r="M26" s="921">
        <v>30</v>
      </c>
      <c r="N26" s="921" t="s">
        <v>4740</v>
      </c>
      <c r="O26" s="922" t="s">
        <v>18</v>
      </c>
      <c r="P26" s="923">
        <v>1750</v>
      </c>
      <c r="Q26" s="921"/>
    </row>
    <row r="27" customHeight="1" spans="1:17">
      <c r="A27" s="919">
        <v>25</v>
      </c>
      <c r="B27" s="919" t="s">
        <v>6222</v>
      </c>
      <c r="C27" s="919" t="s">
        <v>89</v>
      </c>
      <c r="D27" s="920">
        <v>3500</v>
      </c>
      <c r="E27" s="919"/>
      <c r="G27" s="919">
        <v>30</v>
      </c>
      <c r="H27" s="919" t="s">
        <v>1871</v>
      </c>
      <c r="I27" s="919" t="s">
        <v>58</v>
      </c>
      <c r="J27" s="920">
        <v>500</v>
      </c>
      <c r="K27" s="919"/>
      <c r="M27" s="919">
        <v>30</v>
      </c>
      <c r="N27" s="919" t="s">
        <v>6221</v>
      </c>
      <c r="O27" s="919" t="s">
        <v>481</v>
      </c>
      <c r="P27" s="920">
        <v>1850</v>
      </c>
      <c r="Q27" s="919"/>
    </row>
    <row r="28" customHeight="1" spans="1:17">
      <c r="A28" s="921">
        <v>30</v>
      </c>
      <c r="B28" s="921" t="s">
        <v>4740</v>
      </c>
      <c r="C28" s="922" t="s">
        <v>18</v>
      </c>
      <c r="D28" s="923">
        <v>1750</v>
      </c>
      <c r="E28" s="921"/>
      <c r="G28" s="921">
        <v>35</v>
      </c>
      <c r="H28" s="921" t="s">
        <v>5200</v>
      </c>
      <c r="I28" s="922" t="s">
        <v>26</v>
      </c>
      <c r="J28" s="923">
        <v>2500</v>
      </c>
      <c r="K28" s="921"/>
      <c r="M28" s="921">
        <v>30</v>
      </c>
      <c r="N28" s="921" t="s">
        <v>4771</v>
      </c>
      <c r="O28" s="922" t="s">
        <v>34</v>
      </c>
      <c r="P28" s="923">
        <v>2400</v>
      </c>
      <c r="Q28" s="921"/>
    </row>
    <row r="29" customHeight="1" spans="1:17">
      <c r="A29" s="919">
        <v>30</v>
      </c>
      <c r="B29" s="919" t="s">
        <v>6221</v>
      </c>
      <c r="C29" s="919" t="s">
        <v>481</v>
      </c>
      <c r="D29" s="920">
        <v>1850</v>
      </c>
      <c r="E29" s="919"/>
      <c r="G29" s="919">
        <v>35</v>
      </c>
      <c r="H29" s="919" t="s">
        <v>4759</v>
      </c>
      <c r="I29" s="924" t="s">
        <v>18</v>
      </c>
      <c r="J29" s="920">
        <v>3000</v>
      </c>
      <c r="K29" s="919"/>
      <c r="M29" s="919">
        <v>35</v>
      </c>
      <c r="N29" s="919" t="s">
        <v>5200</v>
      </c>
      <c r="O29" s="924" t="s">
        <v>26</v>
      </c>
      <c r="P29" s="920">
        <v>2500</v>
      </c>
      <c r="Q29" s="919"/>
    </row>
    <row r="30" customHeight="1" spans="1:17">
      <c r="A30" s="921">
        <v>30</v>
      </c>
      <c r="B30" s="921" t="s">
        <v>4771</v>
      </c>
      <c r="C30" s="922" t="s">
        <v>34</v>
      </c>
      <c r="D30" s="923">
        <v>2400</v>
      </c>
      <c r="E30" s="921"/>
      <c r="G30" s="921">
        <v>40</v>
      </c>
      <c r="H30" s="921" t="s">
        <v>4809</v>
      </c>
      <c r="I30" s="922" t="s">
        <v>26</v>
      </c>
      <c r="J30" s="923">
        <v>4000</v>
      </c>
      <c r="K30" s="921"/>
      <c r="M30" s="921">
        <v>35</v>
      </c>
      <c r="N30" s="921" t="s">
        <v>4759</v>
      </c>
      <c r="O30" s="922" t="s">
        <v>18</v>
      </c>
      <c r="P30" s="923">
        <v>3000</v>
      </c>
      <c r="Q30" s="921"/>
    </row>
    <row r="31" customHeight="1" spans="1:17">
      <c r="A31" s="919">
        <v>35</v>
      </c>
      <c r="B31" s="919" t="s">
        <v>5200</v>
      </c>
      <c r="C31" s="924" t="s">
        <v>26</v>
      </c>
      <c r="D31" s="920">
        <v>2500</v>
      </c>
      <c r="E31" s="919"/>
      <c r="G31" s="919">
        <v>40</v>
      </c>
      <c r="H31" s="919" t="s">
        <v>6003</v>
      </c>
      <c r="I31" s="919" t="s">
        <v>481</v>
      </c>
      <c r="J31" s="920">
        <v>4100</v>
      </c>
      <c r="K31" s="919"/>
      <c r="M31" s="919">
        <v>35</v>
      </c>
      <c r="N31" s="919" t="s">
        <v>2278</v>
      </c>
      <c r="O31" s="924" t="s">
        <v>113</v>
      </c>
      <c r="P31" s="920">
        <v>8000</v>
      </c>
      <c r="Q31" s="925" t="s">
        <v>4237</v>
      </c>
    </row>
    <row r="32" customHeight="1" spans="1:17">
      <c r="A32" s="921">
        <v>35</v>
      </c>
      <c r="B32" s="921" t="s">
        <v>4759</v>
      </c>
      <c r="C32" s="922" t="s">
        <v>18</v>
      </c>
      <c r="D32" s="923">
        <v>3000</v>
      </c>
      <c r="E32" s="921"/>
      <c r="G32" s="921">
        <v>40</v>
      </c>
      <c r="H32" s="921" t="s">
        <v>6223</v>
      </c>
      <c r="I32" s="921" t="s">
        <v>481</v>
      </c>
      <c r="J32" s="923">
        <v>4100</v>
      </c>
      <c r="K32" s="921"/>
      <c r="M32" s="921">
        <v>40</v>
      </c>
      <c r="N32" s="921" t="s">
        <v>4809</v>
      </c>
      <c r="O32" s="922" t="s">
        <v>26</v>
      </c>
      <c r="P32" s="923">
        <v>4000</v>
      </c>
      <c r="Q32" s="921"/>
    </row>
    <row r="33" customHeight="1" spans="1:17">
      <c r="A33" s="919">
        <v>35</v>
      </c>
      <c r="B33" s="919" t="s">
        <v>2278</v>
      </c>
      <c r="C33" s="924" t="s">
        <v>113</v>
      </c>
      <c r="D33" s="920">
        <v>8000</v>
      </c>
      <c r="E33" s="925" t="s">
        <v>4237</v>
      </c>
      <c r="G33" s="919">
        <v>40</v>
      </c>
      <c r="H33" s="919" t="s">
        <v>4709</v>
      </c>
      <c r="I33" s="919" t="s">
        <v>481</v>
      </c>
      <c r="J33" s="920">
        <v>4200</v>
      </c>
      <c r="K33" s="919"/>
      <c r="M33" s="919">
        <v>40</v>
      </c>
      <c r="N33" s="919" t="s">
        <v>6003</v>
      </c>
      <c r="O33" s="919" t="s">
        <v>481</v>
      </c>
      <c r="P33" s="920">
        <v>4100</v>
      </c>
      <c r="Q33" s="919"/>
    </row>
    <row r="34" customHeight="1" spans="1:17">
      <c r="A34" s="921">
        <v>40</v>
      </c>
      <c r="B34" s="921" t="s">
        <v>4809</v>
      </c>
      <c r="C34" s="922" t="s">
        <v>26</v>
      </c>
      <c r="D34" s="923">
        <v>4000</v>
      </c>
      <c r="E34" s="921"/>
      <c r="G34" s="921">
        <v>50</v>
      </c>
      <c r="H34" s="921" t="s">
        <v>5381</v>
      </c>
      <c r="I34" s="922" t="s">
        <v>26</v>
      </c>
      <c r="J34" s="923">
        <v>6000</v>
      </c>
      <c r="K34" s="921"/>
      <c r="M34" s="921">
        <v>40</v>
      </c>
      <c r="N34" s="921" t="s">
        <v>6223</v>
      </c>
      <c r="O34" s="921" t="s">
        <v>481</v>
      </c>
      <c r="P34" s="923">
        <v>4100</v>
      </c>
      <c r="Q34" s="921"/>
    </row>
    <row r="35" customHeight="1" spans="1:17">
      <c r="A35" s="919">
        <v>40</v>
      </c>
      <c r="B35" s="919" t="s">
        <v>6003</v>
      </c>
      <c r="C35" s="919" t="s">
        <v>481</v>
      </c>
      <c r="D35" s="920">
        <v>4100</v>
      </c>
      <c r="E35" s="919"/>
      <c r="G35" s="919">
        <v>50</v>
      </c>
      <c r="H35" s="919" t="s">
        <v>6224</v>
      </c>
      <c r="I35" s="919" t="s">
        <v>481</v>
      </c>
      <c r="J35" s="920">
        <v>6500</v>
      </c>
      <c r="K35" s="919"/>
      <c r="M35" s="919">
        <v>40</v>
      </c>
      <c r="N35" s="919" t="s">
        <v>4709</v>
      </c>
      <c r="O35" s="919" t="s">
        <v>481</v>
      </c>
      <c r="P35" s="920">
        <v>4200</v>
      </c>
      <c r="Q35" s="919"/>
    </row>
    <row r="36" customHeight="1" spans="1:17">
      <c r="A36" s="921">
        <v>40</v>
      </c>
      <c r="B36" s="921" t="s">
        <v>6223</v>
      </c>
      <c r="C36" s="921" t="s">
        <v>481</v>
      </c>
      <c r="D36" s="923">
        <v>4100</v>
      </c>
      <c r="E36" s="921"/>
      <c r="G36" s="921">
        <v>50</v>
      </c>
      <c r="H36" s="921" t="s">
        <v>6225</v>
      </c>
      <c r="I36" s="921" t="s">
        <v>481</v>
      </c>
      <c r="J36" s="923">
        <v>6500</v>
      </c>
      <c r="K36" s="921"/>
      <c r="M36" s="921">
        <v>50</v>
      </c>
      <c r="N36" s="921" t="s">
        <v>5381</v>
      </c>
      <c r="O36" s="922" t="s">
        <v>26</v>
      </c>
      <c r="P36" s="923">
        <v>6000</v>
      </c>
      <c r="Q36" s="921"/>
    </row>
    <row r="37" customHeight="1" spans="1:17">
      <c r="A37" s="911">
        <v>40</v>
      </c>
      <c r="B37" s="919" t="s">
        <v>4709</v>
      </c>
      <c r="C37" s="919" t="s">
        <v>481</v>
      </c>
      <c r="D37" s="920">
        <v>4200</v>
      </c>
      <c r="E37" s="919"/>
      <c r="G37" s="919">
        <v>50</v>
      </c>
      <c r="H37" s="919" t="s">
        <v>6226</v>
      </c>
      <c r="I37" s="919" t="s">
        <v>50</v>
      </c>
      <c r="J37" s="920">
        <v>8000</v>
      </c>
      <c r="K37" s="919"/>
      <c r="M37" s="919">
        <v>50</v>
      </c>
      <c r="N37" s="919" t="s">
        <v>6224</v>
      </c>
      <c r="O37" s="919" t="s">
        <v>481</v>
      </c>
      <c r="P37" s="920">
        <v>6500</v>
      </c>
      <c r="Q37" s="919"/>
    </row>
    <row r="38" customHeight="1" spans="1:17">
      <c r="A38" s="921">
        <v>50</v>
      </c>
      <c r="B38" s="921" t="s">
        <v>5381</v>
      </c>
      <c r="C38" s="922" t="s">
        <v>26</v>
      </c>
      <c r="D38" s="923">
        <v>6000</v>
      </c>
      <c r="E38" s="921"/>
      <c r="G38" s="921">
        <v>60</v>
      </c>
      <c r="H38" s="921" t="s">
        <v>5351</v>
      </c>
      <c r="I38" s="922" t="s">
        <v>26</v>
      </c>
      <c r="J38" s="923">
        <v>7000</v>
      </c>
      <c r="K38" s="921"/>
      <c r="M38" s="921">
        <v>50</v>
      </c>
      <c r="N38" s="921" t="s">
        <v>6225</v>
      </c>
      <c r="O38" s="921" t="s">
        <v>481</v>
      </c>
      <c r="P38" s="923">
        <v>6500</v>
      </c>
      <c r="Q38" s="921"/>
    </row>
    <row r="39" customHeight="1" spans="1:17">
      <c r="A39" s="919">
        <v>50</v>
      </c>
      <c r="B39" s="919" t="s">
        <v>6224</v>
      </c>
      <c r="C39" s="919" t="s">
        <v>481</v>
      </c>
      <c r="D39" s="920">
        <v>6500</v>
      </c>
      <c r="E39" s="919"/>
      <c r="G39" s="919">
        <v>60</v>
      </c>
      <c r="H39" s="919" t="s">
        <v>6227</v>
      </c>
      <c r="I39" s="924" t="s">
        <v>26</v>
      </c>
      <c r="J39" s="920">
        <v>7000</v>
      </c>
      <c r="K39" s="919"/>
      <c r="M39" s="919">
        <v>50</v>
      </c>
      <c r="N39" s="919" t="s">
        <v>6226</v>
      </c>
      <c r="O39" s="919" t="s">
        <v>50</v>
      </c>
      <c r="P39" s="920">
        <v>8000</v>
      </c>
      <c r="Q39" s="919"/>
    </row>
    <row r="40" customHeight="1" spans="1:17">
      <c r="A40" s="921">
        <v>50</v>
      </c>
      <c r="B40" s="921" t="s">
        <v>6225</v>
      </c>
      <c r="C40" s="921" t="s">
        <v>481</v>
      </c>
      <c r="D40" s="923">
        <v>6500</v>
      </c>
      <c r="E40" s="921"/>
      <c r="G40" s="921">
        <v>60</v>
      </c>
      <c r="H40" s="921" t="s">
        <v>5384</v>
      </c>
      <c r="I40" s="922" t="s">
        <v>26</v>
      </c>
      <c r="J40" s="923">
        <v>7000</v>
      </c>
      <c r="K40" s="921"/>
      <c r="M40" s="921">
        <v>50</v>
      </c>
      <c r="N40" s="921" t="s">
        <v>6228</v>
      </c>
      <c r="O40" s="922" t="s">
        <v>18</v>
      </c>
      <c r="P40" s="923">
        <v>14000</v>
      </c>
      <c r="Q40" s="921"/>
    </row>
    <row r="41" customHeight="1" spans="1:17">
      <c r="A41" s="919">
        <v>50</v>
      </c>
      <c r="B41" s="919" t="s">
        <v>6226</v>
      </c>
      <c r="C41" s="919" t="s">
        <v>50</v>
      </c>
      <c r="D41" s="920">
        <v>8000</v>
      </c>
      <c r="E41" s="919"/>
      <c r="G41" s="919">
        <v>70</v>
      </c>
      <c r="H41" s="919" t="s">
        <v>4753</v>
      </c>
      <c r="I41" s="924" t="s">
        <v>26</v>
      </c>
      <c r="J41" s="920">
        <v>7800</v>
      </c>
      <c r="K41" s="919"/>
      <c r="M41" s="919">
        <v>60</v>
      </c>
      <c r="N41" s="919" t="s">
        <v>5351</v>
      </c>
      <c r="O41" s="924" t="s">
        <v>26</v>
      </c>
      <c r="P41" s="920">
        <v>7000</v>
      </c>
      <c r="Q41" s="919"/>
    </row>
    <row r="42" customHeight="1" spans="1:17">
      <c r="A42" s="921">
        <v>50</v>
      </c>
      <c r="B42" s="921" t="s">
        <v>6228</v>
      </c>
      <c r="C42" s="922" t="s">
        <v>18</v>
      </c>
      <c r="D42" s="923">
        <v>14000</v>
      </c>
      <c r="E42" s="921"/>
      <c r="G42" s="921">
        <v>70</v>
      </c>
      <c r="H42" s="921" t="s">
        <v>4758</v>
      </c>
      <c r="I42" s="922" t="s">
        <v>18</v>
      </c>
      <c r="J42" s="923">
        <v>8000</v>
      </c>
      <c r="K42" s="921"/>
      <c r="M42" s="921">
        <v>60</v>
      </c>
      <c r="N42" s="921" t="s">
        <v>6227</v>
      </c>
      <c r="O42" s="922" t="s">
        <v>26</v>
      </c>
      <c r="P42" s="923">
        <v>7000</v>
      </c>
      <c r="Q42" s="921"/>
    </row>
    <row r="43" customHeight="1" spans="1:17">
      <c r="A43" s="919">
        <v>60</v>
      </c>
      <c r="B43" s="919" t="s">
        <v>5351</v>
      </c>
      <c r="C43" s="924" t="s">
        <v>26</v>
      </c>
      <c r="D43" s="920">
        <v>7000</v>
      </c>
      <c r="E43" s="919"/>
      <c r="G43" s="919">
        <v>80</v>
      </c>
      <c r="H43" s="919" t="s">
        <v>5388</v>
      </c>
      <c r="I43" s="924" t="s">
        <v>26</v>
      </c>
      <c r="J43" s="920">
        <v>87500</v>
      </c>
      <c r="K43" s="919"/>
      <c r="M43" s="919">
        <v>60</v>
      </c>
      <c r="N43" s="919" t="s">
        <v>5384</v>
      </c>
      <c r="O43" s="924" t="s">
        <v>26</v>
      </c>
      <c r="P43" s="920">
        <v>7000</v>
      </c>
      <c r="Q43" s="919"/>
    </row>
    <row r="44" customHeight="1" spans="1:17">
      <c r="A44" s="921">
        <v>60</v>
      </c>
      <c r="B44" s="921" t="s">
        <v>6227</v>
      </c>
      <c r="C44" s="922" t="s">
        <v>26</v>
      </c>
      <c r="D44" s="923">
        <v>7000</v>
      </c>
      <c r="E44" s="921"/>
      <c r="G44" s="921">
        <v>80</v>
      </c>
      <c r="H44" s="921" t="s">
        <v>5317</v>
      </c>
      <c r="I44" s="922" t="s">
        <v>26</v>
      </c>
      <c r="J44" s="923">
        <v>9000</v>
      </c>
      <c r="K44" s="921"/>
      <c r="M44" s="921">
        <v>70</v>
      </c>
      <c r="N44" s="921" t="s">
        <v>4753</v>
      </c>
      <c r="O44" s="922" t="s">
        <v>26</v>
      </c>
      <c r="P44" s="923">
        <v>7800</v>
      </c>
      <c r="Q44" s="921"/>
    </row>
    <row r="45" customHeight="1" spans="1:17">
      <c r="A45" s="919">
        <v>60</v>
      </c>
      <c r="B45" s="919" t="s">
        <v>5384</v>
      </c>
      <c r="C45" s="924" t="s">
        <v>26</v>
      </c>
      <c r="D45" s="920">
        <v>7000</v>
      </c>
      <c r="E45" s="919"/>
      <c r="G45" s="919">
        <v>90</v>
      </c>
      <c r="H45" s="919" t="s">
        <v>5320</v>
      </c>
      <c r="I45" s="919" t="s">
        <v>50</v>
      </c>
      <c r="J45" s="920">
        <v>9800</v>
      </c>
      <c r="K45" s="919"/>
      <c r="M45" s="919">
        <v>70</v>
      </c>
      <c r="N45" s="919" t="s">
        <v>4758</v>
      </c>
      <c r="O45" s="924" t="s">
        <v>18</v>
      </c>
      <c r="P45" s="920">
        <v>8000</v>
      </c>
      <c r="Q45" s="919"/>
    </row>
    <row r="46" customHeight="1" spans="1:17">
      <c r="A46" s="921">
        <v>70</v>
      </c>
      <c r="B46" s="921" t="s">
        <v>4753</v>
      </c>
      <c r="C46" s="922" t="s">
        <v>26</v>
      </c>
      <c r="D46" s="923">
        <v>7800</v>
      </c>
      <c r="E46" s="921"/>
      <c r="G46" s="921">
        <v>90</v>
      </c>
      <c r="H46" s="921" t="s">
        <v>1904</v>
      </c>
      <c r="I46" s="921" t="s">
        <v>58</v>
      </c>
      <c r="J46" s="923">
        <v>1000</v>
      </c>
      <c r="K46" s="921"/>
      <c r="M46" s="921">
        <v>80</v>
      </c>
      <c r="N46" s="921" t="s">
        <v>5388</v>
      </c>
      <c r="O46" s="922" t="s">
        <v>26</v>
      </c>
      <c r="P46" s="923">
        <v>87500</v>
      </c>
      <c r="Q46" s="921"/>
    </row>
    <row r="47" customHeight="1" spans="1:17">
      <c r="A47" s="919">
        <v>70</v>
      </c>
      <c r="B47" s="919" t="s">
        <v>4758</v>
      </c>
      <c r="C47" s="924" t="s">
        <v>18</v>
      </c>
      <c r="D47" s="920">
        <v>8000</v>
      </c>
      <c r="E47" s="919"/>
      <c r="G47" s="919">
        <v>100</v>
      </c>
      <c r="H47" s="919" t="s">
        <v>4998</v>
      </c>
      <c r="I47" s="924" t="s">
        <v>26</v>
      </c>
      <c r="J47" s="920">
        <v>50000</v>
      </c>
      <c r="K47" s="919"/>
      <c r="M47" s="919">
        <v>80</v>
      </c>
      <c r="N47" s="919" t="s">
        <v>5317</v>
      </c>
      <c r="O47" s="924" t="s">
        <v>26</v>
      </c>
      <c r="P47" s="920">
        <v>9000</v>
      </c>
      <c r="Q47" s="919"/>
    </row>
    <row r="48" customHeight="1" spans="1:17">
      <c r="A48" s="921">
        <v>80</v>
      </c>
      <c r="B48" s="921" t="s">
        <v>5388</v>
      </c>
      <c r="C48" s="922" t="s">
        <v>26</v>
      </c>
      <c r="D48" s="923">
        <v>87500</v>
      </c>
      <c r="E48" s="921"/>
      <c r="M48" s="921">
        <v>90</v>
      </c>
      <c r="N48" s="921" t="s">
        <v>5320</v>
      </c>
      <c r="O48" s="921" t="s">
        <v>50</v>
      </c>
      <c r="P48" s="923">
        <v>9800</v>
      </c>
      <c r="Q48" s="921"/>
    </row>
    <row r="49" customHeight="1" spans="1:17">
      <c r="A49" s="919">
        <v>80</v>
      </c>
      <c r="B49" s="919" t="s">
        <v>5317</v>
      </c>
      <c r="C49" s="924" t="s">
        <v>26</v>
      </c>
      <c r="D49" s="920">
        <v>9000</v>
      </c>
      <c r="E49" s="919"/>
      <c r="M49" s="919">
        <v>100</v>
      </c>
      <c r="N49" s="919" t="s">
        <v>4998</v>
      </c>
      <c r="O49" s="924" t="s">
        <v>26</v>
      </c>
      <c r="P49" s="920">
        <v>50000</v>
      </c>
      <c r="Q49" s="919"/>
    </row>
    <row r="50" customHeight="1" spans="1:5">
      <c r="A50" s="921">
        <v>90</v>
      </c>
      <c r="B50" s="921" t="s">
        <v>5320</v>
      </c>
      <c r="C50" s="921" t="s">
        <v>50</v>
      </c>
      <c r="D50" s="923">
        <v>9800</v>
      </c>
      <c r="E50" s="921"/>
    </row>
    <row r="51" customHeight="1" spans="1:5">
      <c r="A51" s="919">
        <v>100</v>
      </c>
      <c r="B51" s="919" t="s">
        <v>4998</v>
      </c>
      <c r="C51" s="924" t="s">
        <v>26</v>
      </c>
      <c r="D51" s="920">
        <v>50000</v>
      </c>
      <c r="E51" s="919"/>
    </row>
  </sheetData>
  <mergeCells count="5">
    <mergeCell ref="A1:Q1"/>
    <mergeCell ref="A2:Q2"/>
    <mergeCell ref="A3:E3"/>
    <mergeCell ref="G3:K3"/>
    <mergeCell ref="M3:Q3"/>
  </mergeCells>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0"/>
  <sheetViews>
    <sheetView workbookViewId="0">
      <pane ySplit="4" topLeftCell="A5" activePane="bottomLeft" state="frozen"/>
      <selection/>
      <selection pane="bottomLeft" activeCell="A1" sqref="A1:E1"/>
    </sheetView>
  </sheetViews>
  <sheetFormatPr defaultColWidth="9" defaultRowHeight="20" customHeight="1" outlineLevelCol="4"/>
  <cols>
    <col min="1" max="1" width="14.625" style="174" customWidth="1"/>
    <col min="2" max="2" width="8.625" style="174" customWidth="1"/>
    <col min="3" max="3" width="5.625" style="174" customWidth="1"/>
    <col min="4" max="4" width="15.625" style="174" customWidth="1"/>
    <col min="5" max="5" width="92.5" style="175" customWidth="1"/>
    <col min="6" max="6" width="9" style="174"/>
    <col min="7" max="7" width="57.5" style="174" customWidth="1"/>
    <col min="8" max="16384" width="9" style="174"/>
  </cols>
  <sheetData>
    <row r="1" ht="25" customHeight="1" spans="1:5">
      <c r="A1" s="102" t="s">
        <v>6229</v>
      </c>
      <c r="B1" s="102"/>
      <c r="C1" s="102"/>
      <c r="D1" s="102"/>
      <c r="E1" s="102"/>
    </row>
    <row r="2" ht="25" customHeight="1" spans="1:5">
      <c r="A2" s="904" t="s">
        <v>6230</v>
      </c>
      <c r="B2" s="904"/>
      <c r="C2" s="904"/>
      <c r="D2" s="904"/>
      <c r="E2" s="904"/>
    </row>
    <row r="3" customHeight="1" spans="1:5">
      <c r="A3" s="64" t="s">
        <v>6231</v>
      </c>
      <c r="B3" s="64" t="s">
        <v>6232</v>
      </c>
      <c r="C3" s="64" t="s">
        <v>137</v>
      </c>
      <c r="D3" s="64" t="s">
        <v>2147</v>
      </c>
      <c r="E3" s="905"/>
    </row>
    <row r="4" customHeight="1" spans="1:5">
      <c r="A4" s="64"/>
      <c r="B4" s="64"/>
      <c r="C4" s="64"/>
      <c r="D4" s="64" t="s">
        <v>419</v>
      </c>
      <c r="E4" s="64" t="s">
        <v>477</v>
      </c>
    </row>
    <row r="5" customHeight="1" spans="1:5">
      <c r="A5" s="906" t="s">
        <v>5807</v>
      </c>
      <c r="B5" s="906">
        <v>100</v>
      </c>
      <c r="C5" s="67">
        <v>1</v>
      </c>
      <c r="D5" s="67" t="s">
        <v>186</v>
      </c>
      <c r="E5" s="183" t="s">
        <v>6233</v>
      </c>
    </row>
    <row r="6" customHeight="1" spans="1:5">
      <c r="A6" s="906"/>
      <c r="B6" s="906"/>
      <c r="C6" s="907">
        <v>2</v>
      </c>
      <c r="D6" s="907" t="s">
        <v>203</v>
      </c>
      <c r="E6" s="908" t="s">
        <v>6234</v>
      </c>
    </row>
    <row r="7" customHeight="1" spans="1:5">
      <c r="A7" s="906"/>
      <c r="B7" s="906"/>
      <c r="C7" s="67">
        <v>3</v>
      </c>
      <c r="D7" s="67" t="s">
        <v>225</v>
      </c>
      <c r="E7" s="183" t="s">
        <v>6235</v>
      </c>
    </row>
    <row r="8" customHeight="1" spans="1:5">
      <c r="A8" s="906"/>
      <c r="B8" s="906"/>
      <c r="C8" s="907">
        <v>4</v>
      </c>
      <c r="D8" s="907" t="s">
        <v>272</v>
      </c>
      <c r="E8" s="908" t="s">
        <v>6236</v>
      </c>
    </row>
    <row r="9" customHeight="1" spans="1:5">
      <c r="A9" s="906"/>
      <c r="B9" s="906"/>
      <c r="C9" s="67">
        <v>5</v>
      </c>
      <c r="D9" s="67" t="s">
        <v>292</v>
      </c>
      <c r="E9" s="183" t="s">
        <v>6237</v>
      </c>
    </row>
    <row r="10" customHeight="1" spans="1:5">
      <c r="A10" s="906"/>
      <c r="B10" s="906"/>
      <c r="C10" s="907">
        <v>6</v>
      </c>
      <c r="D10" s="907" t="s">
        <v>242</v>
      </c>
      <c r="E10" s="908" t="s">
        <v>6238</v>
      </c>
    </row>
    <row r="11" customHeight="1" spans="1:5">
      <c r="A11" s="178" t="s">
        <v>5904</v>
      </c>
      <c r="B11" s="178">
        <v>30</v>
      </c>
      <c r="C11" s="67">
        <v>7</v>
      </c>
      <c r="D11" s="67" t="s">
        <v>201</v>
      </c>
      <c r="E11" s="183" t="s">
        <v>6239</v>
      </c>
    </row>
    <row r="12" customHeight="1" spans="1:5">
      <c r="A12" s="178"/>
      <c r="B12" s="178"/>
      <c r="C12" s="907">
        <v>8</v>
      </c>
      <c r="D12" s="907" t="s">
        <v>213</v>
      </c>
      <c r="E12" s="908" t="s">
        <v>6235</v>
      </c>
    </row>
    <row r="13" customHeight="1" spans="1:5">
      <c r="A13" s="178"/>
      <c r="B13" s="178"/>
      <c r="C13" s="67">
        <v>9</v>
      </c>
      <c r="D13" s="67" t="s">
        <v>225</v>
      </c>
      <c r="E13" s="183" t="s">
        <v>6240</v>
      </c>
    </row>
    <row r="14" customHeight="1" spans="1:5">
      <c r="A14" s="178"/>
      <c r="B14" s="178"/>
      <c r="C14" s="907">
        <v>10</v>
      </c>
      <c r="D14" s="907" t="s">
        <v>237</v>
      </c>
      <c r="E14" s="908" t="s">
        <v>6241</v>
      </c>
    </row>
    <row r="15" customHeight="1" spans="1:5">
      <c r="A15" s="178"/>
      <c r="B15" s="178"/>
      <c r="C15" s="67">
        <v>11</v>
      </c>
      <c r="D15" s="67" t="s">
        <v>261</v>
      </c>
      <c r="E15" s="183" t="s">
        <v>6242</v>
      </c>
    </row>
    <row r="16" customHeight="1" spans="1:5">
      <c r="A16" s="178"/>
      <c r="B16" s="178"/>
      <c r="C16" s="907">
        <v>12</v>
      </c>
      <c r="D16" s="907" t="s">
        <v>256</v>
      </c>
      <c r="E16" s="908" t="s">
        <v>6243</v>
      </c>
    </row>
    <row r="17" customHeight="1" spans="1:5">
      <c r="A17" s="178"/>
      <c r="B17" s="178"/>
      <c r="C17" s="67">
        <v>13</v>
      </c>
      <c r="D17" s="67" t="s">
        <v>256</v>
      </c>
      <c r="E17" s="183" t="s">
        <v>6244</v>
      </c>
    </row>
    <row r="18" customHeight="1" spans="1:5">
      <c r="A18" s="909" t="s">
        <v>5924</v>
      </c>
      <c r="B18" s="909">
        <v>10</v>
      </c>
      <c r="C18" s="907">
        <v>14</v>
      </c>
      <c r="D18" s="907" t="s">
        <v>311</v>
      </c>
      <c r="E18" s="908" t="s">
        <v>6245</v>
      </c>
    </row>
    <row r="19" customHeight="1" spans="1:5">
      <c r="A19" s="909"/>
      <c r="B19" s="909"/>
      <c r="C19" s="67">
        <v>15</v>
      </c>
      <c r="D19" s="67" t="s">
        <v>207</v>
      </c>
      <c r="E19" s="183" t="s">
        <v>6246</v>
      </c>
    </row>
    <row r="20" customHeight="1" spans="1:5">
      <c r="A20" s="909"/>
      <c r="B20" s="909"/>
      <c r="C20" s="907">
        <v>16</v>
      </c>
      <c r="D20" s="907" t="s">
        <v>207</v>
      </c>
      <c r="E20" s="908" t="s">
        <v>6247</v>
      </c>
    </row>
    <row r="21" customHeight="1" spans="1:5">
      <c r="A21" s="909"/>
      <c r="B21" s="909"/>
      <c r="C21" s="67">
        <v>17</v>
      </c>
      <c r="D21" s="67" t="s">
        <v>213</v>
      </c>
      <c r="E21" s="183" t="s">
        <v>6248</v>
      </c>
    </row>
    <row r="22" customHeight="1" spans="1:5">
      <c r="A22" s="909"/>
      <c r="B22" s="909"/>
      <c r="C22" s="907">
        <v>18</v>
      </c>
      <c r="D22" s="907" t="s">
        <v>237</v>
      </c>
      <c r="E22" s="908" t="s">
        <v>6249</v>
      </c>
    </row>
    <row r="23" customHeight="1" spans="1:5">
      <c r="A23" s="909"/>
      <c r="B23" s="909"/>
      <c r="C23" s="67">
        <v>19</v>
      </c>
      <c r="D23" s="67" t="s">
        <v>256</v>
      </c>
      <c r="E23" s="183" t="s">
        <v>6250</v>
      </c>
    </row>
    <row r="24" customHeight="1" spans="1:5">
      <c r="A24" s="909"/>
      <c r="B24" s="909"/>
      <c r="C24" s="907">
        <v>20</v>
      </c>
      <c r="D24" s="907" t="s">
        <v>256</v>
      </c>
      <c r="E24" s="908" t="s">
        <v>6251</v>
      </c>
    </row>
    <row r="25" customHeight="1" spans="1:5">
      <c r="A25" s="909"/>
      <c r="B25" s="909"/>
      <c r="C25" s="67">
        <v>21</v>
      </c>
      <c r="D25" s="67" t="s">
        <v>199</v>
      </c>
      <c r="E25" s="183" t="s">
        <v>6252</v>
      </c>
    </row>
    <row r="26" customHeight="1" spans="1:5">
      <c r="A26" s="909"/>
      <c r="B26" s="909"/>
      <c r="C26" s="907">
        <v>22</v>
      </c>
      <c r="D26" s="907" t="s">
        <v>199</v>
      </c>
      <c r="E26" s="908" t="s">
        <v>6253</v>
      </c>
    </row>
    <row r="27" customHeight="1" spans="1:5">
      <c r="A27" s="910" t="s">
        <v>6254</v>
      </c>
      <c r="B27" s="910">
        <v>1</v>
      </c>
      <c r="C27" s="67">
        <v>23</v>
      </c>
      <c r="D27" s="67" t="s">
        <v>305</v>
      </c>
      <c r="E27" s="183" t="s">
        <v>6255</v>
      </c>
    </row>
    <row r="28" customHeight="1" spans="1:5">
      <c r="A28" s="910"/>
      <c r="B28" s="910"/>
      <c r="C28" s="907">
        <v>24</v>
      </c>
      <c r="D28" s="907" t="s">
        <v>200</v>
      </c>
      <c r="E28" s="908" t="s">
        <v>6256</v>
      </c>
    </row>
    <row r="29" customHeight="1" spans="1:5">
      <c r="A29" s="910"/>
      <c r="B29" s="910"/>
      <c r="C29" s="67">
        <v>25</v>
      </c>
      <c r="D29" s="67" t="s">
        <v>206</v>
      </c>
      <c r="E29" s="183" t="s">
        <v>6257</v>
      </c>
    </row>
    <row r="30" customHeight="1" spans="1:5">
      <c r="A30" s="910"/>
      <c r="B30" s="910"/>
      <c r="C30" s="907">
        <v>26</v>
      </c>
      <c r="D30" s="907" t="s">
        <v>254</v>
      </c>
      <c r="E30" s="908" t="s">
        <v>6258</v>
      </c>
    </row>
    <row r="31" customHeight="1" spans="1:5">
      <c r="A31" s="910"/>
      <c r="B31" s="910"/>
      <c r="C31" s="67">
        <v>27</v>
      </c>
      <c r="D31" s="67" t="s">
        <v>301</v>
      </c>
      <c r="E31" s="183" t="s">
        <v>6259</v>
      </c>
    </row>
    <row r="32" customHeight="1" spans="1:5">
      <c r="A32" s="910"/>
      <c r="B32" s="910"/>
      <c r="C32" s="907">
        <v>28</v>
      </c>
      <c r="D32" s="907" t="s">
        <v>301</v>
      </c>
      <c r="E32" s="908" t="s">
        <v>6260</v>
      </c>
    </row>
    <row r="33" customHeight="1" spans="1:5">
      <c r="A33" s="910"/>
      <c r="B33" s="910"/>
      <c r="C33" s="67">
        <v>29</v>
      </c>
      <c r="D33" s="67" t="s">
        <v>301</v>
      </c>
      <c r="E33" s="183" t="s">
        <v>6261</v>
      </c>
    </row>
    <row r="34" ht="28" customHeight="1" spans="1:5">
      <c r="A34" s="910"/>
      <c r="B34" s="910"/>
      <c r="C34" s="907">
        <v>30</v>
      </c>
      <c r="D34" s="907" t="s">
        <v>316</v>
      </c>
      <c r="E34" s="908" t="s">
        <v>6262</v>
      </c>
    </row>
    <row r="35" customHeight="1" spans="1:5">
      <c r="A35" s="910"/>
      <c r="B35" s="910"/>
      <c r="C35" s="67">
        <v>31</v>
      </c>
      <c r="D35" s="67" t="s">
        <v>195</v>
      </c>
      <c r="E35" s="183" t="s">
        <v>6263</v>
      </c>
    </row>
    <row r="36" customHeight="1" spans="1:5">
      <c r="A36" s="910"/>
      <c r="B36" s="910"/>
      <c r="C36" s="907">
        <v>32</v>
      </c>
      <c r="D36" s="907" t="s">
        <v>195</v>
      </c>
      <c r="E36" s="908" t="s">
        <v>6263</v>
      </c>
    </row>
    <row r="37" customHeight="1" spans="1:5">
      <c r="A37" s="910"/>
      <c r="B37" s="910"/>
      <c r="C37" s="67">
        <v>33</v>
      </c>
      <c r="D37" s="67" t="s">
        <v>195</v>
      </c>
      <c r="E37" s="183" t="s">
        <v>6263</v>
      </c>
    </row>
    <row r="38" customHeight="1" spans="1:5">
      <c r="A38" s="910"/>
      <c r="B38" s="910"/>
      <c r="C38" s="907">
        <v>34</v>
      </c>
      <c r="D38" s="907" t="s">
        <v>201</v>
      </c>
      <c r="E38" s="908" t="s">
        <v>6239</v>
      </c>
    </row>
    <row r="39" customHeight="1" spans="1:5">
      <c r="A39" s="910"/>
      <c r="B39" s="910"/>
      <c r="C39" s="67">
        <v>35</v>
      </c>
      <c r="D39" s="67" t="s">
        <v>213</v>
      </c>
      <c r="E39" s="183" t="s">
        <v>6264</v>
      </c>
    </row>
    <row r="40" customHeight="1" spans="1:5">
      <c r="A40" s="910"/>
      <c r="B40" s="910"/>
      <c r="C40" s="907">
        <v>36</v>
      </c>
      <c r="D40" s="907" t="s">
        <v>225</v>
      </c>
      <c r="E40" s="908" t="s">
        <v>6265</v>
      </c>
    </row>
    <row r="41" customHeight="1" spans="1:5">
      <c r="A41" s="910"/>
      <c r="B41" s="910"/>
      <c r="C41" s="67">
        <v>37</v>
      </c>
      <c r="D41" s="67" t="s">
        <v>225</v>
      </c>
      <c r="E41" s="183" t="s">
        <v>6266</v>
      </c>
    </row>
    <row r="42" customHeight="1" spans="1:5">
      <c r="A42" s="910"/>
      <c r="B42" s="910"/>
      <c r="C42" s="907">
        <v>38</v>
      </c>
      <c r="D42" s="907" t="s">
        <v>237</v>
      </c>
      <c r="E42" s="908" t="s">
        <v>6267</v>
      </c>
    </row>
    <row r="43" customHeight="1" spans="1:5">
      <c r="A43" s="910"/>
      <c r="B43" s="910"/>
      <c r="C43" s="67">
        <v>39</v>
      </c>
      <c r="D43" s="67" t="s">
        <v>237</v>
      </c>
      <c r="E43" s="183" t="s">
        <v>6268</v>
      </c>
    </row>
    <row r="44" customHeight="1" spans="1:5">
      <c r="A44" s="910"/>
      <c r="B44" s="910"/>
      <c r="C44" s="907">
        <v>40</v>
      </c>
      <c r="D44" s="907" t="s">
        <v>237</v>
      </c>
      <c r="E44" s="908" t="s">
        <v>6269</v>
      </c>
    </row>
    <row r="45" customHeight="1" spans="1:5">
      <c r="A45" s="910"/>
      <c r="B45" s="910"/>
      <c r="C45" s="67">
        <v>41</v>
      </c>
      <c r="D45" s="67" t="s">
        <v>237</v>
      </c>
      <c r="E45" s="183" t="s">
        <v>6270</v>
      </c>
    </row>
    <row r="46" customHeight="1" spans="1:5">
      <c r="A46" s="910"/>
      <c r="B46" s="910"/>
      <c r="C46" s="907">
        <v>42</v>
      </c>
      <c r="D46" s="907" t="s">
        <v>249</v>
      </c>
      <c r="E46" s="908" t="s">
        <v>6271</v>
      </c>
    </row>
    <row r="47" customHeight="1" spans="1:5">
      <c r="A47" s="910"/>
      <c r="B47" s="910"/>
      <c r="C47" s="67">
        <v>43</v>
      </c>
      <c r="D47" s="67" t="s">
        <v>256</v>
      </c>
      <c r="E47" s="183" t="s">
        <v>6272</v>
      </c>
    </row>
    <row r="48" customHeight="1" spans="1:5">
      <c r="A48" s="910"/>
      <c r="B48" s="910"/>
      <c r="C48" s="907">
        <v>44</v>
      </c>
      <c r="D48" s="907" t="s">
        <v>256</v>
      </c>
      <c r="E48" s="908" t="s">
        <v>6273</v>
      </c>
    </row>
    <row r="49" customHeight="1" spans="1:5">
      <c r="A49" s="910"/>
      <c r="B49" s="910"/>
      <c r="C49" s="67">
        <v>45</v>
      </c>
      <c r="D49" s="67" t="s">
        <v>256</v>
      </c>
      <c r="E49" s="183" t="s">
        <v>6274</v>
      </c>
    </row>
    <row r="50" customHeight="1" spans="1:5">
      <c r="A50" s="910"/>
      <c r="B50" s="910"/>
      <c r="C50" s="907">
        <v>46</v>
      </c>
      <c r="D50" s="907" t="s">
        <v>256</v>
      </c>
      <c r="E50" s="908" t="s">
        <v>6275</v>
      </c>
    </row>
    <row r="51" customHeight="1" spans="1:5">
      <c r="A51" s="910"/>
      <c r="B51" s="910"/>
      <c r="C51" s="67">
        <v>47</v>
      </c>
      <c r="D51" s="67" t="s">
        <v>199</v>
      </c>
      <c r="E51" s="183" t="s">
        <v>6276</v>
      </c>
    </row>
    <row r="52" customHeight="1" spans="1:5">
      <c r="A52" s="910"/>
      <c r="B52" s="910"/>
      <c r="C52" s="907">
        <v>48</v>
      </c>
      <c r="D52" s="907" t="s">
        <v>199</v>
      </c>
      <c r="E52" s="908" t="s">
        <v>6277</v>
      </c>
    </row>
    <row r="53" customHeight="1" spans="1:5">
      <c r="A53" s="910"/>
      <c r="B53" s="910"/>
      <c r="C53" s="67">
        <v>49</v>
      </c>
      <c r="D53" s="67" t="s">
        <v>199</v>
      </c>
      <c r="E53" s="183" t="s">
        <v>6278</v>
      </c>
    </row>
    <row r="54" customHeight="1" spans="1:5">
      <c r="A54" s="910"/>
      <c r="B54" s="910"/>
      <c r="C54" s="907">
        <v>50</v>
      </c>
      <c r="D54" s="907" t="s">
        <v>199</v>
      </c>
      <c r="E54" s="908" t="s">
        <v>6279</v>
      </c>
    </row>
    <row r="55" customHeight="1" spans="1:5">
      <c r="A55" s="94" t="s">
        <v>6280</v>
      </c>
      <c r="B55" s="94">
        <v>1</v>
      </c>
      <c r="C55" s="67">
        <v>51</v>
      </c>
      <c r="D55" s="67" t="s">
        <v>264</v>
      </c>
      <c r="E55" s="183" t="s">
        <v>6281</v>
      </c>
    </row>
    <row r="56" customHeight="1" spans="1:5">
      <c r="A56" s="94"/>
      <c r="B56" s="94"/>
      <c r="C56" s="907">
        <v>52</v>
      </c>
      <c r="D56" s="907" t="s">
        <v>284</v>
      </c>
      <c r="E56" s="908" t="s">
        <v>6281</v>
      </c>
    </row>
    <row r="57" customHeight="1" spans="1:5">
      <c r="A57" s="94"/>
      <c r="B57" s="94"/>
      <c r="C57" s="67">
        <v>53</v>
      </c>
      <c r="D57" s="67" t="s">
        <v>252</v>
      </c>
      <c r="E57" s="183" t="s">
        <v>6281</v>
      </c>
    </row>
    <row r="58" customHeight="1" spans="1:5">
      <c r="A58" s="94"/>
      <c r="B58" s="94"/>
      <c r="C58" s="907">
        <v>54</v>
      </c>
      <c r="D58" s="907" t="s">
        <v>5934</v>
      </c>
      <c r="E58" s="908" t="s">
        <v>6281</v>
      </c>
    </row>
    <row r="59" customHeight="1" spans="1:5">
      <c r="A59" s="94"/>
      <c r="B59" s="94"/>
      <c r="C59" s="67">
        <v>55</v>
      </c>
      <c r="D59" s="67" t="s">
        <v>5938</v>
      </c>
      <c r="E59" s="183" t="s">
        <v>6281</v>
      </c>
    </row>
    <row r="60" customHeight="1" spans="1:5">
      <c r="A60" s="94"/>
      <c r="B60" s="94"/>
      <c r="C60" s="907">
        <v>56</v>
      </c>
      <c r="D60" s="907" t="s">
        <v>225</v>
      </c>
      <c r="E60" s="908" t="s">
        <v>6281</v>
      </c>
    </row>
  </sheetData>
  <mergeCells count="16">
    <mergeCell ref="A1:E1"/>
    <mergeCell ref="A2:E2"/>
    <mergeCell ref="D3:E3"/>
    <mergeCell ref="A3:A4"/>
    <mergeCell ref="A5:A10"/>
    <mergeCell ref="A11:A17"/>
    <mergeCell ref="A18:A26"/>
    <mergeCell ref="A27:A54"/>
    <mergeCell ref="A55:A60"/>
    <mergeCell ref="B3:B4"/>
    <mergeCell ref="B5:B10"/>
    <mergeCell ref="B11:B17"/>
    <mergeCell ref="B18:B26"/>
    <mergeCell ref="B27:B54"/>
    <mergeCell ref="B55:B60"/>
    <mergeCell ref="C3:C4"/>
  </mergeCells>
  <pageMargins left="0.75" right="0.75" top="1" bottom="1" header="0.511805555555556" footer="0.511805555555556"/>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1"/>
  <sheetViews>
    <sheetView showGridLines="0" workbookViewId="0">
      <pane ySplit="2" topLeftCell="A3" activePane="bottomLeft" state="frozen"/>
      <selection/>
      <selection pane="bottomLeft" activeCell="A1" sqref="A1:E1"/>
    </sheetView>
  </sheetViews>
  <sheetFormatPr defaultColWidth="8.8" defaultRowHeight="28" customHeight="1"/>
  <cols>
    <col min="1" max="1" width="6.625" style="822" customWidth="1"/>
    <col min="2" max="2" width="15.875" style="788" customWidth="1"/>
    <col min="3" max="3" width="68.125" style="788" customWidth="1"/>
    <col min="4" max="4" width="17.375" style="788" customWidth="1"/>
    <col min="5" max="5" width="41.625" style="822" customWidth="1"/>
    <col min="6" max="6" width="1.625" style="822" customWidth="1"/>
    <col min="7" max="7" width="8.8" style="822"/>
    <col min="8" max="8" width="11.625" style="788" customWidth="1"/>
    <col min="9" max="9" width="55.625" style="788" customWidth="1"/>
    <col min="10" max="16384" width="8.8" style="788"/>
  </cols>
  <sheetData>
    <row r="1" customHeight="1" spans="1:9">
      <c r="A1" s="897" t="s">
        <v>6282</v>
      </c>
      <c r="B1" s="897"/>
      <c r="C1" s="897"/>
      <c r="D1" s="897"/>
      <c r="E1" s="897"/>
      <c r="G1" s="897" t="s">
        <v>6283</v>
      </c>
      <c r="H1" s="897"/>
      <c r="I1" s="897"/>
    </row>
    <row r="2" customHeight="1" spans="1:9">
      <c r="A2" s="311" t="s">
        <v>6284</v>
      </c>
      <c r="B2" s="311"/>
      <c r="C2" s="311" t="s">
        <v>6285</v>
      </c>
      <c r="D2" s="311" t="s">
        <v>6286</v>
      </c>
      <c r="E2" s="311" t="s">
        <v>6287</v>
      </c>
      <c r="G2" s="311" t="s">
        <v>6288</v>
      </c>
      <c r="H2" s="311"/>
      <c r="I2" s="311" t="s">
        <v>6289</v>
      </c>
    </row>
    <row r="3" customHeight="1" spans="1:9">
      <c r="A3" s="898"/>
      <c r="B3" s="109" t="s">
        <v>6290</v>
      </c>
      <c r="C3" s="147" t="s">
        <v>6291</v>
      </c>
      <c r="D3" s="109" t="s">
        <v>143</v>
      </c>
      <c r="E3" s="147" t="s">
        <v>6292</v>
      </c>
      <c r="G3" s="109" t="s">
        <v>6293</v>
      </c>
      <c r="H3" s="109"/>
      <c r="I3" s="147" t="s">
        <v>6294</v>
      </c>
    </row>
    <row r="4" customHeight="1" spans="1:9">
      <c r="A4" s="366"/>
      <c r="B4" s="148" t="s">
        <v>6295</v>
      </c>
      <c r="C4" s="149" t="s">
        <v>6296</v>
      </c>
      <c r="D4" s="113" t="s">
        <v>143</v>
      </c>
      <c r="E4" s="149" t="s">
        <v>6297</v>
      </c>
      <c r="G4" s="113" t="s">
        <v>6298</v>
      </c>
      <c r="H4" s="113"/>
      <c r="I4" s="149" t="s">
        <v>6299</v>
      </c>
    </row>
    <row r="5" customHeight="1" spans="1:9">
      <c r="A5" s="898"/>
      <c r="B5" s="109" t="s">
        <v>6300</v>
      </c>
      <c r="C5" s="147" t="s">
        <v>6301</v>
      </c>
      <c r="D5" s="109" t="s">
        <v>6302</v>
      </c>
      <c r="E5" s="147" t="s">
        <v>6303</v>
      </c>
      <c r="G5" s="109" t="s">
        <v>6304</v>
      </c>
      <c r="H5" s="109"/>
      <c r="I5" s="147" t="s">
        <v>6305</v>
      </c>
    </row>
    <row r="6" customHeight="1" spans="1:9">
      <c r="A6" s="366"/>
      <c r="B6" s="113" t="s">
        <v>6306</v>
      </c>
      <c r="C6" s="149" t="s">
        <v>6307</v>
      </c>
      <c r="D6" s="113" t="s">
        <v>6302</v>
      </c>
      <c r="E6" s="149" t="s">
        <v>6308</v>
      </c>
      <c r="G6" s="113" t="s">
        <v>6309</v>
      </c>
      <c r="H6" s="113"/>
      <c r="I6" s="149" t="s">
        <v>6310</v>
      </c>
    </row>
    <row r="7" customHeight="1" spans="1:5">
      <c r="A7" s="898"/>
      <c r="B7" s="109" t="s">
        <v>6311</v>
      </c>
      <c r="C7" s="147" t="s">
        <v>6312</v>
      </c>
      <c r="D7" s="109" t="s">
        <v>6302</v>
      </c>
      <c r="E7" s="147" t="s">
        <v>6313</v>
      </c>
    </row>
    <row r="8" customHeight="1" spans="1:9">
      <c r="A8" s="899" t="s">
        <v>428</v>
      </c>
      <c r="B8" s="113" t="s">
        <v>6314</v>
      </c>
      <c r="C8" s="149" t="s">
        <v>6315</v>
      </c>
      <c r="D8" s="113" t="s">
        <v>6302</v>
      </c>
      <c r="E8" s="149" t="s">
        <v>6316</v>
      </c>
      <c r="G8" s="897" t="s">
        <v>6317</v>
      </c>
      <c r="H8" s="897"/>
      <c r="I8" s="897"/>
    </row>
    <row r="9" customHeight="1" spans="1:9">
      <c r="A9" s="898"/>
      <c r="B9" s="109" t="s">
        <v>6318</v>
      </c>
      <c r="C9" s="147" t="s">
        <v>6319</v>
      </c>
      <c r="D9" s="109" t="s">
        <v>6320</v>
      </c>
      <c r="E9" s="900" t="s">
        <v>6321</v>
      </c>
      <c r="G9" s="311" t="s">
        <v>6322</v>
      </c>
      <c r="H9" s="311"/>
      <c r="I9" s="311" t="s">
        <v>6323</v>
      </c>
    </row>
    <row r="10" customHeight="1" spans="1:9">
      <c r="A10" s="366"/>
      <c r="B10" s="113" t="s">
        <v>6324</v>
      </c>
      <c r="C10" s="149" t="s">
        <v>6325</v>
      </c>
      <c r="D10" s="113" t="s">
        <v>6320</v>
      </c>
      <c r="E10" s="901" t="s">
        <v>6326</v>
      </c>
      <c r="G10" s="902"/>
      <c r="H10" s="109" t="s">
        <v>6327</v>
      </c>
      <c r="I10" s="147" t="s">
        <v>6328</v>
      </c>
    </row>
    <row r="11" customHeight="1" spans="1:9">
      <c r="A11" s="898"/>
      <c r="B11" s="109" t="s">
        <v>6329</v>
      </c>
      <c r="C11" s="147" t="s">
        <v>6330</v>
      </c>
      <c r="D11" s="109" t="s">
        <v>6320</v>
      </c>
      <c r="E11" s="900" t="s">
        <v>6326</v>
      </c>
      <c r="G11" s="649"/>
      <c r="H11" s="148" t="s">
        <v>6331</v>
      </c>
      <c r="I11" s="149" t="s">
        <v>6332</v>
      </c>
    </row>
    <row r="12" customHeight="1" spans="1:9">
      <c r="A12" s="366"/>
      <c r="B12" s="113" t="s">
        <v>6333</v>
      </c>
      <c r="C12" s="149" t="s">
        <v>6334</v>
      </c>
      <c r="D12" s="113" t="s">
        <v>6320</v>
      </c>
      <c r="E12" s="901" t="s">
        <v>6326</v>
      </c>
      <c r="G12" s="902"/>
      <c r="H12" s="109" t="s">
        <v>6335</v>
      </c>
      <c r="I12" s="147" t="s">
        <v>6336</v>
      </c>
    </row>
    <row r="13" customHeight="1" spans="1:9">
      <c r="A13" s="898"/>
      <c r="B13" s="109" t="s">
        <v>6337</v>
      </c>
      <c r="C13" s="147" t="s">
        <v>6325</v>
      </c>
      <c r="D13" s="109" t="s">
        <v>6320</v>
      </c>
      <c r="E13" s="147" t="s">
        <v>6338</v>
      </c>
      <c r="G13" s="649"/>
      <c r="H13" s="113" t="s">
        <v>6339</v>
      </c>
      <c r="I13" s="149" t="s">
        <v>6340</v>
      </c>
    </row>
    <row r="14" customHeight="1" spans="1:9">
      <c r="A14" s="366"/>
      <c r="B14" s="113" t="s">
        <v>6341</v>
      </c>
      <c r="C14" s="149" t="s">
        <v>6330</v>
      </c>
      <c r="D14" s="113" t="s">
        <v>6320</v>
      </c>
      <c r="E14" s="877" t="s">
        <v>6338</v>
      </c>
      <c r="G14" s="657"/>
      <c r="H14" s="109" t="s">
        <v>6342</v>
      </c>
      <c r="I14" s="147" t="s">
        <v>6343</v>
      </c>
    </row>
    <row r="15" customHeight="1" spans="1:9">
      <c r="A15" s="898"/>
      <c r="B15" s="109" t="s">
        <v>6344</v>
      </c>
      <c r="C15" s="147" t="s">
        <v>6334</v>
      </c>
      <c r="D15" s="109" t="s">
        <v>6320</v>
      </c>
      <c r="E15" s="147" t="s">
        <v>6338</v>
      </c>
      <c r="G15" s="649"/>
      <c r="H15" s="113" t="s">
        <v>6345</v>
      </c>
      <c r="I15" s="149" t="s">
        <v>6346</v>
      </c>
    </row>
    <row r="16" customHeight="1" spans="1:9">
      <c r="A16" s="366"/>
      <c r="B16" s="113" t="s">
        <v>6347</v>
      </c>
      <c r="C16" s="149" t="s">
        <v>6348</v>
      </c>
      <c r="D16" s="113" t="s">
        <v>143</v>
      </c>
      <c r="E16" s="149" t="s">
        <v>6313</v>
      </c>
      <c r="G16" s="902"/>
      <c r="H16" s="109" t="s">
        <v>6349</v>
      </c>
      <c r="I16" s="147" t="s">
        <v>6350</v>
      </c>
    </row>
    <row r="17" customHeight="1" spans="1:9">
      <c r="A17" s="898"/>
      <c r="B17" s="109" t="s">
        <v>6351</v>
      </c>
      <c r="C17" s="147" t="s">
        <v>6352</v>
      </c>
      <c r="D17" s="109" t="s">
        <v>143</v>
      </c>
      <c r="E17" s="147" t="s">
        <v>6313</v>
      </c>
      <c r="G17" s="899" t="s">
        <v>428</v>
      </c>
      <c r="H17" s="113" t="s">
        <v>6318</v>
      </c>
      <c r="I17" s="149" t="s">
        <v>6353</v>
      </c>
    </row>
    <row r="18" customHeight="1" spans="1:5">
      <c r="A18" s="899" t="s">
        <v>428</v>
      </c>
      <c r="B18" s="113" t="s">
        <v>6354</v>
      </c>
      <c r="C18" s="149" t="s">
        <v>6355</v>
      </c>
      <c r="D18" s="113" t="s">
        <v>143</v>
      </c>
      <c r="E18" s="149" t="s">
        <v>6313</v>
      </c>
    </row>
    <row r="19" customHeight="1" spans="1:5">
      <c r="A19" s="903" t="s">
        <v>428</v>
      </c>
      <c r="B19" s="109" t="s">
        <v>6356</v>
      </c>
      <c r="C19" s="147" t="s">
        <v>6357</v>
      </c>
      <c r="D19" s="109" t="s">
        <v>143</v>
      </c>
      <c r="E19" s="147" t="s">
        <v>6313</v>
      </c>
    </row>
    <row r="20" customHeight="1" spans="1:5">
      <c r="A20" s="366"/>
      <c r="B20" s="113" t="s">
        <v>6358</v>
      </c>
      <c r="C20" s="149" t="s">
        <v>6359</v>
      </c>
      <c r="D20" s="113" t="s">
        <v>6320</v>
      </c>
      <c r="E20" s="149" t="s">
        <v>6360</v>
      </c>
    </row>
    <row r="21" customHeight="1" spans="1:5">
      <c r="A21" s="903" t="s">
        <v>428</v>
      </c>
      <c r="B21" s="109" t="s">
        <v>6361</v>
      </c>
      <c r="C21" s="147" t="s">
        <v>6362</v>
      </c>
      <c r="D21" s="109" t="s">
        <v>6302</v>
      </c>
      <c r="E21" s="147" t="s">
        <v>6313</v>
      </c>
    </row>
  </sheetData>
  <mergeCells count="10">
    <mergeCell ref="A1:E1"/>
    <mergeCell ref="G1:I1"/>
    <mergeCell ref="A2:B2"/>
    <mergeCell ref="G2:H2"/>
    <mergeCell ref="G3:H3"/>
    <mergeCell ref="G4:H4"/>
    <mergeCell ref="G5:H5"/>
    <mergeCell ref="G6:H6"/>
    <mergeCell ref="G8:I8"/>
    <mergeCell ref="G9:H9"/>
  </mergeCells>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3"/>
  <sheetViews>
    <sheetView showGridLines="0" workbookViewId="0">
      <pane ySplit="2" topLeftCell="A3" activePane="bottomLeft" state="frozen"/>
      <selection/>
      <selection pane="bottomLeft" activeCell="A1" sqref="A1:E1"/>
    </sheetView>
  </sheetViews>
  <sheetFormatPr defaultColWidth="9" defaultRowHeight="14.25" outlineLevelCol="7"/>
  <cols>
    <col min="1" max="1" width="12.25" style="606" customWidth="1"/>
    <col min="2" max="2" width="10.625" style="606" customWidth="1"/>
    <col min="3" max="3" width="8.625" style="606" customWidth="1"/>
    <col min="4" max="4" width="21.5" style="606" customWidth="1"/>
    <col min="5" max="5" width="82" style="607" customWidth="1"/>
    <col min="6" max="6" width="1.625" style="606" customWidth="1"/>
    <col min="7" max="7" width="14.625" style="606" customWidth="1"/>
    <col min="8" max="8" width="76.125" style="606" customWidth="1"/>
    <col min="9" max="16384" width="9" style="606"/>
  </cols>
  <sheetData>
    <row r="1" ht="35" customHeight="1" spans="1:8">
      <c r="A1" s="874" t="s">
        <v>695</v>
      </c>
      <c r="B1" s="874"/>
      <c r="C1" s="874"/>
      <c r="D1" s="874"/>
      <c r="E1" s="875"/>
      <c r="G1" s="876" t="s">
        <v>6363</v>
      </c>
      <c r="H1" s="876"/>
    </row>
    <row r="2" ht="25" customHeight="1" spans="1:8">
      <c r="A2" s="64" t="s">
        <v>6364</v>
      </c>
      <c r="B2" s="64" t="s">
        <v>556</v>
      </c>
      <c r="C2" s="64" t="s">
        <v>6365</v>
      </c>
      <c r="D2" s="64" t="s">
        <v>419</v>
      </c>
      <c r="E2" s="64" t="s">
        <v>6366</v>
      </c>
      <c r="G2" s="64" t="s">
        <v>2699</v>
      </c>
      <c r="H2" s="64" t="s">
        <v>6</v>
      </c>
    </row>
    <row r="3" ht="28" customHeight="1" spans="1:8">
      <c r="A3" s="67" t="s">
        <v>704</v>
      </c>
      <c r="B3" s="67" t="s">
        <v>614</v>
      </c>
      <c r="C3" s="67" t="s">
        <v>1532</v>
      </c>
      <c r="D3" s="67" t="s">
        <v>142</v>
      </c>
      <c r="E3" s="183" t="s">
        <v>6367</v>
      </c>
      <c r="G3" s="109" t="s">
        <v>6368</v>
      </c>
      <c r="H3" s="147" t="s">
        <v>6369</v>
      </c>
    </row>
    <row r="4" ht="28" customHeight="1" spans="1:8">
      <c r="A4" s="148" t="s">
        <v>723</v>
      </c>
      <c r="B4" s="148" t="s">
        <v>564</v>
      </c>
      <c r="C4" s="148" t="s">
        <v>1533</v>
      </c>
      <c r="D4" s="148" t="s">
        <v>142</v>
      </c>
      <c r="E4" s="877" t="s">
        <v>6370</v>
      </c>
      <c r="G4" s="113" t="s">
        <v>6371</v>
      </c>
      <c r="H4" s="149" t="s">
        <v>6372</v>
      </c>
    </row>
    <row r="5" ht="28" customHeight="1" spans="1:8">
      <c r="A5" s="109" t="s">
        <v>714</v>
      </c>
      <c r="B5" s="109" t="s">
        <v>607</v>
      </c>
      <c r="C5" s="109" t="s">
        <v>1533</v>
      </c>
      <c r="D5" s="109" t="s">
        <v>2170</v>
      </c>
      <c r="E5" s="147" t="s">
        <v>6373</v>
      </c>
      <c r="G5" s="109" t="s">
        <v>6374</v>
      </c>
      <c r="H5" s="147" t="s">
        <v>6375</v>
      </c>
    </row>
    <row r="6" ht="28" customHeight="1" spans="1:8">
      <c r="A6" s="148" t="s">
        <v>732</v>
      </c>
      <c r="B6" s="148" t="s">
        <v>609</v>
      </c>
      <c r="C6" s="148" t="s">
        <v>1532</v>
      </c>
      <c r="D6" s="148" t="s">
        <v>217</v>
      </c>
      <c r="E6" s="877" t="s">
        <v>6376</v>
      </c>
      <c r="G6" s="113" t="s">
        <v>6377</v>
      </c>
      <c r="H6" s="149" t="s">
        <v>6378</v>
      </c>
    </row>
    <row r="7" ht="28" customHeight="1" spans="1:8">
      <c r="A7" s="878" t="s">
        <v>742</v>
      </c>
      <c r="B7" s="878" t="s">
        <v>573</v>
      </c>
      <c r="C7" s="878" t="s">
        <v>1533</v>
      </c>
      <c r="D7" s="878" t="s">
        <v>6379</v>
      </c>
      <c r="E7" s="879" t="s">
        <v>6380</v>
      </c>
      <c r="G7" s="109" t="s">
        <v>6381</v>
      </c>
      <c r="H7" s="147" t="s">
        <v>6382</v>
      </c>
    </row>
    <row r="8" ht="28" customHeight="1" spans="1:8">
      <c r="A8" s="880"/>
      <c r="B8" s="880"/>
      <c r="C8" s="880"/>
      <c r="D8" s="880"/>
      <c r="E8" s="881"/>
      <c r="G8" s="113" t="s">
        <v>6383</v>
      </c>
      <c r="H8" s="149" t="s">
        <v>6384</v>
      </c>
    </row>
    <row r="9" ht="28" customHeight="1" spans="1:8">
      <c r="A9" s="880"/>
      <c r="B9" s="880"/>
      <c r="C9" s="880"/>
      <c r="D9" s="880"/>
      <c r="E9" s="881"/>
      <c r="G9" s="109" t="s">
        <v>6385</v>
      </c>
      <c r="H9" s="147" t="s">
        <v>6386</v>
      </c>
    </row>
    <row r="10" ht="28" customHeight="1" spans="1:8">
      <c r="A10" s="880"/>
      <c r="B10" s="880"/>
      <c r="C10" s="880"/>
      <c r="D10" s="880"/>
      <c r="E10" s="881"/>
      <c r="G10" s="113" t="s">
        <v>6387</v>
      </c>
      <c r="H10" s="149" t="s">
        <v>6388</v>
      </c>
    </row>
    <row r="11" ht="28" customHeight="1" spans="1:8">
      <c r="A11" s="882"/>
      <c r="B11" s="882"/>
      <c r="C11" s="882"/>
      <c r="D11" s="882"/>
      <c r="E11" s="881"/>
      <c r="G11" s="109" t="s">
        <v>6389</v>
      </c>
      <c r="H11" s="147" t="s">
        <v>6390</v>
      </c>
    </row>
    <row r="12" ht="41" customHeight="1" spans="1:8">
      <c r="A12" s="148" t="s">
        <v>767</v>
      </c>
      <c r="B12" s="148" t="s">
        <v>570</v>
      </c>
      <c r="C12" s="148" t="s">
        <v>1533</v>
      </c>
      <c r="D12" s="148" t="s">
        <v>6391</v>
      </c>
      <c r="E12" s="877" t="s">
        <v>6392</v>
      </c>
      <c r="G12" s="113" t="s">
        <v>6393</v>
      </c>
      <c r="H12" s="149" t="s">
        <v>6394</v>
      </c>
    </row>
    <row r="13" ht="28" customHeight="1" spans="1:8">
      <c r="A13" s="109" t="s">
        <v>750</v>
      </c>
      <c r="B13" s="109" t="s">
        <v>589</v>
      </c>
      <c r="C13" s="109" t="s">
        <v>1532</v>
      </c>
      <c r="D13" s="109" t="s">
        <v>253</v>
      </c>
      <c r="E13" s="147" t="s">
        <v>6395</v>
      </c>
      <c r="G13" s="109" t="s">
        <v>6396</v>
      </c>
      <c r="H13" s="147" t="s">
        <v>6397</v>
      </c>
    </row>
    <row r="14" ht="28" customHeight="1" spans="1:8">
      <c r="A14" s="883" t="s">
        <v>758</v>
      </c>
      <c r="B14" s="883" t="s">
        <v>567</v>
      </c>
      <c r="C14" s="883" t="s">
        <v>1533</v>
      </c>
      <c r="D14" s="883" t="s">
        <v>6398</v>
      </c>
      <c r="E14" s="884" t="s">
        <v>6399</v>
      </c>
      <c r="G14" s="113" t="s">
        <v>6400</v>
      </c>
      <c r="H14" s="149" t="s">
        <v>6401</v>
      </c>
    </row>
    <row r="15" ht="28" customHeight="1" spans="1:8">
      <c r="A15" s="885"/>
      <c r="B15" s="885"/>
      <c r="C15" s="885"/>
      <c r="D15" s="885"/>
      <c r="E15" s="886"/>
      <c r="G15" s="109" t="s">
        <v>6402</v>
      </c>
      <c r="H15" s="147" t="s">
        <v>6403</v>
      </c>
    </row>
    <row r="16" ht="28" customHeight="1" spans="1:8">
      <c r="A16" s="885"/>
      <c r="B16" s="885"/>
      <c r="C16" s="885"/>
      <c r="D16" s="885"/>
      <c r="E16" s="886"/>
      <c r="G16" s="113" t="s">
        <v>6404</v>
      </c>
      <c r="H16" s="149" t="s">
        <v>6405</v>
      </c>
    </row>
    <row r="17" ht="28" customHeight="1" spans="1:8">
      <c r="A17" s="885"/>
      <c r="B17" s="885"/>
      <c r="C17" s="885"/>
      <c r="D17" s="885"/>
      <c r="E17" s="886"/>
      <c r="G17" s="109" t="s">
        <v>6406</v>
      </c>
      <c r="H17" s="147" t="s">
        <v>6407</v>
      </c>
    </row>
    <row r="18" ht="45" customHeight="1" spans="1:8">
      <c r="A18" s="887"/>
      <c r="B18" s="887"/>
      <c r="C18" s="887"/>
      <c r="D18" s="887"/>
      <c r="E18" s="888"/>
      <c r="G18" s="113" t="s">
        <v>6408</v>
      </c>
      <c r="H18" s="149" t="s">
        <v>6409</v>
      </c>
    </row>
    <row r="19" ht="28" customHeight="1" spans="1:5">
      <c r="A19" s="109" t="s">
        <v>784</v>
      </c>
      <c r="B19" s="109" t="s">
        <v>6410</v>
      </c>
      <c r="C19" s="109" t="s">
        <v>6411</v>
      </c>
      <c r="D19" s="109" t="s">
        <v>2170</v>
      </c>
      <c r="E19" s="147" t="s">
        <v>6412</v>
      </c>
    </row>
    <row r="20" ht="28" customHeight="1" spans="1:5">
      <c r="A20" s="148" t="s">
        <v>777</v>
      </c>
      <c r="B20" s="148" t="s">
        <v>6410</v>
      </c>
      <c r="C20" s="148" t="s">
        <v>6411</v>
      </c>
      <c r="D20" s="148" t="s">
        <v>144</v>
      </c>
      <c r="E20" s="877" t="s">
        <v>6413</v>
      </c>
    </row>
    <row r="21" ht="28" customHeight="1" spans="1:5">
      <c r="A21" s="109" t="s">
        <v>791</v>
      </c>
      <c r="B21" s="109" t="s">
        <v>6410</v>
      </c>
      <c r="C21" s="109" t="s">
        <v>6411</v>
      </c>
      <c r="D21" s="109" t="s">
        <v>210</v>
      </c>
      <c r="E21" s="147" t="s">
        <v>6414</v>
      </c>
    </row>
    <row r="22" ht="28" customHeight="1" spans="1:5">
      <c r="A22" s="148" t="s">
        <v>797</v>
      </c>
      <c r="B22" s="148" t="s">
        <v>797</v>
      </c>
      <c r="C22" s="148" t="s">
        <v>6411</v>
      </c>
      <c r="D22" s="148" t="s">
        <v>166</v>
      </c>
      <c r="E22" s="877" t="s">
        <v>6415</v>
      </c>
    </row>
    <row r="23" ht="28" customHeight="1" spans="1:5">
      <c r="A23" s="889" t="s">
        <v>6416</v>
      </c>
      <c r="B23" s="889"/>
      <c r="C23" s="889"/>
      <c r="D23" s="889"/>
      <c r="E23" s="890"/>
    </row>
    <row r="24" ht="28" customHeight="1" spans="1:5">
      <c r="A24" s="109" t="s">
        <v>6417</v>
      </c>
      <c r="B24" s="109" t="s">
        <v>607</v>
      </c>
      <c r="C24" s="109" t="s">
        <v>1533</v>
      </c>
      <c r="D24" s="109" t="s">
        <v>275</v>
      </c>
      <c r="E24" s="147" t="s">
        <v>6418</v>
      </c>
    </row>
    <row r="25" ht="28" customHeight="1" spans="1:5">
      <c r="A25" s="113" t="s">
        <v>6419</v>
      </c>
      <c r="B25" s="113" t="s">
        <v>614</v>
      </c>
      <c r="C25" s="113" t="s">
        <v>1532</v>
      </c>
      <c r="D25" s="113" t="s">
        <v>217</v>
      </c>
      <c r="E25" s="149" t="s">
        <v>6420</v>
      </c>
    </row>
    <row r="26" ht="28" customHeight="1" spans="1:5">
      <c r="A26" s="109" t="s">
        <v>6421</v>
      </c>
      <c r="B26" s="109" t="s">
        <v>564</v>
      </c>
      <c r="C26" s="109" t="s">
        <v>1533</v>
      </c>
      <c r="D26" s="109" t="s">
        <v>200</v>
      </c>
      <c r="E26" s="147" t="s">
        <v>6422</v>
      </c>
    </row>
    <row r="27" ht="28" customHeight="1" spans="1:5">
      <c r="A27" s="113" t="s">
        <v>6423</v>
      </c>
      <c r="B27" s="113" t="s">
        <v>567</v>
      </c>
      <c r="C27" s="113" t="s">
        <v>1533</v>
      </c>
      <c r="D27" s="113" t="s">
        <v>254</v>
      </c>
      <c r="E27" s="149" t="s">
        <v>6424</v>
      </c>
    </row>
    <row r="28" ht="28" customHeight="1" spans="1:5">
      <c r="A28" s="109" t="s">
        <v>787</v>
      </c>
      <c r="B28" s="109" t="s">
        <v>589</v>
      </c>
      <c r="C28" s="109" t="s">
        <v>1533</v>
      </c>
      <c r="D28" s="109" t="s">
        <v>301</v>
      </c>
      <c r="E28" s="147" t="s">
        <v>6425</v>
      </c>
    </row>
    <row r="29" ht="28" customHeight="1" spans="1:5">
      <c r="A29" s="113" t="s">
        <v>6426</v>
      </c>
      <c r="B29" s="113" t="s">
        <v>589</v>
      </c>
      <c r="C29" s="113" t="s">
        <v>1532</v>
      </c>
      <c r="D29" s="113" t="s">
        <v>193</v>
      </c>
      <c r="E29" s="149" t="s">
        <v>6427</v>
      </c>
    </row>
    <row r="30" ht="28" customHeight="1" spans="1:5">
      <c r="A30" s="109" t="s">
        <v>6428</v>
      </c>
      <c r="B30" s="109" t="s">
        <v>614</v>
      </c>
      <c r="C30" s="109" t="s">
        <v>1533</v>
      </c>
      <c r="D30" s="109" t="s">
        <v>213</v>
      </c>
      <c r="E30" s="147" t="s">
        <v>6429</v>
      </c>
    </row>
    <row r="31" ht="28" customHeight="1" spans="1:5">
      <c r="A31" s="113" t="s">
        <v>6430</v>
      </c>
      <c r="B31" s="113" t="s">
        <v>607</v>
      </c>
      <c r="C31" s="113" t="s">
        <v>1532</v>
      </c>
      <c r="D31" s="113" t="s">
        <v>213</v>
      </c>
      <c r="E31" s="149" t="s">
        <v>6429</v>
      </c>
    </row>
    <row r="32" ht="28" customHeight="1" spans="1:5">
      <c r="A32" s="109" t="s">
        <v>6431</v>
      </c>
      <c r="B32" s="109" t="s">
        <v>564</v>
      </c>
      <c r="C32" s="109" t="s">
        <v>1532</v>
      </c>
      <c r="D32" s="109" t="s">
        <v>6432</v>
      </c>
      <c r="E32" s="147" t="s">
        <v>6433</v>
      </c>
    </row>
    <row r="33" ht="28" customHeight="1" spans="1:5">
      <c r="A33" s="113" t="s">
        <v>6434</v>
      </c>
      <c r="B33" s="113" t="s">
        <v>570</v>
      </c>
      <c r="C33" s="113" t="s">
        <v>1533</v>
      </c>
      <c r="D33" s="113" t="s">
        <v>6432</v>
      </c>
      <c r="E33" s="149" t="s">
        <v>6435</v>
      </c>
    </row>
    <row r="34" s="776" customFormat="1" ht="28" customHeight="1" spans="1:5">
      <c r="A34" s="891" t="s">
        <v>6436</v>
      </c>
      <c r="B34" s="891"/>
      <c r="C34" s="891"/>
      <c r="D34" s="891"/>
      <c r="E34" s="892"/>
    </row>
    <row r="35" s="776" customFormat="1" ht="28" customHeight="1" spans="1:5">
      <c r="A35" s="612" t="s">
        <v>742</v>
      </c>
      <c r="B35" s="612" t="s">
        <v>573</v>
      </c>
      <c r="C35" s="612" t="s">
        <v>1533</v>
      </c>
      <c r="D35" s="612" t="s">
        <v>6437</v>
      </c>
      <c r="E35" s="613" t="s">
        <v>6438</v>
      </c>
    </row>
    <row r="36" s="776" customFormat="1" ht="28" customHeight="1" spans="1:5">
      <c r="A36" s="148" t="s">
        <v>6439</v>
      </c>
      <c r="B36" s="148" t="s">
        <v>6411</v>
      </c>
      <c r="C36" s="148" t="s">
        <v>1532</v>
      </c>
      <c r="D36" s="148" t="s">
        <v>290</v>
      </c>
      <c r="E36" s="877" t="s">
        <v>6440</v>
      </c>
    </row>
    <row r="37" s="776" customFormat="1" ht="28" customHeight="1" spans="1:5">
      <c r="A37" s="109" t="s">
        <v>6441</v>
      </c>
      <c r="B37" s="109" t="s">
        <v>6411</v>
      </c>
      <c r="C37" s="109" t="s">
        <v>1532</v>
      </c>
      <c r="D37" s="109" t="s">
        <v>290</v>
      </c>
      <c r="E37" s="147" t="s">
        <v>6442</v>
      </c>
    </row>
    <row r="38" s="776" customFormat="1" ht="28" customHeight="1" spans="1:5">
      <c r="A38" s="148" t="s">
        <v>6443</v>
      </c>
      <c r="B38" s="148" t="s">
        <v>564</v>
      </c>
      <c r="C38" s="148" t="s">
        <v>1532</v>
      </c>
      <c r="D38" s="148" t="s">
        <v>6444</v>
      </c>
      <c r="E38" s="877" t="s">
        <v>6445</v>
      </c>
    </row>
    <row r="39" s="776" customFormat="1" ht="28" customHeight="1" spans="1:5">
      <c r="A39" s="109" t="s">
        <v>6430</v>
      </c>
      <c r="B39" s="109" t="s">
        <v>6411</v>
      </c>
      <c r="C39" s="109" t="s">
        <v>1532</v>
      </c>
      <c r="D39" s="109" t="s">
        <v>6446</v>
      </c>
      <c r="E39" s="147" t="s">
        <v>6447</v>
      </c>
    </row>
    <row r="40" s="776" customFormat="1" ht="69" customHeight="1" spans="1:5">
      <c r="A40" s="148" t="s">
        <v>842</v>
      </c>
      <c r="B40" s="148" t="s">
        <v>6411</v>
      </c>
      <c r="C40" s="148" t="s">
        <v>1532</v>
      </c>
      <c r="D40" s="148" t="s">
        <v>213</v>
      </c>
      <c r="E40" s="877" t="s">
        <v>6448</v>
      </c>
    </row>
    <row r="41" s="776" customFormat="1" ht="28" customHeight="1" spans="1:5">
      <c r="A41" s="109" t="s">
        <v>6449</v>
      </c>
      <c r="B41" s="109" t="s">
        <v>6411</v>
      </c>
      <c r="C41" s="109" t="s">
        <v>1532</v>
      </c>
      <c r="D41" s="109" t="s">
        <v>6450</v>
      </c>
      <c r="E41" s="147" t="s">
        <v>6451</v>
      </c>
    </row>
    <row r="42" s="776" customFormat="1" ht="28" customHeight="1" spans="1:5">
      <c r="A42" s="148" t="s">
        <v>6452</v>
      </c>
      <c r="B42" s="148" t="s">
        <v>6411</v>
      </c>
      <c r="C42" s="148" t="s">
        <v>1532</v>
      </c>
      <c r="D42" s="148" t="s">
        <v>6450</v>
      </c>
      <c r="E42" s="877" t="s">
        <v>6453</v>
      </c>
    </row>
    <row r="43" s="776" customFormat="1" ht="28" customHeight="1" spans="1:5">
      <c r="A43" s="109" t="s">
        <v>6454</v>
      </c>
      <c r="B43" s="109" t="s">
        <v>6411</v>
      </c>
      <c r="C43" s="109" t="s">
        <v>1532</v>
      </c>
      <c r="D43" s="109" t="s">
        <v>6455</v>
      </c>
      <c r="E43" s="147" t="s">
        <v>6453</v>
      </c>
    </row>
    <row r="44" s="776" customFormat="1" ht="28" customHeight="1" spans="1:5">
      <c r="A44" s="148" t="s">
        <v>6456</v>
      </c>
      <c r="B44" s="148" t="s">
        <v>6410</v>
      </c>
      <c r="C44" s="148" t="s">
        <v>6411</v>
      </c>
      <c r="D44" s="148" t="s">
        <v>311</v>
      </c>
      <c r="E44" s="877" t="s">
        <v>6457</v>
      </c>
    </row>
    <row r="45" s="776" customFormat="1" ht="28" customHeight="1" spans="1:5">
      <c r="A45" s="109" t="s">
        <v>6458</v>
      </c>
      <c r="B45" s="109" t="s">
        <v>6411</v>
      </c>
      <c r="C45" s="109" t="s">
        <v>1532</v>
      </c>
      <c r="D45" s="109" t="s">
        <v>311</v>
      </c>
      <c r="E45" s="147" t="s">
        <v>6459</v>
      </c>
    </row>
    <row r="46" s="776" customFormat="1" ht="28" customHeight="1" spans="1:5">
      <c r="A46" s="148" t="s">
        <v>6460</v>
      </c>
      <c r="B46" s="148" t="s">
        <v>6411</v>
      </c>
      <c r="C46" s="148" t="s">
        <v>1532</v>
      </c>
      <c r="D46" s="148" t="s">
        <v>153</v>
      </c>
      <c r="E46" s="877" t="s">
        <v>6461</v>
      </c>
    </row>
    <row r="47" s="776" customFormat="1" ht="28" customHeight="1" spans="1:5">
      <c r="A47" s="109" t="s">
        <v>6462</v>
      </c>
      <c r="B47" s="109" t="s">
        <v>6411</v>
      </c>
      <c r="C47" s="109" t="s">
        <v>1533</v>
      </c>
      <c r="D47" s="109" t="s">
        <v>153</v>
      </c>
      <c r="E47" s="147" t="s">
        <v>6461</v>
      </c>
    </row>
    <row r="48" s="776" customFormat="1" ht="45" customHeight="1" spans="1:5">
      <c r="A48" s="148" t="s">
        <v>791</v>
      </c>
      <c r="B48" s="148" t="s">
        <v>6410</v>
      </c>
      <c r="C48" s="148" t="s">
        <v>6411</v>
      </c>
      <c r="D48" s="148" t="s">
        <v>222</v>
      </c>
      <c r="E48" s="877" t="s">
        <v>6463</v>
      </c>
    </row>
    <row r="49" s="776" customFormat="1" ht="28" customHeight="1" spans="1:5">
      <c r="A49" s="109" t="s">
        <v>6434</v>
      </c>
      <c r="B49" s="109" t="s">
        <v>570</v>
      </c>
      <c r="C49" s="109" t="s">
        <v>1533</v>
      </c>
      <c r="D49" s="109" t="s">
        <v>6464</v>
      </c>
      <c r="E49" s="147" t="s">
        <v>6465</v>
      </c>
    </row>
    <row r="50" s="776" customFormat="1" ht="28" customHeight="1" spans="1:5">
      <c r="A50" s="148" t="s">
        <v>6466</v>
      </c>
      <c r="B50" s="148" t="s">
        <v>564</v>
      </c>
      <c r="C50" s="148" t="s">
        <v>1532</v>
      </c>
      <c r="D50" s="148" t="s">
        <v>6464</v>
      </c>
      <c r="E50" s="877" t="s">
        <v>6467</v>
      </c>
    </row>
    <row r="51" s="776" customFormat="1" ht="28" customHeight="1" spans="1:5">
      <c r="A51" s="109" t="s">
        <v>6468</v>
      </c>
      <c r="B51" s="109" t="s">
        <v>6411</v>
      </c>
      <c r="C51" s="109" t="s">
        <v>1533</v>
      </c>
      <c r="D51" s="109" t="s">
        <v>225</v>
      </c>
      <c r="E51" s="147" t="s">
        <v>6469</v>
      </c>
    </row>
    <row r="52" s="776" customFormat="1" ht="28" customHeight="1" spans="1:5">
      <c r="A52" s="148" t="s">
        <v>6470</v>
      </c>
      <c r="B52" s="148" t="s">
        <v>6411</v>
      </c>
      <c r="C52" s="148" t="s">
        <v>1533</v>
      </c>
      <c r="D52" s="148" t="s">
        <v>225</v>
      </c>
      <c r="E52" s="877" t="s">
        <v>6471</v>
      </c>
    </row>
    <row r="53" s="776" customFormat="1" ht="28" customHeight="1" spans="1:5">
      <c r="A53" s="109" t="s">
        <v>6472</v>
      </c>
      <c r="B53" s="109" t="s">
        <v>6411</v>
      </c>
      <c r="C53" s="109" t="s">
        <v>6411</v>
      </c>
      <c r="D53" s="109" t="s">
        <v>6473</v>
      </c>
      <c r="E53" s="147" t="s">
        <v>6474</v>
      </c>
    </row>
    <row r="54" s="776" customFormat="1" ht="28" customHeight="1" spans="1:5">
      <c r="A54" s="148" t="s">
        <v>6475</v>
      </c>
      <c r="B54" s="614" t="s">
        <v>6476</v>
      </c>
      <c r="C54" s="614" t="s">
        <v>6411</v>
      </c>
      <c r="D54" s="148" t="s">
        <v>6477</v>
      </c>
      <c r="E54" s="877" t="s">
        <v>6478</v>
      </c>
    </row>
    <row r="55" s="776" customFormat="1" ht="28" customHeight="1" spans="1:5">
      <c r="A55" s="148" t="s">
        <v>6479</v>
      </c>
      <c r="B55" s="148" t="s">
        <v>614</v>
      </c>
      <c r="C55" s="148" t="s">
        <v>1533</v>
      </c>
      <c r="D55" s="148"/>
      <c r="E55" s="877" t="s">
        <v>6480</v>
      </c>
    </row>
    <row r="56" s="776" customFormat="1" ht="28" customHeight="1" spans="1:5">
      <c r="A56" s="109" t="s">
        <v>6481</v>
      </c>
      <c r="B56" s="109" t="s">
        <v>6410</v>
      </c>
      <c r="C56" s="109" t="s">
        <v>6411</v>
      </c>
      <c r="D56" s="109" t="s">
        <v>151</v>
      </c>
      <c r="E56" s="147" t="s">
        <v>6482</v>
      </c>
    </row>
    <row r="57" s="776" customFormat="1" ht="28" customHeight="1" spans="1:5">
      <c r="A57" s="109" t="s">
        <v>6483</v>
      </c>
      <c r="B57" s="109" t="s">
        <v>6411</v>
      </c>
      <c r="C57" s="109" t="s">
        <v>1533</v>
      </c>
      <c r="D57" s="109"/>
      <c r="E57" s="147" t="s">
        <v>6484</v>
      </c>
    </row>
    <row r="58" ht="28" customHeight="1" spans="1:5">
      <c r="A58" s="876" t="s">
        <v>6485</v>
      </c>
      <c r="B58" s="876"/>
      <c r="C58" s="876"/>
      <c r="D58" s="876"/>
      <c r="E58" s="893"/>
    </row>
    <row r="59" ht="28" customHeight="1" spans="1:5">
      <c r="A59" s="778" t="s">
        <v>6486</v>
      </c>
      <c r="B59" s="778" t="s">
        <v>614</v>
      </c>
      <c r="C59" s="778" t="s">
        <v>1532</v>
      </c>
      <c r="D59" s="778" t="s">
        <v>205</v>
      </c>
      <c r="E59" s="894" t="s">
        <v>6487</v>
      </c>
    </row>
    <row r="60" ht="28" customHeight="1" spans="1:5">
      <c r="A60" s="779" t="s">
        <v>6488</v>
      </c>
      <c r="B60" s="779" t="s">
        <v>589</v>
      </c>
      <c r="C60" s="779" t="s">
        <v>1533</v>
      </c>
      <c r="D60" s="779" t="s">
        <v>205</v>
      </c>
      <c r="E60" s="895" t="s">
        <v>6487</v>
      </c>
    </row>
    <row r="61" ht="28" customHeight="1" spans="1:5">
      <c r="A61" s="778" t="s">
        <v>712</v>
      </c>
      <c r="B61" s="778" t="s">
        <v>564</v>
      </c>
      <c r="C61" s="778" t="s">
        <v>1533</v>
      </c>
      <c r="D61" s="778" t="s">
        <v>205</v>
      </c>
      <c r="E61" s="894" t="s">
        <v>6487</v>
      </c>
    </row>
    <row r="62" ht="28" customHeight="1" spans="1:5">
      <c r="A62" s="779" t="s">
        <v>6489</v>
      </c>
      <c r="B62" s="779" t="s">
        <v>567</v>
      </c>
      <c r="C62" s="779" t="s">
        <v>1533</v>
      </c>
      <c r="D62" s="779" t="s">
        <v>205</v>
      </c>
      <c r="E62" s="895" t="s">
        <v>6487</v>
      </c>
    </row>
    <row r="63" ht="28" customHeight="1" spans="1:5">
      <c r="A63" s="778" t="s">
        <v>6490</v>
      </c>
      <c r="B63" s="778" t="s">
        <v>570</v>
      </c>
      <c r="C63" s="778" t="s">
        <v>1532</v>
      </c>
      <c r="D63" s="778" t="s">
        <v>205</v>
      </c>
      <c r="E63" s="894" t="s">
        <v>6487</v>
      </c>
    </row>
    <row r="64" ht="28" customHeight="1" spans="1:5">
      <c r="A64" s="779" t="s">
        <v>6491</v>
      </c>
      <c r="B64" s="779" t="s">
        <v>607</v>
      </c>
      <c r="C64" s="779" t="s">
        <v>1532</v>
      </c>
      <c r="D64" s="779" t="s">
        <v>205</v>
      </c>
      <c r="E64" s="895" t="s">
        <v>6487</v>
      </c>
    </row>
    <row r="65" ht="28" customHeight="1" spans="1:5">
      <c r="A65" s="778" t="s">
        <v>802</v>
      </c>
      <c r="B65" s="778" t="s">
        <v>614</v>
      </c>
      <c r="C65" s="778" t="s">
        <v>1532</v>
      </c>
      <c r="D65" s="778" t="s">
        <v>205</v>
      </c>
      <c r="E65" s="894" t="s">
        <v>6492</v>
      </c>
    </row>
    <row r="66" ht="28" customHeight="1" spans="1:5">
      <c r="A66" s="779" t="s">
        <v>812</v>
      </c>
      <c r="B66" s="779" t="s">
        <v>614</v>
      </c>
      <c r="C66" s="779" t="s">
        <v>1532</v>
      </c>
      <c r="D66" s="779" t="s">
        <v>205</v>
      </c>
      <c r="E66" s="895" t="s">
        <v>6492</v>
      </c>
    </row>
    <row r="67" ht="28" customHeight="1" spans="1:5">
      <c r="A67" s="778" t="s">
        <v>823</v>
      </c>
      <c r="B67" s="778" t="s">
        <v>564</v>
      </c>
      <c r="C67" s="778" t="s">
        <v>1533</v>
      </c>
      <c r="D67" s="778" t="s">
        <v>205</v>
      </c>
      <c r="E67" s="894" t="s">
        <v>6492</v>
      </c>
    </row>
    <row r="68" ht="28" customHeight="1" spans="1:5">
      <c r="A68" s="779" t="s">
        <v>6493</v>
      </c>
      <c r="B68" s="779" t="s">
        <v>589</v>
      </c>
      <c r="C68" s="779" t="s">
        <v>1533</v>
      </c>
      <c r="D68" s="779" t="s">
        <v>205</v>
      </c>
      <c r="E68" s="895" t="s">
        <v>6492</v>
      </c>
    </row>
    <row r="69" ht="28" customHeight="1" spans="1:5">
      <c r="A69" s="778" t="s">
        <v>829</v>
      </c>
      <c r="B69" s="778" t="s">
        <v>614</v>
      </c>
      <c r="C69" s="778" t="s">
        <v>1533</v>
      </c>
      <c r="D69" s="778" t="s">
        <v>205</v>
      </c>
      <c r="E69" s="894" t="s">
        <v>6492</v>
      </c>
    </row>
    <row r="70" ht="28" customHeight="1" spans="1:5">
      <c r="A70" s="779" t="s">
        <v>806</v>
      </c>
      <c r="B70" s="779" t="s">
        <v>614</v>
      </c>
      <c r="C70" s="779" t="s">
        <v>1532</v>
      </c>
      <c r="D70" s="779" t="s">
        <v>205</v>
      </c>
      <c r="E70" s="895" t="s">
        <v>6492</v>
      </c>
    </row>
    <row r="71" ht="10" customHeight="1"/>
    <row r="72" ht="29" customHeight="1" spans="1:5">
      <c r="A72" s="896" t="s">
        <v>6494</v>
      </c>
      <c r="B72" s="896"/>
      <c r="C72" s="896"/>
      <c r="D72" s="896"/>
      <c r="E72" s="896"/>
    </row>
    <row r="73" ht="29" customHeight="1" spans="1:5">
      <c r="A73" s="896"/>
      <c r="B73" s="896"/>
      <c r="C73" s="896"/>
      <c r="D73" s="896"/>
      <c r="E73" s="896"/>
    </row>
    <row r="74" ht="29" customHeight="1" spans="1:5">
      <c r="A74" s="896"/>
      <c r="B74" s="896"/>
      <c r="C74" s="896"/>
      <c r="D74" s="896"/>
      <c r="E74" s="896"/>
    </row>
    <row r="75" ht="29" customHeight="1"/>
    <row r="76" ht="29" customHeight="1"/>
    <row r="77" ht="29" customHeight="1"/>
    <row r="78" ht="29" customHeight="1"/>
    <row r="79" ht="29" customHeight="1"/>
    <row r="80" ht="29" customHeight="1"/>
    <row r="81" ht="29" customHeight="1"/>
    <row r="82" ht="29" customHeight="1"/>
    <row r="83" ht="29" customHeight="1"/>
  </sheetData>
  <mergeCells count="18">
    <mergeCell ref="A1:E1"/>
    <mergeCell ref="G1:H1"/>
    <mergeCell ref="A23:E23"/>
    <mergeCell ref="A34:E34"/>
    <mergeCell ref="A58:E58"/>
    <mergeCell ref="A7:A11"/>
    <mergeCell ref="A14:A18"/>
    <mergeCell ref="B7:B11"/>
    <mergeCell ref="B14:B18"/>
    <mergeCell ref="C7:C11"/>
    <mergeCell ref="C14:C18"/>
    <mergeCell ref="D7:D11"/>
    <mergeCell ref="D14:D18"/>
    <mergeCell ref="D54:D55"/>
    <mergeCell ref="D56:D57"/>
    <mergeCell ref="E7:E11"/>
    <mergeCell ref="E14:E18"/>
    <mergeCell ref="A72:E74"/>
  </mergeCells>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5"/>
  <sheetViews>
    <sheetView showGridLines="0" workbookViewId="0">
      <pane ySplit="2" topLeftCell="A3" activePane="bottomLeft" state="frozen"/>
      <selection/>
      <selection pane="bottomLeft" activeCell="A1" sqref="A1:G1"/>
    </sheetView>
  </sheetViews>
  <sheetFormatPr defaultColWidth="9" defaultRowHeight="20" customHeight="1"/>
  <cols>
    <col min="1" max="1" width="12" style="120" customWidth="1"/>
    <col min="2" max="2" width="7.125" style="120" customWidth="1"/>
    <col min="3" max="3" width="13.875" style="120" customWidth="1"/>
    <col min="4" max="4" width="16.125" style="120" customWidth="1"/>
    <col min="5" max="5" width="25.625" style="847" customWidth="1"/>
    <col min="6" max="6" width="20.75" style="120" customWidth="1"/>
    <col min="7" max="7" width="56" style="120" customWidth="1"/>
    <col min="8" max="16384" width="9" style="120"/>
  </cols>
  <sheetData>
    <row r="1" ht="25" customHeight="1" spans="1:7">
      <c r="A1" s="848" t="s">
        <v>6495</v>
      </c>
      <c r="B1" s="848"/>
      <c r="C1" s="848"/>
      <c r="D1" s="848"/>
      <c r="E1" s="849"/>
      <c r="F1" s="848"/>
      <c r="G1" s="848"/>
    </row>
    <row r="2" customHeight="1" spans="1:7">
      <c r="A2" s="850" t="s">
        <v>6496</v>
      </c>
      <c r="B2" s="850" t="s">
        <v>6365</v>
      </c>
      <c r="C2" s="850" t="s">
        <v>6497</v>
      </c>
      <c r="D2" s="850" t="s">
        <v>6498</v>
      </c>
      <c r="E2" s="850" t="s">
        <v>6499</v>
      </c>
      <c r="F2" s="850" t="s">
        <v>6500</v>
      </c>
      <c r="G2" s="850" t="s">
        <v>5800</v>
      </c>
    </row>
    <row r="3" customHeight="1" spans="1:7">
      <c r="A3" s="851" t="s">
        <v>6501</v>
      </c>
      <c r="B3" s="851" t="s">
        <v>1532</v>
      </c>
      <c r="C3" s="852" t="s">
        <v>6502</v>
      </c>
      <c r="D3" s="851" t="s">
        <v>225</v>
      </c>
      <c r="E3" s="853" t="s">
        <v>6503</v>
      </c>
      <c r="F3" s="851"/>
      <c r="G3" s="854" t="s">
        <v>6504</v>
      </c>
    </row>
    <row r="4" customHeight="1" spans="1:7">
      <c r="A4" s="851" t="s">
        <v>6505</v>
      </c>
      <c r="B4" s="851" t="s">
        <v>1533</v>
      </c>
      <c r="C4" s="852" t="s">
        <v>6502</v>
      </c>
      <c r="D4" s="851" t="s">
        <v>237</v>
      </c>
      <c r="E4" s="853" t="s">
        <v>6506</v>
      </c>
      <c r="F4" s="855"/>
      <c r="G4" s="854" t="s">
        <v>6507</v>
      </c>
    </row>
    <row r="5" customHeight="1" spans="1:7">
      <c r="A5" s="856" t="s">
        <v>6508</v>
      </c>
      <c r="B5" s="857" t="s">
        <v>1532</v>
      </c>
      <c r="C5" s="858" t="s">
        <v>614</v>
      </c>
      <c r="D5" s="856" t="s">
        <v>290</v>
      </c>
      <c r="E5" s="859" t="s">
        <v>6509</v>
      </c>
      <c r="F5" s="856" t="s">
        <v>6510</v>
      </c>
      <c r="G5" s="860" t="s">
        <v>6511</v>
      </c>
    </row>
    <row r="6" customHeight="1" spans="1:7">
      <c r="A6" s="861"/>
      <c r="B6" s="862"/>
      <c r="C6" s="861"/>
      <c r="D6" s="856" t="s">
        <v>213</v>
      </c>
      <c r="E6" s="859" t="s">
        <v>6512</v>
      </c>
      <c r="F6" s="861"/>
      <c r="G6" s="860" t="s">
        <v>6513</v>
      </c>
    </row>
    <row r="7" customHeight="1" spans="1:7">
      <c r="A7" s="861"/>
      <c r="B7" s="862"/>
      <c r="C7" s="861"/>
      <c r="D7" s="861"/>
      <c r="E7" s="859" t="s">
        <v>6514</v>
      </c>
      <c r="F7" s="861"/>
      <c r="G7" s="860" t="s">
        <v>6515</v>
      </c>
    </row>
    <row r="8" customHeight="1" spans="1:7">
      <c r="A8" s="861"/>
      <c r="B8" s="862"/>
      <c r="C8" s="861"/>
      <c r="D8" s="861"/>
      <c r="E8" s="863"/>
      <c r="F8" s="861"/>
      <c r="G8" s="860" t="s">
        <v>6516</v>
      </c>
    </row>
    <row r="9" customHeight="1" spans="1:7">
      <c r="A9" s="861"/>
      <c r="B9" s="862"/>
      <c r="C9" s="861"/>
      <c r="D9" s="861"/>
      <c r="E9" s="863"/>
      <c r="F9" s="861"/>
      <c r="G9" s="864" t="s">
        <v>6517</v>
      </c>
    </row>
    <row r="10" customHeight="1" spans="1:7">
      <c r="A10" s="861"/>
      <c r="B10" s="865"/>
      <c r="C10" s="861"/>
      <c r="D10" s="861"/>
      <c r="E10" s="863"/>
      <c r="F10" s="861"/>
      <c r="G10" s="860" t="s">
        <v>6518</v>
      </c>
    </row>
    <row r="11" customHeight="1" spans="1:7">
      <c r="A11" s="851" t="s">
        <v>6519</v>
      </c>
      <c r="B11" s="866" t="s">
        <v>1533</v>
      </c>
      <c r="C11" s="852" t="s">
        <v>614</v>
      </c>
      <c r="D11" s="851" t="s">
        <v>267</v>
      </c>
      <c r="E11" s="853"/>
      <c r="F11" s="851" t="s">
        <v>6520</v>
      </c>
      <c r="G11" s="854" t="s">
        <v>6521</v>
      </c>
    </row>
    <row r="12" customHeight="1" spans="1:7">
      <c r="A12" s="855"/>
      <c r="B12" s="867"/>
      <c r="C12" s="855"/>
      <c r="D12" s="855"/>
      <c r="E12" s="868"/>
      <c r="F12" s="855"/>
      <c r="G12" s="854" t="s">
        <v>6522</v>
      </c>
    </row>
    <row r="13" customHeight="1" spans="1:7">
      <c r="A13" s="855"/>
      <c r="B13" s="869"/>
      <c r="C13" s="855"/>
      <c r="D13" s="855"/>
      <c r="E13" s="868"/>
      <c r="F13" s="855"/>
      <c r="G13" s="854" t="s">
        <v>6523</v>
      </c>
    </row>
    <row r="14" customHeight="1" spans="1:7">
      <c r="A14" s="856" t="s">
        <v>6524</v>
      </c>
      <c r="B14" s="857" t="s">
        <v>1532</v>
      </c>
      <c r="C14" s="858" t="s">
        <v>589</v>
      </c>
      <c r="D14" s="856" t="s">
        <v>267</v>
      </c>
      <c r="E14" s="859"/>
      <c r="F14" s="856" t="s">
        <v>6520</v>
      </c>
      <c r="G14" s="860" t="s">
        <v>6525</v>
      </c>
    </row>
    <row r="15" customHeight="1" spans="1:7">
      <c r="A15" s="861"/>
      <c r="B15" s="865"/>
      <c r="C15" s="861"/>
      <c r="D15" s="861"/>
      <c r="E15" s="863"/>
      <c r="F15" s="861"/>
      <c r="G15" s="860" t="s">
        <v>6526</v>
      </c>
    </row>
    <row r="16" customHeight="1" spans="1:7">
      <c r="A16" s="856" t="s">
        <v>6527</v>
      </c>
      <c r="B16" s="856" t="s">
        <v>1532</v>
      </c>
      <c r="C16" s="858" t="s">
        <v>607</v>
      </c>
      <c r="D16" s="861"/>
      <c r="E16" s="863"/>
      <c r="F16" s="861"/>
      <c r="G16" s="860" t="s">
        <v>6528</v>
      </c>
    </row>
    <row r="17" customHeight="1" spans="1:7">
      <c r="A17" s="851" t="s">
        <v>6529</v>
      </c>
      <c r="B17" s="851" t="s">
        <v>1532</v>
      </c>
      <c r="C17" s="852" t="s">
        <v>614</v>
      </c>
      <c r="D17" s="851" t="s">
        <v>225</v>
      </c>
      <c r="E17" s="853" t="s">
        <v>6530</v>
      </c>
      <c r="F17" s="851"/>
      <c r="G17" s="854" t="s">
        <v>6531</v>
      </c>
    </row>
    <row r="18" customHeight="1" spans="1:7">
      <c r="A18" s="851" t="s">
        <v>6532</v>
      </c>
      <c r="B18" s="851" t="s">
        <v>1533</v>
      </c>
      <c r="C18" s="852" t="s">
        <v>6533</v>
      </c>
      <c r="D18" s="855"/>
      <c r="E18" s="853" t="s">
        <v>6534</v>
      </c>
      <c r="F18" s="855"/>
      <c r="G18" s="854" t="s">
        <v>6535</v>
      </c>
    </row>
    <row r="19" customHeight="1" spans="1:7">
      <c r="A19" s="851" t="s">
        <v>6536</v>
      </c>
      <c r="B19" s="851" t="s">
        <v>1532</v>
      </c>
      <c r="C19" s="852" t="s">
        <v>589</v>
      </c>
      <c r="D19" s="855"/>
      <c r="E19" s="868"/>
      <c r="F19" s="855"/>
      <c r="G19" s="854" t="s">
        <v>6537</v>
      </c>
    </row>
    <row r="20" customHeight="1" spans="1:7">
      <c r="A20" s="856" t="s">
        <v>6428</v>
      </c>
      <c r="B20" s="857" t="s">
        <v>1533</v>
      </c>
      <c r="C20" s="858" t="s">
        <v>614</v>
      </c>
      <c r="D20" s="856" t="s">
        <v>237</v>
      </c>
      <c r="E20" s="859" t="s">
        <v>6534</v>
      </c>
      <c r="F20" s="856"/>
      <c r="G20" s="860" t="s">
        <v>6538</v>
      </c>
    </row>
    <row r="21" customHeight="1" spans="1:7">
      <c r="A21" s="861"/>
      <c r="B21" s="862"/>
      <c r="C21" s="861"/>
      <c r="D21" s="856" t="s">
        <v>225</v>
      </c>
      <c r="E21" s="863"/>
      <c r="F21" s="861"/>
      <c r="G21" s="860" t="s">
        <v>6539</v>
      </c>
    </row>
    <row r="22" customHeight="1" spans="1:7">
      <c r="A22" s="861"/>
      <c r="B22" s="865"/>
      <c r="C22" s="861"/>
      <c r="D22" s="861"/>
      <c r="E22" s="863"/>
      <c r="F22" s="861"/>
      <c r="G22" s="860" t="s">
        <v>6540</v>
      </c>
    </row>
    <row r="23" customHeight="1" spans="1:7">
      <c r="A23" s="851" t="s">
        <v>6541</v>
      </c>
      <c r="B23" s="866" t="s">
        <v>1532</v>
      </c>
      <c r="C23" s="852" t="s">
        <v>607</v>
      </c>
      <c r="D23" s="851" t="s">
        <v>237</v>
      </c>
      <c r="E23" s="853" t="s">
        <v>6534</v>
      </c>
      <c r="F23" s="851"/>
      <c r="G23" s="854" t="s">
        <v>6542</v>
      </c>
    </row>
    <row r="24" customHeight="1" spans="1:7">
      <c r="A24" s="855"/>
      <c r="B24" s="867"/>
      <c r="C24" s="855"/>
      <c r="D24" s="851" t="s">
        <v>225</v>
      </c>
      <c r="E24" s="868"/>
      <c r="F24" s="855"/>
      <c r="G24" s="854" t="s">
        <v>6539</v>
      </c>
    </row>
    <row r="25" customHeight="1" spans="1:7">
      <c r="A25" s="855"/>
      <c r="B25" s="869"/>
      <c r="C25" s="855"/>
      <c r="D25" s="855"/>
      <c r="E25" s="868"/>
      <c r="F25" s="855"/>
      <c r="G25" s="854" t="s">
        <v>6543</v>
      </c>
    </row>
    <row r="26" customHeight="1" spans="1:7">
      <c r="A26" s="856" t="s">
        <v>6434</v>
      </c>
      <c r="B26" s="857" t="s">
        <v>1533</v>
      </c>
      <c r="C26" s="858" t="s">
        <v>570</v>
      </c>
      <c r="D26" s="856" t="s">
        <v>213</v>
      </c>
      <c r="E26" s="859" t="s">
        <v>6544</v>
      </c>
      <c r="F26" s="856"/>
      <c r="G26" s="860" t="s">
        <v>6545</v>
      </c>
    </row>
    <row r="27" customHeight="1" spans="1:7">
      <c r="A27" s="861"/>
      <c r="B27" s="862"/>
      <c r="C27" s="861"/>
      <c r="D27" s="856" t="s">
        <v>225</v>
      </c>
      <c r="E27" s="859" t="s">
        <v>6530</v>
      </c>
      <c r="F27" s="861"/>
      <c r="G27" s="860" t="s">
        <v>6539</v>
      </c>
    </row>
    <row r="28" customHeight="1" spans="1:7">
      <c r="A28" s="861"/>
      <c r="B28" s="865"/>
      <c r="C28" s="861"/>
      <c r="D28" s="861"/>
      <c r="E28" s="863"/>
      <c r="F28" s="861"/>
      <c r="G28" s="860" t="s">
        <v>6546</v>
      </c>
    </row>
    <row r="29" customHeight="1" spans="1:7">
      <c r="A29" s="851" t="s">
        <v>6466</v>
      </c>
      <c r="B29" s="866" t="s">
        <v>1532</v>
      </c>
      <c r="C29" s="852" t="s">
        <v>6533</v>
      </c>
      <c r="D29" s="851" t="s">
        <v>213</v>
      </c>
      <c r="E29" s="853" t="s">
        <v>6547</v>
      </c>
      <c r="F29" s="851"/>
      <c r="G29" s="854" t="s">
        <v>6539</v>
      </c>
    </row>
    <row r="30" customHeight="1" spans="1:7">
      <c r="A30" s="855"/>
      <c r="B30" s="869"/>
      <c r="C30" s="855"/>
      <c r="D30" s="851" t="s">
        <v>225</v>
      </c>
      <c r="E30" s="853" t="s">
        <v>6530</v>
      </c>
      <c r="F30" s="855"/>
      <c r="G30" s="854" t="s">
        <v>6548</v>
      </c>
    </row>
    <row r="31" customHeight="1" spans="1:7">
      <c r="A31" s="856" t="s">
        <v>6549</v>
      </c>
      <c r="B31" s="857" t="s">
        <v>1533</v>
      </c>
      <c r="C31" s="858" t="s">
        <v>567</v>
      </c>
      <c r="D31" s="856" t="s">
        <v>225</v>
      </c>
      <c r="E31" s="859" t="s">
        <v>6530</v>
      </c>
      <c r="F31" s="856"/>
      <c r="G31" s="860" t="s">
        <v>6550</v>
      </c>
    </row>
    <row r="32" customHeight="1" spans="1:7">
      <c r="A32" s="861"/>
      <c r="B32" s="862"/>
      <c r="C32" s="861"/>
      <c r="D32" s="861"/>
      <c r="E32" s="859" t="s">
        <v>6534</v>
      </c>
      <c r="F32" s="861"/>
      <c r="G32" s="860" t="s">
        <v>6551</v>
      </c>
    </row>
    <row r="33" customHeight="1" spans="1:7">
      <c r="A33" s="861"/>
      <c r="B33" s="865"/>
      <c r="C33" s="861"/>
      <c r="D33" s="861"/>
      <c r="E33" s="863"/>
      <c r="F33" s="861"/>
      <c r="G33" s="860" t="s">
        <v>6537</v>
      </c>
    </row>
    <row r="34" customHeight="1" spans="1:7">
      <c r="A34" s="851" t="s">
        <v>6423</v>
      </c>
      <c r="B34" s="866" t="s">
        <v>1533</v>
      </c>
      <c r="C34" s="852" t="s">
        <v>567</v>
      </c>
      <c r="D34" s="851" t="s">
        <v>290</v>
      </c>
      <c r="E34" s="853" t="s">
        <v>6552</v>
      </c>
      <c r="F34" s="851" t="s">
        <v>6553</v>
      </c>
      <c r="G34" s="854" t="s">
        <v>6554</v>
      </c>
    </row>
    <row r="35" customHeight="1" spans="1:7">
      <c r="A35" s="855"/>
      <c r="B35" s="867"/>
      <c r="C35" s="855"/>
      <c r="D35" s="851" t="s">
        <v>173</v>
      </c>
      <c r="E35" s="868"/>
      <c r="F35" s="851" t="s">
        <v>6555</v>
      </c>
      <c r="G35" s="854" t="s">
        <v>6556</v>
      </c>
    </row>
    <row r="36" customHeight="1" spans="1:7">
      <c r="A36" s="855"/>
      <c r="B36" s="869"/>
      <c r="C36" s="855"/>
      <c r="D36" s="851" t="s">
        <v>254</v>
      </c>
      <c r="E36" s="868"/>
      <c r="F36" s="855"/>
      <c r="G36" s="854" t="s">
        <v>6557</v>
      </c>
    </row>
    <row r="37" customHeight="1" spans="1:7">
      <c r="A37" s="851" t="s">
        <v>6558</v>
      </c>
      <c r="B37" s="851" t="s">
        <v>1533</v>
      </c>
      <c r="C37" s="852" t="s">
        <v>6533</v>
      </c>
      <c r="D37" s="855"/>
      <c r="E37" s="868"/>
      <c r="F37" s="855"/>
      <c r="G37" s="854" t="s">
        <v>6559</v>
      </c>
    </row>
    <row r="38" customHeight="1" spans="1:7">
      <c r="A38" s="856" t="s">
        <v>6560</v>
      </c>
      <c r="B38" s="856" t="s">
        <v>1532</v>
      </c>
      <c r="C38" s="858" t="s">
        <v>614</v>
      </c>
      <c r="D38" s="856" t="s">
        <v>290</v>
      </c>
      <c r="E38" s="859" t="s">
        <v>6561</v>
      </c>
      <c r="F38" s="856" t="s">
        <v>6562</v>
      </c>
      <c r="G38" s="860" t="s">
        <v>6563</v>
      </c>
    </row>
    <row r="39" customHeight="1" spans="1:7">
      <c r="A39" s="856" t="s">
        <v>6564</v>
      </c>
      <c r="B39" s="856" t="s">
        <v>1532</v>
      </c>
      <c r="C39" s="858" t="s">
        <v>589</v>
      </c>
      <c r="D39" s="856" t="s">
        <v>166</v>
      </c>
      <c r="E39" s="859" t="s">
        <v>6565</v>
      </c>
      <c r="F39" s="856" t="s">
        <v>6566</v>
      </c>
      <c r="G39" s="860" t="s">
        <v>6567</v>
      </c>
    </row>
    <row r="40" customHeight="1" spans="1:7">
      <c r="A40" s="856" t="s">
        <v>6568</v>
      </c>
      <c r="B40" s="856" t="s">
        <v>1532</v>
      </c>
      <c r="C40" s="858" t="s">
        <v>6569</v>
      </c>
      <c r="D40" s="856" t="s">
        <v>292</v>
      </c>
      <c r="E40" s="863"/>
      <c r="F40" s="861"/>
      <c r="G40" s="870"/>
    </row>
    <row r="41" customHeight="1" spans="1:7">
      <c r="A41" s="851" t="s">
        <v>6570</v>
      </c>
      <c r="B41" s="866" t="s">
        <v>1532</v>
      </c>
      <c r="C41" s="852" t="s">
        <v>6533</v>
      </c>
      <c r="D41" s="851" t="s">
        <v>241</v>
      </c>
      <c r="E41" s="853"/>
      <c r="F41" s="851" t="s">
        <v>6571</v>
      </c>
      <c r="G41" s="854" t="s">
        <v>6572</v>
      </c>
    </row>
    <row r="42" customHeight="1" spans="1:7">
      <c r="A42" s="855"/>
      <c r="B42" s="867"/>
      <c r="C42" s="855"/>
      <c r="D42" s="851" t="s">
        <v>173</v>
      </c>
      <c r="E42" s="868"/>
      <c r="F42" s="851" t="s">
        <v>6553</v>
      </c>
      <c r="G42" s="854" t="s">
        <v>6573</v>
      </c>
    </row>
    <row r="43" customHeight="1" spans="1:9">
      <c r="A43" s="855"/>
      <c r="B43" s="867"/>
      <c r="C43" s="855"/>
      <c r="D43" s="851" t="s">
        <v>224</v>
      </c>
      <c r="E43" s="868"/>
      <c r="F43" s="851" t="s">
        <v>6574</v>
      </c>
      <c r="G43" s="854" t="s">
        <v>6575</v>
      </c>
      <c r="I43" s="641"/>
    </row>
    <row r="44" customHeight="1" spans="1:7">
      <c r="A44" s="855"/>
      <c r="B44" s="867"/>
      <c r="C44" s="855"/>
      <c r="D44" s="851" t="s">
        <v>267</v>
      </c>
      <c r="E44" s="868"/>
      <c r="F44" s="851" t="s">
        <v>6520</v>
      </c>
      <c r="G44" s="854" t="s">
        <v>6576</v>
      </c>
    </row>
    <row r="45" customHeight="1" spans="1:7">
      <c r="A45" s="855"/>
      <c r="B45" s="867"/>
      <c r="C45" s="855"/>
      <c r="D45" s="851" t="s">
        <v>243</v>
      </c>
      <c r="E45" s="868"/>
      <c r="F45" s="855"/>
      <c r="G45" s="854" t="s">
        <v>6577</v>
      </c>
    </row>
    <row r="46" customHeight="1" spans="1:7">
      <c r="A46" s="855"/>
      <c r="B46" s="869"/>
      <c r="C46" s="855"/>
      <c r="D46" s="855"/>
      <c r="E46" s="868"/>
      <c r="F46" s="855"/>
      <c r="G46" s="854" t="s">
        <v>6578</v>
      </c>
    </row>
    <row r="47" customHeight="1" spans="1:7">
      <c r="A47" s="856" t="s">
        <v>6430</v>
      </c>
      <c r="B47" s="857" t="s">
        <v>1532</v>
      </c>
      <c r="C47" s="858" t="s">
        <v>6579</v>
      </c>
      <c r="D47" s="856" t="s">
        <v>224</v>
      </c>
      <c r="E47" s="859"/>
      <c r="F47" s="856" t="s">
        <v>6574</v>
      </c>
      <c r="G47" s="860" t="s">
        <v>6580</v>
      </c>
    </row>
    <row r="48" customHeight="1" spans="1:7">
      <c r="A48" s="861"/>
      <c r="B48" s="862"/>
      <c r="C48" s="861"/>
      <c r="D48" s="856" t="s">
        <v>243</v>
      </c>
      <c r="E48" s="863"/>
      <c r="F48" s="856" t="s">
        <v>6581</v>
      </c>
      <c r="G48" s="860" t="s">
        <v>6576</v>
      </c>
    </row>
    <row r="49" customHeight="1" spans="1:7">
      <c r="A49" s="861"/>
      <c r="B49" s="862"/>
      <c r="C49" s="861"/>
      <c r="D49" s="856" t="s">
        <v>304</v>
      </c>
      <c r="E49" s="863"/>
      <c r="F49" s="861"/>
      <c r="G49" s="871" t="s">
        <v>6582</v>
      </c>
    </row>
    <row r="50" customHeight="1" spans="1:7">
      <c r="A50" s="861"/>
      <c r="B50" s="862"/>
      <c r="C50" s="861"/>
      <c r="D50" s="861"/>
      <c r="E50" s="863"/>
      <c r="F50" s="861"/>
      <c r="G50" s="872"/>
    </row>
    <row r="51" customHeight="1" spans="1:7">
      <c r="A51" s="851" t="s">
        <v>6583</v>
      </c>
      <c r="B51" s="866" t="s">
        <v>1532</v>
      </c>
      <c r="C51" s="852" t="s">
        <v>6584</v>
      </c>
      <c r="D51" s="851" t="s">
        <v>281</v>
      </c>
      <c r="E51" s="853" t="s">
        <v>6585</v>
      </c>
      <c r="F51" s="851"/>
      <c r="G51" s="854" t="s">
        <v>6586</v>
      </c>
    </row>
    <row r="52" customHeight="1" spans="1:7">
      <c r="A52" s="855"/>
      <c r="B52" s="869"/>
      <c r="C52" s="855"/>
      <c r="D52" s="851" t="s">
        <v>301</v>
      </c>
      <c r="E52" s="868"/>
      <c r="F52" s="855"/>
      <c r="G52" s="873"/>
    </row>
    <row r="53" customHeight="1" spans="1:7">
      <c r="A53" s="856" t="s">
        <v>6587</v>
      </c>
      <c r="B53" s="857" t="s">
        <v>1532</v>
      </c>
      <c r="C53" s="858" t="s">
        <v>6588</v>
      </c>
      <c r="D53" s="856" t="s">
        <v>224</v>
      </c>
      <c r="E53" s="859"/>
      <c r="F53" s="856"/>
      <c r="G53" s="860" t="s">
        <v>6589</v>
      </c>
    </row>
    <row r="54" customHeight="1" spans="1:7">
      <c r="A54" s="861"/>
      <c r="B54" s="865"/>
      <c r="C54" s="861"/>
      <c r="D54" s="861"/>
      <c r="E54" s="863"/>
      <c r="F54" s="861"/>
      <c r="G54" s="860" t="s">
        <v>6590</v>
      </c>
    </row>
    <row r="55" customHeight="1" spans="1:7">
      <c r="A55" s="851" t="s">
        <v>6591</v>
      </c>
      <c r="B55" s="866" t="s">
        <v>1532</v>
      </c>
      <c r="C55" s="852" t="s">
        <v>6569</v>
      </c>
      <c r="D55" s="851" t="s">
        <v>225</v>
      </c>
      <c r="E55" s="853" t="s">
        <v>6592</v>
      </c>
      <c r="F55" s="851"/>
      <c r="G55" s="854" t="s">
        <v>6593</v>
      </c>
    </row>
    <row r="56" customHeight="1" spans="1:7">
      <c r="A56" s="855"/>
      <c r="B56" s="869"/>
      <c r="C56" s="855"/>
      <c r="D56" s="851" t="s">
        <v>237</v>
      </c>
      <c r="E56" s="853" t="s">
        <v>6514</v>
      </c>
      <c r="F56" s="855"/>
      <c r="G56" s="854" t="s">
        <v>6594</v>
      </c>
    </row>
    <row r="57" customHeight="1" spans="1:7">
      <c r="A57" s="856" t="s">
        <v>6441</v>
      </c>
      <c r="B57" s="857" t="s">
        <v>1532</v>
      </c>
      <c r="C57" s="858" t="s">
        <v>6595</v>
      </c>
      <c r="D57" s="856" t="s">
        <v>290</v>
      </c>
      <c r="E57" s="859" t="s">
        <v>6509</v>
      </c>
      <c r="F57" s="856"/>
      <c r="G57" s="860" t="s">
        <v>6596</v>
      </c>
    </row>
    <row r="58" customHeight="1" spans="1:7">
      <c r="A58" s="861"/>
      <c r="B58" s="865"/>
      <c r="C58" s="861"/>
      <c r="D58" s="861"/>
      <c r="E58" s="863"/>
      <c r="F58" s="861"/>
      <c r="G58" s="860" t="s">
        <v>6597</v>
      </c>
    </row>
    <row r="59" customHeight="1" spans="1:7">
      <c r="A59" s="851" t="s">
        <v>6439</v>
      </c>
      <c r="B59" s="866" t="s">
        <v>1532</v>
      </c>
      <c r="C59" s="852" t="s">
        <v>6595</v>
      </c>
      <c r="D59" s="851" t="s">
        <v>290</v>
      </c>
      <c r="E59" s="853" t="s">
        <v>6598</v>
      </c>
      <c r="F59" s="851"/>
      <c r="G59" s="854" t="s">
        <v>6599</v>
      </c>
    </row>
    <row r="60" customHeight="1" spans="1:7">
      <c r="A60" s="855"/>
      <c r="B60" s="869"/>
      <c r="C60" s="855"/>
      <c r="D60" s="855"/>
      <c r="E60" s="853" t="s">
        <v>6509</v>
      </c>
      <c r="F60" s="855"/>
      <c r="G60" s="854" t="s">
        <v>6600</v>
      </c>
    </row>
    <row r="61" customHeight="1" spans="1:7">
      <c r="A61" s="856" t="s">
        <v>6601</v>
      </c>
      <c r="B61" s="857" t="s">
        <v>1532</v>
      </c>
      <c r="C61" s="858" t="s">
        <v>6569</v>
      </c>
      <c r="D61" s="856" t="s">
        <v>290</v>
      </c>
      <c r="E61" s="859" t="s">
        <v>6598</v>
      </c>
      <c r="F61" s="856"/>
      <c r="G61" s="860" t="s">
        <v>6602</v>
      </c>
    </row>
    <row r="62" customHeight="1" spans="1:7">
      <c r="A62" s="861"/>
      <c r="B62" s="865"/>
      <c r="C62" s="861"/>
      <c r="D62" s="856" t="s">
        <v>187</v>
      </c>
      <c r="E62" s="859" t="s">
        <v>6603</v>
      </c>
      <c r="F62" s="861"/>
      <c r="G62" s="860" t="s">
        <v>6604</v>
      </c>
    </row>
    <row r="63" customHeight="1" spans="1:7">
      <c r="A63" s="856" t="s">
        <v>6605</v>
      </c>
      <c r="B63" s="856" t="s">
        <v>1532</v>
      </c>
      <c r="C63" s="858" t="s">
        <v>6569</v>
      </c>
      <c r="D63" s="861"/>
      <c r="E63" s="863"/>
      <c r="F63" s="861"/>
      <c r="G63" s="860" t="s">
        <v>6606</v>
      </c>
    </row>
    <row r="64" customHeight="1" spans="1:7">
      <c r="A64" s="851" t="s">
        <v>6607</v>
      </c>
      <c r="B64" s="851" t="s">
        <v>1532</v>
      </c>
      <c r="C64" s="852" t="s">
        <v>614</v>
      </c>
      <c r="D64" s="851" t="s">
        <v>253</v>
      </c>
      <c r="E64" s="853"/>
      <c r="F64" s="851"/>
      <c r="G64" s="854" t="s">
        <v>6608</v>
      </c>
    </row>
    <row r="65" customHeight="1" spans="1:7">
      <c r="A65" s="851" t="s">
        <v>6609</v>
      </c>
      <c r="B65" s="851" t="s">
        <v>1532</v>
      </c>
      <c r="C65" s="852" t="s">
        <v>6569</v>
      </c>
      <c r="D65" s="855"/>
      <c r="E65" s="868"/>
      <c r="F65" s="855"/>
      <c r="G65" s="873"/>
    </row>
  </sheetData>
  <mergeCells count="91">
    <mergeCell ref="A1:G1"/>
    <mergeCell ref="A5:A10"/>
    <mergeCell ref="A11:A13"/>
    <mergeCell ref="A14:A15"/>
    <mergeCell ref="A20:A22"/>
    <mergeCell ref="A23:A25"/>
    <mergeCell ref="A26:A28"/>
    <mergeCell ref="A29:A30"/>
    <mergeCell ref="A31:A33"/>
    <mergeCell ref="A34:A36"/>
    <mergeCell ref="A41:A46"/>
    <mergeCell ref="A47:A50"/>
    <mergeCell ref="A51:A52"/>
    <mergeCell ref="A53:A54"/>
    <mergeCell ref="A55:A56"/>
    <mergeCell ref="A57:A58"/>
    <mergeCell ref="A59:A60"/>
    <mergeCell ref="A61:A62"/>
    <mergeCell ref="B5:B10"/>
    <mergeCell ref="B11:B13"/>
    <mergeCell ref="B14:B15"/>
    <mergeCell ref="B20:B22"/>
    <mergeCell ref="B23:B25"/>
    <mergeCell ref="B26:B28"/>
    <mergeCell ref="B29:B30"/>
    <mergeCell ref="B31:B33"/>
    <mergeCell ref="B34:B36"/>
    <mergeCell ref="B41:B46"/>
    <mergeCell ref="B47:B50"/>
    <mergeCell ref="B51:B52"/>
    <mergeCell ref="B53:B54"/>
    <mergeCell ref="B55:B56"/>
    <mergeCell ref="B57:B58"/>
    <mergeCell ref="B59:B60"/>
    <mergeCell ref="B61:B62"/>
    <mergeCell ref="C5:C10"/>
    <mergeCell ref="C11:C13"/>
    <mergeCell ref="C14:C15"/>
    <mergeCell ref="C20:C22"/>
    <mergeCell ref="C23:C25"/>
    <mergeCell ref="C26:C28"/>
    <mergeCell ref="C29:C30"/>
    <mergeCell ref="C31:C33"/>
    <mergeCell ref="C34:C36"/>
    <mergeCell ref="C41:C46"/>
    <mergeCell ref="C47:C50"/>
    <mergeCell ref="C51:C52"/>
    <mergeCell ref="C53:C54"/>
    <mergeCell ref="C55:C56"/>
    <mergeCell ref="C57:C58"/>
    <mergeCell ref="C59:C60"/>
    <mergeCell ref="C61:C62"/>
    <mergeCell ref="D11:D13"/>
    <mergeCell ref="D14:D16"/>
    <mergeCell ref="D17:D19"/>
    <mergeCell ref="D31:D33"/>
    <mergeCell ref="D53:D54"/>
    <mergeCell ref="D57:D58"/>
    <mergeCell ref="D59:D60"/>
    <mergeCell ref="D64:D65"/>
    <mergeCell ref="E11:E13"/>
    <mergeCell ref="E14:E16"/>
    <mergeCell ref="E20:E22"/>
    <mergeCell ref="E23:E25"/>
    <mergeCell ref="E34:E37"/>
    <mergeCell ref="E41:E46"/>
    <mergeCell ref="E47:E50"/>
    <mergeCell ref="E51:E52"/>
    <mergeCell ref="E53:E54"/>
    <mergeCell ref="E57:E58"/>
    <mergeCell ref="E64:E65"/>
    <mergeCell ref="F3:F4"/>
    <mergeCell ref="F5:F10"/>
    <mergeCell ref="F11:F13"/>
    <mergeCell ref="F14:F16"/>
    <mergeCell ref="F17:F19"/>
    <mergeCell ref="F20:F22"/>
    <mergeCell ref="F23:F25"/>
    <mergeCell ref="F26:F28"/>
    <mergeCell ref="F29:F30"/>
    <mergeCell ref="F31:F33"/>
    <mergeCell ref="F51:F52"/>
    <mergeCell ref="F53:F54"/>
    <mergeCell ref="F55:F56"/>
    <mergeCell ref="F57:F58"/>
    <mergeCell ref="F59:F60"/>
    <mergeCell ref="F61:F63"/>
    <mergeCell ref="F64:F65"/>
    <mergeCell ref="G49:G50"/>
    <mergeCell ref="G51:G52"/>
    <mergeCell ref="G64:G65"/>
  </mergeCells>
  <pageMargins left="0.75" right="0.75" top="1" bottom="1" header="0.511805555555556" footer="0.511805555555556"/>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72"/>
  <sheetViews>
    <sheetView showGridLines="0" workbookViewId="0">
      <pane ySplit="3" topLeftCell="A4" activePane="bottomLeft" state="frozen"/>
      <selection/>
      <selection pane="bottomLeft" activeCell="A1" sqref="A1:X1"/>
    </sheetView>
  </sheetViews>
  <sheetFormatPr defaultColWidth="8.8" defaultRowHeight="14.25"/>
  <cols>
    <col min="1" max="1" width="10.625" style="786" customWidth="1"/>
    <col min="2" max="7" width="8.625" style="787" customWidth="1"/>
    <col min="8" max="8" width="1.6" style="788" customWidth="1"/>
    <col min="9" max="9" width="10.625" style="789" customWidth="1"/>
    <col min="10" max="10" width="8.625" style="789" customWidth="1"/>
    <col min="11" max="11" width="9.625" style="789" customWidth="1"/>
    <col min="12" max="13" width="8.625" style="789" customWidth="1"/>
    <col min="14" max="15" width="8.625" style="786" customWidth="1"/>
    <col min="16" max="16" width="1.625" style="788" customWidth="1"/>
    <col min="17" max="17" width="10.625" style="786" customWidth="1"/>
    <col min="18" max="23" width="8.625" style="786" customWidth="1"/>
    <col min="24" max="24" width="10.25" style="786" customWidth="1"/>
    <col min="25" max="16371" width="8.8" style="786"/>
  </cols>
  <sheetData>
    <row r="1" ht="29.25" spans="1:24">
      <c r="A1" s="790" t="s">
        <v>6610</v>
      </c>
      <c r="B1" s="791"/>
      <c r="C1" s="791"/>
      <c r="D1" s="791"/>
      <c r="E1" s="791"/>
      <c r="F1" s="791"/>
      <c r="G1" s="791"/>
      <c r="H1" s="791"/>
      <c r="I1" s="791"/>
      <c r="J1" s="791"/>
      <c r="K1" s="791"/>
      <c r="L1" s="791"/>
      <c r="M1" s="791"/>
      <c r="N1" s="791"/>
      <c r="O1" s="791"/>
      <c r="P1" s="791"/>
      <c r="Q1" s="791"/>
      <c r="R1" s="791"/>
      <c r="S1" s="791"/>
      <c r="T1" s="791"/>
      <c r="U1" s="791"/>
      <c r="V1" s="791"/>
      <c r="W1" s="791"/>
      <c r="X1" s="830"/>
    </row>
    <row r="2" ht="18" customHeight="1" spans="1:40">
      <c r="A2" s="792" t="s">
        <v>6611</v>
      </c>
      <c r="B2" s="793"/>
      <c r="C2" s="793"/>
      <c r="D2" s="793"/>
      <c r="E2" s="793"/>
      <c r="F2" s="793"/>
      <c r="G2" s="793"/>
      <c r="I2" s="793" t="s">
        <v>6612</v>
      </c>
      <c r="J2" s="793"/>
      <c r="K2" s="793"/>
      <c r="L2" s="793"/>
      <c r="M2" s="793"/>
      <c r="N2" s="793"/>
      <c r="O2" s="793"/>
      <c r="Q2" s="793" t="s">
        <v>6613</v>
      </c>
      <c r="R2" s="793"/>
      <c r="S2" s="793"/>
      <c r="T2" s="793"/>
      <c r="U2" s="793"/>
      <c r="V2" s="793"/>
      <c r="W2" s="793"/>
      <c r="X2" s="831"/>
      <c r="AN2" s="839"/>
    </row>
    <row r="3" ht="18" customHeight="1" spans="1:40">
      <c r="A3" s="310" t="s">
        <v>6614</v>
      </c>
      <c r="B3" s="311" t="s">
        <v>6387</v>
      </c>
      <c r="C3" s="311" t="s">
        <v>6389</v>
      </c>
      <c r="D3" s="311" t="s">
        <v>6393</v>
      </c>
      <c r="E3" s="311" t="s">
        <v>5740</v>
      </c>
      <c r="F3" s="311" t="s">
        <v>6383</v>
      </c>
      <c r="G3" s="794" t="s">
        <v>6385</v>
      </c>
      <c r="I3" s="821" t="s">
        <v>6614</v>
      </c>
      <c r="J3" s="311" t="s">
        <v>6387</v>
      </c>
      <c r="K3" s="311" t="s">
        <v>6389</v>
      </c>
      <c r="L3" s="311" t="s">
        <v>6393</v>
      </c>
      <c r="M3" s="311" t="s">
        <v>5740</v>
      </c>
      <c r="N3" s="311" t="s">
        <v>6383</v>
      </c>
      <c r="O3" s="794" t="s">
        <v>6385</v>
      </c>
      <c r="Q3" s="821" t="s">
        <v>6614</v>
      </c>
      <c r="R3" s="311" t="s">
        <v>6387</v>
      </c>
      <c r="S3" s="311" t="s">
        <v>6389</v>
      </c>
      <c r="T3" s="311" t="s">
        <v>6393</v>
      </c>
      <c r="U3" s="311" t="s">
        <v>5740</v>
      </c>
      <c r="V3" s="311" t="s">
        <v>6383</v>
      </c>
      <c r="W3" s="311" t="s">
        <v>6385</v>
      </c>
      <c r="X3" s="831"/>
      <c r="AN3" s="840" t="s">
        <v>6615</v>
      </c>
    </row>
    <row r="4" ht="18" customHeight="1" spans="1:40">
      <c r="A4" s="795" t="s">
        <v>704</v>
      </c>
      <c r="B4" s="778">
        <v>2.58</v>
      </c>
      <c r="C4" s="778">
        <v>2.58</v>
      </c>
      <c r="D4" s="778">
        <v>4.47</v>
      </c>
      <c r="E4" s="778">
        <v>50</v>
      </c>
      <c r="F4" s="778">
        <v>1.41</v>
      </c>
      <c r="G4" s="778">
        <v>1.52</v>
      </c>
      <c r="H4" s="796"/>
      <c r="I4" s="778" t="s">
        <v>704</v>
      </c>
      <c r="J4" s="778">
        <f t="shared" ref="J4:O4" si="0">B32+98*B4</f>
        <v>267.84</v>
      </c>
      <c r="K4" s="778">
        <f t="shared" si="0"/>
        <v>267.84</v>
      </c>
      <c r="L4" s="778">
        <f t="shared" si="0"/>
        <v>449.06</v>
      </c>
      <c r="M4" s="778">
        <f t="shared" si="0"/>
        <v>5030</v>
      </c>
      <c r="N4" s="778">
        <f t="shared" si="0"/>
        <v>139.18</v>
      </c>
      <c r="O4" s="778">
        <f t="shared" si="0"/>
        <v>149.96</v>
      </c>
      <c r="P4" s="796"/>
      <c r="Q4" s="778" t="s">
        <v>704</v>
      </c>
      <c r="R4" s="778">
        <f>B32+998*B4</f>
        <v>2589.84</v>
      </c>
      <c r="S4" s="778">
        <f>C32+998*C4</f>
        <v>2589.84</v>
      </c>
      <c r="T4" s="778">
        <f>D32+998*D4</f>
        <v>4472.06</v>
      </c>
      <c r="U4" s="778">
        <v>9999</v>
      </c>
      <c r="V4" s="778">
        <v>999</v>
      </c>
      <c r="W4" s="778">
        <v>999</v>
      </c>
      <c r="X4" s="831"/>
      <c r="AN4" s="841" t="s">
        <v>6616</v>
      </c>
    </row>
    <row r="5" ht="18" customHeight="1" spans="1:40">
      <c r="A5" s="797" t="s">
        <v>723</v>
      </c>
      <c r="B5" s="779">
        <v>4.25</v>
      </c>
      <c r="C5" s="779">
        <v>4.25</v>
      </c>
      <c r="D5" s="779">
        <v>4.25</v>
      </c>
      <c r="E5" s="779">
        <v>65</v>
      </c>
      <c r="F5" s="779">
        <v>1.65</v>
      </c>
      <c r="G5" s="779">
        <v>1.04</v>
      </c>
      <c r="H5" s="307"/>
      <c r="I5" s="779" t="s">
        <v>723</v>
      </c>
      <c r="J5" s="779">
        <f t="shared" ref="J5:O5" si="1">B34+98*B5</f>
        <v>434.5</v>
      </c>
      <c r="K5" s="779">
        <f t="shared" si="1"/>
        <v>433.5</v>
      </c>
      <c r="L5" s="779">
        <f t="shared" si="1"/>
        <v>422.5</v>
      </c>
      <c r="M5" s="779">
        <f t="shared" si="1"/>
        <v>6520</v>
      </c>
      <c r="N5" s="779">
        <f t="shared" si="1"/>
        <v>162.7</v>
      </c>
      <c r="O5" s="779">
        <f t="shared" si="1"/>
        <v>102.92</v>
      </c>
      <c r="P5" s="307"/>
      <c r="Q5" s="779" t="s">
        <v>723</v>
      </c>
      <c r="R5" s="779">
        <f>B34+998*B5</f>
        <v>4259.5</v>
      </c>
      <c r="S5" s="779">
        <f>C34+998*C5</f>
        <v>4258.5</v>
      </c>
      <c r="T5" s="779">
        <f>D34+998*D5</f>
        <v>4247.5</v>
      </c>
      <c r="U5" s="779">
        <v>9999</v>
      </c>
      <c r="V5" s="779">
        <v>999</v>
      </c>
      <c r="W5" s="779">
        <v>999</v>
      </c>
      <c r="X5" s="831"/>
      <c r="AN5" s="842" t="s">
        <v>606</v>
      </c>
    </row>
    <row r="6" ht="18" customHeight="1" spans="1:40">
      <c r="A6" s="795" t="s">
        <v>714</v>
      </c>
      <c r="B6" s="778">
        <v>2.27</v>
      </c>
      <c r="C6" s="778">
        <v>2.42</v>
      </c>
      <c r="D6" s="778">
        <v>3.19</v>
      </c>
      <c r="E6" s="778">
        <v>45</v>
      </c>
      <c r="F6" s="778">
        <v>1.32</v>
      </c>
      <c r="G6" s="778">
        <v>1.32</v>
      </c>
      <c r="H6" s="798"/>
      <c r="I6" s="778" t="s">
        <v>714</v>
      </c>
      <c r="J6" s="778">
        <f t="shared" ref="J6:O6" si="2">B37+98*B6</f>
        <v>238.46</v>
      </c>
      <c r="K6" s="778">
        <f t="shared" si="2"/>
        <v>250.16</v>
      </c>
      <c r="L6" s="778">
        <f t="shared" si="2"/>
        <v>325.62</v>
      </c>
      <c r="M6" s="778">
        <f t="shared" si="2"/>
        <v>4525</v>
      </c>
      <c r="N6" s="778">
        <f t="shared" si="2"/>
        <v>130.36</v>
      </c>
      <c r="O6" s="778">
        <f t="shared" si="2"/>
        <v>130.36</v>
      </c>
      <c r="P6" s="798"/>
      <c r="Q6" s="778" t="s">
        <v>714</v>
      </c>
      <c r="R6" s="778">
        <f>B37+998*B6</f>
        <v>2281.46</v>
      </c>
      <c r="S6" s="778">
        <f>C37+998*C6</f>
        <v>2428.16</v>
      </c>
      <c r="T6" s="778">
        <f>D37+998*D6</f>
        <v>3196.62</v>
      </c>
      <c r="U6" s="778">
        <v>9999</v>
      </c>
      <c r="V6" s="778">
        <v>999</v>
      </c>
      <c r="W6" s="778">
        <v>999</v>
      </c>
      <c r="X6" s="831"/>
      <c r="AN6" s="841" t="s">
        <v>608</v>
      </c>
    </row>
    <row r="7" ht="18" customHeight="1" spans="1:40">
      <c r="A7" s="797" t="s">
        <v>732</v>
      </c>
      <c r="B7" s="779">
        <v>3.5</v>
      </c>
      <c r="C7" s="779">
        <v>3.5</v>
      </c>
      <c r="D7" s="779">
        <v>4.55</v>
      </c>
      <c r="E7" s="779">
        <v>60</v>
      </c>
      <c r="F7" s="779">
        <v>1.48</v>
      </c>
      <c r="G7" s="779">
        <v>1.4</v>
      </c>
      <c r="H7" s="798"/>
      <c r="I7" s="779" t="s">
        <v>732</v>
      </c>
      <c r="J7" s="779">
        <f t="shared" ref="J7:O7" si="3">B38+98*B7</f>
        <v>366</v>
      </c>
      <c r="K7" s="779">
        <f t="shared" si="3"/>
        <v>372</v>
      </c>
      <c r="L7" s="779">
        <f t="shared" si="3"/>
        <v>474.9</v>
      </c>
      <c r="M7" s="779">
        <f t="shared" si="3"/>
        <v>6238</v>
      </c>
      <c r="N7" s="779">
        <f t="shared" si="3"/>
        <v>152.04</v>
      </c>
      <c r="O7" s="779">
        <f t="shared" si="3"/>
        <v>138.2</v>
      </c>
      <c r="P7" s="798"/>
      <c r="Q7" s="779" t="s">
        <v>732</v>
      </c>
      <c r="R7" s="779">
        <f>B38+998*B7</f>
        <v>3516</v>
      </c>
      <c r="S7" s="779">
        <f>C38+998*C7</f>
        <v>3522</v>
      </c>
      <c r="T7" s="779">
        <f>D38+998*D7</f>
        <v>4569.9</v>
      </c>
      <c r="U7" s="779">
        <v>9999</v>
      </c>
      <c r="V7" s="779">
        <v>999</v>
      </c>
      <c r="W7" s="779">
        <v>999</v>
      </c>
      <c r="X7" s="831"/>
      <c r="AN7" s="842" t="s">
        <v>6617</v>
      </c>
    </row>
    <row r="8" ht="18" customHeight="1" spans="1:40">
      <c r="A8" s="795" t="s">
        <v>742</v>
      </c>
      <c r="B8" s="778">
        <v>4.5</v>
      </c>
      <c r="C8" s="778">
        <v>3.8</v>
      </c>
      <c r="D8" s="778">
        <v>4.55</v>
      </c>
      <c r="E8" s="778">
        <v>60</v>
      </c>
      <c r="F8" s="778">
        <v>1.5</v>
      </c>
      <c r="G8" s="778">
        <v>1.2</v>
      </c>
      <c r="H8" s="307"/>
      <c r="I8" s="778" t="s">
        <v>742</v>
      </c>
      <c r="J8" s="778">
        <f t="shared" ref="J8:O8" si="4">B39+98*B8</f>
        <v>441</v>
      </c>
      <c r="K8" s="778">
        <f t="shared" si="4"/>
        <v>372.4</v>
      </c>
      <c r="L8" s="778">
        <f t="shared" si="4"/>
        <v>445.9</v>
      </c>
      <c r="M8" s="778">
        <f t="shared" si="4"/>
        <v>5880</v>
      </c>
      <c r="N8" s="778">
        <f t="shared" si="4"/>
        <v>147</v>
      </c>
      <c r="O8" s="778">
        <f t="shared" si="4"/>
        <v>117.6</v>
      </c>
      <c r="P8" s="307"/>
      <c r="Q8" s="778" t="s">
        <v>742</v>
      </c>
      <c r="R8" s="778">
        <f>B39+998*B8</f>
        <v>4491</v>
      </c>
      <c r="S8" s="778">
        <f>C39+998*C8</f>
        <v>3792.4</v>
      </c>
      <c r="T8" s="778">
        <f>D39+998*D8</f>
        <v>4540.9</v>
      </c>
      <c r="U8" s="778">
        <v>9999</v>
      </c>
      <c r="V8" s="778">
        <v>999</v>
      </c>
      <c r="W8" s="778">
        <v>999</v>
      </c>
      <c r="X8" s="831"/>
      <c r="AN8" s="843" t="s">
        <v>6618</v>
      </c>
    </row>
    <row r="9" ht="18" customHeight="1" spans="1:40">
      <c r="A9" s="797" t="s">
        <v>767</v>
      </c>
      <c r="B9" s="779">
        <v>7.07</v>
      </c>
      <c r="C9" s="779">
        <v>4.9</v>
      </c>
      <c r="D9" s="779">
        <v>1.82</v>
      </c>
      <c r="E9" s="779">
        <v>78</v>
      </c>
      <c r="F9" s="779">
        <v>1.52</v>
      </c>
      <c r="G9" s="779">
        <v>1</v>
      </c>
      <c r="H9" s="307"/>
      <c r="I9" s="779" t="s">
        <v>767</v>
      </c>
      <c r="J9" s="779">
        <f t="shared" ref="J9:O9" si="5">B36+98*B9</f>
        <v>704.86</v>
      </c>
      <c r="K9" s="779">
        <f t="shared" si="5"/>
        <v>492.2</v>
      </c>
      <c r="L9" s="779">
        <f t="shared" si="5"/>
        <v>188.36</v>
      </c>
      <c r="M9" s="779">
        <f t="shared" si="5"/>
        <v>7764</v>
      </c>
      <c r="N9" s="779">
        <f t="shared" si="5"/>
        <v>149.96</v>
      </c>
      <c r="O9" s="779">
        <f t="shared" si="5"/>
        <v>99</v>
      </c>
      <c r="P9" s="307"/>
      <c r="Q9" s="779" t="s">
        <v>767</v>
      </c>
      <c r="R9" s="779">
        <f>B36+998*B9</f>
        <v>7067.86</v>
      </c>
      <c r="S9" s="779">
        <f>C36+998*C9</f>
        <v>4902.2</v>
      </c>
      <c r="T9" s="779">
        <f>D36+998*D9</f>
        <v>1826.36</v>
      </c>
      <c r="U9" s="779">
        <v>9999</v>
      </c>
      <c r="V9" s="779">
        <v>999</v>
      </c>
      <c r="W9" s="779">
        <v>999</v>
      </c>
      <c r="X9" s="831"/>
      <c r="AN9" s="811"/>
    </row>
    <row r="10" ht="18" customHeight="1" spans="1:40">
      <c r="A10" s="795" t="s">
        <v>750</v>
      </c>
      <c r="B10" s="778">
        <v>2.5</v>
      </c>
      <c r="C10" s="778">
        <v>2.58</v>
      </c>
      <c r="D10" s="778">
        <v>4.5</v>
      </c>
      <c r="E10" s="778">
        <v>45</v>
      </c>
      <c r="F10" s="778">
        <v>1.4</v>
      </c>
      <c r="G10" s="778">
        <v>1.4</v>
      </c>
      <c r="H10" s="798"/>
      <c r="I10" s="778" t="s">
        <v>750</v>
      </c>
      <c r="J10" s="778">
        <f t="shared" ref="J10:O10" si="6">B33+98*B10</f>
        <v>253</v>
      </c>
      <c r="K10" s="778">
        <f t="shared" si="6"/>
        <v>261.84</v>
      </c>
      <c r="L10" s="778">
        <f t="shared" si="6"/>
        <v>455</v>
      </c>
      <c r="M10" s="778">
        <f t="shared" si="6"/>
        <v>4500</v>
      </c>
      <c r="N10" s="778">
        <f t="shared" si="6"/>
        <v>138.2</v>
      </c>
      <c r="O10" s="778">
        <f t="shared" si="6"/>
        <v>138.2</v>
      </c>
      <c r="P10" s="798"/>
      <c r="Q10" s="778" t="s">
        <v>750</v>
      </c>
      <c r="R10" s="778">
        <f>B33+998*B10</f>
        <v>2503</v>
      </c>
      <c r="S10" s="778">
        <f>C33+998*C10</f>
        <v>2583.84</v>
      </c>
      <c r="T10" s="778">
        <f>D33+998*D10</f>
        <v>4505</v>
      </c>
      <c r="U10" s="778">
        <v>9999</v>
      </c>
      <c r="V10" s="778">
        <v>999</v>
      </c>
      <c r="W10" s="778">
        <v>999</v>
      </c>
      <c r="X10" s="831"/>
      <c r="AN10" s="840" t="s">
        <v>611</v>
      </c>
    </row>
    <row r="11" ht="18" customHeight="1" spans="1:40">
      <c r="A11" s="797" t="s">
        <v>758</v>
      </c>
      <c r="B11" s="779">
        <v>2.22</v>
      </c>
      <c r="C11" s="779">
        <v>2.37</v>
      </c>
      <c r="D11" s="779">
        <v>4.64</v>
      </c>
      <c r="E11" s="779">
        <v>46</v>
      </c>
      <c r="F11" s="779">
        <v>1.32</v>
      </c>
      <c r="G11" s="779">
        <v>1.16</v>
      </c>
      <c r="H11" s="307"/>
      <c r="I11" s="779" t="s">
        <v>758</v>
      </c>
      <c r="J11" s="779">
        <f t="shared" ref="J11:O11" si="7">B35+98*B11</f>
        <v>226.56</v>
      </c>
      <c r="K11" s="779">
        <f t="shared" si="7"/>
        <v>241.26</v>
      </c>
      <c r="L11" s="779">
        <f t="shared" si="7"/>
        <v>463.72</v>
      </c>
      <c r="M11" s="779">
        <f t="shared" si="7"/>
        <v>4608</v>
      </c>
      <c r="N11" s="779">
        <f t="shared" si="7"/>
        <v>130.36</v>
      </c>
      <c r="O11" s="779">
        <f t="shared" si="7"/>
        <v>114.68</v>
      </c>
      <c r="P11" s="307"/>
      <c r="Q11" s="779" t="s">
        <v>758</v>
      </c>
      <c r="R11" s="779">
        <f>B35+998*B11</f>
        <v>2224.56</v>
      </c>
      <c r="S11" s="779">
        <f>C35+998*C11</f>
        <v>2374.26</v>
      </c>
      <c r="T11" s="779">
        <f>D35+998*D11</f>
        <v>4639.72</v>
      </c>
      <c r="U11" s="779">
        <v>9999</v>
      </c>
      <c r="V11" s="779">
        <v>999</v>
      </c>
      <c r="W11" s="779">
        <v>999</v>
      </c>
      <c r="X11" s="831"/>
      <c r="AN11" s="841" t="s">
        <v>6619</v>
      </c>
    </row>
    <row r="12" ht="18" customHeight="1" spans="1:40">
      <c r="A12" s="795" t="s">
        <v>6410</v>
      </c>
      <c r="B12" s="778">
        <v>3.64</v>
      </c>
      <c r="C12" s="778">
        <v>5.63</v>
      </c>
      <c r="D12" s="778">
        <v>5.1</v>
      </c>
      <c r="E12" s="778">
        <v>85</v>
      </c>
      <c r="F12" s="778">
        <v>1.52</v>
      </c>
      <c r="G12" s="778">
        <v>0</v>
      </c>
      <c r="H12" s="307"/>
      <c r="I12" s="778" t="s">
        <v>6410</v>
      </c>
      <c r="J12" s="778">
        <f t="shared" ref="J12:O12" si="8">B40+94*B12</f>
        <v>342.16</v>
      </c>
      <c r="K12" s="778">
        <f t="shared" si="8"/>
        <v>529.22</v>
      </c>
      <c r="L12" s="778">
        <f t="shared" si="8"/>
        <v>479.4</v>
      </c>
      <c r="M12" s="778">
        <f t="shared" si="8"/>
        <v>7990</v>
      </c>
      <c r="N12" s="778">
        <f t="shared" si="8"/>
        <v>142.88</v>
      </c>
      <c r="O12" s="778">
        <f t="shared" si="8"/>
        <v>0</v>
      </c>
      <c r="P12" s="307"/>
      <c r="Q12" s="778" t="s">
        <v>6410</v>
      </c>
      <c r="R12" s="778">
        <f>B40+994*B12</f>
        <v>3618.16</v>
      </c>
      <c r="S12" s="778">
        <f>C40+994*C12</f>
        <v>5596.22</v>
      </c>
      <c r="T12" s="778">
        <f>D40+994*D12</f>
        <v>5069.4</v>
      </c>
      <c r="U12" s="778">
        <v>9999</v>
      </c>
      <c r="V12" s="778">
        <v>999</v>
      </c>
      <c r="W12" s="778">
        <f>G40+994*G12</f>
        <v>0</v>
      </c>
      <c r="X12" s="831"/>
      <c r="AN12" s="844" t="s">
        <v>6620</v>
      </c>
    </row>
    <row r="13" ht="18" customHeight="1" spans="1:40">
      <c r="A13" s="797" t="s">
        <v>797</v>
      </c>
      <c r="B13" s="779">
        <v>7.32</v>
      </c>
      <c r="C13" s="779">
        <v>5.73</v>
      </c>
      <c r="D13" s="779">
        <v>2.53</v>
      </c>
      <c r="E13" s="779">
        <v>92.8</v>
      </c>
      <c r="F13" s="779">
        <v>1.5</v>
      </c>
      <c r="G13" s="779">
        <v>0</v>
      </c>
      <c r="H13" s="307"/>
      <c r="I13" s="779" t="s">
        <v>797</v>
      </c>
      <c r="J13" s="779">
        <v>734</v>
      </c>
      <c r="K13" s="779">
        <v>571</v>
      </c>
      <c r="L13" s="779">
        <v>252</v>
      </c>
      <c r="M13" s="779">
        <v>9281</v>
      </c>
      <c r="N13" s="779">
        <v>145</v>
      </c>
      <c r="O13" s="779">
        <v>1</v>
      </c>
      <c r="P13" s="307"/>
      <c r="Q13" s="779" t="s">
        <v>797</v>
      </c>
      <c r="R13" s="779">
        <f>J13+900*B13</f>
        <v>7322</v>
      </c>
      <c r="S13" s="779">
        <f>K13+900*C13</f>
        <v>5728</v>
      </c>
      <c r="T13" s="779">
        <f>L13+900*D13</f>
        <v>2529</v>
      </c>
      <c r="U13" s="779">
        <v>9999</v>
      </c>
      <c r="V13" s="779">
        <v>999</v>
      </c>
      <c r="W13" s="779">
        <f>O13+900*G13</f>
        <v>1</v>
      </c>
      <c r="X13" s="831"/>
      <c r="AN13" s="811"/>
    </row>
    <row r="14" ht="18" customHeight="1" spans="1:40">
      <c r="A14" s="795" t="s">
        <v>614</v>
      </c>
      <c r="B14" s="778">
        <v>2.58</v>
      </c>
      <c r="C14" s="778">
        <v>2.58</v>
      </c>
      <c r="D14" s="778">
        <v>4.47</v>
      </c>
      <c r="E14" s="778">
        <v>50</v>
      </c>
      <c r="F14" s="778">
        <v>1.41</v>
      </c>
      <c r="G14" s="778">
        <v>1.52</v>
      </c>
      <c r="H14" s="796"/>
      <c r="I14" s="778" t="s">
        <v>614</v>
      </c>
      <c r="J14" s="778">
        <f t="shared" ref="J14:O14" si="9">B32+98*B14</f>
        <v>267.84</v>
      </c>
      <c r="K14" s="778">
        <f t="shared" si="9"/>
        <v>267.84</v>
      </c>
      <c r="L14" s="778">
        <f t="shared" si="9"/>
        <v>449.06</v>
      </c>
      <c r="M14" s="778">
        <f t="shared" si="9"/>
        <v>5030</v>
      </c>
      <c r="N14" s="778">
        <f t="shared" si="9"/>
        <v>139.18</v>
      </c>
      <c r="O14" s="778">
        <f t="shared" si="9"/>
        <v>149.96</v>
      </c>
      <c r="P14" s="796"/>
      <c r="Q14" s="778" t="s">
        <v>614</v>
      </c>
      <c r="R14" s="778">
        <f t="shared" ref="R14:R19" si="10">B32+998*B14</f>
        <v>2589.84</v>
      </c>
      <c r="S14" s="778">
        <f t="shared" ref="S14:S19" si="11">C32+998*C14</f>
        <v>2589.84</v>
      </c>
      <c r="T14" s="778">
        <f t="shared" ref="T14:T19" si="12">D32+998*D14</f>
        <v>4472.06</v>
      </c>
      <c r="U14" s="778">
        <v>9999</v>
      </c>
      <c r="V14" s="778">
        <v>999</v>
      </c>
      <c r="W14" s="778">
        <v>999</v>
      </c>
      <c r="X14" s="831"/>
      <c r="AN14" s="840" t="s">
        <v>622</v>
      </c>
    </row>
    <row r="15" ht="18" customHeight="1" spans="1:40">
      <c r="A15" s="797" t="s">
        <v>589</v>
      </c>
      <c r="B15" s="779">
        <v>2.02</v>
      </c>
      <c r="C15" s="779">
        <v>2.53</v>
      </c>
      <c r="D15" s="779">
        <v>3.19</v>
      </c>
      <c r="E15" s="779">
        <v>40</v>
      </c>
      <c r="F15" s="779">
        <v>1.24</v>
      </c>
      <c r="G15" s="779">
        <v>1.32</v>
      </c>
      <c r="H15" s="798"/>
      <c r="I15" s="779" t="s">
        <v>589</v>
      </c>
      <c r="J15" s="779">
        <f t="shared" ref="J15:O15" si="13">B33+98*B15</f>
        <v>205.96</v>
      </c>
      <c r="K15" s="779">
        <f t="shared" si="13"/>
        <v>256.94</v>
      </c>
      <c r="L15" s="779">
        <f t="shared" si="13"/>
        <v>326.62</v>
      </c>
      <c r="M15" s="779">
        <f t="shared" si="13"/>
        <v>4010</v>
      </c>
      <c r="N15" s="779">
        <f t="shared" si="13"/>
        <v>122.52</v>
      </c>
      <c r="O15" s="779">
        <f t="shared" si="13"/>
        <v>130.36</v>
      </c>
      <c r="P15" s="798"/>
      <c r="Q15" s="779" t="s">
        <v>589</v>
      </c>
      <c r="R15" s="779">
        <f t="shared" si="10"/>
        <v>2023.96</v>
      </c>
      <c r="S15" s="779">
        <f t="shared" si="11"/>
        <v>2533.94</v>
      </c>
      <c r="T15" s="779">
        <f t="shared" si="12"/>
        <v>3197.62</v>
      </c>
      <c r="U15" s="779">
        <v>9999</v>
      </c>
      <c r="V15" s="779">
        <v>999</v>
      </c>
      <c r="W15" s="779">
        <v>999</v>
      </c>
      <c r="X15" s="831"/>
      <c r="AN15" s="841" t="s">
        <v>623</v>
      </c>
    </row>
    <row r="16" ht="18" customHeight="1" spans="1:40">
      <c r="A16" s="795" t="s">
        <v>564</v>
      </c>
      <c r="B16" s="778">
        <v>4.25</v>
      </c>
      <c r="C16" s="778">
        <v>4.25</v>
      </c>
      <c r="D16" s="778">
        <v>4.25</v>
      </c>
      <c r="E16" s="778">
        <v>65</v>
      </c>
      <c r="F16" s="778">
        <v>1.65</v>
      </c>
      <c r="G16" s="778">
        <v>1.04</v>
      </c>
      <c r="H16" s="307"/>
      <c r="I16" s="778" t="s">
        <v>564</v>
      </c>
      <c r="J16" s="778">
        <f t="shared" ref="J16:O16" si="14">B34+98*B16</f>
        <v>434.5</v>
      </c>
      <c r="K16" s="778">
        <f t="shared" si="14"/>
        <v>433.5</v>
      </c>
      <c r="L16" s="778">
        <f t="shared" si="14"/>
        <v>422.5</v>
      </c>
      <c r="M16" s="778">
        <f t="shared" si="14"/>
        <v>6520</v>
      </c>
      <c r="N16" s="778">
        <f t="shared" si="14"/>
        <v>162.7</v>
      </c>
      <c r="O16" s="778">
        <f t="shared" si="14"/>
        <v>102.92</v>
      </c>
      <c r="P16" s="307"/>
      <c r="Q16" s="778" t="s">
        <v>564</v>
      </c>
      <c r="R16" s="778">
        <f t="shared" si="10"/>
        <v>4259.5</v>
      </c>
      <c r="S16" s="778">
        <f t="shared" si="11"/>
        <v>4258.5</v>
      </c>
      <c r="T16" s="778">
        <f t="shared" si="12"/>
        <v>4247.5</v>
      </c>
      <c r="U16" s="778">
        <v>9999</v>
      </c>
      <c r="V16" s="778">
        <v>999</v>
      </c>
      <c r="W16" s="778">
        <v>999</v>
      </c>
      <c r="X16" s="831"/>
      <c r="AN16" s="842" t="s">
        <v>6621</v>
      </c>
    </row>
    <row r="17" ht="18" customHeight="1" spans="1:40">
      <c r="A17" s="797" t="s">
        <v>567</v>
      </c>
      <c r="B17" s="779">
        <v>2.22</v>
      </c>
      <c r="C17" s="779">
        <v>2.37</v>
      </c>
      <c r="D17" s="779">
        <v>4.64</v>
      </c>
      <c r="E17" s="779">
        <v>42</v>
      </c>
      <c r="F17" s="779">
        <v>1.32</v>
      </c>
      <c r="G17" s="779">
        <v>1.16</v>
      </c>
      <c r="H17" s="307"/>
      <c r="I17" s="779" t="s">
        <v>567</v>
      </c>
      <c r="J17" s="779">
        <f t="shared" ref="J17:O17" si="15">B35+98*B17</f>
        <v>226.56</v>
      </c>
      <c r="K17" s="779">
        <f t="shared" si="15"/>
        <v>241.26</v>
      </c>
      <c r="L17" s="779">
        <f t="shared" si="15"/>
        <v>463.72</v>
      </c>
      <c r="M17" s="779">
        <f t="shared" si="15"/>
        <v>4216</v>
      </c>
      <c r="N17" s="779">
        <f t="shared" si="15"/>
        <v>130.36</v>
      </c>
      <c r="O17" s="779">
        <f t="shared" si="15"/>
        <v>114.68</v>
      </c>
      <c r="P17" s="307"/>
      <c r="Q17" s="779" t="s">
        <v>567</v>
      </c>
      <c r="R17" s="779">
        <f t="shared" si="10"/>
        <v>2224.56</v>
      </c>
      <c r="S17" s="779">
        <f t="shared" si="11"/>
        <v>2374.26</v>
      </c>
      <c r="T17" s="779">
        <f t="shared" si="12"/>
        <v>4639.72</v>
      </c>
      <c r="U17" s="779">
        <v>9999</v>
      </c>
      <c r="V17" s="779">
        <v>999</v>
      </c>
      <c r="W17" s="779">
        <v>999</v>
      </c>
      <c r="X17" s="831"/>
      <c r="AN17" s="841" t="s">
        <v>625</v>
      </c>
    </row>
    <row r="18" ht="18" customHeight="1" spans="1:40">
      <c r="A18" s="795" t="s">
        <v>570</v>
      </c>
      <c r="B18" s="778">
        <v>6.83</v>
      </c>
      <c r="C18" s="778">
        <v>4.64</v>
      </c>
      <c r="D18" s="778">
        <v>1.82</v>
      </c>
      <c r="E18" s="778">
        <v>75</v>
      </c>
      <c r="F18" s="778">
        <v>1.52</v>
      </c>
      <c r="G18" s="778">
        <v>1.1</v>
      </c>
      <c r="H18" s="307"/>
      <c r="I18" s="778" t="s">
        <v>570</v>
      </c>
      <c r="J18" s="778">
        <f t="shared" ref="J18:O18" si="16">B36+98*B18</f>
        <v>681.34</v>
      </c>
      <c r="K18" s="778">
        <f t="shared" si="16"/>
        <v>466.72</v>
      </c>
      <c r="L18" s="778">
        <f t="shared" si="16"/>
        <v>188.36</v>
      </c>
      <c r="M18" s="778">
        <f t="shared" si="16"/>
        <v>7470</v>
      </c>
      <c r="N18" s="778">
        <f t="shared" si="16"/>
        <v>149.96</v>
      </c>
      <c r="O18" s="778">
        <f t="shared" si="16"/>
        <v>108.8</v>
      </c>
      <c r="P18" s="307"/>
      <c r="Q18" s="778" t="s">
        <v>570</v>
      </c>
      <c r="R18" s="778">
        <f t="shared" si="10"/>
        <v>6828.34</v>
      </c>
      <c r="S18" s="778">
        <f t="shared" si="11"/>
        <v>4642.72</v>
      </c>
      <c r="T18" s="778">
        <f t="shared" si="12"/>
        <v>1826.36</v>
      </c>
      <c r="U18" s="778">
        <v>9999</v>
      </c>
      <c r="V18" s="778">
        <v>999</v>
      </c>
      <c r="W18" s="778">
        <v>999</v>
      </c>
      <c r="X18" s="831"/>
      <c r="AN18" s="842" t="s">
        <v>6622</v>
      </c>
    </row>
    <row r="19" ht="18" customHeight="1" spans="1:40">
      <c r="A19" s="797" t="s">
        <v>607</v>
      </c>
      <c r="B19" s="779">
        <v>2.27</v>
      </c>
      <c r="C19" s="779">
        <v>2.42</v>
      </c>
      <c r="D19" s="779">
        <v>3.19</v>
      </c>
      <c r="E19" s="779">
        <v>45</v>
      </c>
      <c r="F19" s="779">
        <v>1.32</v>
      </c>
      <c r="G19" s="779">
        <v>1.32</v>
      </c>
      <c r="H19" s="798"/>
      <c r="I19" s="779" t="s">
        <v>607</v>
      </c>
      <c r="J19" s="779">
        <f t="shared" ref="J19:O19" si="17">B37+98*B19</f>
        <v>238.46</v>
      </c>
      <c r="K19" s="779">
        <f t="shared" si="17"/>
        <v>250.16</v>
      </c>
      <c r="L19" s="779">
        <f t="shared" si="17"/>
        <v>325.62</v>
      </c>
      <c r="M19" s="779">
        <f t="shared" si="17"/>
        <v>4525</v>
      </c>
      <c r="N19" s="779">
        <f t="shared" si="17"/>
        <v>130.36</v>
      </c>
      <c r="O19" s="779">
        <f t="shared" si="17"/>
        <v>130.36</v>
      </c>
      <c r="P19" s="798"/>
      <c r="Q19" s="779" t="s">
        <v>607</v>
      </c>
      <c r="R19" s="779">
        <f t="shared" si="10"/>
        <v>2281.46</v>
      </c>
      <c r="S19" s="779">
        <f t="shared" si="11"/>
        <v>2428.16</v>
      </c>
      <c r="T19" s="779">
        <f t="shared" si="12"/>
        <v>3196.62</v>
      </c>
      <c r="U19" s="779">
        <v>9999</v>
      </c>
      <c r="V19" s="779">
        <v>999</v>
      </c>
      <c r="W19" s="779">
        <v>999</v>
      </c>
      <c r="X19" s="831"/>
      <c r="AN19" s="845" t="s">
        <v>6623</v>
      </c>
    </row>
    <row r="20" ht="18" customHeight="1" spans="1:40">
      <c r="A20" s="795" t="s">
        <v>812</v>
      </c>
      <c r="B20" s="799">
        <v>3.5</v>
      </c>
      <c r="C20" s="799">
        <v>3.5</v>
      </c>
      <c r="D20" s="799">
        <v>4.5</v>
      </c>
      <c r="E20" s="799">
        <v>70</v>
      </c>
      <c r="F20" s="799">
        <v>1.41</v>
      </c>
      <c r="G20" s="799">
        <v>1.52</v>
      </c>
      <c r="Q20" s="307"/>
      <c r="X20" s="831"/>
      <c r="AN20" s="307"/>
    </row>
    <row r="21" ht="18" customHeight="1" spans="1:40">
      <c r="A21" s="800" t="s">
        <v>6624</v>
      </c>
      <c r="B21" s="801"/>
      <c r="C21" s="801"/>
      <c r="D21" s="801"/>
      <c r="E21" s="801"/>
      <c r="F21" s="801"/>
      <c r="G21" s="802"/>
      <c r="Q21" s="832" t="s">
        <v>6625</v>
      </c>
      <c r="R21" s="832"/>
      <c r="S21" s="832"/>
      <c r="T21" s="832"/>
      <c r="U21" s="832"/>
      <c r="V21" s="832"/>
      <c r="W21" s="832"/>
      <c r="X21" s="833"/>
      <c r="AN21" s="307"/>
    </row>
    <row r="22" ht="18" customHeight="1" spans="1:24">
      <c r="A22" s="803" t="s">
        <v>6626</v>
      </c>
      <c r="B22" s="789"/>
      <c r="C22" s="789"/>
      <c r="D22" s="789"/>
      <c r="E22" s="789"/>
      <c r="F22" s="789"/>
      <c r="G22" s="804"/>
      <c r="Q22" s="781" t="s">
        <v>6627</v>
      </c>
      <c r="R22" s="781" t="s">
        <v>6628</v>
      </c>
      <c r="S22" s="781" t="s">
        <v>6627</v>
      </c>
      <c r="T22" s="781" t="s">
        <v>6628</v>
      </c>
      <c r="U22" s="781" t="s">
        <v>6627</v>
      </c>
      <c r="V22" s="781" t="s">
        <v>6628</v>
      </c>
      <c r="W22" s="781" t="s">
        <v>6627</v>
      </c>
      <c r="X22" s="834" t="s">
        <v>6628</v>
      </c>
    </row>
    <row r="23" ht="18" customHeight="1" spans="1:24">
      <c r="A23" s="805" t="s">
        <v>6629</v>
      </c>
      <c r="B23" s="806"/>
      <c r="C23" s="806"/>
      <c r="D23" s="806"/>
      <c r="E23" s="806"/>
      <c r="F23" s="806"/>
      <c r="G23" s="807"/>
      <c r="Q23" s="778">
        <v>1</v>
      </c>
      <c r="R23" s="778" t="s">
        <v>428</v>
      </c>
      <c r="S23" s="778">
        <v>26</v>
      </c>
      <c r="T23" s="778">
        <v>47245</v>
      </c>
      <c r="U23" s="778">
        <v>51</v>
      </c>
      <c r="V23" s="778">
        <v>802695</v>
      </c>
      <c r="W23" s="778">
        <v>76</v>
      </c>
      <c r="X23" s="835">
        <v>2082695</v>
      </c>
    </row>
    <row r="24" ht="18" customHeight="1" spans="1:24">
      <c r="A24" s="808" t="s">
        <v>6630</v>
      </c>
      <c r="B24" s="809"/>
      <c r="C24" s="809"/>
      <c r="D24" s="809"/>
      <c r="E24" s="809"/>
      <c r="F24" s="809"/>
      <c r="G24" s="810"/>
      <c r="Q24" s="779">
        <v>2</v>
      </c>
      <c r="R24" s="779">
        <v>10</v>
      </c>
      <c r="S24" s="779">
        <v>27</v>
      </c>
      <c r="T24" s="779">
        <v>59235</v>
      </c>
      <c r="U24" s="779">
        <v>52</v>
      </c>
      <c r="V24" s="779">
        <v>842695</v>
      </c>
      <c r="W24" s="779">
        <v>77</v>
      </c>
      <c r="X24" s="836">
        <v>2152695</v>
      </c>
    </row>
    <row r="25" ht="18" customHeight="1" spans="1:24">
      <c r="A25" s="811"/>
      <c r="Q25" s="778">
        <v>3</v>
      </c>
      <c r="R25" s="778">
        <v>30</v>
      </c>
      <c r="S25" s="778">
        <v>28</v>
      </c>
      <c r="T25" s="778">
        <v>74225</v>
      </c>
      <c r="U25" s="778">
        <v>53</v>
      </c>
      <c r="V25" s="778">
        <v>882695</v>
      </c>
      <c r="W25" s="778">
        <v>78</v>
      </c>
      <c r="X25" s="835">
        <v>2222695</v>
      </c>
    </row>
    <row r="26" ht="18" customHeight="1" spans="1:24">
      <c r="A26" s="792" t="s">
        <v>6631</v>
      </c>
      <c r="B26" s="793"/>
      <c r="C26" s="793"/>
      <c r="D26" s="793"/>
      <c r="E26" s="793"/>
      <c r="F26" s="793"/>
      <c r="G26" s="793"/>
      <c r="H26" s="812"/>
      <c r="Q26" s="779">
        <v>4</v>
      </c>
      <c r="R26" s="779">
        <v>65</v>
      </c>
      <c r="S26" s="779">
        <v>29</v>
      </c>
      <c r="T26" s="779">
        <v>92715</v>
      </c>
      <c r="U26" s="779">
        <v>54</v>
      </c>
      <c r="V26" s="779">
        <v>922695</v>
      </c>
      <c r="W26" s="779">
        <v>79</v>
      </c>
      <c r="X26" s="836">
        <v>2292695</v>
      </c>
    </row>
    <row r="27" ht="18" customHeight="1" spans="1:24">
      <c r="A27" s="310" t="s">
        <v>6614</v>
      </c>
      <c r="B27" s="311" t="s">
        <v>6387</v>
      </c>
      <c r="C27" s="311" t="s">
        <v>6389</v>
      </c>
      <c r="D27" s="311" t="s">
        <v>6393</v>
      </c>
      <c r="E27" s="311" t="s">
        <v>5740</v>
      </c>
      <c r="F27" s="311" t="s">
        <v>6383</v>
      </c>
      <c r="G27" s="794" t="s">
        <v>6385</v>
      </c>
      <c r="H27" s="813"/>
      <c r="Q27" s="778">
        <v>5</v>
      </c>
      <c r="R27" s="778">
        <v>120</v>
      </c>
      <c r="S27" s="778">
        <v>30</v>
      </c>
      <c r="T27" s="778">
        <v>115205</v>
      </c>
      <c r="U27" s="778">
        <v>55</v>
      </c>
      <c r="V27" s="778">
        <v>962695</v>
      </c>
      <c r="W27" s="778">
        <v>80</v>
      </c>
      <c r="X27" s="835">
        <v>2362695</v>
      </c>
    </row>
    <row r="28" ht="18" customHeight="1" spans="1:24">
      <c r="A28" s="795" t="s">
        <v>704</v>
      </c>
      <c r="B28" s="778">
        <v>10</v>
      </c>
      <c r="C28" s="778">
        <v>10</v>
      </c>
      <c r="D28" s="778">
        <v>12</v>
      </c>
      <c r="E28" s="778">
        <v>110</v>
      </c>
      <c r="F28" s="778">
        <v>1</v>
      </c>
      <c r="G28" s="778">
        <v>1</v>
      </c>
      <c r="H28" s="813"/>
      <c r="Q28" s="779">
        <v>6</v>
      </c>
      <c r="R28" s="779">
        <v>200</v>
      </c>
      <c r="S28" s="779">
        <v>31</v>
      </c>
      <c r="T28" s="779">
        <v>142695</v>
      </c>
      <c r="U28" s="779">
        <v>56</v>
      </c>
      <c r="V28" s="779">
        <v>1002695</v>
      </c>
      <c r="W28" s="779">
        <v>81</v>
      </c>
      <c r="X28" s="836">
        <v>2432695</v>
      </c>
    </row>
    <row r="29" ht="18" customHeight="1" spans="1:24">
      <c r="A29" s="797" t="s">
        <v>6632</v>
      </c>
      <c r="B29" s="779">
        <v>59</v>
      </c>
      <c r="C29" s="779">
        <v>59</v>
      </c>
      <c r="D29" s="779">
        <v>57</v>
      </c>
      <c r="E29" s="779">
        <v>685</v>
      </c>
      <c r="F29" s="779">
        <v>7</v>
      </c>
      <c r="G29" s="779">
        <v>5</v>
      </c>
      <c r="H29" s="813"/>
      <c r="L29" s="822"/>
      <c r="M29" s="822"/>
      <c r="Q29" s="778">
        <v>7</v>
      </c>
      <c r="R29" s="778">
        <v>310</v>
      </c>
      <c r="S29" s="778">
        <v>32</v>
      </c>
      <c r="T29" s="778">
        <v>172695</v>
      </c>
      <c r="U29" s="778">
        <v>57</v>
      </c>
      <c r="V29" s="778">
        <v>1042695</v>
      </c>
      <c r="W29" s="778">
        <v>82</v>
      </c>
      <c r="X29" s="835">
        <v>2502695</v>
      </c>
    </row>
    <row r="30" ht="18" customHeight="1" spans="1:24">
      <c r="A30" s="795" t="s">
        <v>614</v>
      </c>
      <c r="B30" s="778">
        <v>10</v>
      </c>
      <c r="C30" s="778">
        <v>10</v>
      </c>
      <c r="D30" s="778">
        <v>12</v>
      </c>
      <c r="E30" s="778">
        <v>110</v>
      </c>
      <c r="F30" s="778">
        <v>1</v>
      </c>
      <c r="G30" s="778">
        <v>1</v>
      </c>
      <c r="H30" s="813"/>
      <c r="L30" s="823"/>
      <c r="M30" s="823"/>
      <c r="N30" s="823"/>
      <c r="O30" s="823"/>
      <c r="Q30" s="779">
        <v>8</v>
      </c>
      <c r="R30" s="779">
        <v>460</v>
      </c>
      <c r="S30" s="779">
        <v>33</v>
      </c>
      <c r="T30" s="779">
        <v>202695</v>
      </c>
      <c r="U30" s="779">
        <v>58</v>
      </c>
      <c r="V30" s="779">
        <v>1082695</v>
      </c>
      <c r="W30" s="779">
        <v>83</v>
      </c>
      <c r="X30" s="836">
        <v>2572695</v>
      </c>
    </row>
    <row r="31" ht="18" customHeight="1" spans="1:24">
      <c r="A31" s="797" t="s">
        <v>589</v>
      </c>
      <c r="B31" s="779">
        <v>7</v>
      </c>
      <c r="C31" s="779">
        <v>8</v>
      </c>
      <c r="D31" s="779">
        <v>9</v>
      </c>
      <c r="E31" s="779">
        <v>95</v>
      </c>
      <c r="F31" s="779">
        <v>1</v>
      </c>
      <c r="G31" s="779">
        <v>1</v>
      </c>
      <c r="H31" s="813"/>
      <c r="L31" s="819"/>
      <c r="M31" s="819"/>
      <c r="N31" s="819"/>
      <c r="O31" s="819"/>
      <c r="Q31" s="778">
        <v>9</v>
      </c>
      <c r="R31" s="778">
        <v>660</v>
      </c>
      <c r="S31" s="778">
        <v>34</v>
      </c>
      <c r="T31" s="778">
        <v>232695</v>
      </c>
      <c r="U31" s="778">
        <v>59</v>
      </c>
      <c r="V31" s="778">
        <v>1122695</v>
      </c>
      <c r="W31" s="778">
        <v>84</v>
      </c>
      <c r="X31" s="835">
        <v>2642695</v>
      </c>
    </row>
    <row r="32" ht="18" customHeight="1" spans="1:24">
      <c r="A32" s="795" t="s">
        <v>564</v>
      </c>
      <c r="B32" s="778">
        <v>15</v>
      </c>
      <c r="C32" s="778">
        <v>15</v>
      </c>
      <c r="D32" s="778">
        <v>11</v>
      </c>
      <c r="E32" s="778">
        <v>130</v>
      </c>
      <c r="F32" s="778">
        <v>1</v>
      </c>
      <c r="G32" s="778">
        <v>1</v>
      </c>
      <c r="H32" s="814"/>
      <c r="L32" s="798"/>
      <c r="M32" s="307"/>
      <c r="N32" s="307"/>
      <c r="O32" s="796"/>
      <c r="Q32" s="779">
        <v>10</v>
      </c>
      <c r="R32" s="779">
        <v>925</v>
      </c>
      <c r="S32" s="779">
        <v>35</v>
      </c>
      <c r="T32" s="779">
        <v>262695</v>
      </c>
      <c r="U32" s="779">
        <v>60</v>
      </c>
      <c r="V32" s="779">
        <v>1162695</v>
      </c>
      <c r="W32" s="779">
        <v>85</v>
      </c>
      <c r="X32" s="836">
        <v>2712695</v>
      </c>
    </row>
    <row r="33" ht="18" customHeight="1" spans="1:24">
      <c r="A33" s="797" t="s">
        <v>567</v>
      </c>
      <c r="B33" s="779">
        <v>8</v>
      </c>
      <c r="C33" s="779">
        <v>9</v>
      </c>
      <c r="D33" s="779">
        <v>14</v>
      </c>
      <c r="E33" s="779">
        <v>90</v>
      </c>
      <c r="F33" s="779">
        <v>1</v>
      </c>
      <c r="G33" s="779">
        <v>1</v>
      </c>
      <c r="L33" s="307"/>
      <c r="M33" s="307"/>
      <c r="N33" s="307"/>
      <c r="O33" s="307"/>
      <c r="Q33" s="778">
        <v>11</v>
      </c>
      <c r="R33" s="778">
        <v>1270</v>
      </c>
      <c r="S33" s="778">
        <v>36</v>
      </c>
      <c r="T33" s="778">
        <v>292695</v>
      </c>
      <c r="U33" s="778">
        <v>61</v>
      </c>
      <c r="V33" s="778">
        <v>1212695</v>
      </c>
      <c r="W33" s="778">
        <v>86</v>
      </c>
      <c r="X33" s="835">
        <v>2782695</v>
      </c>
    </row>
    <row r="34" ht="18" customHeight="1" spans="1:24">
      <c r="A34" s="795" t="s">
        <v>570</v>
      </c>
      <c r="B34" s="778">
        <v>18</v>
      </c>
      <c r="C34" s="778">
        <v>17</v>
      </c>
      <c r="D34" s="778">
        <v>6</v>
      </c>
      <c r="E34" s="778">
        <v>150</v>
      </c>
      <c r="F34" s="778">
        <v>1</v>
      </c>
      <c r="G34" s="778">
        <v>1</v>
      </c>
      <c r="L34" s="307"/>
      <c r="M34" s="307"/>
      <c r="N34" s="307"/>
      <c r="O34" s="307"/>
      <c r="Q34" s="779">
        <v>12</v>
      </c>
      <c r="R34" s="779">
        <v>1715</v>
      </c>
      <c r="S34" s="779">
        <v>37</v>
      </c>
      <c r="T34" s="779">
        <v>322695</v>
      </c>
      <c r="U34" s="779">
        <v>62</v>
      </c>
      <c r="V34" s="779">
        <v>1262695</v>
      </c>
      <c r="W34" s="779">
        <v>87</v>
      </c>
      <c r="X34" s="836">
        <v>2852695</v>
      </c>
    </row>
    <row r="35" ht="18" customHeight="1" spans="1:24">
      <c r="A35" s="797" t="s">
        <v>607</v>
      </c>
      <c r="B35" s="779">
        <v>9</v>
      </c>
      <c r="C35" s="779">
        <v>9</v>
      </c>
      <c r="D35" s="779">
        <v>9</v>
      </c>
      <c r="E35" s="779">
        <v>100</v>
      </c>
      <c r="F35" s="779">
        <v>1</v>
      </c>
      <c r="G35" s="779">
        <v>1</v>
      </c>
      <c r="L35" s="307"/>
      <c r="M35" s="307"/>
      <c r="N35" s="307"/>
      <c r="O35" s="307"/>
      <c r="Q35" s="778">
        <v>13</v>
      </c>
      <c r="R35" s="778">
        <v>2275</v>
      </c>
      <c r="S35" s="778">
        <v>38</v>
      </c>
      <c r="T35" s="778">
        <v>352695</v>
      </c>
      <c r="U35" s="778">
        <v>63</v>
      </c>
      <c r="V35" s="778">
        <v>1312695</v>
      </c>
      <c r="W35" s="778">
        <v>88</v>
      </c>
      <c r="X35" s="835">
        <v>2932695</v>
      </c>
    </row>
    <row r="36" ht="18" customHeight="1" spans="1:24">
      <c r="A36" s="795" t="s">
        <v>609</v>
      </c>
      <c r="B36" s="778">
        <v>12</v>
      </c>
      <c r="C36" s="778">
        <v>12</v>
      </c>
      <c r="D36" s="778">
        <v>10</v>
      </c>
      <c r="E36" s="778">
        <v>120</v>
      </c>
      <c r="F36" s="778">
        <v>1</v>
      </c>
      <c r="G36" s="778">
        <v>1</v>
      </c>
      <c r="L36" s="307"/>
      <c r="M36" s="307"/>
      <c r="N36" s="307"/>
      <c r="O36" s="307"/>
      <c r="Q36" s="779">
        <v>14</v>
      </c>
      <c r="R36" s="779">
        <v>2965</v>
      </c>
      <c r="S36" s="779">
        <v>39</v>
      </c>
      <c r="T36" s="779">
        <v>382695</v>
      </c>
      <c r="U36" s="779">
        <v>64</v>
      </c>
      <c r="V36" s="779">
        <v>1362695</v>
      </c>
      <c r="W36" s="779">
        <v>89</v>
      </c>
      <c r="X36" s="836">
        <v>3012695</v>
      </c>
    </row>
    <row r="37" ht="18" customHeight="1" spans="1:24">
      <c r="A37" s="797" t="s">
        <v>573</v>
      </c>
      <c r="B37" s="779">
        <v>16</v>
      </c>
      <c r="C37" s="779">
        <v>13</v>
      </c>
      <c r="D37" s="779">
        <v>13</v>
      </c>
      <c r="E37" s="779">
        <v>115</v>
      </c>
      <c r="F37" s="779">
        <v>1</v>
      </c>
      <c r="G37" s="779">
        <v>1</v>
      </c>
      <c r="L37" s="307"/>
      <c r="M37" s="307"/>
      <c r="N37" s="307"/>
      <c r="O37" s="307"/>
      <c r="Q37" s="778">
        <v>15</v>
      </c>
      <c r="R37" s="778">
        <v>3805</v>
      </c>
      <c r="S37" s="778">
        <v>40</v>
      </c>
      <c r="T37" s="778">
        <v>412695</v>
      </c>
      <c r="U37" s="778">
        <v>65</v>
      </c>
      <c r="V37" s="778">
        <v>1412695</v>
      </c>
      <c r="W37" s="778">
        <v>90</v>
      </c>
      <c r="X37" s="835">
        <v>3099999</v>
      </c>
    </row>
    <row r="38" ht="18" customHeight="1" spans="1:24">
      <c r="A38" s="795" t="s">
        <v>6633</v>
      </c>
      <c r="B38" s="778">
        <v>23</v>
      </c>
      <c r="C38" s="778">
        <v>29</v>
      </c>
      <c r="D38" s="778">
        <v>29</v>
      </c>
      <c r="E38" s="778">
        <v>358</v>
      </c>
      <c r="F38" s="778">
        <v>7</v>
      </c>
      <c r="G38" s="778">
        <v>1</v>
      </c>
      <c r="L38" s="307"/>
      <c r="M38" s="307"/>
      <c r="N38" s="307"/>
      <c r="O38" s="307"/>
      <c r="Q38" s="779">
        <v>16</v>
      </c>
      <c r="R38" s="779">
        <v>4845</v>
      </c>
      <c r="S38" s="779">
        <v>41</v>
      </c>
      <c r="T38" s="779">
        <v>447695</v>
      </c>
      <c r="U38" s="779">
        <v>66</v>
      </c>
      <c r="V38" s="779">
        <v>1462695</v>
      </c>
      <c r="W38" s="779">
        <v>91</v>
      </c>
      <c r="X38" s="836">
        <v>3199999</v>
      </c>
    </row>
    <row r="39" ht="18" customHeight="1" spans="1:24">
      <c r="A39" s="811"/>
      <c r="L39" s="307"/>
      <c r="M39" s="307"/>
      <c r="N39" s="307"/>
      <c r="O39" s="307"/>
      <c r="Q39" s="778">
        <v>17</v>
      </c>
      <c r="R39" s="778">
        <v>6135</v>
      </c>
      <c r="S39" s="778">
        <v>42</v>
      </c>
      <c r="T39" s="778">
        <v>482695</v>
      </c>
      <c r="U39" s="778">
        <v>67</v>
      </c>
      <c r="V39" s="778">
        <v>1512695</v>
      </c>
      <c r="W39" s="778">
        <v>92</v>
      </c>
      <c r="X39" s="835">
        <v>3299999</v>
      </c>
    </row>
    <row r="40" ht="18" customHeight="1" spans="1:24">
      <c r="A40" s="811"/>
      <c r="L40" s="307"/>
      <c r="M40" s="307"/>
      <c r="N40" s="307"/>
      <c r="O40" s="307"/>
      <c r="Q40" s="779">
        <v>18</v>
      </c>
      <c r="R40" s="779">
        <v>7725</v>
      </c>
      <c r="S40" s="779">
        <v>43</v>
      </c>
      <c r="T40" s="779">
        <v>517695</v>
      </c>
      <c r="U40" s="779">
        <v>68</v>
      </c>
      <c r="V40" s="779">
        <v>1562695</v>
      </c>
      <c r="W40" s="779">
        <v>93</v>
      </c>
      <c r="X40" s="836">
        <v>3399999</v>
      </c>
    </row>
    <row r="41" ht="18" customHeight="1" spans="1:24">
      <c r="A41" s="811"/>
      <c r="L41" s="307"/>
      <c r="M41" s="307"/>
      <c r="N41" s="307"/>
      <c r="O41" s="307"/>
      <c r="Q41" s="778">
        <v>19</v>
      </c>
      <c r="R41" s="778">
        <v>9715</v>
      </c>
      <c r="S41" s="778">
        <v>44</v>
      </c>
      <c r="T41" s="778">
        <v>552695</v>
      </c>
      <c r="U41" s="778">
        <v>69</v>
      </c>
      <c r="V41" s="778">
        <v>1612695</v>
      </c>
      <c r="W41" s="778">
        <v>94</v>
      </c>
      <c r="X41" s="835">
        <v>3499999</v>
      </c>
    </row>
    <row r="42" ht="18" customHeight="1" spans="1:24">
      <c r="A42" s="811"/>
      <c r="L42" s="307"/>
      <c r="M42" s="307"/>
      <c r="N42" s="307"/>
      <c r="O42" s="307"/>
      <c r="Q42" s="779">
        <v>20</v>
      </c>
      <c r="R42" s="779">
        <v>12205</v>
      </c>
      <c r="S42" s="779">
        <v>45</v>
      </c>
      <c r="T42" s="779">
        <v>587695</v>
      </c>
      <c r="U42" s="779">
        <v>70</v>
      </c>
      <c r="V42" s="779">
        <v>1662695</v>
      </c>
      <c r="W42" s="779">
        <v>95</v>
      </c>
      <c r="X42" s="836">
        <v>3599999</v>
      </c>
    </row>
    <row r="43" ht="18" customHeight="1" spans="1:24">
      <c r="A43" s="811"/>
      <c r="L43" s="307"/>
      <c r="M43" s="307"/>
      <c r="N43" s="307"/>
      <c r="O43" s="307"/>
      <c r="Q43" s="778">
        <v>21</v>
      </c>
      <c r="R43" s="778">
        <v>15295</v>
      </c>
      <c r="S43" s="778">
        <v>46</v>
      </c>
      <c r="T43" s="778">
        <v>622695</v>
      </c>
      <c r="U43" s="778">
        <v>71</v>
      </c>
      <c r="V43" s="778">
        <v>1732695</v>
      </c>
      <c r="W43" s="778">
        <v>96</v>
      </c>
      <c r="X43" s="835">
        <v>3699999</v>
      </c>
    </row>
    <row r="44" ht="18" customHeight="1" spans="1:24">
      <c r="A44" s="815"/>
      <c r="B44" s="816"/>
      <c r="C44" s="816"/>
      <c r="D44" s="816"/>
      <c r="E44" s="816"/>
      <c r="F44" s="816"/>
      <c r="G44" s="816"/>
      <c r="H44" s="817"/>
      <c r="L44" s="307"/>
      <c r="M44" s="307"/>
      <c r="N44" s="307"/>
      <c r="O44" s="307"/>
      <c r="Q44" s="779">
        <v>22</v>
      </c>
      <c r="R44" s="779">
        <v>19185</v>
      </c>
      <c r="S44" s="779">
        <v>47</v>
      </c>
      <c r="T44" s="779">
        <v>657695</v>
      </c>
      <c r="U44" s="779">
        <v>72</v>
      </c>
      <c r="V44" s="779">
        <v>1802695</v>
      </c>
      <c r="W44" s="779">
        <v>97</v>
      </c>
      <c r="X44" s="836">
        <v>3799999</v>
      </c>
    </row>
    <row r="45" ht="18" customHeight="1" spans="1:24">
      <c r="A45" s="818"/>
      <c r="B45" s="819"/>
      <c r="C45" s="819"/>
      <c r="D45" s="819"/>
      <c r="E45" s="819"/>
      <c r="F45" s="819"/>
      <c r="G45" s="819"/>
      <c r="H45" s="817"/>
      <c r="L45" s="307"/>
      <c r="M45" s="307"/>
      <c r="N45" s="307"/>
      <c r="O45" s="307"/>
      <c r="Q45" s="778">
        <v>23</v>
      </c>
      <c r="R45" s="778">
        <v>24075</v>
      </c>
      <c r="S45" s="778">
        <v>48</v>
      </c>
      <c r="T45" s="778">
        <v>692695</v>
      </c>
      <c r="U45" s="778">
        <v>73</v>
      </c>
      <c r="V45" s="778">
        <v>1872695</v>
      </c>
      <c r="W45" s="778">
        <v>98</v>
      </c>
      <c r="X45" s="835">
        <v>3899999</v>
      </c>
    </row>
    <row r="46" ht="18" customHeight="1" spans="1:24">
      <c r="A46" s="331"/>
      <c r="B46" s="307"/>
      <c r="C46" s="307"/>
      <c r="D46" s="307"/>
      <c r="E46" s="307"/>
      <c r="F46" s="307"/>
      <c r="G46" s="307"/>
      <c r="H46" s="817"/>
      <c r="I46" s="307"/>
      <c r="J46" s="307"/>
      <c r="K46" s="307"/>
      <c r="L46" s="307"/>
      <c r="M46" s="307"/>
      <c r="N46" s="307"/>
      <c r="O46" s="307"/>
      <c r="Q46" s="779">
        <v>24</v>
      </c>
      <c r="R46" s="779">
        <v>30165</v>
      </c>
      <c r="S46" s="779">
        <v>49</v>
      </c>
      <c r="T46" s="779">
        <v>727695</v>
      </c>
      <c r="U46" s="779">
        <v>74</v>
      </c>
      <c r="V46" s="779">
        <v>1942695</v>
      </c>
      <c r="W46" s="779">
        <v>99</v>
      </c>
      <c r="X46" s="836">
        <v>3999999</v>
      </c>
    </row>
    <row r="47" ht="18" customHeight="1" spans="1:24">
      <c r="A47" s="325"/>
      <c r="B47" s="326"/>
      <c r="C47" s="326"/>
      <c r="D47" s="326"/>
      <c r="E47" s="326"/>
      <c r="F47" s="326"/>
      <c r="G47" s="326"/>
      <c r="H47" s="820"/>
      <c r="I47" s="824"/>
      <c r="J47" s="326"/>
      <c r="K47" s="326"/>
      <c r="L47" s="326"/>
      <c r="M47" s="326"/>
      <c r="N47" s="326"/>
      <c r="O47" s="326"/>
      <c r="P47" s="825"/>
      <c r="Q47" s="837">
        <v>25</v>
      </c>
      <c r="R47" s="837">
        <v>37755</v>
      </c>
      <c r="S47" s="837">
        <v>50</v>
      </c>
      <c r="T47" s="837">
        <v>762695</v>
      </c>
      <c r="U47" s="837">
        <v>75</v>
      </c>
      <c r="V47" s="837">
        <v>2012695</v>
      </c>
      <c r="W47" s="837">
        <v>100</v>
      </c>
      <c r="X47" s="838">
        <v>4099999</v>
      </c>
    </row>
    <row r="48" ht="18" customHeight="1" spans="1:8">
      <c r="A48" s="307"/>
      <c r="B48" s="307"/>
      <c r="C48" s="307"/>
      <c r="D48" s="307"/>
      <c r="E48" s="307"/>
      <c r="F48" s="307"/>
      <c r="G48" s="307"/>
      <c r="H48" s="817"/>
    </row>
    <row r="49" ht="18" customHeight="1" spans="1:21">
      <c r="A49" s="307"/>
      <c r="B49" s="307"/>
      <c r="C49" s="307"/>
      <c r="D49" s="307"/>
      <c r="E49" s="307"/>
      <c r="F49" s="307"/>
      <c r="G49" s="307"/>
      <c r="H49" s="817"/>
      <c r="I49" s="826"/>
      <c r="J49" s="826"/>
      <c r="K49" s="826"/>
      <c r="L49" s="826"/>
      <c r="M49" s="826"/>
      <c r="N49" s="826"/>
      <c r="O49" s="826"/>
      <c r="P49" s="826"/>
      <c r="Q49" s="826"/>
      <c r="R49" s="817"/>
      <c r="S49" s="828"/>
      <c r="T49"/>
      <c r="U49"/>
    </row>
    <row r="50" ht="18" customHeight="1" spans="1:21">
      <c r="A50" s="307"/>
      <c r="B50" s="307"/>
      <c r="C50" s="307"/>
      <c r="D50" s="307"/>
      <c r="E50" s="307"/>
      <c r="F50" s="307"/>
      <c r="G50" s="307"/>
      <c r="H50" s="817"/>
      <c r="I50" s="827"/>
      <c r="J50" s="827"/>
      <c r="K50" s="827"/>
      <c r="L50" s="827"/>
      <c r="M50" s="827"/>
      <c r="N50" s="827"/>
      <c r="O50" s="827"/>
      <c r="P50" s="827"/>
      <c r="Q50" s="827"/>
      <c r="R50" s="817"/>
      <c r="S50" s="828"/>
      <c r="T50"/>
      <c r="U50"/>
    </row>
    <row r="51" ht="18" customHeight="1" spans="1:21">
      <c r="A51" s="307"/>
      <c r="B51" s="307"/>
      <c r="C51" s="307"/>
      <c r="D51" s="307"/>
      <c r="E51" s="307"/>
      <c r="F51" s="307"/>
      <c r="G51" s="307"/>
      <c r="H51" s="817"/>
      <c r="I51" s="827"/>
      <c r="J51" s="827"/>
      <c r="K51" s="827"/>
      <c r="L51" s="827"/>
      <c r="M51" s="827"/>
      <c r="N51" s="827"/>
      <c r="O51" s="827"/>
      <c r="P51" s="827"/>
      <c r="Q51" s="827"/>
      <c r="R51" s="817"/>
      <c r="S51" s="828"/>
      <c r="T51"/>
      <c r="U51"/>
    </row>
    <row r="52" ht="18" customHeight="1" spans="1:21">
      <c r="A52" s="307"/>
      <c r="B52" s="307"/>
      <c r="C52" s="307"/>
      <c r="D52" s="307"/>
      <c r="E52" s="307"/>
      <c r="F52" s="307"/>
      <c r="G52" s="307"/>
      <c r="H52" s="817"/>
      <c r="I52" s="827"/>
      <c r="J52" s="827"/>
      <c r="K52" s="827"/>
      <c r="L52" s="827"/>
      <c r="M52" s="827"/>
      <c r="N52" s="827"/>
      <c r="O52" s="827"/>
      <c r="P52" s="827"/>
      <c r="Q52" s="827"/>
      <c r="R52" s="817"/>
      <c r="S52" s="828"/>
      <c r="T52"/>
      <c r="U52"/>
    </row>
    <row r="53" ht="18" customHeight="1" spans="1:21">
      <c r="A53" s="307"/>
      <c r="B53" s="307"/>
      <c r="C53" s="307"/>
      <c r="D53" s="307"/>
      <c r="E53" s="307"/>
      <c r="F53" s="307"/>
      <c r="G53" s="307"/>
      <c r="H53" s="817"/>
      <c r="I53" s="827"/>
      <c r="J53" s="827"/>
      <c r="K53" s="827"/>
      <c r="L53" s="827"/>
      <c r="M53" s="827"/>
      <c r="N53" s="827"/>
      <c r="O53" s="827"/>
      <c r="P53" s="827"/>
      <c r="Q53" s="827"/>
      <c r="R53" s="817"/>
      <c r="S53" s="828"/>
      <c r="T53"/>
      <c r="U53"/>
    </row>
    <row r="54" ht="18" customHeight="1" spans="1:21">
      <c r="A54" s="307"/>
      <c r="B54" s="307"/>
      <c r="C54" s="307"/>
      <c r="D54" s="307"/>
      <c r="E54" s="307"/>
      <c r="F54" s="307"/>
      <c r="G54" s="307"/>
      <c r="H54" s="817"/>
      <c r="I54" s="827"/>
      <c r="J54" s="827"/>
      <c r="K54" s="827"/>
      <c r="L54" s="827"/>
      <c r="M54" s="827"/>
      <c r="N54" s="827"/>
      <c r="O54" s="827"/>
      <c r="P54" s="827"/>
      <c r="Q54" s="827"/>
      <c r="R54" s="817"/>
      <c r="S54" s="828"/>
      <c r="T54"/>
      <c r="U54"/>
    </row>
    <row r="55" ht="18" customHeight="1" spans="1:21">
      <c r="A55" s="307"/>
      <c r="B55" s="307"/>
      <c r="C55" s="307"/>
      <c r="D55" s="307"/>
      <c r="E55" s="307"/>
      <c r="F55" s="307"/>
      <c r="G55" s="307"/>
      <c r="H55" s="817"/>
      <c r="I55" s="828"/>
      <c r="J55" s="828"/>
      <c r="K55" s="828"/>
      <c r="L55" s="828"/>
      <c r="M55" s="828"/>
      <c r="N55" s="828"/>
      <c r="O55" s="828"/>
      <c r="P55" s="828"/>
      <c r="Q55" s="828"/>
      <c r="R55" s="817"/>
      <c r="S55" s="828"/>
      <c r="T55"/>
      <c r="U55"/>
    </row>
    <row r="56" ht="18" customHeight="1" spans="1:21">
      <c r="A56" s="307"/>
      <c r="B56" s="307"/>
      <c r="C56" s="307"/>
      <c r="D56" s="307"/>
      <c r="E56" s="307"/>
      <c r="F56" s="307"/>
      <c r="G56" s="307"/>
      <c r="H56" s="817"/>
      <c r="I56" s="829"/>
      <c r="J56" s="829"/>
      <c r="K56" s="829"/>
      <c r="L56" s="829"/>
      <c r="M56" s="829"/>
      <c r="N56" s="829"/>
      <c r="O56" s="829"/>
      <c r="P56" s="829"/>
      <c r="Q56" s="829"/>
      <c r="R56" s="817"/>
      <c r="S56" s="828"/>
      <c r="T56"/>
      <c r="U56"/>
    </row>
    <row r="57" ht="18" customHeight="1" spans="1:21">
      <c r="A57" s="307"/>
      <c r="B57" s="307"/>
      <c r="C57" s="307"/>
      <c r="D57" s="307"/>
      <c r="E57" s="307"/>
      <c r="F57" s="307"/>
      <c r="G57" s="307"/>
      <c r="H57" s="817"/>
      <c r="I57" s="827"/>
      <c r="J57" s="827"/>
      <c r="K57" s="827"/>
      <c r="L57" s="827"/>
      <c r="M57" s="827"/>
      <c r="N57" s="827"/>
      <c r="O57" s="827"/>
      <c r="P57" s="827"/>
      <c r="Q57" s="827"/>
      <c r="R57" s="817"/>
      <c r="S57" s="828"/>
      <c r="T57"/>
      <c r="U57"/>
    </row>
    <row r="58" ht="18" customHeight="1" spans="1:21">
      <c r="A58" s="307"/>
      <c r="B58" s="307"/>
      <c r="C58" s="307"/>
      <c r="D58" s="307"/>
      <c r="E58" s="307"/>
      <c r="F58" s="307"/>
      <c r="G58" s="307"/>
      <c r="H58" s="817"/>
      <c r="I58" s="827"/>
      <c r="J58" s="827"/>
      <c r="K58" s="827"/>
      <c r="L58" s="827"/>
      <c r="M58" s="827"/>
      <c r="N58" s="827"/>
      <c r="O58" s="827"/>
      <c r="P58" s="827"/>
      <c r="Q58" s="827"/>
      <c r="R58" s="817"/>
      <c r="S58" s="828"/>
      <c r="T58"/>
      <c r="U58"/>
    </row>
    <row r="59" ht="18" customHeight="1" spans="1:21">
      <c r="A59" s="307"/>
      <c r="B59" s="307"/>
      <c r="C59" s="307"/>
      <c r="D59" s="307"/>
      <c r="E59" s="307"/>
      <c r="F59" s="307"/>
      <c r="G59" s="307"/>
      <c r="H59" s="817"/>
      <c r="I59" s="827"/>
      <c r="J59" s="827"/>
      <c r="K59" s="827"/>
      <c r="L59" s="827"/>
      <c r="M59" s="827"/>
      <c r="N59" s="827"/>
      <c r="O59" s="827"/>
      <c r="P59" s="827"/>
      <c r="Q59" s="827"/>
      <c r="R59" s="817"/>
      <c r="S59" s="828"/>
      <c r="T59"/>
      <c r="U59"/>
    </row>
    <row r="60" ht="18" customHeight="1" spans="1:21">
      <c r="A60" s="307"/>
      <c r="B60" s="307"/>
      <c r="C60" s="307"/>
      <c r="D60" s="307"/>
      <c r="E60" s="307"/>
      <c r="F60" s="307"/>
      <c r="G60" s="307"/>
      <c r="H60" s="817"/>
      <c r="I60" s="829"/>
      <c r="J60" s="829"/>
      <c r="K60" s="829"/>
      <c r="L60" s="829"/>
      <c r="M60" s="829"/>
      <c r="N60" s="829"/>
      <c r="O60" s="829"/>
      <c r="P60" s="829"/>
      <c r="Q60" s="829"/>
      <c r="R60" s="817"/>
      <c r="S60" s="828"/>
      <c r="T60"/>
      <c r="U60"/>
    </row>
    <row r="61" ht="18" customHeight="1" spans="1:21">
      <c r="A61" s="307"/>
      <c r="B61" s="307"/>
      <c r="C61" s="307"/>
      <c r="D61" s="307"/>
      <c r="E61" s="307"/>
      <c r="F61" s="307"/>
      <c r="G61" s="307"/>
      <c r="H61" s="817"/>
      <c r="I61" s="827"/>
      <c r="J61" s="827"/>
      <c r="K61" s="827"/>
      <c r="L61" s="827"/>
      <c r="M61" s="827"/>
      <c r="N61" s="827"/>
      <c r="O61" s="827"/>
      <c r="P61" s="827"/>
      <c r="Q61" s="827"/>
      <c r="R61" s="817"/>
      <c r="S61" s="828"/>
      <c r="T61"/>
      <c r="U61"/>
    </row>
    <row r="62" ht="18" customHeight="1" spans="1:21">
      <c r="A62" s="817"/>
      <c r="B62" s="816"/>
      <c r="C62" s="816"/>
      <c r="D62" s="816"/>
      <c r="E62" s="816"/>
      <c r="F62" s="816"/>
      <c r="G62" s="816"/>
      <c r="H62" s="817"/>
      <c r="I62" s="827"/>
      <c r="J62" s="827"/>
      <c r="K62" s="827"/>
      <c r="L62" s="827"/>
      <c r="M62" s="827"/>
      <c r="N62" s="827"/>
      <c r="O62" s="827"/>
      <c r="P62" s="827"/>
      <c r="Q62" s="827"/>
      <c r="R62" s="817"/>
      <c r="S62" s="828"/>
      <c r="T62"/>
      <c r="U62"/>
    </row>
    <row r="63" spans="9:21">
      <c r="I63" s="827"/>
      <c r="J63" s="827"/>
      <c r="K63" s="827"/>
      <c r="L63" s="827"/>
      <c r="M63" s="827"/>
      <c r="N63" s="827"/>
      <c r="O63" s="827"/>
      <c r="P63" s="827"/>
      <c r="Q63" s="827"/>
      <c r="R63" s="817"/>
      <c r="S63" s="828"/>
      <c r="T63"/>
      <c r="U63"/>
    </row>
    <row r="64" spans="9:21">
      <c r="I64" s="827"/>
      <c r="J64" s="827"/>
      <c r="K64" s="827"/>
      <c r="L64" s="827"/>
      <c r="M64" s="827"/>
      <c r="N64" s="827"/>
      <c r="O64" s="827"/>
      <c r="P64" s="827"/>
      <c r="Q64" s="827"/>
      <c r="R64" s="817"/>
      <c r="S64" s="828"/>
      <c r="T64"/>
      <c r="U64"/>
    </row>
    <row r="65" spans="9:21">
      <c r="I65" s="827"/>
      <c r="J65" s="827"/>
      <c r="K65" s="827"/>
      <c r="L65" s="827"/>
      <c r="M65" s="827"/>
      <c r="N65" s="827"/>
      <c r="O65" s="827"/>
      <c r="P65" s="827"/>
      <c r="Q65" s="827"/>
      <c r="R65" s="817"/>
      <c r="S65" s="828"/>
      <c r="T65"/>
      <c r="U65"/>
    </row>
    <row r="66" spans="9:21">
      <c r="I66" s="846"/>
      <c r="J66" s="846"/>
      <c r="K66" s="846"/>
      <c r="L66" s="846"/>
      <c r="M66" s="846"/>
      <c r="N66" s="846"/>
      <c r="O66" s="846"/>
      <c r="P66" s="846"/>
      <c r="Q66" s="846"/>
      <c r="R66" s="817"/>
      <c r="S66" s="828"/>
      <c r="T66"/>
      <c r="U66"/>
    </row>
    <row r="67" spans="9:21">
      <c r="I67" s="829"/>
      <c r="J67" s="829"/>
      <c r="K67" s="829"/>
      <c r="L67" s="829"/>
      <c r="M67" s="829"/>
      <c r="N67" s="817"/>
      <c r="O67" s="817"/>
      <c r="P67" s="817"/>
      <c r="Q67" s="817"/>
      <c r="R67" s="817"/>
      <c r="S67" s="828"/>
      <c r="T67"/>
      <c r="U67"/>
    </row>
    <row r="68" spans="9:21">
      <c r="I68" s="829"/>
      <c r="J68" s="829"/>
      <c r="K68" s="829"/>
      <c r="L68" s="829"/>
      <c r="M68" s="829"/>
      <c r="N68" s="817"/>
      <c r="O68" s="817"/>
      <c r="P68" s="817"/>
      <c r="Q68" s="817"/>
      <c r="R68" s="817"/>
      <c r="S68" s="828"/>
      <c r="T68"/>
      <c r="U68"/>
    </row>
    <row r="69" spans="9:21">
      <c r="I69" s="829"/>
      <c r="J69" s="829"/>
      <c r="K69" s="829"/>
      <c r="L69" s="829"/>
      <c r="M69" s="829"/>
      <c r="N69" s="817"/>
      <c r="O69" s="817"/>
      <c r="P69" s="817"/>
      <c r="Q69" s="817"/>
      <c r="R69" s="817"/>
      <c r="S69" s="828"/>
      <c r="T69"/>
      <c r="U69"/>
    </row>
    <row r="70" spans="9:21">
      <c r="I70" s="829"/>
      <c r="J70" s="829"/>
      <c r="K70" s="829"/>
      <c r="L70" s="829"/>
      <c r="M70" s="829"/>
      <c r="N70" s="817"/>
      <c r="O70" s="817"/>
      <c r="P70" s="817"/>
      <c r="Q70" s="817"/>
      <c r="R70" s="817"/>
      <c r="S70" s="828"/>
      <c r="T70"/>
      <c r="U70"/>
    </row>
    <row r="71" spans="9:21">
      <c r="I71" s="829"/>
      <c r="J71" s="829"/>
      <c r="K71" s="829"/>
      <c r="L71" s="829"/>
      <c r="M71" s="829"/>
      <c r="N71" s="817"/>
      <c r="O71" s="817"/>
      <c r="P71" s="817"/>
      <c r="Q71" s="817"/>
      <c r="R71" s="817"/>
      <c r="S71" s="828"/>
      <c r="T71"/>
      <c r="U71"/>
    </row>
    <row r="72" spans="9:21">
      <c r="I72" s="829"/>
      <c r="J72" s="829"/>
      <c r="K72" s="829"/>
      <c r="L72" s="829"/>
      <c r="M72" s="829"/>
      <c r="N72" s="817"/>
      <c r="O72" s="817"/>
      <c r="P72" s="817"/>
      <c r="Q72" s="817"/>
      <c r="R72" s="817"/>
      <c r="S72" s="828"/>
      <c r="T72"/>
      <c r="U72"/>
    </row>
  </sheetData>
  <mergeCells count="25">
    <mergeCell ref="A1:X1"/>
    <mergeCell ref="A2:G2"/>
    <mergeCell ref="I2:O2"/>
    <mergeCell ref="Q2:W2"/>
    <mergeCell ref="A21:G21"/>
    <mergeCell ref="Q21:X21"/>
    <mergeCell ref="A22:G22"/>
    <mergeCell ref="A23:G23"/>
    <mergeCell ref="A24:G24"/>
    <mergeCell ref="A26:G26"/>
    <mergeCell ref="I49:Q49"/>
    <mergeCell ref="I50:Q50"/>
    <mergeCell ref="I51:Q51"/>
    <mergeCell ref="I52:Q52"/>
    <mergeCell ref="I53:Q53"/>
    <mergeCell ref="I54:Q54"/>
    <mergeCell ref="I57:Q57"/>
    <mergeCell ref="I58:Q58"/>
    <mergeCell ref="I59:Q59"/>
    <mergeCell ref="I61:Q61"/>
    <mergeCell ref="I62:Q62"/>
    <mergeCell ref="I63:Q63"/>
    <mergeCell ref="I64:Q64"/>
    <mergeCell ref="I65:Q65"/>
    <mergeCell ref="I66:Q66"/>
  </mergeCells>
  <conditionalFormatting sqref="B20">
    <cfRule type="dataBar" priority="43">
      <dataBar>
        <cfvo type="min"/>
        <cfvo type="max"/>
        <color rgb="FF638EC6"/>
      </dataBar>
      <extLst>
        <ext xmlns:x14="http://schemas.microsoft.com/office/spreadsheetml/2009/9/main" uri="{B025F937-C7B1-47D3-B67F-A62EFF666E3E}">
          <x14:id>{65616fa0-c43b-456f-8e23-3ff68aee277b}</x14:id>
        </ext>
      </extLst>
    </cfRule>
  </conditionalFormatting>
  <conditionalFormatting sqref="C20">
    <cfRule type="dataBar" priority="38">
      <dataBar>
        <cfvo type="min"/>
        <cfvo type="max"/>
        <color rgb="FF008AEF"/>
      </dataBar>
      <extLst>
        <ext xmlns:x14="http://schemas.microsoft.com/office/spreadsheetml/2009/9/main" uri="{B025F937-C7B1-47D3-B67F-A62EFF666E3E}">
          <x14:id>{8bc76c0c-1083-4431-a8dd-02092d368943}</x14:id>
        </ext>
      </extLst>
    </cfRule>
  </conditionalFormatting>
  <conditionalFormatting sqref="D20">
    <cfRule type="dataBar" priority="42">
      <dataBar>
        <cfvo type="min"/>
        <cfvo type="max"/>
        <color rgb="FF63C384"/>
      </dataBar>
      <extLst>
        <ext xmlns:x14="http://schemas.microsoft.com/office/spreadsheetml/2009/9/main" uri="{B025F937-C7B1-47D3-B67F-A62EFF666E3E}">
          <x14:id>{dee0f060-5794-406c-bad1-681e663d2341}</x14:id>
        </ext>
      </extLst>
    </cfRule>
  </conditionalFormatting>
  <conditionalFormatting sqref="E20">
    <cfRule type="dataBar" priority="41">
      <dataBar>
        <cfvo type="min"/>
        <cfvo type="max"/>
        <color rgb="FFFF555A"/>
      </dataBar>
      <extLst>
        <ext xmlns:x14="http://schemas.microsoft.com/office/spreadsheetml/2009/9/main" uri="{B025F937-C7B1-47D3-B67F-A62EFF666E3E}">
          <x14:id>{7986999f-b8cc-424d-87d3-91ba819c7396}</x14:id>
        </ext>
      </extLst>
    </cfRule>
  </conditionalFormatting>
  <conditionalFormatting sqref="F20">
    <cfRule type="dataBar" priority="40">
      <dataBar>
        <cfvo type="min"/>
        <cfvo type="max"/>
        <color rgb="FF638EC6"/>
      </dataBar>
      <extLst>
        <ext xmlns:x14="http://schemas.microsoft.com/office/spreadsheetml/2009/9/main" uri="{B025F937-C7B1-47D3-B67F-A62EFF666E3E}">
          <x14:id>{b95971e7-4f67-479d-bd28-e61961319e99}</x14:id>
        </ext>
      </extLst>
    </cfRule>
  </conditionalFormatting>
  <conditionalFormatting sqref="G20">
    <cfRule type="dataBar" priority="39">
      <dataBar>
        <cfvo type="min"/>
        <cfvo type="max"/>
        <color rgb="FFFFB628"/>
      </dataBar>
      <extLst>
        <ext xmlns:x14="http://schemas.microsoft.com/office/spreadsheetml/2009/9/main" uri="{B025F937-C7B1-47D3-B67F-A62EFF666E3E}">
          <x14:id>{7107eb16-1eef-43de-ba2f-f2a60dc09724}</x14:id>
        </ext>
      </extLst>
    </cfRule>
  </conditionalFormatting>
  <conditionalFormatting sqref="B4:B20">
    <cfRule type="dataBar" priority="25">
      <dataBar>
        <cfvo type="min"/>
        <cfvo type="max"/>
        <color rgb="FF638EC6"/>
      </dataBar>
      <extLst>
        <ext xmlns:x14="http://schemas.microsoft.com/office/spreadsheetml/2009/9/main" uri="{B025F937-C7B1-47D3-B67F-A62EFF666E3E}">
          <x14:id>{dad252f5-6a63-47b9-9575-28da07b076dc}</x14:id>
        </ext>
      </extLst>
    </cfRule>
  </conditionalFormatting>
  <conditionalFormatting sqref="B28:B38">
    <cfRule type="dataBar" priority="8">
      <dataBar>
        <cfvo type="min"/>
        <cfvo type="max"/>
        <color rgb="FF638EC6"/>
      </dataBar>
      <extLst>
        <ext xmlns:x14="http://schemas.microsoft.com/office/spreadsheetml/2009/9/main" uri="{B025F937-C7B1-47D3-B67F-A62EFF666E3E}">
          <x14:id>{cb4356a7-7086-4e8b-87d2-4280db619b6d}</x14:id>
        </ext>
      </extLst>
    </cfRule>
  </conditionalFormatting>
  <conditionalFormatting sqref="B46:B61">
    <cfRule type="dataBar" priority="36">
      <dataBar>
        <cfvo type="min"/>
        <cfvo type="max"/>
        <color rgb="FF638EC6"/>
      </dataBar>
      <extLst>
        <ext xmlns:x14="http://schemas.microsoft.com/office/spreadsheetml/2009/9/main" uri="{B025F937-C7B1-47D3-B67F-A62EFF666E3E}">
          <x14:id>{c617f194-8a05-48b6-aae9-ae124a7bf86e}</x14:id>
        </ext>
      </extLst>
    </cfRule>
  </conditionalFormatting>
  <conditionalFormatting sqref="C4:C20">
    <cfRule type="dataBar" priority="22">
      <dataBar>
        <cfvo type="min"/>
        <cfvo type="max"/>
        <color rgb="FF008AEF"/>
      </dataBar>
      <extLst>
        <ext xmlns:x14="http://schemas.microsoft.com/office/spreadsheetml/2009/9/main" uri="{B025F937-C7B1-47D3-B67F-A62EFF666E3E}">
          <x14:id>{4f09c6dd-ac49-4f2c-a501-f946a5db2765}</x14:id>
        </ext>
      </extLst>
    </cfRule>
  </conditionalFormatting>
  <conditionalFormatting sqref="C28:C38">
    <cfRule type="dataBar" priority="7">
      <dataBar>
        <cfvo type="min"/>
        <cfvo type="max"/>
        <color rgb="FF008AEF"/>
      </dataBar>
      <extLst>
        <ext xmlns:x14="http://schemas.microsoft.com/office/spreadsheetml/2009/9/main" uri="{B025F937-C7B1-47D3-B67F-A62EFF666E3E}">
          <x14:id>{291f78f5-1067-49e7-b75a-dc23da3a75e6}</x14:id>
        </ext>
      </extLst>
    </cfRule>
  </conditionalFormatting>
  <conditionalFormatting sqref="C46:C61">
    <cfRule type="dataBar" priority="34">
      <dataBar>
        <cfvo type="min"/>
        <cfvo type="max"/>
        <color rgb="FF008AEF"/>
      </dataBar>
      <extLst>
        <ext xmlns:x14="http://schemas.microsoft.com/office/spreadsheetml/2009/9/main" uri="{B025F937-C7B1-47D3-B67F-A62EFF666E3E}">
          <x14:id>{5bad4102-b675-4ead-9b75-678c79e33360}</x14:id>
        </ext>
      </extLst>
    </cfRule>
  </conditionalFormatting>
  <conditionalFormatting sqref="D4:D20">
    <cfRule type="dataBar" priority="19">
      <dataBar>
        <cfvo type="min"/>
        <cfvo type="max"/>
        <color rgb="FF63C384"/>
      </dataBar>
      <extLst>
        <ext xmlns:x14="http://schemas.microsoft.com/office/spreadsheetml/2009/9/main" uri="{B025F937-C7B1-47D3-B67F-A62EFF666E3E}">
          <x14:id>{e3f1780d-194b-4ae2-afc1-874c5d8e2f9f}</x14:id>
        </ext>
      </extLst>
    </cfRule>
  </conditionalFormatting>
  <conditionalFormatting sqref="D28:D38">
    <cfRule type="dataBar" priority="6">
      <dataBar>
        <cfvo type="min"/>
        <cfvo type="max"/>
        <color rgb="FF63C384"/>
      </dataBar>
      <extLst>
        <ext xmlns:x14="http://schemas.microsoft.com/office/spreadsheetml/2009/9/main" uri="{B025F937-C7B1-47D3-B67F-A62EFF666E3E}">
          <x14:id>{02d9076c-35b0-4586-84ca-8231fe22f964}</x14:id>
        </ext>
      </extLst>
    </cfRule>
  </conditionalFormatting>
  <conditionalFormatting sqref="D46:D61">
    <cfRule type="dataBar" priority="32">
      <dataBar>
        <cfvo type="min"/>
        <cfvo type="max"/>
        <color rgb="FF63C384"/>
      </dataBar>
      <extLst>
        <ext xmlns:x14="http://schemas.microsoft.com/office/spreadsheetml/2009/9/main" uri="{B025F937-C7B1-47D3-B67F-A62EFF666E3E}">
          <x14:id>{4376cf6f-a08f-467f-9a3f-6a0bac8ff256}</x14:id>
        </ext>
      </extLst>
    </cfRule>
  </conditionalFormatting>
  <conditionalFormatting sqref="E4:E20">
    <cfRule type="dataBar" priority="16">
      <dataBar>
        <cfvo type="min"/>
        <cfvo type="max"/>
        <color rgb="FFFF555A"/>
      </dataBar>
      <extLst>
        <ext xmlns:x14="http://schemas.microsoft.com/office/spreadsheetml/2009/9/main" uri="{B025F937-C7B1-47D3-B67F-A62EFF666E3E}">
          <x14:id>{7e01a0f4-6d34-4f45-852e-bc3bd4a058f2}</x14:id>
        </ext>
      </extLst>
    </cfRule>
  </conditionalFormatting>
  <conditionalFormatting sqref="E28:E38">
    <cfRule type="dataBar" priority="5">
      <dataBar>
        <cfvo type="min"/>
        <cfvo type="max"/>
        <color rgb="FFFF555A"/>
      </dataBar>
      <extLst>
        <ext xmlns:x14="http://schemas.microsoft.com/office/spreadsheetml/2009/9/main" uri="{B025F937-C7B1-47D3-B67F-A62EFF666E3E}">
          <x14:id>{3f23864b-9709-4b48-b414-fc10ae09047b}</x14:id>
        </ext>
      </extLst>
    </cfRule>
  </conditionalFormatting>
  <conditionalFormatting sqref="E46:E61">
    <cfRule type="dataBar" priority="30">
      <dataBar>
        <cfvo type="min"/>
        <cfvo type="max"/>
        <color rgb="FFFF555A"/>
      </dataBar>
      <extLst>
        <ext xmlns:x14="http://schemas.microsoft.com/office/spreadsheetml/2009/9/main" uri="{B025F937-C7B1-47D3-B67F-A62EFF666E3E}">
          <x14:id>{cecb6b1a-040c-403b-9859-cc3c5e25073f}</x14:id>
        </ext>
      </extLst>
    </cfRule>
  </conditionalFormatting>
  <conditionalFormatting sqref="F4:F20">
    <cfRule type="dataBar" priority="13">
      <dataBar>
        <cfvo type="min"/>
        <cfvo type="max"/>
        <color rgb="FF008AEF"/>
      </dataBar>
      <extLst>
        <ext xmlns:x14="http://schemas.microsoft.com/office/spreadsheetml/2009/9/main" uri="{B025F937-C7B1-47D3-B67F-A62EFF666E3E}">
          <x14:id>{f50f4638-76a4-4fee-ba7c-9d19ddf8d3fa}</x14:id>
        </ext>
      </extLst>
    </cfRule>
  </conditionalFormatting>
  <conditionalFormatting sqref="F28:F38">
    <cfRule type="dataBar" priority="4">
      <dataBar>
        <cfvo type="min"/>
        <cfvo type="max"/>
        <color rgb="FF008AEF"/>
      </dataBar>
      <extLst>
        <ext xmlns:x14="http://schemas.microsoft.com/office/spreadsheetml/2009/9/main" uri="{B025F937-C7B1-47D3-B67F-A62EFF666E3E}">
          <x14:id>{cfe0ac87-9da7-41b5-8f10-d113c0698949}</x14:id>
        </ext>
      </extLst>
    </cfRule>
  </conditionalFormatting>
  <conditionalFormatting sqref="F46:F61">
    <cfRule type="dataBar" priority="28">
      <dataBar>
        <cfvo type="min"/>
        <cfvo type="max"/>
        <color rgb="FF638EC6"/>
      </dataBar>
      <extLst>
        <ext xmlns:x14="http://schemas.microsoft.com/office/spreadsheetml/2009/9/main" uri="{B025F937-C7B1-47D3-B67F-A62EFF666E3E}">
          <x14:id>{9e502c6d-852d-492d-9e5d-76cb79c6f4b3}</x14:id>
        </ext>
      </extLst>
    </cfRule>
  </conditionalFormatting>
  <conditionalFormatting sqref="G4:G20">
    <cfRule type="dataBar" priority="11">
      <dataBar>
        <cfvo type="min"/>
        <cfvo type="max"/>
        <color rgb="FFFFB628"/>
      </dataBar>
      <extLst>
        <ext xmlns:x14="http://schemas.microsoft.com/office/spreadsheetml/2009/9/main" uri="{B025F937-C7B1-47D3-B67F-A62EFF666E3E}">
          <x14:id>{00acb404-ef6c-4099-aabd-96c600b685c6}</x14:id>
        </ext>
      </extLst>
    </cfRule>
  </conditionalFormatting>
  <conditionalFormatting sqref="G28:G38">
    <cfRule type="dataBar" priority="3">
      <dataBar>
        <cfvo type="min"/>
        <cfvo type="max"/>
        <color rgb="FFFFB628"/>
      </dataBar>
      <extLst>
        <ext xmlns:x14="http://schemas.microsoft.com/office/spreadsheetml/2009/9/main" uri="{B025F937-C7B1-47D3-B67F-A62EFF666E3E}">
          <x14:id>{49ed318e-1ef9-45ca-ba54-1f0252877455}</x14:id>
        </ext>
      </extLst>
    </cfRule>
  </conditionalFormatting>
  <conditionalFormatting sqref="G46:G61">
    <cfRule type="dataBar" priority="26">
      <dataBar>
        <cfvo type="min"/>
        <cfvo type="max"/>
        <color rgb="FFFFB628"/>
      </dataBar>
      <extLst>
        <ext xmlns:x14="http://schemas.microsoft.com/office/spreadsheetml/2009/9/main" uri="{B025F937-C7B1-47D3-B67F-A62EFF666E3E}">
          <x14:id>{91b89814-15ea-454f-9296-7c053df61b0e}</x14:id>
        </ext>
      </extLst>
    </cfRule>
  </conditionalFormatting>
  <conditionalFormatting sqref="J4:J19">
    <cfRule type="dataBar" priority="24">
      <dataBar>
        <cfvo type="min"/>
        <cfvo type="max"/>
        <color rgb="FF638EC6"/>
      </dataBar>
      <extLst>
        <ext xmlns:x14="http://schemas.microsoft.com/office/spreadsheetml/2009/9/main" uri="{B025F937-C7B1-47D3-B67F-A62EFF666E3E}">
          <x14:id>{dfa364b4-2d84-4809-a644-f467b0012303}</x14:id>
        </ext>
      </extLst>
    </cfRule>
  </conditionalFormatting>
  <conditionalFormatting sqref="J46:J47">
    <cfRule type="dataBar" priority="37">
      <dataBar>
        <cfvo type="min"/>
        <cfvo type="max"/>
        <color rgb="FF638EC6"/>
      </dataBar>
      <extLst>
        <ext xmlns:x14="http://schemas.microsoft.com/office/spreadsheetml/2009/9/main" uri="{B025F937-C7B1-47D3-B67F-A62EFF666E3E}">
          <x14:id>{9932ceb7-65db-4a58-99fe-e95846e8de00}</x14:id>
        </ext>
      </extLst>
    </cfRule>
  </conditionalFormatting>
  <conditionalFormatting sqref="K4:K19">
    <cfRule type="dataBar" priority="21">
      <dataBar>
        <cfvo type="min"/>
        <cfvo type="max"/>
        <color rgb="FF008AEF"/>
      </dataBar>
      <extLst>
        <ext xmlns:x14="http://schemas.microsoft.com/office/spreadsheetml/2009/9/main" uri="{B025F937-C7B1-47D3-B67F-A62EFF666E3E}">
          <x14:id>{61cfdd34-1496-4636-bd0d-5a81f5e2c204}</x14:id>
        </ext>
      </extLst>
    </cfRule>
  </conditionalFormatting>
  <conditionalFormatting sqref="K46:K47">
    <cfRule type="dataBar" priority="35">
      <dataBar>
        <cfvo type="min"/>
        <cfvo type="max"/>
        <color rgb="FF008AEF"/>
      </dataBar>
      <extLst>
        <ext xmlns:x14="http://schemas.microsoft.com/office/spreadsheetml/2009/9/main" uri="{B025F937-C7B1-47D3-B67F-A62EFF666E3E}">
          <x14:id>{b33b9b8a-c0ad-488d-9006-53c9c2891b41}</x14:id>
        </ext>
      </extLst>
    </cfRule>
  </conditionalFormatting>
  <conditionalFormatting sqref="L4:L19">
    <cfRule type="dataBar" priority="18">
      <dataBar>
        <cfvo type="min"/>
        <cfvo type="max"/>
        <color rgb="FF63C384"/>
      </dataBar>
      <extLst>
        <ext xmlns:x14="http://schemas.microsoft.com/office/spreadsheetml/2009/9/main" uri="{B025F937-C7B1-47D3-B67F-A62EFF666E3E}">
          <x14:id>{df23c9fc-a555-476c-a84e-94b2b1662de9}</x14:id>
        </ext>
      </extLst>
    </cfRule>
  </conditionalFormatting>
  <conditionalFormatting sqref="L33:L47">
    <cfRule type="dataBar" priority="33">
      <dataBar>
        <cfvo type="min"/>
        <cfvo type="max"/>
        <color rgb="FF63C384"/>
      </dataBar>
      <extLst>
        <ext xmlns:x14="http://schemas.microsoft.com/office/spreadsheetml/2009/9/main" uri="{B025F937-C7B1-47D3-B67F-A62EFF666E3E}">
          <x14:id>{e9aea543-7f78-4b64-a4bf-55b1ffbe3a30}</x14:id>
        </ext>
      </extLst>
    </cfRule>
  </conditionalFormatting>
  <conditionalFormatting sqref="M4:M19">
    <cfRule type="dataBar" priority="15">
      <dataBar>
        <cfvo type="min"/>
        <cfvo type="max"/>
        <color rgb="FFFF555A"/>
      </dataBar>
      <extLst>
        <ext xmlns:x14="http://schemas.microsoft.com/office/spreadsheetml/2009/9/main" uri="{B025F937-C7B1-47D3-B67F-A62EFF666E3E}">
          <x14:id>{d396cc9d-c598-48fd-8ad4-83e76bf20dfc}</x14:id>
        </ext>
      </extLst>
    </cfRule>
  </conditionalFormatting>
  <conditionalFormatting sqref="M33:M47">
    <cfRule type="dataBar" priority="31">
      <dataBar>
        <cfvo type="min"/>
        <cfvo type="max"/>
        <color rgb="FFFF555A"/>
      </dataBar>
      <extLst>
        <ext xmlns:x14="http://schemas.microsoft.com/office/spreadsheetml/2009/9/main" uri="{B025F937-C7B1-47D3-B67F-A62EFF666E3E}">
          <x14:id>{1875b45b-0f26-4449-86a2-3354d24e72f7}</x14:id>
        </ext>
      </extLst>
    </cfRule>
  </conditionalFormatting>
  <conditionalFormatting sqref="N4:N19">
    <cfRule type="dataBar" priority="2">
      <dataBar>
        <cfvo type="min"/>
        <cfvo type="max"/>
        <color rgb="FF008AEF"/>
      </dataBar>
      <extLst>
        <ext xmlns:x14="http://schemas.microsoft.com/office/spreadsheetml/2009/9/main" uri="{B025F937-C7B1-47D3-B67F-A62EFF666E3E}">
          <x14:id>{18210662-3f0f-4844-b328-f4cd9f6f16d2}</x14:id>
        </ext>
      </extLst>
    </cfRule>
  </conditionalFormatting>
  <conditionalFormatting sqref="N33:N47">
    <cfRule type="dataBar" priority="29">
      <dataBar>
        <cfvo type="min"/>
        <cfvo type="max"/>
        <color rgb="FF638EC6"/>
      </dataBar>
      <extLst>
        <ext xmlns:x14="http://schemas.microsoft.com/office/spreadsheetml/2009/9/main" uri="{B025F937-C7B1-47D3-B67F-A62EFF666E3E}">
          <x14:id>{60a0cc8b-7c59-4580-b9ec-67f5cc878dee}</x14:id>
        </ext>
      </extLst>
    </cfRule>
  </conditionalFormatting>
  <conditionalFormatting sqref="O4:O19">
    <cfRule type="dataBar" priority="1">
      <dataBar>
        <cfvo type="min"/>
        <cfvo type="max"/>
        <color rgb="FFFFB628"/>
      </dataBar>
      <extLst>
        <ext xmlns:x14="http://schemas.microsoft.com/office/spreadsheetml/2009/9/main" uri="{B025F937-C7B1-47D3-B67F-A62EFF666E3E}">
          <x14:id>{b3ece8bc-fc82-4bb4-a20e-e61a16b6262f}</x14:id>
        </ext>
      </extLst>
    </cfRule>
  </conditionalFormatting>
  <conditionalFormatting sqref="O33:O47">
    <cfRule type="dataBar" priority="27">
      <dataBar>
        <cfvo type="min"/>
        <cfvo type="max"/>
        <color rgb="FFFFB628"/>
      </dataBar>
      <extLst>
        <ext xmlns:x14="http://schemas.microsoft.com/office/spreadsheetml/2009/9/main" uri="{B025F937-C7B1-47D3-B67F-A62EFF666E3E}">
          <x14:id>{a655858f-2e55-43c0-be5e-d9f4d84ebb9f}</x14:id>
        </ext>
      </extLst>
    </cfRule>
  </conditionalFormatting>
  <conditionalFormatting sqref="R4:R19">
    <cfRule type="dataBar" priority="23">
      <dataBar>
        <cfvo type="min"/>
        <cfvo type="max"/>
        <color rgb="FF638EC6"/>
      </dataBar>
      <extLst>
        <ext xmlns:x14="http://schemas.microsoft.com/office/spreadsheetml/2009/9/main" uri="{B025F937-C7B1-47D3-B67F-A62EFF666E3E}">
          <x14:id>{96b41a1a-19a8-4ffa-841d-6c4ecf4ab2de}</x14:id>
        </ext>
      </extLst>
    </cfRule>
  </conditionalFormatting>
  <conditionalFormatting sqref="S4:S19">
    <cfRule type="dataBar" priority="20">
      <dataBar>
        <cfvo type="min"/>
        <cfvo type="max"/>
        <color rgb="FF008AEF"/>
      </dataBar>
      <extLst>
        <ext xmlns:x14="http://schemas.microsoft.com/office/spreadsheetml/2009/9/main" uri="{B025F937-C7B1-47D3-B67F-A62EFF666E3E}">
          <x14:id>{a2f99564-1bb1-4f9f-a665-dfa5ce1c8941}</x14:id>
        </ext>
      </extLst>
    </cfRule>
  </conditionalFormatting>
  <conditionalFormatting sqref="T4:T19">
    <cfRule type="dataBar" priority="17">
      <dataBar>
        <cfvo type="min"/>
        <cfvo type="max"/>
        <color rgb="FF63C384"/>
      </dataBar>
      <extLst>
        <ext xmlns:x14="http://schemas.microsoft.com/office/spreadsheetml/2009/9/main" uri="{B025F937-C7B1-47D3-B67F-A62EFF666E3E}">
          <x14:id>{24b45037-2ccc-45f6-8289-5a7db4416464}</x14:id>
        </ext>
      </extLst>
    </cfRule>
  </conditionalFormatting>
  <conditionalFormatting sqref="U4:U19">
    <cfRule type="dataBar" priority="14">
      <dataBar>
        <cfvo type="min"/>
        <cfvo type="max"/>
        <color rgb="FFFF555A"/>
      </dataBar>
      <extLst>
        <ext xmlns:x14="http://schemas.microsoft.com/office/spreadsheetml/2009/9/main" uri="{B025F937-C7B1-47D3-B67F-A62EFF666E3E}">
          <x14:id>{b76fdf2e-376f-40bc-961c-b5228a0efb31}</x14:id>
        </ext>
      </extLst>
    </cfRule>
  </conditionalFormatting>
  <conditionalFormatting sqref="V4:V19">
    <cfRule type="dataBar" priority="12">
      <dataBar>
        <cfvo type="min"/>
        <cfvo type="max"/>
        <color rgb="FF008AEF"/>
      </dataBar>
      <extLst>
        <ext xmlns:x14="http://schemas.microsoft.com/office/spreadsheetml/2009/9/main" uri="{B025F937-C7B1-47D3-B67F-A62EFF666E3E}">
          <x14:id>{0e11a7d4-1e72-41d1-a9b5-a2d824337c7c}</x14:id>
        </ext>
      </extLst>
    </cfRule>
  </conditionalFormatting>
  <conditionalFormatting sqref="W4:W19">
    <cfRule type="dataBar" priority="9">
      <dataBar>
        <cfvo type="min"/>
        <cfvo type="max"/>
        <color rgb="FFFFB628"/>
      </dataBar>
      <extLst>
        <ext xmlns:x14="http://schemas.microsoft.com/office/spreadsheetml/2009/9/main" uri="{B025F937-C7B1-47D3-B67F-A62EFF666E3E}">
          <x14:id>{e38fcc70-d322-4ac4-adc2-3d154526e7be}</x14:id>
        </ext>
      </extLst>
    </cfRule>
  </conditionalFormatting>
  <pageMargins left="0.75" right="0.75" top="1" bottom="1" header="0.511805555555556" footer="0.511805555555556"/>
  <headerFooter/>
  <extLst>
    <ext xmlns:x14="http://schemas.microsoft.com/office/spreadsheetml/2009/9/main" uri="{78C0D931-6437-407d-A8EE-F0AAD7539E65}">
      <x14:conditionalFormattings>
        <x14:conditionalFormatting xmlns:xm="http://schemas.microsoft.com/office/excel/2006/main">
          <x14:cfRule type="dataBar" id="{65616fa0-c43b-456f-8e23-3ff68aee277b}">
            <x14:dataBar minLength="0" maxLength="100" gradient="0">
              <x14:cfvo type="autoMin"/>
              <x14:cfvo type="autoMax"/>
              <x14:negativeFillColor rgb="FFFF0000"/>
              <x14:axisColor rgb="FF000000"/>
            </x14:dataBar>
          </x14:cfRule>
          <xm:sqref>B20</xm:sqref>
        </x14:conditionalFormatting>
        <x14:conditionalFormatting xmlns:xm="http://schemas.microsoft.com/office/excel/2006/main">
          <x14:cfRule type="dataBar" id="{8bc76c0c-1083-4431-a8dd-02092d368943}">
            <x14:dataBar minLength="0" maxLength="100" gradient="0">
              <x14:cfvo type="autoMin"/>
              <x14:cfvo type="autoMax"/>
              <x14:negativeFillColor rgb="FFFF0000"/>
              <x14:axisColor rgb="FF000000"/>
            </x14:dataBar>
          </x14:cfRule>
          <xm:sqref>C20</xm:sqref>
        </x14:conditionalFormatting>
        <x14:conditionalFormatting xmlns:xm="http://schemas.microsoft.com/office/excel/2006/main">
          <x14:cfRule type="dataBar" id="{dee0f060-5794-406c-bad1-681e663d2341}">
            <x14:dataBar minLength="0" maxLength="100" gradient="0">
              <x14:cfvo type="autoMin"/>
              <x14:cfvo type="autoMax"/>
              <x14:negativeFillColor rgb="FFFF0000"/>
              <x14:axisColor rgb="FF000000"/>
            </x14:dataBar>
          </x14:cfRule>
          <xm:sqref>D20</xm:sqref>
        </x14:conditionalFormatting>
        <x14:conditionalFormatting xmlns:xm="http://schemas.microsoft.com/office/excel/2006/main">
          <x14:cfRule type="dataBar" id="{7986999f-b8cc-424d-87d3-91ba819c7396}">
            <x14:dataBar minLength="0" maxLength="100" gradient="0">
              <x14:cfvo type="autoMin"/>
              <x14:cfvo type="autoMax"/>
              <x14:negativeFillColor rgb="FFFF0000"/>
              <x14:axisColor rgb="FF000000"/>
            </x14:dataBar>
          </x14:cfRule>
          <xm:sqref>E20</xm:sqref>
        </x14:conditionalFormatting>
        <x14:conditionalFormatting xmlns:xm="http://schemas.microsoft.com/office/excel/2006/main">
          <x14:cfRule type="dataBar" id="{b95971e7-4f67-479d-bd28-e61961319e99}">
            <x14:dataBar minLength="0" maxLength="100" border="1" negativeBarBorderColorSameAsPositive="0">
              <x14:cfvo type="autoMin"/>
              <x14:cfvo type="autoMax"/>
              <x14:borderColor rgb="FF638EC6"/>
              <x14:negativeFillColor rgb="FFFF0000"/>
              <x14:negativeBorderColor rgb="FFFF0000"/>
              <x14:axisColor rgb="FF000000"/>
            </x14:dataBar>
          </x14:cfRule>
          <xm:sqref>F20</xm:sqref>
        </x14:conditionalFormatting>
        <x14:conditionalFormatting xmlns:xm="http://schemas.microsoft.com/office/excel/2006/main">
          <x14:cfRule type="dataBar" id="{7107eb16-1eef-43de-ba2f-f2a60dc09724}">
            <x14:dataBar minLength="0" maxLength="100" border="1" negativeBarBorderColorSameAsPositive="0">
              <x14:cfvo type="autoMin"/>
              <x14:cfvo type="autoMax"/>
              <x14:borderColor rgb="FFFFB628"/>
              <x14:negativeFillColor rgb="FFFF0000"/>
              <x14:negativeBorderColor rgb="FFFF0000"/>
              <x14:axisColor rgb="FF000000"/>
            </x14:dataBar>
          </x14:cfRule>
          <xm:sqref>G20</xm:sqref>
        </x14:conditionalFormatting>
        <x14:conditionalFormatting xmlns:xm="http://schemas.microsoft.com/office/excel/2006/main">
          <x14:cfRule type="dataBar" id="{dad252f5-6a63-47b9-9575-28da07b076dc}">
            <x14:dataBar minLength="0" maxLength="100" gradient="0">
              <x14:cfvo type="autoMin"/>
              <x14:cfvo type="autoMax"/>
              <x14:negativeFillColor rgb="FFFF0000"/>
              <x14:axisColor rgb="FF000000"/>
            </x14:dataBar>
          </x14:cfRule>
          <xm:sqref>B4:B20</xm:sqref>
        </x14:conditionalFormatting>
        <x14:conditionalFormatting xmlns:xm="http://schemas.microsoft.com/office/excel/2006/main">
          <x14:cfRule type="dataBar" id="{cb4356a7-7086-4e8b-87d2-4280db619b6d}">
            <x14:dataBar minLength="0" maxLength="100" gradient="0">
              <x14:cfvo type="autoMin"/>
              <x14:cfvo type="autoMax"/>
              <x14:negativeFillColor rgb="FFFF0000"/>
              <x14:axisColor rgb="FF000000"/>
            </x14:dataBar>
          </x14:cfRule>
          <xm:sqref>B28:B38</xm:sqref>
        </x14:conditionalFormatting>
        <x14:conditionalFormatting xmlns:xm="http://schemas.microsoft.com/office/excel/2006/main">
          <x14:cfRule type="dataBar" id="{c617f194-8a05-48b6-aae9-ae124a7bf86e}">
            <x14:dataBar minLength="0" maxLength="100" gradient="0">
              <x14:cfvo type="autoMin"/>
              <x14:cfvo type="autoMax"/>
              <x14:negativeFillColor rgb="FFFF0000"/>
              <x14:axisColor rgb="FF000000"/>
            </x14:dataBar>
          </x14:cfRule>
          <xm:sqref>B46:B61</xm:sqref>
        </x14:conditionalFormatting>
        <x14:conditionalFormatting xmlns:xm="http://schemas.microsoft.com/office/excel/2006/main">
          <x14:cfRule type="dataBar" id="{4f09c6dd-ac49-4f2c-a501-f946a5db2765}">
            <x14:dataBar minLength="0" maxLength="100" gradient="0">
              <x14:cfvo type="autoMin"/>
              <x14:cfvo type="autoMax"/>
              <x14:negativeFillColor rgb="FFFF0000"/>
              <x14:axisColor rgb="FF000000"/>
            </x14:dataBar>
          </x14:cfRule>
          <xm:sqref>C4:C20</xm:sqref>
        </x14:conditionalFormatting>
        <x14:conditionalFormatting xmlns:xm="http://schemas.microsoft.com/office/excel/2006/main">
          <x14:cfRule type="dataBar" id="{291f78f5-1067-49e7-b75a-dc23da3a75e6}">
            <x14:dataBar minLength="0" maxLength="100" gradient="0">
              <x14:cfvo type="autoMin"/>
              <x14:cfvo type="autoMax"/>
              <x14:negativeFillColor rgb="FFFF0000"/>
              <x14:axisColor rgb="FF000000"/>
            </x14:dataBar>
          </x14:cfRule>
          <xm:sqref>C28:C38</xm:sqref>
        </x14:conditionalFormatting>
        <x14:conditionalFormatting xmlns:xm="http://schemas.microsoft.com/office/excel/2006/main">
          <x14:cfRule type="dataBar" id="{5bad4102-b675-4ead-9b75-678c79e33360}">
            <x14:dataBar minLength="0" maxLength="100" gradient="0">
              <x14:cfvo type="autoMin"/>
              <x14:cfvo type="autoMax"/>
              <x14:negativeFillColor rgb="FFFF0000"/>
              <x14:axisColor rgb="FF000000"/>
            </x14:dataBar>
          </x14:cfRule>
          <xm:sqref>C46:C61</xm:sqref>
        </x14:conditionalFormatting>
        <x14:conditionalFormatting xmlns:xm="http://schemas.microsoft.com/office/excel/2006/main">
          <x14:cfRule type="dataBar" id="{e3f1780d-194b-4ae2-afc1-874c5d8e2f9f}">
            <x14:dataBar minLength="0" maxLength="100" gradient="0">
              <x14:cfvo type="autoMin"/>
              <x14:cfvo type="autoMax"/>
              <x14:negativeFillColor rgb="FFFF0000"/>
              <x14:axisColor rgb="FF000000"/>
            </x14:dataBar>
          </x14:cfRule>
          <xm:sqref>D4:D20</xm:sqref>
        </x14:conditionalFormatting>
        <x14:conditionalFormatting xmlns:xm="http://schemas.microsoft.com/office/excel/2006/main">
          <x14:cfRule type="dataBar" id="{02d9076c-35b0-4586-84ca-8231fe22f964}">
            <x14:dataBar minLength="0" maxLength="100" gradient="0">
              <x14:cfvo type="autoMin"/>
              <x14:cfvo type="autoMax"/>
              <x14:negativeFillColor rgb="FFFF0000"/>
              <x14:axisColor rgb="FF000000"/>
            </x14:dataBar>
          </x14:cfRule>
          <xm:sqref>D28:D38</xm:sqref>
        </x14:conditionalFormatting>
        <x14:conditionalFormatting xmlns:xm="http://schemas.microsoft.com/office/excel/2006/main">
          <x14:cfRule type="dataBar" id="{4376cf6f-a08f-467f-9a3f-6a0bac8ff256}">
            <x14:dataBar minLength="0" maxLength="100" gradient="0">
              <x14:cfvo type="autoMin"/>
              <x14:cfvo type="autoMax"/>
              <x14:negativeFillColor rgb="FFFF0000"/>
              <x14:axisColor rgb="FF000000"/>
            </x14:dataBar>
          </x14:cfRule>
          <xm:sqref>D46:D61</xm:sqref>
        </x14:conditionalFormatting>
        <x14:conditionalFormatting xmlns:xm="http://schemas.microsoft.com/office/excel/2006/main">
          <x14:cfRule type="dataBar" id="{7e01a0f4-6d34-4f45-852e-bc3bd4a058f2}">
            <x14:dataBar minLength="0" maxLength="100" gradient="0">
              <x14:cfvo type="autoMin"/>
              <x14:cfvo type="autoMax"/>
              <x14:negativeFillColor rgb="FFFF0000"/>
              <x14:axisColor rgb="FF000000"/>
            </x14:dataBar>
          </x14:cfRule>
          <xm:sqref>E4:E20</xm:sqref>
        </x14:conditionalFormatting>
        <x14:conditionalFormatting xmlns:xm="http://schemas.microsoft.com/office/excel/2006/main">
          <x14:cfRule type="dataBar" id="{3f23864b-9709-4b48-b414-fc10ae09047b}">
            <x14:dataBar minLength="0" maxLength="100" gradient="0">
              <x14:cfvo type="autoMin"/>
              <x14:cfvo type="autoMax"/>
              <x14:negativeFillColor rgb="FFFF0000"/>
              <x14:axisColor rgb="FF000000"/>
            </x14:dataBar>
          </x14:cfRule>
          <xm:sqref>E28:E38</xm:sqref>
        </x14:conditionalFormatting>
        <x14:conditionalFormatting xmlns:xm="http://schemas.microsoft.com/office/excel/2006/main">
          <x14:cfRule type="dataBar" id="{cecb6b1a-040c-403b-9859-cc3c5e25073f}">
            <x14:dataBar minLength="0" maxLength="100" gradient="0">
              <x14:cfvo type="autoMin"/>
              <x14:cfvo type="autoMax"/>
              <x14:negativeFillColor rgb="FFFF0000"/>
              <x14:axisColor rgb="FF000000"/>
            </x14:dataBar>
          </x14:cfRule>
          <xm:sqref>E46:E61</xm:sqref>
        </x14:conditionalFormatting>
        <x14:conditionalFormatting xmlns:xm="http://schemas.microsoft.com/office/excel/2006/main">
          <x14:cfRule type="dataBar" id="{f50f4638-76a4-4fee-ba7c-9d19ddf8d3fa}">
            <x14:dataBar minLength="0" maxLength="100" border="1" negativeBarBorderColorSameAsPositive="0">
              <x14:cfvo type="autoMin"/>
              <x14:cfvo type="autoMax"/>
              <x14:borderColor rgb="FF008AEF"/>
              <x14:negativeFillColor rgb="FFFF0000"/>
              <x14:negativeBorderColor rgb="FFFF0000"/>
              <x14:axisColor rgb="FF000000"/>
            </x14:dataBar>
          </x14:cfRule>
          <xm:sqref>F4:F20</xm:sqref>
        </x14:conditionalFormatting>
        <x14:conditionalFormatting xmlns:xm="http://schemas.microsoft.com/office/excel/2006/main">
          <x14:cfRule type="dataBar" id="{cfe0ac87-9da7-41b5-8f10-d113c0698949}">
            <x14:dataBar minLength="0" maxLength="100" border="1" negativeBarBorderColorSameAsPositive="0">
              <x14:cfvo type="autoMin"/>
              <x14:cfvo type="autoMax"/>
              <x14:borderColor rgb="FF008AEF"/>
              <x14:negativeFillColor rgb="FFFF0000"/>
              <x14:negativeBorderColor rgb="FFFF0000"/>
              <x14:axisColor rgb="FF000000"/>
            </x14:dataBar>
          </x14:cfRule>
          <xm:sqref>F28:F38</xm:sqref>
        </x14:conditionalFormatting>
        <x14:conditionalFormatting xmlns:xm="http://schemas.microsoft.com/office/excel/2006/main">
          <x14:cfRule type="dataBar" id="{9e502c6d-852d-492d-9e5d-76cb79c6f4b3}">
            <x14:dataBar minLength="0" maxLength="100" border="1" negativeBarBorderColorSameAsPositive="0">
              <x14:cfvo type="autoMin"/>
              <x14:cfvo type="autoMax"/>
              <x14:borderColor rgb="FF638EC6"/>
              <x14:negativeFillColor rgb="FFFF0000"/>
              <x14:negativeBorderColor rgb="FFFF0000"/>
              <x14:axisColor rgb="FF000000"/>
            </x14:dataBar>
          </x14:cfRule>
          <xm:sqref>F46:F61</xm:sqref>
        </x14:conditionalFormatting>
        <x14:conditionalFormatting xmlns:xm="http://schemas.microsoft.com/office/excel/2006/main">
          <x14:cfRule type="dataBar" id="{00acb404-ef6c-4099-aabd-96c600b685c6}">
            <x14:dataBar minLength="0" maxLength="100" border="1" negativeBarBorderColorSameAsPositive="0">
              <x14:cfvo type="autoMin"/>
              <x14:cfvo type="autoMax"/>
              <x14:borderColor rgb="FFFFB628"/>
              <x14:negativeFillColor rgb="FFFF0000"/>
              <x14:negativeBorderColor rgb="FFFF0000"/>
              <x14:axisColor rgb="FF000000"/>
            </x14:dataBar>
          </x14:cfRule>
          <xm:sqref>G4:G20</xm:sqref>
        </x14:conditionalFormatting>
        <x14:conditionalFormatting xmlns:xm="http://schemas.microsoft.com/office/excel/2006/main">
          <x14:cfRule type="dataBar" id="{49ed318e-1ef9-45ca-ba54-1f0252877455}">
            <x14:dataBar minLength="0" maxLength="100" border="1" negativeBarBorderColorSameAsPositive="0">
              <x14:cfvo type="autoMin"/>
              <x14:cfvo type="autoMax"/>
              <x14:borderColor rgb="FFFFB628"/>
              <x14:negativeFillColor rgb="FFFF0000"/>
              <x14:negativeBorderColor rgb="FFFF0000"/>
              <x14:axisColor rgb="FF000000"/>
            </x14:dataBar>
          </x14:cfRule>
          <xm:sqref>G28:G38</xm:sqref>
        </x14:conditionalFormatting>
        <x14:conditionalFormatting xmlns:xm="http://schemas.microsoft.com/office/excel/2006/main">
          <x14:cfRule type="dataBar" id="{91b89814-15ea-454f-9296-7c053df61b0e}">
            <x14:dataBar minLength="0" maxLength="100" border="1" negativeBarBorderColorSameAsPositive="0">
              <x14:cfvo type="autoMin"/>
              <x14:cfvo type="autoMax"/>
              <x14:borderColor rgb="FFFFB628"/>
              <x14:negativeFillColor rgb="FFFF0000"/>
              <x14:negativeBorderColor rgb="FFFF0000"/>
              <x14:axisColor rgb="FF000000"/>
            </x14:dataBar>
          </x14:cfRule>
          <xm:sqref>G46:G61</xm:sqref>
        </x14:conditionalFormatting>
        <x14:conditionalFormatting xmlns:xm="http://schemas.microsoft.com/office/excel/2006/main">
          <x14:cfRule type="dataBar" id="{dfa364b4-2d84-4809-a644-f467b0012303}">
            <x14:dataBar minLength="0" maxLength="100" gradient="0">
              <x14:cfvo type="autoMin"/>
              <x14:cfvo type="autoMax"/>
              <x14:negativeFillColor rgb="FFFF0000"/>
              <x14:axisColor rgb="FF000000"/>
            </x14:dataBar>
          </x14:cfRule>
          <xm:sqref>J4:J19</xm:sqref>
        </x14:conditionalFormatting>
        <x14:conditionalFormatting xmlns:xm="http://schemas.microsoft.com/office/excel/2006/main">
          <x14:cfRule type="dataBar" id="{9932ceb7-65db-4a58-99fe-e95846e8de00}">
            <x14:dataBar minLength="0" maxLength="100" gradient="0">
              <x14:cfvo type="autoMin"/>
              <x14:cfvo type="autoMax"/>
              <x14:negativeFillColor rgb="FFFF0000"/>
              <x14:axisColor rgb="FF000000"/>
            </x14:dataBar>
          </x14:cfRule>
          <xm:sqref>J46:J47</xm:sqref>
        </x14:conditionalFormatting>
        <x14:conditionalFormatting xmlns:xm="http://schemas.microsoft.com/office/excel/2006/main">
          <x14:cfRule type="dataBar" id="{61cfdd34-1496-4636-bd0d-5a81f5e2c204}">
            <x14:dataBar minLength="0" maxLength="100" gradient="0">
              <x14:cfvo type="autoMin"/>
              <x14:cfvo type="autoMax"/>
              <x14:negativeFillColor rgb="FFFF0000"/>
              <x14:axisColor rgb="FF000000"/>
            </x14:dataBar>
          </x14:cfRule>
          <xm:sqref>K4:K19</xm:sqref>
        </x14:conditionalFormatting>
        <x14:conditionalFormatting xmlns:xm="http://schemas.microsoft.com/office/excel/2006/main">
          <x14:cfRule type="dataBar" id="{b33b9b8a-c0ad-488d-9006-53c9c2891b41}">
            <x14:dataBar minLength="0" maxLength="100" gradient="0">
              <x14:cfvo type="autoMin"/>
              <x14:cfvo type="autoMax"/>
              <x14:negativeFillColor rgb="FFFF0000"/>
              <x14:axisColor rgb="FF000000"/>
            </x14:dataBar>
          </x14:cfRule>
          <xm:sqref>K46:K47</xm:sqref>
        </x14:conditionalFormatting>
        <x14:conditionalFormatting xmlns:xm="http://schemas.microsoft.com/office/excel/2006/main">
          <x14:cfRule type="dataBar" id="{df23c9fc-a555-476c-a84e-94b2b1662de9}">
            <x14:dataBar minLength="0" maxLength="100" gradient="0">
              <x14:cfvo type="autoMin"/>
              <x14:cfvo type="autoMax"/>
              <x14:negativeFillColor rgb="FFFF0000"/>
              <x14:axisColor rgb="FF000000"/>
            </x14:dataBar>
          </x14:cfRule>
          <xm:sqref>L4:L19</xm:sqref>
        </x14:conditionalFormatting>
        <x14:conditionalFormatting xmlns:xm="http://schemas.microsoft.com/office/excel/2006/main">
          <x14:cfRule type="dataBar" id="{e9aea543-7f78-4b64-a4bf-55b1ffbe3a30}">
            <x14:dataBar minLength="0" maxLength="100" gradient="0">
              <x14:cfvo type="autoMin"/>
              <x14:cfvo type="autoMax"/>
              <x14:negativeFillColor rgb="FFFF0000"/>
              <x14:axisColor rgb="FF000000"/>
            </x14:dataBar>
          </x14:cfRule>
          <xm:sqref>L33:L47</xm:sqref>
        </x14:conditionalFormatting>
        <x14:conditionalFormatting xmlns:xm="http://schemas.microsoft.com/office/excel/2006/main">
          <x14:cfRule type="dataBar" id="{d396cc9d-c598-48fd-8ad4-83e76bf20dfc}">
            <x14:dataBar minLength="0" maxLength="100" gradient="0">
              <x14:cfvo type="autoMin"/>
              <x14:cfvo type="autoMax"/>
              <x14:negativeFillColor rgb="FFFF0000"/>
              <x14:axisColor rgb="FF000000"/>
            </x14:dataBar>
          </x14:cfRule>
          <xm:sqref>M4:M19</xm:sqref>
        </x14:conditionalFormatting>
        <x14:conditionalFormatting xmlns:xm="http://schemas.microsoft.com/office/excel/2006/main">
          <x14:cfRule type="dataBar" id="{1875b45b-0f26-4449-86a2-3354d24e72f7}">
            <x14:dataBar minLength="0" maxLength="100" gradient="0">
              <x14:cfvo type="autoMin"/>
              <x14:cfvo type="autoMax"/>
              <x14:negativeFillColor rgb="FFFF0000"/>
              <x14:axisColor rgb="FF000000"/>
            </x14:dataBar>
          </x14:cfRule>
          <xm:sqref>M33:M47</xm:sqref>
        </x14:conditionalFormatting>
        <x14:conditionalFormatting xmlns:xm="http://schemas.microsoft.com/office/excel/2006/main">
          <x14:cfRule type="dataBar" id="{18210662-3f0f-4844-b328-f4cd9f6f16d2}">
            <x14:dataBar minLength="0" maxLength="100" border="1" negativeBarBorderColorSameAsPositive="0">
              <x14:cfvo type="autoMin"/>
              <x14:cfvo type="autoMax"/>
              <x14:borderColor rgb="FF008AEF"/>
              <x14:negativeFillColor rgb="FFFF0000"/>
              <x14:negativeBorderColor rgb="FFFF0000"/>
              <x14:axisColor rgb="FF000000"/>
            </x14:dataBar>
          </x14:cfRule>
          <xm:sqref>N4:N19</xm:sqref>
        </x14:conditionalFormatting>
        <x14:conditionalFormatting xmlns:xm="http://schemas.microsoft.com/office/excel/2006/main">
          <x14:cfRule type="dataBar" id="{60a0cc8b-7c59-4580-b9ec-67f5cc878dee}">
            <x14:dataBar minLength="0" maxLength="100" border="1" negativeBarBorderColorSameAsPositive="0">
              <x14:cfvo type="autoMin"/>
              <x14:cfvo type="autoMax"/>
              <x14:borderColor rgb="FF638EC6"/>
              <x14:negativeFillColor rgb="FFFF0000"/>
              <x14:negativeBorderColor rgb="FFFF0000"/>
              <x14:axisColor rgb="FF000000"/>
            </x14:dataBar>
          </x14:cfRule>
          <xm:sqref>N33:N47</xm:sqref>
        </x14:conditionalFormatting>
        <x14:conditionalFormatting xmlns:xm="http://schemas.microsoft.com/office/excel/2006/main">
          <x14:cfRule type="dataBar" id="{b3ece8bc-fc82-4bb4-a20e-e61a16b6262f}">
            <x14:dataBar minLength="0" maxLength="100" border="1" negativeBarBorderColorSameAsPositive="0">
              <x14:cfvo type="autoMin"/>
              <x14:cfvo type="autoMax"/>
              <x14:borderColor rgb="FFFFB628"/>
              <x14:negativeFillColor rgb="FFFF0000"/>
              <x14:negativeBorderColor rgb="FFFF0000"/>
              <x14:axisColor rgb="FF000000"/>
            </x14:dataBar>
          </x14:cfRule>
          <xm:sqref>O4:O19</xm:sqref>
        </x14:conditionalFormatting>
        <x14:conditionalFormatting xmlns:xm="http://schemas.microsoft.com/office/excel/2006/main">
          <x14:cfRule type="dataBar" id="{a655858f-2e55-43c0-be5e-d9f4d84ebb9f}">
            <x14:dataBar minLength="0" maxLength="100" border="1" negativeBarBorderColorSameAsPositive="0">
              <x14:cfvo type="autoMin"/>
              <x14:cfvo type="autoMax"/>
              <x14:borderColor rgb="FFFFB628"/>
              <x14:negativeFillColor rgb="FFFF0000"/>
              <x14:negativeBorderColor rgb="FFFF0000"/>
              <x14:axisColor rgb="FF000000"/>
            </x14:dataBar>
          </x14:cfRule>
          <xm:sqref>O33:O47</xm:sqref>
        </x14:conditionalFormatting>
        <x14:conditionalFormatting xmlns:xm="http://schemas.microsoft.com/office/excel/2006/main">
          <x14:cfRule type="dataBar" id="{96b41a1a-19a8-4ffa-841d-6c4ecf4ab2de}">
            <x14:dataBar minLength="0" maxLength="100" gradient="0">
              <x14:cfvo type="autoMin"/>
              <x14:cfvo type="autoMax"/>
              <x14:negativeFillColor rgb="FFFF0000"/>
              <x14:axisColor rgb="FF000000"/>
            </x14:dataBar>
          </x14:cfRule>
          <xm:sqref>R4:R19</xm:sqref>
        </x14:conditionalFormatting>
        <x14:conditionalFormatting xmlns:xm="http://schemas.microsoft.com/office/excel/2006/main">
          <x14:cfRule type="dataBar" id="{a2f99564-1bb1-4f9f-a665-dfa5ce1c8941}">
            <x14:dataBar minLength="0" maxLength="100" gradient="0">
              <x14:cfvo type="autoMin"/>
              <x14:cfvo type="autoMax"/>
              <x14:negativeFillColor rgb="FFFF0000"/>
              <x14:axisColor rgb="FF000000"/>
            </x14:dataBar>
          </x14:cfRule>
          <xm:sqref>S4:S19</xm:sqref>
        </x14:conditionalFormatting>
        <x14:conditionalFormatting xmlns:xm="http://schemas.microsoft.com/office/excel/2006/main">
          <x14:cfRule type="dataBar" id="{24b45037-2ccc-45f6-8289-5a7db4416464}">
            <x14:dataBar minLength="0" maxLength="100" gradient="0">
              <x14:cfvo type="autoMin"/>
              <x14:cfvo type="autoMax"/>
              <x14:negativeFillColor rgb="FFFF0000"/>
              <x14:axisColor rgb="FF000000"/>
            </x14:dataBar>
          </x14:cfRule>
          <xm:sqref>T4:T19</xm:sqref>
        </x14:conditionalFormatting>
        <x14:conditionalFormatting xmlns:xm="http://schemas.microsoft.com/office/excel/2006/main">
          <x14:cfRule type="dataBar" id="{b76fdf2e-376f-40bc-961c-b5228a0efb31}">
            <x14:dataBar minLength="0" maxLength="100" gradient="0">
              <x14:cfvo type="autoMin"/>
              <x14:cfvo type="autoMax"/>
              <x14:negativeFillColor rgb="FFFF0000"/>
              <x14:axisColor rgb="FF000000"/>
            </x14:dataBar>
          </x14:cfRule>
          <xm:sqref>U4:U19</xm:sqref>
        </x14:conditionalFormatting>
        <x14:conditionalFormatting xmlns:xm="http://schemas.microsoft.com/office/excel/2006/main">
          <x14:cfRule type="dataBar" id="{0e11a7d4-1e72-41d1-a9b5-a2d824337c7c}">
            <x14:dataBar minLength="0" maxLength="100" border="1" negativeBarBorderColorSameAsPositive="0">
              <x14:cfvo type="autoMin"/>
              <x14:cfvo type="autoMax"/>
              <x14:borderColor rgb="FF008AEF"/>
              <x14:negativeFillColor rgb="FFFF0000"/>
              <x14:negativeBorderColor rgb="FFFF0000"/>
              <x14:axisColor rgb="FF000000"/>
            </x14:dataBar>
          </x14:cfRule>
          <xm:sqref>V4:V19</xm:sqref>
        </x14:conditionalFormatting>
        <x14:conditionalFormatting xmlns:xm="http://schemas.microsoft.com/office/excel/2006/main">
          <x14:cfRule type="dataBar" id="{e38fcc70-d322-4ac4-adc2-3d154526e7be}">
            <x14:dataBar minLength="0" maxLength="100" border="1" negativeBarBorderColorSameAsPositive="0">
              <x14:cfvo type="autoMin"/>
              <x14:cfvo type="autoMax"/>
              <x14:borderColor rgb="FFFFB628"/>
              <x14:negativeFillColor rgb="FFFF0000"/>
              <x14:negativeBorderColor rgb="FFFF0000"/>
              <x14:axisColor rgb="FF000000"/>
            </x14:dataBar>
          </x14:cfRule>
          <xm:sqref>W4:W19</xm:sqref>
        </x14:conditionalFormatting>
      </x14:conditionalFormattings>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showGridLines="0" workbookViewId="0">
      <pane ySplit="1" topLeftCell="A2" activePane="bottomLeft" state="frozen"/>
      <selection/>
      <selection pane="bottomLeft" activeCell="A1" sqref="A1:X1"/>
    </sheetView>
  </sheetViews>
  <sheetFormatPr defaultColWidth="9" defaultRowHeight="20" customHeight="1"/>
  <cols>
    <col min="1" max="1" width="6.625" style="606" customWidth="1"/>
    <col min="2" max="2" width="14.625" style="606" customWidth="1"/>
    <col min="3" max="3" width="7.125" style="606" customWidth="1"/>
    <col min="4" max="4" width="6.625" style="606" customWidth="1"/>
    <col min="5" max="5" width="1.625" style="776" customWidth="1"/>
    <col min="6" max="6" width="6.625" style="606" customWidth="1"/>
    <col min="7" max="7" width="14.625" style="606" customWidth="1"/>
    <col min="8" max="8" width="7.125" style="606" customWidth="1"/>
    <col min="9" max="9" width="6.625" style="606" customWidth="1"/>
    <col min="10" max="10" width="1.625" style="776" customWidth="1"/>
    <col min="11" max="11" width="6.625" style="606" customWidth="1"/>
    <col min="12" max="12" width="14.625" style="606" customWidth="1"/>
    <col min="13" max="13" width="7.125" style="606" customWidth="1"/>
    <col min="14" max="14" width="6.625" style="606" customWidth="1"/>
    <col min="15" max="15" width="1.625" style="776" customWidth="1"/>
    <col min="16" max="16" width="6.625" style="606" customWidth="1"/>
    <col min="17" max="17" width="14.625" style="606" customWidth="1"/>
    <col min="18" max="18" width="7.125" style="606" customWidth="1"/>
    <col min="19" max="19" width="6.625" style="606" customWidth="1"/>
    <col min="20" max="20" width="1.625" style="776" customWidth="1"/>
    <col min="21" max="21" width="6.625" style="606" customWidth="1"/>
    <col min="22" max="22" width="14.625" style="606" customWidth="1"/>
    <col min="23" max="23" width="7.125" style="606" customWidth="1"/>
    <col min="24" max="24" width="6.625" style="606" customWidth="1"/>
    <col min="25" max="25" width="1.625" style="606" customWidth="1"/>
    <col min="26" max="26" width="6.625" style="606" customWidth="1"/>
    <col min="27" max="27" width="7.125" style="606" customWidth="1"/>
    <col min="28" max="32" width="14.625" style="606" customWidth="1"/>
    <col min="33" max="16382" width="9" style="606"/>
  </cols>
  <sheetData>
    <row r="1" ht="25" customHeight="1" spans="1:32">
      <c r="A1" s="140" t="s">
        <v>6634</v>
      </c>
      <c r="B1" s="140"/>
      <c r="C1" s="140"/>
      <c r="D1" s="140"/>
      <c r="E1" s="141"/>
      <c r="F1" s="140"/>
      <c r="G1" s="140"/>
      <c r="H1" s="140"/>
      <c r="I1" s="140"/>
      <c r="J1" s="141"/>
      <c r="K1" s="140"/>
      <c r="L1" s="140"/>
      <c r="M1" s="140"/>
      <c r="N1" s="140"/>
      <c r="O1" s="141"/>
      <c r="P1" s="140"/>
      <c r="Q1" s="140"/>
      <c r="R1" s="140"/>
      <c r="S1" s="140"/>
      <c r="T1" s="141"/>
      <c r="U1" s="140"/>
      <c r="V1" s="140"/>
      <c r="W1" s="140"/>
      <c r="X1" s="140"/>
      <c r="Z1" s="102" t="s">
        <v>6635</v>
      </c>
      <c r="AA1" s="102"/>
      <c r="AB1" s="102"/>
      <c r="AC1" s="102"/>
      <c r="AD1" s="102"/>
      <c r="AE1" s="102"/>
      <c r="AF1" s="102"/>
    </row>
    <row r="2" customHeight="1" spans="1:32">
      <c r="A2" s="777" t="s">
        <v>6636</v>
      </c>
      <c r="B2" s="777"/>
      <c r="C2" s="777"/>
      <c r="D2" s="777"/>
      <c r="F2" s="777" t="s">
        <v>6637</v>
      </c>
      <c r="G2" s="777"/>
      <c r="H2" s="777"/>
      <c r="I2" s="777"/>
      <c r="K2" s="777" t="s">
        <v>6638</v>
      </c>
      <c r="L2" s="777"/>
      <c r="M2" s="777"/>
      <c r="N2" s="777"/>
      <c r="P2" s="777" t="s">
        <v>6639</v>
      </c>
      <c r="Q2" s="777"/>
      <c r="R2" s="777"/>
      <c r="S2" s="777"/>
      <c r="U2" s="777" t="s">
        <v>6640</v>
      </c>
      <c r="V2" s="777"/>
      <c r="W2" s="777"/>
      <c r="X2" s="777"/>
      <c r="Z2" s="780" t="s">
        <v>6641</v>
      </c>
      <c r="AA2" s="780"/>
      <c r="AB2" s="780"/>
      <c r="AC2" s="780"/>
      <c r="AD2" s="780"/>
      <c r="AE2" s="780"/>
      <c r="AF2" s="780"/>
    </row>
    <row r="3" customHeight="1" spans="1:32">
      <c r="A3" s="610" t="s">
        <v>1792</v>
      </c>
      <c r="B3" s="610" t="s">
        <v>2699</v>
      </c>
      <c r="C3" s="610" t="s">
        <v>6642</v>
      </c>
      <c r="D3" s="610" t="s">
        <v>6643</v>
      </c>
      <c r="F3" s="610" t="s">
        <v>1792</v>
      </c>
      <c r="G3" s="610" t="s">
        <v>2699</v>
      </c>
      <c r="H3" s="610" t="s">
        <v>6642</v>
      </c>
      <c r="I3" s="610" t="s">
        <v>6643</v>
      </c>
      <c r="K3" s="610" t="s">
        <v>1792</v>
      </c>
      <c r="L3" s="610" t="s">
        <v>2699</v>
      </c>
      <c r="M3" s="610" t="s">
        <v>6642</v>
      </c>
      <c r="N3" s="610" t="s">
        <v>6643</v>
      </c>
      <c r="P3" s="610" t="s">
        <v>1792</v>
      </c>
      <c r="Q3" s="610" t="s">
        <v>2699</v>
      </c>
      <c r="R3" s="610" t="s">
        <v>6642</v>
      </c>
      <c r="S3" s="610" t="s">
        <v>6643</v>
      </c>
      <c r="U3" s="610" t="s">
        <v>1792</v>
      </c>
      <c r="V3" s="610" t="s">
        <v>2699</v>
      </c>
      <c r="W3" s="610" t="s">
        <v>6642</v>
      </c>
      <c r="X3" s="610" t="s">
        <v>6643</v>
      </c>
      <c r="Z3" s="781" t="s">
        <v>6643</v>
      </c>
      <c r="AA3" s="781" t="s">
        <v>6642</v>
      </c>
      <c r="AB3" s="781" t="s">
        <v>6644</v>
      </c>
      <c r="AC3" s="781"/>
      <c r="AD3" s="781"/>
      <c r="AE3" s="781"/>
      <c r="AF3" s="781"/>
    </row>
    <row r="4" customHeight="1" spans="1:32">
      <c r="A4" s="778" t="s">
        <v>6645</v>
      </c>
      <c r="B4" s="778" t="s">
        <v>6646</v>
      </c>
      <c r="C4" s="778">
        <v>3</v>
      </c>
      <c r="D4" s="778" t="s">
        <v>428</v>
      </c>
      <c r="F4" s="778" t="s">
        <v>6647</v>
      </c>
      <c r="G4" s="778" t="s">
        <v>6648</v>
      </c>
      <c r="H4" s="778">
        <v>1</v>
      </c>
      <c r="I4" s="778" t="s">
        <v>428</v>
      </c>
      <c r="K4" s="778" t="s">
        <v>6649</v>
      </c>
      <c r="L4" s="778" t="s">
        <v>6650</v>
      </c>
      <c r="M4" s="778">
        <v>1</v>
      </c>
      <c r="N4" s="778" t="s">
        <v>428</v>
      </c>
      <c r="P4" s="778" t="s">
        <v>6647</v>
      </c>
      <c r="Q4" s="778" t="s">
        <v>6651</v>
      </c>
      <c r="R4" s="778">
        <v>1</v>
      </c>
      <c r="S4" s="778" t="s">
        <v>428</v>
      </c>
      <c r="U4" s="778" t="s">
        <v>6649</v>
      </c>
      <c r="V4" s="778" t="s">
        <v>6652</v>
      </c>
      <c r="W4" s="778">
        <v>1</v>
      </c>
      <c r="X4" s="778" t="s">
        <v>428</v>
      </c>
      <c r="Z4" s="782" t="s">
        <v>6653</v>
      </c>
      <c r="AA4" s="783">
        <v>6</v>
      </c>
      <c r="AB4" s="783" t="s">
        <v>6654</v>
      </c>
      <c r="AC4" s="783" t="s">
        <v>6650</v>
      </c>
      <c r="AD4" s="783" t="s">
        <v>6655</v>
      </c>
      <c r="AE4" s="316" t="s">
        <v>428</v>
      </c>
      <c r="AF4" s="316" t="s">
        <v>428</v>
      </c>
    </row>
    <row r="5" customHeight="1" spans="1:32">
      <c r="A5" s="779" t="s">
        <v>613</v>
      </c>
      <c r="B5" s="779" t="s">
        <v>6656</v>
      </c>
      <c r="C5" s="779">
        <v>7</v>
      </c>
      <c r="D5" s="779" t="s">
        <v>428</v>
      </c>
      <c r="F5" s="779" t="s">
        <v>6647</v>
      </c>
      <c r="G5" s="779" t="s">
        <v>6657</v>
      </c>
      <c r="H5" s="779">
        <v>1</v>
      </c>
      <c r="I5" s="779" t="s">
        <v>428</v>
      </c>
      <c r="K5" s="779" t="s">
        <v>6649</v>
      </c>
      <c r="L5" s="779" t="s">
        <v>6658</v>
      </c>
      <c r="M5" s="779">
        <v>3</v>
      </c>
      <c r="N5" s="779" t="s">
        <v>428</v>
      </c>
      <c r="P5" s="779" t="s">
        <v>6647</v>
      </c>
      <c r="Q5" s="779" t="s">
        <v>6659</v>
      </c>
      <c r="R5" s="779">
        <v>3</v>
      </c>
      <c r="S5" s="779" t="s">
        <v>428</v>
      </c>
      <c r="U5" s="779" t="s">
        <v>6649</v>
      </c>
      <c r="V5" s="779" t="s">
        <v>6660</v>
      </c>
      <c r="W5" s="779">
        <v>3</v>
      </c>
      <c r="X5" s="779" t="s">
        <v>428</v>
      </c>
      <c r="Z5" s="784"/>
      <c r="AA5" s="330"/>
      <c r="AB5" s="330"/>
      <c r="AC5" s="330"/>
      <c r="AD5" s="783" t="s">
        <v>6652</v>
      </c>
      <c r="AE5" s="316" t="s">
        <v>428</v>
      </c>
      <c r="AF5" s="316" t="s">
        <v>428</v>
      </c>
    </row>
    <row r="6" customHeight="1" spans="1:32">
      <c r="A6" s="778" t="s">
        <v>613</v>
      </c>
      <c r="B6" s="778" t="s">
        <v>6661</v>
      </c>
      <c r="C6" s="778">
        <v>10</v>
      </c>
      <c r="D6" s="778" t="s">
        <v>428</v>
      </c>
      <c r="F6" s="778" t="s">
        <v>6649</v>
      </c>
      <c r="G6" s="778" t="s">
        <v>6662</v>
      </c>
      <c r="H6" s="778">
        <v>5</v>
      </c>
      <c r="I6" s="778" t="s">
        <v>428</v>
      </c>
      <c r="K6" s="778" t="s">
        <v>6649</v>
      </c>
      <c r="L6" s="778" t="s">
        <v>6663</v>
      </c>
      <c r="M6" s="778">
        <v>5</v>
      </c>
      <c r="N6" s="778" t="s">
        <v>428</v>
      </c>
      <c r="P6" s="778" t="s">
        <v>6647</v>
      </c>
      <c r="Q6" s="778" t="s">
        <v>6664</v>
      </c>
      <c r="R6" s="778">
        <v>5</v>
      </c>
      <c r="S6" s="778" t="s">
        <v>428</v>
      </c>
      <c r="U6" s="778" t="s">
        <v>6649</v>
      </c>
      <c r="V6" s="778" t="s">
        <v>6665</v>
      </c>
      <c r="W6" s="778">
        <v>5</v>
      </c>
      <c r="X6" s="778" t="s">
        <v>428</v>
      </c>
      <c r="Z6" s="785" t="s">
        <v>6666</v>
      </c>
      <c r="AA6" s="320">
        <v>8</v>
      </c>
      <c r="AB6" s="320" t="s">
        <v>6667</v>
      </c>
      <c r="AC6" s="320" t="s">
        <v>6646</v>
      </c>
      <c r="AD6" s="320" t="s">
        <v>6668</v>
      </c>
      <c r="AE6" s="320" t="s">
        <v>6658</v>
      </c>
      <c r="AF6" s="320" t="s">
        <v>428</v>
      </c>
    </row>
    <row r="7" customHeight="1" spans="1:32">
      <c r="A7" s="779" t="s">
        <v>6647</v>
      </c>
      <c r="B7" s="779" t="s">
        <v>6669</v>
      </c>
      <c r="C7" s="779">
        <v>15</v>
      </c>
      <c r="D7" s="779" t="s">
        <v>428</v>
      </c>
      <c r="F7" s="779" t="s">
        <v>6649</v>
      </c>
      <c r="G7" s="779" t="s">
        <v>6670</v>
      </c>
      <c r="H7" s="779">
        <v>5</v>
      </c>
      <c r="I7" s="779" t="s">
        <v>428</v>
      </c>
      <c r="K7" s="779" t="s">
        <v>6649</v>
      </c>
      <c r="L7" s="779" t="s">
        <v>6671</v>
      </c>
      <c r="M7" s="779">
        <v>10</v>
      </c>
      <c r="N7" s="779" t="s">
        <v>428</v>
      </c>
      <c r="P7" s="779" t="s">
        <v>6672</v>
      </c>
      <c r="Q7" s="779" t="s">
        <v>6673</v>
      </c>
      <c r="R7" s="779">
        <v>10</v>
      </c>
      <c r="S7" s="779" t="s">
        <v>428</v>
      </c>
      <c r="U7" s="779" t="s">
        <v>6649</v>
      </c>
      <c r="V7" s="779" t="s">
        <v>6674</v>
      </c>
      <c r="W7" s="779">
        <v>10</v>
      </c>
      <c r="X7" s="779" t="s">
        <v>428</v>
      </c>
      <c r="Z7" s="785" t="s">
        <v>6675</v>
      </c>
      <c r="AA7" s="316">
        <v>12</v>
      </c>
      <c r="AB7" s="316" t="s">
        <v>6676</v>
      </c>
      <c r="AC7" s="316" t="s">
        <v>6677</v>
      </c>
      <c r="AD7" s="316" t="s">
        <v>6663</v>
      </c>
      <c r="AE7" s="316" t="s">
        <v>6665</v>
      </c>
      <c r="AF7" s="316" t="s">
        <v>428</v>
      </c>
    </row>
    <row r="8" customHeight="1" spans="1:32">
      <c r="A8" s="778" t="s">
        <v>6645</v>
      </c>
      <c r="B8" s="778" t="s">
        <v>6678</v>
      </c>
      <c r="C8" s="778">
        <v>25</v>
      </c>
      <c r="D8" s="778" t="s">
        <v>428</v>
      </c>
      <c r="F8" s="778" t="s">
        <v>6649</v>
      </c>
      <c r="G8" s="778" t="s">
        <v>6679</v>
      </c>
      <c r="H8" s="778">
        <v>10</v>
      </c>
      <c r="I8" s="778" t="s">
        <v>428</v>
      </c>
      <c r="K8" s="778" t="s">
        <v>6680</v>
      </c>
      <c r="L8" s="778" t="s">
        <v>6681</v>
      </c>
      <c r="M8" s="778">
        <v>15</v>
      </c>
      <c r="N8" s="778" t="s">
        <v>428</v>
      </c>
      <c r="P8" s="778" t="s">
        <v>6682</v>
      </c>
      <c r="Q8" s="778" t="s">
        <v>6683</v>
      </c>
      <c r="R8" s="778">
        <v>15</v>
      </c>
      <c r="S8" s="778" t="s">
        <v>428</v>
      </c>
      <c r="U8" s="778" t="s">
        <v>6649</v>
      </c>
      <c r="V8" s="778" t="s">
        <v>6684</v>
      </c>
      <c r="W8" s="778">
        <v>15</v>
      </c>
      <c r="X8" s="778" t="s">
        <v>428</v>
      </c>
      <c r="Z8" s="782" t="s">
        <v>6685</v>
      </c>
      <c r="AA8" s="320">
        <v>16</v>
      </c>
      <c r="AB8" s="320" t="s">
        <v>6686</v>
      </c>
      <c r="AC8" s="320" t="s">
        <v>6687</v>
      </c>
      <c r="AD8" s="320" t="s">
        <v>6688</v>
      </c>
      <c r="AE8" s="320" t="s">
        <v>6656</v>
      </c>
      <c r="AF8" s="320" t="s">
        <v>428</v>
      </c>
    </row>
    <row r="9" customHeight="1" spans="1:32">
      <c r="A9" s="779" t="s">
        <v>6647</v>
      </c>
      <c r="B9" s="779" t="s">
        <v>6689</v>
      </c>
      <c r="C9" s="779">
        <v>30</v>
      </c>
      <c r="D9" s="779" t="s">
        <v>428</v>
      </c>
      <c r="F9" s="779" t="s">
        <v>6649</v>
      </c>
      <c r="G9" s="779" t="s">
        <v>6690</v>
      </c>
      <c r="H9" s="779">
        <v>25</v>
      </c>
      <c r="I9" s="779" t="s">
        <v>428</v>
      </c>
      <c r="K9" s="779" t="s">
        <v>6649</v>
      </c>
      <c r="L9" s="779" t="s">
        <v>6691</v>
      </c>
      <c r="M9" s="779">
        <v>23</v>
      </c>
      <c r="N9" s="779" t="s">
        <v>428</v>
      </c>
      <c r="P9" s="779" t="s">
        <v>6682</v>
      </c>
      <c r="Q9" s="779" t="s">
        <v>6692</v>
      </c>
      <c r="R9" s="779">
        <v>25</v>
      </c>
      <c r="S9" s="779" t="s">
        <v>428</v>
      </c>
      <c r="U9" s="779" t="s">
        <v>6649</v>
      </c>
      <c r="V9" s="779" t="s">
        <v>6693</v>
      </c>
      <c r="W9" s="779">
        <v>25</v>
      </c>
      <c r="X9" s="779" t="s">
        <v>428</v>
      </c>
      <c r="Z9" s="784"/>
      <c r="AA9" s="323"/>
      <c r="AB9" s="323"/>
      <c r="AC9" s="320"/>
      <c r="AD9" s="320" t="s">
        <v>6670</v>
      </c>
      <c r="AE9" s="323"/>
      <c r="AF9" s="320" t="s">
        <v>428</v>
      </c>
    </row>
    <row r="10" customHeight="1" spans="1:32">
      <c r="A10" s="778" t="s">
        <v>613</v>
      </c>
      <c r="B10" s="778" t="s">
        <v>6694</v>
      </c>
      <c r="C10" s="778">
        <v>40</v>
      </c>
      <c r="D10" s="778" t="s">
        <v>428</v>
      </c>
      <c r="F10" s="778" t="s">
        <v>6647</v>
      </c>
      <c r="G10" s="778" t="s">
        <v>6695</v>
      </c>
      <c r="H10" s="778">
        <v>30</v>
      </c>
      <c r="I10" s="778" t="s">
        <v>428</v>
      </c>
      <c r="K10" s="778" t="s">
        <v>613</v>
      </c>
      <c r="L10" s="778" t="s">
        <v>6696</v>
      </c>
      <c r="M10" s="778">
        <v>27</v>
      </c>
      <c r="N10" s="778" t="s">
        <v>428</v>
      </c>
      <c r="P10" s="778" t="s">
        <v>6682</v>
      </c>
      <c r="Q10" s="778" t="s">
        <v>6697</v>
      </c>
      <c r="R10" s="778">
        <v>30</v>
      </c>
      <c r="S10" s="778" t="s">
        <v>428</v>
      </c>
      <c r="U10" s="778" t="s">
        <v>6649</v>
      </c>
      <c r="V10" s="778" t="s">
        <v>6698</v>
      </c>
      <c r="W10" s="778">
        <v>30</v>
      </c>
      <c r="X10" s="778" t="s">
        <v>428</v>
      </c>
      <c r="Z10" s="785" t="s">
        <v>6699</v>
      </c>
      <c r="AA10" s="316">
        <v>18</v>
      </c>
      <c r="AB10" s="316" t="s">
        <v>6700</v>
      </c>
      <c r="AC10" s="316" t="s">
        <v>6701</v>
      </c>
      <c r="AD10" s="316" t="s">
        <v>6702</v>
      </c>
      <c r="AE10" s="316" t="s">
        <v>6671</v>
      </c>
      <c r="AF10" s="316" t="s">
        <v>428</v>
      </c>
    </row>
    <row r="11" customHeight="1" spans="1:32">
      <c r="A11" s="779" t="s">
        <v>613</v>
      </c>
      <c r="B11" s="779" t="s">
        <v>6703</v>
      </c>
      <c r="C11" s="779">
        <v>45</v>
      </c>
      <c r="D11" s="779" t="s">
        <v>428</v>
      </c>
      <c r="F11" s="779" t="s">
        <v>6649</v>
      </c>
      <c r="G11" s="779" t="s">
        <v>6704</v>
      </c>
      <c r="H11" s="779">
        <v>40</v>
      </c>
      <c r="I11" s="779" t="s">
        <v>428</v>
      </c>
      <c r="K11" s="779" t="s">
        <v>6649</v>
      </c>
      <c r="L11" s="779" t="s">
        <v>6705</v>
      </c>
      <c r="M11" s="779">
        <v>30</v>
      </c>
      <c r="N11" s="779" t="s">
        <v>428</v>
      </c>
      <c r="P11" s="779" t="s">
        <v>6672</v>
      </c>
      <c r="Q11" s="779" t="s">
        <v>6706</v>
      </c>
      <c r="R11" s="779">
        <v>40</v>
      </c>
      <c r="S11" s="779" t="s">
        <v>428</v>
      </c>
      <c r="U11" s="779" t="s">
        <v>6649</v>
      </c>
      <c r="V11" s="779" t="s">
        <v>6707</v>
      </c>
      <c r="W11" s="779">
        <v>35</v>
      </c>
      <c r="X11" s="779" t="s">
        <v>428</v>
      </c>
      <c r="Z11" s="782" t="s">
        <v>6708</v>
      </c>
      <c r="AA11" s="320">
        <v>20</v>
      </c>
      <c r="AB11" s="320" t="s">
        <v>6709</v>
      </c>
      <c r="AC11" s="320" t="s">
        <v>6710</v>
      </c>
      <c r="AD11" s="320" t="s">
        <v>6711</v>
      </c>
      <c r="AE11" s="320" t="s">
        <v>428</v>
      </c>
      <c r="AF11" s="320" t="s">
        <v>428</v>
      </c>
    </row>
    <row r="12" customHeight="1" spans="1:32">
      <c r="A12" s="778" t="s">
        <v>613</v>
      </c>
      <c r="B12" s="778" t="s">
        <v>6712</v>
      </c>
      <c r="C12" s="778">
        <v>55</v>
      </c>
      <c r="D12" s="778" t="s">
        <v>428</v>
      </c>
      <c r="F12" s="778" t="s">
        <v>6649</v>
      </c>
      <c r="G12" s="778" t="s">
        <v>6713</v>
      </c>
      <c r="H12" s="778">
        <v>55</v>
      </c>
      <c r="I12" s="778" t="s">
        <v>428</v>
      </c>
      <c r="K12" s="778" t="s">
        <v>6714</v>
      </c>
      <c r="L12" s="778" t="s">
        <v>6715</v>
      </c>
      <c r="M12" s="778">
        <v>45</v>
      </c>
      <c r="N12" s="778" t="s">
        <v>428</v>
      </c>
      <c r="P12" s="778" t="s">
        <v>6682</v>
      </c>
      <c r="Q12" s="778" t="s">
        <v>6716</v>
      </c>
      <c r="R12" s="778">
        <v>50</v>
      </c>
      <c r="S12" s="778" t="s">
        <v>428</v>
      </c>
      <c r="U12" s="778" t="s">
        <v>6647</v>
      </c>
      <c r="V12" s="778" t="s">
        <v>6717</v>
      </c>
      <c r="W12" s="778">
        <v>50</v>
      </c>
      <c r="X12" s="778" t="s">
        <v>428</v>
      </c>
      <c r="Z12" s="784"/>
      <c r="AA12" s="323"/>
      <c r="AB12" s="320" t="s">
        <v>6718</v>
      </c>
      <c r="AC12" s="323"/>
      <c r="AD12" s="320"/>
      <c r="AE12" s="320" t="s">
        <v>428</v>
      </c>
      <c r="AF12" s="320" t="s">
        <v>428</v>
      </c>
    </row>
    <row r="13" customHeight="1" spans="1:32">
      <c r="A13" s="779" t="s">
        <v>6647</v>
      </c>
      <c r="B13" s="779" t="s">
        <v>6654</v>
      </c>
      <c r="C13" s="779">
        <v>6</v>
      </c>
      <c r="D13" s="779" t="s">
        <v>6653</v>
      </c>
      <c r="F13" s="779" t="s">
        <v>6647</v>
      </c>
      <c r="G13" s="779" t="s">
        <v>6654</v>
      </c>
      <c r="H13" s="779">
        <v>6</v>
      </c>
      <c r="I13" s="779" t="s">
        <v>6653</v>
      </c>
      <c r="K13" s="779" t="s">
        <v>6647</v>
      </c>
      <c r="L13" s="779" t="s">
        <v>6654</v>
      </c>
      <c r="M13" s="779">
        <v>6</v>
      </c>
      <c r="N13" s="779" t="s">
        <v>6653</v>
      </c>
      <c r="P13" s="779" t="s">
        <v>6647</v>
      </c>
      <c r="Q13" s="779" t="s">
        <v>6654</v>
      </c>
      <c r="R13" s="779">
        <v>6</v>
      </c>
      <c r="S13" s="779" t="s">
        <v>6653</v>
      </c>
      <c r="U13" s="779" t="s">
        <v>6647</v>
      </c>
      <c r="V13" s="779" t="s">
        <v>6650</v>
      </c>
      <c r="W13" s="779">
        <v>6</v>
      </c>
      <c r="X13" s="779" t="s">
        <v>6653</v>
      </c>
      <c r="Z13" s="785" t="s">
        <v>6719</v>
      </c>
      <c r="AA13" s="316">
        <v>24</v>
      </c>
      <c r="AB13" s="316" t="s">
        <v>6720</v>
      </c>
      <c r="AC13" s="316" t="s">
        <v>6648</v>
      </c>
      <c r="AD13" s="316" t="s">
        <v>6721</v>
      </c>
      <c r="AE13" s="316" t="s">
        <v>6659</v>
      </c>
      <c r="AF13" s="316" t="s">
        <v>6722</v>
      </c>
    </row>
    <row r="14" customHeight="1" spans="1:32">
      <c r="A14" s="778" t="s">
        <v>6647</v>
      </c>
      <c r="B14" s="778" t="s">
        <v>6667</v>
      </c>
      <c r="C14" s="778">
        <v>8</v>
      </c>
      <c r="D14" s="778" t="s">
        <v>6666</v>
      </c>
      <c r="F14" s="778" t="s">
        <v>6647</v>
      </c>
      <c r="G14" s="778" t="s">
        <v>6667</v>
      </c>
      <c r="H14" s="778">
        <v>8</v>
      </c>
      <c r="I14" s="778" t="s">
        <v>6666</v>
      </c>
      <c r="K14" s="778" t="s">
        <v>6723</v>
      </c>
      <c r="L14" s="778" t="s">
        <v>6668</v>
      </c>
      <c r="M14" s="778">
        <v>8</v>
      </c>
      <c r="N14" s="778" t="s">
        <v>6666</v>
      </c>
      <c r="P14" s="778" t="s">
        <v>6647</v>
      </c>
      <c r="Q14" s="778" t="s">
        <v>6667</v>
      </c>
      <c r="R14" s="778">
        <v>8</v>
      </c>
      <c r="S14" s="778" t="s">
        <v>6666</v>
      </c>
      <c r="U14" s="778" t="s">
        <v>6723</v>
      </c>
      <c r="V14" s="778" t="s">
        <v>6658</v>
      </c>
      <c r="W14" s="778">
        <v>8</v>
      </c>
      <c r="X14" s="778" t="s">
        <v>6666</v>
      </c>
      <c r="Z14" s="785" t="s">
        <v>6724</v>
      </c>
      <c r="AA14" s="320">
        <v>28</v>
      </c>
      <c r="AB14" s="320" t="s">
        <v>6725</v>
      </c>
      <c r="AC14" s="320" t="s">
        <v>6726</v>
      </c>
      <c r="AD14" s="320" t="s">
        <v>6651</v>
      </c>
      <c r="AE14" s="320" t="s">
        <v>428</v>
      </c>
      <c r="AF14" s="320" t="s">
        <v>428</v>
      </c>
    </row>
    <row r="15" customHeight="1" spans="1:32">
      <c r="A15" s="779" t="s">
        <v>6647</v>
      </c>
      <c r="B15" s="779" t="s">
        <v>6676</v>
      </c>
      <c r="C15" s="779">
        <v>12</v>
      </c>
      <c r="D15" s="779" t="s">
        <v>6675</v>
      </c>
      <c r="F15" s="779" t="s">
        <v>6649</v>
      </c>
      <c r="G15" s="779" t="s">
        <v>6677</v>
      </c>
      <c r="H15" s="779">
        <v>12</v>
      </c>
      <c r="I15" s="779" t="s">
        <v>6675</v>
      </c>
      <c r="K15" s="779" t="s">
        <v>6647</v>
      </c>
      <c r="L15" s="779" t="s">
        <v>6676</v>
      </c>
      <c r="M15" s="779">
        <v>12</v>
      </c>
      <c r="N15" s="779" t="s">
        <v>6675</v>
      </c>
      <c r="P15" s="779" t="s">
        <v>6647</v>
      </c>
      <c r="Q15" s="779" t="s">
        <v>6676</v>
      </c>
      <c r="R15" s="779">
        <v>12</v>
      </c>
      <c r="S15" s="779" t="s">
        <v>6675</v>
      </c>
      <c r="U15" s="779" t="s">
        <v>6649</v>
      </c>
      <c r="V15" s="779" t="s">
        <v>6677</v>
      </c>
      <c r="W15" s="779">
        <v>12</v>
      </c>
      <c r="X15" s="779" t="s">
        <v>6675</v>
      </c>
      <c r="Z15" s="782" t="s">
        <v>6727</v>
      </c>
      <c r="AA15" s="316">
        <v>32</v>
      </c>
      <c r="AB15" s="316" t="s">
        <v>6728</v>
      </c>
      <c r="AC15" s="316" t="s">
        <v>6661</v>
      </c>
      <c r="AD15" s="316" t="s">
        <v>6679</v>
      </c>
      <c r="AE15" s="316" t="s">
        <v>6729</v>
      </c>
      <c r="AF15" s="316" t="s">
        <v>6674</v>
      </c>
    </row>
    <row r="16" customHeight="1" spans="1:32">
      <c r="A16" s="778" t="s">
        <v>6647</v>
      </c>
      <c r="B16" s="778" t="s">
        <v>6686</v>
      </c>
      <c r="C16" s="778">
        <v>16</v>
      </c>
      <c r="D16" s="778" t="s">
        <v>6685</v>
      </c>
      <c r="F16" s="778" t="s">
        <v>6647</v>
      </c>
      <c r="G16" s="778" t="s">
        <v>6686</v>
      </c>
      <c r="H16" s="778">
        <v>16</v>
      </c>
      <c r="I16" s="778" t="s">
        <v>6685</v>
      </c>
      <c r="K16" s="778" t="s">
        <v>6647</v>
      </c>
      <c r="L16" s="778" t="s">
        <v>6686</v>
      </c>
      <c r="M16" s="778">
        <v>16</v>
      </c>
      <c r="N16" s="778" t="s">
        <v>6685</v>
      </c>
      <c r="P16" s="778" t="s">
        <v>613</v>
      </c>
      <c r="Q16" s="778" t="s">
        <v>6656</v>
      </c>
      <c r="R16" s="778">
        <v>16</v>
      </c>
      <c r="S16" s="778" t="s">
        <v>6685</v>
      </c>
      <c r="U16" s="778" t="s">
        <v>6647</v>
      </c>
      <c r="V16" s="778" t="s">
        <v>6686</v>
      </c>
      <c r="W16" s="778">
        <v>16</v>
      </c>
      <c r="X16" s="778" t="s">
        <v>6685</v>
      </c>
      <c r="Z16" s="784"/>
      <c r="AA16" s="330"/>
      <c r="AB16" s="330"/>
      <c r="AC16" s="316" t="s">
        <v>6730</v>
      </c>
      <c r="AD16" s="330"/>
      <c r="AE16" s="316" t="s">
        <v>6731</v>
      </c>
      <c r="AF16" s="330"/>
    </row>
    <row r="17" customHeight="1" spans="1:32">
      <c r="A17" s="779" t="s">
        <v>6647</v>
      </c>
      <c r="B17" s="779" t="s">
        <v>6700</v>
      </c>
      <c r="C17" s="779">
        <v>18</v>
      </c>
      <c r="D17" s="779" t="s">
        <v>6699</v>
      </c>
      <c r="F17" s="779" t="s">
        <v>6647</v>
      </c>
      <c r="G17" s="779" t="s">
        <v>6700</v>
      </c>
      <c r="H17" s="779">
        <v>18</v>
      </c>
      <c r="I17" s="779" t="s">
        <v>6699</v>
      </c>
      <c r="K17" s="779" t="s">
        <v>6723</v>
      </c>
      <c r="L17" s="779" t="s">
        <v>6701</v>
      </c>
      <c r="M17" s="779">
        <v>18</v>
      </c>
      <c r="N17" s="779" t="s">
        <v>6699</v>
      </c>
      <c r="P17" s="779" t="s">
        <v>6647</v>
      </c>
      <c r="Q17" s="779" t="s">
        <v>6700</v>
      </c>
      <c r="R17" s="779">
        <v>18</v>
      </c>
      <c r="S17" s="779" t="s">
        <v>6699</v>
      </c>
      <c r="U17" s="779" t="s">
        <v>6649</v>
      </c>
      <c r="V17" s="779" t="s">
        <v>6732</v>
      </c>
      <c r="W17" s="779">
        <v>18</v>
      </c>
      <c r="X17" s="779" t="s">
        <v>6699</v>
      </c>
      <c r="Z17" s="785" t="s">
        <v>6733</v>
      </c>
      <c r="AA17" s="320">
        <v>34</v>
      </c>
      <c r="AB17" s="320" t="s">
        <v>6669</v>
      </c>
      <c r="AC17" s="320" t="s">
        <v>6734</v>
      </c>
      <c r="AD17" s="320" t="s">
        <v>6735</v>
      </c>
      <c r="AE17" s="320" t="s">
        <v>6736</v>
      </c>
      <c r="AF17" s="320" t="s">
        <v>6683</v>
      </c>
    </row>
    <row r="18" customHeight="1" spans="1:32">
      <c r="A18" s="778" t="s">
        <v>6649</v>
      </c>
      <c r="B18" s="778" t="s">
        <v>6709</v>
      </c>
      <c r="C18" s="778">
        <v>20</v>
      </c>
      <c r="D18" s="778" t="s">
        <v>6708</v>
      </c>
      <c r="F18" s="778" t="s">
        <v>6649</v>
      </c>
      <c r="G18" s="778" t="s">
        <v>6718</v>
      </c>
      <c r="H18" s="778">
        <v>20</v>
      </c>
      <c r="I18" s="778" t="s">
        <v>6708</v>
      </c>
      <c r="K18" s="778" t="s">
        <v>6649</v>
      </c>
      <c r="L18" s="778" t="s">
        <v>6718</v>
      </c>
      <c r="M18" s="778">
        <v>20</v>
      </c>
      <c r="N18" s="778" t="s">
        <v>6708</v>
      </c>
      <c r="P18" s="778" t="s">
        <v>6649</v>
      </c>
      <c r="Q18" s="778" t="s">
        <v>6709</v>
      </c>
      <c r="R18" s="778">
        <v>20</v>
      </c>
      <c r="S18" s="778" t="s">
        <v>6708</v>
      </c>
      <c r="U18" s="778" t="s">
        <v>6649</v>
      </c>
      <c r="V18" s="778" t="s">
        <v>6718</v>
      </c>
      <c r="W18" s="778">
        <v>20</v>
      </c>
      <c r="X18" s="778" t="s">
        <v>6708</v>
      </c>
      <c r="Z18" s="785" t="s">
        <v>6737</v>
      </c>
      <c r="AA18" s="316">
        <v>36</v>
      </c>
      <c r="AB18" s="316" t="s">
        <v>6738</v>
      </c>
      <c r="AC18" s="316" t="s">
        <v>6739</v>
      </c>
      <c r="AD18" s="316" t="s">
        <v>6691</v>
      </c>
      <c r="AE18" s="316" t="s">
        <v>6693</v>
      </c>
      <c r="AF18" s="316" t="s">
        <v>6692</v>
      </c>
    </row>
    <row r="19" customHeight="1" spans="1:32">
      <c r="A19" s="779" t="s">
        <v>6680</v>
      </c>
      <c r="B19" s="779" t="s">
        <v>6722</v>
      </c>
      <c r="C19" s="779">
        <v>24</v>
      </c>
      <c r="D19" s="779" t="s">
        <v>6719</v>
      </c>
      <c r="F19" s="779" t="s">
        <v>6647</v>
      </c>
      <c r="G19" s="779" t="s">
        <v>6720</v>
      </c>
      <c r="H19" s="779">
        <v>24</v>
      </c>
      <c r="I19" s="779" t="s">
        <v>6719</v>
      </c>
      <c r="K19" s="779" t="s">
        <v>6647</v>
      </c>
      <c r="L19" s="779" t="s">
        <v>6721</v>
      </c>
      <c r="M19" s="779">
        <v>24</v>
      </c>
      <c r="N19" s="779" t="s">
        <v>6719</v>
      </c>
      <c r="P19" s="779" t="s">
        <v>6680</v>
      </c>
      <c r="Q19" s="779" t="s">
        <v>6722</v>
      </c>
      <c r="R19" s="779">
        <v>24</v>
      </c>
      <c r="S19" s="779" t="s">
        <v>6719</v>
      </c>
      <c r="U19" s="779" t="s">
        <v>6647</v>
      </c>
      <c r="V19" s="779" t="s">
        <v>6720</v>
      </c>
      <c r="W19" s="779">
        <v>24</v>
      </c>
      <c r="X19" s="779" t="s">
        <v>6719</v>
      </c>
      <c r="Z19" s="785" t="s">
        <v>6740</v>
      </c>
      <c r="AA19" s="320">
        <v>38</v>
      </c>
      <c r="AB19" s="320" t="s">
        <v>6678</v>
      </c>
      <c r="AC19" s="320" t="s">
        <v>6690</v>
      </c>
      <c r="AD19" s="320" t="s">
        <v>6741</v>
      </c>
      <c r="AE19" s="320" t="s">
        <v>6742</v>
      </c>
      <c r="AF19" s="320" t="s">
        <v>428</v>
      </c>
    </row>
    <row r="20" customHeight="1" spans="1:32">
      <c r="A20" s="778" t="s">
        <v>6647</v>
      </c>
      <c r="B20" s="778" t="s">
        <v>6726</v>
      </c>
      <c r="C20" s="778">
        <v>28</v>
      </c>
      <c r="D20" s="778" t="s">
        <v>6724</v>
      </c>
      <c r="F20" s="778" t="s">
        <v>6647</v>
      </c>
      <c r="G20" s="778" t="s">
        <v>6725</v>
      </c>
      <c r="H20" s="778">
        <v>28</v>
      </c>
      <c r="I20" s="778" t="s">
        <v>6724</v>
      </c>
      <c r="K20" s="778" t="s">
        <v>6647</v>
      </c>
      <c r="L20" s="778" t="s">
        <v>6725</v>
      </c>
      <c r="M20" s="778">
        <v>28</v>
      </c>
      <c r="N20" s="778" t="s">
        <v>6724</v>
      </c>
      <c r="P20" s="778" t="s">
        <v>6647</v>
      </c>
      <c r="Q20" s="778" t="s">
        <v>6726</v>
      </c>
      <c r="R20" s="778">
        <v>28</v>
      </c>
      <c r="S20" s="778" t="s">
        <v>6724</v>
      </c>
      <c r="U20" s="778" t="s">
        <v>6647</v>
      </c>
      <c r="V20" s="778" t="s">
        <v>6725</v>
      </c>
      <c r="W20" s="778">
        <v>28</v>
      </c>
      <c r="X20" s="778" t="s">
        <v>6724</v>
      </c>
      <c r="Z20" s="782" t="s">
        <v>6743</v>
      </c>
      <c r="AA20" s="316">
        <v>42</v>
      </c>
      <c r="AB20" s="316" t="s">
        <v>6744</v>
      </c>
      <c r="AC20" s="316" t="s">
        <v>6745</v>
      </c>
      <c r="AD20" s="316" t="s">
        <v>6746</v>
      </c>
      <c r="AE20" s="316" t="s">
        <v>6747</v>
      </c>
      <c r="AF20" s="316" t="s">
        <v>6698</v>
      </c>
    </row>
    <row r="21" customHeight="1" spans="1:32">
      <c r="A21" s="779" t="s">
        <v>6647</v>
      </c>
      <c r="B21" s="779" t="s">
        <v>6728</v>
      </c>
      <c r="C21" s="779">
        <v>32</v>
      </c>
      <c r="D21" s="779" t="s">
        <v>6727</v>
      </c>
      <c r="F21" s="779" t="s">
        <v>6647</v>
      </c>
      <c r="G21" s="779" t="s">
        <v>6728</v>
      </c>
      <c r="H21" s="779">
        <v>32</v>
      </c>
      <c r="I21" s="779" t="s">
        <v>6727</v>
      </c>
      <c r="K21" s="779" t="s">
        <v>6647</v>
      </c>
      <c r="L21" s="779" t="s">
        <v>6728</v>
      </c>
      <c r="M21" s="779">
        <v>32</v>
      </c>
      <c r="N21" s="779" t="s">
        <v>6727</v>
      </c>
      <c r="P21" s="779" t="s">
        <v>613</v>
      </c>
      <c r="Q21" s="779" t="s">
        <v>6661</v>
      </c>
      <c r="R21" s="779">
        <v>32</v>
      </c>
      <c r="S21" s="779" t="s">
        <v>6727</v>
      </c>
      <c r="U21" s="779" t="s">
        <v>6649</v>
      </c>
      <c r="V21" s="779" t="s">
        <v>6679</v>
      </c>
      <c r="W21" s="779">
        <v>32</v>
      </c>
      <c r="X21" s="779" t="s">
        <v>6727</v>
      </c>
      <c r="Z21" s="784"/>
      <c r="AA21" s="330"/>
      <c r="AB21" s="330"/>
      <c r="AC21" s="330"/>
      <c r="AD21" s="330"/>
      <c r="AE21" s="316" t="s">
        <v>6684</v>
      </c>
      <c r="AF21" s="330"/>
    </row>
    <row r="22" customHeight="1" spans="1:32">
      <c r="A22" s="778" t="s">
        <v>6680</v>
      </c>
      <c r="B22" s="778" t="s">
        <v>6735</v>
      </c>
      <c r="C22" s="778">
        <v>34</v>
      </c>
      <c r="D22" s="778" t="s">
        <v>6733</v>
      </c>
      <c r="F22" s="778" t="s">
        <v>6647</v>
      </c>
      <c r="G22" s="778" t="s">
        <v>6669</v>
      </c>
      <c r="H22" s="778">
        <v>34</v>
      </c>
      <c r="I22" s="778" t="s">
        <v>6733</v>
      </c>
      <c r="K22" s="778" t="s">
        <v>6649</v>
      </c>
      <c r="L22" s="778" t="s">
        <v>6736</v>
      </c>
      <c r="M22" s="778">
        <v>34</v>
      </c>
      <c r="N22" s="778" t="s">
        <v>6733</v>
      </c>
      <c r="P22" s="778" t="s">
        <v>6647</v>
      </c>
      <c r="Q22" s="778" t="s">
        <v>6669</v>
      </c>
      <c r="R22" s="778">
        <v>34</v>
      </c>
      <c r="S22" s="778" t="s">
        <v>6733</v>
      </c>
      <c r="U22" s="778" t="s">
        <v>6649</v>
      </c>
      <c r="V22" s="778" t="s">
        <v>6734</v>
      </c>
      <c r="W22" s="778">
        <v>34</v>
      </c>
      <c r="X22" s="778" t="s">
        <v>6733</v>
      </c>
      <c r="Z22" s="785" t="s">
        <v>6748</v>
      </c>
      <c r="AA22" s="320">
        <v>46</v>
      </c>
      <c r="AB22" s="320" t="s">
        <v>6749</v>
      </c>
      <c r="AC22" s="320" t="s">
        <v>6689</v>
      </c>
      <c r="AD22" s="320" t="s">
        <v>6750</v>
      </c>
      <c r="AE22" s="320" t="s">
        <v>6695</v>
      </c>
      <c r="AF22" s="323" t="s">
        <v>428</v>
      </c>
    </row>
    <row r="23" customHeight="1" spans="1:32">
      <c r="A23" s="779" t="s">
        <v>6645</v>
      </c>
      <c r="B23" s="779" t="s">
        <v>6738</v>
      </c>
      <c r="C23" s="779">
        <v>36</v>
      </c>
      <c r="D23" s="779" t="s">
        <v>6737</v>
      </c>
      <c r="F23" s="779" t="s">
        <v>6649</v>
      </c>
      <c r="G23" s="779" t="s">
        <v>6739</v>
      </c>
      <c r="H23" s="779">
        <v>36</v>
      </c>
      <c r="I23" s="779" t="s">
        <v>6737</v>
      </c>
      <c r="K23" s="779" t="s">
        <v>6645</v>
      </c>
      <c r="L23" s="779" t="s">
        <v>6738</v>
      </c>
      <c r="M23" s="779">
        <v>36</v>
      </c>
      <c r="N23" s="779" t="s">
        <v>6737</v>
      </c>
      <c r="P23" s="779" t="s">
        <v>6645</v>
      </c>
      <c r="Q23" s="779" t="s">
        <v>6738</v>
      </c>
      <c r="R23" s="779">
        <v>36</v>
      </c>
      <c r="S23" s="779" t="s">
        <v>6737</v>
      </c>
      <c r="U23" s="779" t="s">
        <v>6649</v>
      </c>
      <c r="V23" s="779" t="s">
        <v>6739</v>
      </c>
      <c r="W23" s="779">
        <v>36</v>
      </c>
      <c r="X23" s="779" t="s">
        <v>6737</v>
      </c>
      <c r="Z23" s="782" t="s">
        <v>6751</v>
      </c>
      <c r="AA23" s="316">
        <v>52</v>
      </c>
      <c r="AB23" s="316" t="s">
        <v>6752</v>
      </c>
      <c r="AC23" s="316" t="s">
        <v>6753</v>
      </c>
      <c r="AD23" s="316" t="s">
        <v>6754</v>
      </c>
      <c r="AE23" s="316" t="s">
        <v>6755</v>
      </c>
      <c r="AF23" s="316" t="s">
        <v>6756</v>
      </c>
    </row>
    <row r="24" customHeight="1" spans="1:32">
      <c r="A24" s="778" t="s">
        <v>613</v>
      </c>
      <c r="B24" s="778" t="s">
        <v>6741</v>
      </c>
      <c r="C24" s="778">
        <v>38</v>
      </c>
      <c r="D24" s="778" t="s">
        <v>6740</v>
      </c>
      <c r="F24" s="778" t="s">
        <v>613</v>
      </c>
      <c r="G24" s="778" t="s">
        <v>6741</v>
      </c>
      <c r="H24" s="778">
        <v>38</v>
      </c>
      <c r="I24" s="778" t="s">
        <v>6740</v>
      </c>
      <c r="K24" s="778" t="s">
        <v>613</v>
      </c>
      <c r="L24" s="778" t="s">
        <v>6741</v>
      </c>
      <c r="M24" s="778">
        <v>38</v>
      </c>
      <c r="N24" s="778" t="s">
        <v>6740</v>
      </c>
      <c r="P24" s="778" t="s">
        <v>613</v>
      </c>
      <c r="Q24" s="778" t="s">
        <v>6741</v>
      </c>
      <c r="R24" s="778">
        <v>38</v>
      </c>
      <c r="S24" s="778" t="s">
        <v>6740</v>
      </c>
      <c r="U24" s="778" t="s">
        <v>6649</v>
      </c>
      <c r="V24" s="778" t="s">
        <v>6690</v>
      </c>
      <c r="W24" s="778">
        <v>38</v>
      </c>
      <c r="X24" s="778" t="s">
        <v>6740</v>
      </c>
      <c r="Z24" s="784"/>
      <c r="AA24" s="330"/>
      <c r="AB24" s="330"/>
      <c r="AC24" s="316" t="s">
        <v>6707</v>
      </c>
      <c r="AD24" s="330"/>
      <c r="AE24" s="316" t="s">
        <v>6660</v>
      </c>
      <c r="AF24" s="330"/>
    </row>
    <row r="25" customHeight="1" spans="1:32">
      <c r="A25" s="779" t="s">
        <v>6680</v>
      </c>
      <c r="B25" s="779" t="s">
        <v>6745</v>
      </c>
      <c r="C25" s="779">
        <v>42</v>
      </c>
      <c r="D25" s="779" t="s">
        <v>6743</v>
      </c>
      <c r="F25" s="779" t="s">
        <v>6680</v>
      </c>
      <c r="G25" s="779" t="s">
        <v>6745</v>
      </c>
      <c r="H25" s="779">
        <v>42</v>
      </c>
      <c r="I25" s="779" t="s">
        <v>6743</v>
      </c>
      <c r="K25" s="779" t="s">
        <v>6680</v>
      </c>
      <c r="L25" s="779" t="s">
        <v>6745</v>
      </c>
      <c r="M25" s="779">
        <v>42</v>
      </c>
      <c r="N25" s="779" t="s">
        <v>6743</v>
      </c>
      <c r="P25" s="779" t="s">
        <v>6680</v>
      </c>
      <c r="Q25" s="779" t="s">
        <v>6745</v>
      </c>
      <c r="R25" s="779">
        <v>42</v>
      </c>
      <c r="S25" s="779" t="s">
        <v>6743</v>
      </c>
      <c r="U25" s="779" t="s">
        <v>6647</v>
      </c>
      <c r="V25" s="779" t="s">
        <v>6744</v>
      </c>
      <c r="W25" s="779">
        <v>42</v>
      </c>
      <c r="X25" s="779" t="s">
        <v>6743</v>
      </c>
      <c r="Z25" s="785" t="s">
        <v>6757</v>
      </c>
      <c r="AA25" s="320">
        <v>56</v>
      </c>
      <c r="AB25" s="320" t="s">
        <v>6758</v>
      </c>
      <c r="AC25" s="320" t="s">
        <v>6759</v>
      </c>
      <c r="AD25" s="320" t="s">
        <v>6760</v>
      </c>
      <c r="AE25" s="320" t="s">
        <v>6706</v>
      </c>
      <c r="AF25" s="320" t="s">
        <v>6761</v>
      </c>
    </row>
    <row r="26" customHeight="1" spans="1:32">
      <c r="A26" s="778" t="s">
        <v>6647</v>
      </c>
      <c r="B26" s="778" t="s">
        <v>6749</v>
      </c>
      <c r="C26" s="778">
        <v>46</v>
      </c>
      <c r="D26" s="778" t="s">
        <v>6748</v>
      </c>
      <c r="F26" s="778" t="s">
        <v>6647</v>
      </c>
      <c r="G26" s="778" t="s">
        <v>6749</v>
      </c>
      <c r="H26" s="778">
        <v>46</v>
      </c>
      <c r="I26" s="778" t="s">
        <v>6748</v>
      </c>
      <c r="K26" s="778" t="s">
        <v>6647</v>
      </c>
      <c r="L26" s="778" t="s">
        <v>6749</v>
      </c>
      <c r="M26" s="778">
        <v>46</v>
      </c>
      <c r="N26" s="778" t="s">
        <v>6748</v>
      </c>
      <c r="P26" s="778" t="s">
        <v>6647</v>
      </c>
      <c r="Q26" s="778" t="s">
        <v>6689</v>
      </c>
      <c r="R26" s="778">
        <v>46</v>
      </c>
      <c r="S26" s="778" t="s">
        <v>6748</v>
      </c>
      <c r="U26" s="778" t="s">
        <v>6647</v>
      </c>
      <c r="V26" s="778" t="s">
        <v>6695</v>
      </c>
      <c r="W26" s="778">
        <v>46</v>
      </c>
      <c r="X26" s="778" t="s">
        <v>6748</v>
      </c>
      <c r="Z26" s="782" t="s">
        <v>6762</v>
      </c>
      <c r="AA26" s="316">
        <v>65</v>
      </c>
      <c r="AB26" s="316" t="s">
        <v>6763</v>
      </c>
      <c r="AC26" s="316" t="s">
        <v>6764</v>
      </c>
      <c r="AD26" s="316" t="s">
        <v>6715</v>
      </c>
      <c r="AE26" s="316" t="s">
        <v>6765</v>
      </c>
      <c r="AF26" s="316" t="s">
        <v>6766</v>
      </c>
    </row>
    <row r="27" customHeight="1" spans="1:32">
      <c r="A27" s="779" t="s">
        <v>613</v>
      </c>
      <c r="B27" s="779" t="s">
        <v>6756</v>
      </c>
      <c r="C27" s="779">
        <v>52</v>
      </c>
      <c r="D27" s="779" t="s">
        <v>6751</v>
      </c>
      <c r="F27" s="779" t="s">
        <v>6647</v>
      </c>
      <c r="G27" s="779" t="s">
        <v>6752</v>
      </c>
      <c r="H27" s="779">
        <v>52</v>
      </c>
      <c r="I27" s="779" t="s">
        <v>6751</v>
      </c>
      <c r="K27" s="779" t="s">
        <v>6649</v>
      </c>
      <c r="L27" s="779" t="s">
        <v>6753</v>
      </c>
      <c r="M27" s="779">
        <v>52</v>
      </c>
      <c r="N27" s="779" t="s">
        <v>6751</v>
      </c>
      <c r="P27" s="779" t="s">
        <v>613</v>
      </c>
      <c r="Q27" s="779" t="s">
        <v>6756</v>
      </c>
      <c r="R27" s="779">
        <v>52</v>
      </c>
      <c r="S27" s="779" t="s">
        <v>6751</v>
      </c>
      <c r="U27" s="779" t="s">
        <v>6647</v>
      </c>
      <c r="V27" s="779" t="s">
        <v>6752</v>
      </c>
      <c r="W27" s="779">
        <v>52</v>
      </c>
      <c r="X27" s="779" t="s">
        <v>6751</v>
      </c>
      <c r="Z27" s="784"/>
      <c r="AA27" s="330"/>
      <c r="AB27" s="330"/>
      <c r="AC27" s="330"/>
      <c r="AD27" s="330"/>
      <c r="AE27" s="330"/>
      <c r="AF27" s="316" t="s">
        <v>6716</v>
      </c>
    </row>
    <row r="28" customHeight="1" spans="1:32">
      <c r="A28" s="778" t="s">
        <v>6672</v>
      </c>
      <c r="B28" s="778" t="s">
        <v>6706</v>
      </c>
      <c r="C28" s="778">
        <v>56</v>
      </c>
      <c r="D28" s="778" t="s">
        <v>6757</v>
      </c>
      <c r="F28" s="778" t="s">
        <v>6647</v>
      </c>
      <c r="G28" s="778" t="s">
        <v>6758</v>
      </c>
      <c r="H28" s="778">
        <v>56</v>
      </c>
      <c r="I28" s="778" t="s">
        <v>6757</v>
      </c>
      <c r="K28" s="778" t="s">
        <v>6647</v>
      </c>
      <c r="L28" s="778" t="s">
        <v>6758</v>
      </c>
      <c r="M28" s="778">
        <v>56</v>
      </c>
      <c r="N28" s="778" t="s">
        <v>6757</v>
      </c>
      <c r="P28" s="778" t="s">
        <v>613</v>
      </c>
      <c r="Q28" s="778" t="s">
        <v>6759</v>
      </c>
      <c r="R28" s="778">
        <v>46</v>
      </c>
      <c r="S28" s="778" t="s">
        <v>6757</v>
      </c>
      <c r="U28" s="778" t="s">
        <v>6647</v>
      </c>
      <c r="V28" s="778" t="s">
        <v>6758</v>
      </c>
      <c r="W28" s="778">
        <v>56</v>
      </c>
      <c r="X28" s="778" t="s">
        <v>6757</v>
      </c>
      <c r="Z28" s="785" t="s">
        <v>6767</v>
      </c>
      <c r="AA28" s="320">
        <v>75</v>
      </c>
      <c r="AB28" s="320" t="s">
        <v>6768</v>
      </c>
      <c r="AC28" s="320" t="s">
        <v>6769</v>
      </c>
      <c r="AD28" s="320" t="s">
        <v>6712</v>
      </c>
      <c r="AE28" s="320" t="s">
        <v>6713</v>
      </c>
      <c r="AF28" s="320" t="s">
        <v>6770</v>
      </c>
    </row>
    <row r="29" customHeight="1" spans="1:24">
      <c r="A29" s="779" t="s">
        <v>6647</v>
      </c>
      <c r="B29" s="779" t="s">
        <v>6763</v>
      </c>
      <c r="C29" s="779">
        <v>65</v>
      </c>
      <c r="D29" s="779" t="s">
        <v>6762</v>
      </c>
      <c r="F29" s="779" t="s">
        <v>6647</v>
      </c>
      <c r="G29" s="779" t="s">
        <v>6768</v>
      </c>
      <c r="H29" s="779">
        <v>65</v>
      </c>
      <c r="I29" s="779" t="s">
        <v>6762</v>
      </c>
      <c r="K29" s="779" t="s">
        <v>6723</v>
      </c>
      <c r="L29" s="779" t="s">
        <v>6771</v>
      </c>
      <c r="M29" s="779">
        <v>65</v>
      </c>
      <c r="N29" s="779" t="s">
        <v>6762</v>
      </c>
      <c r="P29" s="779" t="s">
        <v>6647</v>
      </c>
      <c r="Q29" s="779" t="s">
        <v>6763</v>
      </c>
      <c r="R29" s="779">
        <v>65</v>
      </c>
      <c r="S29" s="779" t="s">
        <v>6762</v>
      </c>
      <c r="U29" s="779" t="s">
        <v>6647</v>
      </c>
      <c r="V29" s="779" t="s">
        <v>6763</v>
      </c>
      <c r="W29" s="779">
        <v>65</v>
      </c>
      <c r="X29" s="779" t="s">
        <v>6762</v>
      </c>
    </row>
    <row r="30" customHeight="1" spans="1:24">
      <c r="A30" s="778" t="s">
        <v>6647</v>
      </c>
      <c r="B30" s="778" t="s">
        <v>6768</v>
      </c>
      <c r="C30" s="778">
        <v>75</v>
      </c>
      <c r="D30" s="778" t="s">
        <v>6767</v>
      </c>
      <c r="F30" s="778" t="s">
        <v>6647</v>
      </c>
      <c r="G30" s="778" t="s">
        <v>6763</v>
      </c>
      <c r="H30" s="778">
        <v>75</v>
      </c>
      <c r="I30" s="778" t="s">
        <v>6767</v>
      </c>
      <c r="K30" s="778" t="s">
        <v>6723</v>
      </c>
      <c r="L30" s="778" t="s">
        <v>6770</v>
      </c>
      <c r="M30" s="778">
        <v>75</v>
      </c>
      <c r="N30" s="778" t="s">
        <v>6767</v>
      </c>
      <c r="P30" s="778" t="s">
        <v>613</v>
      </c>
      <c r="Q30" s="778" t="s">
        <v>6712</v>
      </c>
      <c r="R30" s="778">
        <v>75</v>
      </c>
      <c r="S30" s="778" t="s">
        <v>6767</v>
      </c>
      <c r="U30" s="778" t="s">
        <v>6647</v>
      </c>
      <c r="V30" s="778" t="s">
        <v>6768</v>
      </c>
      <c r="W30" s="778">
        <v>75</v>
      </c>
      <c r="X30" s="778" t="s">
        <v>6767</v>
      </c>
    </row>
    <row r="31" ht="10" customHeight="1"/>
    <row r="32" customHeight="1" spans="1:24">
      <c r="A32" s="777" t="s">
        <v>6772</v>
      </c>
      <c r="B32" s="777"/>
      <c r="C32" s="777"/>
      <c r="D32" s="777"/>
      <c r="F32" s="777" t="s">
        <v>6773</v>
      </c>
      <c r="G32" s="777"/>
      <c r="H32" s="777"/>
      <c r="I32" s="777"/>
      <c r="K32" s="777" t="s">
        <v>6774</v>
      </c>
      <c r="L32" s="777"/>
      <c r="M32" s="777"/>
      <c r="N32" s="777"/>
      <c r="P32" s="777" t="s">
        <v>6775</v>
      </c>
      <c r="Q32" s="777"/>
      <c r="R32" s="777"/>
      <c r="S32" s="777"/>
      <c r="U32" s="777" t="s">
        <v>6776</v>
      </c>
      <c r="V32" s="777"/>
      <c r="W32" s="777"/>
      <c r="X32" s="777"/>
    </row>
    <row r="33" customHeight="1" spans="1:24">
      <c r="A33" s="610" t="s">
        <v>1792</v>
      </c>
      <c r="B33" s="610" t="s">
        <v>2699</v>
      </c>
      <c r="C33" s="610" t="s">
        <v>6642</v>
      </c>
      <c r="D33" s="610" t="s">
        <v>6643</v>
      </c>
      <c r="F33" s="610" t="s">
        <v>1792</v>
      </c>
      <c r="G33" s="610" t="s">
        <v>2699</v>
      </c>
      <c r="H33" s="610" t="s">
        <v>6642</v>
      </c>
      <c r="I33" s="610" t="s">
        <v>6643</v>
      </c>
      <c r="K33" s="610" t="s">
        <v>1792</v>
      </c>
      <c r="L33" s="610" t="s">
        <v>2699</v>
      </c>
      <c r="M33" s="610" t="s">
        <v>6642</v>
      </c>
      <c r="N33" s="610" t="s">
        <v>6643</v>
      </c>
      <c r="P33" s="610" t="s">
        <v>1792</v>
      </c>
      <c r="Q33" s="610" t="s">
        <v>2699</v>
      </c>
      <c r="R33" s="610" t="s">
        <v>6642</v>
      </c>
      <c r="S33" s="610" t="s">
        <v>6643</v>
      </c>
      <c r="U33" s="610" t="s">
        <v>1792</v>
      </c>
      <c r="V33" s="610" t="s">
        <v>2699</v>
      </c>
      <c r="W33" s="610" t="s">
        <v>6642</v>
      </c>
      <c r="X33" s="610" t="s">
        <v>6643</v>
      </c>
    </row>
    <row r="34" customHeight="1" spans="1:24">
      <c r="A34" s="778" t="s">
        <v>6649</v>
      </c>
      <c r="B34" s="778" t="s">
        <v>6655</v>
      </c>
      <c r="C34" s="778">
        <v>1</v>
      </c>
      <c r="D34" s="778" t="s">
        <v>428</v>
      </c>
      <c r="F34" s="778" t="s">
        <v>6680</v>
      </c>
      <c r="G34" s="778" t="s">
        <v>6722</v>
      </c>
      <c r="H34" s="778">
        <v>1</v>
      </c>
      <c r="I34" s="778" t="s">
        <v>428</v>
      </c>
      <c r="K34" s="778" t="s">
        <v>6647</v>
      </c>
      <c r="L34" s="778" t="s">
        <v>6721</v>
      </c>
      <c r="M34" s="778">
        <v>1</v>
      </c>
      <c r="N34" s="778" t="s">
        <v>428</v>
      </c>
      <c r="P34" s="778" t="s">
        <v>6777</v>
      </c>
      <c r="Q34" s="778" t="s">
        <v>6778</v>
      </c>
      <c r="R34" s="778">
        <v>1</v>
      </c>
      <c r="S34" s="778" t="s">
        <v>428</v>
      </c>
      <c r="U34" s="778" t="s">
        <v>6645</v>
      </c>
      <c r="V34" s="778" t="s">
        <v>6646</v>
      </c>
      <c r="W34" s="778">
        <v>3</v>
      </c>
      <c r="X34" s="778" t="s">
        <v>428</v>
      </c>
    </row>
    <row r="35" customHeight="1" spans="1:24">
      <c r="A35" s="779" t="s">
        <v>6649</v>
      </c>
      <c r="B35" s="779" t="s">
        <v>6677</v>
      </c>
      <c r="C35" s="779">
        <v>5</v>
      </c>
      <c r="D35" s="779" t="s">
        <v>428</v>
      </c>
      <c r="F35" s="779" t="s">
        <v>6649</v>
      </c>
      <c r="G35" s="779" t="s">
        <v>6687</v>
      </c>
      <c r="H35" s="779">
        <v>5</v>
      </c>
      <c r="I35" s="779" t="s">
        <v>428</v>
      </c>
      <c r="K35" s="779" t="s">
        <v>6723</v>
      </c>
      <c r="L35" s="779" t="s">
        <v>6668</v>
      </c>
      <c r="M35" s="779">
        <v>3</v>
      </c>
      <c r="N35" s="779" t="s">
        <v>428</v>
      </c>
      <c r="P35" s="779" t="s">
        <v>6645</v>
      </c>
      <c r="Q35" s="779" t="s">
        <v>6646</v>
      </c>
      <c r="R35" s="779">
        <v>3</v>
      </c>
      <c r="S35" s="779" t="s">
        <v>428</v>
      </c>
      <c r="U35" s="779" t="s">
        <v>613</v>
      </c>
      <c r="V35" s="779" t="s">
        <v>6656</v>
      </c>
      <c r="W35" s="779">
        <v>7</v>
      </c>
      <c r="X35" s="779" t="s">
        <v>428</v>
      </c>
    </row>
    <row r="36" customHeight="1" spans="1:24">
      <c r="A36" s="778" t="s">
        <v>6649</v>
      </c>
      <c r="B36" s="778" t="s">
        <v>6732</v>
      </c>
      <c r="C36" s="778">
        <v>10</v>
      </c>
      <c r="D36" s="778" t="s">
        <v>428</v>
      </c>
      <c r="F36" s="778" t="s">
        <v>6649</v>
      </c>
      <c r="G36" s="778" t="s">
        <v>6766</v>
      </c>
      <c r="H36" s="778">
        <v>5</v>
      </c>
      <c r="I36" s="778" t="s">
        <v>428</v>
      </c>
      <c r="K36" s="778" t="s">
        <v>6723</v>
      </c>
      <c r="L36" s="778" t="s">
        <v>6701</v>
      </c>
      <c r="M36" s="778">
        <v>10</v>
      </c>
      <c r="N36" s="778" t="s">
        <v>428</v>
      </c>
      <c r="P36" s="778" t="s">
        <v>6777</v>
      </c>
      <c r="Q36" s="778" t="s">
        <v>6779</v>
      </c>
      <c r="R36" s="778">
        <v>5</v>
      </c>
      <c r="S36" s="778" t="s">
        <v>428</v>
      </c>
      <c r="U36" s="778" t="s">
        <v>613</v>
      </c>
      <c r="V36" s="778" t="s">
        <v>6661</v>
      </c>
      <c r="W36" s="778">
        <v>10</v>
      </c>
      <c r="X36" s="778" t="s">
        <v>428</v>
      </c>
    </row>
    <row r="37" customHeight="1" spans="1:24">
      <c r="A37" s="779" t="s">
        <v>6649</v>
      </c>
      <c r="B37" s="779" t="s">
        <v>6734</v>
      </c>
      <c r="C37" s="779">
        <v>15</v>
      </c>
      <c r="D37" s="779" t="s">
        <v>428</v>
      </c>
      <c r="F37" s="779" t="s">
        <v>6649</v>
      </c>
      <c r="G37" s="779" t="s">
        <v>6780</v>
      </c>
      <c r="H37" s="779">
        <v>10</v>
      </c>
      <c r="I37" s="779" t="s">
        <v>428</v>
      </c>
      <c r="K37" s="779" t="s">
        <v>6649</v>
      </c>
      <c r="L37" s="779" t="s">
        <v>6736</v>
      </c>
      <c r="M37" s="779">
        <v>15</v>
      </c>
      <c r="N37" s="779" t="s">
        <v>428</v>
      </c>
      <c r="P37" s="779" t="s">
        <v>6777</v>
      </c>
      <c r="Q37" s="779" t="s">
        <v>6781</v>
      </c>
      <c r="R37" s="779">
        <v>10</v>
      </c>
      <c r="S37" s="779" t="s">
        <v>428</v>
      </c>
      <c r="U37" s="779" t="s">
        <v>6647</v>
      </c>
      <c r="V37" s="779" t="s">
        <v>6669</v>
      </c>
      <c r="W37" s="779">
        <v>15</v>
      </c>
      <c r="X37" s="779" t="s">
        <v>428</v>
      </c>
    </row>
    <row r="38" customHeight="1" spans="1:24">
      <c r="A38" s="778" t="s">
        <v>6649</v>
      </c>
      <c r="B38" s="778" t="s">
        <v>6739</v>
      </c>
      <c r="C38" s="778">
        <v>25</v>
      </c>
      <c r="D38" s="778" t="s">
        <v>428</v>
      </c>
      <c r="F38" s="778" t="s">
        <v>6645</v>
      </c>
      <c r="G38" s="778" t="s">
        <v>6738</v>
      </c>
      <c r="H38" s="778">
        <v>15</v>
      </c>
      <c r="I38" s="778" t="s">
        <v>428</v>
      </c>
      <c r="K38" s="778" t="s">
        <v>6649</v>
      </c>
      <c r="L38" s="778" t="s">
        <v>6782</v>
      </c>
      <c r="M38" s="778">
        <v>25</v>
      </c>
      <c r="N38" s="778" t="s">
        <v>428</v>
      </c>
      <c r="P38" s="778" t="s">
        <v>6647</v>
      </c>
      <c r="Q38" s="778" t="s">
        <v>6710</v>
      </c>
      <c r="R38" s="778">
        <v>20</v>
      </c>
      <c r="S38" s="778" t="s">
        <v>428</v>
      </c>
      <c r="U38" s="778" t="s">
        <v>6645</v>
      </c>
      <c r="V38" s="778" t="s">
        <v>6678</v>
      </c>
      <c r="W38" s="778">
        <v>25</v>
      </c>
      <c r="X38" s="778" t="s">
        <v>428</v>
      </c>
    </row>
    <row r="39" customHeight="1" spans="1:24">
      <c r="A39" s="779" t="s">
        <v>6649</v>
      </c>
      <c r="B39" s="779" t="s">
        <v>6746</v>
      </c>
      <c r="C39" s="779">
        <v>30</v>
      </c>
      <c r="D39" s="779" t="s">
        <v>428</v>
      </c>
      <c r="F39" s="779" t="s">
        <v>613</v>
      </c>
      <c r="G39" s="779" t="s">
        <v>6741</v>
      </c>
      <c r="H39" s="779">
        <v>25</v>
      </c>
      <c r="I39" s="779" t="s">
        <v>428</v>
      </c>
      <c r="K39" s="779" t="s">
        <v>6723</v>
      </c>
      <c r="L39" s="779" t="s">
        <v>6742</v>
      </c>
      <c r="M39" s="779">
        <v>30</v>
      </c>
      <c r="N39" s="779" t="s">
        <v>428</v>
      </c>
      <c r="P39" s="779" t="s">
        <v>6645</v>
      </c>
      <c r="Q39" s="779" t="s">
        <v>6678</v>
      </c>
      <c r="R39" s="779">
        <v>25</v>
      </c>
      <c r="S39" s="779" t="s">
        <v>428</v>
      </c>
      <c r="U39" s="779" t="s">
        <v>6647</v>
      </c>
      <c r="V39" s="779" t="s">
        <v>6689</v>
      </c>
      <c r="W39" s="779">
        <v>30</v>
      </c>
      <c r="X39" s="779" t="s">
        <v>428</v>
      </c>
    </row>
    <row r="40" customHeight="1" spans="1:24">
      <c r="A40" s="778" t="s">
        <v>6649</v>
      </c>
      <c r="B40" s="778" t="s">
        <v>6754</v>
      </c>
      <c r="C40" s="778">
        <v>35</v>
      </c>
      <c r="D40" s="778" t="s">
        <v>428</v>
      </c>
      <c r="F40" s="778" t="s">
        <v>6680</v>
      </c>
      <c r="G40" s="778" t="s">
        <v>6745</v>
      </c>
      <c r="H40" s="778">
        <v>30</v>
      </c>
      <c r="I40" s="778" t="s">
        <v>428</v>
      </c>
      <c r="K40" s="778" t="s">
        <v>6649</v>
      </c>
      <c r="L40" s="778" t="s">
        <v>6753</v>
      </c>
      <c r="M40" s="778">
        <v>35</v>
      </c>
      <c r="N40" s="778" t="s">
        <v>428</v>
      </c>
      <c r="P40" s="778" t="s">
        <v>6777</v>
      </c>
      <c r="Q40" s="778" t="s">
        <v>6783</v>
      </c>
      <c r="R40" s="778">
        <v>30</v>
      </c>
      <c r="S40" s="778" t="s">
        <v>428</v>
      </c>
      <c r="U40" s="778" t="s">
        <v>613</v>
      </c>
      <c r="V40" s="778" t="s">
        <v>6694</v>
      </c>
      <c r="W40" s="778">
        <v>40</v>
      </c>
      <c r="X40" s="778" t="s">
        <v>428</v>
      </c>
    </row>
    <row r="41" customHeight="1" spans="1:24">
      <c r="A41" s="779" t="s">
        <v>6649</v>
      </c>
      <c r="B41" s="779" t="s">
        <v>6769</v>
      </c>
      <c r="C41" s="779">
        <v>50</v>
      </c>
      <c r="D41" s="779" t="s">
        <v>428</v>
      </c>
      <c r="F41" s="779" t="s">
        <v>6649</v>
      </c>
      <c r="G41" s="779" t="s">
        <v>6784</v>
      </c>
      <c r="H41" s="779">
        <v>35</v>
      </c>
      <c r="I41" s="779" t="s">
        <v>428</v>
      </c>
      <c r="K41" s="779" t="s">
        <v>6723</v>
      </c>
      <c r="L41" s="779" t="s">
        <v>6764</v>
      </c>
      <c r="M41" s="779">
        <v>45</v>
      </c>
      <c r="N41" s="779" t="s">
        <v>428</v>
      </c>
      <c r="P41" s="779" t="s">
        <v>6777</v>
      </c>
      <c r="Q41" s="779" t="s">
        <v>6785</v>
      </c>
      <c r="R41" s="779">
        <v>40</v>
      </c>
      <c r="S41" s="779" t="s">
        <v>428</v>
      </c>
      <c r="U41" s="779" t="s">
        <v>613</v>
      </c>
      <c r="V41" s="779" t="s">
        <v>6703</v>
      </c>
      <c r="W41" s="779">
        <v>45</v>
      </c>
      <c r="X41" s="779" t="s">
        <v>428</v>
      </c>
    </row>
    <row r="42" customHeight="1" spans="1:24">
      <c r="A42" s="778" t="s">
        <v>6649</v>
      </c>
      <c r="B42" s="778" t="s">
        <v>6786</v>
      </c>
      <c r="C42" s="778">
        <v>1</v>
      </c>
      <c r="D42" s="778" t="s">
        <v>428</v>
      </c>
      <c r="F42" s="778" t="s">
        <v>6680</v>
      </c>
      <c r="G42" s="778" t="s">
        <v>6761</v>
      </c>
      <c r="H42" s="778">
        <v>40</v>
      </c>
      <c r="I42" s="778" t="s">
        <v>428</v>
      </c>
      <c r="K42" s="778" t="s">
        <v>6723</v>
      </c>
      <c r="L42" s="778" t="s">
        <v>6770</v>
      </c>
      <c r="M42" s="778">
        <v>55</v>
      </c>
      <c r="N42" s="778" t="s">
        <v>428</v>
      </c>
      <c r="U42" s="778" t="s">
        <v>613</v>
      </c>
      <c r="V42" s="778" t="s">
        <v>6712</v>
      </c>
      <c r="W42" s="778">
        <v>55</v>
      </c>
      <c r="X42" s="778" t="s">
        <v>428</v>
      </c>
    </row>
    <row r="43" customHeight="1" spans="1:24">
      <c r="A43" s="779" t="s">
        <v>6649</v>
      </c>
      <c r="B43" s="779" t="s">
        <v>6650</v>
      </c>
      <c r="C43" s="779">
        <v>6</v>
      </c>
      <c r="D43" s="779" t="s">
        <v>6653</v>
      </c>
      <c r="F43" s="779" t="s">
        <v>6647</v>
      </c>
      <c r="G43" s="779" t="s">
        <v>6654</v>
      </c>
      <c r="H43" s="779">
        <v>6</v>
      </c>
      <c r="I43" s="779" t="s">
        <v>6653</v>
      </c>
      <c r="K43" s="779" t="s">
        <v>6647</v>
      </c>
      <c r="L43" s="779" t="s">
        <v>6654</v>
      </c>
      <c r="M43" s="779">
        <v>6</v>
      </c>
      <c r="N43" s="779" t="s">
        <v>6653</v>
      </c>
      <c r="P43" s="777" t="s">
        <v>6787</v>
      </c>
      <c r="Q43" s="777"/>
      <c r="R43" s="777"/>
      <c r="S43" s="777"/>
      <c r="U43" s="779" t="s">
        <v>6647</v>
      </c>
      <c r="V43" s="779" t="s">
        <v>6654</v>
      </c>
      <c r="W43" s="779">
        <v>6</v>
      </c>
      <c r="X43" s="779" t="s">
        <v>6653</v>
      </c>
    </row>
    <row r="44" customHeight="1" spans="1:24">
      <c r="A44" s="778" t="s">
        <v>6645</v>
      </c>
      <c r="B44" s="778" t="s">
        <v>6646</v>
      </c>
      <c r="C44" s="778">
        <v>8</v>
      </c>
      <c r="D44" s="778" t="s">
        <v>6666</v>
      </c>
      <c r="F44" s="778" t="s">
        <v>6647</v>
      </c>
      <c r="G44" s="778" t="s">
        <v>6667</v>
      </c>
      <c r="H44" s="778">
        <v>8</v>
      </c>
      <c r="I44" s="778" t="s">
        <v>6666</v>
      </c>
      <c r="K44" s="778" t="s">
        <v>6647</v>
      </c>
      <c r="L44" s="778" t="s">
        <v>6667</v>
      </c>
      <c r="M44" s="778">
        <v>8</v>
      </c>
      <c r="N44" s="778" t="s">
        <v>6666</v>
      </c>
      <c r="P44" s="610" t="s">
        <v>1792</v>
      </c>
      <c r="Q44" s="610" t="s">
        <v>2699</v>
      </c>
      <c r="R44" s="610" t="s">
        <v>6642</v>
      </c>
      <c r="S44" s="610" t="s">
        <v>6643</v>
      </c>
      <c r="U44" s="778" t="s">
        <v>6647</v>
      </c>
      <c r="V44" s="778" t="s">
        <v>6667</v>
      </c>
      <c r="W44" s="778">
        <v>8</v>
      </c>
      <c r="X44" s="778" t="s">
        <v>6666</v>
      </c>
    </row>
    <row r="45" customHeight="1" spans="1:24">
      <c r="A45" s="779" t="s">
        <v>6647</v>
      </c>
      <c r="B45" s="779" t="s">
        <v>6676</v>
      </c>
      <c r="C45" s="779">
        <v>12</v>
      </c>
      <c r="D45" s="779" t="s">
        <v>6675</v>
      </c>
      <c r="F45" s="779" t="s">
        <v>6647</v>
      </c>
      <c r="G45" s="779" t="s">
        <v>6676</v>
      </c>
      <c r="H45" s="779">
        <v>12</v>
      </c>
      <c r="I45" s="779" t="s">
        <v>6675</v>
      </c>
      <c r="K45" s="779" t="s">
        <v>6647</v>
      </c>
      <c r="L45" s="779" t="s">
        <v>6676</v>
      </c>
      <c r="M45" s="779">
        <v>12</v>
      </c>
      <c r="N45" s="779" t="s">
        <v>6675</v>
      </c>
      <c r="P45" s="778" t="s">
        <v>797</v>
      </c>
      <c r="Q45" s="778" t="s">
        <v>6788</v>
      </c>
      <c r="R45" s="778">
        <v>1</v>
      </c>
      <c r="S45" s="778" t="s">
        <v>428</v>
      </c>
      <c r="U45" s="779" t="s">
        <v>6647</v>
      </c>
      <c r="V45" s="779" t="s">
        <v>6676</v>
      </c>
      <c r="W45" s="779">
        <v>12</v>
      </c>
      <c r="X45" s="779" t="s">
        <v>6675</v>
      </c>
    </row>
    <row r="46" customHeight="1" spans="1:24">
      <c r="A46" s="778" t="s">
        <v>6649</v>
      </c>
      <c r="B46" s="778" t="s">
        <v>6688</v>
      </c>
      <c r="C46" s="778">
        <v>16</v>
      </c>
      <c r="D46" s="778" t="s">
        <v>6685</v>
      </c>
      <c r="F46" s="778" t="s">
        <v>6649</v>
      </c>
      <c r="G46" s="778" t="s">
        <v>6688</v>
      </c>
      <c r="H46" s="778">
        <v>16</v>
      </c>
      <c r="I46" s="778" t="s">
        <v>6685</v>
      </c>
      <c r="K46" s="778" t="s">
        <v>6649</v>
      </c>
      <c r="L46" s="778" t="s">
        <v>6687</v>
      </c>
      <c r="M46" s="778">
        <v>16</v>
      </c>
      <c r="N46" s="778" t="s">
        <v>6685</v>
      </c>
      <c r="P46" s="779" t="s">
        <v>797</v>
      </c>
      <c r="Q46" s="779" t="s">
        <v>6789</v>
      </c>
      <c r="R46" s="779">
        <v>3</v>
      </c>
      <c r="S46" s="779" t="s">
        <v>428</v>
      </c>
      <c r="U46" s="778" t="s">
        <v>6647</v>
      </c>
      <c r="V46" s="778" t="s">
        <v>6686</v>
      </c>
      <c r="W46" s="778">
        <v>16</v>
      </c>
      <c r="X46" s="778" t="s">
        <v>6685</v>
      </c>
    </row>
    <row r="47" customHeight="1" spans="1:24">
      <c r="A47" s="779" t="s">
        <v>6647</v>
      </c>
      <c r="B47" s="779" t="s">
        <v>6700</v>
      </c>
      <c r="C47" s="779">
        <v>18</v>
      </c>
      <c r="D47" s="779" t="s">
        <v>6699</v>
      </c>
      <c r="F47" s="779" t="s">
        <v>6647</v>
      </c>
      <c r="G47" s="779" t="s">
        <v>6700</v>
      </c>
      <c r="H47" s="779">
        <v>18</v>
      </c>
      <c r="I47" s="779" t="s">
        <v>6699</v>
      </c>
      <c r="K47" s="779" t="s">
        <v>6647</v>
      </c>
      <c r="L47" s="779" t="s">
        <v>6700</v>
      </c>
      <c r="M47" s="779">
        <v>18</v>
      </c>
      <c r="N47" s="779" t="s">
        <v>6699</v>
      </c>
      <c r="P47" s="778" t="s">
        <v>797</v>
      </c>
      <c r="Q47" s="778" t="s">
        <v>6790</v>
      </c>
      <c r="R47" s="778">
        <v>5</v>
      </c>
      <c r="S47" s="778" t="s">
        <v>428</v>
      </c>
      <c r="U47" s="779" t="s">
        <v>6647</v>
      </c>
      <c r="V47" s="779" t="s">
        <v>6700</v>
      </c>
      <c r="W47" s="779">
        <v>18</v>
      </c>
      <c r="X47" s="779" t="s">
        <v>6699</v>
      </c>
    </row>
    <row r="48" ht="28" customHeight="1" spans="1:24">
      <c r="A48" s="778" t="s">
        <v>6647</v>
      </c>
      <c r="B48" s="778" t="s">
        <v>6710</v>
      </c>
      <c r="C48" s="778">
        <v>20</v>
      </c>
      <c r="D48" s="778" t="s">
        <v>6708</v>
      </c>
      <c r="F48" s="778" t="s">
        <v>6649</v>
      </c>
      <c r="G48" s="778" t="s">
        <v>6709</v>
      </c>
      <c r="H48" s="778">
        <v>20</v>
      </c>
      <c r="I48" s="778" t="s">
        <v>6708</v>
      </c>
      <c r="K48" s="778" t="s">
        <v>6649</v>
      </c>
      <c r="L48" s="778" t="s">
        <v>6718</v>
      </c>
      <c r="M48" s="778">
        <v>20</v>
      </c>
      <c r="N48" s="778" t="s">
        <v>6708</v>
      </c>
      <c r="P48" s="779" t="s">
        <v>797</v>
      </c>
      <c r="Q48" s="779" t="s">
        <v>6791</v>
      </c>
      <c r="R48" s="779">
        <v>10</v>
      </c>
      <c r="S48" s="779" t="s">
        <v>428</v>
      </c>
      <c r="U48" s="778" t="s">
        <v>6649</v>
      </c>
      <c r="V48" s="778" t="s">
        <v>6792</v>
      </c>
      <c r="W48" s="778">
        <v>20</v>
      </c>
      <c r="X48" s="778" t="s">
        <v>6708</v>
      </c>
    </row>
    <row r="49" customHeight="1" spans="1:24">
      <c r="A49" s="779" t="s">
        <v>6647</v>
      </c>
      <c r="B49" s="779" t="s">
        <v>6720</v>
      </c>
      <c r="C49" s="779">
        <v>24</v>
      </c>
      <c r="D49" s="779" t="s">
        <v>6719</v>
      </c>
      <c r="F49" s="779" t="s">
        <v>6647</v>
      </c>
      <c r="G49" s="779" t="s">
        <v>6648</v>
      </c>
      <c r="H49" s="779">
        <v>24</v>
      </c>
      <c r="I49" s="779" t="s">
        <v>6719</v>
      </c>
      <c r="K49" s="779" t="s">
        <v>6680</v>
      </c>
      <c r="L49" s="779" t="s">
        <v>6722</v>
      </c>
      <c r="M49" s="779">
        <v>24</v>
      </c>
      <c r="N49" s="779" t="s">
        <v>6719</v>
      </c>
      <c r="P49" s="778" t="s">
        <v>797</v>
      </c>
      <c r="Q49" s="778" t="s">
        <v>6793</v>
      </c>
      <c r="R49" s="778">
        <v>20</v>
      </c>
      <c r="S49" s="778" t="s">
        <v>428</v>
      </c>
      <c r="U49" s="779" t="s">
        <v>6680</v>
      </c>
      <c r="V49" s="779" t="s">
        <v>6722</v>
      </c>
      <c r="W49" s="779">
        <v>24</v>
      </c>
      <c r="X49" s="779" t="s">
        <v>6719</v>
      </c>
    </row>
    <row r="50" customHeight="1" spans="1:24">
      <c r="A50" s="778" t="s">
        <v>6647</v>
      </c>
      <c r="B50" s="778" t="s">
        <v>6725</v>
      </c>
      <c r="C50" s="778">
        <v>28</v>
      </c>
      <c r="D50" s="778" t="s">
        <v>6724</v>
      </c>
      <c r="F50" s="778" t="s">
        <v>6647</v>
      </c>
      <c r="G50" s="778" t="s">
        <v>6725</v>
      </c>
      <c r="H50" s="778">
        <v>28</v>
      </c>
      <c r="I50" s="778" t="s">
        <v>6724</v>
      </c>
      <c r="K50" s="778" t="s">
        <v>6647</v>
      </c>
      <c r="L50" s="778" t="s">
        <v>6725</v>
      </c>
      <c r="M50" s="778">
        <v>28</v>
      </c>
      <c r="N50" s="778" t="s">
        <v>6724</v>
      </c>
      <c r="P50" s="779" t="s">
        <v>797</v>
      </c>
      <c r="Q50" s="779" t="s">
        <v>6794</v>
      </c>
      <c r="R50" s="779">
        <v>25</v>
      </c>
      <c r="S50" s="779" t="s">
        <v>428</v>
      </c>
      <c r="U50" s="778" t="s">
        <v>6647</v>
      </c>
      <c r="V50" s="778" t="s">
        <v>6726</v>
      </c>
      <c r="W50" s="778">
        <v>28</v>
      </c>
      <c r="X50" s="778" t="s">
        <v>6724</v>
      </c>
    </row>
    <row r="51" customHeight="1" spans="1:24">
      <c r="A51" s="779" t="s">
        <v>6649</v>
      </c>
      <c r="B51" s="779" t="s">
        <v>6674</v>
      </c>
      <c r="C51" s="779">
        <v>32</v>
      </c>
      <c r="D51" s="779" t="s">
        <v>6727</v>
      </c>
      <c r="F51" s="779" t="s">
        <v>6649</v>
      </c>
      <c r="G51" s="779" t="s">
        <v>6679</v>
      </c>
      <c r="H51" s="779">
        <v>32</v>
      </c>
      <c r="I51" s="779" t="s">
        <v>6727</v>
      </c>
      <c r="K51" s="779" t="s">
        <v>6649</v>
      </c>
      <c r="L51" s="779" t="s">
        <v>6795</v>
      </c>
      <c r="M51" s="779">
        <v>32</v>
      </c>
      <c r="N51" s="779" t="s">
        <v>6727</v>
      </c>
      <c r="P51" s="778" t="s">
        <v>797</v>
      </c>
      <c r="Q51" s="778" t="s">
        <v>6796</v>
      </c>
      <c r="R51" s="778">
        <v>30</v>
      </c>
      <c r="S51" s="778" t="s">
        <v>428</v>
      </c>
      <c r="U51" s="779" t="s">
        <v>6647</v>
      </c>
      <c r="V51" s="779" t="s">
        <v>6728</v>
      </c>
      <c r="W51" s="779">
        <v>32</v>
      </c>
      <c r="X51" s="779" t="s">
        <v>6727</v>
      </c>
    </row>
    <row r="52" customHeight="1" spans="1:24">
      <c r="A52" s="778" t="s">
        <v>6647</v>
      </c>
      <c r="B52" s="778" t="s">
        <v>6669</v>
      </c>
      <c r="C52" s="778">
        <v>34</v>
      </c>
      <c r="D52" s="778" t="s">
        <v>6733</v>
      </c>
      <c r="F52" s="778" t="s">
        <v>6680</v>
      </c>
      <c r="G52" s="778" t="s">
        <v>6735</v>
      </c>
      <c r="H52" s="778">
        <v>34</v>
      </c>
      <c r="I52" s="778" t="s">
        <v>6733</v>
      </c>
      <c r="K52" s="778" t="s">
        <v>6680</v>
      </c>
      <c r="L52" s="778" t="s">
        <v>6735</v>
      </c>
      <c r="M52" s="778">
        <v>34</v>
      </c>
      <c r="N52" s="778" t="s">
        <v>6733</v>
      </c>
      <c r="P52" s="779" t="s">
        <v>797</v>
      </c>
      <c r="Q52" s="779" t="s">
        <v>6797</v>
      </c>
      <c r="R52" s="779">
        <v>40</v>
      </c>
      <c r="S52" s="779" t="s">
        <v>428</v>
      </c>
      <c r="U52" s="778" t="s">
        <v>6680</v>
      </c>
      <c r="V52" s="778" t="s">
        <v>6735</v>
      </c>
      <c r="W52" s="778">
        <v>34</v>
      </c>
      <c r="X52" s="778" t="s">
        <v>6733</v>
      </c>
    </row>
    <row r="53" customHeight="1" spans="1:24">
      <c r="A53" s="779" t="s">
        <v>6645</v>
      </c>
      <c r="B53" s="779" t="s">
        <v>6738</v>
      </c>
      <c r="C53" s="779">
        <v>36</v>
      </c>
      <c r="D53" s="779" t="s">
        <v>6737</v>
      </c>
      <c r="F53" s="779" t="s">
        <v>6649</v>
      </c>
      <c r="G53" s="779" t="s">
        <v>6739</v>
      </c>
      <c r="H53" s="779">
        <v>36</v>
      </c>
      <c r="I53" s="779" t="s">
        <v>6737</v>
      </c>
      <c r="K53" s="779" t="s">
        <v>6645</v>
      </c>
      <c r="L53" s="779" t="s">
        <v>6738</v>
      </c>
      <c r="M53" s="779">
        <v>336</v>
      </c>
      <c r="N53" s="779" t="s">
        <v>6737</v>
      </c>
      <c r="U53" s="779" t="s">
        <v>6645</v>
      </c>
      <c r="V53" s="779" t="s">
        <v>6738</v>
      </c>
      <c r="W53" s="779">
        <v>36</v>
      </c>
      <c r="X53" s="779" t="s">
        <v>6737</v>
      </c>
    </row>
    <row r="54" customHeight="1" spans="1:24">
      <c r="A54" s="778" t="s">
        <v>6645</v>
      </c>
      <c r="B54" s="778" t="s">
        <v>6678</v>
      </c>
      <c r="C54" s="778">
        <v>38</v>
      </c>
      <c r="D54" s="778" t="s">
        <v>6740</v>
      </c>
      <c r="F54" s="778" t="s">
        <v>6649</v>
      </c>
      <c r="G54" s="778" t="s">
        <v>6690</v>
      </c>
      <c r="H54" s="778">
        <v>38</v>
      </c>
      <c r="I54" s="778" t="s">
        <v>6740</v>
      </c>
      <c r="K54" s="778" t="s">
        <v>613</v>
      </c>
      <c r="L54" s="778" t="s">
        <v>6741</v>
      </c>
      <c r="M54" s="778">
        <v>38</v>
      </c>
      <c r="N54" s="778" t="s">
        <v>6740</v>
      </c>
      <c r="U54" s="778" t="s">
        <v>613</v>
      </c>
      <c r="V54" s="778" t="s">
        <v>6741</v>
      </c>
      <c r="W54" s="778">
        <v>38</v>
      </c>
      <c r="X54" s="778" t="s">
        <v>6740</v>
      </c>
    </row>
    <row r="55" customHeight="1" spans="1:24">
      <c r="A55" s="779" t="s">
        <v>6647</v>
      </c>
      <c r="B55" s="779" t="s">
        <v>6744</v>
      </c>
      <c r="C55" s="779">
        <v>42</v>
      </c>
      <c r="D55" s="779" t="s">
        <v>6743</v>
      </c>
      <c r="F55" s="779" t="s">
        <v>6647</v>
      </c>
      <c r="G55" s="779" t="s">
        <v>6744</v>
      </c>
      <c r="H55" s="779">
        <v>42</v>
      </c>
      <c r="I55" s="779" t="s">
        <v>6743</v>
      </c>
      <c r="K55" s="779" t="s">
        <v>6680</v>
      </c>
      <c r="L55" s="779" t="s">
        <v>6745</v>
      </c>
      <c r="M55" s="779">
        <v>42</v>
      </c>
      <c r="N55" s="779" t="s">
        <v>6743</v>
      </c>
      <c r="U55" s="779" t="s">
        <v>6680</v>
      </c>
      <c r="V55" s="779" t="s">
        <v>6745</v>
      </c>
      <c r="W55" s="779">
        <v>42</v>
      </c>
      <c r="X55" s="779" t="s">
        <v>6743</v>
      </c>
    </row>
    <row r="56" customHeight="1" spans="1:24">
      <c r="A56" s="778" t="s">
        <v>6647</v>
      </c>
      <c r="B56" s="778" t="s">
        <v>6695</v>
      </c>
      <c r="C56" s="778">
        <v>46</v>
      </c>
      <c r="D56" s="778" t="s">
        <v>6748</v>
      </c>
      <c r="F56" s="778" t="s">
        <v>6647</v>
      </c>
      <c r="G56" s="778" t="s">
        <v>6750</v>
      </c>
      <c r="H56" s="778">
        <v>46</v>
      </c>
      <c r="I56" s="778" t="s">
        <v>6748</v>
      </c>
      <c r="K56" s="778" t="s">
        <v>6647</v>
      </c>
      <c r="L56" s="778" t="s">
        <v>6749</v>
      </c>
      <c r="M56" s="778">
        <v>46</v>
      </c>
      <c r="N56" s="778" t="s">
        <v>6748</v>
      </c>
      <c r="U56" s="778" t="s">
        <v>6647</v>
      </c>
      <c r="V56" s="778" t="s">
        <v>6749</v>
      </c>
      <c r="W56" s="778">
        <v>46</v>
      </c>
      <c r="X56" s="778" t="s">
        <v>6748</v>
      </c>
    </row>
    <row r="57" customHeight="1" spans="1:24">
      <c r="A57" s="779" t="s">
        <v>6647</v>
      </c>
      <c r="B57" s="779" t="s">
        <v>6752</v>
      </c>
      <c r="C57" s="779">
        <v>52</v>
      </c>
      <c r="D57" s="779" t="s">
        <v>6751</v>
      </c>
      <c r="F57" s="779" t="s">
        <v>613</v>
      </c>
      <c r="G57" s="779" t="s">
        <v>6756</v>
      </c>
      <c r="H57" s="779">
        <v>52</v>
      </c>
      <c r="I57" s="779" t="s">
        <v>6751</v>
      </c>
      <c r="K57" s="779" t="s">
        <v>6647</v>
      </c>
      <c r="L57" s="779" t="s">
        <v>6752</v>
      </c>
      <c r="M57" s="779">
        <v>52</v>
      </c>
      <c r="N57" s="779" t="s">
        <v>6751</v>
      </c>
      <c r="U57" s="779" t="s">
        <v>613</v>
      </c>
      <c r="V57" s="779" t="s">
        <v>6756</v>
      </c>
      <c r="W57" s="779">
        <v>52</v>
      </c>
      <c r="X57" s="779" t="s">
        <v>6751</v>
      </c>
    </row>
    <row r="58" customHeight="1" spans="1:24">
      <c r="A58" s="778" t="s">
        <v>6647</v>
      </c>
      <c r="B58" s="778" t="s">
        <v>6758</v>
      </c>
      <c r="C58" s="778">
        <v>56</v>
      </c>
      <c r="D58" s="778" t="s">
        <v>6757</v>
      </c>
      <c r="F58" s="778" t="s">
        <v>6649</v>
      </c>
      <c r="G58" s="778" t="s">
        <v>6760</v>
      </c>
      <c r="H58" s="778">
        <v>56</v>
      </c>
      <c r="I58" s="778" t="s">
        <v>6757</v>
      </c>
      <c r="K58" s="778" t="s">
        <v>613</v>
      </c>
      <c r="L58" s="778" t="s">
        <v>6759</v>
      </c>
      <c r="M58" s="778">
        <v>56</v>
      </c>
      <c r="N58" s="778" t="s">
        <v>6757</v>
      </c>
      <c r="U58" s="778" t="s">
        <v>6672</v>
      </c>
      <c r="V58" s="778" t="s">
        <v>6706</v>
      </c>
      <c r="W58" s="778">
        <v>56</v>
      </c>
      <c r="X58" s="778" t="s">
        <v>6757</v>
      </c>
    </row>
    <row r="59" customHeight="1" spans="1:24">
      <c r="A59" s="779" t="s">
        <v>6649</v>
      </c>
      <c r="B59" s="779" t="s">
        <v>6765</v>
      </c>
      <c r="C59" s="779">
        <v>65</v>
      </c>
      <c r="D59" s="779" t="s">
        <v>6762</v>
      </c>
      <c r="F59" s="779" t="s">
        <v>6647</v>
      </c>
      <c r="G59" s="779" t="s">
        <v>6763</v>
      </c>
      <c r="H59" s="779">
        <v>65</v>
      </c>
      <c r="I59" s="779" t="s">
        <v>6762</v>
      </c>
      <c r="K59" s="779" t="s">
        <v>6649</v>
      </c>
      <c r="L59" s="779" t="s">
        <v>6766</v>
      </c>
      <c r="M59" s="779">
        <v>65</v>
      </c>
      <c r="N59" s="779" t="s">
        <v>6762</v>
      </c>
      <c r="U59" s="779" t="s">
        <v>6647</v>
      </c>
      <c r="V59" s="779" t="s">
        <v>6763</v>
      </c>
      <c r="W59" s="779">
        <v>65</v>
      </c>
      <c r="X59" s="779" t="s">
        <v>6762</v>
      </c>
    </row>
    <row r="60" customHeight="1" spans="1:24">
      <c r="A60" s="778" t="s">
        <v>6647</v>
      </c>
      <c r="B60" s="778" t="s">
        <v>6768</v>
      </c>
      <c r="C60" s="778">
        <v>75</v>
      </c>
      <c r="D60" s="778" t="s">
        <v>6767</v>
      </c>
      <c r="F60" s="778" t="s">
        <v>6649</v>
      </c>
      <c r="G60" s="778" t="s">
        <v>6713</v>
      </c>
      <c r="H60" s="778">
        <v>75</v>
      </c>
      <c r="I60" s="778" t="s">
        <v>6767</v>
      </c>
      <c r="K60" s="778" t="s">
        <v>6647</v>
      </c>
      <c r="L60" s="778" t="s">
        <v>6768</v>
      </c>
      <c r="M60" s="778">
        <v>75</v>
      </c>
      <c r="N60" s="778" t="s">
        <v>6767</v>
      </c>
      <c r="U60" s="778" t="s">
        <v>6647</v>
      </c>
      <c r="V60" s="778" t="s">
        <v>6768</v>
      </c>
      <c r="W60" s="778">
        <v>75</v>
      </c>
      <c r="X60" s="778" t="s">
        <v>6767</v>
      </c>
    </row>
    <row r="61" ht="10" customHeight="1"/>
    <row r="62" customHeight="1" spans="1:24">
      <c r="A62" s="777" t="s">
        <v>6798</v>
      </c>
      <c r="B62" s="777"/>
      <c r="C62" s="777"/>
      <c r="D62" s="777"/>
      <c r="F62" s="777" t="s">
        <v>6799</v>
      </c>
      <c r="G62" s="777"/>
      <c r="H62" s="777"/>
      <c r="I62" s="777"/>
      <c r="K62" s="777" t="s">
        <v>6800</v>
      </c>
      <c r="L62" s="777"/>
      <c r="M62" s="777"/>
      <c r="N62" s="777"/>
      <c r="P62" s="777" t="s">
        <v>6801</v>
      </c>
      <c r="Q62" s="777"/>
      <c r="R62" s="777"/>
      <c r="S62" s="777"/>
      <c r="U62" s="777" t="s">
        <v>6802</v>
      </c>
      <c r="V62" s="777"/>
      <c r="W62" s="777"/>
      <c r="X62" s="777"/>
    </row>
    <row r="63" customHeight="1" spans="1:24">
      <c r="A63" s="610" t="s">
        <v>1792</v>
      </c>
      <c r="B63" s="610" t="s">
        <v>2699</v>
      </c>
      <c r="C63" s="610" t="s">
        <v>6642</v>
      </c>
      <c r="D63" s="610" t="s">
        <v>6643</v>
      </c>
      <c r="F63" s="610" t="s">
        <v>1792</v>
      </c>
      <c r="G63" s="610" t="s">
        <v>2699</v>
      </c>
      <c r="H63" s="610" t="s">
        <v>6642</v>
      </c>
      <c r="I63" s="610" t="s">
        <v>6643</v>
      </c>
      <c r="K63" s="610" t="s">
        <v>1792</v>
      </c>
      <c r="L63" s="610" t="s">
        <v>2699</v>
      </c>
      <c r="M63" s="610" t="s">
        <v>6642</v>
      </c>
      <c r="N63" s="610" t="s">
        <v>6643</v>
      </c>
      <c r="P63" s="610" t="s">
        <v>1792</v>
      </c>
      <c r="Q63" s="610" t="s">
        <v>2699</v>
      </c>
      <c r="R63" s="610" t="s">
        <v>6642</v>
      </c>
      <c r="S63" s="610" t="s">
        <v>6643</v>
      </c>
      <c r="U63" s="610" t="s">
        <v>1792</v>
      </c>
      <c r="V63" s="610" t="s">
        <v>2699</v>
      </c>
      <c r="W63" s="610" t="s">
        <v>6642</v>
      </c>
      <c r="X63" s="610" t="s">
        <v>6643</v>
      </c>
    </row>
    <row r="64" customHeight="1" spans="1:24">
      <c r="A64" s="778" t="s">
        <v>6680</v>
      </c>
      <c r="B64" s="778" t="s">
        <v>6722</v>
      </c>
      <c r="C64" s="778">
        <v>1</v>
      </c>
      <c r="D64" s="778" t="s">
        <v>428</v>
      </c>
      <c r="F64" s="778" t="s">
        <v>6647</v>
      </c>
      <c r="G64" s="778" t="s">
        <v>6648</v>
      </c>
      <c r="H64" s="778">
        <v>1</v>
      </c>
      <c r="I64" s="778" t="s">
        <v>428</v>
      </c>
      <c r="K64" s="778" t="s">
        <v>6647</v>
      </c>
      <c r="L64" s="778" t="s">
        <v>6721</v>
      </c>
      <c r="M64" s="778">
        <v>1</v>
      </c>
      <c r="N64" s="778" t="s">
        <v>428</v>
      </c>
      <c r="P64" s="778" t="s">
        <v>6649</v>
      </c>
      <c r="Q64" s="778" t="s">
        <v>6655</v>
      </c>
      <c r="R64" s="778">
        <v>1</v>
      </c>
      <c r="S64" s="778" t="s">
        <v>428</v>
      </c>
      <c r="U64" s="778" t="s">
        <v>6649</v>
      </c>
      <c r="V64" s="778" t="s">
        <v>6650</v>
      </c>
      <c r="W64" s="778">
        <v>1</v>
      </c>
      <c r="X64" s="778" t="s">
        <v>428</v>
      </c>
    </row>
    <row r="65" customHeight="1" spans="1:24">
      <c r="A65" s="779" t="s">
        <v>6649</v>
      </c>
      <c r="B65" s="779" t="s">
        <v>6687</v>
      </c>
      <c r="C65" s="779">
        <v>5</v>
      </c>
      <c r="D65" s="779" t="s">
        <v>428</v>
      </c>
      <c r="F65" s="779" t="s">
        <v>6649</v>
      </c>
      <c r="G65" s="779" t="s">
        <v>6688</v>
      </c>
      <c r="H65" s="779">
        <v>5</v>
      </c>
      <c r="I65" s="779" t="s">
        <v>428</v>
      </c>
      <c r="K65" s="779" t="s">
        <v>6723</v>
      </c>
      <c r="L65" s="779" t="s">
        <v>6668</v>
      </c>
      <c r="M65" s="779">
        <v>5</v>
      </c>
      <c r="N65" s="779" t="s">
        <v>428</v>
      </c>
      <c r="P65" s="779" t="s">
        <v>6649</v>
      </c>
      <c r="Q65" s="779" t="s">
        <v>6677</v>
      </c>
      <c r="R65" s="779">
        <v>5</v>
      </c>
      <c r="S65" s="779" t="s">
        <v>428</v>
      </c>
      <c r="U65" s="779" t="s">
        <v>6649</v>
      </c>
      <c r="V65" s="779" t="s">
        <v>6658</v>
      </c>
      <c r="W65" s="779">
        <v>3</v>
      </c>
      <c r="X65" s="779" t="s">
        <v>428</v>
      </c>
    </row>
    <row r="66" customHeight="1" spans="1:24">
      <c r="A66" s="778" t="s">
        <v>6649</v>
      </c>
      <c r="B66" s="778" t="s">
        <v>6729</v>
      </c>
      <c r="C66" s="778">
        <v>10</v>
      </c>
      <c r="D66" s="778" t="s">
        <v>428</v>
      </c>
      <c r="F66" s="778" t="s">
        <v>6649</v>
      </c>
      <c r="G66" s="778" t="s">
        <v>6679</v>
      </c>
      <c r="H66" s="778">
        <v>10</v>
      </c>
      <c r="I66" s="778" t="s">
        <v>428</v>
      </c>
      <c r="K66" s="778" t="s">
        <v>6723</v>
      </c>
      <c r="L66" s="778" t="s">
        <v>6701</v>
      </c>
      <c r="M66" s="778">
        <v>10</v>
      </c>
      <c r="N66" s="778" t="s">
        <v>428</v>
      </c>
      <c r="P66" s="778" t="s">
        <v>6649</v>
      </c>
      <c r="Q66" s="778" t="s">
        <v>6732</v>
      </c>
      <c r="R66" s="778">
        <v>10</v>
      </c>
      <c r="S66" s="778" t="s">
        <v>428</v>
      </c>
      <c r="U66" s="778" t="s">
        <v>6649</v>
      </c>
      <c r="V66" s="778" t="s">
        <v>6663</v>
      </c>
      <c r="W66" s="778">
        <v>5</v>
      </c>
      <c r="X66" s="778" t="s">
        <v>428</v>
      </c>
    </row>
    <row r="67" customHeight="1" spans="1:24">
      <c r="A67" s="779" t="s">
        <v>6680</v>
      </c>
      <c r="B67" s="779" t="s">
        <v>6735</v>
      </c>
      <c r="C67" s="779">
        <v>15</v>
      </c>
      <c r="D67" s="779" t="s">
        <v>428</v>
      </c>
      <c r="F67" s="779" t="s">
        <v>6645</v>
      </c>
      <c r="G67" s="779" t="s">
        <v>6738</v>
      </c>
      <c r="H67" s="779">
        <v>15</v>
      </c>
      <c r="I67" s="779" t="s">
        <v>428</v>
      </c>
      <c r="K67" s="779" t="s">
        <v>6649</v>
      </c>
      <c r="L67" s="779" t="s">
        <v>6736</v>
      </c>
      <c r="M67" s="779">
        <v>15</v>
      </c>
      <c r="N67" s="779" t="s">
        <v>428</v>
      </c>
      <c r="P67" s="779" t="s">
        <v>6649</v>
      </c>
      <c r="Q67" s="779" t="s">
        <v>6734</v>
      </c>
      <c r="R67" s="779">
        <v>15</v>
      </c>
      <c r="S67" s="779" t="s">
        <v>428</v>
      </c>
      <c r="U67" s="779" t="s">
        <v>6649</v>
      </c>
      <c r="V67" s="779" t="s">
        <v>6671</v>
      </c>
      <c r="W67" s="779">
        <v>10</v>
      </c>
      <c r="X67" s="779" t="s">
        <v>428</v>
      </c>
    </row>
    <row r="68" customHeight="1" spans="1:24">
      <c r="A68" s="778" t="s">
        <v>613</v>
      </c>
      <c r="B68" s="778" t="s">
        <v>6741</v>
      </c>
      <c r="C68" s="778">
        <v>25</v>
      </c>
      <c r="D68" s="778" t="s">
        <v>428</v>
      </c>
      <c r="F68" s="778" t="s">
        <v>6649</v>
      </c>
      <c r="G68" s="778" t="s">
        <v>6690</v>
      </c>
      <c r="H68" s="778">
        <v>25</v>
      </c>
      <c r="I68" s="778" t="s">
        <v>428</v>
      </c>
      <c r="K68" s="778" t="s">
        <v>6649</v>
      </c>
      <c r="L68" s="778" t="s">
        <v>6782</v>
      </c>
      <c r="M68" s="778">
        <v>25</v>
      </c>
      <c r="N68" s="778" t="s">
        <v>428</v>
      </c>
      <c r="P68" s="778" t="s">
        <v>6649</v>
      </c>
      <c r="Q68" s="778" t="s">
        <v>6739</v>
      </c>
      <c r="R68" s="778">
        <v>25</v>
      </c>
      <c r="S68" s="778" t="s">
        <v>428</v>
      </c>
      <c r="U68" s="778" t="s">
        <v>6680</v>
      </c>
      <c r="V68" s="778" t="s">
        <v>6681</v>
      </c>
      <c r="W68" s="778">
        <v>15</v>
      </c>
      <c r="X68" s="778" t="s">
        <v>428</v>
      </c>
    </row>
    <row r="69" customHeight="1" spans="1:24">
      <c r="A69" s="779" t="s">
        <v>6680</v>
      </c>
      <c r="B69" s="779" t="s">
        <v>6745</v>
      </c>
      <c r="C69" s="779">
        <v>30</v>
      </c>
      <c r="D69" s="779" t="s">
        <v>428</v>
      </c>
      <c r="F69" s="779" t="s">
        <v>6647</v>
      </c>
      <c r="G69" s="779" t="s">
        <v>6750</v>
      </c>
      <c r="H69" s="779">
        <v>30</v>
      </c>
      <c r="I69" s="779" t="s">
        <v>428</v>
      </c>
      <c r="K69" s="779" t="s">
        <v>6723</v>
      </c>
      <c r="L69" s="779" t="s">
        <v>6742</v>
      </c>
      <c r="M69" s="779">
        <v>30</v>
      </c>
      <c r="N69" s="779" t="s">
        <v>428</v>
      </c>
      <c r="P69" s="779" t="s">
        <v>6649</v>
      </c>
      <c r="Q69" s="779" t="s">
        <v>6746</v>
      </c>
      <c r="R69" s="779">
        <v>30</v>
      </c>
      <c r="S69" s="779" t="s">
        <v>428</v>
      </c>
      <c r="U69" s="779" t="s">
        <v>6649</v>
      </c>
      <c r="V69" s="779" t="s">
        <v>6691</v>
      </c>
      <c r="W69" s="779">
        <v>23</v>
      </c>
      <c r="X69" s="779" t="s">
        <v>428</v>
      </c>
    </row>
    <row r="70" customHeight="1" spans="1:24">
      <c r="A70" s="778" t="s">
        <v>613</v>
      </c>
      <c r="B70" s="778" t="s">
        <v>6756</v>
      </c>
      <c r="C70" s="778">
        <v>30</v>
      </c>
      <c r="D70" s="778" t="s">
        <v>428</v>
      </c>
      <c r="F70" s="778" t="s">
        <v>6649</v>
      </c>
      <c r="G70" s="778" t="s">
        <v>6755</v>
      </c>
      <c r="H70" s="778">
        <v>35</v>
      </c>
      <c r="I70" s="778" t="s">
        <v>428</v>
      </c>
      <c r="K70" s="778" t="s">
        <v>6649</v>
      </c>
      <c r="L70" s="778" t="s">
        <v>6753</v>
      </c>
      <c r="M70" s="778">
        <v>35</v>
      </c>
      <c r="N70" s="778" t="s">
        <v>428</v>
      </c>
      <c r="P70" s="778" t="s">
        <v>6649</v>
      </c>
      <c r="Q70" s="778" t="s">
        <v>6754</v>
      </c>
      <c r="R70" s="778">
        <v>35</v>
      </c>
      <c r="S70" s="778" t="s">
        <v>428</v>
      </c>
      <c r="U70" s="778" t="s">
        <v>613</v>
      </c>
      <c r="V70" s="778" t="s">
        <v>6696</v>
      </c>
      <c r="W70" s="778">
        <v>27</v>
      </c>
      <c r="X70" s="778" t="s">
        <v>428</v>
      </c>
    </row>
    <row r="71" customHeight="1" spans="1:24">
      <c r="A71" s="779" t="s">
        <v>6680</v>
      </c>
      <c r="B71" s="779" t="s">
        <v>6761</v>
      </c>
      <c r="C71" s="779">
        <v>40</v>
      </c>
      <c r="D71" s="779" t="s">
        <v>428</v>
      </c>
      <c r="F71" s="779" t="s">
        <v>6649</v>
      </c>
      <c r="G71" s="779" t="s">
        <v>6760</v>
      </c>
      <c r="H71" s="779">
        <v>40</v>
      </c>
      <c r="I71" s="779" t="s">
        <v>428</v>
      </c>
      <c r="K71" s="779" t="s">
        <v>6723</v>
      </c>
      <c r="L71" s="779" t="s">
        <v>6764</v>
      </c>
      <c r="M71" s="779">
        <v>45</v>
      </c>
      <c r="N71" s="779" t="s">
        <v>428</v>
      </c>
      <c r="P71" s="779" t="s">
        <v>6649</v>
      </c>
      <c r="Q71" s="779" t="s">
        <v>6765</v>
      </c>
      <c r="R71" s="779">
        <v>45</v>
      </c>
      <c r="S71" s="779" t="s">
        <v>428</v>
      </c>
      <c r="U71" s="779" t="s">
        <v>6649</v>
      </c>
      <c r="V71" s="779" t="s">
        <v>6705</v>
      </c>
      <c r="W71" s="779">
        <v>30</v>
      </c>
      <c r="X71" s="779" t="s">
        <v>428</v>
      </c>
    </row>
    <row r="72" customHeight="1" spans="1:24">
      <c r="A72" s="778" t="s">
        <v>6649</v>
      </c>
      <c r="B72" s="778" t="s">
        <v>6766</v>
      </c>
      <c r="C72" s="778">
        <v>50</v>
      </c>
      <c r="D72" s="778" t="s">
        <v>428</v>
      </c>
      <c r="F72" s="778" t="s">
        <v>6649</v>
      </c>
      <c r="G72" s="778" t="s">
        <v>6713</v>
      </c>
      <c r="H72" s="778">
        <v>55</v>
      </c>
      <c r="I72" s="778" t="s">
        <v>428</v>
      </c>
      <c r="K72" s="778" t="s">
        <v>6723</v>
      </c>
      <c r="L72" s="778" t="s">
        <v>6770</v>
      </c>
      <c r="M72" s="778">
        <v>55</v>
      </c>
      <c r="N72" s="778" t="s">
        <v>428</v>
      </c>
      <c r="P72" s="778" t="s">
        <v>6649</v>
      </c>
      <c r="Q72" s="778" t="s">
        <v>6803</v>
      </c>
      <c r="R72" s="778">
        <v>55</v>
      </c>
      <c r="S72" s="778" t="s">
        <v>428</v>
      </c>
      <c r="U72" s="778" t="s">
        <v>6714</v>
      </c>
      <c r="V72" s="778" t="s">
        <v>6715</v>
      </c>
      <c r="W72" s="778">
        <v>45</v>
      </c>
      <c r="X72" s="778" t="s">
        <v>428</v>
      </c>
    </row>
    <row r="73" customHeight="1" spans="1:24">
      <c r="A73" s="779" t="s">
        <v>6647</v>
      </c>
      <c r="B73" s="779" t="s">
        <v>6654</v>
      </c>
      <c r="C73" s="779">
        <v>6</v>
      </c>
      <c r="D73" s="779" t="s">
        <v>6653</v>
      </c>
      <c r="F73" s="779" t="s">
        <v>6647</v>
      </c>
      <c r="G73" s="779" t="s">
        <v>6654</v>
      </c>
      <c r="H73" s="779">
        <v>6</v>
      </c>
      <c r="I73" s="779" t="s">
        <v>6653</v>
      </c>
      <c r="K73" s="779" t="s">
        <v>6647</v>
      </c>
      <c r="L73" s="779" t="s">
        <v>6654</v>
      </c>
      <c r="M73" s="779">
        <v>6</v>
      </c>
      <c r="N73" s="779" t="s">
        <v>6653</v>
      </c>
      <c r="P73" s="779" t="s">
        <v>6647</v>
      </c>
      <c r="Q73" s="779" t="s">
        <v>6654</v>
      </c>
      <c r="R73" s="779">
        <v>6</v>
      </c>
      <c r="S73" s="779" t="s">
        <v>6653</v>
      </c>
      <c r="U73" s="779" t="s">
        <v>6647</v>
      </c>
      <c r="V73" s="779" t="s">
        <v>6654</v>
      </c>
      <c r="W73" s="779">
        <v>6</v>
      </c>
      <c r="X73" s="779" t="s">
        <v>6653</v>
      </c>
    </row>
    <row r="74" customHeight="1" spans="1:24">
      <c r="A74" s="778" t="s">
        <v>6647</v>
      </c>
      <c r="B74" s="778" t="s">
        <v>6667</v>
      </c>
      <c r="C74" s="778">
        <v>8</v>
      </c>
      <c r="D74" s="778" t="s">
        <v>6666</v>
      </c>
      <c r="F74" s="778" t="s">
        <v>6647</v>
      </c>
      <c r="G74" s="778" t="s">
        <v>6667</v>
      </c>
      <c r="H74" s="778">
        <v>8</v>
      </c>
      <c r="I74" s="778" t="s">
        <v>6666</v>
      </c>
      <c r="K74" s="778" t="s">
        <v>6647</v>
      </c>
      <c r="L74" s="778" t="s">
        <v>6667</v>
      </c>
      <c r="M74" s="778">
        <v>8</v>
      </c>
      <c r="N74" s="778" t="s">
        <v>6666</v>
      </c>
      <c r="P74" s="778" t="s">
        <v>6647</v>
      </c>
      <c r="Q74" s="778" t="s">
        <v>6667</v>
      </c>
      <c r="R74" s="778">
        <v>8</v>
      </c>
      <c r="S74" s="778" t="s">
        <v>6666</v>
      </c>
      <c r="U74" s="778" t="s">
        <v>6647</v>
      </c>
      <c r="V74" s="778" t="s">
        <v>6667</v>
      </c>
      <c r="W74" s="778">
        <v>8</v>
      </c>
      <c r="X74" s="778" t="s">
        <v>6666</v>
      </c>
    </row>
    <row r="75" customHeight="1" spans="1:24">
      <c r="A75" s="779" t="s">
        <v>6647</v>
      </c>
      <c r="B75" s="779" t="s">
        <v>6676</v>
      </c>
      <c r="C75" s="779">
        <v>12</v>
      </c>
      <c r="D75" s="779" t="s">
        <v>6675</v>
      </c>
      <c r="F75" s="779" t="s">
        <v>6647</v>
      </c>
      <c r="G75" s="779" t="s">
        <v>6676</v>
      </c>
      <c r="H75" s="779">
        <v>12</v>
      </c>
      <c r="I75" s="779" t="s">
        <v>6675</v>
      </c>
      <c r="K75" s="779" t="s">
        <v>6647</v>
      </c>
      <c r="L75" s="779" t="s">
        <v>6676</v>
      </c>
      <c r="M75" s="779">
        <v>12</v>
      </c>
      <c r="N75" s="779" t="s">
        <v>6675</v>
      </c>
      <c r="P75" s="779" t="s">
        <v>6647</v>
      </c>
      <c r="Q75" s="779" t="s">
        <v>6676</v>
      </c>
      <c r="R75" s="779">
        <v>12</v>
      </c>
      <c r="S75" s="779" t="s">
        <v>6675</v>
      </c>
      <c r="U75" s="779" t="s">
        <v>6647</v>
      </c>
      <c r="V75" s="779" t="s">
        <v>6676</v>
      </c>
      <c r="W75" s="779">
        <v>12</v>
      </c>
      <c r="X75" s="779" t="s">
        <v>6675</v>
      </c>
    </row>
    <row r="76" customHeight="1" spans="1:24">
      <c r="A76" s="778" t="s">
        <v>6647</v>
      </c>
      <c r="B76" s="778" t="s">
        <v>6686</v>
      </c>
      <c r="C76" s="778">
        <v>16</v>
      </c>
      <c r="D76" s="778" t="s">
        <v>6685</v>
      </c>
      <c r="F76" s="778" t="s">
        <v>6647</v>
      </c>
      <c r="G76" s="778" t="s">
        <v>6686</v>
      </c>
      <c r="H76" s="778">
        <v>16</v>
      </c>
      <c r="I76" s="778" t="s">
        <v>6685</v>
      </c>
      <c r="K76" s="778" t="s">
        <v>6647</v>
      </c>
      <c r="L76" s="778" t="s">
        <v>6686</v>
      </c>
      <c r="M76" s="778">
        <v>16</v>
      </c>
      <c r="N76" s="778" t="s">
        <v>6685</v>
      </c>
      <c r="P76" s="778" t="s">
        <v>6647</v>
      </c>
      <c r="Q76" s="778" t="s">
        <v>6686</v>
      </c>
      <c r="R76" s="778">
        <v>16</v>
      </c>
      <c r="S76" s="778" t="s">
        <v>6685</v>
      </c>
      <c r="U76" s="778" t="s">
        <v>6647</v>
      </c>
      <c r="V76" s="778" t="s">
        <v>6686</v>
      </c>
      <c r="W76" s="778">
        <v>16</v>
      </c>
      <c r="X76" s="778" t="s">
        <v>6685</v>
      </c>
    </row>
    <row r="77" customHeight="1" spans="1:24">
      <c r="A77" s="779" t="s">
        <v>6647</v>
      </c>
      <c r="B77" s="779" t="s">
        <v>6700</v>
      </c>
      <c r="C77" s="779">
        <v>18</v>
      </c>
      <c r="D77" s="779" t="s">
        <v>6699</v>
      </c>
      <c r="F77" s="779" t="s">
        <v>6647</v>
      </c>
      <c r="G77" s="779" t="s">
        <v>6700</v>
      </c>
      <c r="H77" s="779">
        <v>18</v>
      </c>
      <c r="I77" s="779" t="s">
        <v>6699</v>
      </c>
      <c r="K77" s="779" t="s">
        <v>6647</v>
      </c>
      <c r="L77" s="779" t="s">
        <v>6700</v>
      </c>
      <c r="M77" s="779">
        <v>18</v>
      </c>
      <c r="N77" s="779" t="s">
        <v>6699</v>
      </c>
      <c r="P77" s="779" t="s">
        <v>6647</v>
      </c>
      <c r="Q77" s="779" t="s">
        <v>6700</v>
      </c>
      <c r="R77" s="779">
        <v>18</v>
      </c>
      <c r="S77" s="779" t="s">
        <v>6699</v>
      </c>
      <c r="U77" s="779" t="s">
        <v>6647</v>
      </c>
      <c r="V77" s="779" t="s">
        <v>6700</v>
      </c>
      <c r="W77" s="779">
        <v>18</v>
      </c>
      <c r="X77" s="779" t="s">
        <v>6699</v>
      </c>
    </row>
    <row r="78" ht="28" customHeight="1" spans="1:24">
      <c r="A78" s="778" t="s">
        <v>6649</v>
      </c>
      <c r="B78" s="778" t="s">
        <v>6792</v>
      </c>
      <c r="C78" s="778">
        <v>20</v>
      </c>
      <c r="D78" s="778" t="s">
        <v>6708</v>
      </c>
      <c r="F78" s="778" t="s">
        <v>6649</v>
      </c>
      <c r="G78" s="778" t="s">
        <v>6792</v>
      </c>
      <c r="H78" s="778">
        <v>20</v>
      </c>
      <c r="I78" s="778" t="s">
        <v>6708</v>
      </c>
      <c r="K78" s="778" t="s">
        <v>6649</v>
      </c>
      <c r="L78" s="778" t="s">
        <v>6792</v>
      </c>
      <c r="M78" s="778">
        <v>20</v>
      </c>
      <c r="N78" s="778" t="s">
        <v>6708</v>
      </c>
      <c r="P78" s="778" t="s">
        <v>6649</v>
      </c>
      <c r="Q78" s="778" t="s">
        <v>6792</v>
      </c>
      <c r="R78" s="778">
        <v>20</v>
      </c>
      <c r="S78" s="778" t="s">
        <v>6708</v>
      </c>
      <c r="U78" s="778" t="s">
        <v>6649</v>
      </c>
      <c r="V78" s="778" t="s">
        <v>6792</v>
      </c>
      <c r="W78" s="778">
        <v>20</v>
      </c>
      <c r="X78" s="778" t="s">
        <v>6708</v>
      </c>
    </row>
    <row r="79" customHeight="1" spans="1:24">
      <c r="A79" s="779" t="s">
        <v>6647</v>
      </c>
      <c r="B79" s="779" t="s">
        <v>6720</v>
      </c>
      <c r="C79" s="779">
        <v>24</v>
      </c>
      <c r="D79" s="779" t="s">
        <v>6719</v>
      </c>
      <c r="F79" s="779" t="s">
        <v>6647</v>
      </c>
      <c r="G79" s="779" t="s">
        <v>6720</v>
      </c>
      <c r="H79" s="779">
        <v>24</v>
      </c>
      <c r="I79" s="779" t="s">
        <v>6719</v>
      </c>
      <c r="K79" s="779" t="s">
        <v>6647</v>
      </c>
      <c r="L79" s="779" t="s">
        <v>6720</v>
      </c>
      <c r="M79" s="779">
        <v>24</v>
      </c>
      <c r="N79" s="779" t="s">
        <v>6719</v>
      </c>
      <c r="P79" s="779" t="s">
        <v>6647</v>
      </c>
      <c r="Q79" s="779" t="s">
        <v>6720</v>
      </c>
      <c r="R79" s="779">
        <v>24</v>
      </c>
      <c r="S79" s="779" t="s">
        <v>6719</v>
      </c>
      <c r="U79" s="779" t="s">
        <v>6647</v>
      </c>
      <c r="V79" s="779" t="s">
        <v>6720</v>
      </c>
      <c r="W79" s="779">
        <v>24</v>
      </c>
      <c r="X79" s="779" t="s">
        <v>6719</v>
      </c>
    </row>
    <row r="80" customHeight="1" spans="1:24">
      <c r="A80" s="778" t="s">
        <v>6647</v>
      </c>
      <c r="B80" s="778" t="s">
        <v>6725</v>
      </c>
      <c r="C80" s="778">
        <v>28</v>
      </c>
      <c r="D80" s="778" t="s">
        <v>6724</v>
      </c>
      <c r="F80" s="778" t="s">
        <v>6647</v>
      </c>
      <c r="G80" s="778" t="s">
        <v>6725</v>
      </c>
      <c r="H80" s="778">
        <v>28</v>
      </c>
      <c r="I80" s="778" t="s">
        <v>6724</v>
      </c>
      <c r="K80" s="778" t="s">
        <v>6647</v>
      </c>
      <c r="L80" s="778" t="s">
        <v>6725</v>
      </c>
      <c r="M80" s="778">
        <v>28</v>
      </c>
      <c r="N80" s="778" t="s">
        <v>6724</v>
      </c>
      <c r="P80" s="778" t="s">
        <v>6647</v>
      </c>
      <c r="Q80" s="778" t="s">
        <v>6725</v>
      </c>
      <c r="R80" s="778">
        <v>28</v>
      </c>
      <c r="S80" s="778" t="s">
        <v>6724</v>
      </c>
      <c r="U80" s="778" t="s">
        <v>6647</v>
      </c>
      <c r="V80" s="778" t="s">
        <v>6725</v>
      </c>
      <c r="W80" s="778">
        <v>28</v>
      </c>
      <c r="X80" s="778" t="s">
        <v>6724</v>
      </c>
    </row>
    <row r="81" customHeight="1" spans="1:24">
      <c r="A81" s="779" t="s">
        <v>6647</v>
      </c>
      <c r="B81" s="779" t="s">
        <v>6728</v>
      </c>
      <c r="C81" s="779">
        <v>32</v>
      </c>
      <c r="D81" s="779" t="s">
        <v>6727</v>
      </c>
      <c r="F81" s="779" t="s">
        <v>6647</v>
      </c>
      <c r="G81" s="779" t="s">
        <v>6728</v>
      </c>
      <c r="H81" s="779">
        <v>32</v>
      </c>
      <c r="I81" s="779" t="s">
        <v>6727</v>
      </c>
      <c r="K81" s="779" t="s">
        <v>6647</v>
      </c>
      <c r="L81" s="779" t="s">
        <v>6728</v>
      </c>
      <c r="M81" s="779">
        <v>32</v>
      </c>
      <c r="N81" s="779" t="s">
        <v>6727</v>
      </c>
      <c r="P81" s="779" t="s">
        <v>6647</v>
      </c>
      <c r="Q81" s="779" t="s">
        <v>6728</v>
      </c>
      <c r="R81" s="779">
        <v>32</v>
      </c>
      <c r="S81" s="779" t="s">
        <v>6727</v>
      </c>
      <c r="U81" s="779" t="s">
        <v>6647</v>
      </c>
      <c r="V81" s="779" t="s">
        <v>6728</v>
      </c>
      <c r="W81" s="779">
        <v>32</v>
      </c>
      <c r="X81" s="779" t="s">
        <v>6727</v>
      </c>
    </row>
    <row r="82" customHeight="1" spans="1:24">
      <c r="A82" s="778" t="s">
        <v>6647</v>
      </c>
      <c r="B82" s="778" t="s">
        <v>6669</v>
      </c>
      <c r="C82" s="778">
        <v>34</v>
      </c>
      <c r="D82" s="778" t="s">
        <v>6733</v>
      </c>
      <c r="F82" s="778" t="s">
        <v>6647</v>
      </c>
      <c r="G82" s="778" t="s">
        <v>6669</v>
      </c>
      <c r="H82" s="778">
        <v>34</v>
      </c>
      <c r="I82" s="778" t="s">
        <v>6733</v>
      </c>
      <c r="K82" s="778" t="s">
        <v>6647</v>
      </c>
      <c r="L82" s="778" t="s">
        <v>6669</v>
      </c>
      <c r="M82" s="778">
        <v>34</v>
      </c>
      <c r="N82" s="778" t="s">
        <v>6733</v>
      </c>
      <c r="P82" s="778" t="s">
        <v>6647</v>
      </c>
      <c r="Q82" s="778" t="s">
        <v>6669</v>
      </c>
      <c r="R82" s="778">
        <v>34</v>
      </c>
      <c r="S82" s="778" t="s">
        <v>6733</v>
      </c>
      <c r="U82" s="778" t="s">
        <v>6647</v>
      </c>
      <c r="V82" s="778" t="s">
        <v>6669</v>
      </c>
      <c r="W82" s="778">
        <v>34</v>
      </c>
      <c r="X82" s="778" t="s">
        <v>6733</v>
      </c>
    </row>
    <row r="83" customHeight="1" spans="1:24">
      <c r="A83" s="779" t="s">
        <v>6645</v>
      </c>
      <c r="B83" s="779" t="s">
        <v>6738</v>
      </c>
      <c r="C83" s="779">
        <v>36</v>
      </c>
      <c r="D83" s="779" t="s">
        <v>6737</v>
      </c>
      <c r="F83" s="779" t="s">
        <v>6649</v>
      </c>
      <c r="G83" s="779" t="s">
        <v>6739</v>
      </c>
      <c r="H83" s="779">
        <v>36</v>
      </c>
      <c r="I83" s="779" t="s">
        <v>6737</v>
      </c>
      <c r="K83" s="779" t="s">
        <v>6645</v>
      </c>
      <c r="L83" s="779" t="s">
        <v>6738</v>
      </c>
      <c r="M83" s="779">
        <v>36</v>
      </c>
      <c r="N83" s="779" t="s">
        <v>6737</v>
      </c>
      <c r="P83" s="779" t="s">
        <v>6645</v>
      </c>
      <c r="Q83" s="779" t="s">
        <v>6738</v>
      </c>
      <c r="R83" s="779">
        <v>36</v>
      </c>
      <c r="S83" s="779" t="s">
        <v>6737</v>
      </c>
      <c r="U83" s="779" t="s">
        <v>6645</v>
      </c>
      <c r="V83" s="779" t="s">
        <v>6738</v>
      </c>
      <c r="W83" s="779">
        <v>36</v>
      </c>
      <c r="X83" s="779" t="s">
        <v>6737</v>
      </c>
    </row>
    <row r="84" customHeight="1" spans="1:24">
      <c r="A84" s="778" t="s">
        <v>6645</v>
      </c>
      <c r="B84" s="778" t="s">
        <v>6678</v>
      </c>
      <c r="C84" s="778">
        <v>38</v>
      </c>
      <c r="D84" s="778" t="s">
        <v>6740</v>
      </c>
      <c r="F84" s="778" t="s">
        <v>6645</v>
      </c>
      <c r="G84" s="778" t="s">
        <v>6678</v>
      </c>
      <c r="H84" s="778">
        <v>38</v>
      </c>
      <c r="I84" s="778" t="s">
        <v>6740</v>
      </c>
      <c r="K84" s="778" t="s">
        <v>613</v>
      </c>
      <c r="L84" s="778" t="s">
        <v>6741</v>
      </c>
      <c r="M84" s="778">
        <v>38</v>
      </c>
      <c r="N84" s="778" t="s">
        <v>6740</v>
      </c>
      <c r="P84" s="778" t="s">
        <v>6645</v>
      </c>
      <c r="Q84" s="778" t="s">
        <v>6678</v>
      </c>
      <c r="R84" s="778">
        <v>38</v>
      </c>
      <c r="S84" s="778" t="s">
        <v>6740</v>
      </c>
      <c r="U84" s="778" t="s">
        <v>613</v>
      </c>
      <c r="V84" s="778" t="s">
        <v>6741</v>
      </c>
      <c r="W84" s="778">
        <v>38</v>
      </c>
      <c r="X84" s="778" t="s">
        <v>6740</v>
      </c>
    </row>
    <row r="85" customHeight="1" spans="1:24">
      <c r="A85" s="779" t="s">
        <v>6647</v>
      </c>
      <c r="B85" s="779" t="s">
        <v>6744</v>
      </c>
      <c r="C85" s="779">
        <v>42</v>
      </c>
      <c r="D85" s="779" t="s">
        <v>6743</v>
      </c>
      <c r="F85" s="779" t="s">
        <v>6647</v>
      </c>
      <c r="G85" s="779" t="s">
        <v>6744</v>
      </c>
      <c r="H85" s="779">
        <v>42</v>
      </c>
      <c r="I85" s="779" t="s">
        <v>6743</v>
      </c>
      <c r="K85" s="779" t="s">
        <v>6647</v>
      </c>
      <c r="L85" s="779" t="s">
        <v>6744</v>
      </c>
      <c r="M85" s="779">
        <v>42</v>
      </c>
      <c r="N85" s="779" t="s">
        <v>6743</v>
      </c>
      <c r="P85" s="779" t="s">
        <v>6647</v>
      </c>
      <c r="Q85" s="779" t="s">
        <v>6744</v>
      </c>
      <c r="R85" s="779">
        <v>42</v>
      </c>
      <c r="S85" s="779" t="s">
        <v>6743</v>
      </c>
      <c r="U85" s="779" t="s">
        <v>6680</v>
      </c>
      <c r="V85" s="779" t="s">
        <v>6745</v>
      </c>
      <c r="W85" s="779">
        <v>42</v>
      </c>
      <c r="X85" s="779" t="s">
        <v>6743</v>
      </c>
    </row>
    <row r="86" customHeight="1" spans="1:24">
      <c r="A86" s="778" t="s">
        <v>6647</v>
      </c>
      <c r="B86" s="778" t="s">
        <v>6749</v>
      </c>
      <c r="C86" s="778">
        <v>46</v>
      </c>
      <c r="D86" s="778" t="s">
        <v>6748</v>
      </c>
      <c r="F86" s="778" t="s">
        <v>6647</v>
      </c>
      <c r="G86" s="778" t="s">
        <v>6749</v>
      </c>
      <c r="H86" s="778">
        <v>46</v>
      </c>
      <c r="I86" s="778" t="s">
        <v>6748</v>
      </c>
      <c r="K86" s="778" t="s">
        <v>6647</v>
      </c>
      <c r="L86" s="778" t="s">
        <v>6749</v>
      </c>
      <c r="M86" s="778">
        <v>46</v>
      </c>
      <c r="N86" s="778" t="s">
        <v>6748</v>
      </c>
      <c r="P86" s="778" t="s">
        <v>6647</v>
      </c>
      <c r="Q86" s="778" t="s">
        <v>6695</v>
      </c>
      <c r="R86" s="778">
        <v>46</v>
      </c>
      <c r="S86" s="778" t="s">
        <v>6748</v>
      </c>
      <c r="U86" s="778" t="s">
        <v>6647</v>
      </c>
      <c r="V86" s="778" t="s">
        <v>6749</v>
      </c>
      <c r="W86" s="778">
        <v>46</v>
      </c>
      <c r="X86" s="778" t="s">
        <v>6748</v>
      </c>
    </row>
    <row r="87" customHeight="1" spans="1:24">
      <c r="A87" s="779" t="s">
        <v>6647</v>
      </c>
      <c r="B87" s="779" t="s">
        <v>6752</v>
      </c>
      <c r="C87" s="779">
        <v>52</v>
      </c>
      <c r="D87" s="779" t="s">
        <v>6751</v>
      </c>
      <c r="F87" s="779" t="s">
        <v>6647</v>
      </c>
      <c r="G87" s="779" t="s">
        <v>6752</v>
      </c>
      <c r="H87" s="779">
        <v>52</v>
      </c>
      <c r="I87" s="779" t="s">
        <v>6751</v>
      </c>
      <c r="K87" s="779" t="s">
        <v>6647</v>
      </c>
      <c r="L87" s="779" t="s">
        <v>6752</v>
      </c>
      <c r="M87" s="779">
        <v>52</v>
      </c>
      <c r="N87" s="779" t="s">
        <v>6751</v>
      </c>
      <c r="P87" s="779" t="s">
        <v>6647</v>
      </c>
      <c r="Q87" s="779" t="s">
        <v>6752</v>
      </c>
      <c r="R87" s="779">
        <v>52</v>
      </c>
      <c r="S87" s="779" t="s">
        <v>6751</v>
      </c>
      <c r="U87" s="779" t="s">
        <v>6647</v>
      </c>
      <c r="V87" s="779" t="s">
        <v>6752</v>
      </c>
      <c r="W87" s="779">
        <v>52</v>
      </c>
      <c r="X87" s="779" t="s">
        <v>6751</v>
      </c>
    </row>
    <row r="88" customHeight="1" spans="1:24">
      <c r="A88" s="778" t="s">
        <v>6647</v>
      </c>
      <c r="B88" s="778" t="s">
        <v>6758</v>
      </c>
      <c r="C88" s="778">
        <v>56</v>
      </c>
      <c r="D88" s="778" t="s">
        <v>6757</v>
      </c>
      <c r="F88" s="778" t="s">
        <v>6647</v>
      </c>
      <c r="G88" s="778" t="s">
        <v>6758</v>
      </c>
      <c r="H88" s="778">
        <v>56</v>
      </c>
      <c r="I88" s="778" t="s">
        <v>6757</v>
      </c>
      <c r="K88" s="778" t="s">
        <v>6647</v>
      </c>
      <c r="L88" s="778" t="s">
        <v>6758</v>
      </c>
      <c r="M88" s="778">
        <v>56</v>
      </c>
      <c r="N88" s="778" t="s">
        <v>6757</v>
      </c>
      <c r="P88" s="778" t="s">
        <v>6647</v>
      </c>
      <c r="Q88" s="778" t="s">
        <v>6758</v>
      </c>
      <c r="R88" s="778">
        <v>56</v>
      </c>
      <c r="S88" s="778" t="s">
        <v>6757</v>
      </c>
      <c r="U88" s="778" t="s">
        <v>6647</v>
      </c>
      <c r="V88" s="778" t="s">
        <v>6758</v>
      </c>
      <c r="W88" s="778">
        <v>56</v>
      </c>
      <c r="X88" s="778" t="s">
        <v>6757</v>
      </c>
    </row>
    <row r="89" customHeight="1" spans="1:24">
      <c r="A89" s="779" t="s">
        <v>6647</v>
      </c>
      <c r="B89" s="779" t="s">
        <v>6763</v>
      </c>
      <c r="C89" s="779">
        <v>65</v>
      </c>
      <c r="D89" s="779" t="s">
        <v>6762</v>
      </c>
      <c r="F89" s="779" t="s">
        <v>6647</v>
      </c>
      <c r="G89" s="779" t="s">
        <v>6763</v>
      </c>
      <c r="H89" s="779">
        <v>65</v>
      </c>
      <c r="I89" s="779" t="s">
        <v>6762</v>
      </c>
      <c r="K89" s="779" t="s">
        <v>6647</v>
      </c>
      <c r="L89" s="779" t="s">
        <v>6763</v>
      </c>
      <c r="M89" s="779">
        <v>65</v>
      </c>
      <c r="N89" s="779" t="s">
        <v>6762</v>
      </c>
      <c r="P89" s="779" t="s">
        <v>6647</v>
      </c>
      <c r="Q89" s="779" t="s">
        <v>6763</v>
      </c>
      <c r="R89" s="779">
        <v>65</v>
      </c>
      <c r="S89" s="779" t="s">
        <v>6762</v>
      </c>
      <c r="U89" s="779" t="s">
        <v>6647</v>
      </c>
      <c r="V89" s="779" t="s">
        <v>6763</v>
      </c>
      <c r="W89" s="779">
        <v>65</v>
      </c>
      <c r="X89" s="779" t="s">
        <v>6762</v>
      </c>
    </row>
    <row r="90" customHeight="1" spans="1:24">
      <c r="A90" s="778" t="s">
        <v>6647</v>
      </c>
      <c r="B90" s="778" t="s">
        <v>6768</v>
      </c>
      <c r="C90" s="778">
        <v>75</v>
      </c>
      <c r="D90" s="778" t="s">
        <v>6767</v>
      </c>
      <c r="F90" s="778" t="s">
        <v>6647</v>
      </c>
      <c r="G90" s="778" t="s">
        <v>6768</v>
      </c>
      <c r="H90" s="778">
        <v>75</v>
      </c>
      <c r="I90" s="778" t="s">
        <v>6767</v>
      </c>
      <c r="K90" s="778" t="s">
        <v>6647</v>
      </c>
      <c r="L90" s="778" t="s">
        <v>6768</v>
      </c>
      <c r="M90" s="778">
        <v>75</v>
      </c>
      <c r="N90" s="778" t="s">
        <v>6767</v>
      </c>
      <c r="P90" s="778" t="s">
        <v>6647</v>
      </c>
      <c r="Q90" s="778" t="s">
        <v>6768</v>
      </c>
      <c r="R90" s="778">
        <v>75</v>
      </c>
      <c r="S90" s="778" t="s">
        <v>6767</v>
      </c>
      <c r="U90" s="778" t="s">
        <v>6647</v>
      </c>
      <c r="V90" s="778" t="s">
        <v>6768</v>
      </c>
      <c r="W90" s="778">
        <v>75</v>
      </c>
      <c r="X90" s="778" t="s">
        <v>6767</v>
      </c>
    </row>
  </sheetData>
  <mergeCells count="55">
    <mergeCell ref="A1:X1"/>
    <mergeCell ref="Z1:AF1"/>
    <mergeCell ref="A2:D2"/>
    <mergeCell ref="F2:I2"/>
    <mergeCell ref="K2:N2"/>
    <mergeCell ref="P2:S2"/>
    <mergeCell ref="U2:X2"/>
    <mergeCell ref="Z2:AF2"/>
    <mergeCell ref="AB3:AF3"/>
    <mergeCell ref="A32:D32"/>
    <mergeCell ref="F32:I32"/>
    <mergeCell ref="K32:N32"/>
    <mergeCell ref="P32:S32"/>
    <mergeCell ref="U32:X32"/>
    <mergeCell ref="P43:S43"/>
    <mergeCell ref="A62:D62"/>
    <mergeCell ref="F62:I62"/>
    <mergeCell ref="K62:N62"/>
    <mergeCell ref="P62:S62"/>
    <mergeCell ref="U62:X62"/>
    <mergeCell ref="Z4:Z5"/>
    <mergeCell ref="Z8:Z9"/>
    <mergeCell ref="Z11:Z12"/>
    <mergeCell ref="Z15:Z16"/>
    <mergeCell ref="Z20:Z21"/>
    <mergeCell ref="Z23:Z24"/>
    <mergeCell ref="Z26:Z27"/>
    <mergeCell ref="AA4:AA5"/>
    <mergeCell ref="AA8:AA9"/>
    <mergeCell ref="AA11:AA12"/>
    <mergeCell ref="AA15:AA16"/>
    <mergeCell ref="AA20:AA21"/>
    <mergeCell ref="AA23:AA24"/>
    <mergeCell ref="AA26:AA27"/>
    <mergeCell ref="AB4:AB5"/>
    <mergeCell ref="AB8:AB9"/>
    <mergeCell ref="AB15:AB16"/>
    <mergeCell ref="AB20:AB21"/>
    <mergeCell ref="AB23:AB24"/>
    <mergeCell ref="AB26:AB27"/>
    <mergeCell ref="AC4:AC5"/>
    <mergeCell ref="AC8:AC9"/>
    <mergeCell ref="AC11:AC12"/>
    <mergeCell ref="AC20:AC21"/>
    <mergeCell ref="AC26:AC27"/>
    <mergeCell ref="AD11:AD12"/>
    <mergeCell ref="AD15:AD16"/>
    <mergeCell ref="AD20:AD21"/>
    <mergeCell ref="AD23:AD24"/>
    <mergeCell ref="AD26:AD27"/>
    <mergeCell ref="AE8:AE9"/>
    <mergeCell ref="AE26:AE27"/>
    <mergeCell ref="AF15:AF16"/>
    <mergeCell ref="AF20:AF21"/>
    <mergeCell ref="AF23:AF24"/>
  </mergeCells>
  <pageMargins left="0.75" right="0.75" top="1" bottom="1" header="0.511805555555556" footer="0.511805555555556"/>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33"/>
  <sheetViews>
    <sheetView showGridLines="0" workbookViewId="0">
      <selection activeCell="A1" sqref="A1:G1"/>
    </sheetView>
  </sheetViews>
  <sheetFormatPr defaultColWidth="9" defaultRowHeight="20" customHeight="1" outlineLevelCol="6"/>
  <cols>
    <col min="1" max="3" width="10.625" style="100" customWidth="1"/>
    <col min="4" max="4" width="17.625" style="101" customWidth="1"/>
    <col min="5" max="5" width="10.625" style="100" customWidth="1"/>
    <col min="6" max="6" width="15.625" style="100" customWidth="1"/>
    <col min="7" max="7" width="112.125" style="101" customWidth="1"/>
    <col min="8" max="16384" width="9" style="100"/>
  </cols>
  <sheetData>
    <row r="1" ht="25" customHeight="1" spans="1:7">
      <c r="A1" s="756" t="s">
        <v>133</v>
      </c>
      <c r="B1" s="756"/>
      <c r="C1" s="756"/>
      <c r="D1" s="757"/>
      <c r="E1" s="756"/>
      <c r="F1" s="756"/>
      <c r="G1" s="757"/>
    </row>
    <row r="2" ht="22" customHeight="1" spans="1:7">
      <c r="A2" s="64" t="s">
        <v>6643</v>
      </c>
      <c r="B2" s="64" t="s">
        <v>1792</v>
      </c>
      <c r="C2" s="64" t="s">
        <v>6642</v>
      </c>
      <c r="D2" s="64" t="s">
        <v>2699</v>
      </c>
      <c r="E2" s="64" t="s">
        <v>6804</v>
      </c>
      <c r="F2" s="64" t="s">
        <v>6805</v>
      </c>
      <c r="G2" s="64" t="s">
        <v>6806</v>
      </c>
    </row>
    <row r="3" customHeight="1" spans="1:7">
      <c r="A3" s="178" t="s">
        <v>5789</v>
      </c>
      <c r="B3" s="105" t="s">
        <v>613</v>
      </c>
      <c r="C3" s="105">
        <v>45</v>
      </c>
      <c r="D3" s="106" t="s">
        <v>6703</v>
      </c>
      <c r="E3" s="105">
        <v>10</v>
      </c>
      <c r="F3" s="105" t="s">
        <v>6807</v>
      </c>
      <c r="G3" s="106" t="s">
        <v>6808</v>
      </c>
    </row>
    <row r="4" customHeight="1" spans="1:7">
      <c r="A4" s="178"/>
      <c r="B4" s="105"/>
      <c r="C4" s="105"/>
      <c r="D4" s="106" t="s">
        <v>6809</v>
      </c>
      <c r="E4" s="105">
        <v>20</v>
      </c>
      <c r="F4" s="105" t="s">
        <v>6810</v>
      </c>
      <c r="G4" s="106"/>
    </row>
    <row r="5" customHeight="1" spans="1:7">
      <c r="A5" s="178"/>
      <c r="B5" s="105"/>
      <c r="C5" s="105"/>
      <c r="D5" s="106" t="s">
        <v>6811</v>
      </c>
      <c r="E5" s="105">
        <v>40</v>
      </c>
      <c r="F5" s="105" t="s">
        <v>6812</v>
      </c>
      <c r="G5" s="106"/>
    </row>
    <row r="6" customHeight="1" spans="1:7">
      <c r="A6" s="178"/>
      <c r="B6" s="105"/>
      <c r="C6" s="105"/>
      <c r="D6" s="106" t="s">
        <v>6813</v>
      </c>
      <c r="E6" s="105">
        <v>80</v>
      </c>
      <c r="F6" s="105" t="s">
        <v>6814</v>
      </c>
      <c r="G6" s="106"/>
    </row>
    <row r="7" customHeight="1" spans="1:7">
      <c r="A7" s="178"/>
      <c r="B7" s="105"/>
      <c r="C7" s="105"/>
      <c r="D7" s="106" t="s">
        <v>6815</v>
      </c>
      <c r="E7" s="105" t="s">
        <v>428</v>
      </c>
      <c r="F7" s="105" t="s">
        <v>6816</v>
      </c>
      <c r="G7" s="106"/>
    </row>
    <row r="8" customHeight="1" spans="1:7">
      <c r="A8" s="178" t="s">
        <v>5789</v>
      </c>
      <c r="B8" s="71" t="s">
        <v>6647</v>
      </c>
      <c r="C8" s="71">
        <v>1</v>
      </c>
      <c r="D8" s="110" t="s">
        <v>6657</v>
      </c>
      <c r="E8" s="71" t="s">
        <v>428</v>
      </c>
      <c r="F8" s="71" t="s">
        <v>428</v>
      </c>
      <c r="G8" s="110" t="s">
        <v>6817</v>
      </c>
    </row>
    <row r="9" customHeight="1" spans="1:7">
      <c r="A9" s="758" t="s">
        <v>5789</v>
      </c>
      <c r="B9" s="759" t="s">
        <v>6649</v>
      </c>
      <c r="C9" s="759">
        <v>5</v>
      </c>
      <c r="D9" s="106" t="s">
        <v>6662</v>
      </c>
      <c r="E9" s="105">
        <v>10</v>
      </c>
      <c r="F9" s="105" t="s">
        <v>6818</v>
      </c>
      <c r="G9" s="106" t="s">
        <v>6819</v>
      </c>
    </row>
    <row r="10" customHeight="1" spans="1:7">
      <c r="A10" s="760"/>
      <c r="B10" s="761"/>
      <c r="C10" s="761"/>
      <c r="D10" s="106" t="s">
        <v>6820</v>
      </c>
      <c r="E10" s="105">
        <v>20</v>
      </c>
      <c r="F10" s="105" t="s">
        <v>6810</v>
      </c>
      <c r="G10" s="106"/>
    </row>
    <row r="11" customHeight="1" spans="1:7">
      <c r="A11" s="760"/>
      <c r="B11" s="761"/>
      <c r="C11" s="761"/>
      <c r="D11" s="106" t="s">
        <v>6821</v>
      </c>
      <c r="E11" s="105">
        <v>40</v>
      </c>
      <c r="F11" s="105" t="s">
        <v>6822</v>
      </c>
      <c r="G11" s="106"/>
    </row>
    <row r="12" customHeight="1" spans="1:7">
      <c r="A12" s="760"/>
      <c r="B12" s="761"/>
      <c r="C12" s="761"/>
      <c r="D12" s="106" t="s">
        <v>6823</v>
      </c>
      <c r="E12" s="105">
        <v>80</v>
      </c>
      <c r="F12" s="105" t="s">
        <v>6824</v>
      </c>
      <c r="G12" s="106"/>
    </row>
    <row r="13" customHeight="1" spans="1:7">
      <c r="A13" s="762"/>
      <c r="B13" s="763"/>
      <c r="C13" s="763"/>
      <c r="D13" s="106" t="s">
        <v>6825</v>
      </c>
      <c r="E13" s="105" t="s">
        <v>428</v>
      </c>
      <c r="F13" s="105" t="s">
        <v>6810</v>
      </c>
      <c r="G13" s="106"/>
    </row>
    <row r="14" customHeight="1" spans="1:7">
      <c r="A14" s="178" t="s">
        <v>5789</v>
      </c>
      <c r="B14" s="71" t="s">
        <v>6649</v>
      </c>
      <c r="C14" s="71">
        <v>5</v>
      </c>
      <c r="D14" s="110" t="s">
        <v>6826</v>
      </c>
      <c r="E14" s="71">
        <v>5</v>
      </c>
      <c r="F14" s="71" t="s">
        <v>6827</v>
      </c>
      <c r="G14" s="110" t="s">
        <v>6828</v>
      </c>
    </row>
    <row r="15" customHeight="1" spans="1:7">
      <c r="A15" s="178"/>
      <c r="B15" s="71"/>
      <c r="C15" s="71"/>
      <c r="D15" s="110" t="s">
        <v>6829</v>
      </c>
      <c r="E15" s="71">
        <v>10</v>
      </c>
      <c r="F15" s="71" t="s">
        <v>6827</v>
      </c>
      <c r="G15" s="110" t="s">
        <v>6830</v>
      </c>
    </row>
    <row r="16" customHeight="1" spans="1:7">
      <c r="A16" s="178"/>
      <c r="B16" s="71"/>
      <c r="C16" s="71"/>
      <c r="D16" s="110" t="s">
        <v>6831</v>
      </c>
      <c r="E16" s="71">
        <v>15</v>
      </c>
      <c r="F16" s="71" t="s">
        <v>6827</v>
      </c>
      <c r="G16" s="110" t="s">
        <v>6832</v>
      </c>
    </row>
    <row r="17" customHeight="1" spans="1:7">
      <c r="A17" s="178"/>
      <c r="B17" s="71"/>
      <c r="C17" s="71"/>
      <c r="D17" s="110" t="s">
        <v>6833</v>
      </c>
      <c r="E17" s="71">
        <v>20</v>
      </c>
      <c r="F17" s="71" t="s">
        <v>6827</v>
      </c>
      <c r="G17" s="110" t="s">
        <v>6834</v>
      </c>
    </row>
    <row r="18" customHeight="1" spans="1:7">
      <c r="A18" s="178"/>
      <c r="B18" s="71"/>
      <c r="C18" s="71"/>
      <c r="D18" s="110" t="s">
        <v>6835</v>
      </c>
      <c r="E18" s="71" t="s">
        <v>428</v>
      </c>
      <c r="F18" s="71" t="s">
        <v>6827</v>
      </c>
      <c r="G18" s="110" t="s">
        <v>6836</v>
      </c>
    </row>
    <row r="19" customHeight="1" spans="1:7">
      <c r="A19" s="178" t="s">
        <v>5789</v>
      </c>
      <c r="B19" s="105" t="s">
        <v>6649</v>
      </c>
      <c r="C19" s="105">
        <v>40</v>
      </c>
      <c r="D19" s="106" t="s">
        <v>6704</v>
      </c>
      <c r="E19" s="105">
        <v>10</v>
      </c>
      <c r="F19" s="105" t="s">
        <v>6837</v>
      </c>
      <c r="G19" s="106" t="s">
        <v>6838</v>
      </c>
    </row>
    <row r="20" customHeight="1" spans="1:7">
      <c r="A20" s="178"/>
      <c r="B20" s="105"/>
      <c r="C20" s="105"/>
      <c r="D20" s="106" t="s">
        <v>6839</v>
      </c>
      <c r="E20" s="105">
        <v>30</v>
      </c>
      <c r="F20" s="105" t="s">
        <v>6837</v>
      </c>
      <c r="G20" s="106"/>
    </row>
    <row r="21" customHeight="1" spans="1:7">
      <c r="A21" s="178"/>
      <c r="B21" s="105"/>
      <c r="C21" s="105"/>
      <c r="D21" s="106" t="s">
        <v>6840</v>
      </c>
      <c r="E21" s="105">
        <v>60</v>
      </c>
      <c r="F21" s="105" t="s">
        <v>6837</v>
      </c>
      <c r="G21" s="106"/>
    </row>
    <row r="22" customHeight="1" spans="1:7">
      <c r="A22" s="178"/>
      <c r="B22" s="105"/>
      <c r="C22" s="105"/>
      <c r="D22" s="106" t="s">
        <v>6841</v>
      </c>
      <c r="E22" s="105">
        <v>90</v>
      </c>
      <c r="F22" s="105" t="s">
        <v>6837</v>
      </c>
      <c r="G22" s="106"/>
    </row>
    <row r="23" customHeight="1" spans="1:7">
      <c r="A23" s="178"/>
      <c r="B23" s="105"/>
      <c r="C23" s="105"/>
      <c r="D23" s="106" t="s">
        <v>6842</v>
      </c>
      <c r="E23" s="105" t="s">
        <v>428</v>
      </c>
      <c r="F23" s="105" t="s">
        <v>6837</v>
      </c>
      <c r="G23" s="106"/>
    </row>
    <row r="24" customHeight="1" spans="1:7">
      <c r="A24" s="178" t="s">
        <v>5789</v>
      </c>
      <c r="B24" s="71" t="s">
        <v>6680</v>
      </c>
      <c r="C24" s="71">
        <v>15</v>
      </c>
      <c r="D24" s="110" t="s">
        <v>6681</v>
      </c>
      <c r="E24" s="71">
        <v>5</v>
      </c>
      <c r="F24" s="71" t="s">
        <v>6843</v>
      </c>
      <c r="G24" s="110" t="s">
        <v>6844</v>
      </c>
    </row>
    <row r="25" customHeight="1" spans="1:7">
      <c r="A25" s="178"/>
      <c r="B25" s="71"/>
      <c r="C25" s="71"/>
      <c r="D25" s="110" t="s">
        <v>6845</v>
      </c>
      <c r="E25" s="71">
        <v>10</v>
      </c>
      <c r="F25" s="71" t="s">
        <v>6846</v>
      </c>
      <c r="G25" s="110"/>
    </row>
    <row r="26" customHeight="1" spans="1:7">
      <c r="A26" s="178"/>
      <c r="B26" s="71"/>
      <c r="C26" s="71"/>
      <c r="D26" s="110" t="s">
        <v>6847</v>
      </c>
      <c r="E26" s="71">
        <v>15</v>
      </c>
      <c r="F26" s="71" t="s">
        <v>6848</v>
      </c>
      <c r="G26" s="110"/>
    </row>
    <row r="27" customHeight="1" spans="1:7">
      <c r="A27" s="178"/>
      <c r="B27" s="71"/>
      <c r="C27" s="71"/>
      <c r="D27" s="110" t="s">
        <v>6849</v>
      </c>
      <c r="E27" s="71">
        <v>20</v>
      </c>
      <c r="F27" s="71" t="s">
        <v>6850</v>
      </c>
      <c r="G27" s="110"/>
    </row>
    <row r="28" customHeight="1" spans="1:7">
      <c r="A28" s="178"/>
      <c r="B28" s="71"/>
      <c r="C28" s="71"/>
      <c r="D28" s="110" t="s">
        <v>6851</v>
      </c>
      <c r="E28" s="71" t="s">
        <v>428</v>
      </c>
      <c r="F28" s="71" t="s">
        <v>6852</v>
      </c>
      <c r="G28" s="110"/>
    </row>
    <row r="29" customHeight="1" spans="1:7">
      <c r="A29" s="178" t="s">
        <v>5789</v>
      </c>
      <c r="B29" s="105" t="s">
        <v>613</v>
      </c>
      <c r="C29" s="105">
        <v>27</v>
      </c>
      <c r="D29" s="106" t="s">
        <v>6730</v>
      </c>
      <c r="E29" s="105">
        <v>10</v>
      </c>
      <c r="F29" s="105" t="s">
        <v>6853</v>
      </c>
      <c r="G29" s="106" t="s">
        <v>6854</v>
      </c>
    </row>
    <row r="30" customHeight="1" spans="1:7">
      <c r="A30" s="178"/>
      <c r="B30" s="105"/>
      <c r="C30" s="105"/>
      <c r="D30" s="106" t="s">
        <v>6855</v>
      </c>
      <c r="E30" s="105">
        <v>20</v>
      </c>
      <c r="F30" s="105" t="s">
        <v>6853</v>
      </c>
      <c r="G30" s="106" t="s">
        <v>6856</v>
      </c>
    </row>
    <row r="31" customHeight="1" spans="1:7">
      <c r="A31" s="178"/>
      <c r="B31" s="105"/>
      <c r="C31" s="105"/>
      <c r="D31" s="106" t="s">
        <v>6857</v>
      </c>
      <c r="E31" s="105">
        <v>40</v>
      </c>
      <c r="F31" s="105" t="s">
        <v>6853</v>
      </c>
      <c r="G31" s="106" t="s">
        <v>6858</v>
      </c>
    </row>
    <row r="32" customHeight="1" spans="1:7">
      <c r="A32" s="178"/>
      <c r="B32" s="105"/>
      <c r="C32" s="105"/>
      <c r="D32" s="106" t="s">
        <v>6859</v>
      </c>
      <c r="E32" s="105">
        <v>80</v>
      </c>
      <c r="F32" s="105" t="s">
        <v>6853</v>
      </c>
      <c r="G32" s="106" t="s">
        <v>6860</v>
      </c>
    </row>
    <row r="33" customHeight="1" spans="1:7">
      <c r="A33" s="178"/>
      <c r="B33" s="105"/>
      <c r="C33" s="105"/>
      <c r="D33" s="106" t="s">
        <v>6861</v>
      </c>
      <c r="E33" s="105" t="s">
        <v>428</v>
      </c>
      <c r="F33" s="105" t="s">
        <v>6853</v>
      </c>
      <c r="G33" s="106" t="s">
        <v>6862</v>
      </c>
    </row>
    <row r="34" customHeight="1" spans="1:7">
      <c r="A34" s="178" t="s">
        <v>5789</v>
      </c>
      <c r="B34" s="71" t="s">
        <v>6647</v>
      </c>
      <c r="C34" s="71">
        <v>5</v>
      </c>
      <c r="D34" s="110" t="s">
        <v>6664</v>
      </c>
      <c r="E34" s="71">
        <v>10</v>
      </c>
      <c r="F34" s="71" t="s">
        <v>428</v>
      </c>
      <c r="G34" s="110" t="s">
        <v>6863</v>
      </c>
    </row>
    <row r="35" customHeight="1" spans="1:7">
      <c r="A35" s="178"/>
      <c r="B35" s="71"/>
      <c r="C35" s="71"/>
      <c r="D35" s="110" t="s">
        <v>6864</v>
      </c>
      <c r="E35" s="71">
        <v>15</v>
      </c>
      <c r="F35" s="71" t="s">
        <v>428</v>
      </c>
      <c r="G35" s="110"/>
    </row>
    <row r="36" customHeight="1" spans="1:7">
      <c r="A36" s="178"/>
      <c r="B36" s="71"/>
      <c r="C36" s="71"/>
      <c r="D36" s="110" t="s">
        <v>6865</v>
      </c>
      <c r="E36" s="71">
        <v>25</v>
      </c>
      <c r="F36" s="71" t="s">
        <v>428</v>
      </c>
      <c r="G36" s="110"/>
    </row>
    <row r="37" customHeight="1" spans="1:7">
      <c r="A37" s="178"/>
      <c r="B37" s="71"/>
      <c r="C37" s="71"/>
      <c r="D37" s="110" t="s">
        <v>6866</v>
      </c>
      <c r="E37" s="71">
        <v>40</v>
      </c>
      <c r="F37" s="71" t="s">
        <v>428</v>
      </c>
      <c r="G37" s="110"/>
    </row>
    <row r="38" customHeight="1" spans="1:7">
      <c r="A38" s="178"/>
      <c r="B38" s="71"/>
      <c r="C38" s="71"/>
      <c r="D38" s="110" t="s">
        <v>6867</v>
      </c>
      <c r="E38" s="71" t="s">
        <v>428</v>
      </c>
      <c r="F38" s="71" t="s">
        <v>428</v>
      </c>
      <c r="G38" s="110"/>
    </row>
    <row r="39" customHeight="1" spans="1:7">
      <c r="A39" s="178" t="s">
        <v>5789</v>
      </c>
      <c r="B39" s="105" t="s">
        <v>6672</v>
      </c>
      <c r="C39" s="105">
        <v>10</v>
      </c>
      <c r="D39" s="106" t="s">
        <v>6673</v>
      </c>
      <c r="E39" s="105">
        <v>10</v>
      </c>
      <c r="F39" s="105" t="s">
        <v>6868</v>
      </c>
      <c r="G39" s="106" t="s">
        <v>6869</v>
      </c>
    </row>
    <row r="40" customHeight="1" spans="1:7">
      <c r="A40" s="178"/>
      <c r="B40" s="105"/>
      <c r="C40" s="105"/>
      <c r="D40" s="106" t="s">
        <v>6870</v>
      </c>
      <c r="E40" s="105">
        <v>20</v>
      </c>
      <c r="F40" s="105" t="s">
        <v>6868</v>
      </c>
      <c r="G40" s="106" t="s">
        <v>6871</v>
      </c>
    </row>
    <row r="41" customHeight="1" spans="1:7">
      <c r="A41" s="178"/>
      <c r="B41" s="105"/>
      <c r="C41" s="105"/>
      <c r="D41" s="106" t="s">
        <v>6872</v>
      </c>
      <c r="E41" s="105">
        <v>40</v>
      </c>
      <c r="F41" s="105" t="s">
        <v>6868</v>
      </c>
      <c r="G41" s="106" t="s">
        <v>6873</v>
      </c>
    </row>
    <row r="42" customHeight="1" spans="1:7">
      <c r="A42" s="178"/>
      <c r="B42" s="105"/>
      <c r="C42" s="105"/>
      <c r="D42" s="106" t="s">
        <v>6874</v>
      </c>
      <c r="E42" s="105">
        <v>80</v>
      </c>
      <c r="F42" s="105" t="s">
        <v>6868</v>
      </c>
      <c r="G42" s="106" t="s">
        <v>6875</v>
      </c>
    </row>
    <row r="43" customHeight="1" spans="1:7">
      <c r="A43" s="178"/>
      <c r="B43" s="105"/>
      <c r="C43" s="105"/>
      <c r="D43" s="106" t="s">
        <v>6876</v>
      </c>
      <c r="E43" s="105" t="s">
        <v>428</v>
      </c>
      <c r="F43" s="105" t="s">
        <v>6868</v>
      </c>
      <c r="G43" s="106" t="s">
        <v>6877</v>
      </c>
    </row>
    <row r="44" customHeight="1" spans="1:7">
      <c r="A44" s="178" t="s">
        <v>5789</v>
      </c>
      <c r="B44" s="71" t="s">
        <v>6682</v>
      </c>
      <c r="C44" s="71">
        <v>30</v>
      </c>
      <c r="D44" s="110" t="s">
        <v>6697</v>
      </c>
      <c r="E44" s="71">
        <v>10</v>
      </c>
      <c r="F44" s="71" t="s">
        <v>6878</v>
      </c>
      <c r="G44" s="110" t="s">
        <v>6879</v>
      </c>
    </row>
    <row r="45" customHeight="1" spans="1:7">
      <c r="A45" s="178"/>
      <c r="B45" s="71"/>
      <c r="C45" s="71"/>
      <c r="D45" s="110" t="s">
        <v>6880</v>
      </c>
      <c r="E45" s="71">
        <v>20</v>
      </c>
      <c r="F45" s="71" t="s">
        <v>6878</v>
      </c>
      <c r="G45" s="110" t="s">
        <v>6881</v>
      </c>
    </row>
    <row r="46" customHeight="1" spans="1:7">
      <c r="A46" s="178"/>
      <c r="B46" s="71"/>
      <c r="C46" s="71"/>
      <c r="D46" s="110" t="s">
        <v>6882</v>
      </c>
      <c r="E46" s="71">
        <v>40</v>
      </c>
      <c r="F46" s="71" t="s">
        <v>6878</v>
      </c>
      <c r="G46" s="110" t="s">
        <v>6883</v>
      </c>
    </row>
    <row r="47" customHeight="1" spans="1:7">
      <c r="A47" s="178"/>
      <c r="B47" s="71"/>
      <c r="C47" s="71"/>
      <c r="D47" s="110" t="s">
        <v>6884</v>
      </c>
      <c r="E47" s="71">
        <v>60</v>
      </c>
      <c r="F47" s="71" t="s">
        <v>6878</v>
      </c>
      <c r="G47" s="110" t="s">
        <v>6885</v>
      </c>
    </row>
    <row r="48" customHeight="1" spans="1:7">
      <c r="A48" s="178"/>
      <c r="B48" s="71"/>
      <c r="C48" s="71"/>
      <c r="D48" s="110" t="s">
        <v>6886</v>
      </c>
      <c r="E48" s="71" t="s">
        <v>428</v>
      </c>
      <c r="F48" s="71" t="s">
        <v>6878</v>
      </c>
      <c r="G48" s="110" t="s">
        <v>6887</v>
      </c>
    </row>
    <row r="49" customHeight="1" spans="1:7">
      <c r="A49" s="178" t="s">
        <v>5789</v>
      </c>
      <c r="B49" s="105" t="s">
        <v>6682</v>
      </c>
      <c r="C49" s="105">
        <v>50</v>
      </c>
      <c r="D49" s="106" t="s">
        <v>6716</v>
      </c>
      <c r="E49" s="105">
        <v>10</v>
      </c>
      <c r="F49" s="105" t="s">
        <v>6888</v>
      </c>
      <c r="G49" s="106" t="s">
        <v>6889</v>
      </c>
    </row>
    <row r="50" customHeight="1" spans="1:7">
      <c r="A50" s="178"/>
      <c r="B50" s="105"/>
      <c r="C50" s="105"/>
      <c r="D50" s="106" t="s">
        <v>6890</v>
      </c>
      <c r="E50" s="105">
        <v>20</v>
      </c>
      <c r="F50" s="105" t="s">
        <v>6888</v>
      </c>
      <c r="G50" s="106" t="s">
        <v>6891</v>
      </c>
    </row>
    <row r="51" customHeight="1" spans="1:7">
      <c r="A51" s="178"/>
      <c r="B51" s="105"/>
      <c r="C51" s="105"/>
      <c r="D51" s="106" t="s">
        <v>6892</v>
      </c>
      <c r="E51" s="105">
        <v>40</v>
      </c>
      <c r="F51" s="105" t="s">
        <v>6888</v>
      </c>
      <c r="G51" s="106" t="s">
        <v>6893</v>
      </c>
    </row>
    <row r="52" customHeight="1" spans="1:7">
      <c r="A52" s="178"/>
      <c r="B52" s="105"/>
      <c r="C52" s="105"/>
      <c r="D52" s="106" t="s">
        <v>6894</v>
      </c>
      <c r="E52" s="105">
        <v>80</v>
      </c>
      <c r="F52" s="105" t="s">
        <v>6888</v>
      </c>
      <c r="G52" s="106" t="s">
        <v>6895</v>
      </c>
    </row>
    <row r="53" customHeight="1" spans="1:7">
      <c r="A53" s="178"/>
      <c r="B53" s="105"/>
      <c r="C53" s="105"/>
      <c r="D53" s="106" t="s">
        <v>6896</v>
      </c>
      <c r="E53" s="105" t="s">
        <v>428</v>
      </c>
      <c r="F53" s="105" t="s">
        <v>6888</v>
      </c>
      <c r="G53" s="106" t="s">
        <v>6897</v>
      </c>
    </row>
    <row r="54" customHeight="1" spans="1:7">
      <c r="A54" s="178" t="s">
        <v>5789</v>
      </c>
      <c r="B54" s="71" t="s">
        <v>6649</v>
      </c>
      <c r="C54" s="71">
        <v>1</v>
      </c>
      <c r="D54" s="110" t="s">
        <v>6652</v>
      </c>
      <c r="E54" s="71">
        <v>10</v>
      </c>
      <c r="F54" s="71" t="s">
        <v>6843</v>
      </c>
      <c r="G54" s="764" t="s">
        <v>6898</v>
      </c>
    </row>
    <row r="55" customHeight="1" spans="1:7">
      <c r="A55" s="178"/>
      <c r="B55" s="71"/>
      <c r="C55" s="71"/>
      <c r="D55" s="110" t="s">
        <v>6899</v>
      </c>
      <c r="E55" s="71">
        <v>20</v>
      </c>
      <c r="F55" s="71" t="s">
        <v>6846</v>
      </c>
      <c r="G55" s="765"/>
    </row>
    <row r="56" customHeight="1" spans="1:7">
      <c r="A56" s="178"/>
      <c r="B56" s="71"/>
      <c r="C56" s="71"/>
      <c r="D56" s="110" t="s">
        <v>6900</v>
      </c>
      <c r="E56" s="71">
        <v>30</v>
      </c>
      <c r="F56" s="71" t="s">
        <v>6848</v>
      </c>
      <c r="G56" s="765"/>
    </row>
    <row r="57" customHeight="1" spans="1:7">
      <c r="A57" s="178"/>
      <c r="B57" s="71"/>
      <c r="C57" s="71"/>
      <c r="D57" s="110" t="s">
        <v>6901</v>
      </c>
      <c r="E57" s="71">
        <v>40</v>
      </c>
      <c r="F57" s="71" t="s">
        <v>6850</v>
      </c>
      <c r="G57" s="765"/>
    </row>
    <row r="58" customHeight="1" spans="1:7">
      <c r="A58" s="178"/>
      <c r="B58" s="71"/>
      <c r="C58" s="71"/>
      <c r="D58" s="110" t="s">
        <v>6902</v>
      </c>
      <c r="E58" s="71" t="s">
        <v>428</v>
      </c>
      <c r="F58" s="71" t="s">
        <v>6852</v>
      </c>
      <c r="G58" s="766"/>
    </row>
    <row r="59" customHeight="1" spans="1:7">
      <c r="A59" s="178" t="s">
        <v>5789</v>
      </c>
      <c r="B59" s="105" t="s">
        <v>6649</v>
      </c>
      <c r="C59" s="105">
        <v>3</v>
      </c>
      <c r="D59" s="106" t="s">
        <v>6660</v>
      </c>
      <c r="E59" s="105" t="s">
        <v>428</v>
      </c>
      <c r="F59" s="105" t="s">
        <v>6846</v>
      </c>
      <c r="G59" s="106" t="s">
        <v>6903</v>
      </c>
    </row>
    <row r="60" customHeight="1" spans="1:7">
      <c r="A60" s="178" t="s">
        <v>5789</v>
      </c>
      <c r="B60" s="71" t="s">
        <v>6649</v>
      </c>
      <c r="C60" s="71">
        <v>15</v>
      </c>
      <c r="D60" s="110" t="s">
        <v>6684</v>
      </c>
      <c r="E60" s="71">
        <v>10</v>
      </c>
      <c r="F60" s="71" t="s">
        <v>6888</v>
      </c>
      <c r="G60" s="110" t="s">
        <v>6904</v>
      </c>
    </row>
    <row r="61" customHeight="1" spans="1:7">
      <c r="A61" s="178"/>
      <c r="B61" s="71"/>
      <c r="C61" s="71"/>
      <c r="D61" s="110" t="s">
        <v>6905</v>
      </c>
      <c r="E61" s="71">
        <v>20</v>
      </c>
      <c r="F61" s="71" t="s">
        <v>6888</v>
      </c>
      <c r="G61" s="110" t="s">
        <v>6906</v>
      </c>
    </row>
    <row r="62" customHeight="1" spans="1:7">
      <c r="A62" s="178"/>
      <c r="B62" s="71"/>
      <c r="C62" s="71"/>
      <c r="D62" s="110" t="s">
        <v>6907</v>
      </c>
      <c r="E62" s="71">
        <v>40</v>
      </c>
      <c r="F62" s="71" t="s">
        <v>6888</v>
      </c>
      <c r="G62" s="110" t="s">
        <v>6908</v>
      </c>
    </row>
    <row r="63" customHeight="1" spans="1:7">
      <c r="A63" s="178"/>
      <c r="B63" s="71"/>
      <c r="C63" s="71"/>
      <c r="D63" s="110" t="s">
        <v>6909</v>
      </c>
      <c r="E63" s="71">
        <v>80</v>
      </c>
      <c r="F63" s="71" t="s">
        <v>6888</v>
      </c>
      <c r="G63" s="110" t="s">
        <v>6910</v>
      </c>
    </row>
    <row r="64" customHeight="1" spans="1:7">
      <c r="A64" s="178"/>
      <c r="B64" s="71"/>
      <c r="C64" s="71"/>
      <c r="D64" s="110" t="s">
        <v>6911</v>
      </c>
      <c r="E64" s="71" t="s">
        <v>428</v>
      </c>
      <c r="F64" s="71" t="s">
        <v>6888</v>
      </c>
      <c r="G64" s="110" t="s">
        <v>6912</v>
      </c>
    </row>
    <row r="65" customHeight="1" spans="1:7">
      <c r="A65" s="178" t="s">
        <v>5789</v>
      </c>
      <c r="B65" s="105" t="s">
        <v>6649</v>
      </c>
      <c r="C65" s="105">
        <v>35</v>
      </c>
      <c r="D65" s="106" t="s">
        <v>6707</v>
      </c>
      <c r="E65" s="105">
        <v>10</v>
      </c>
      <c r="F65" s="105" t="s">
        <v>6853</v>
      </c>
      <c r="G65" s="106" t="s">
        <v>6913</v>
      </c>
    </row>
    <row r="66" customHeight="1" spans="1:7">
      <c r="A66" s="178"/>
      <c r="B66" s="105"/>
      <c r="C66" s="105"/>
      <c r="D66" s="106" t="s">
        <v>6914</v>
      </c>
      <c r="E66" s="105">
        <v>20</v>
      </c>
      <c r="F66" s="105" t="s">
        <v>6853</v>
      </c>
      <c r="G66" s="106" t="s">
        <v>6915</v>
      </c>
    </row>
    <row r="67" customHeight="1" spans="1:7">
      <c r="A67" s="178"/>
      <c r="B67" s="105"/>
      <c r="C67" s="105"/>
      <c r="D67" s="106" t="s">
        <v>6916</v>
      </c>
      <c r="E67" s="105">
        <v>40</v>
      </c>
      <c r="F67" s="105" t="s">
        <v>6853</v>
      </c>
      <c r="G67" s="106" t="s">
        <v>6917</v>
      </c>
    </row>
    <row r="68" customHeight="1" spans="1:7">
      <c r="A68" s="178"/>
      <c r="B68" s="105"/>
      <c r="C68" s="105"/>
      <c r="D68" s="106" t="s">
        <v>6918</v>
      </c>
      <c r="E68" s="105">
        <v>80</v>
      </c>
      <c r="F68" s="105" t="s">
        <v>6853</v>
      </c>
      <c r="G68" s="106" t="s">
        <v>6919</v>
      </c>
    </row>
    <row r="69" customHeight="1" spans="1:7">
      <c r="A69" s="178"/>
      <c r="B69" s="105"/>
      <c r="C69" s="105"/>
      <c r="D69" s="106" t="s">
        <v>6920</v>
      </c>
      <c r="E69" s="105" t="s">
        <v>428</v>
      </c>
      <c r="F69" s="105" t="s">
        <v>6853</v>
      </c>
      <c r="G69" s="106" t="s">
        <v>6921</v>
      </c>
    </row>
    <row r="70" customHeight="1" spans="1:7">
      <c r="A70" s="178" t="s">
        <v>5789</v>
      </c>
      <c r="B70" s="71" t="s">
        <v>6647</v>
      </c>
      <c r="C70" s="71">
        <v>50</v>
      </c>
      <c r="D70" s="110" t="s">
        <v>6922</v>
      </c>
      <c r="E70" s="71">
        <v>10</v>
      </c>
      <c r="F70" s="71" t="s">
        <v>428</v>
      </c>
      <c r="G70" s="764" t="s">
        <v>6923</v>
      </c>
    </row>
    <row r="71" customHeight="1" spans="1:7">
      <c r="A71" s="178"/>
      <c r="B71" s="71"/>
      <c r="C71" s="71"/>
      <c r="D71" s="110" t="s">
        <v>6924</v>
      </c>
      <c r="E71" s="71">
        <v>15</v>
      </c>
      <c r="F71" s="71" t="s">
        <v>428</v>
      </c>
      <c r="G71" s="765"/>
    </row>
    <row r="72" customHeight="1" spans="1:7">
      <c r="A72" s="178"/>
      <c r="B72" s="71"/>
      <c r="C72" s="71"/>
      <c r="D72" s="110" t="s">
        <v>6925</v>
      </c>
      <c r="E72" s="71">
        <v>40</v>
      </c>
      <c r="F72" s="71" t="s">
        <v>428</v>
      </c>
      <c r="G72" s="765"/>
    </row>
    <row r="73" customHeight="1" spans="1:7">
      <c r="A73" s="178"/>
      <c r="B73" s="71"/>
      <c r="C73" s="71"/>
      <c r="D73" s="110" t="s">
        <v>6926</v>
      </c>
      <c r="E73" s="71">
        <v>80</v>
      </c>
      <c r="F73" s="71" t="s">
        <v>428</v>
      </c>
      <c r="G73" s="765"/>
    </row>
    <row r="74" customHeight="1" spans="1:7">
      <c r="A74" s="178"/>
      <c r="B74" s="71"/>
      <c r="C74" s="71"/>
      <c r="D74" s="110" t="s">
        <v>6927</v>
      </c>
      <c r="E74" s="71" t="s">
        <v>428</v>
      </c>
      <c r="F74" s="71" t="s">
        <v>428</v>
      </c>
      <c r="G74" s="766"/>
    </row>
    <row r="75" customHeight="1" spans="1:7">
      <c r="A75" s="178" t="s">
        <v>5789</v>
      </c>
      <c r="B75" s="105" t="s">
        <v>6649</v>
      </c>
      <c r="C75" s="105">
        <v>1</v>
      </c>
      <c r="D75" s="106" t="s">
        <v>6786</v>
      </c>
      <c r="E75" s="105">
        <v>10</v>
      </c>
      <c r="F75" s="105" t="s">
        <v>6928</v>
      </c>
      <c r="G75" s="108" t="s">
        <v>6929</v>
      </c>
    </row>
    <row r="76" customHeight="1" spans="1:7">
      <c r="A76" s="178"/>
      <c r="B76" s="105"/>
      <c r="C76" s="105"/>
      <c r="D76" s="106" t="s">
        <v>6930</v>
      </c>
      <c r="E76" s="105">
        <v>15</v>
      </c>
      <c r="F76" s="105" t="s">
        <v>6931</v>
      </c>
      <c r="G76" s="112"/>
    </row>
    <row r="77" customHeight="1" spans="1:7">
      <c r="A77" s="178"/>
      <c r="B77" s="105"/>
      <c r="C77" s="105"/>
      <c r="D77" s="106" t="s">
        <v>6932</v>
      </c>
      <c r="E77" s="105">
        <v>20</v>
      </c>
      <c r="F77" s="105" t="s">
        <v>6853</v>
      </c>
      <c r="G77" s="112"/>
    </row>
    <row r="78" customHeight="1" spans="1:7">
      <c r="A78" s="178"/>
      <c r="B78" s="105"/>
      <c r="C78" s="105"/>
      <c r="D78" s="106" t="s">
        <v>6933</v>
      </c>
      <c r="E78" s="105">
        <v>25</v>
      </c>
      <c r="F78" s="105" t="s">
        <v>6934</v>
      </c>
      <c r="G78" s="112"/>
    </row>
    <row r="79" customHeight="1" spans="1:7">
      <c r="A79" s="178"/>
      <c r="B79" s="105"/>
      <c r="C79" s="105"/>
      <c r="D79" s="106" t="s">
        <v>6935</v>
      </c>
      <c r="E79" s="105" t="s">
        <v>428</v>
      </c>
      <c r="F79" s="105" t="s">
        <v>6936</v>
      </c>
      <c r="G79" s="114"/>
    </row>
    <row r="80" customHeight="1" spans="1:7">
      <c r="A80" s="178" t="s">
        <v>5789</v>
      </c>
      <c r="B80" s="71" t="s">
        <v>6649</v>
      </c>
      <c r="C80" s="71">
        <v>5</v>
      </c>
      <c r="D80" s="110" t="s">
        <v>6766</v>
      </c>
      <c r="E80" s="71">
        <v>10</v>
      </c>
      <c r="F80" s="71" t="s">
        <v>6937</v>
      </c>
      <c r="G80" s="110" t="s">
        <v>6938</v>
      </c>
    </row>
    <row r="81" customHeight="1" spans="1:7">
      <c r="A81" s="178"/>
      <c r="B81" s="71"/>
      <c r="C81" s="71"/>
      <c r="D81" s="110" t="s">
        <v>6939</v>
      </c>
      <c r="E81" s="71">
        <v>20</v>
      </c>
      <c r="F81" s="71" t="s">
        <v>6940</v>
      </c>
      <c r="G81" s="110" t="s">
        <v>6941</v>
      </c>
    </row>
    <row r="82" customHeight="1" spans="1:7">
      <c r="A82" s="178"/>
      <c r="B82" s="71"/>
      <c r="C82" s="71"/>
      <c r="D82" s="110" t="s">
        <v>6942</v>
      </c>
      <c r="E82" s="71">
        <v>40</v>
      </c>
      <c r="F82" s="71" t="s">
        <v>6943</v>
      </c>
      <c r="G82" s="110" t="s">
        <v>6944</v>
      </c>
    </row>
    <row r="83" customHeight="1" spans="1:7">
      <c r="A83" s="178"/>
      <c r="B83" s="71"/>
      <c r="C83" s="71"/>
      <c r="D83" s="110" t="s">
        <v>6945</v>
      </c>
      <c r="E83" s="71">
        <v>60</v>
      </c>
      <c r="F83" s="71" t="s">
        <v>6946</v>
      </c>
      <c r="G83" s="110" t="s">
        <v>6947</v>
      </c>
    </row>
    <row r="84" customHeight="1" spans="1:7">
      <c r="A84" s="178"/>
      <c r="B84" s="71"/>
      <c r="C84" s="71"/>
      <c r="D84" s="110" t="s">
        <v>6948</v>
      </c>
      <c r="E84" s="71" t="s">
        <v>428</v>
      </c>
      <c r="F84" s="71" t="s">
        <v>6949</v>
      </c>
      <c r="G84" s="110" t="s">
        <v>6950</v>
      </c>
    </row>
    <row r="85" customHeight="1" spans="1:7">
      <c r="A85" s="178" t="s">
        <v>5789</v>
      </c>
      <c r="B85" s="105" t="s">
        <v>6649</v>
      </c>
      <c r="C85" s="105">
        <v>35</v>
      </c>
      <c r="D85" s="106" t="s">
        <v>6784</v>
      </c>
      <c r="E85" s="105">
        <v>10</v>
      </c>
      <c r="F85" s="105" t="s">
        <v>6843</v>
      </c>
      <c r="G85" s="108" t="s">
        <v>6951</v>
      </c>
    </row>
    <row r="86" customHeight="1" spans="1:7">
      <c r="A86" s="178"/>
      <c r="B86" s="105"/>
      <c r="C86" s="105"/>
      <c r="D86" s="106" t="s">
        <v>6952</v>
      </c>
      <c r="E86" s="105">
        <v>20</v>
      </c>
      <c r="F86" s="105" t="s">
        <v>6846</v>
      </c>
      <c r="G86" s="112"/>
    </row>
    <row r="87" customHeight="1" spans="1:7">
      <c r="A87" s="178"/>
      <c r="B87" s="105"/>
      <c r="C87" s="105"/>
      <c r="D87" s="106" t="s">
        <v>6953</v>
      </c>
      <c r="E87" s="105">
        <v>30</v>
      </c>
      <c r="F87" s="105" t="s">
        <v>6848</v>
      </c>
      <c r="G87" s="112"/>
    </row>
    <row r="88" customHeight="1" spans="1:7">
      <c r="A88" s="178"/>
      <c r="B88" s="105"/>
      <c r="C88" s="105"/>
      <c r="D88" s="106" t="s">
        <v>6954</v>
      </c>
      <c r="E88" s="105">
        <v>40</v>
      </c>
      <c r="F88" s="105" t="s">
        <v>6850</v>
      </c>
      <c r="G88" s="112"/>
    </row>
    <row r="89" customHeight="1" spans="1:7">
      <c r="A89" s="178"/>
      <c r="B89" s="105"/>
      <c r="C89" s="105"/>
      <c r="D89" s="106" t="s">
        <v>6955</v>
      </c>
      <c r="E89" s="105" t="s">
        <v>428</v>
      </c>
      <c r="F89" s="105" t="s">
        <v>6852</v>
      </c>
      <c r="G89" s="114"/>
    </row>
    <row r="90" customHeight="1" spans="1:7">
      <c r="A90" s="178" t="s">
        <v>5789</v>
      </c>
      <c r="B90" s="71" t="s">
        <v>6649</v>
      </c>
      <c r="C90" s="71">
        <v>10</v>
      </c>
      <c r="D90" s="110" t="s">
        <v>6956</v>
      </c>
      <c r="E90" s="71">
        <v>5</v>
      </c>
      <c r="F90" s="71" t="s">
        <v>6957</v>
      </c>
      <c r="G90" s="764" t="s">
        <v>6958</v>
      </c>
    </row>
    <row r="91" customHeight="1" spans="1:7">
      <c r="A91" s="178"/>
      <c r="B91" s="71"/>
      <c r="C91" s="71"/>
      <c r="D91" s="110" t="s">
        <v>6959</v>
      </c>
      <c r="E91" s="71">
        <v>10</v>
      </c>
      <c r="F91" s="71" t="s">
        <v>6960</v>
      </c>
      <c r="G91" s="765"/>
    </row>
    <row r="92" customHeight="1" spans="1:7">
      <c r="A92" s="178"/>
      <c r="B92" s="71"/>
      <c r="C92" s="71"/>
      <c r="D92" s="110" t="s">
        <v>6961</v>
      </c>
      <c r="E92" s="71">
        <v>15</v>
      </c>
      <c r="F92" s="71" t="s">
        <v>6962</v>
      </c>
      <c r="G92" s="765"/>
    </row>
    <row r="93" customHeight="1" spans="1:7">
      <c r="A93" s="178"/>
      <c r="B93" s="71"/>
      <c r="C93" s="71"/>
      <c r="D93" s="110" t="s">
        <v>6963</v>
      </c>
      <c r="E93" s="71">
        <v>20</v>
      </c>
      <c r="F93" s="71" t="s">
        <v>6964</v>
      </c>
      <c r="G93" s="765"/>
    </row>
    <row r="94" customHeight="1" spans="1:7">
      <c r="A94" s="178"/>
      <c r="B94" s="71"/>
      <c r="C94" s="71"/>
      <c r="D94" s="110" t="s">
        <v>6965</v>
      </c>
      <c r="E94" s="71" t="s">
        <v>428</v>
      </c>
      <c r="F94" s="71" t="s">
        <v>6966</v>
      </c>
      <c r="G94" s="766"/>
    </row>
    <row r="95" customHeight="1" spans="1:7">
      <c r="A95" s="178" t="s">
        <v>5789</v>
      </c>
      <c r="B95" s="105" t="s">
        <v>6649</v>
      </c>
      <c r="C95" s="105">
        <v>25</v>
      </c>
      <c r="D95" s="106" t="s">
        <v>6782</v>
      </c>
      <c r="E95" s="105">
        <v>5</v>
      </c>
      <c r="F95" s="105" t="s">
        <v>6967</v>
      </c>
      <c r="G95" s="106" t="s">
        <v>6968</v>
      </c>
    </row>
    <row r="96" customHeight="1" spans="1:7">
      <c r="A96" s="178"/>
      <c r="B96" s="105"/>
      <c r="C96" s="105"/>
      <c r="D96" s="106" t="s">
        <v>6969</v>
      </c>
      <c r="E96" s="105">
        <v>10</v>
      </c>
      <c r="F96" s="105" t="s">
        <v>6967</v>
      </c>
      <c r="G96" s="106" t="s">
        <v>6970</v>
      </c>
    </row>
    <row r="97" customHeight="1" spans="1:7">
      <c r="A97" s="178"/>
      <c r="B97" s="105"/>
      <c r="C97" s="105"/>
      <c r="D97" s="106" t="s">
        <v>6971</v>
      </c>
      <c r="E97" s="105">
        <v>30</v>
      </c>
      <c r="F97" s="105" t="s">
        <v>6967</v>
      </c>
      <c r="G97" s="106" t="s">
        <v>6970</v>
      </c>
    </row>
    <row r="98" customHeight="1" spans="1:7">
      <c r="A98" s="178"/>
      <c r="B98" s="105"/>
      <c r="C98" s="105"/>
      <c r="D98" s="106" t="s">
        <v>6972</v>
      </c>
      <c r="E98" s="105">
        <v>60</v>
      </c>
      <c r="F98" s="105" t="s">
        <v>6967</v>
      </c>
      <c r="G98" s="106" t="s">
        <v>6970</v>
      </c>
    </row>
    <row r="99" customHeight="1" spans="1:7">
      <c r="A99" s="178"/>
      <c r="B99" s="105"/>
      <c r="C99" s="105"/>
      <c r="D99" s="106" t="s">
        <v>6973</v>
      </c>
      <c r="E99" s="105" t="s">
        <v>428</v>
      </c>
      <c r="F99" s="105" t="s">
        <v>6967</v>
      </c>
      <c r="G99" s="106" t="s">
        <v>6974</v>
      </c>
    </row>
    <row r="100" customHeight="1" spans="1:7">
      <c r="A100" s="178" t="s">
        <v>5789</v>
      </c>
      <c r="B100" s="71" t="s">
        <v>6777</v>
      </c>
      <c r="C100" s="71">
        <v>1</v>
      </c>
      <c r="D100" s="110" t="s">
        <v>6778</v>
      </c>
      <c r="E100" s="71" t="s">
        <v>428</v>
      </c>
      <c r="F100" s="71" t="s">
        <v>6975</v>
      </c>
      <c r="G100" s="110" t="s">
        <v>6976</v>
      </c>
    </row>
    <row r="101" ht="125" customHeight="1" spans="1:7">
      <c r="A101" s="178" t="s">
        <v>5789</v>
      </c>
      <c r="B101" s="105" t="s">
        <v>6777</v>
      </c>
      <c r="C101" s="105">
        <v>5</v>
      </c>
      <c r="D101" s="106" t="s">
        <v>6779</v>
      </c>
      <c r="E101" s="105">
        <v>5</v>
      </c>
      <c r="F101" s="105" t="s">
        <v>6837</v>
      </c>
      <c r="G101" s="106" t="s">
        <v>6977</v>
      </c>
    </row>
    <row r="102" customHeight="1" spans="1:7">
      <c r="A102" s="178"/>
      <c r="B102" s="105"/>
      <c r="C102" s="105"/>
      <c r="D102" s="106" t="s">
        <v>6978</v>
      </c>
      <c r="E102" s="105">
        <v>5</v>
      </c>
      <c r="F102" s="105" t="s">
        <v>6837</v>
      </c>
      <c r="G102" s="108" t="s">
        <v>6979</v>
      </c>
    </row>
    <row r="103" customHeight="1" spans="1:7">
      <c r="A103" s="178"/>
      <c r="B103" s="105"/>
      <c r="C103" s="105"/>
      <c r="D103" s="106" t="s">
        <v>6980</v>
      </c>
      <c r="E103" s="105">
        <v>5</v>
      </c>
      <c r="F103" s="105" t="s">
        <v>6837</v>
      </c>
      <c r="G103" s="112"/>
    </row>
    <row r="104" customHeight="1" spans="1:7">
      <c r="A104" s="178"/>
      <c r="B104" s="105"/>
      <c r="C104" s="105"/>
      <c r="D104" s="106" t="s">
        <v>6981</v>
      </c>
      <c r="E104" s="105">
        <v>5</v>
      </c>
      <c r="F104" s="105" t="s">
        <v>6837</v>
      </c>
      <c r="G104" s="112"/>
    </row>
    <row r="105" customHeight="1" spans="1:7">
      <c r="A105" s="178"/>
      <c r="B105" s="105"/>
      <c r="C105" s="105"/>
      <c r="D105" s="106" t="s">
        <v>6982</v>
      </c>
      <c r="E105" s="105" t="s">
        <v>428</v>
      </c>
      <c r="F105" s="105" t="s">
        <v>6837</v>
      </c>
      <c r="G105" s="114"/>
    </row>
    <row r="106" customHeight="1" spans="1:7">
      <c r="A106" s="178" t="s">
        <v>5789</v>
      </c>
      <c r="B106" s="71" t="s">
        <v>6777</v>
      </c>
      <c r="C106" s="71">
        <v>10</v>
      </c>
      <c r="D106" s="110" t="s">
        <v>6781</v>
      </c>
      <c r="E106" s="71">
        <v>20</v>
      </c>
      <c r="F106" s="71" t="s">
        <v>6975</v>
      </c>
      <c r="G106" s="764" t="s">
        <v>6983</v>
      </c>
    </row>
    <row r="107" customHeight="1" spans="1:7">
      <c r="A107" s="178"/>
      <c r="B107" s="71"/>
      <c r="C107" s="71"/>
      <c r="D107" s="110" t="s">
        <v>6984</v>
      </c>
      <c r="E107" s="71">
        <v>20</v>
      </c>
      <c r="F107" s="71" t="s">
        <v>6975</v>
      </c>
      <c r="G107" s="765"/>
    </row>
    <row r="108" customHeight="1" spans="1:7">
      <c r="A108" s="178"/>
      <c r="B108" s="71"/>
      <c r="C108" s="71"/>
      <c r="D108" s="110" t="s">
        <v>6985</v>
      </c>
      <c r="E108" s="71">
        <v>20</v>
      </c>
      <c r="F108" s="71" t="s">
        <v>6975</v>
      </c>
      <c r="G108" s="765"/>
    </row>
    <row r="109" customHeight="1" spans="1:7">
      <c r="A109" s="178"/>
      <c r="B109" s="71"/>
      <c r="C109" s="71"/>
      <c r="D109" s="110" t="s">
        <v>6986</v>
      </c>
      <c r="E109" s="71">
        <v>20</v>
      </c>
      <c r="F109" s="71" t="s">
        <v>6975</v>
      </c>
      <c r="G109" s="765"/>
    </row>
    <row r="110" customHeight="1" spans="1:7">
      <c r="A110" s="178"/>
      <c r="B110" s="71"/>
      <c r="C110" s="71"/>
      <c r="D110" s="110" t="s">
        <v>6987</v>
      </c>
      <c r="E110" s="71" t="s">
        <v>428</v>
      </c>
      <c r="F110" s="71" t="s">
        <v>6975</v>
      </c>
      <c r="G110" s="766"/>
    </row>
    <row r="111" customHeight="1" spans="1:7">
      <c r="A111" s="178" t="s">
        <v>5789</v>
      </c>
      <c r="B111" s="105" t="s">
        <v>6777</v>
      </c>
      <c r="C111" s="105">
        <v>30</v>
      </c>
      <c r="D111" s="106" t="s">
        <v>6783</v>
      </c>
      <c r="E111" s="105">
        <v>20</v>
      </c>
      <c r="F111" s="105" t="s">
        <v>6975</v>
      </c>
      <c r="G111" s="108" t="s">
        <v>6988</v>
      </c>
    </row>
    <row r="112" customHeight="1" spans="1:7">
      <c r="A112" s="178"/>
      <c r="B112" s="105"/>
      <c r="C112" s="105"/>
      <c r="D112" s="106" t="s">
        <v>6989</v>
      </c>
      <c r="E112" s="105">
        <v>40</v>
      </c>
      <c r="F112" s="105" t="s">
        <v>6975</v>
      </c>
      <c r="G112" s="112"/>
    </row>
    <row r="113" customHeight="1" spans="1:7">
      <c r="A113" s="178"/>
      <c r="B113" s="105"/>
      <c r="C113" s="105"/>
      <c r="D113" s="106" t="s">
        <v>6990</v>
      </c>
      <c r="E113" s="105">
        <v>60</v>
      </c>
      <c r="F113" s="105" t="s">
        <v>6975</v>
      </c>
      <c r="G113" s="112"/>
    </row>
    <row r="114" customHeight="1" spans="1:7">
      <c r="A114" s="178"/>
      <c r="B114" s="105"/>
      <c r="C114" s="105"/>
      <c r="D114" s="106" t="s">
        <v>6991</v>
      </c>
      <c r="E114" s="105">
        <v>80</v>
      </c>
      <c r="F114" s="105" t="s">
        <v>6975</v>
      </c>
      <c r="G114" s="112"/>
    </row>
    <row r="115" customHeight="1" spans="1:7">
      <c r="A115" s="178"/>
      <c r="B115" s="105"/>
      <c r="C115" s="105"/>
      <c r="D115" s="106" t="s">
        <v>6992</v>
      </c>
      <c r="E115" s="105" t="s">
        <v>428</v>
      </c>
      <c r="F115" s="105" t="s">
        <v>6975</v>
      </c>
      <c r="G115" s="114"/>
    </row>
    <row r="116" customHeight="1" spans="1:7">
      <c r="A116" s="178" t="s">
        <v>5789</v>
      </c>
      <c r="B116" s="71" t="s">
        <v>6777</v>
      </c>
      <c r="C116" s="71">
        <v>40</v>
      </c>
      <c r="D116" s="110" t="s">
        <v>6785</v>
      </c>
      <c r="E116" s="71">
        <v>20</v>
      </c>
      <c r="F116" s="71" t="s">
        <v>6837</v>
      </c>
      <c r="G116" s="764" t="s">
        <v>6993</v>
      </c>
    </row>
    <row r="117" customHeight="1" spans="1:7">
      <c r="A117" s="178"/>
      <c r="B117" s="71"/>
      <c r="C117" s="71"/>
      <c r="D117" s="110" t="s">
        <v>6994</v>
      </c>
      <c r="E117" s="71">
        <v>40</v>
      </c>
      <c r="F117" s="71" t="s">
        <v>6837</v>
      </c>
      <c r="G117" s="765"/>
    </row>
    <row r="118" customHeight="1" spans="1:7">
      <c r="A118" s="178"/>
      <c r="B118" s="71"/>
      <c r="C118" s="71"/>
      <c r="D118" s="110" t="s">
        <v>6995</v>
      </c>
      <c r="E118" s="71">
        <v>60</v>
      </c>
      <c r="F118" s="71" t="s">
        <v>6837</v>
      </c>
      <c r="G118" s="765"/>
    </row>
    <row r="119" customHeight="1" spans="1:7">
      <c r="A119" s="178"/>
      <c r="B119" s="71"/>
      <c r="C119" s="71"/>
      <c r="D119" s="110" t="s">
        <v>6996</v>
      </c>
      <c r="E119" s="71">
        <v>80</v>
      </c>
      <c r="F119" s="71" t="s">
        <v>6837</v>
      </c>
      <c r="G119" s="765"/>
    </row>
    <row r="120" customHeight="1" spans="1:7">
      <c r="A120" s="178"/>
      <c r="B120" s="71"/>
      <c r="C120" s="71"/>
      <c r="D120" s="110" t="s">
        <v>6997</v>
      </c>
      <c r="E120" s="71" t="s">
        <v>428</v>
      </c>
      <c r="F120" s="71" t="s">
        <v>6837</v>
      </c>
      <c r="G120" s="766"/>
    </row>
    <row r="121" customHeight="1" spans="1:7">
      <c r="A121" s="178" t="s">
        <v>5789</v>
      </c>
      <c r="B121" s="105" t="s">
        <v>797</v>
      </c>
      <c r="C121" s="105">
        <v>1</v>
      </c>
      <c r="D121" s="106" t="s">
        <v>6998</v>
      </c>
      <c r="E121" s="105" t="s">
        <v>428</v>
      </c>
      <c r="F121" s="105" t="s">
        <v>6999</v>
      </c>
      <c r="G121" s="106" t="s">
        <v>7000</v>
      </c>
    </row>
    <row r="122" customHeight="1" spans="1:7">
      <c r="A122" s="178" t="s">
        <v>5789</v>
      </c>
      <c r="B122" s="71" t="s">
        <v>797</v>
      </c>
      <c r="C122" s="71">
        <v>3</v>
      </c>
      <c r="D122" s="110" t="s">
        <v>6789</v>
      </c>
      <c r="E122" s="71" t="s">
        <v>428</v>
      </c>
      <c r="F122" s="71" t="s">
        <v>7001</v>
      </c>
      <c r="G122" s="110" t="s">
        <v>7002</v>
      </c>
    </row>
    <row r="123" customHeight="1" spans="1:7">
      <c r="A123" s="758" t="s">
        <v>5789</v>
      </c>
      <c r="B123" s="759" t="s">
        <v>797</v>
      </c>
      <c r="C123" s="759">
        <v>5</v>
      </c>
      <c r="D123" s="106" t="s">
        <v>6790</v>
      </c>
      <c r="E123" s="105">
        <v>20</v>
      </c>
      <c r="F123" s="105" t="s">
        <v>7003</v>
      </c>
      <c r="G123" s="106" t="s">
        <v>7004</v>
      </c>
    </row>
    <row r="124" customHeight="1" spans="1:7">
      <c r="A124" s="760"/>
      <c r="B124" s="761"/>
      <c r="C124" s="761"/>
      <c r="D124" s="106" t="s">
        <v>7005</v>
      </c>
      <c r="E124" s="105">
        <v>40</v>
      </c>
      <c r="F124" s="105" t="s">
        <v>7003</v>
      </c>
      <c r="G124" s="106" t="s">
        <v>7006</v>
      </c>
    </row>
    <row r="125" customHeight="1" spans="1:7">
      <c r="A125" s="760"/>
      <c r="B125" s="761"/>
      <c r="C125" s="761"/>
      <c r="D125" s="106" t="s">
        <v>7007</v>
      </c>
      <c r="E125" s="105">
        <v>60</v>
      </c>
      <c r="F125" s="105" t="s">
        <v>7003</v>
      </c>
      <c r="G125" s="106" t="s">
        <v>7008</v>
      </c>
    </row>
    <row r="126" customHeight="1" spans="1:7">
      <c r="A126" s="760"/>
      <c r="B126" s="761"/>
      <c r="C126" s="761"/>
      <c r="D126" s="106" t="s">
        <v>7009</v>
      </c>
      <c r="E126" s="105">
        <v>80</v>
      </c>
      <c r="F126" s="105" t="s">
        <v>7003</v>
      </c>
      <c r="G126" s="106" t="s">
        <v>7006</v>
      </c>
    </row>
    <row r="127" customHeight="1" spans="1:7">
      <c r="A127" s="762"/>
      <c r="B127" s="763"/>
      <c r="C127" s="763"/>
      <c r="D127" s="106" t="s">
        <v>7010</v>
      </c>
      <c r="E127" s="105" t="s">
        <v>428</v>
      </c>
      <c r="F127" s="105" t="s">
        <v>7003</v>
      </c>
      <c r="G127" s="106" t="s">
        <v>7008</v>
      </c>
    </row>
    <row r="128" customHeight="1" spans="1:7">
      <c r="A128" s="758" t="s">
        <v>5789</v>
      </c>
      <c r="B128" s="767" t="s">
        <v>797</v>
      </c>
      <c r="C128" s="767">
        <v>10</v>
      </c>
      <c r="D128" s="110" t="s">
        <v>6791</v>
      </c>
      <c r="E128" s="71">
        <v>20</v>
      </c>
      <c r="F128" s="71" t="s">
        <v>6975</v>
      </c>
      <c r="G128" s="764" t="s">
        <v>7011</v>
      </c>
    </row>
    <row r="129" customHeight="1" spans="1:7">
      <c r="A129" s="760"/>
      <c r="B129" s="768"/>
      <c r="C129" s="768"/>
      <c r="D129" s="110" t="s">
        <v>7012</v>
      </c>
      <c r="E129" s="71">
        <v>20</v>
      </c>
      <c r="F129" s="71" t="s">
        <v>6975</v>
      </c>
      <c r="G129" s="765"/>
    </row>
    <row r="130" customHeight="1" spans="1:7">
      <c r="A130" s="760"/>
      <c r="B130" s="768"/>
      <c r="C130" s="768"/>
      <c r="D130" s="110" t="s">
        <v>7013</v>
      </c>
      <c r="E130" s="71">
        <v>20</v>
      </c>
      <c r="F130" s="71" t="s">
        <v>6975</v>
      </c>
      <c r="G130" s="765"/>
    </row>
    <row r="131" customHeight="1" spans="1:7">
      <c r="A131" s="760"/>
      <c r="B131" s="768"/>
      <c r="C131" s="768"/>
      <c r="D131" s="110" t="s">
        <v>7014</v>
      </c>
      <c r="E131" s="71">
        <v>20</v>
      </c>
      <c r="F131" s="71" t="s">
        <v>6975</v>
      </c>
      <c r="G131" s="765"/>
    </row>
    <row r="132" customHeight="1" spans="1:7">
      <c r="A132" s="762"/>
      <c r="B132" s="769"/>
      <c r="C132" s="769"/>
      <c r="D132" s="110" t="s">
        <v>7015</v>
      </c>
      <c r="E132" s="71" t="s">
        <v>428</v>
      </c>
      <c r="F132" s="71" t="s">
        <v>6975</v>
      </c>
      <c r="G132" s="766"/>
    </row>
    <row r="133" customHeight="1" spans="1:7">
      <c r="A133" s="758" t="s">
        <v>5789</v>
      </c>
      <c r="B133" s="759" t="s">
        <v>797</v>
      </c>
      <c r="C133" s="759">
        <v>20</v>
      </c>
      <c r="D133" s="106" t="s">
        <v>6793</v>
      </c>
      <c r="E133" s="105">
        <v>20</v>
      </c>
      <c r="F133" s="105" t="s">
        <v>6853</v>
      </c>
      <c r="G133" s="108" t="s">
        <v>7016</v>
      </c>
    </row>
    <row r="134" customHeight="1" spans="1:7">
      <c r="A134" s="760"/>
      <c r="B134" s="761"/>
      <c r="C134" s="761"/>
      <c r="D134" s="106" t="s">
        <v>7017</v>
      </c>
      <c r="E134" s="105">
        <v>40</v>
      </c>
      <c r="F134" s="105" t="s">
        <v>6936</v>
      </c>
      <c r="G134" s="112"/>
    </row>
    <row r="135" customHeight="1" spans="1:7">
      <c r="A135" s="760"/>
      <c r="B135" s="761"/>
      <c r="C135" s="761"/>
      <c r="D135" s="106" t="s">
        <v>7018</v>
      </c>
      <c r="E135" s="105">
        <v>60</v>
      </c>
      <c r="F135" s="105" t="s">
        <v>7019</v>
      </c>
      <c r="G135" s="112"/>
    </row>
    <row r="136" customHeight="1" spans="1:7">
      <c r="A136" s="760"/>
      <c r="B136" s="761"/>
      <c r="C136" s="761"/>
      <c r="D136" s="106" t="s">
        <v>7020</v>
      </c>
      <c r="E136" s="105">
        <v>80</v>
      </c>
      <c r="F136" s="105" t="s">
        <v>7021</v>
      </c>
      <c r="G136" s="112"/>
    </row>
    <row r="137" customHeight="1" spans="1:7">
      <c r="A137" s="762"/>
      <c r="B137" s="763"/>
      <c r="C137" s="763"/>
      <c r="D137" s="106" t="s">
        <v>7022</v>
      </c>
      <c r="E137" s="105" t="s">
        <v>428</v>
      </c>
      <c r="F137" s="105" t="s">
        <v>7023</v>
      </c>
      <c r="G137" s="114"/>
    </row>
    <row r="138" customHeight="1" spans="1:7">
      <c r="A138" s="758" t="s">
        <v>5789</v>
      </c>
      <c r="B138" s="767" t="s">
        <v>797</v>
      </c>
      <c r="C138" s="767">
        <v>25</v>
      </c>
      <c r="D138" s="110" t="s">
        <v>6794</v>
      </c>
      <c r="E138" s="71">
        <v>20</v>
      </c>
      <c r="F138" s="71" t="s">
        <v>7024</v>
      </c>
      <c r="G138" s="764" t="s">
        <v>7025</v>
      </c>
    </row>
    <row r="139" customHeight="1" spans="1:7">
      <c r="A139" s="760"/>
      <c r="B139" s="768"/>
      <c r="C139" s="768"/>
      <c r="D139" s="110" t="s">
        <v>7026</v>
      </c>
      <c r="E139" s="71">
        <v>40</v>
      </c>
      <c r="F139" s="71" t="s">
        <v>7027</v>
      </c>
      <c r="G139" s="765"/>
    </row>
    <row r="140" customHeight="1" spans="1:7">
      <c r="A140" s="760"/>
      <c r="B140" s="768"/>
      <c r="C140" s="768"/>
      <c r="D140" s="110" t="s">
        <v>7028</v>
      </c>
      <c r="E140" s="71">
        <v>60</v>
      </c>
      <c r="F140" s="71" t="s">
        <v>7029</v>
      </c>
      <c r="G140" s="765"/>
    </row>
    <row r="141" customHeight="1" spans="1:7">
      <c r="A141" s="760"/>
      <c r="B141" s="768"/>
      <c r="C141" s="768"/>
      <c r="D141" s="110" t="s">
        <v>7030</v>
      </c>
      <c r="E141" s="71">
        <v>80</v>
      </c>
      <c r="F141" s="71" t="s">
        <v>7031</v>
      </c>
      <c r="G141" s="765"/>
    </row>
    <row r="142" customHeight="1" spans="1:7">
      <c r="A142" s="762"/>
      <c r="B142" s="769"/>
      <c r="C142" s="769"/>
      <c r="D142" s="110" t="s">
        <v>7032</v>
      </c>
      <c r="E142" s="71" t="s">
        <v>428</v>
      </c>
      <c r="F142" s="71" t="s">
        <v>7033</v>
      </c>
      <c r="G142" s="766"/>
    </row>
    <row r="143" customHeight="1" spans="1:7">
      <c r="A143" s="758" t="s">
        <v>5789</v>
      </c>
      <c r="B143" s="759" t="s">
        <v>797</v>
      </c>
      <c r="C143" s="759">
        <v>30</v>
      </c>
      <c r="D143" s="106" t="s">
        <v>6796</v>
      </c>
      <c r="E143" s="105">
        <v>20</v>
      </c>
      <c r="F143" s="105" t="s">
        <v>6837</v>
      </c>
      <c r="G143" s="108" t="s">
        <v>7034</v>
      </c>
    </row>
    <row r="144" customHeight="1" spans="1:7">
      <c r="A144" s="760"/>
      <c r="B144" s="761"/>
      <c r="C144" s="761"/>
      <c r="D144" s="106" t="s">
        <v>7035</v>
      </c>
      <c r="E144" s="105">
        <v>40</v>
      </c>
      <c r="F144" s="105" t="s">
        <v>6837</v>
      </c>
      <c r="G144" s="112"/>
    </row>
    <row r="145" customHeight="1" spans="1:7">
      <c r="A145" s="760"/>
      <c r="B145" s="761"/>
      <c r="C145" s="761"/>
      <c r="D145" s="106" t="s">
        <v>7036</v>
      </c>
      <c r="E145" s="105">
        <v>60</v>
      </c>
      <c r="F145" s="105" t="s">
        <v>6837</v>
      </c>
      <c r="G145" s="112"/>
    </row>
    <row r="146" customHeight="1" spans="1:7">
      <c r="A146" s="760"/>
      <c r="B146" s="761"/>
      <c r="C146" s="761"/>
      <c r="D146" s="106" t="s">
        <v>7037</v>
      </c>
      <c r="E146" s="105">
        <v>80</v>
      </c>
      <c r="F146" s="105" t="s">
        <v>6837</v>
      </c>
      <c r="G146" s="112"/>
    </row>
    <row r="147" customHeight="1" spans="1:7">
      <c r="A147" s="762"/>
      <c r="B147" s="763"/>
      <c r="C147" s="763"/>
      <c r="D147" s="106" t="s">
        <v>7038</v>
      </c>
      <c r="E147" s="105" t="s">
        <v>428</v>
      </c>
      <c r="F147" s="105" t="s">
        <v>6837</v>
      </c>
      <c r="G147" s="114"/>
    </row>
    <row r="148" customHeight="1" spans="1:7">
      <c r="A148" s="758" t="s">
        <v>5789</v>
      </c>
      <c r="B148" s="767" t="s">
        <v>797</v>
      </c>
      <c r="C148" s="767">
        <v>40</v>
      </c>
      <c r="D148" s="110" t="s">
        <v>6797</v>
      </c>
      <c r="E148" s="71">
        <v>20</v>
      </c>
      <c r="F148" s="71" t="s">
        <v>6837</v>
      </c>
      <c r="G148" s="764" t="s">
        <v>7039</v>
      </c>
    </row>
    <row r="149" customHeight="1" spans="1:7">
      <c r="A149" s="760"/>
      <c r="B149" s="768"/>
      <c r="C149" s="768"/>
      <c r="D149" s="110" t="s">
        <v>7040</v>
      </c>
      <c r="E149" s="71">
        <v>40</v>
      </c>
      <c r="F149" s="71" t="s">
        <v>6837</v>
      </c>
      <c r="G149" s="765"/>
    </row>
    <row r="150" customHeight="1" spans="1:7">
      <c r="A150" s="760"/>
      <c r="B150" s="768"/>
      <c r="C150" s="768"/>
      <c r="D150" s="110" t="s">
        <v>7041</v>
      </c>
      <c r="E150" s="71">
        <v>60</v>
      </c>
      <c r="F150" s="71" t="s">
        <v>6837</v>
      </c>
      <c r="G150" s="765"/>
    </row>
    <row r="151" customHeight="1" spans="1:7">
      <c r="A151" s="760"/>
      <c r="B151" s="768"/>
      <c r="C151" s="768"/>
      <c r="D151" s="110" t="s">
        <v>7042</v>
      </c>
      <c r="E151" s="71">
        <v>80</v>
      </c>
      <c r="F151" s="71" t="s">
        <v>6837</v>
      </c>
      <c r="G151" s="765"/>
    </row>
    <row r="152" customHeight="1" spans="1:7">
      <c r="A152" s="762"/>
      <c r="B152" s="769"/>
      <c r="C152" s="769"/>
      <c r="D152" s="110" t="s">
        <v>7043</v>
      </c>
      <c r="E152" s="71" t="s">
        <v>428</v>
      </c>
      <c r="F152" s="71" t="s">
        <v>6837</v>
      </c>
      <c r="G152" s="766"/>
    </row>
    <row r="153" customHeight="1" spans="1:7">
      <c r="A153" s="758" t="s">
        <v>5789</v>
      </c>
      <c r="B153" s="759" t="s">
        <v>6649</v>
      </c>
      <c r="C153" s="759">
        <v>1</v>
      </c>
      <c r="D153" s="106" t="s">
        <v>7044</v>
      </c>
      <c r="E153" s="105">
        <v>10</v>
      </c>
      <c r="F153" s="105" t="s">
        <v>6928</v>
      </c>
      <c r="G153" s="108" t="s">
        <v>7045</v>
      </c>
    </row>
    <row r="154" customHeight="1" spans="1:7">
      <c r="A154" s="760"/>
      <c r="B154" s="761"/>
      <c r="C154" s="761"/>
      <c r="D154" s="106" t="s">
        <v>7046</v>
      </c>
      <c r="E154" s="105">
        <v>15</v>
      </c>
      <c r="F154" s="105" t="s">
        <v>6931</v>
      </c>
      <c r="G154" s="112"/>
    </row>
    <row r="155" customHeight="1" spans="1:7">
      <c r="A155" s="760"/>
      <c r="B155" s="761"/>
      <c r="C155" s="761"/>
      <c r="D155" s="106" t="s">
        <v>7047</v>
      </c>
      <c r="E155" s="105">
        <v>20</v>
      </c>
      <c r="F155" s="105" t="s">
        <v>6853</v>
      </c>
      <c r="G155" s="112"/>
    </row>
    <row r="156" customHeight="1" spans="1:7">
      <c r="A156" s="760"/>
      <c r="B156" s="761"/>
      <c r="C156" s="761"/>
      <c r="D156" s="106" t="s">
        <v>7048</v>
      </c>
      <c r="E156" s="105">
        <v>25</v>
      </c>
      <c r="F156" s="105" t="s">
        <v>6934</v>
      </c>
      <c r="G156" s="112"/>
    </row>
    <row r="157" customHeight="1" spans="1:7">
      <c r="A157" s="762"/>
      <c r="B157" s="763"/>
      <c r="C157" s="763"/>
      <c r="D157" s="106" t="s">
        <v>7049</v>
      </c>
      <c r="E157" s="105" t="s">
        <v>428</v>
      </c>
      <c r="F157" s="105" t="s">
        <v>6936</v>
      </c>
      <c r="G157" s="114"/>
    </row>
    <row r="158" customHeight="1" spans="1:7">
      <c r="A158" s="758" t="s">
        <v>5789</v>
      </c>
      <c r="B158" s="767" t="s">
        <v>6680</v>
      </c>
      <c r="C158" s="767">
        <v>25</v>
      </c>
      <c r="D158" s="110" t="s">
        <v>7050</v>
      </c>
      <c r="E158" s="71">
        <v>5</v>
      </c>
      <c r="F158" s="71" t="s">
        <v>6967</v>
      </c>
      <c r="G158" s="110" t="s">
        <v>7051</v>
      </c>
    </row>
    <row r="159" customHeight="1" spans="1:7">
      <c r="A159" s="760"/>
      <c r="B159" s="768"/>
      <c r="C159" s="768"/>
      <c r="D159" s="110" t="s">
        <v>7052</v>
      </c>
      <c r="E159" s="71">
        <v>10</v>
      </c>
      <c r="F159" s="71" t="s">
        <v>7053</v>
      </c>
      <c r="G159" s="110" t="s">
        <v>7054</v>
      </c>
    </row>
    <row r="160" customHeight="1" spans="1:7">
      <c r="A160" s="760"/>
      <c r="B160" s="768"/>
      <c r="C160" s="768"/>
      <c r="D160" s="110" t="s">
        <v>6722</v>
      </c>
      <c r="E160" s="71">
        <v>20</v>
      </c>
      <c r="F160" s="71" t="s">
        <v>7053</v>
      </c>
      <c r="G160" s="110" t="s">
        <v>7055</v>
      </c>
    </row>
    <row r="161" customHeight="1" spans="1:7">
      <c r="A161" s="760"/>
      <c r="B161" s="768"/>
      <c r="C161" s="768"/>
      <c r="D161" s="110" t="s">
        <v>7056</v>
      </c>
      <c r="E161" s="71">
        <v>40</v>
      </c>
      <c r="F161" s="71" t="s">
        <v>7057</v>
      </c>
      <c r="G161" s="110" t="s">
        <v>7058</v>
      </c>
    </row>
    <row r="162" customHeight="1" spans="1:7">
      <c r="A162" s="762"/>
      <c r="B162" s="769"/>
      <c r="C162" s="769"/>
      <c r="D162" s="110" t="s">
        <v>6761</v>
      </c>
      <c r="E162" s="71" t="s">
        <v>428</v>
      </c>
      <c r="F162" s="71" t="s">
        <v>7057</v>
      </c>
      <c r="G162" s="110" t="s">
        <v>7059</v>
      </c>
    </row>
    <row r="163" customHeight="1" spans="1:7">
      <c r="A163" s="770" t="s">
        <v>7060</v>
      </c>
      <c r="B163" s="759" t="s">
        <v>6649</v>
      </c>
      <c r="C163" s="759" t="s">
        <v>7061</v>
      </c>
      <c r="D163" s="106" t="s">
        <v>6711</v>
      </c>
      <c r="E163" s="105">
        <v>50</v>
      </c>
      <c r="F163" s="105" t="s">
        <v>6975</v>
      </c>
      <c r="G163" s="108" t="s">
        <v>7062</v>
      </c>
    </row>
    <row r="164" customHeight="1" spans="1:7">
      <c r="A164" s="771"/>
      <c r="B164" s="761"/>
      <c r="C164" s="761"/>
      <c r="D164" s="106" t="s">
        <v>7063</v>
      </c>
      <c r="E164" s="105">
        <v>50</v>
      </c>
      <c r="F164" s="105" t="s">
        <v>6975</v>
      </c>
      <c r="G164" s="112"/>
    </row>
    <row r="165" customHeight="1" spans="1:7">
      <c r="A165" s="771"/>
      <c r="B165" s="761"/>
      <c r="C165" s="761"/>
      <c r="D165" s="106" t="s">
        <v>7064</v>
      </c>
      <c r="E165" s="105">
        <v>50</v>
      </c>
      <c r="F165" s="105" t="s">
        <v>6975</v>
      </c>
      <c r="G165" s="112"/>
    </row>
    <row r="166" customHeight="1" spans="1:7">
      <c r="A166" s="771"/>
      <c r="B166" s="761"/>
      <c r="C166" s="761"/>
      <c r="D166" s="106" t="s">
        <v>7065</v>
      </c>
      <c r="E166" s="105">
        <v>50</v>
      </c>
      <c r="F166" s="105" t="s">
        <v>6975</v>
      </c>
      <c r="G166" s="112"/>
    </row>
    <row r="167" customHeight="1" spans="1:7">
      <c r="A167" s="772"/>
      <c r="B167" s="763"/>
      <c r="C167" s="763"/>
      <c r="D167" s="106" t="s">
        <v>7066</v>
      </c>
      <c r="E167" s="105" t="s">
        <v>428</v>
      </c>
      <c r="F167" s="105" t="s">
        <v>6975</v>
      </c>
      <c r="G167" s="114"/>
    </row>
    <row r="168" customHeight="1" spans="1:7">
      <c r="A168" s="758" t="s">
        <v>6653</v>
      </c>
      <c r="B168" s="767" t="s">
        <v>6647</v>
      </c>
      <c r="C168" s="767">
        <v>6</v>
      </c>
      <c r="D168" s="110" t="s">
        <v>6654</v>
      </c>
      <c r="E168" s="71">
        <v>5</v>
      </c>
      <c r="F168" s="71" t="s">
        <v>428</v>
      </c>
      <c r="G168" s="110" t="s">
        <v>7067</v>
      </c>
    </row>
    <row r="169" customHeight="1" spans="1:7">
      <c r="A169" s="760"/>
      <c r="B169" s="768"/>
      <c r="C169" s="768"/>
      <c r="D169" s="110" t="s">
        <v>7068</v>
      </c>
      <c r="E169" s="71">
        <v>10</v>
      </c>
      <c r="F169" s="71" t="s">
        <v>428</v>
      </c>
      <c r="G169" s="110" t="s">
        <v>7069</v>
      </c>
    </row>
    <row r="170" customHeight="1" spans="1:7">
      <c r="A170" s="760"/>
      <c r="B170" s="768"/>
      <c r="C170" s="768"/>
      <c r="D170" s="110" t="s">
        <v>7070</v>
      </c>
      <c r="E170" s="71">
        <v>15</v>
      </c>
      <c r="F170" s="71" t="s">
        <v>428</v>
      </c>
      <c r="G170" s="110" t="s">
        <v>7071</v>
      </c>
    </row>
    <row r="171" customHeight="1" spans="1:7">
      <c r="A171" s="760"/>
      <c r="B171" s="768"/>
      <c r="C171" s="768"/>
      <c r="D171" s="110" t="s">
        <v>7072</v>
      </c>
      <c r="E171" s="71">
        <v>20</v>
      </c>
      <c r="F171" s="71" t="s">
        <v>428</v>
      </c>
      <c r="G171" s="110" t="s">
        <v>7073</v>
      </c>
    </row>
    <row r="172" customHeight="1" spans="1:7">
      <c r="A172" s="760"/>
      <c r="B172" s="769"/>
      <c r="C172" s="769"/>
      <c r="D172" s="110" t="s">
        <v>7074</v>
      </c>
      <c r="E172" s="71" t="s">
        <v>428</v>
      </c>
      <c r="F172" s="71" t="s">
        <v>428</v>
      </c>
      <c r="G172" s="110" t="s">
        <v>7075</v>
      </c>
    </row>
    <row r="173" customHeight="1" spans="1:7">
      <c r="A173" s="760"/>
      <c r="B173" s="759" t="s">
        <v>6649</v>
      </c>
      <c r="C173" s="759">
        <v>6</v>
      </c>
      <c r="D173" s="106" t="s">
        <v>6650</v>
      </c>
      <c r="E173" s="105">
        <v>10</v>
      </c>
      <c r="F173" s="105" t="s">
        <v>6853</v>
      </c>
      <c r="G173" s="108" t="s">
        <v>7076</v>
      </c>
    </row>
    <row r="174" customHeight="1" spans="1:7">
      <c r="A174" s="760"/>
      <c r="B174" s="761"/>
      <c r="C174" s="761"/>
      <c r="D174" s="106" t="s">
        <v>7077</v>
      </c>
      <c r="E174" s="105">
        <v>10</v>
      </c>
      <c r="F174" s="105" t="s">
        <v>6936</v>
      </c>
      <c r="G174" s="112"/>
    </row>
    <row r="175" customHeight="1" spans="1:7">
      <c r="A175" s="760"/>
      <c r="B175" s="761"/>
      <c r="C175" s="761"/>
      <c r="D175" s="106" t="s">
        <v>7078</v>
      </c>
      <c r="E175" s="105">
        <v>10</v>
      </c>
      <c r="F175" s="105" t="s">
        <v>7019</v>
      </c>
      <c r="G175" s="112"/>
    </row>
    <row r="176" customHeight="1" spans="1:7">
      <c r="A176" s="760"/>
      <c r="B176" s="761"/>
      <c r="C176" s="761"/>
      <c r="D176" s="106" t="s">
        <v>7079</v>
      </c>
      <c r="E176" s="105">
        <v>10</v>
      </c>
      <c r="F176" s="105" t="s">
        <v>7021</v>
      </c>
      <c r="G176" s="112"/>
    </row>
    <row r="177" customHeight="1" spans="1:7">
      <c r="A177" s="760"/>
      <c r="B177" s="763"/>
      <c r="C177" s="763"/>
      <c r="D177" s="106" t="s">
        <v>7080</v>
      </c>
      <c r="E177" s="105" t="s">
        <v>428</v>
      </c>
      <c r="F177" s="105" t="s">
        <v>7023</v>
      </c>
      <c r="G177" s="114"/>
    </row>
    <row r="178" customHeight="1" spans="1:7">
      <c r="A178" s="760"/>
      <c r="B178" s="767" t="s">
        <v>6649</v>
      </c>
      <c r="C178" s="767">
        <v>6</v>
      </c>
      <c r="D178" s="110" t="s">
        <v>6655</v>
      </c>
      <c r="E178" s="71">
        <v>10</v>
      </c>
      <c r="F178" s="71" t="s">
        <v>6843</v>
      </c>
      <c r="G178" s="764" t="s">
        <v>7081</v>
      </c>
    </row>
    <row r="179" customHeight="1" spans="1:7">
      <c r="A179" s="760"/>
      <c r="B179" s="768"/>
      <c r="C179" s="768"/>
      <c r="D179" s="110" t="s">
        <v>7082</v>
      </c>
      <c r="E179" s="71">
        <v>20</v>
      </c>
      <c r="F179" s="71" t="s">
        <v>6846</v>
      </c>
      <c r="G179" s="765"/>
    </row>
    <row r="180" customHeight="1" spans="1:7">
      <c r="A180" s="760"/>
      <c r="B180" s="768"/>
      <c r="C180" s="768"/>
      <c r="D180" s="110" t="s">
        <v>7083</v>
      </c>
      <c r="E180" s="71">
        <v>30</v>
      </c>
      <c r="F180" s="71" t="s">
        <v>6848</v>
      </c>
      <c r="G180" s="765"/>
    </row>
    <row r="181" customHeight="1" spans="1:7">
      <c r="A181" s="760"/>
      <c r="B181" s="768"/>
      <c r="C181" s="768"/>
      <c r="D181" s="110" t="s">
        <v>7084</v>
      </c>
      <c r="E181" s="71">
        <v>40</v>
      </c>
      <c r="F181" s="71" t="s">
        <v>6850</v>
      </c>
      <c r="G181" s="765"/>
    </row>
    <row r="182" customHeight="1" spans="1:7">
      <c r="A182" s="762"/>
      <c r="B182" s="769"/>
      <c r="C182" s="769"/>
      <c r="D182" s="110" t="s">
        <v>7085</v>
      </c>
      <c r="E182" s="71" t="s">
        <v>428</v>
      </c>
      <c r="F182" s="71" t="s">
        <v>6852</v>
      </c>
      <c r="G182" s="766"/>
    </row>
    <row r="183" customHeight="1" spans="1:7">
      <c r="A183" s="758" t="s">
        <v>6666</v>
      </c>
      <c r="B183" s="759" t="s">
        <v>6647</v>
      </c>
      <c r="C183" s="759">
        <v>8</v>
      </c>
      <c r="D183" s="106" t="s">
        <v>6667</v>
      </c>
      <c r="E183" s="105">
        <v>10</v>
      </c>
      <c r="F183" s="105" t="s">
        <v>428</v>
      </c>
      <c r="G183" s="106" t="s">
        <v>7086</v>
      </c>
    </row>
    <row r="184" customHeight="1" spans="1:7">
      <c r="A184" s="760"/>
      <c r="B184" s="761"/>
      <c r="C184" s="761"/>
      <c r="D184" s="106" t="s">
        <v>7087</v>
      </c>
      <c r="E184" s="105">
        <v>15</v>
      </c>
      <c r="F184" s="105" t="s">
        <v>428</v>
      </c>
      <c r="G184" s="106" t="s">
        <v>7088</v>
      </c>
    </row>
    <row r="185" customHeight="1" spans="1:7">
      <c r="A185" s="760"/>
      <c r="B185" s="761"/>
      <c r="C185" s="761"/>
      <c r="D185" s="106" t="s">
        <v>7089</v>
      </c>
      <c r="E185" s="105">
        <v>25</v>
      </c>
      <c r="F185" s="105" t="s">
        <v>428</v>
      </c>
      <c r="G185" s="106" t="s">
        <v>7090</v>
      </c>
    </row>
    <row r="186" customHeight="1" spans="1:7">
      <c r="A186" s="760"/>
      <c r="B186" s="761"/>
      <c r="C186" s="761"/>
      <c r="D186" s="106" t="s">
        <v>7091</v>
      </c>
      <c r="E186" s="105">
        <v>30</v>
      </c>
      <c r="F186" s="105" t="s">
        <v>428</v>
      </c>
      <c r="G186" s="106" t="s">
        <v>7092</v>
      </c>
    </row>
    <row r="187" customHeight="1" spans="1:7">
      <c r="A187" s="760"/>
      <c r="B187" s="763"/>
      <c r="C187" s="763"/>
      <c r="D187" s="106" t="s">
        <v>7093</v>
      </c>
      <c r="E187" s="105" t="s">
        <v>428</v>
      </c>
      <c r="F187" s="105" t="s">
        <v>428</v>
      </c>
      <c r="G187" s="106" t="s">
        <v>7094</v>
      </c>
    </row>
    <row r="188" customHeight="1" spans="1:7">
      <c r="A188" s="760"/>
      <c r="B188" s="71" t="s">
        <v>6647</v>
      </c>
      <c r="C188" s="71">
        <v>8</v>
      </c>
      <c r="D188" s="110" t="s">
        <v>6646</v>
      </c>
      <c r="E188" s="71" t="s">
        <v>428</v>
      </c>
      <c r="F188" s="71" t="s">
        <v>428</v>
      </c>
      <c r="G188" s="110" t="s">
        <v>7095</v>
      </c>
    </row>
    <row r="189" customHeight="1" spans="1:7">
      <c r="A189" s="760"/>
      <c r="B189" s="759" t="s">
        <v>6723</v>
      </c>
      <c r="C189" s="759">
        <v>8</v>
      </c>
      <c r="D189" s="106" t="s">
        <v>6668</v>
      </c>
      <c r="E189" s="105">
        <v>5</v>
      </c>
      <c r="F189" s="105" t="s">
        <v>6843</v>
      </c>
      <c r="G189" s="108" t="s">
        <v>7096</v>
      </c>
    </row>
    <row r="190" customHeight="1" spans="1:7">
      <c r="A190" s="760"/>
      <c r="B190" s="761"/>
      <c r="C190" s="761"/>
      <c r="D190" s="106" t="s">
        <v>7097</v>
      </c>
      <c r="E190" s="105">
        <v>10</v>
      </c>
      <c r="F190" s="105" t="s">
        <v>6846</v>
      </c>
      <c r="G190" s="112"/>
    </row>
    <row r="191" customHeight="1" spans="1:7">
      <c r="A191" s="760"/>
      <c r="B191" s="761"/>
      <c r="C191" s="761"/>
      <c r="D191" s="106" t="s">
        <v>7098</v>
      </c>
      <c r="E191" s="105">
        <v>20</v>
      </c>
      <c r="F191" s="105" t="s">
        <v>6848</v>
      </c>
      <c r="G191" s="112"/>
    </row>
    <row r="192" customHeight="1" spans="1:7">
      <c r="A192" s="760"/>
      <c r="B192" s="761"/>
      <c r="C192" s="761"/>
      <c r="D192" s="106" t="s">
        <v>7099</v>
      </c>
      <c r="E192" s="105">
        <v>40</v>
      </c>
      <c r="F192" s="105" t="s">
        <v>6850</v>
      </c>
      <c r="G192" s="112"/>
    </row>
    <row r="193" customHeight="1" spans="1:7">
      <c r="A193" s="760"/>
      <c r="B193" s="763"/>
      <c r="C193" s="763"/>
      <c r="D193" s="106" t="s">
        <v>7100</v>
      </c>
      <c r="E193" s="105" t="s">
        <v>428</v>
      </c>
      <c r="F193" s="105" t="s">
        <v>6852</v>
      </c>
      <c r="G193" s="114"/>
    </row>
    <row r="194" customHeight="1" spans="1:7">
      <c r="A194" s="760"/>
      <c r="B194" s="767" t="s">
        <v>6649</v>
      </c>
      <c r="C194" s="767">
        <v>8</v>
      </c>
      <c r="D194" s="110" t="s">
        <v>6658</v>
      </c>
      <c r="E194" s="71">
        <v>10</v>
      </c>
      <c r="F194" s="71" t="s">
        <v>6843</v>
      </c>
      <c r="G194" s="764" t="s">
        <v>7101</v>
      </c>
    </row>
    <row r="195" customHeight="1" spans="1:7">
      <c r="A195" s="760"/>
      <c r="B195" s="768"/>
      <c r="C195" s="768"/>
      <c r="D195" s="110" t="s">
        <v>7102</v>
      </c>
      <c r="E195" s="71">
        <v>10</v>
      </c>
      <c r="F195" s="71" t="s">
        <v>6846</v>
      </c>
      <c r="G195" s="765"/>
    </row>
    <row r="196" customHeight="1" spans="1:7">
      <c r="A196" s="760"/>
      <c r="B196" s="768"/>
      <c r="C196" s="768"/>
      <c r="D196" s="110" t="s">
        <v>7103</v>
      </c>
      <c r="E196" s="71">
        <v>10</v>
      </c>
      <c r="F196" s="71" t="s">
        <v>6848</v>
      </c>
      <c r="G196" s="765"/>
    </row>
    <row r="197" customHeight="1" spans="1:7">
      <c r="A197" s="760"/>
      <c r="B197" s="768"/>
      <c r="C197" s="768"/>
      <c r="D197" s="110" t="s">
        <v>7104</v>
      </c>
      <c r="E197" s="71">
        <v>10</v>
      </c>
      <c r="F197" s="71" t="s">
        <v>6850</v>
      </c>
      <c r="G197" s="765"/>
    </row>
    <row r="198" customHeight="1" spans="1:7">
      <c r="A198" s="762"/>
      <c r="B198" s="769"/>
      <c r="C198" s="769"/>
      <c r="D198" s="110" t="s">
        <v>7105</v>
      </c>
      <c r="E198" s="71" t="s">
        <v>428</v>
      </c>
      <c r="F198" s="71" t="s">
        <v>6852</v>
      </c>
      <c r="G198" s="766"/>
    </row>
    <row r="199" customHeight="1" spans="1:7">
      <c r="A199" s="758" t="s">
        <v>6675</v>
      </c>
      <c r="B199" s="759" t="s">
        <v>6647</v>
      </c>
      <c r="C199" s="759">
        <v>12</v>
      </c>
      <c r="D199" s="106" t="s">
        <v>6676</v>
      </c>
      <c r="E199" s="105">
        <v>10</v>
      </c>
      <c r="F199" s="105" t="s">
        <v>428</v>
      </c>
      <c r="G199" s="106" t="s">
        <v>7106</v>
      </c>
    </row>
    <row r="200" customHeight="1" spans="1:7">
      <c r="A200" s="760"/>
      <c r="B200" s="761"/>
      <c r="C200" s="761"/>
      <c r="D200" s="106" t="s">
        <v>7107</v>
      </c>
      <c r="E200" s="105">
        <v>15</v>
      </c>
      <c r="F200" s="105" t="s">
        <v>428</v>
      </c>
      <c r="G200" s="106" t="s">
        <v>7108</v>
      </c>
    </row>
    <row r="201" customHeight="1" spans="1:7">
      <c r="A201" s="760"/>
      <c r="B201" s="761"/>
      <c r="C201" s="761"/>
      <c r="D201" s="106" t="s">
        <v>7109</v>
      </c>
      <c r="E201" s="105">
        <v>25</v>
      </c>
      <c r="F201" s="105" t="s">
        <v>428</v>
      </c>
      <c r="G201" s="106" t="s">
        <v>7110</v>
      </c>
    </row>
    <row r="202" customHeight="1" spans="1:7">
      <c r="A202" s="760"/>
      <c r="B202" s="761"/>
      <c r="C202" s="761"/>
      <c r="D202" s="106" t="s">
        <v>7111</v>
      </c>
      <c r="E202" s="105">
        <v>30</v>
      </c>
      <c r="F202" s="105" t="s">
        <v>428</v>
      </c>
      <c r="G202" s="106" t="s">
        <v>7112</v>
      </c>
    </row>
    <row r="203" customHeight="1" spans="1:7">
      <c r="A203" s="760"/>
      <c r="B203" s="763"/>
      <c r="C203" s="763"/>
      <c r="D203" s="106" t="s">
        <v>7113</v>
      </c>
      <c r="E203" s="105" t="s">
        <v>428</v>
      </c>
      <c r="F203" s="105" t="s">
        <v>428</v>
      </c>
      <c r="G203" s="106" t="s">
        <v>7114</v>
      </c>
    </row>
    <row r="204" customHeight="1" spans="1:7">
      <c r="A204" s="760"/>
      <c r="B204" s="767" t="s">
        <v>6649</v>
      </c>
      <c r="C204" s="767">
        <v>12</v>
      </c>
      <c r="D204" s="110" t="s">
        <v>6677</v>
      </c>
      <c r="E204" s="71">
        <v>10</v>
      </c>
      <c r="F204" s="71" t="s">
        <v>7115</v>
      </c>
      <c r="G204" s="773" t="s">
        <v>7116</v>
      </c>
    </row>
    <row r="205" customHeight="1" spans="1:7">
      <c r="A205" s="760"/>
      <c r="B205" s="768"/>
      <c r="C205" s="768"/>
      <c r="D205" s="110" t="s">
        <v>7117</v>
      </c>
      <c r="E205" s="71">
        <v>10</v>
      </c>
      <c r="F205" s="71" t="s">
        <v>6957</v>
      </c>
      <c r="G205" s="765"/>
    </row>
    <row r="206" customHeight="1" spans="1:7">
      <c r="A206" s="760"/>
      <c r="B206" s="768"/>
      <c r="C206" s="768"/>
      <c r="D206" s="110" t="s">
        <v>7118</v>
      </c>
      <c r="E206" s="71">
        <v>10</v>
      </c>
      <c r="F206" s="71" t="s">
        <v>6960</v>
      </c>
      <c r="G206" s="765"/>
    </row>
    <row r="207" customHeight="1" spans="1:7">
      <c r="A207" s="760"/>
      <c r="B207" s="768"/>
      <c r="C207" s="768"/>
      <c r="D207" s="110" t="s">
        <v>7119</v>
      </c>
      <c r="E207" s="71">
        <v>10</v>
      </c>
      <c r="F207" s="71" t="s">
        <v>6962</v>
      </c>
      <c r="G207" s="765"/>
    </row>
    <row r="208" customHeight="1" spans="1:7">
      <c r="A208" s="760"/>
      <c r="B208" s="769"/>
      <c r="C208" s="769"/>
      <c r="D208" s="110" t="s">
        <v>7120</v>
      </c>
      <c r="E208" s="71" t="s">
        <v>428</v>
      </c>
      <c r="F208" s="71" t="s">
        <v>6964</v>
      </c>
      <c r="G208" s="766"/>
    </row>
    <row r="209" customHeight="1" spans="1:7">
      <c r="A209" s="760"/>
      <c r="B209" s="759" t="s">
        <v>6649</v>
      </c>
      <c r="C209" s="759">
        <v>12</v>
      </c>
      <c r="D209" s="106" t="s">
        <v>6663</v>
      </c>
      <c r="E209" s="105">
        <v>5</v>
      </c>
      <c r="F209" s="105" t="s">
        <v>6957</v>
      </c>
      <c r="G209" s="106" t="s">
        <v>7121</v>
      </c>
    </row>
    <row r="210" customHeight="1" spans="1:7">
      <c r="A210" s="760"/>
      <c r="B210" s="761"/>
      <c r="C210" s="761"/>
      <c r="D210" s="106" t="s">
        <v>7122</v>
      </c>
      <c r="E210" s="105">
        <v>10</v>
      </c>
      <c r="F210" s="105" t="s">
        <v>6957</v>
      </c>
      <c r="G210" s="106" t="s">
        <v>7123</v>
      </c>
    </row>
    <row r="211" customHeight="1" spans="1:7">
      <c r="A211" s="760"/>
      <c r="B211" s="761"/>
      <c r="C211" s="761"/>
      <c r="D211" s="106" t="s">
        <v>7124</v>
      </c>
      <c r="E211" s="105">
        <v>15</v>
      </c>
      <c r="F211" s="105" t="s">
        <v>6957</v>
      </c>
      <c r="G211" s="106" t="s">
        <v>7125</v>
      </c>
    </row>
    <row r="212" customHeight="1" spans="1:7">
      <c r="A212" s="760"/>
      <c r="B212" s="761"/>
      <c r="C212" s="761"/>
      <c r="D212" s="106" t="s">
        <v>7126</v>
      </c>
      <c r="E212" s="105">
        <v>20</v>
      </c>
      <c r="F212" s="105" t="s">
        <v>6957</v>
      </c>
      <c r="G212" s="106" t="s">
        <v>7127</v>
      </c>
    </row>
    <row r="213" customHeight="1" spans="1:7">
      <c r="A213" s="760"/>
      <c r="B213" s="763"/>
      <c r="C213" s="763"/>
      <c r="D213" s="106" t="s">
        <v>7128</v>
      </c>
      <c r="E213" s="105" t="s">
        <v>428</v>
      </c>
      <c r="F213" s="105" t="s">
        <v>6957</v>
      </c>
      <c r="G213" s="106" t="s">
        <v>7129</v>
      </c>
    </row>
    <row r="214" customHeight="1" spans="1:7">
      <c r="A214" s="760"/>
      <c r="B214" s="767" t="s">
        <v>6649</v>
      </c>
      <c r="C214" s="767">
        <v>12</v>
      </c>
      <c r="D214" s="110" t="s">
        <v>6665</v>
      </c>
      <c r="E214" s="71">
        <v>10</v>
      </c>
      <c r="F214" s="71" t="s">
        <v>6822</v>
      </c>
      <c r="G214" s="110" t="s">
        <v>7130</v>
      </c>
    </row>
    <row r="215" customHeight="1" spans="1:7">
      <c r="A215" s="760"/>
      <c r="B215" s="768"/>
      <c r="C215" s="768"/>
      <c r="D215" s="110" t="s">
        <v>7131</v>
      </c>
      <c r="E215" s="71">
        <v>20</v>
      </c>
      <c r="F215" s="71" t="s">
        <v>6822</v>
      </c>
      <c r="G215" s="110" t="s">
        <v>7132</v>
      </c>
    </row>
    <row r="216" customHeight="1" spans="1:7">
      <c r="A216" s="760"/>
      <c r="B216" s="768"/>
      <c r="C216" s="768"/>
      <c r="D216" s="110" t="s">
        <v>7133</v>
      </c>
      <c r="E216" s="71">
        <v>40</v>
      </c>
      <c r="F216" s="71" t="s">
        <v>6822</v>
      </c>
      <c r="G216" s="110" t="s">
        <v>7134</v>
      </c>
    </row>
    <row r="217" customHeight="1" spans="1:7">
      <c r="A217" s="760"/>
      <c r="B217" s="768"/>
      <c r="C217" s="768"/>
      <c r="D217" s="110" t="s">
        <v>7135</v>
      </c>
      <c r="E217" s="71">
        <v>80</v>
      </c>
      <c r="F217" s="71" t="s">
        <v>6822</v>
      </c>
      <c r="G217" s="110" t="s">
        <v>7136</v>
      </c>
    </row>
    <row r="218" customHeight="1" spans="1:7">
      <c r="A218" s="762"/>
      <c r="B218" s="769"/>
      <c r="C218" s="769"/>
      <c r="D218" s="110" t="s">
        <v>7137</v>
      </c>
      <c r="E218" s="71" t="s">
        <v>428</v>
      </c>
      <c r="F218" s="71" t="s">
        <v>6822</v>
      </c>
      <c r="G218" s="110" t="s">
        <v>7138</v>
      </c>
    </row>
    <row r="219" customHeight="1" spans="1:7">
      <c r="A219" s="758" t="s">
        <v>6685</v>
      </c>
      <c r="B219" s="759" t="s">
        <v>6647</v>
      </c>
      <c r="C219" s="759">
        <v>16</v>
      </c>
      <c r="D219" s="106" t="s">
        <v>6686</v>
      </c>
      <c r="E219" s="105">
        <v>10</v>
      </c>
      <c r="F219" s="105" t="s">
        <v>428</v>
      </c>
      <c r="G219" s="106" t="s">
        <v>7139</v>
      </c>
    </row>
    <row r="220" customHeight="1" spans="1:7">
      <c r="A220" s="760"/>
      <c r="B220" s="761"/>
      <c r="C220" s="761"/>
      <c r="D220" s="106" t="s">
        <v>7140</v>
      </c>
      <c r="E220" s="105">
        <v>15</v>
      </c>
      <c r="F220" s="105" t="s">
        <v>428</v>
      </c>
      <c r="G220" s="106" t="s">
        <v>7141</v>
      </c>
    </row>
    <row r="221" customHeight="1" spans="1:7">
      <c r="A221" s="760"/>
      <c r="B221" s="761"/>
      <c r="C221" s="761"/>
      <c r="D221" s="106" t="s">
        <v>7142</v>
      </c>
      <c r="E221" s="105">
        <v>25</v>
      </c>
      <c r="F221" s="105" t="s">
        <v>428</v>
      </c>
      <c r="G221" s="106" t="s">
        <v>7143</v>
      </c>
    </row>
    <row r="222" customHeight="1" spans="1:7">
      <c r="A222" s="760"/>
      <c r="B222" s="761"/>
      <c r="C222" s="761"/>
      <c r="D222" s="106" t="s">
        <v>7144</v>
      </c>
      <c r="E222" s="105">
        <v>30</v>
      </c>
      <c r="F222" s="105" t="s">
        <v>428</v>
      </c>
      <c r="G222" s="106" t="s">
        <v>7145</v>
      </c>
    </row>
    <row r="223" customHeight="1" spans="1:7">
      <c r="A223" s="760"/>
      <c r="B223" s="763"/>
      <c r="C223" s="763"/>
      <c r="D223" s="106" t="s">
        <v>7146</v>
      </c>
      <c r="E223" s="105" t="s">
        <v>428</v>
      </c>
      <c r="F223" s="105" t="s">
        <v>428</v>
      </c>
      <c r="G223" s="106" t="s">
        <v>7147</v>
      </c>
    </row>
    <row r="224" customHeight="1" spans="1:7">
      <c r="A224" s="760"/>
      <c r="B224" s="767" t="s">
        <v>6649</v>
      </c>
      <c r="C224" s="767">
        <v>16</v>
      </c>
      <c r="D224" s="110" t="s">
        <v>6687</v>
      </c>
      <c r="E224" s="71">
        <v>10</v>
      </c>
      <c r="F224" s="71" t="s">
        <v>6868</v>
      </c>
      <c r="G224" s="110" t="s">
        <v>7148</v>
      </c>
    </row>
    <row r="225" customHeight="1" spans="1:7">
      <c r="A225" s="760"/>
      <c r="B225" s="768"/>
      <c r="C225" s="768"/>
      <c r="D225" s="110" t="s">
        <v>7149</v>
      </c>
      <c r="E225" s="71">
        <v>20</v>
      </c>
      <c r="F225" s="71" t="s">
        <v>6868</v>
      </c>
      <c r="G225" s="110" t="s">
        <v>7150</v>
      </c>
    </row>
    <row r="226" customHeight="1" spans="1:7">
      <c r="A226" s="760"/>
      <c r="B226" s="768"/>
      <c r="C226" s="768"/>
      <c r="D226" s="110" t="s">
        <v>7151</v>
      </c>
      <c r="E226" s="71">
        <v>40</v>
      </c>
      <c r="F226" s="71" t="s">
        <v>6868</v>
      </c>
      <c r="G226" s="110" t="s">
        <v>7152</v>
      </c>
    </row>
    <row r="227" customHeight="1" spans="1:7">
      <c r="A227" s="760"/>
      <c r="B227" s="768"/>
      <c r="C227" s="768"/>
      <c r="D227" s="110" t="s">
        <v>7153</v>
      </c>
      <c r="E227" s="71">
        <v>60</v>
      </c>
      <c r="F227" s="71" t="s">
        <v>6868</v>
      </c>
      <c r="G227" s="110" t="s">
        <v>7154</v>
      </c>
    </row>
    <row r="228" customHeight="1" spans="1:7">
      <c r="A228" s="760"/>
      <c r="B228" s="769"/>
      <c r="C228" s="769"/>
      <c r="D228" s="110" t="s">
        <v>7155</v>
      </c>
      <c r="E228" s="71" t="s">
        <v>428</v>
      </c>
      <c r="F228" s="71" t="s">
        <v>6868</v>
      </c>
      <c r="G228" s="110" t="s">
        <v>7156</v>
      </c>
    </row>
    <row r="229" customHeight="1" spans="1:7">
      <c r="A229" s="760"/>
      <c r="B229" s="759" t="s">
        <v>6649</v>
      </c>
      <c r="C229" s="759">
        <v>16</v>
      </c>
      <c r="D229" s="106" t="s">
        <v>6688</v>
      </c>
      <c r="E229" s="105">
        <v>5</v>
      </c>
      <c r="F229" s="105" t="s">
        <v>7115</v>
      </c>
      <c r="G229" s="106" t="s">
        <v>7157</v>
      </c>
    </row>
    <row r="230" customHeight="1" spans="1:7">
      <c r="A230" s="760"/>
      <c r="B230" s="761"/>
      <c r="C230" s="761"/>
      <c r="D230" s="106" t="s">
        <v>7158</v>
      </c>
      <c r="E230" s="105">
        <v>10</v>
      </c>
      <c r="F230" s="105" t="s">
        <v>7115</v>
      </c>
      <c r="G230" s="106" t="s">
        <v>7159</v>
      </c>
    </row>
    <row r="231" customHeight="1" spans="1:7">
      <c r="A231" s="760"/>
      <c r="B231" s="761"/>
      <c r="C231" s="761"/>
      <c r="D231" s="106" t="s">
        <v>7160</v>
      </c>
      <c r="E231" s="105">
        <v>15</v>
      </c>
      <c r="F231" s="105" t="s">
        <v>7115</v>
      </c>
      <c r="G231" s="106" t="s">
        <v>7161</v>
      </c>
    </row>
    <row r="232" customHeight="1" spans="1:7">
      <c r="A232" s="760"/>
      <c r="B232" s="761"/>
      <c r="C232" s="761"/>
      <c r="D232" s="106" t="s">
        <v>7162</v>
      </c>
      <c r="E232" s="105">
        <v>20</v>
      </c>
      <c r="F232" s="105" t="s">
        <v>7115</v>
      </c>
      <c r="G232" s="106" t="s">
        <v>7163</v>
      </c>
    </row>
    <row r="233" customHeight="1" spans="1:7">
      <c r="A233" s="760"/>
      <c r="B233" s="763"/>
      <c r="C233" s="763"/>
      <c r="D233" s="106" t="s">
        <v>7164</v>
      </c>
      <c r="E233" s="105" t="s">
        <v>428</v>
      </c>
      <c r="F233" s="105" t="s">
        <v>7115</v>
      </c>
      <c r="G233" s="106" t="s">
        <v>7165</v>
      </c>
    </row>
    <row r="234" customHeight="1" spans="1:7">
      <c r="A234" s="760"/>
      <c r="B234" s="767" t="s">
        <v>613</v>
      </c>
      <c r="C234" s="767">
        <v>16</v>
      </c>
      <c r="D234" s="110" t="s">
        <v>6656</v>
      </c>
      <c r="E234" s="71" t="s">
        <v>428</v>
      </c>
      <c r="F234" s="71" t="s">
        <v>7115</v>
      </c>
      <c r="G234" s="110" t="s">
        <v>7166</v>
      </c>
    </row>
    <row r="235" customHeight="1" spans="1:7">
      <c r="A235" s="760"/>
      <c r="B235" s="768"/>
      <c r="C235" s="768"/>
      <c r="D235" s="110" t="s">
        <v>7167</v>
      </c>
      <c r="E235" s="71">
        <v>5</v>
      </c>
      <c r="F235" s="71" t="s">
        <v>7115</v>
      </c>
      <c r="G235" s="110" t="s">
        <v>7168</v>
      </c>
    </row>
    <row r="236" customHeight="1" spans="1:7">
      <c r="A236" s="760"/>
      <c r="B236" s="768"/>
      <c r="C236" s="768"/>
      <c r="D236" s="110" t="s">
        <v>7169</v>
      </c>
      <c r="E236" s="71">
        <v>10</v>
      </c>
      <c r="F236" s="71" t="s">
        <v>7115</v>
      </c>
      <c r="G236" s="110" t="s">
        <v>7170</v>
      </c>
    </row>
    <row r="237" customHeight="1" spans="1:7">
      <c r="A237" s="760"/>
      <c r="B237" s="768"/>
      <c r="C237" s="768"/>
      <c r="D237" s="110" t="s">
        <v>7171</v>
      </c>
      <c r="E237" s="71">
        <v>20</v>
      </c>
      <c r="F237" s="71" t="s">
        <v>7115</v>
      </c>
      <c r="G237" s="110" t="s">
        <v>7172</v>
      </c>
    </row>
    <row r="238" customHeight="1" spans="1:7">
      <c r="A238" s="762"/>
      <c r="B238" s="769"/>
      <c r="C238" s="769"/>
      <c r="D238" s="110" t="s">
        <v>7173</v>
      </c>
      <c r="E238" s="71">
        <v>40</v>
      </c>
      <c r="F238" s="71" t="s">
        <v>7115</v>
      </c>
      <c r="G238" s="110" t="s">
        <v>7174</v>
      </c>
    </row>
    <row r="239" customHeight="1" spans="1:7">
      <c r="A239" s="758" t="s">
        <v>6699</v>
      </c>
      <c r="B239" s="759" t="s">
        <v>6647</v>
      </c>
      <c r="C239" s="759">
        <v>18</v>
      </c>
      <c r="D239" s="106" t="s">
        <v>6700</v>
      </c>
      <c r="E239" s="105">
        <v>30</v>
      </c>
      <c r="F239" s="105" t="s">
        <v>428</v>
      </c>
      <c r="G239" s="106" t="s">
        <v>7175</v>
      </c>
    </row>
    <row r="240" customHeight="1" spans="1:7">
      <c r="A240" s="760"/>
      <c r="B240" s="761"/>
      <c r="C240" s="761"/>
      <c r="D240" s="106" t="s">
        <v>7176</v>
      </c>
      <c r="E240" s="105">
        <v>40</v>
      </c>
      <c r="F240" s="105" t="s">
        <v>428</v>
      </c>
      <c r="G240" s="106" t="s">
        <v>7177</v>
      </c>
    </row>
    <row r="241" customHeight="1" spans="1:7">
      <c r="A241" s="760"/>
      <c r="B241" s="761"/>
      <c r="C241" s="761"/>
      <c r="D241" s="106" t="s">
        <v>7178</v>
      </c>
      <c r="E241" s="105">
        <v>50</v>
      </c>
      <c r="F241" s="105" t="s">
        <v>428</v>
      </c>
      <c r="G241" s="106" t="s">
        <v>7075</v>
      </c>
    </row>
    <row r="242" customHeight="1" spans="1:7">
      <c r="A242" s="760"/>
      <c r="B242" s="761"/>
      <c r="C242" s="761"/>
      <c r="D242" s="106" t="s">
        <v>7179</v>
      </c>
      <c r="E242" s="105">
        <v>60</v>
      </c>
      <c r="F242" s="105" t="s">
        <v>428</v>
      </c>
      <c r="G242" s="106" t="s">
        <v>7180</v>
      </c>
    </row>
    <row r="243" customHeight="1" spans="1:7">
      <c r="A243" s="760"/>
      <c r="B243" s="763"/>
      <c r="C243" s="763"/>
      <c r="D243" s="106" t="s">
        <v>7181</v>
      </c>
      <c r="E243" s="105" t="s">
        <v>428</v>
      </c>
      <c r="F243" s="105" t="s">
        <v>428</v>
      </c>
      <c r="G243" s="106" t="s">
        <v>7182</v>
      </c>
    </row>
    <row r="244" customHeight="1" spans="1:7">
      <c r="A244" s="760"/>
      <c r="B244" s="767" t="s">
        <v>6723</v>
      </c>
      <c r="C244" s="767">
        <v>18</v>
      </c>
      <c r="D244" s="110" t="s">
        <v>6701</v>
      </c>
      <c r="E244" s="71">
        <v>5</v>
      </c>
      <c r="F244" s="71" t="s">
        <v>7115</v>
      </c>
      <c r="G244" s="110" t="s">
        <v>7183</v>
      </c>
    </row>
    <row r="245" customHeight="1" spans="1:7">
      <c r="A245" s="760"/>
      <c r="B245" s="768"/>
      <c r="C245" s="768"/>
      <c r="D245" s="110" t="s">
        <v>7184</v>
      </c>
      <c r="E245" s="71">
        <v>10</v>
      </c>
      <c r="F245" s="71" t="s">
        <v>7115</v>
      </c>
      <c r="G245" s="110" t="s">
        <v>7185</v>
      </c>
    </row>
    <row r="246" customHeight="1" spans="1:7">
      <c r="A246" s="760"/>
      <c r="B246" s="768"/>
      <c r="C246" s="768"/>
      <c r="D246" s="110" t="s">
        <v>7186</v>
      </c>
      <c r="E246" s="71">
        <v>20</v>
      </c>
      <c r="F246" s="71" t="s">
        <v>7115</v>
      </c>
      <c r="G246" s="110" t="s">
        <v>7187</v>
      </c>
    </row>
    <row r="247" customHeight="1" spans="1:7">
      <c r="A247" s="760"/>
      <c r="B247" s="768"/>
      <c r="C247" s="768"/>
      <c r="D247" s="110" t="s">
        <v>7188</v>
      </c>
      <c r="E247" s="71">
        <v>40</v>
      </c>
      <c r="F247" s="71" t="s">
        <v>7115</v>
      </c>
      <c r="G247" s="110" t="s">
        <v>7189</v>
      </c>
    </row>
    <row r="248" customHeight="1" spans="1:7">
      <c r="A248" s="760"/>
      <c r="B248" s="769"/>
      <c r="C248" s="769"/>
      <c r="D248" s="110" t="s">
        <v>7190</v>
      </c>
      <c r="E248" s="71" t="s">
        <v>428</v>
      </c>
      <c r="F248" s="71" t="s">
        <v>7115</v>
      </c>
      <c r="G248" s="110" t="s">
        <v>7191</v>
      </c>
    </row>
    <row r="249" customHeight="1" spans="1:7">
      <c r="A249" s="760"/>
      <c r="B249" s="759" t="s">
        <v>6649</v>
      </c>
      <c r="C249" s="759">
        <v>18</v>
      </c>
      <c r="D249" s="106" t="s">
        <v>6732</v>
      </c>
      <c r="E249" s="105">
        <v>10</v>
      </c>
      <c r="F249" s="105" t="s">
        <v>6868</v>
      </c>
      <c r="G249" s="106" t="s">
        <v>7192</v>
      </c>
    </row>
    <row r="250" customHeight="1" spans="1:7">
      <c r="A250" s="760"/>
      <c r="B250" s="761"/>
      <c r="C250" s="761"/>
      <c r="D250" s="106" t="s">
        <v>7193</v>
      </c>
      <c r="E250" s="105">
        <v>15</v>
      </c>
      <c r="F250" s="105" t="s">
        <v>6868</v>
      </c>
      <c r="G250" s="106" t="s">
        <v>7134</v>
      </c>
    </row>
    <row r="251" customHeight="1" spans="1:7">
      <c r="A251" s="760"/>
      <c r="B251" s="761"/>
      <c r="C251" s="761"/>
      <c r="D251" s="106" t="s">
        <v>7194</v>
      </c>
      <c r="E251" s="105">
        <v>20</v>
      </c>
      <c r="F251" s="105" t="s">
        <v>6868</v>
      </c>
      <c r="G251" s="106" t="s">
        <v>7136</v>
      </c>
    </row>
    <row r="252" customHeight="1" spans="1:7">
      <c r="A252" s="760"/>
      <c r="B252" s="761"/>
      <c r="C252" s="761"/>
      <c r="D252" s="106" t="s">
        <v>7195</v>
      </c>
      <c r="E252" s="105">
        <v>30</v>
      </c>
      <c r="F252" s="105" t="s">
        <v>6868</v>
      </c>
      <c r="G252" s="106" t="s">
        <v>7134</v>
      </c>
    </row>
    <row r="253" customHeight="1" spans="1:7">
      <c r="A253" s="760"/>
      <c r="B253" s="763"/>
      <c r="C253" s="763"/>
      <c r="D253" s="106" t="s">
        <v>7196</v>
      </c>
      <c r="E253" s="105" t="s">
        <v>428</v>
      </c>
      <c r="F253" s="105" t="s">
        <v>6868</v>
      </c>
      <c r="G253" s="106" t="s">
        <v>7197</v>
      </c>
    </row>
    <row r="254" customHeight="1" spans="1:7">
      <c r="A254" s="760"/>
      <c r="B254" s="767" t="s">
        <v>6649</v>
      </c>
      <c r="C254" s="767">
        <v>18</v>
      </c>
      <c r="D254" s="110" t="s">
        <v>6671</v>
      </c>
      <c r="E254" s="71">
        <v>10</v>
      </c>
      <c r="F254" s="71" t="s">
        <v>6843</v>
      </c>
      <c r="G254" s="110" t="s">
        <v>7198</v>
      </c>
    </row>
    <row r="255" customHeight="1" spans="1:7">
      <c r="A255" s="760"/>
      <c r="B255" s="768"/>
      <c r="C255" s="768"/>
      <c r="D255" s="110" t="s">
        <v>7199</v>
      </c>
      <c r="E255" s="71">
        <v>20</v>
      </c>
      <c r="F255" s="71" t="s">
        <v>6843</v>
      </c>
      <c r="G255" s="110" t="s">
        <v>7200</v>
      </c>
    </row>
    <row r="256" customHeight="1" spans="1:7">
      <c r="A256" s="760"/>
      <c r="B256" s="768"/>
      <c r="C256" s="768"/>
      <c r="D256" s="110" t="s">
        <v>7201</v>
      </c>
      <c r="E256" s="71">
        <v>30</v>
      </c>
      <c r="F256" s="71" t="s">
        <v>6843</v>
      </c>
      <c r="G256" s="110" t="s">
        <v>7202</v>
      </c>
    </row>
    <row r="257" customHeight="1" spans="1:7">
      <c r="A257" s="760"/>
      <c r="B257" s="768"/>
      <c r="C257" s="768"/>
      <c r="D257" s="110" t="s">
        <v>7203</v>
      </c>
      <c r="E257" s="71">
        <v>40</v>
      </c>
      <c r="F257" s="71" t="s">
        <v>6843</v>
      </c>
      <c r="G257" s="110" t="s">
        <v>7204</v>
      </c>
    </row>
    <row r="258" customHeight="1" spans="1:7">
      <c r="A258" s="762"/>
      <c r="B258" s="769"/>
      <c r="C258" s="769"/>
      <c r="D258" s="110" t="s">
        <v>7205</v>
      </c>
      <c r="E258" s="71" t="s">
        <v>428</v>
      </c>
      <c r="F258" s="71" t="s">
        <v>6843</v>
      </c>
      <c r="G258" s="110" t="s">
        <v>7206</v>
      </c>
    </row>
    <row r="259" customHeight="1" spans="1:7">
      <c r="A259" s="758" t="s">
        <v>6708</v>
      </c>
      <c r="B259" s="759" t="s">
        <v>6649</v>
      </c>
      <c r="C259" s="759">
        <v>20</v>
      </c>
      <c r="D259" s="106" t="s">
        <v>6709</v>
      </c>
      <c r="E259" s="105">
        <v>25</v>
      </c>
      <c r="F259" s="105" t="s">
        <v>7207</v>
      </c>
      <c r="G259" s="108" t="s">
        <v>7208</v>
      </c>
    </row>
    <row r="260" customHeight="1" spans="1:7">
      <c r="A260" s="760"/>
      <c r="B260" s="761"/>
      <c r="C260" s="761"/>
      <c r="D260" s="106" t="s">
        <v>7209</v>
      </c>
      <c r="E260" s="105">
        <v>25</v>
      </c>
      <c r="F260" s="105" t="s">
        <v>7210</v>
      </c>
      <c r="G260" s="112"/>
    </row>
    <row r="261" customHeight="1" spans="1:7">
      <c r="A261" s="760"/>
      <c r="B261" s="761"/>
      <c r="C261" s="761"/>
      <c r="D261" s="106" t="s">
        <v>7211</v>
      </c>
      <c r="E261" s="105">
        <v>25</v>
      </c>
      <c r="F261" s="105" t="s">
        <v>7212</v>
      </c>
      <c r="G261" s="112"/>
    </row>
    <row r="262" customHeight="1" spans="1:7">
      <c r="A262" s="760"/>
      <c r="B262" s="761"/>
      <c r="C262" s="761"/>
      <c r="D262" s="106" t="s">
        <v>7213</v>
      </c>
      <c r="E262" s="105">
        <v>25</v>
      </c>
      <c r="F262" s="105" t="s">
        <v>7214</v>
      </c>
      <c r="G262" s="112"/>
    </row>
    <row r="263" customHeight="1" spans="1:7">
      <c r="A263" s="760"/>
      <c r="B263" s="763"/>
      <c r="C263" s="763"/>
      <c r="D263" s="106" t="s">
        <v>7215</v>
      </c>
      <c r="E263" s="105" t="s">
        <v>428</v>
      </c>
      <c r="F263" s="105" t="s">
        <v>7216</v>
      </c>
      <c r="G263" s="114"/>
    </row>
    <row r="264" customHeight="1" spans="1:7">
      <c r="A264" s="760"/>
      <c r="B264" s="767" t="s">
        <v>6649</v>
      </c>
      <c r="C264" s="767">
        <v>20</v>
      </c>
      <c r="D264" s="110" t="s">
        <v>6718</v>
      </c>
      <c r="E264" s="71">
        <v>25</v>
      </c>
      <c r="F264" s="71" t="s">
        <v>7207</v>
      </c>
      <c r="G264" s="764" t="s">
        <v>7217</v>
      </c>
    </row>
    <row r="265" customHeight="1" spans="1:7">
      <c r="A265" s="760"/>
      <c r="B265" s="768"/>
      <c r="C265" s="768"/>
      <c r="D265" s="110" t="s">
        <v>7218</v>
      </c>
      <c r="E265" s="71">
        <v>25</v>
      </c>
      <c r="F265" s="71" t="s">
        <v>7210</v>
      </c>
      <c r="G265" s="765"/>
    </row>
    <row r="266" customHeight="1" spans="1:7">
      <c r="A266" s="760"/>
      <c r="B266" s="768"/>
      <c r="C266" s="768"/>
      <c r="D266" s="110" t="s">
        <v>7219</v>
      </c>
      <c r="E266" s="71">
        <v>25</v>
      </c>
      <c r="F266" s="71" t="s">
        <v>7212</v>
      </c>
      <c r="G266" s="765"/>
    </row>
    <row r="267" customHeight="1" spans="1:7">
      <c r="A267" s="760"/>
      <c r="B267" s="768"/>
      <c r="C267" s="768"/>
      <c r="D267" s="110" t="s">
        <v>7220</v>
      </c>
      <c r="E267" s="71">
        <v>25</v>
      </c>
      <c r="F267" s="71" t="s">
        <v>7214</v>
      </c>
      <c r="G267" s="765"/>
    </row>
    <row r="268" customHeight="1" spans="1:7">
      <c r="A268" s="760"/>
      <c r="B268" s="769"/>
      <c r="C268" s="769"/>
      <c r="D268" s="110" t="s">
        <v>7221</v>
      </c>
      <c r="E268" s="71" t="s">
        <v>428</v>
      </c>
      <c r="F268" s="71" t="s">
        <v>7216</v>
      </c>
      <c r="G268" s="766"/>
    </row>
    <row r="269" customHeight="1" spans="1:7">
      <c r="A269" s="760"/>
      <c r="B269" s="759" t="s">
        <v>6647</v>
      </c>
      <c r="C269" s="759">
        <v>20</v>
      </c>
      <c r="D269" s="106" t="s">
        <v>6710</v>
      </c>
      <c r="E269" s="105">
        <v>20</v>
      </c>
      <c r="F269" s="105" t="s">
        <v>428</v>
      </c>
      <c r="G269" s="106" t="s">
        <v>7222</v>
      </c>
    </row>
    <row r="270" customHeight="1" spans="1:7">
      <c r="A270" s="760"/>
      <c r="B270" s="761"/>
      <c r="C270" s="761"/>
      <c r="D270" s="106" t="s">
        <v>7223</v>
      </c>
      <c r="E270" s="105">
        <v>40</v>
      </c>
      <c r="F270" s="105" t="s">
        <v>428</v>
      </c>
      <c r="G270" s="106" t="s">
        <v>7224</v>
      </c>
    </row>
    <row r="271" customHeight="1" spans="1:7">
      <c r="A271" s="760"/>
      <c r="B271" s="761"/>
      <c r="C271" s="761"/>
      <c r="D271" s="106" t="s">
        <v>7225</v>
      </c>
      <c r="E271" s="105">
        <v>60</v>
      </c>
      <c r="F271" s="105" t="s">
        <v>428</v>
      </c>
      <c r="G271" s="106" t="s">
        <v>7226</v>
      </c>
    </row>
    <row r="272" customHeight="1" spans="1:7">
      <c r="A272" s="760"/>
      <c r="B272" s="761"/>
      <c r="C272" s="761"/>
      <c r="D272" s="106" t="s">
        <v>7227</v>
      </c>
      <c r="E272" s="105">
        <v>80</v>
      </c>
      <c r="F272" s="105" t="s">
        <v>428</v>
      </c>
      <c r="G272" s="106" t="s">
        <v>7228</v>
      </c>
    </row>
    <row r="273" customHeight="1" spans="1:7">
      <c r="A273" s="762"/>
      <c r="B273" s="763"/>
      <c r="C273" s="763"/>
      <c r="D273" s="106" t="s">
        <v>7229</v>
      </c>
      <c r="E273" s="105" t="s">
        <v>428</v>
      </c>
      <c r="F273" s="105" t="s">
        <v>428</v>
      </c>
      <c r="G273" s="106" t="s">
        <v>7230</v>
      </c>
    </row>
    <row r="274" customHeight="1" spans="1:7">
      <c r="A274" s="758" t="s">
        <v>6719</v>
      </c>
      <c r="B274" s="767" t="s">
        <v>6647</v>
      </c>
      <c r="C274" s="767">
        <v>24</v>
      </c>
      <c r="D274" s="110" t="s">
        <v>6720</v>
      </c>
      <c r="E274" s="71">
        <v>10</v>
      </c>
      <c r="F274" s="71" t="s">
        <v>428</v>
      </c>
      <c r="G274" s="110" t="s">
        <v>7231</v>
      </c>
    </row>
    <row r="275" customHeight="1" spans="1:7">
      <c r="A275" s="760"/>
      <c r="B275" s="768"/>
      <c r="C275" s="768"/>
      <c r="D275" s="110" t="s">
        <v>7232</v>
      </c>
      <c r="E275" s="71">
        <v>20</v>
      </c>
      <c r="F275" s="71" t="s">
        <v>428</v>
      </c>
      <c r="G275" s="110" t="s">
        <v>7233</v>
      </c>
    </row>
    <row r="276" customHeight="1" spans="1:7">
      <c r="A276" s="760"/>
      <c r="B276" s="768"/>
      <c r="C276" s="768"/>
      <c r="D276" s="110" t="s">
        <v>7234</v>
      </c>
      <c r="E276" s="71">
        <v>30</v>
      </c>
      <c r="F276" s="71" t="s">
        <v>428</v>
      </c>
      <c r="G276" s="110" t="s">
        <v>7235</v>
      </c>
    </row>
    <row r="277" customHeight="1" spans="1:7">
      <c r="A277" s="760"/>
      <c r="B277" s="768"/>
      <c r="C277" s="768"/>
      <c r="D277" s="110" t="s">
        <v>7236</v>
      </c>
      <c r="E277" s="71">
        <v>40</v>
      </c>
      <c r="F277" s="71" t="s">
        <v>428</v>
      </c>
      <c r="G277" s="110" t="s">
        <v>7237</v>
      </c>
    </row>
    <row r="278" customHeight="1" spans="1:7">
      <c r="A278" s="760"/>
      <c r="B278" s="769"/>
      <c r="C278" s="769"/>
      <c r="D278" s="110" t="s">
        <v>7238</v>
      </c>
      <c r="E278" s="71" t="s">
        <v>428</v>
      </c>
      <c r="F278" s="71" t="s">
        <v>428</v>
      </c>
      <c r="G278" s="110" t="s">
        <v>7239</v>
      </c>
    </row>
    <row r="279" customHeight="1" spans="1:7">
      <c r="A279" s="760"/>
      <c r="B279" s="759" t="s">
        <v>6647</v>
      </c>
      <c r="C279" s="759">
        <v>24</v>
      </c>
      <c r="D279" s="106" t="s">
        <v>6648</v>
      </c>
      <c r="E279" s="105">
        <v>10</v>
      </c>
      <c r="F279" s="105" t="s">
        <v>428</v>
      </c>
      <c r="G279" s="106" t="s">
        <v>7240</v>
      </c>
    </row>
    <row r="280" customHeight="1" spans="1:7">
      <c r="A280" s="760"/>
      <c r="B280" s="761"/>
      <c r="C280" s="761"/>
      <c r="D280" s="106" t="s">
        <v>7241</v>
      </c>
      <c r="E280" s="105">
        <v>20</v>
      </c>
      <c r="F280" s="105" t="s">
        <v>428</v>
      </c>
      <c r="G280" s="106" t="s">
        <v>7242</v>
      </c>
    </row>
    <row r="281" customHeight="1" spans="1:7">
      <c r="A281" s="760"/>
      <c r="B281" s="761"/>
      <c r="C281" s="761"/>
      <c r="D281" s="106" t="s">
        <v>7243</v>
      </c>
      <c r="E281" s="105">
        <v>40</v>
      </c>
      <c r="F281" s="105" t="s">
        <v>428</v>
      </c>
      <c r="G281" s="106" t="s">
        <v>7244</v>
      </c>
    </row>
    <row r="282" customHeight="1" spans="1:7">
      <c r="A282" s="760"/>
      <c r="B282" s="761"/>
      <c r="C282" s="761"/>
      <c r="D282" s="106" t="s">
        <v>7245</v>
      </c>
      <c r="E282" s="105">
        <v>80</v>
      </c>
      <c r="F282" s="105" t="s">
        <v>428</v>
      </c>
      <c r="G282" s="106" t="s">
        <v>7246</v>
      </c>
    </row>
    <row r="283" customHeight="1" spans="1:7">
      <c r="A283" s="760"/>
      <c r="B283" s="763"/>
      <c r="C283" s="763"/>
      <c r="D283" s="106" t="s">
        <v>7247</v>
      </c>
      <c r="E283" s="105" t="s">
        <v>428</v>
      </c>
      <c r="F283" s="105" t="s">
        <v>428</v>
      </c>
      <c r="G283" s="106" t="s">
        <v>7248</v>
      </c>
    </row>
    <row r="284" customHeight="1" spans="1:7">
      <c r="A284" s="760"/>
      <c r="B284" s="767" t="s">
        <v>6647</v>
      </c>
      <c r="C284" s="767">
        <v>24</v>
      </c>
      <c r="D284" s="110" t="s">
        <v>6721</v>
      </c>
      <c r="E284" s="71">
        <v>10</v>
      </c>
      <c r="F284" s="71" t="s">
        <v>428</v>
      </c>
      <c r="G284" s="110" t="s">
        <v>7249</v>
      </c>
    </row>
    <row r="285" customHeight="1" spans="1:7">
      <c r="A285" s="760"/>
      <c r="B285" s="768"/>
      <c r="C285" s="768"/>
      <c r="D285" s="110" t="s">
        <v>7250</v>
      </c>
      <c r="E285" s="71">
        <v>20</v>
      </c>
      <c r="F285" s="71" t="s">
        <v>428</v>
      </c>
      <c r="G285" s="110" t="s">
        <v>7251</v>
      </c>
    </row>
    <row r="286" customHeight="1" spans="1:7">
      <c r="A286" s="760"/>
      <c r="B286" s="768"/>
      <c r="C286" s="768"/>
      <c r="D286" s="110" t="s">
        <v>7252</v>
      </c>
      <c r="E286" s="71">
        <v>40</v>
      </c>
      <c r="F286" s="71" t="s">
        <v>428</v>
      </c>
      <c r="G286" s="110" t="s">
        <v>7253</v>
      </c>
    </row>
    <row r="287" customHeight="1" spans="1:7">
      <c r="A287" s="760"/>
      <c r="B287" s="768"/>
      <c r="C287" s="768"/>
      <c r="D287" s="110" t="s">
        <v>7254</v>
      </c>
      <c r="E287" s="71">
        <v>80</v>
      </c>
      <c r="F287" s="71" t="s">
        <v>428</v>
      </c>
      <c r="G287" s="110" t="s">
        <v>7255</v>
      </c>
    </row>
    <row r="288" customHeight="1" spans="1:7">
      <c r="A288" s="760"/>
      <c r="B288" s="769"/>
      <c r="C288" s="769"/>
      <c r="D288" s="110" t="s">
        <v>7256</v>
      </c>
      <c r="E288" s="71" t="s">
        <v>428</v>
      </c>
      <c r="F288" s="71" t="s">
        <v>428</v>
      </c>
      <c r="G288" s="110" t="s">
        <v>7257</v>
      </c>
    </row>
    <row r="289" customHeight="1" spans="1:7">
      <c r="A289" s="760"/>
      <c r="B289" s="759" t="s">
        <v>6647</v>
      </c>
      <c r="C289" s="759">
        <v>24</v>
      </c>
      <c r="D289" s="106" t="s">
        <v>6659</v>
      </c>
      <c r="E289" s="105">
        <v>10</v>
      </c>
      <c r="F289" s="105" t="s">
        <v>428</v>
      </c>
      <c r="G289" s="106" t="s">
        <v>7258</v>
      </c>
    </row>
    <row r="290" customHeight="1" spans="1:7">
      <c r="A290" s="760"/>
      <c r="B290" s="761"/>
      <c r="C290" s="761"/>
      <c r="D290" s="106" t="s">
        <v>7259</v>
      </c>
      <c r="E290" s="105">
        <v>20</v>
      </c>
      <c r="F290" s="105" t="s">
        <v>428</v>
      </c>
      <c r="G290" s="106" t="s">
        <v>7260</v>
      </c>
    </row>
    <row r="291" customHeight="1" spans="1:7">
      <c r="A291" s="760"/>
      <c r="B291" s="761"/>
      <c r="C291" s="761"/>
      <c r="D291" s="106" t="s">
        <v>7261</v>
      </c>
      <c r="E291" s="105">
        <v>40</v>
      </c>
      <c r="F291" s="105" t="s">
        <v>428</v>
      </c>
      <c r="G291" s="106" t="s">
        <v>7262</v>
      </c>
    </row>
    <row r="292" customHeight="1" spans="1:7">
      <c r="A292" s="760"/>
      <c r="B292" s="761"/>
      <c r="C292" s="761"/>
      <c r="D292" s="106" t="s">
        <v>7263</v>
      </c>
      <c r="E292" s="105">
        <v>80</v>
      </c>
      <c r="F292" s="105" t="s">
        <v>428</v>
      </c>
      <c r="G292" s="106" t="s">
        <v>7264</v>
      </c>
    </row>
    <row r="293" customHeight="1" spans="1:7">
      <c r="A293" s="760"/>
      <c r="B293" s="763"/>
      <c r="C293" s="763"/>
      <c r="D293" s="106" t="s">
        <v>7265</v>
      </c>
      <c r="E293" s="105" t="s">
        <v>428</v>
      </c>
      <c r="F293" s="105" t="s">
        <v>428</v>
      </c>
      <c r="G293" s="106" t="s">
        <v>7266</v>
      </c>
    </row>
    <row r="294" customHeight="1" spans="1:7">
      <c r="A294" s="760"/>
      <c r="B294" s="767" t="s">
        <v>6680</v>
      </c>
      <c r="C294" s="767">
        <v>24</v>
      </c>
      <c r="D294" s="110" t="s">
        <v>6722</v>
      </c>
      <c r="E294" s="71">
        <v>5</v>
      </c>
      <c r="F294" s="71" t="s">
        <v>6846</v>
      </c>
      <c r="G294" s="764" t="s">
        <v>7267</v>
      </c>
    </row>
    <row r="295" customHeight="1" spans="1:7">
      <c r="A295" s="760"/>
      <c r="B295" s="768"/>
      <c r="C295" s="768"/>
      <c r="D295" s="110" t="s">
        <v>7056</v>
      </c>
      <c r="E295" s="71">
        <v>10</v>
      </c>
      <c r="F295" s="71" t="s">
        <v>6848</v>
      </c>
      <c r="G295" s="765"/>
    </row>
    <row r="296" customHeight="1" spans="1:7">
      <c r="A296" s="760"/>
      <c r="B296" s="768"/>
      <c r="C296" s="768"/>
      <c r="D296" s="110" t="s">
        <v>7268</v>
      </c>
      <c r="E296" s="71">
        <v>15</v>
      </c>
      <c r="F296" s="71" t="s">
        <v>6850</v>
      </c>
      <c r="G296" s="765"/>
    </row>
    <row r="297" customHeight="1" spans="1:7">
      <c r="A297" s="760"/>
      <c r="B297" s="768"/>
      <c r="C297" s="768"/>
      <c r="D297" s="110" t="s">
        <v>7269</v>
      </c>
      <c r="E297" s="71">
        <v>20</v>
      </c>
      <c r="F297" s="71" t="s">
        <v>6852</v>
      </c>
      <c r="G297" s="765"/>
    </row>
    <row r="298" customHeight="1" spans="1:7">
      <c r="A298" s="762"/>
      <c r="B298" s="769"/>
      <c r="C298" s="769"/>
      <c r="D298" s="110" t="s">
        <v>7270</v>
      </c>
      <c r="E298" s="71" t="s">
        <v>428</v>
      </c>
      <c r="F298" s="71" t="s">
        <v>7271</v>
      </c>
      <c r="G298" s="766"/>
    </row>
    <row r="299" customHeight="1" spans="1:7">
      <c r="A299" s="758" t="s">
        <v>6724</v>
      </c>
      <c r="B299" s="759" t="s">
        <v>6647</v>
      </c>
      <c r="C299" s="759">
        <v>28</v>
      </c>
      <c r="D299" s="106" t="s">
        <v>6725</v>
      </c>
      <c r="E299" s="105">
        <v>10</v>
      </c>
      <c r="F299" s="105" t="s">
        <v>428</v>
      </c>
      <c r="G299" s="106" t="s">
        <v>7272</v>
      </c>
    </row>
    <row r="300" customHeight="1" spans="1:7">
      <c r="A300" s="760"/>
      <c r="B300" s="761"/>
      <c r="C300" s="761"/>
      <c r="D300" s="106" t="s">
        <v>7273</v>
      </c>
      <c r="E300" s="105">
        <v>20</v>
      </c>
      <c r="F300" s="105" t="s">
        <v>428</v>
      </c>
      <c r="G300" s="106" t="s">
        <v>7274</v>
      </c>
    </row>
    <row r="301" customHeight="1" spans="1:7">
      <c r="A301" s="760"/>
      <c r="B301" s="761"/>
      <c r="C301" s="761"/>
      <c r="D301" s="106" t="s">
        <v>7275</v>
      </c>
      <c r="E301" s="105">
        <v>30</v>
      </c>
      <c r="F301" s="105" t="s">
        <v>428</v>
      </c>
      <c r="G301" s="106" t="s">
        <v>7276</v>
      </c>
    </row>
    <row r="302" customHeight="1" spans="1:7">
      <c r="A302" s="760"/>
      <c r="B302" s="761"/>
      <c r="C302" s="761"/>
      <c r="D302" s="106" t="s">
        <v>7277</v>
      </c>
      <c r="E302" s="105">
        <v>40</v>
      </c>
      <c r="F302" s="105" t="s">
        <v>428</v>
      </c>
      <c r="G302" s="106" t="s">
        <v>7278</v>
      </c>
    </row>
    <row r="303" customHeight="1" spans="1:7">
      <c r="A303" s="760"/>
      <c r="B303" s="763"/>
      <c r="C303" s="763"/>
      <c r="D303" s="106" t="s">
        <v>7279</v>
      </c>
      <c r="E303" s="105" t="s">
        <v>428</v>
      </c>
      <c r="F303" s="105" t="s">
        <v>428</v>
      </c>
      <c r="G303" s="106" t="s">
        <v>7280</v>
      </c>
    </row>
    <row r="304" customHeight="1" spans="1:7">
      <c r="A304" s="760"/>
      <c r="B304" s="767" t="s">
        <v>6647</v>
      </c>
      <c r="C304" s="767">
        <v>28</v>
      </c>
      <c r="D304" s="110" t="s">
        <v>6726</v>
      </c>
      <c r="E304" s="71">
        <v>10</v>
      </c>
      <c r="F304" s="71" t="s">
        <v>428</v>
      </c>
      <c r="G304" s="110" t="s">
        <v>7281</v>
      </c>
    </row>
    <row r="305" customHeight="1" spans="1:7">
      <c r="A305" s="760"/>
      <c r="B305" s="768"/>
      <c r="C305" s="768"/>
      <c r="D305" s="110" t="s">
        <v>7282</v>
      </c>
      <c r="E305" s="71">
        <v>20</v>
      </c>
      <c r="F305" s="71" t="s">
        <v>428</v>
      </c>
      <c r="G305" s="110" t="s">
        <v>7283</v>
      </c>
    </row>
    <row r="306" customHeight="1" spans="1:7">
      <c r="A306" s="760"/>
      <c r="B306" s="768"/>
      <c r="C306" s="768"/>
      <c r="D306" s="110" t="s">
        <v>7284</v>
      </c>
      <c r="E306" s="71">
        <v>40</v>
      </c>
      <c r="F306" s="71" t="s">
        <v>428</v>
      </c>
      <c r="G306" s="110" t="s">
        <v>7285</v>
      </c>
    </row>
    <row r="307" customHeight="1" spans="1:7">
      <c r="A307" s="760"/>
      <c r="B307" s="768"/>
      <c r="C307" s="768"/>
      <c r="D307" s="110" t="s">
        <v>7286</v>
      </c>
      <c r="E307" s="71">
        <v>80</v>
      </c>
      <c r="F307" s="71" t="s">
        <v>428</v>
      </c>
      <c r="G307" s="110" t="s">
        <v>7287</v>
      </c>
    </row>
    <row r="308" customHeight="1" spans="1:7">
      <c r="A308" s="760"/>
      <c r="B308" s="769"/>
      <c r="C308" s="769"/>
      <c r="D308" s="110" t="s">
        <v>7288</v>
      </c>
      <c r="E308" s="71" t="s">
        <v>428</v>
      </c>
      <c r="F308" s="71" t="s">
        <v>428</v>
      </c>
      <c r="G308" s="110" t="s">
        <v>7289</v>
      </c>
    </row>
    <row r="309" customHeight="1" spans="1:7">
      <c r="A309" s="760"/>
      <c r="B309" s="759" t="s">
        <v>6647</v>
      </c>
      <c r="C309" s="759">
        <v>28</v>
      </c>
      <c r="D309" s="106" t="s">
        <v>6651</v>
      </c>
      <c r="E309" s="105">
        <v>10</v>
      </c>
      <c r="F309" s="105" t="s">
        <v>428</v>
      </c>
      <c r="G309" s="106" t="s">
        <v>7290</v>
      </c>
    </row>
    <row r="310" customHeight="1" spans="1:7">
      <c r="A310" s="760"/>
      <c r="B310" s="761"/>
      <c r="C310" s="761"/>
      <c r="D310" s="106" t="s">
        <v>7291</v>
      </c>
      <c r="E310" s="105">
        <v>20</v>
      </c>
      <c r="F310" s="105" t="s">
        <v>428</v>
      </c>
      <c r="G310" s="106" t="s">
        <v>7292</v>
      </c>
    </row>
    <row r="311" customHeight="1" spans="1:7">
      <c r="A311" s="760"/>
      <c r="B311" s="761"/>
      <c r="C311" s="761"/>
      <c r="D311" s="106" t="s">
        <v>7293</v>
      </c>
      <c r="E311" s="105">
        <v>40</v>
      </c>
      <c r="F311" s="105" t="s">
        <v>428</v>
      </c>
      <c r="G311" s="106" t="s">
        <v>7294</v>
      </c>
    </row>
    <row r="312" customHeight="1" spans="1:7">
      <c r="A312" s="760"/>
      <c r="B312" s="761"/>
      <c r="C312" s="761"/>
      <c r="D312" s="106" t="s">
        <v>7295</v>
      </c>
      <c r="E312" s="105">
        <v>80</v>
      </c>
      <c r="F312" s="105" t="s">
        <v>428</v>
      </c>
      <c r="G312" s="106" t="s">
        <v>7296</v>
      </c>
    </row>
    <row r="313" customHeight="1" spans="1:7">
      <c r="A313" s="762"/>
      <c r="B313" s="763"/>
      <c r="C313" s="763"/>
      <c r="D313" s="106" t="s">
        <v>7297</v>
      </c>
      <c r="E313" s="105" t="s">
        <v>428</v>
      </c>
      <c r="F313" s="105" t="s">
        <v>428</v>
      </c>
      <c r="G313" s="106" t="s">
        <v>7298</v>
      </c>
    </row>
    <row r="314" customHeight="1" spans="1:7">
      <c r="A314" s="758" t="s">
        <v>6727</v>
      </c>
      <c r="B314" s="767" t="s">
        <v>6647</v>
      </c>
      <c r="C314" s="767">
        <v>32</v>
      </c>
      <c r="D314" s="110" t="s">
        <v>6728</v>
      </c>
      <c r="E314" s="71">
        <v>10</v>
      </c>
      <c r="F314" s="71" t="s">
        <v>428</v>
      </c>
      <c r="G314" s="110" t="s">
        <v>7299</v>
      </c>
    </row>
    <row r="315" customHeight="1" spans="1:7">
      <c r="A315" s="760"/>
      <c r="B315" s="768"/>
      <c r="C315" s="768"/>
      <c r="D315" s="110" t="s">
        <v>7300</v>
      </c>
      <c r="E315" s="71">
        <v>20</v>
      </c>
      <c r="F315" s="71" t="s">
        <v>428</v>
      </c>
      <c r="G315" s="110" t="s">
        <v>7301</v>
      </c>
    </row>
    <row r="316" customHeight="1" spans="1:7">
      <c r="A316" s="760"/>
      <c r="B316" s="768"/>
      <c r="C316" s="768"/>
      <c r="D316" s="110" t="s">
        <v>7302</v>
      </c>
      <c r="E316" s="71">
        <v>30</v>
      </c>
      <c r="F316" s="71" t="s">
        <v>428</v>
      </c>
      <c r="G316" s="110" t="s">
        <v>7303</v>
      </c>
    </row>
    <row r="317" customHeight="1" spans="1:7">
      <c r="A317" s="760"/>
      <c r="B317" s="768"/>
      <c r="C317" s="768"/>
      <c r="D317" s="110" t="s">
        <v>7304</v>
      </c>
      <c r="E317" s="71">
        <v>40</v>
      </c>
      <c r="F317" s="71" t="s">
        <v>428</v>
      </c>
      <c r="G317" s="110" t="s">
        <v>7305</v>
      </c>
    </row>
    <row r="318" customHeight="1" spans="1:7">
      <c r="A318" s="760"/>
      <c r="B318" s="769"/>
      <c r="C318" s="769"/>
      <c r="D318" s="110" t="s">
        <v>7306</v>
      </c>
      <c r="E318" s="71" t="s">
        <v>428</v>
      </c>
      <c r="F318" s="71" t="s">
        <v>428</v>
      </c>
      <c r="G318" s="110" t="s">
        <v>7307</v>
      </c>
    </row>
    <row r="319" customHeight="1" spans="1:7">
      <c r="A319" s="760"/>
      <c r="B319" s="759" t="s">
        <v>613</v>
      </c>
      <c r="C319" s="759">
        <v>32</v>
      </c>
      <c r="D319" s="106" t="s">
        <v>6661</v>
      </c>
      <c r="E319" s="105">
        <v>10</v>
      </c>
      <c r="F319" s="105" t="s">
        <v>7308</v>
      </c>
      <c r="G319" s="106" t="s">
        <v>7309</v>
      </c>
    </row>
    <row r="320" customHeight="1" spans="1:7">
      <c r="A320" s="760"/>
      <c r="B320" s="761"/>
      <c r="C320" s="761"/>
      <c r="D320" s="106" t="s">
        <v>7310</v>
      </c>
      <c r="E320" s="105">
        <v>20</v>
      </c>
      <c r="F320" s="105" t="s">
        <v>7308</v>
      </c>
      <c r="G320" s="106" t="s">
        <v>7311</v>
      </c>
    </row>
    <row r="321" customHeight="1" spans="1:7">
      <c r="A321" s="760"/>
      <c r="B321" s="761"/>
      <c r="C321" s="761"/>
      <c r="D321" s="106" t="s">
        <v>7312</v>
      </c>
      <c r="E321" s="105">
        <v>40</v>
      </c>
      <c r="F321" s="105" t="s">
        <v>7308</v>
      </c>
      <c r="G321" s="106" t="s">
        <v>7313</v>
      </c>
    </row>
    <row r="322" customHeight="1" spans="1:7">
      <c r="A322" s="760"/>
      <c r="B322" s="761"/>
      <c r="C322" s="761"/>
      <c r="D322" s="106" t="s">
        <v>7314</v>
      </c>
      <c r="E322" s="105">
        <v>80</v>
      </c>
      <c r="F322" s="105" t="s">
        <v>7308</v>
      </c>
      <c r="G322" s="106" t="s">
        <v>7315</v>
      </c>
    </row>
    <row r="323" customHeight="1" spans="1:7">
      <c r="A323" s="760"/>
      <c r="B323" s="763"/>
      <c r="C323" s="763"/>
      <c r="D323" s="106" t="s">
        <v>7316</v>
      </c>
      <c r="E323" s="105" t="s">
        <v>428</v>
      </c>
      <c r="F323" s="105" t="s">
        <v>7308</v>
      </c>
      <c r="G323" s="106" t="s">
        <v>7317</v>
      </c>
    </row>
    <row r="324" customHeight="1" spans="1:7">
      <c r="A324" s="760"/>
      <c r="B324" s="767" t="s">
        <v>6649</v>
      </c>
      <c r="C324" s="767">
        <v>32</v>
      </c>
      <c r="D324" s="110" t="s">
        <v>6679</v>
      </c>
      <c r="E324" s="71">
        <v>5</v>
      </c>
      <c r="F324" s="71" t="s">
        <v>6843</v>
      </c>
      <c r="G324" s="110" t="s">
        <v>7318</v>
      </c>
    </row>
    <row r="325" customHeight="1" spans="1:7">
      <c r="A325" s="760"/>
      <c r="B325" s="768"/>
      <c r="C325" s="768"/>
      <c r="D325" s="110" t="s">
        <v>7319</v>
      </c>
      <c r="E325" s="71">
        <v>10</v>
      </c>
      <c r="F325" s="71" t="s">
        <v>6843</v>
      </c>
      <c r="G325" s="110" t="s">
        <v>7320</v>
      </c>
    </row>
    <row r="326" customHeight="1" spans="1:7">
      <c r="A326" s="760"/>
      <c r="B326" s="768"/>
      <c r="C326" s="768"/>
      <c r="D326" s="110" t="s">
        <v>7321</v>
      </c>
      <c r="E326" s="71">
        <v>20</v>
      </c>
      <c r="F326" s="71" t="s">
        <v>6843</v>
      </c>
      <c r="G326" s="110" t="s">
        <v>7322</v>
      </c>
    </row>
    <row r="327" customHeight="1" spans="1:7">
      <c r="A327" s="760"/>
      <c r="B327" s="768"/>
      <c r="C327" s="768"/>
      <c r="D327" s="110" t="s">
        <v>7323</v>
      </c>
      <c r="E327" s="71">
        <v>40</v>
      </c>
      <c r="F327" s="71" t="s">
        <v>6843</v>
      </c>
      <c r="G327" s="110" t="s">
        <v>7324</v>
      </c>
    </row>
    <row r="328" customHeight="1" spans="1:7">
      <c r="A328" s="760"/>
      <c r="B328" s="769"/>
      <c r="C328" s="769"/>
      <c r="D328" s="110" t="s">
        <v>7325</v>
      </c>
      <c r="E328" s="71" t="s">
        <v>428</v>
      </c>
      <c r="F328" s="71" t="s">
        <v>6843</v>
      </c>
      <c r="G328" s="110" t="s">
        <v>7326</v>
      </c>
    </row>
    <row r="329" customHeight="1" spans="1:7">
      <c r="A329" s="760"/>
      <c r="B329" s="759" t="s">
        <v>6649</v>
      </c>
      <c r="C329" s="759">
        <v>32</v>
      </c>
      <c r="D329" s="106" t="s">
        <v>6729</v>
      </c>
      <c r="E329" s="105">
        <v>5</v>
      </c>
      <c r="F329" s="105" t="s">
        <v>7308</v>
      </c>
      <c r="G329" s="108" t="s">
        <v>7327</v>
      </c>
    </row>
    <row r="330" customHeight="1" spans="1:7">
      <c r="A330" s="760"/>
      <c r="B330" s="761"/>
      <c r="C330" s="761"/>
      <c r="D330" s="106" t="s">
        <v>7328</v>
      </c>
      <c r="E330" s="105">
        <v>10</v>
      </c>
      <c r="F330" s="105" t="s">
        <v>7329</v>
      </c>
      <c r="G330" s="112"/>
    </row>
    <row r="331" customHeight="1" spans="1:7">
      <c r="A331" s="760"/>
      <c r="B331" s="761"/>
      <c r="C331" s="761"/>
      <c r="D331" s="106" t="s">
        <v>7330</v>
      </c>
      <c r="E331" s="105">
        <v>15</v>
      </c>
      <c r="F331" s="105" t="s">
        <v>7331</v>
      </c>
      <c r="G331" s="112"/>
    </row>
    <row r="332" customHeight="1" spans="1:7">
      <c r="A332" s="760"/>
      <c r="B332" s="761"/>
      <c r="C332" s="761"/>
      <c r="D332" s="106" t="s">
        <v>7332</v>
      </c>
      <c r="E332" s="105">
        <v>20</v>
      </c>
      <c r="F332" s="105" t="s">
        <v>7333</v>
      </c>
      <c r="G332" s="112"/>
    </row>
    <row r="333" customHeight="1" spans="1:7">
      <c r="A333" s="760"/>
      <c r="B333" s="763"/>
      <c r="C333" s="763"/>
      <c r="D333" s="106" t="s">
        <v>7334</v>
      </c>
      <c r="E333" s="105" t="s">
        <v>428</v>
      </c>
      <c r="F333" s="105" t="s">
        <v>7335</v>
      </c>
      <c r="G333" s="114"/>
    </row>
    <row r="334" customHeight="1" spans="1:7">
      <c r="A334" s="760"/>
      <c r="B334" s="767" t="s">
        <v>6649</v>
      </c>
      <c r="C334" s="767">
        <v>32</v>
      </c>
      <c r="D334" s="110" t="s">
        <v>6674</v>
      </c>
      <c r="E334" s="71">
        <v>10</v>
      </c>
      <c r="F334" s="71" t="s">
        <v>6846</v>
      </c>
      <c r="G334" s="764" t="s">
        <v>7336</v>
      </c>
    </row>
    <row r="335" customHeight="1" spans="1:7">
      <c r="A335" s="760"/>
      <c r="B335" s="768"/>
      <c r="C335" s="768"/>
      <c r="D335" s="110" t="s">
        <v>7337</v>
      </c>
      <c r="E335" s="71">
        <v>15</v>
      </c>
      <c r="F335" s="71" t="s">
        <v>6848</v>
      </c>
      <c r="G335" s="765"/>
    </row>
    <row r="336" customHeight="1" spans="1:7">
      <c r="A336" s="760"/>
      <c r="B336" s="768"/>
      <c r="C336" s="768"/>
      <c r="D336" s="110" t="s">
        <v>7338</v>
      </c>
      <c r="E336" s="71">
        <v>20</v>
      </c>
      <c r="F336" s="71" t="s">
        <v>6850</v>
      </c>
      <c r="G336" s="765"/>
    </row>
    <row r="337" customHeight="1" spans="1:7">
      <c r="A337" s="760"/>
      <c r="B337" s="768"/>
      <c r="C337" s="768"/>
      <c r="D337" s="110" t="s">
        <v>7339</v>
      </c>
      <c r="E337" s="71">
        <v>30</v>
      </c>
      <c r="F337" s="71" t="s">
        <v>6852</v>
      </c>
      <c r="G337" s="765"/>
    </row>
    <row r="338" customHeight="1" spans="1:7">
      <c r="A338" s="762"/>
      <c r="B338" s="769"/>
      <c r="C338" s="769"/>
      <c r="D338" s="110" t="s">
        <v>7340</v>
      </c>
      <c r="E338" s="71" t="s">
        <v>428</v>
      </c>
      <c r="F338" s="71" t="s">
        <v>7271</v>
      </c>
      <c r="G338" s="766"/>
    </row>
    <row r="339" customHeight="1" spans="1:7">
      <c r="A339" s="758" t="s">
        <v>6733</v>
      </c>
      <c r="B339" s="105" t="s">
        <v>6647</v>
      </c>
      <c r="C339" s="105">
        <v>34</v>
      </c>
      <c r="D339" s="106" t="s">
        <v>6669</v>
      </c>
      <c r="E339" s="105" t="s">
        <v>428</v>
      </c>
      <c r="F339" s="105" t="s">
        <v>428</v>
      </c>
      <c r="G339" s="106" t="s">
        <v>7341</v>
      </c>
    </row>
    <row r="340" customHeight="1" spans="1:7">
      <c r="A340" s="760"/>
      <c r="B340" s="767" t="s">
        <v>6649</v>
      </c>
      <c r="C340" s="767">
        <v>34</v>
      </c>
      <c r="D340" s="110" t="s">
        <v>6734</v>
      </c>
      <c r="E340" s="71">
        <v>10</v>
      </c>
      <c r="F340" s="71" t="s">
        <v>6846</v>
      </c>
      <c r="G340" s="764" t="s">
        <v>7336</v>
      </c>
    </row>
    <row r="341" customHeight="1" spans="1:7">
      <c r="A341" s="760"/>
      <c r="B341" s="768"/>
      <c r="C341" s="768"/>
      <c r="D341" s="110" t="s">
        <v>7342</v>
      </c>
      <c r="E341" s="71">
        <v>15</v>
      </c>
      <c r="F341" s="71" t="s">
        <v>6848</v>
      </c>
      <c r="G341" s="765"/>
    </row>
    <row r="342" customHeight="1" spans="1:7">
      <c r="A342" s="760"/>
      <c r="B342" s="768"/>
      <c r="C342" s="768"/>
      <c r="D342" s="110" t="s">
        <v>7343</v>
      </c>
      <c r="E342" s="71">
        <v>20</v>
      </c>
      <c r="F342" s="71" t="s">
        <v>6850</v>
      </c>
      <c r="G342" s="765"/>
    </row>
    <row r="343" customHeight="1" spans="1:7">
      <c r="A343" s="760"/>
      <c r="B343" s="768"/>
      <c r="C343" s="768"/>
      <c r="D343" s="110" t="s">
        <v>7344</v>
      </c>
      <c r="E343" s="71">
        <v>30</v>
      </c>
      <c r="F343" s="71" t="s">
        <v>6852</v>
      </c>
      <c r="G343" s="765"/>
    </row>
    <row r="344" customHeight="1" spans="1:7">
      <c r="A344" s="760"/>
      <c r="B344" s="769"/>
      <c r="C344" s="769"/>
      <c r="D344" s="110" t="s">
        <v>7345</v>
      </c>
      <c r="E344" s="71" t="s">
        <v>428</v>
      </c>
      <c r="F344" s="71" t="s">
        <v>7271</v>
      </c>
      <c r="G344" s="766"/>
    </row>
    <row r="345" customHeight="1" spans="1:7">
      <c r="A345" s="760"/>
      <c r="B345" s="759" t="s">
        <v>6680</v>
      </c>
      <c r="C345" s="759">
        <v>34</v>
      </c>
      <c r="D345" s="106" t="s">
        <v>6735</v>
      </c>
      <c r="E345" s="105">
        <v>10</v>
      </c>
      <c r="F345" s="105" t="s">
        <v>7346</v>
      </c>
      <c r="G345" s="108" t="s">
        <v>7347</v>
      </c>
    </row>
    <row r="346" customHeight="1" spans="1:7">
      <c r="A346" s="760"/>
      <c r="B346" s="761"/>
      <c r="C346" s="761"/>
      <c r="D346" s="106" t="s">
        <v>7348</v>
      </c>
      <c r="E346" s="105">
        <v>15</v>
      </c>
      <c r="F346" s="105" t="s">
        <v>7346</v>
      </c>
      <c r="G346" s="112"/>
    </row>
    <row r="347" customHeight="1" spans="1:7">
      <c r="A347" s="760"/>
      <c r="B347" s="761"/>
      <c r="C347" s="761"/>
      <c r="D347" s="106" t="s">
        <v>7349</v>
      </c>
      <c r="E347" s="105">
        <v>20</v>
      </c>
      <c r="F347" s="105" t="s">
        <v>7346</v>
      </c>
      <c r="G347" s="112"/>
    </row>
    <row r="348" customHeight="1" spans="1:7">
      <c r="A348" s="760"/>
      <c r="B348" s="761"/>
      <c r="C348" s="761"/>
      <c r="D348" s="106" t="s">
        <v>7350</v>
      </c>
      <c r="E348" s="105">
        <v>30</v>
      </c>
      <c r="F348" s="105" t="s">
        <v>7346</v>
      </c>
      <c r="G348" s="112"/>
    </row>
    <row r="349" customHeight="1" spans="1:7">
      <c r="A349" s="760"/>
      <c r="B349" s="763"/>
      <c r="C349" s="763"/>
      <c r="D349" s="106" t="s">
        <v>7351</v>
      </c>
      <c r="E349" s="105" t="s">
        <v>428</v>
      </c>
      <c r="F349" s="105" t="s">
        <v>7346</v>
      </c>
      <c r="G349" s="114"/>
    </row>
    <row r="350" customHeight="1" spans="1:7">
      <c r="A350" s="760"/>
      <c r="B350" s="767" t="s">
        <v>6649</v>
      </c>
      <c r="C350" s="767">
        <v>34</v>
      </c>
      <c r="D350" s="110" t="s">
        <v>6736</v>
      </c>
      <c r="E350" s="71">
        <v>5</v>
      </c>
      <c r="F350" s="71" t="s">
        <v>6868</v>
      </c>
      <c r="G350" s="764" t="s">
        <v>7352</v>
      </c>
    </row>
    <row r="351" customHeight="1" spans="1:7">
      <c r="A351" s="760"/>
      <c r="B351" s="768"/>
      <c r="C351" s="768"/>
      <c r="D351" s="110" t="s">
        <v>7353</v>
      </c>
      <c r="E351" s="71">
        <v>10</v>
      </c>
      <c r="F351" s="71" t="s">
        <v>6868</v>
      </c>
      <c r="G351" s="765"/>
    </row>
    <row r="352" customHeight="1" spans="1:7">
      <c r="A352" s="760"/>
      <c r="B352" s="768"/>
      <c r="C352" s="768"/>
      <c r="D352" s="110" t="s">
        <v>7354</v>
      </c>
      <c r="E352" s="71">
        <v>20</v>
      </c>
      <c r="F352" s="71" t="s">
        <v>6868</v>
      </c>
      <c r="G352" s="765"/>
    </row>
    <row r="353" customHeight="1" spans="1:7">
      <c r="A353" s="760"/>
      <c r="B353" s="768"/>
      <c r="C353" s="768"/>
      <c r="D353" s="110" t="s">
        <v>7355</v>
      </c>
      <c r="E353" s="71">
        <v>40</v>
      </c>
      <c r="F353" s="71" t="s">
        <v>6868</v>
      </c>
      <c r="G353" s="765"/>
    </row>
    <row r="354" customHeight="1" spans="1:7">
      <c r="A354" s="760"/>
      <c r="B354" s="769"/>
      <c r="C354" s="769"/>
      <c r="D354" s="110" t="s">
        <v>7356</v>
      </c>
      <c r="E354" s="71" t="s">
        <v>428</v>
      </c>
      <c r="F354" s="71" t="s">
        <v>6868</v>
      </c>
      <c r="G354" s="766"/>
    </row>
    <row r="355" customHeight="1" spans="1:7">
      <c r="A355" s="760"/>
      <c r="B355" s="759" t="s">
        <v>6682</v>
      </c>
      <c r="C355" s="759">
        <v>34</v>
      </c>
      <c r="D355" s="106" t="s">
        <v>6683</v>
      </c>
      <c r="E355" s="105">
        <v>10</v>
      </c>
      <c r="F355" s="105" t="s">
        <v>7357</v>
      </c>
      <c r="G355" s="106" t="s">
        <v>7358</v>
      </c>
    </row>
    <row r="356" customHeight="1" spans="1:7">
      <c r="A356" s="760"/>
      <c r="B356" s="761"/>
      <c r="C356" s="761"/>
      <c r="D356" s="106" t="s">
        <v>7359</v>
      </c>
      <c r="E356" s="105">
        <v>20</v>
      </c>
      <c r="F356" s="105" t="s">
        <v>7357</v>
      </c>
      <c r="G356" s="106" t="s">
        <v>7360</v>
      </c>
    </row>
    <row r="357" customHeight="1" spans="1:7">
      <c r="A357" s="760"/>
      <c r="B357" s="761"/>
      <c r="C357" s="761"/>
      <c r="D357" s="106" t="s">
        <v>7361</v>
      </c>
      <c r="E357" s="105">
        <v>40</v>
      </c>
      <c r="F357" s="105" t="s">
        <v>7357</v>
      </c>
      <c r="G357" s="106" t="s">
        <v>7362</v>
      </c>
    </row>
    <row r="358" customHeight="1" spans="1:7">
      <c r="A358" s="760"/>
      <c r="B358" s="761"/>
      <c r="C358" s="761"/>
      <c r="D358" s="106" t="s">
        <v>7363</v>
      </c>
      <c r="E358" s="105">
        <v>80</v>
      </c>
      <c r="F358" s="105" t="s">
        <v>7357</v>
      </c>
      <c r="G358" s="106" t="s">
        <v>7364</v>
      </c>
    </row>
    <row r="359" customHeight="1" spans="1:7">
      <c r="A359" s="762"/>
      <c r="B359" s="763"/>
      <c r="C359" s="763"/>
      <c r="D359" s="106" t="s">
        <v>7365</v>
      </c>
      <c r="E359" s="105" t="s">
        <v>428</v>
      </c>
      <c r="F359" s="105" t="s">
        <v>7357</v>
      </c>
      <c r="G359" s="106" t="s">
        <v>7366</v>
      </c>
    </row>
    <row r="360" customHeight="1" spans="1:7">
      <c r="A360" s="758" t="s">
        <v>6737</v>
      </c>
      <c r="B360" s="71" t="s">
        <v>6645</v>
      </c>
      <c r="C360" s="71">
        <v>36</v>
      </c>
      <c r="D360" s="110" t="s">
        <v>6738</v>
      </c>
      <c r="E360" s="71" t="s">
        <v>428</v>
      </c>
      <c r="F360" s="71" t="s">
        <v>428</v>
      </c>
      <c r="G360" s="110" t="s">
        <v>7367</v>
      </c>
    </row>
    <row r="361" customHeight="1" spans="1:7">
      <c r="A361" s="760"/>
      <c r="B361" s="759" t="s">
        <v>6649</v>
      </c>
      <c r="C361" s="759">
        <v>36</v>
      </c>
      <c r="D361" s="106" t="s">
        <v>6739</v>
      </c>
      <c r="E361" s="105">
        <v>10</v>
      </c>
      <c r="F361" s="105" t="s">
        <v>6853</v>
      </c>
      <c r="G361" s="106" t="s">
        <v>7368</v>
      </c>
    </row>
    <row r="362" customHeight="1" spans="1:7">
      <c r="A362" s="760"/>
      <c r="B362" s="761"/>
      <c r="C362" s="761"/>
      <c r="D362" s="106" t="s">
        <v>7369</v>
      </c>
      <c r="E362" s="105">
        <v>20</v>
      </c>
      <c r="F362" s="105" t="s">
        <v>6853</v>
      </c>
      <c r="G362" s="106" t="s">
        <v>7370</v>
      </c>
    </row>
    <row r="363" customHeight="1" spans="1:7">
      <c r="A363" s="760"/>
      <c r="B363" s="761"/>
      <c r="C363" s="761"/>
      <c r="D363" s="106" t="s">
        <v>7371</v>
      </c>
      <c r="E363" s="105">
        <v>30</v>
      </c>
      <c r="F363" s="105" t="s">
        <v>6853</v>
      </c>
      <c r="G363" s="106" t="s">
        <v>7372</v>
      </c>
    </row>
    <row r="364" customHeight="1" spans="1:7">
      <c r="A364" s="760"/>
      <c r="B364" s="761"/>
      <c r="C364" s="761"/>
      <c r="D364" s="106" t="s">
        <v>7373</v>
      </c>
      <c r="E364" s="105">
        <v>40</v>
      </c>
      <c r="F364" s="105" t="s">
        <v>6853</v>
      </c>
      <c r="G364" s="106" t="s">
        <v>7374</v>
      </c>
    </row>
    <row r="365" customHeight="1" spans="1:7">
      <c r="A365" s="760"/>
      <c r="B365" s="763"/>
      <c r="C365" s="763"/>
      <c r="D365" s="106" t="s">
        <v>7375</v>
      </c>
      <c r="E365" s="105" t="s">
        <v>428</v>
      </c>
      <c r="F365" s="105" t="s">
        <v>6853</v>
      </c>
      <c r="G365" s="106" t="s">
        <v>7376</v>
      </c>
    </row>
    <row r="366" customHeight="1" spans="1:7">
      <c r="A366" s="760"/>
      <c r="B366" s="767" t="s">
        <v>6649</v>
      </c>
      <c r="C366" s="767">
        <v>36</v>
      </c>
      <c r="D366" s="110" t="s">
        <v>6691</v>
      </c>
      <c r="E366" s="71">
        <v>10</v>
      </c>
      <c r="F366" s="71" t="s">
        <v>7115</v>
      </c>
      <c r="G366" s="764" t="s">
        <v>7377</v>
      </c>
    </row>
    <row r="367" customHeight="1" spans="1:7">
      <c r="A367" s="760"/>
      <c r="B367" s="768"/>
      <c r="C367" s="768"/>
      <c r="D367" s="110" t="s">
        <v>7378</v>
      </c>
      <c r="E367" s="71">
        <v>20</v>
      </c>
      <c r="F367" s="71" t="s">
        <v>7115</v>
      </c>
      <c r="G367" s="765"/>
    </row>
    <row r="368" customHeight="1" spans="1:7">
      <c r="A368" s="760"/>
      <c r="B368" s="768"/>
      <c r="C368" s="768"/>
      <c r="D368" s="110" t="s">
        <v>7379</v>
      </c>
      <c r="E368" s="71">
        <v>30</v>
      </c>
      <c r="F368" s="71" t="s">
        <v>7115</v>
      </c>
      <c r="G368" s="765"/>
    </row>
    <row r="369" customHeight="1" spans="1:7">
      <c r="A369" s="760"/>
      <c r="B369" s="768"/>
      <c r="C369" s="768"/>
      <c r="D369" s="110" t="s">
        <v>7380</v>
      </c>
      <c r="E369" s="71">
        <v>40</v>
      </c>
      <c r="F369" s="71" t="s">
        <v>7115</v>
      </c>
      <c r="G369" s="765"/>
    </row>
    <row r="370" customHeight="1" spans="1:7">
      <c r="A370" s="760"/>
      <c r="B370" s="769"/>
      <c r="C370" s="769"/>
      <c r="D370" s="110" t="s">
        <v>7381</v>
      </c>
      <c r="E370" s="71" t="s">
        <v>428</v>
      </c>
      <c r="F370" s="71" t="s">
        <v>7115</v>
      </c>
      <c r="G370" s="766"/>
    </row>
    <row r="371" customHeight="1" spans="1:7">
      <c r="A371" s="760"/>
      <c r="B371" s="759" t="s">
        <v>6649</v>
      </c>
      <c r="C371" s="759">
        <v>36</v>
      </c>
      <c r="D371" s="106" t="s">
        <v>6693</v>
      </c>
      <c r="E371" s="105">
        <v>10</v>
      </c>
      <c r="F371" s="105" t="s">
        <v>7382</v>
      </c>
      <c r="G371" s="106" t="s">
        <v>7383</v>
      </c>
    </row>
    <row r="372" customHeight="1" spans="1:7">
      <c r="A372" s="760"/>
      <c r="B372" s="761"/>
      <c r="C372" s="761"/>
      <c r="D372" s="106" t="s">
        <v>7384</v>
      </c>
      <c r="E372" s="105">
        <v>20</v>
      </c>
      <c r="F372" s="105" t="s">
        <v>7382</v>
      </c>
      <c r="G372" s="106" t="s">
        <v>7385</v>
      </c>
    </row>
    <row r="373" customHeight="1" spans="1:7">
      <c r="A373" s="760"/>
      <c r="B373" s="761"/>
      <c r="C373" s="761"/>
      <c r="D373" s="106" t="s">
        <v>7386</v>
      </c>
      <c r="E373" s="105">
        <v>40</v>
      </c>
      <c r="F373" s="105" t="s">
        <v>7382</v>
      </c>
      <c r="G373" s="106" t="s">
        <v>7387</v>
      </c>
    </row>
    <row r="374" customHeight="1" spans="1:7">
      <c r="A374" s="760"/>
      <c r="B374" s="761"/>
      <c r="C374" s="761"/>
      <c r="D374" s="106" t="s">
        <v>7388</v>
      </c>
      <c r="E374" s="105">
        <v>60</v>
      </c>
      <c r="F374" s="105" t="s">
        <v>7382</v>
      </c>
      <c r="G374" s="106" t="s">
        <v>7389</v>
      </c>
    </row>
    <row r="375" customHeight="1" spans="1:7">
      <c r="A375" s="760"/>
      <c r="B375" s="763"/>
      <c r="C375" s="763"/>
      <c r="D375" s="106" t="s">
        <v>7390</v>
      </c>
      <c r="E375" s="105" t="s">
        <v>428</v>
      </c>
      <c r="F375" s="105" t="s">
        <v>7382</v>
      </c>
      <c r="G375" s="106" t="s">
        <v>7391</v>
      </c>
    </row>
    <row r="376" customHeight="1" spans="1:7">
      <c r="A376" s="760"/>
      <c r="B376" s="767" t="s">
        <v>6682</v>
      </c>
      <c r="C376" s="767">
        <v>36</v>
      </c>
      <c r="D376" s="110" t="s">
        <v>6692</v>
      </c>
      <c r="E376" s="71">
        <v>10</v>
      </c>
      <c r="F376" s="71" t="s">
        <v>7357</v>
      </c>
      <c r="G376" s="764" t="s">
        <v>7392</v>
      </c>
    </row>
    <row r="377" customHeight="1" spans="1:7">
      <c r="A377" s="760"/>
      <c r="B377" s="768"/>
      <c r="C377" s="768"/>
      <c r="D377" s="110" t="s">
        <v>7393</v>
      </c>
      <c r="E377" s="71">
        <v>20</v>
      </c>
      <c r="F377" s="71" t="s">
        <v>7394</v>
      </c>
      <c r="G377" s="765"/>
    </row>
    <row r="378" customHeight="1" spans="1:7">
      <c r="A378" s="760"/>
      <c r="B378" s="768"/>
      <c r="C378" s="768"/>
      <c r="D378" s="110" t="s">
        <v>7395</v>
      </c>
      <c r="E378" s="71">
        <v>30</v>
      </c>
      <c r="F378" s="71" t="s">
        <v>7396</v>
      </c>
      <c r="G378" s="765"/>
    </row>
    <row r="379" customHeight="1" spans="1:7">
      <c r="A379" s="760"/>
      <c r="B379" s="768"/>
      <c r="C379" s="768"/>
      <c r="D379" s="110" t="s">
        <v>7397</v>
      </c>
      <c r="E379" s="71">
        <v>40</v>
      </c>
      <c r="F379" s="71" t="s">
        <v>7398</v>
      </c>
      <c r="G379" s="765"/>
    </row>
    <row r="380" customHeight="1" spans="1:7">
      <c r="A380" s="762"/>
      <c r="B380" s="769"/>
      <c r="C380" s="769"/>
      <c r="D380" s="110" t="s">
        <v>7399</v>
      </c>
      <c r="E380" s="71" t="s">
        <v>428</v>
      </c>
      <c r="F380" s="71" t="s">
        <v>7400</v>
      </c>
      <c r="G380" s="766"/>
    </row>
    <row r="381" customHeight="1" spans="1:7">
      <c r="A381" s="758" t="s">
        <v>6740</v>
      </c>
      <c r="B381" s="759" t="s">
        <v>6645</v>
      </c>
      <c r="C381" s="759">
        <v>38</v>
      </c>
      <c r="D381" s="106" t="s">
        <v>6678</v>
      </c>
      <c r="E381" s="105">
        <v>5</v>
      </c>
      <c r="F381" s="105" t="s">
        <v>7115</v>
      </c>
      <c r="G381" s="108" t="s">
        <v>7401</v>
      </c>
    </row>
    <row r="382" customHeight="1" spans="1:7">
      <c r="A382" s="760"/>
      <c r="B382" s="761"/>
      <c r="C382" s="761"/>
      <c r="D382" s="106" t="s">
        <v>7402</v>
      </c>
      <c r="E382" s="105">
        <v>10</v>
      </c>
      <c r="F382" s="105" t="s">
        <v>7115</v>
      </c>
      <c r="G382" s="112"/>
    </row>
    <row r="383" customHeight="1" spans="1:7">
      <c r="A383" s="760"/>
      <c r="B383" s="761"/>
      <c r="C383" s="761"/>
      <c r="D383" s="106" t="s">
        <v>7403</v>
      </c>
      <c r="E383" s="105">
        <v>15</v>
      </c>
      <c r="F383" s="105" t="s">
        <v>7115</v>
      </c>
      <c r="G383" s="112"/>
    </row>
    <row r="384" customHeight="1" spans="1:7">
      <c r="A384" s="760"/>
      <c r="B384" s="761"/>
      <c r="C384" s="761"/>
      <c r="D384" s="106" t="s">
        <v>7404</v>
      </c>
      <c r="E384" s="105">
        <v>20</v>
      </c>
      <c r="F384" s="105" t="s">
        <v>7115</v>
      </c>
      <c r="G384" s="112"/>
    </row>
    <row r="385" customHeight="1" spans="1:7">
      <c r="A385" s="760"/>
      <c r="B385" s="763"/>
      <c r="C385" s="763"/>
      <c r="D385" s="106" t="s">
        <v>7405</v>
      </c>
      <c r="E385" s="105" t="s">
        <v>428</v>
      </c>
      <c r="F385" s="105" t="s">
        <v>7115</v>
      </c>
      <c r="G385" s="114"/>
    </row>
    <row r="386" customHeight="1" spans="1:7">
      <c r="A386" s="760"/>
      <c r="B386" s="767" t="s">
        <v>6649</v>
      </c>
      <c r="C386" s="767">
        <v>38</v>
      </c>
      <c r="D386" s="110" t="s">
        <v>6690</v>
      </c>
      <c r="E386" s="71">
        <v>10</v>
      </c>
      <c r="F386" s="71" t="s">
        <v>6843</v>
      </c>
      <c r="G386" s="110" t="s">
        <v>7406</v>
      </c>
    </row>
    <row r="387" customHeight="1" spans="1:7">
      <c r="A387" s="760"/>
      <c r="B387" s="768"/>
      <c r="C387" s="768"/>
      <c r="D387" s="110" t="s">
        <v>7407</v>
      </c>
      <c r="E387" s="71">
        <v>20</v>
      </c>
      <c r="F387" s="71" t="s">
        <v>6843</v>
      </c>
      <c r="G387" s="774" t="s">
        <v>7408</v>
      </c>
    </row>
    <row r="388" customHeight="1" spans="1:7">
      <c r="A388" s="760"/>
      <c r="B388" s="768"/>
      <c r="C388" s="768"/>
      <c r="D388" s="110" t="s">
        <v>7409</v>
      </c>
      <c r="E388" s="71">
        <v>40</v>
      </c>
      <c r="F388" s="71" t="s">
        <v>6843</v>
      </c>
      <c r="G388" s="774" t="s">
        <v>7410</v>
      </c>
    </row>
    <row r="389" customHeight="1" spans="1:7">
      <c r="A389" s="760"/>
      <c r="B389" s="768"/>
      <c r="C389" s="768"/>
      <c r="D389" s="110" t="s">
        <v>7411</v>
      </c>
      <c r="E389" s="71">
        <v>60</v>
      </c>
      <c r="F389" s="71" t="s">
        <v>6843</v>
      </c>
      <c r="G389" s="774" t="s">
        <v>7412</v>
      </c>
    </row>
    <row r="390" customHeight="1" spans="1:7">
      <c r="A390" s="760"/>
      <c r="B390" s="769"/>
      <c r="C390" s="769"/>
      <c r="D390" s="110" t="s">
        <v>7413</v>
      </c>
      <c r="E390" s="71" t="s">
        <v>428</v>
      </c>
      <c r="F390" s="71" t="s">
        <v>6843</v>
      </c>
      <c r="G390" s="110" t="s">
        <v>7414</v>
      </c>
    </row>
    <row r="391" customHeight="1" spans="1:7">
      <c r="A391" s="760"/>
      <c r="B391" s="759" t="s">
        <v>613</v>
      </c>
      <c r="C391" s="759">
        <v>38</v>
      </c>
      <c r="D391" s="106" t="s">
        <v>6741</v>
      </c>
      <c r="E391" s="105">
        <v>5</v>
      </c>
      <c r="F391" s="105" t="s">
        <v>6936</v>
      </c>
      <c r="G391" s="108" t="s">
        <v>7415</v>
      </c>
    </row>
    <row r="392" customHeight="1" spans="1:7">
      <c r="A392" s="760"/>
      <c r="B392" s="761"/>
      <c r="C392" s="761"/>
      <c r="D392" s="106" t="s">
        <v>7416</v>
      </c>
      <c r="E392" s="105">
        <v>10</v>
      </c>
      <c r="F392" s="105" t="s">
        <v>7019</v>
      </c>
      <c r="G392" s="112"/>
    </row>
    <row r="393" customHeight="1" spans="1:7">
      <c r="A393" s="760"/>
      <c r="B393" s="761"/>
      <c r="C393" s="761"/>
      <c r="D393" s="106" t="s">
        <v>7417</v>
      </c>
      <c r="E393" s="105">
        <v>15</v>
      </c>
      <c r="F393" s="105" t="s">
        <v>7021</v>
      </c>
      <c r="G393" s="112"/>
    </row>
    <row r="394" customHeight="1" spans="1:7">
      <c r="A394" s="760"/>
      <c r="B394" s="761"/>
      <c r="C394" s="761"/>
      <c r="D394" s="106" t="s">
        <v>7418</v>
      </c>
      <c r="E394" s="105">
        <v>20</v>
      </c>
      <c r="F394" s="105" t="s">
        <v>7023</v>
      </c>
      <c r="G394" s="112"/>
    </row>
    <row r="395" customHeight="1" spans="1:7">
      <c r="A395" s="760"/>
      <c r="B395" s="763"/>
      <c r="C395" s="763"/>
      <c r="D395" s="106" t="s">
        <v>7419</v>
      </c>
      <c r="E395" s="105" t="s">
        <v>428</v>
      </c>
      <c r="F395" s="105" t="s">
        <v>7420</v>
      </c>
      <c r="G395" s="114"/>
    </row>
    <row r="396" customHeight="1" spans="1:7">
      <c r="A396" s="760"/>
      <c r="B396" s="767" t="s">
        <v>6723</v>
      </c>
      <c r="C396" s="767">
        <v>38</v>
      </c>
      <c r="D396" s="110" t="s">
        <v>6742</v>
      </c>
      <c r="E396" s="71">
        <v>10</v>
      </c>
      <c r="F396" s="71" t="s">
        <v>6967</v>
      </c>
      <c r="G396" s="764" t="s">
        <v>7421</v>
      </c>
    </row>
    <row r="397" customHeight="1" spans="1:7">
      <c r="A397" s="760"/>
      <c r="B397" s="768"/>
      <c r="C397" s="768"/>
      <c r="D397" s="110" t="s">
        <v>7422</v>
      </c>
      <c r="E397" s="71">
        <v>10</v>
      </c>
      <c r="F397" s="71" t="s">
        <v>7053</v>
      </c>
      <c r="G397" s="765"/>
    </row>
    <row r="398" customHeight="1" spans="1:7">
      <c r="A398" s="760"/>
      <c r="B398" s="768"/>
      <c r="C398" s="768"/>
      <c r="D398" s="110" t="s">
        <v>7423</v>
      </c>
      <c r="E398" s="71">
        <v>10</v>
      </c>
      <c r="F398" s="71" t="s">
        <v>7057</v>
      </c>
      <c r="G398" s="765"/>
    </row>
    <row r="399" customHeight="1" spans="1:7">
      <c r="A399" s="760"/>
      <c r="B399" s="768"/>
      <c r="C399" s="768"/>
      <c r="D399" s="110" t="s">
        <v>7424</v>
      </c>
      <c r="E399" s="71">
        <v>10</v>
      </c>
      <c r="F399" s="71" t="s">
        <v>7425</v>
      </c>
      <c r="G399" s="765"/>
    </row>
    <row r="400" customHeight="1" spans="1:7">
      <c r="A400" s="762"/>
      <c r="B400" s="769"/>
      <c r="C400" s="769"/>
      <c r="D400" s="110" t="s">
        <v>7426</v>
      </c>
      <c r="E400" s="71" t="s">
        <v>428</v>
      </c>
      <c r="F400" s="71" t="s">
        <v>7427</v>
      </c>
      <c r="G400" s="766"/>
    </row>
    <row r="401" customHeight="1" spans="1:7">
      <c r="A401" s="758" t="s">
        <v>6743</v>
      </c>
      <c r="B401" s="759" t="s">
        <v>6647</v>
      </c>
      <c r="C401" s="759">
        <v>42</v>
      </c>
      <c r="D401" s="106" t="s">
        <v>6744</v>
      </c>
      <c r="E401" s="105">
        <v>40</v>
      </c>
      <c r="F401" s="105" t="s">
        <v>428</v>
      </c>
      <c r="G401" s="106" t="s">
        <v>7428</v>
      </c>
    </row>
    <row r="402" customHeight="1" spans="1:7">
      <c r="A402" s="760"/>
      <c r="B402" s="761"/>
      <c r="C402" s="761"/>
      <c r="D402" s="106" t="s">
        <v>7429</v>
      </c>
      <c r="E402" s="105">
        <v>50</v>
      </c>
      <c r="F402" s="105" t="s">
        <v>428</v>
      </c>
      <c r="G402" s="106" t="s">
        <v>7430</v>
      </c>
    </row>
    <row r="403" customHeight="1" spans="1:7">
      <c r="A403" s="760"/>
      <c r="B403" s="761"/>
      <c r="C403" s="761"/>
      <c r="D403" s="106" t="s">
        <v>7431</v>
      </c>
      <c r="E403" s="105">
        <v>60</v>
      </c>
      <c r="F403" s="105" t="s">
        <v>428</v>
      </c>
      <c r="G403" s="106" t="s">
        <v>7114</v>
      </c>
    </row>
    <row r="404" customHeight="1" spans="1:7">
      <c r="A404" s="760"/>
      <c r="B404" s="761"/>
      <c r="C404" s="761"/>
      <c r="D404" s="106" t="s">
        <v>7432</v>
      </c>
      <c r="E404" s="105">
        <v>80</v>
      </c>
      <c r="F404" s="105" t="s">
        <v>428</v>
      </c>
      <c r="G404" s="106" t="s">
        <v>7433</v>
      </c>
    </row>
    <row r="405" customHeight="1" spans="1:7">
      <c r="A405" s="760"/>
      <c r="B405" s="763"/>
      <c r="C405" s="763"/>
      <c r="D405" s="106" t="s">
        <v>7434</v>
      </c>
      <c r="E405" s="105" t="s">
        <v>428</v>
      </c>
      <c r="F405" s="105" t="s">
        <v>428</v>
      </c>
      <c r="G405" s="106" t="s">
        <v>7435</v>
      </c>
    </row>
    <row r="406" customHeight="1" spans="1:7">
      <c r="A406" s="760"/>
      <c r="B406" s="767" t="s">
        <v>6680</v>
      </c>
      <c r="C406" s="767">
        <v>42</v>
      </c>
      <c r="D406" s="110" t="s">
        <v>6745</v>
      </c>
      <c r="E406" s="71">
        <v>5</v>
      </c>
      <c r="F406" s="71" t="s">
        <v>7436</v>
      </c>
      <c r="G406" s="764" t="s">
        <v>7437</v>
      </c>
    </row>
    <row r="407" customHeight="1" spans="1:7">
      <c r="A407" s="760"/>
      <c r="B407" s="768"/>
      <c r="C407" s="768"/>
      <c r="D407" s="110" t="s">
        <v>7438</v>
      </c>
      <c r="E407" s="71">
        <v>10</v>
      </c>
      <c r="F407" s="71" t="s">
        <v>7439</v>
      </c>
      <c r="G407" s="765"/>
    </row>
    <row r="408" customHeight="1" spans="1:7">
      <c r="A408" s="760"/>
      <c r="B408" s="768"/>
      <c r="C408" s="768"/>
      <c r="D408" s="110" t="s">
        <v>7440</v>
      </c>
      <c r="E408" s="71">
        <v>15</v>
      </c>
      <c r="F408" s="71" t="s">
        <v>7441</v>
      </c>
      <c r="G408" s="765"/>
    </row>
    <row r="409" customHeight="1" spans="1:7">
      <c r="A409" s="760"/>
      <c r="B409" s="768"/>
      <c r="C409" s="768"/>
      <c r="D409" s="110" t="s">
        <v>7442</v>
      </c>
      <c r="E409" s="71">
        <v>20</v>
      </c>
      <c r="F409" s="71" t="s">
        <v>7443</v>
      </c>
      <c r="G409" s="765"/>
    </row>
    <row r="410" customHeight="1" spans="1:7">
      <c r="A410" s="760"/>
      <c r="B410" s="769"/>
      <c r="C410" s="769"/>
      <c r="D410" s="110" t="s">
        <v>7444</v>
      </c>
      <c r="E410" s="71" t="s">
        <v>428</v>
      </c>
      <c r="F410" s="71" t="s">
        <v>7445</v>
      </c>
      <c r="G410" s="766"/>
    </row>
    <row r="411" customHeight="1" spans="1:7">
      <c r="A411" s="760"/>
      <c r="B411" s="759" t="s">
        <v>6649</v>
      </c>
      <c r="C411" s="759">
        <v>42</v>
      </c>
      <c r="D411" s="106" t="s">
        <v>6746</v>
      </c>
      <c r="E411" s="105">
        <v>10</v>
      </c>
      <c r="F411" s="105" t="s">
        <v>6868</v>
      </c>
      <c r="G411" s="108" t="s">
        <v>7446</v>
      </c>
    </row>
    <row r="412" customHeight="1" spans="1:7">
      <c r="A412" s="760"/>
      <c r="B412" s="761"/>
      <c r="C412" s="761"/>
      <c r="D412" s="106" t="s">
        <v>7447</v>
      </c>
      <c r="E412" s="105">
        <v>20</v>
      </c>
      <c r="F412" s="105" t="s">
        <v>6822</v>
      </c>
      <c r="G412" s="112"/>
    </row>
    <row r="413" customHeight="1" spans="1:7">
      <c r="A413" s="760"/>
      <c r="B413" s="761"/>
      <c r="C413" s="761"/>
      <c r="D413" s="106" t="s">
        <v>7448</v>
      </c>
      <c r="E413" s="105">
        <v>40</v>
      </c>
      <c r="F413" s="105" t="s">
        <v>6816</v>
      </c>
      <c r="G413" s="112"/>
    </row>
    <row r="414" customHeight="1" spans="1:7">
      <c r="A414" s="760"/>
      <c r="B414" s="761"/>
      <c r="C414" s="761"/>
      <c r="D414" s="106" t="s">
        <v>7449</v>
      </c>
      <c r="E414" s="105">
        <v>80</v>
      </c>
      <c r="F414" s="105" t="s">
        <v>7450</v>
      </c>
      <c r="G414" s="112"/>
    </row>
    <row r="415" customHeight="1" spans="1:7">
      <c r="A415" s="760"/>
      <c r="B415" s="763"/>
      <c r="C415" s="763"/>
      <c r="D415" s="106" t="s">
        <v>7451</v>
      </c>
      <c r="E415" s="105" t="s">
        <v>428</v>
      </c>
      <c r="F415" s="105" t="s">
        <v>7452</v>
      </c>
      <c r="G415" s="114"/>
    </row>
    <row r="416" customHeight="1" spans="1:7">
      <c r="A416" s="760"/>
      <c r="B416" s="767" t="s">
        <v>6649</v>
      </c>
      <c r="C416" s="767">
        <v>42</v>
      </c>
      <c r="D416" s="110" t="s">
        <v>6705</v>
      </c>
      <c r="E416" s="71">
        <v>10</v>
      </c>
      <c r="F416" s="71" t="s">
        <v>6843</v>
      </c>
      <c r="G416" s="110" t="s">
        <v>7453</v>
      </c>
    </row>
    <row r="417" customHeight="1" spans="1:7">
      <c r="A417" s="760"/>
      <c r="B417" s="768"/>
      <c r="C417" s="768"/>
      <c r="D417" s="110" t="s">
        <v>7454</v>
      </c>
      <c r="E417" s="71">
        <v>20</v>
      </c>
      <c r="F417" s="71" t="s">
        <v>6843</v>
      </c>
      <c r="G417" s="110" t="s">
        <v>7455</v>
      </c>
    </row>
    <row r="418" customHeight="1" spans="1:7">
      <c r="A418" s="760"/>
      <c r="B418" s="768"/>
      <c r="C418" s="768"/>
      <c r="D418" s="110" t="s">
        <v>7456</v>
      </c>
      <c r="E418" s="71">
        <v>40</v>
      </c>
      <c r="F418" s="71" t="s">
        <v>6843</v>
      </c>
      <c r="G418" s="110" t="s">
        <v>7457</v>
      </c>
    </row>
    <row r="419" customHeight="1" spans="1:7">
      <c r="A419" s="760"/>
      <c r="B419" s="768"/>
      <c r="C419" s="768"/>
      <c r="D419" s="110" t="s">
        <v>7458</v>
      </c>
      <c r="E419" s="71">
        <v>80</v>
      </c>
      <c r="F419" s="71" t="s">
        <v>6843</v>
      </c>
      <c r="G419" s="110" t="s">
        <v>7459</v>
      </c>
    </row>
    <row r="420" customHeight="1" spans="1:7">
      <c r="A420" s="760"/>
      <c r="B420" s="769"/>
      <c r="C420" s="769"/>
      <c r="D420" s="110" t="s">
        <v>7460</v>
      </c>
      <c r="E420" s="71" t="s">
        <v>428</v>
      </c>
      <c r="F420" s="71" t="s">
        <v>6843</v>
      </c>
      <c r="G420" s="110" t="s">
        <v>7461</v>
      </c>
    </row>
    <row r="421" customHeight="1" spans="1:7">
      <c r="A421" s="760"/>
      <c r="B421" s="759" t="s">
        <v>6649</v>
      </c>
      <c r="C421" s="759">
        <v>42</v>
      </c>
      <c r="D421" s="106" t="s">
        <v>6698</v>
      </c>
      <c r="E421" s="105">
        <v>15</v>
      </c>
      <c r="F421" s="105" t="s">
        <v>6999</v>
      </c>
      <c r="G421" s="106" t="s">
        <v>7462</v>
      </c>
    </row>
    <row r="422" customHeight="1" spans="1:7">
      <c r="A422" s="760"/>
      <c r="B422" s="761"/>
      <c r="C422" s="761"/>
      <c r="D422" s="106" t="s">
        <v>7463</v>
      </c>
      <c r="E422" s="105">
        <v>30</v>
      </c>
      <c r="F422" s="105" t="s">
        <v>6999</v>
      </c>
      <c r="G422" s="106" t="s">
        <v>7464</v>
      </c>
    </row>
    <row r="423" customHeight="1" spans="1:7">
      <c r="A423" s="760"/>
      <c r="B423" s="761"/>
      <c r="C423" s="761"/>
      <c r="D423" s="106" t="s">
        <v>7465</v>
      </c>
      <c r="E423" s="105">
        <v>60</v>
      </c>
      <c r="F423" s="105" t="s">
        <v>6999</v>
      </c>
      <c r="G423" s="106" t="s">
        <v>7466</v>
      </c>
    </row>
    <row r="424" customHeight="1" spans="1:7">
      <c r="A424" s="760"/>
      <c r="B424" s="761"/>
      <c r="C424" s="761"/>
      <c r="D424" s="106" t="s">
        <v>7467</v>
      </c>
      <c r="E424" s="105">
        <v>90</v>
      </c>
      <c r="F424" s="105" t="s">
        <v>6999</v>
      </c>
      <c r="G424" s="106" t="s">
        <v>7468</v>
      </c>
    </row>
    <row r="425" customHeight="1" spans="1:7">
      <c r="A425" s="762"/>
      <c r="B425" s="763"/>
      <c r="C425" s="763"/>
      <c r="D425" s="106" t="s">
        <v>7469</v>
      </c>
      <c r="E425" s="105" t="s">
        <v>428</v>
      </c>
      <c r="F425" s="105" t="s">
        <v>6999</v>
      </c>
      <c r="G425" s="106" t="s">
        <v>7470</v>
      </c>
    </row>
    <row r="426" customHeight="1" spans="1:7">
      <c r="A426" s="758" t="s">
        <v>6748</v>
      </c>
      <c r="B426" s="767" t="s">
        <v>6647</v>
      </c>
      <c r="C426" s="767">
        <v>46</v>
      </c>
      <c r="D426" s="110" t="s">
        <v>6749</v>
      </c>
      <c r="E426" s="71">
        <v>40</v>
      </c>
      <c r="F426" s="71" t="s">
        <v>428</v>
      </c>
      <c r="G426" s="110" t="s">
        <v>7471</v>
      </c>
    </row>
    <row r="427" customHeight="1" spans="1:7">
      <c r="A427" s="760"/>
      <c r="B427" s="768"/>
      <c r="C427" s="768"/>
      <c r="D427" s="110" t="s">
        <v>7472</v>
      </c>
      <c r="E427" s="71">
        <v>50</v>
      </c>
      <c r="F427" s="71" t="s">
        <v>428</v>
      </c>
      <c r="G427" s="110" t="s">
        <v>7473</v>
      </c>
    </row>
    <row r="428" customHeight="1" spans="1:7">
      <c r="A428" s="760"/>
      <c r="B428" s="768"/>
      <c r="C428" s="768"/>
      <c r="D428" s="110" t="s">
        <v>7474</v>
      </c>
      <c r="E428" s="71">
        <v>60</v>
      </c>
      <c r="F428" s="71" t="s">
        <v>428</v>
      </c>
      <c r="G428" s="110" t="s">
        <v>7147</v>
      </c>
    </row>
    <row r="429" customHeight="1" spans="1:7">
      <c r="A429" s="760"/>
      <c r="B429" s="768"/>
      <c r="C429" s="768"/>
      <c r="D429" s="110" t="s">
        <v>7475</v>
      </c>
      <c r="E429" s="71">
        <v>80</v>
      </c>
      <c r="F429" s="71" t="s">
        <v>428</v>
      </c>
      <c r="G429" s="110" t="s">
        <v>7476</v>
      </c>
    </row>
    <row r="430" customHeight="1" spans="1:7">
      <c r="A430" s="760"/>
      <c r="B430" s="769"/>
      <c r="C430" s="769"/>
      <c r="D430" s="110" t="s">
        <v>7477</v>
      </c>
      <c r="E430" s="71" t="s">
        <v>428</v>
      </c>
      <c r="F430" s="71" t="s">
        <v>428</v>
      </c>
      <c r="G430" s="110" t="s">
        <v>7478</v>
      </c>
    </row>
    <row r="431" customHeight="1" spans="1:7">
      <c r="A431" s="760"/>
      <c r="B431" s="105" t="s">
        <v>6647</v>
      </c>
      <c r="C431" s="105">
        <v>46</v>
      </c>
      <c r="D431" s="106" t="s">
        <v>6689</v>
      </c>
      <c r="E431" s="105">
        <v>1</v>
      </c>
      <c r="F431" s="105" t="s">
        <v>428</v>
      </c>
      <c r="G431" s="106" t="s">
        <v>7479</v>
      </c>
    </row>
    <row r="432" customHeight="1" spans="1:7">
      <c r="A432" s="760"/>
      <c r="B432" s="767" t="s">
        <v>6647</v>
      </c>
      <c r="C432" s="767">
        <v>46</v>
      </c>
      <c r="D432" s="110" t="s">
        <v>6750</v>
      </c>
      <c r="E432" s="71">
        <v>10</v>
      </c>
      <c r="F432" s="71" t="s">
        <v>428</v>
      </c>
      <c r="G432" s="110" t="s">
        <v>7480</v>
      </c>
    </row>
    <row r="433" customHeight="1" spans="1:7">
      <c r="A433" s="760"/>
      <c r="B433" s="768"/>
      <c r="C433" s="768"/>
      <c r="D433" s="110" t="s">
        <v>7481</v>
      </c>
      <c r="E433" s="71">
        <v>15</v>
      </c>
      <c r="F433" s="71" t="s">
        <v>428</v>
      </c>
      <c r="G433" s="110" t="s">
        <v>7482</v>
      </c>
    </row>
    <row r="434" customHeight="1" spans="1:7">
      <c r="A434" s="760"/>
      <c r="B434" s="768"/>
      <c r="C434" s="768"/>
      <c r="D434" s="110" t="s">
        <v>7483</v>
      </c>
      <c r="E434" s="71">
        <v>25</v>
      </c>
      <c r="F434" s="71" t="s">
        <v>428</v>
      </c>
      <c r="G434" s="110" t="s">
        <v>7482</v>
      </c>
    </row>
    <row r="435" customHeight="1" spans="1:7">
      <c r="A435" s="760"/>
      <c r="B435" s="768"/>
      <c r="C435" s="768"/>
      <c r="D435" s="110" t="s">
        <v>7484</v>
      </c>
      <c r="E435" s="71">
        <v>40</v>
      </c>
      <c r="F435" s="71" t="s">
        <v>428</v>
      </c>
      <c r="G435" s="110" t="s">
        <v>7482</v>
      </c>
    </row>
    <row r="436" customHeight="1" spans="1:7">
      <c r="A436" s="760"/>
      <c r="B436" s="769"/>
      <c r="C436" s="769"/>
      <c r="D436" s="110" t="s">
        <v>7485</v>
      </c>
      <c r="E436" s="71" t="s">
        <v>428</v>
      </c>
      <c r="F436" s="71" t="s">
        <v>428</v>
      </c>
      <c r="G436" s="110" t="s">
        <v>7482</v>
      </c>
    </row>
    <row r="437" customHeight="1" spans="1:7">
      <c r="A437" s="760"/>
      <c r="B437" s="759" t="s">
        <v>6647</v>
      </c>
      <c r="C437" s="759">
        <v>46</v>
      </c>
      <c r="D437" s="106" t="s">
        <v>6695</v>
      </c>
      <c r="E437" s="105">
        <v>10</v>
      </c>
      <c r="F437" s="105" t="s">
        <v>428</v>
      </c>
      <c r="G437" s="108" t="s">
        <v>7486</v>
      </c>
    </row>
    <row r="438" customHeight="1" spans="1:7">
      <c r="A438" s="760"/>
      <c r="B438" s="761"/>
      <c r="C438" s="761"/>
      <c r="D438" s="106" t="s">
        <v>7487</v>
      </c>
      <c r="E438" s="105">
        <v>20</v>
      </c>
      <c r="F438" s="105" t="s">
        <v>428</v>
      </c>
      <c r="G438" s="112"/>
    </row>
    <row r="439" customHeight="1" spans="1:7">
      <c r="A439" s="760"/>
      <c r="B439" s="761"/>
      <c r="C439" s="761"/>
      <c r="D439" s="106" t="s">
        <v>7488</v>
      </c>
      <c r="E439" s="105">
        <v>40</v>
      </c>
      <c r="F439" s="105" t="s">
        <v>428</v>
      </c>
      <c r="G439" s="112"/>
    </row>
    <row r="440" customHeight="1" spans="1:7">
      <c r="A440" s="760"/>
      <c r="B440" s="761"/>
      <c r="C440" s="761"/>
      <c r="D440" s="106" t="s">
        <v>7489</v>
      </c>
      <c r="E440" s="105">
        <v>80</v>
      </c>
      <c r="F440" s="105" t="s">
        <v>428</v>
      </c>
      <c r="G440" s="112"/>
    </row>
    <row r="441" customHeight="1" spans="1:7">
      <c r="A441" s="762"/>
      <c r="B441" s="763"/>
      <c r="C441" s="763"/>
      <c r="D441" s="106" t="s">
        <v>7490</v>
      </c>
      <c r="E441" s="105" t="s">
        <v>428</v>
      </c>
      <c r="F441" s="105" t="s">
        <v>428</v>
      </c>
      <c r="G441" s="114"/>
    </row>
    <row r="442" customHeight="1" spans="1:7">
      <c r="A442" s="758" t="s">
        <v>6751</v>
      </c>
      <c r="B442" s="767" t="s">
        <v>6647</v>
      </c>
      <c r="C442" s="767">
        <v>52</v>
      </c>
      <c r="D442" s="110" t="s">
        <v>6752</v>
      </c>
      <c r="E442" s="71">
        <v>40</v>
      </c>
      <c r="F442" s="71" t="s">
        <v>428</v>
      </c>
      <c r="G442" s="110" t="s">
        <v>7491</v>
      </c>
    </row>
    <row r="443" customHeight="1" spans="1:7">
      <c r="A443" s="760"/>
      <c r="B443" s="768"/>
      <c r="C443" s="768"/>
      <c r="D443" s="110" t="s">
        <v>7492</v>
      </c>
      <c r="E443" s="71">
        <v>50</v>
      </c>
      <c r="F443" s="71" t="s">
        <v>428</v>
      </c>
      <c r="G443" s="110" t="s">
        <v>7493</v>
      </c>
    </row>
    <row r="444" customHeight="1" spans="1:7">
      <c r="A444" s="760"/>
      <c r="B444" s="768"/>
      <c r="C444" s="768"/>
      <c r="D444" s="110" t="s">
        <v>7494</v>
      </c>
      <c r="E444" s="71">
        <v>60</v>
      </c>
      <c r="F444" s="71" t="s">
        <v>428</v>
      </c>
      <c r="G444" s="110" t="s">
        <v>7094</v>
      </c>
    </row>
    <row r="445" customHeight="1" spans="1:7">
      <c r="A445" s="760"/>
      <c r="B445" s="768"/>
      <c r="C445" s="768"/>
      <c r="D445" s="110" t="s">
        <v>7495</v>
      </c>
      <c r="E445" s="71">
        <v>80</v>
      </c>
      <c r="F445" s="71" t="s">
        <v>428</v>
      </c>
      <c r="G445" s="110" t="s">
        <v>7496</v>
      </c>
    </row>
    <row r="446" customHeight="1" spans="1:7">
      <c r="A446" s="760"/>
      <c r="B446" s="769"/>
      <c r="C446" s="769"/>
      <c r="D446" s="110" t="s">
        <v>7497</v>
      </c>
      <c r="E446" s="71" t="s">
        <v>428</v>
      </c>
      <c r="F446" s="71" t="s">
        <v>428</v>
      </c>
      <c r="G446" s="110" t="s">
        <v>7498</v>
      </c>
    </row>
    <row r="447" customHeight="1" spans="1:7">
      <c r="A447" s="760"/>
      <c r="B447" s="759" t="s">
        <v>6649</v>
      </c>
      <c r="C447" s="759">
        <v>52</v>
      </c>
      <c r="D447" s="106" t="s">
        <v>6753</v>
      </c>
      <c r="E447" s="105">
        <v>10</v>
      </c>
      <c r="F447" s="105" t="s">
        <v>6853</v>
      </c>
      <c r="G447" s="106" t="s">
        <v>7499</v>
      </c>
    </row>
    <row r="448" customHeight="1" spans="1:7">
      <c r="A448" s="760"/>
      <c r="B448" s="761"/>
      <c r="C448" s="761"/>
      <c r="D448" s="106" t="s">
        <v>7500</v>
      </c>
      <c r="E448" s="105">
        <v>20</v>
      </c>
      <c r="F448" s="105" t="s">
        <v>6853</v>
      </c>
      <c r="G448" s="106" t="s">
        <v>7501</v>
      </c>
    </row>
    <row r="449" customHeight="1" spans="1:7">
      <c r="A449" s="760"/>
      <c r="B449" s="761"/>
      <c r="C449" s="761"/>
      <c r="D449" s="106" t="s">
        <v>7502</v>
      </c>
      <c r="E449" s="105">
        <v>40</v>
      </c>
      <c r="F449" s="105" t="s">
        <v>6853</v>
      </c>
      <c r="G449" s="106" t="s">
        <v>7503</v>
      </c>
    </row>
    <row r="450" customHeight="1" spans="1:7">
      <c r="A450" s="760"/>
      <c r="B450" s="761"/>
      <c r="C450" s="761"/>
      <c r="D450" s="106" t="s">
        <v>7504</v>
      </c>
      <c r="E450" s="105">
        <v>80</v>
      </c>
      <c r="F450" s="105" t="s">
        <v>6853</v>
      </c>
      <c r="G450" s="106" t="s">
        <v>7505</v>
      </c>
    </row>
    <row r="451" customHeight="1" spans="1:7">
      <c r="A451" s="760"/>
      <c r="B451" s="763"/>
      <c r="C451" s="763"/>
      <c r="D451" s="106" t="s">
        <v>7506</v>
      </c>
      <c r="E451" s="105" t="s">
        <v>428</v>
      </c>
      <c r="F451" s="105" t="s">
        <v>6853</v>
      </c>
      <c r="G451" s="106" t="s">
        <v>7507</v>
      </c>
    </row>
    <row r="452" customHeight="1" spans="1:7">
      <c r="A452" s="760"/>
      <c r="B452" s="767" t="s">
        <v>6649</v>
      </c>
      <c r="C452" s="767">
        <v>52</v>
      </c>
      <c r="D452" s="110" t="s">
        <v>6754</v>
      </c>
      <c r="E452" s="71">
        <v>10</v>
      </c>
      <c r="F452" s="71" t="s">
        <v>6853</v>
      </c>
      <c r="G452" s="764" t="s">
        <v>7508</v>
      </c>
    </row>
    <row r="453" customHeight="1" spans="1:7">
      <c r="A453" s="760"/>
      <c r="B453" s="768"/>
      <c r="C453" s="768"/>
      <c r="D453" s="110" t="s">
        <v>7509</v>
      </c>
      <c r="E453" s="71">
        <v>20</v>
      </c>
      <c r="F453" s="71" t="s">
        <v>6853</v>
      </c>
      <c r="G453" s="765"/>
    </row>
    <row r="454" customHeight="1" spans="1:7">
      <c r="A454" s="760"/>
      <c r="B454" s="768"/>
      <c r="C454" s="768"/>
      <c r="D454" s="110" t="s">
        <v>7510</v>
      </c>
      <c r="E454" s="71">
        <v>40</v>
      </c>
      <c r="F454" s="71" t="s">
        <v>6853</v>
      </c>
      <c r="G454" s="765"/>
    </row>
    <row r="455" customHeight="1" spans="1:7">
      <c r="A455" s="760"/>
      <c r="B455" s="768"/>
      <c r="C455" s="768"/>
      <c r="D455" s="110" t="s">
        <v>7511</v>
      </c>
      <c r="E455" s="71">
        <v>80</v>
      </c>
      <c r="F455" s="71" t="s">
        <v>6853</v>
      </c>
      <c r="G455" s="765"/>
    </row>
    <row r="456" customHeight="1" spans="1:7">
      <c r="A456" s="760"/>
      <c r="B456" s="769"/>
      <c r="C456" s="769"/>
      <c r="D456" s="110" t="s">
        <v>7512</v>
      </c>
      <c r="E456" s="71" t="s">
        <v>428</v>
      </c>
      <c r="F456" s="71" t="s">
        <v>6853</v>
      </c>
      <c r="G456" s="766"/>
    </row>
    <row r="457" customHeight="1" spans="1:7">
      <c r="A457" s="760"/>
      <c r="B457" s="105" t="s">
        <v>6649</v>
      </c>
      <c r="C457" s="105">
        <v>52</v>
      </c>
      <c r="D457" s="106" t="s">
        <v>6755</v>
      </c>
      <c r="E457" s="105" t="s">
        <v>428</v>
      </c>
      <c r="F457" s="105" t="s">
        <v>6957</v>
      </c>
      <c r="G457" s="106" t="s">
        <v>7513</v>
      </c>
    </row>
    <row r="458" customHeight="1" spans="1:7">
      <c r="A458" s="760"/>
      <c r="B458" s="767" t="s">
        <v>613</v>
      </c>
      <c r="C458" s="767">
        <v>52</v>
      </c>
      <c r="D458" s="110" t="s">
        <v>6756</v>
      </c>
      <c r="E458" s="71">
        <v>5</v>
      </c>
      <c r="F458" s="71" t="s">
        <v>6843</v>
      </c>
      <c r="G458" s="110" t="s">
        <v>7514</v>
      </c>
    </row>
    <row r="459" customHeight="1" spans="1:7">
      <c r="A459" s="760"/>
      <c r="B459" s="768"/>
      <c r="C459" s="768"/>
      <c r="D459" s="110" t="s">
        <v>7515</v>
      </c>
      <c r="E459" s="71">
        <v>10</v>
      </c>
      <c r="F459" s="71" t="s">
        <v>6843</v>
      </c>
      <c r="G459" s="110" t="s">
        <v>7516</v>
      </c>
    </row>
    <row r="460" customHeight="1" spans="1:7">
      <c r="A460" s="760"/>
      <c r="B460" s="768"/>
      <c r="C460" s="768"/>
      <c r="D460" s="110" t="s">
        <v>7517</v>
      </c>
      <c r="E460" s="71">
        <v>20</v>
      </c>
      <c r="F460" s="71" t="s">
        <v>6843</v>
      </c>
      <c r="G460" s="110" t="s">
        <v>7518</v>
      </c>
    </row>
    <row r="461" customHeight="1" spans="1:7">
      <c r="A461" s="760"/>
      <c r="B461" s="768"/>
      <c r="C461" s="768"/>
      <c r="D461" s="110" t="s">
        <v>7519</v>
      </c>
      <c r="E461" s="71">
        <v>40</v>
      </c>
      <c r="F461" s="71" t="s">
        <v>6843</v>
      </c>
      <c r="G461" s="110" t="s">
        <v>7520</v>
      </c>
    </row>
    <row r="462" customHeight="1" spans="1:7">
      <c r="A462" s="762"/>
      <c r="B462" s="769"/>
      <c r="C462" s="769"/>
      <c r="D462" s="110" t="s">
        <v>7521</v>
      </c>
      <c r="E462" s="71" t="s">
        <v>428</v>
      </c>
      <c r="F462" s="71" t="s">
        <v>6843</v>
      </c>
      <c r="G462" s="110" t="s">
        <v>7522</v>
      </c>
    </row>
    <row r="463" customHeight="1" spans="1:7">
      <c r="A463" s="758" t="s">
        <v>6757</v>
      </c>
      <c r="B463" s="759" t="s">
        <v>6647</v>
      </c>
      <c r="C463" s="759">
        <v>56</v>
      </c>
      <c r="D463" s="106" t="s">
        <v>6758</v>
      </c>
      <c r="E463" s="105">
        <v>70</v>
      </c>
      <c r="F463" s="105" t="s">
        <v>428</v>
      </c>
      <c r="G463" s="106" t="s">
        <v>7069</v>
      </c>
    </row>
    <row r="464" customHeight="1" spans="1:7">
      <c r="A464" s="760"/>
      <c r="B464" s="761"/>
      <c r="C464" s="761"/>
      <c r="D464" s="106" t="s">
        <v>7523</v>
      </c>
      <c r="E464" s="105">
        <v>80</v>
      </c>
      <c r="F464" s="105" t="s">
        <v>428</v>
      </c>
      <c r="G464" s="106" t="s">
        <v>7524</v>
      </c>
    </row>
    <row r="465" customHeight="1" spans="1:7">
      <c r="A465" s="760"/>
      <c r="B465" s="761"/>
      <c r="C465" s="761"/>
      <c r="D465" s="106" t="s">
        <v>7525</v>
      </c>
      <c r="E465" s="105">
        <v>90</v>
      </c>
      <c r="F465" s="105" t="s">
        <v>428</v>
      </c>
      <c r="G465" s="106" t="s">
        <v>7526</v>
      </c>
    </row>
    <row r="466" customHeight="1" spans="1:7">
      <c r="A466" s="760"/>
      <c r="B466" s="761"/>
      <c r="C466" s="761"/>
      <c r="D466" s="106" t="s">
        <v>7527</v>
      </c>
      <c r="E466" s="105">
        <v>99</v>
      </c>
      <c r="F466" s="105" t="s">
        <v>428</v>
      </c>
      <c r="G466" s="106" t="s">
        <v>7528</v>
      </c>
    </row>
    <row r="467" customHeight="1" spans="1:7">
      <c r="A467" s="760"/>
      <c r="B467" s="763"/>
      <c r="C467" s="763"/>
      <c r="D467" s="106" t="s">
        <v>7529</v>
      </c>
      <c r="E467" s="105" t="s">
        <v>428</v>
      </c>
      <c r="F467" s="105" t="s">
        <v>428</v>
      </c>
      <c r="G467" s="106" t="s">
        <v>7530</v>
      </c>
    </row>
    <row r="468" customHeight="1" spans="1:7">
      <c r="A468" s="760"/>
      <c r="B468" s="767" t="s">
        <v>613</v>
      </c>
      <c r="C468" s="767">
        <v>56</v>
      </c>
      <c r="D468" s="110" t="s">
        <v>6759</v>
      </c>
      <c r="E468" s="71">
        <v>10</v>
      </c>
      <c r="F468" s="71" t="s">
        <v>7024</v>
      </c>
      <c r="G468" s="764" t="s">
        <v>7531</v>
      </c>
    </row>
    <row r="469" customHeight="1" spans="1:7">
      <c r="A469" s="760"/>
      <c r="B469" s="768"/>
      <c r="C469" s="768"/>
      <c r="D469" s="110" t="s">
        <v>7532</v>
      </c>
      <c r="E469" s="71">
        <v>30</v>
      </c>
      <c r="F469" s="71" t="s">
        <v>6837</v>
      </c>
      <c r="G469" s="765"/>
    </row>
    <row r="470" customHeight="1" spans="1:7">
      <c r="A470" s="760"/>
      <c r="B470" s="768"/>
      <c r="C470" s="768"/>
      <c r="D470" s="110" t="s">
        <v>7533</v>
      </c>
      <c r="E470" s="71">
        <v>60</v>
      </c>
      <c r="F470" s="71" t="s">
        <v>7534</v>
      </c>
      <c r="G470" s="765"/>
    </row>
    <row r="471" customHeight="1" spans="1:7">
      <c r="A471" s="760"/>
      <c r="B471" s="768"/>
      <c r="C471" s="768"/>
      <c r="D471" s="110" t="s">
        <v>7535</v>
      </c>
      <c r="E471" s="71">
        <v>90</v>
      </c>
      <c r="F471" s="71" t="s">
        <v>7536</v>
      </c>
      <c r="G471" s="765"/>
    </row>
    <row r="472" customHeight="1" spans="1:7">
      <c r="A472" s="760"/>
      <c r="B472" s="769"/>
      <c r="C472" s="769"/>
      <c r="D472" s="110" t="s">
        <v>7537</v>
      </c>
      <c r="E472" s="71" t="s">
        <v>428</v>
      </c>
      <c r="F472" s="71" t="s">
        <v>7538</v>
      </c>
      <c r="G472" s="766"/>
    </row>
    <row r="473" customHeight="1" spans="1:7">
      <c r="A473" s="760"/>
      <c r="B473" s="759" t="s">
        <v>613</v>
      </c>
      <c r="C473" s="759">
        <v>56</v>
      </c>
      <c r="D473" s="106" t="s">
        <v>6760</v>
      </c>
      <c r="E473" s="105">
        <v>10</v>
      </c>
      <c r="F473" s="105" t="s">
        <v>6837</v>
      </c>
      <c r="G473" s="106" t="s">
        <v>7539</v>
      </c>
    </row>
    <row r="474" customHeight="1" spans="1:7">
      <c r="A474" s="760"/>
      <c r="B474" s="761"/>
      <c r="C474" s="761"/>
      <c r="D474" s="106" t="s">
        <v>7540</v>
      </c>
      <c r="E474" s="105">
        <v>30</v>
      </c>
      <c r="F474" s="105" t="s">
        <v>6837</v>
      </c>
      <c r="G474" s="775" t="s">
        <v>7541</v>
      </c>
    </row>
    <row r="475" customHeight="1" spans="1:7">
      <c r="A475" s="760"/>
      <c r="B475" s="761"/>
      <c r="C475" s="761"/>
      <c r="D475" s="106" t="s">
        <v>7542</v>
      </c>
      <c r="E475" s="105">
        <v>60</v>
      </c>
      <c r="F475" s="105" t="s">
        <v>6837</v>
      </c>
      <c r="G475" s="775" t="s">
        <v>7543</v>
      </c>
    </row>
    <row r="476" customHeight="1" spans="1:7">
      <c r="A476" s="760"/>
      <c r="B476" s="761"/>
      <c r="C476" s="761"/>
      <c r="D476" s="106" t="s">
        <v>7544</v>
      </c>
      <c r="E476" s="105">
        <v>90</v>
      </c>
      <c r="F476" s="105" t="s">
        <v>6837</v>
      </c>
      <c r="G476" s="775" t="s">
        <v>7545</v>
      </c>
    </row>
    <row r="477" customHeight="1" spans="1:7">
      <c r="A477" s="760"/>
      <c r="B477" s="763"/>
      <c r="C477" s="763"/>
      <c r="D477" s="106" t="s">
        <v>7546</v>
      </c>
      <c r="E477" s="105" t="s">
        <v>428</v>
      </c>
      <c r="F477" s="105" t="s">
        <v>6837</v>
      </c>
      <c r="G477" s="775" t="s">
        <v>7547</v>
      </c>
    </row>
    <row r="478" customHeight="1" spans="1:7">
      <c r="A478" s="760"/>
      <c r="B478" s="767" t="s">
        <v>6672</v>
      </c>
      <c r="C478" s="767">
        <v>56</v>
      </c>
      <c r="D478" s="110" t="s">
        <v>6706</v>
      </c>
      <c r="E478" s="71">
        <v>10</v>
      </c>
      <c r="F478" s="71" t="s">
        <v>6846</v>
      </c>
      <c r="G478" s="764" t="s">
        <v>7548</v>
      </c>
    </row>
    <row r="479" customHeight="1" spans="1:7">
      <c r="A479" s="760"/>
      <c r="B479" s="768"/>
      <c r="C479" s="768"/>
      <c r="D479" s="110" t="s">
        <v>7549</v>
      </c>
      <c r="E479" s="71">
        <v>20</v>
      </c>
      <c r="F479" s="71" t="s">
        <v>6846</v>
      </c>
      <c r="G479" s="765"/>
    </row>
    <row r="480" customHeight="1" spans="1:7">
      <c r="A480" s="760"/>
      <c r="B480" s="768"/>
      <c r="C480" s="768"/>
      <c r="D480" s="110" t="s">
        <v>7550</v>
      </c>
      <c r="E480" s="71">
        <v>40</v>
      </c>
      <c r="F480" s="71" t="s">
        <v>6846</v>
      </c>
      <c r="G480" s="765"/>
    </row>
    <row r="481" customHeight="1" spans="1:7">
      <c r="A481" s="760"/>
      <c r="B481" s="768"/>
      <c r="C481" s="768"/>
      <c r="D481" s="110" t="s">
        <v>7551</v>
      </c>
      <c r="E481" s="71">
        <v>80</v>
      </c>
      <c r="F481" s="71" t="s">
        <v>6846</v>
      </c>
      <c r="G481" s="765"/>
    </row>
    <row r="482" customHeight="1" spans="1:7">
      <c r="A482" s="760"/>
      <c r="B482" s="769"/>
      <c r="C482" s="769"/>
      <c r="D482" s="110" t="s">
        <v>7552</v>
      </c>
      <c r="E482" s="71" t="s">
        <v>428</v>
      </c>
      <c r="F482" s="71" t="s">
        <v>6846</v>
      </c>
      <c r="G482" s="766"/>
    </row>
    <row r="483" customHeight="1" spans="1:7">
      <c r="A483" s="760"/>
      <c r="B483" s="759" t="s">
        <v>6680</v>
      </c>
      <c r="C483" s="759">
        <v>56</v>
      </c>
      <c r="D483" s="106" t="s">
        <v>6761</v>
      </c>
      <c r="E483" s="105">
        <v>10</v>
      </c>
      <c r="F483" s="105" t="s">
        <v>7553</v>
      </c>
      <c r="G483" s="108" t="s">
        <v>7554</v>
      </c>
    </row>
    <row r="484" customHeight="1" spans="1:7">
      <c r="A484" s="760"/>
      <c r="B484" s="761"/>
      <c r="C484" s="761"/>
      <c r="D484" s="106" t="s">
        <v>7555</v>
      </c>
      <c r="E484" s="105">
        <v>15</v>
      </c>
      <c r="F484" s="105" t="s">
        <v>7556</v>
      </c>
      <c r="G484" s="112"/>
    </row>
    <row r="485" customHeight="1" spans="1:7">
      <c r="A485" s="760"/>
      <c r="B485" s="761"/>
      <c r="C485" s="761"/>
      <c r="D485" s="106" t="s">
        <v>7557</v>
      </c>
      <c r="E485" s="105">
        <v>20</v>
      </c>
      <c r="F485" s="105" t="s">
        <v>7558</v>
      </c>
      <c r="G485" s="112"/>
    </row>
    <row r="486" customHeight="1" spans="1:7">
      <c r="A486" s="760"/>
      <c r="B486" s="761"/>
      <c r="C486" s="761"/>
      <c r="D486" s="106" t="s">
        <v>7559</v>
      </c>
      <c r="E486" s="105">
        <v>25</v>
      </c>
      <c r="F486" s="105" t="s">
        <v>6949</v>
      </c>
      <c r="G486" s="112"/>
    </row>
    <row r="487" customHeight="1" spans="1:7">
      <c r="A487" s="762"/>
      <c r="B487" s="763"/>
      <c r="C487" s="763"/>
      <c r="D487" s="106" t="s">
        <v>7560</v>
      </c>
      <c r="E487" s="105" t="s">
        <v>428</v>
      </c>
      <c r="F487" s="105" t="s">
        <v>7561</v>
      </c>
      <c r="G487" s="114"/>
    </row>
    <row r="488" customHeight="1" spans="1:7">
      <c r="A488" s="758" t="s">
        <v>6762</v>
      </c>
      <c r="B488" s="767" t="s">
        <v>6647</v>
      </c>
      <c r="C488" s="767">
        <v>65</v>
      </c>
      <c r="D488" s="110" t="s">
        <v>6763</v>
      </c>
      <c r="E488" s="71">
        <v>50</v>
      </c>
      <c r="F488" s="71" t="s">
        <v>428</v>
      </c>
      <c r="G488" s="110" t="s">
        <v>7562</v>
      </c>
    </row>
    <row r="489" customHeight="1" spans="1:7">
      <c r="A489" s="760"/>
      <c r="B489" s="768"/>
      <c r="C489" s="768"/>
      <c r="D489" s="110" t="s">
        <v>7563</v>
      </c>
      <c r="E489" s="71">
        <v>60</v>
      </c>
      <c r="F489" s="71" t="s">
        <v>428</v>
      </c>
      <c r="G489" s="110" t="s">
        <v>7564</v>
      </c>
    </row>
    <row r="490" customHeight="1" spans="1:7">
      <c r="A490" s="760"/>
      <c r="B490" s="768"/>
      <c r="C490" s="768"/>
      <c r="D490" s="110" t="s">
        <v>7565</v>
      </c>
      <c r="E490" s="71">
        <v>70</v>
      </c>
      <c r="F490" s="71" t="s">
        <v>428</v>
      </c>
      <c r="G490" s="110" t="s">
        <v>7239</v>
      </c>
    </row>
    <row r="491" customHeight="1" spans="1:7">
      <c r="A491" s="760"/>
      <c r="B491" s="768"/>
      <c r="C491" s="768"/>
      <c r="D491" s="110" t="s">
        <v>7566</v>
      </c>
      <c r="E491" s="71">
        <v>80</v>
      </c>
      <c r="F491" s="71" t="s">
        <v>428</v>
      </c>
      <c r="G491" s="110" t="s">
        <v>7567</v>
      </c>
    </row>
    <row r="492" customHeight="1" spans="1:7">
      <c r="A492" s="760"/>
      <c r="B492" s="769"/>
      <c r="C492" s="769"/>
      <c r="D492" s="110" t="s">
        <v>7568</v>
      </c>
      <c r="E492" s="71" t="s">
        <v>428</v>
      </c>
      <c r="F492" s="71" t="s">
        <v>428</v>
      </c>
      <c r="G492" s="110" t="s">
        <v>7569</v>
      </c>
    </row>
    <row r="493" customHeight="1" spans="1:7">
      <c r="A493" s="760"/>
      <c r="B493" s="759" t="s">
        <v>6723</v>
      </c>
      <c r="C493" s="759">
        <v>65</v>
      </c>
      <c r="D493" s="106" t="s">
        <v>6764</v>
      </c>
      <c r="E493" s="105">
        <v>10</v>
      </c>
      <c r="F493" s="105" t="s">
        <v>6999</v>
      </c>
      <c r="G493" s="108" t="s">
        <v>7570</v>
      </c>
    </row>
    <row r="494" customHeight="1" spans="1:7">
      <c r="A494" s="760"/>
      <c r="B494" s="761"/>
      <c r="C494" s="761"/>
      <c r="D494" s="106" t="s">
        <v>7571</v>
      </c>
      <c r="E494" s="105">
        <v>15</v>
      </c>
      <c r="F494" s="105" t="s">
        <v>7572</v>
      </c>
      <c r="G494" s="112"/>
    </row>
    <row r="495" customHeight="1" spans="1:7">
      <c r="A495" s="760"/>
      <c r="B495" s="761"/>
      <c r="C495" s="761"/>
      <c r="D495" s="106" t="s">
        <v>7573</v>
      </c>
      <c r="E495" s="105">
        <v>20</v>
      </c>
      <c r="F495" s="105" t="s">
        <v>7574</v>
      </c>
      <c r="G495" s="112"/>
    </row>
    <row r="496" customHeight="1" spans="1:7">
      <c r="A496" s="760"/>
      <c r="B496" s="761"/>
      <c r="C496" s="761"/>
      <c r="D496" s="106" t="s">
        <v>7575</v>
      </c>
      <c r="E496" s="105">
        <v>25</v>
      </c>
      <c r="F496" s="105" t="s">
        <v>7576</v>
      </c>
      <c r="G496" s="112"/>
    </row>
    <row r="497" customHeight="1" spans="1:7">
      <c r="A497" s="760"/>
      <c r="B497" s="763"/>
      <c r="C497" s="763"/>
      <c r="D497" s="106" t="s">
        <v>7577</v>
      </c>
      <c r="E497" s="105" t="s">
        <v>428</v>
      </c>
      <c r="F497" s="105" t="s">
        <v>7578</v>
      </c>
      <c r="G497" s="114"/>
    </row>
    <row r="498" customHeight="1" spans="1:7">
      <c r="A498" s="760"/>
      <c r="B498" s="71" t="s">
        <v>6714</v>
      </c>
      <c r="C498" s="71">
        <v>65</v>
      </c>
      <c r="D498" s="110" t="s">
        <v>6715</v>
      </c>
      <c r="E498" s="71" t="s">
        <v>428</v>
      </c>
      <c r="F498" s="71" t="s">
        <v>428</v>
      </c>
      <c r="G498" s="110" t="s">
        <v>7579</v>
      </c>
    </row>
    <row r="499" customHeight="1" spans="1:7">
      <c r="A499" s="760"/>
      <c r="B499" s="759" t="s">
        <v>6649</v>
      </c>
      <c r="C499" s="759">
        <v>65</v>
      </c>
      <c r="D499" s="106" t="s">
        <v>6765</v>
      </c>
      <c r="E499" s="105">
        <v>10</v>
      </c>
      <c r="F499" s="105" t="s">
        <v>7115</v>
      </c>
      <c r="G499" s="106" t="s">
        <v>7580</v>
      </c>
    </row>
    <row r="500" customHeight="1" spans="1:7">
      <c r="A500" s="760"/>
      <c r="B500" s="761"/>
      <c r="C500" s="761"/>
      <c r="D500" s="106" t="s">
        <v>7581</v>
      </c>
      <c r="E500" s="105">
        <v>20</v>
      </c>
      <c r="F500" s="105" t="s">
        <v>7115</v>
      </c>
      <c r="G500" s="106" t="s">
        <v>7582</v>
      </c>
    </row>
    <row r="501" customHeight="1" spans="1:7">
      <c r="A501" s="760"/>
      <c r="B501" s="761"/>
      <c r="C501" s="761"/>
      <c r="D501" s="106" t="s">
        <v>7583</v>
      </c>
      <c r="E501" s="105">
        <v>40</v>
      </c>
      <c r="F501" s="105" t="s">
        <v>7115</v>
      </c>
      <c r="G501" s="106" t="s">
        <v>7582</v>
      </c>
    </row>
    <row r="502" customHeight="1" spans="1:7">
      <c r="A502" s="760"/>
      <c r="B502" s="761"/>
      <c r="C502" s="761"/>
      <c r="D502" s="106" t="s">
        <v>7584</v>
      </c>
      <c r="E502" s="105">
        <v>60</v>
      </c>
      <c r="F502" s="105" t="s">
        <v>7115</v>
      </c>
      <c r="G502" s="106" t="s">
        <v>7582</v>
      </c>
    </row>
    <row r="503" customHeight="1" spans="1:7">
      <c r="A503" s="760"/>
      <c r="B503" s="763"/>
      <c r="C503" s="763"/>
      <c r="D503" s="106" t="s">
        <v>7585</v>
      </c>
      <c r="E503" s="105" t="s">
        <v>428</v>
      </c>
      <c r="F503" s="105" t="s">
        <v>7115</v>
      </c>
      <c r="G503" s="106" t="s">
        <v>7582</v>
      </c>
    </row>
    <row r="504" customHeight="1" spans="1:7">
      <c r="A504" s="760"/>
      <c r="B504" s="767" t="s">
        <v>6649</v>
      </c>
      <c r="C504" s="767">
        <v>65</v>
      </c>
      <c r="D504" s="110" t="s">
        <v>6766</v>
      </c>
      <c r="E504" s="71">
        <v>10</v>
      </c>
      <c r="F504" s="71" t="s">
        <v>6943</v>
      </c>
      <c r="G504" s="110" t="s">
        <v>7586</v>
      </c>
    </row>
    <row r="505" customHeight="1" spans="1:7">
      <c r="A505" s="760"/>
      <c r="B505" s="768"/>
      <c r="C505" s="768"/>
      <c r="D505" s="110" t="s">
        <v>6939</v>
      </c>
      <c r="E505" s="71">
        <v>20</v>
      </c>
      <c r="F505" s="71" t="s">
        <v>7558</v>
      </c>
      <c r="G505" s="110" t="s">
        <v>7587</v>
      </c>
    </row>
    <row r="506" customHeight="1" spans="1:7">
      <c r="A506" s="760"/>
      <c r="B506" s="768"/>
      <c r="C506" s="768"/>
      <c r="D506" s="110" t="s">
        <v>6942</v>
      </c>
      <c r="E506" s="71">
        <v>40</v>
      </c>
      <c r="F506" s="71" t="s">
        <v>6946</v>
      </c>
      <c r="G506" s="110" t="s">
        <v>7588</v>
      </c>
    </row>
    <row r="507" customHeight="1" spans="1:7">
      <c r="A507" s="760"/>
      <c r="B507" s="768"/>
      <c r="C507" s="768"/>
      <c r="D507" s="110" t="s">
        <v>6945</v>
      </c>
      <c r="E507" s="71">
        <v>60</v>
      </c>
      <c r="F507" s="71" t="s">
        <v>7425</v>
      </c>
      <c r="G507" s="110" t="s">
        <v>7589</v>
      </c>
    </row>
    <row r="508" customHeight="1" spans="1:7">
      <c r="A508" s="762"/>
      <c r="B508" s="769"/>
      <c r="C508" s="769"/>
      <c r="D508" s="110" t="s">
        <v>6948</v>
      </c>
      <c r="E508" s="71" t="s">
        <v>428</v>
      </c>
      <c r="F508" s="71" t="s">
        <v>6949</v>
      </c>
      <c r="G508" s="110" t="s">
        <v>7590</v>
      </c>
    </row>
    <row r="509" customHeight="1" spans="1:7">
      <c r="A509" s="758" t="s">
        <v>6767</v>
      </c>
      <c r="B509" s="759" t="s">
        <v>6647</v>
      </c>
      <c r="C509" s="759">
        <v>75</v>
      </c>
      <c r="D509" s="106" t="s">
        <v>6768</v>
      </c>
      <c r="E509" s="105">
        <v>50</v>
      </c>
      <c r="F509" s="105" t="s">
        <v>428</v>
      </c>
      <c r="G509" s="106" t="s">
        <v>7591</v>
      </c>
    </row>
    <row r="510" customHeight="1" spans="1:7">
      <c r="A510" s="760"/>
      <c r="B510" s="761"/>
      <c r="C510" s="761"/>
      <c r="D510" s="106" t="s">
        <v>7592</v>
      </c>
      <c r="E510" s="105">
        <v>60</v>
      </c>
      <c r="F510" s="105" t="s">
        <v>428</v>
      </c>
      <c r="G510" s="106" t="s">
        <v>7593</v>
      </c>
    </row>
    <row r="511" customHeight="1" spans="1:7">
      <c r="A511" s="760"/>
      <c r="B511" s="761"/>
      <c r="C511" s="761"/>
      <c r="D511" s="106" t="s">
        <v>7594</v>
      </c>
      <c r="E511" s="105">
        <v>70</v>
      </c>
      <c r="F511" s="105" t="s">
        <v>428</v>
      </c>
      <c r="G511" s="106" t="s">
        <v>7307</v>
      </c>
    </row>
    <row r="512" customHeight="1" spans="1:7">
      <c r="A512" s="760"/>
      <c r="B512" s="761"/>
      <c r="C512" s="761"/>
      <c r="D512" s="106" t="s">
        <v>7595</v>
      </c>
      <c r="E512" s="105">
        <v>80</v>
      </c>
      <c r="F512" s="105" t="s">
        <v>428</v>
      </c>
      <c r="G512" s="106" t="s">
        <v>7596</v>
      </c>
    </row>
    <row r="513" customHeight="1" spans="1:7">
      <c r="A513" s="760"/>
      <c r="B513" s="763"/>
      <c r="C513" s="763"/>
      <c r="D513" s="106" t="s">
        <v>7597</v>
      </c>
      <c r="E513" s="105" t="s">
        <v>428</v>
      </c>
      <c r="F513" s="105" t="s">
        <v>428</v>
      </c>
      <c r="G513" s="106" t="s">
        <v>7598</v>
      </c>
    </row>
    <row r="514" customHeight="1" spans="1:7">
      <c r="A514" s="760"/>
      <c r="B514" s="767" t="s">
        <v>6649</v>
      </c>
      <c r="C514" s="767">
        <v>75</v>
      </c>
      <c r="D514" s="110" t="s">
        <v>6769</v>
      </c>
      <c r="E514" s="71">
        <v>10</v>
      </c>
      <c r="F514" s="71" t="s">
        <v>6931</v>
      </c>
      <c r="G514" s="764" t="s">
        <v>7599</v>
      </c>
    </row>
    <row r="515" customHeight="1" spans="1:7">
      <c r="A515" s="760"/>
      <c r="B515" s="768"/>
      <c r="C515" s="768"/>
      <c r="D515" s="110" t="s">
        <v>7600</v>
      </c>
      <c r="E515" s="71">
        <v>20</v>
      </c>
      <c r="F515" s="71" t="s">
        <v>7601</v>
      </c>
      <c r="G515" s="765"/>
    </row>
    <row r="516" customHeight="1" spans="1:7">
      <c r="A516" s="760"/>
      <c r="B516" s="768"/>
      <c r="C516" s="768"/>
      <c r="D516" s="110" t="s">
        <v>7602</v>
      </c>
      <c r="E516" s="71">
        <v>30</v>
      </c>
      <c r="F516" s="71" t="s">
        <v>7603</v>
      </c>
      <c r="G516" s="765"/>
    </row>
    <row r="517" customHeight="1" spans="1:7">
      <c r="A517" s="760"/>
      <c r="B517" s="768"/>
      <c r="C517" s="768"/>
      <c r="D517" s="110" t="s">
        <v>7604</v>
      </c>
      <c r="E517" s="71">
        <v>40</v>
      </c>
      <c r="F517" s="71" t="s">
        <v>7605</v>
      </c>
      <c r="G517" s="765"/>
    </row>
    <row r="518" customHeight="1" spans="1:7">
      <c r="A518" s="760"/>
      <c r="B518" s="769"/>
      <c r="C518" s="769"/>
      <c r="D518" s="110" t="s">
        <v>7606</v>
      </c>
      <c r="E518" s="71" t="s">
        <v>428</v>
      </c>
      <c r="F518" s="71" t="s">
        <v>7019</v>
      </c>
      <c r="G518" s="766"/>
    </row>
    <row r="519" customHeight="1" spans="1:7">
      <c r="A519" s="760"/>
      <c r="B519" s="759" t="s">
        <v>613</v>
      </c>
      <c r="C519" s="759">
        <v>75</v>
      </c>
      <c r="D519" s="106" t="s">
        <v>6712</v>
      </c>
      <c r="E519" s="105">
        <v>10</v>
      </c>
      <c r="F519" s="105" t="s">
        <v>6868</v>
      </c>
      <c r="G519" s="106" t="s">
        <v>7607</v>
      </c>
    </row>
    <row r="520" customHeight="1" spans="1:7">
      <c r="A520" s="760"/>
      <c r="B520" s="761"/>
      <c r="C520" s="761"/>
      <c r="D520" s="106" t="s">
        <v>7608</v>
      </c>
      <c r="E520" s="105">
        <v>20</v>
      </c>
      <c r="F520" s="105" t="s">
        <v>6868</v>
      </c>
      <c r="G520" s="106" t="s">
        <v>7609</v>
      </c>
    </row>
    <row r="521" customHeight="1" spans="1:7">
      <c r="A521" s="760"/>
      <c r="B521" s="761"/>
      <c r="C521" s="761"/>
      <c r="D521" s="106" t="s">
        <v>7610</v>
      </c>
      <c r="E521" s="105">
        <v>40</v>
      </c>
      <c r="F521" s="105" t="s">
        <v>6868</v>
      </c>
      <c r="G521" s="106" t="s">
        <v>7611</v>
      </c>
    </row>
    <row r="522" customHeight="1" spans="1:7">
      <c r="A522" s="760"/>
      <c r="B522" s="761"/>
      <c r="C522" s="761"/>
      <c r="D522" s="106" t="s">
        <v>7612</v>
      </c>
      <c r="E522" s="105">
        <v>80</v>
      </c>
      <c r="F522" s="105" t="s">
        <v>6868</v>
      </c>
      <c r="G522" s="106" t="s">
        <v>7609</v>
      </c>
    </row>
    <row r="523" customHeight="1" spans="1:7">
      <c r="A523" s="760"/>
      <c r="B523" s="763"/>
      <c r="C523" s="763"/>
      <c r="D523" s="106" t="s">
        <v>7613</v>
      </c>
      <c r="E523" s="105" t="s">
        <v>428</v>
      </c>
      <c r="F523" s="105" t="s">
        <v>6868</v>
      </c>
      <c r="G523" s="106" t="s">
        <v>7611</v>
      </c>
    </row>
    <row r="524" customHeight="1" spans="1:7">
      <c r="A524" s="760"/>
      <c r="B524" s="71" t="s">
        <v>6649</v>
      </c>
      <c r="C524" s="71">
        <v>75</v>
      </c>
      <c r="D524" s="110" t="s">
        <v>6713</v>
      </c>
      <c r="E524" s="71">
        <v>10</v>
      </c>
      <c r="F524" s="71" t="s">
        <v>6853</v>
      </c>
      <c r="G524" s="110" t="s">
        <v>7614</v>
      </c>
    </row>
    <row r="525" customHeight="1" spans="1:7">
      <c r="A525" s="760"/>
      <c r="B525" s="71"/>
      <c r="C525" s="71"/>
      <c r="D525" s="110" t="s">
        <v>7615</v>
      </c>
      <c r="E525" s="71">
        <v>20</v>
      </c>
      <c r="F525" s="71" t="s">
        <v>6853</v>
      </c>
      <c r="G525" s="110" t="s">
        <v>7616</v>
      </c>
    </row>
    <row r="526" customHeight="1" spans="1:7">
      <c r="A526" s="760"/>
      <c r="B526" s="71"/>
      <c r="C526" s="71"/>
      <c r="D526" s="110" t="s">
        <v>7617</v>
      </c>
      <c r="E526" s="71">
        <v>40</v>
      </c>
      <c r="F526" s="71" t="s">
        <v>6853</v>
      </c>
      <c r="G526" s="110" t="s">
        <v>7618</v>
      </c>
    </row>
    <row r="527" customHeight="1" spans="1:7">
      <c r="A527" s="760"/>
      <c r="B527" s="71"/>
      <c r="C527" s="71"/>
      <c r="D527" s="110" t="s">
        <v>7619</v>
      </c>
      <c r="E527" s="71">
        <v>80</v>
      </c>
      <c r="F527" s="71" t="s">
        <v>6853</v>
      </c>
      <c r="G527" s="110" t="s">
        <v>7609</v>
      </c>
    </row>
    <row r="528" customHeight="1" spans="1:7">
      <c r="A528" s="760"/>
      <c r="B528" s="71"/>
      <c r="C528" s="71"/>
      <c r="D528" s="110" t="s">
        <v>7620</v>
      </c>
      <c r="E528" s="71" t="s">
        <v>428</v>
      </c>
      <c r="F528" s="71" t="s">
        <v>6853</v>
      </c>
      <c r="G528" s="110" t="s">
        <v>7611</v>
      </c>
    </row>
    <row r="529" customHeight="1" spans="1:7">
      <c r="A529" s="760"/>
      <c r="B529" s="105" t="s">
        <v>6723</v>
      </c>
      <c r="C529" s="105">
        <v>75</v>
      </c>
      <c r="D529" s="106" t="s">
        <v>6770</v>
      </c>
      <c r="E529" s="105">
        <v>10</v>
      </c>
      <c r="F529" s="105" t="s">
        <v>7621</v>
      </c>
      <c r="G529" s="106" t="s">
        <v>7622</v>
      </c>
    </row>
    <row r="530" customHeight="1" spans="1:7">
      <c r="A530" s="760"/>
      <c r="B530" s="105"/>
      <c r="C530" s="105"/>
      <c r="D530" s="106" t="s">
        <v>7623</v>
      </c>
      <c r="E530" s="105">
        <v>20</v>
      </c>
      <c r="F530" s="105" t="s">
        <v>7621</v>
      </c>
      <c r="G530" s="106" t="s">
        <v>7624</v>
      </c>
    </row>
    <row r="531" customHeight="1" spans="1:7">
      <c r="A531" s="760"/>
      <c r="B531" s="105"/>
      <c r="C531" s="105"/>
      <c r="D531" s="106" t="s">
        <v>7625</v>
      </c>
      <c r="E531" s="105">
        <v>40</v>
      </c>
      <c r="F531" s="105" t="s">
        <v>7621</v>
      </c>
      <c r="G531" s="106" t="s">
        <v>7626</v>
      </c>
    </row>
    <row r="532" customHeight="1" spans="1:7">
      <c r="A532" s="760"/>
      <c r="B532" s="105"/>
      <c r="C532" s="105"/>
      <c r="D532" s="106" t="s">
        <v>7627</v>
      </c>
      <c r="E532" s="105">
        <v>60</v>
      </c>
      <c r="F532" s="105" t="s">
        <v>7621</v>
      </c>
      <c r="G532" s="106" t="s">
        <v>7628</v>
      </c>
    </row>
    <row r="533" customHeight="1" spans="1:7">
      <c r="A533" s="762"/>
      <c r="B533" s="105"/>
      <c r="C533" s="105"/>
      <c r="D533" s="106" t="s">
        <v>7629</v>
      </c>
      <c r="E533" s="105" t="s">
        <v>428</v>
      </c>
      <c r="F533" s="105" t="s">
        <v>7621</v>
      </c>
      <c r="G533" s="106" t="s">
        <v>7630</v>
      </c>
    </row>
  </sheetData>
  <mergeCells count="307">
    <mergeCell ref="A1:G1"/>
    <mergeCell ref="A3:A7"/>
    <mergeCell ref="A9:A13"/>
    <mergeCell ref="A14:A18"/>
    <mergeCell ref="A19:A23"/>
    <mergeCell ref="A24:A28"/>
    <mergeCell ref="A29:A33"/>
    <mergeCell ref="A34:A38"/>
    <mergeCell ref="A39:A43"/>
    <mergeCell ref="A44:A48"/>
    <mergeCell ref="A49:A53"/>
    <mergeCell ref="A54:A58"/>
    <mergeCell ref="A60:A64"/>
    <mergeCell ref="A65:A69"/>
    <mergeCell ref="A70:A74"/>
    <mergeCell ref="A75:A79"/>
    <mergeCell ref="A80:A84"/>
    <mergeCell ref="A85:A89"/>
    <mergeCell ref="A90:A94"/>
    <mergeCell ref="A95:A99"/>
    <mergeCell ref="A101:A105"/>
    <mergeCell ref="A106:A110"/>
    <mergeCell ref="A111:A115"/>
    <mergeCell ref="A116:A120"/>
    <mergeCell ref="A123:A127"/>
    <mergeCell ref="A128:A132"/>
    <mergeCell ref="A133:A137"/>
    <mergeCell ref="A138:A142"/>
    <mergeCell ref="A143:A147"/>
    <mergeCell ref="A148:A152"/>
    <mergeCell ref="A153:A157"/>
    <mergeCell ref="A158:A162"/>
    <mergeCell ref="A163:A167"/>
    <mergeCell ref="A168:A182"/>
    <mergeCell ref="A183:A198"/>
    <mergeCell ref="A199:A218"/>
    <mergeCell ref="A219:A238"/>
    <mergeCell ref="A239:A258"/>
    <mergeCell ref="A259:A273"/>
    <mergeCell ref="A274:A298"/>
    <mergeCell ref="A299:A313"/>
    <mergeCell ref="A314:A338"/>
    <mergeCell ref="A339:A359"/>
    <mergeCell ref="A360:A380"/>
    <mergeCell ref="A381:A400"/>
    <mergeCell ref="A401:A425"/>
    <mergeCell ref="A426:A441"/>
    <mergeCell ref="A442:A462"/>
    <mergeCell ref="A463:A487"/>
    <mergeCell ref="A488:A508"/>
    <mergeCell ref="A509:A533"/>
    <mergeCell ref="B3:B7"/>
    <mergeCell ref="B9:B13"/>
    <mergeCell ref="B14:B18"/>
    <mergeCell ref="B19:B23"/>
    <mergeCell ref="B24:B28"/>
    <mergeCell ref="B29:B33"/>
    <mergeCell ref="B34:B38"/>
    <mergeCell ref="B39:B43"/>
    <mergeCell ref="B44:B48"/>
    <mergeCell ref="B49:B53"/>
    <mergeCell ref="B54:B58"/>
    <mergeCell ref="B60:B64"/>
    <mergeCell ref="B65:B69"/>
    <mergeCell ref="B70:B74"/>
    <mergeCell ref="B75:B79"/>
    <mergeCell ref="B80:B84"/>
    <mergeCell ref="B85:B89"/>
    <mergeCell ref="B90:B94"/>
    <mergeCell ref="B95:B99"/>
    <mergeCell ref="B101:B105"/>
    <mergeCell ref="B106:B110"/>
    <mergeCell ref="B111:B115"/>
    <mergeCell ref="B116:B120"/>
    <mergeCell ref="B123:B127"/>
    <mergeCell ref="B128:B132"/>
    <mergeCell ref="B133:B137"/>
    <mergeCell ref="B138:B142"/>
    <mergeCell ref="B143:B147"/>
    <mergeCell ref="B148:B152"/>
    <mergeCell ref="B153:B157"/>
    <mergeCell ref="B158:B162"/>
    <mergeCell ref="B163:B167"/>
    <mergeCell ref="B168:B172"/>
    <mergeCell ref="B173:B177"/>
    <mergeCell ref="B178:B182"/>
    <mergeCell ref="B183:B187"/>
    <mergeCell ref="B189:B193"/>
    <mergeCell ref="B194:B198"/>
    <mergeCell ref="B199:B203"/>
    <mergeCell ref="B204:B208"/>
    <mergeCell ref="B209:B213"/>
    <mergeCell ref="B214:B218"/>
    <mergeCell ref="B219:B223"/>
    <mergeCell ref="B224:B228"/>
    <mergeCell ref="B229:B233"/>
    <mergeCell ref="B234:B238"/>
    <mergeCell ref="B239:B243"/>
    <mergeCell ref="B244:B248"/>
    <mergeCell ref="B249:B253"/>
    <mergeCell ref="B254:B258"/>
    <mergeCell ref="B259:B263"/>
    <mergeCell ref="B264:B268"/>
    <mergeCell ref="B269:B273"/>
    <mergeCell ref="B274:B278"/>
    <mergeCell ref="B279:B283"/>
    <mergeCell ref="B284:B288"/>
    <mergeCell ref="B289:B293"/>
    <mergeCell ref="B294:B298"/>
    <mergeCell ref="B299:B303"/>
    <mergeCell ref="B304:B308"/>
    <mergeCell ref="B309:B313"/>
    <mergeCell ref="B314:B318"/>
    <mergeCell ref="B319:B323"/>
    <mergeCell ref="B324:B328"/>
    <mergeCell ref="B329:B333"/>
    <mergeCell ref="B334:B338"/>
    <mergeCell ref="B340:B344"/>
    <mergeCell ref="B345:B349"/>
    <mergeCell ref="B350:B354"/>
    <mergeCell ref="B355:B359"/>
    <mergeCell ref="B361:B365"/>
    <mergeCell ref="B366:B370"/>
    <mergeCell ref="B371:B375"/>
    <mergeCell ref="B376:B380"/>
    <mergeCell ref="B381:B385"/>
    <mergeCell ref="B386:B390"/>
    <mergeCell ref="B391:B395"/>
    <mergeCell ref="B396:B400"/>
    <mergeCell ref="B401:B405"/>
    <mergeCell ref="B406:B410"/>
    <mergeCell ref="B411:B415"/>
    <mergeCell ref="B416:B420"/>
    <mergeCell ref="B421:B425"/>
    <mergeCell ref="B426:B430"/>
    <mergeCell ref="B432:B436"/>
    <mergeCell ref="B437:B441"/>
    <mergeCell ref="B442:B446"/>
    <mergeCell ref="B447:B451"/>
    <mergeCell ref="B452:B456"/>
    <mergeCell ref="B458:B462"/>
    <mergeCell ref="B463:B467"/>
    <mergeCell ref="B468:B472"/>
    <mergeCell ref="B473:B477"/>
    <mergeCell ref="B478:B482"/>
    <mergeCell ref="B483:B487"/>
    <mergeCell ref="B488:B492"/>
    <mergeCell ref="B493:B497"/>
    <mergeCell ref="B499:B503"/>
    <mergeCell ref="B504:B508"/>
    <mergeCell ref="B509:B513"/>
    <mergeCell ref="B514:B518"/>
    <mergeCell ref="B519:B523"/>
    <mergeCell ref="B524:B528"/>
    <mergeCell ref="B529:B533"/>
    <mergeCell ref="C3:C7"/>
    <mergeCell ref="C9:C13"/>
    <mergeCell ref="C14:C18"/>
    <mergeCell ref="C19:C23"/>
    <mergeCell ref="C24:C28"/>
    <mergeCell ref="C29:C33"/>
    <mergeCell ref="C34:C38"/>
    <mergeCell ref="C39:C43"/>
    <mergeCell ref="C44:C48"/>
    <mergeCell ref="C49:C53"/>
    <mergeCell ref="C54:C58"/>
    <mergeCell ref="C60:C64"/>
    <mergeCell ref="C65:C69"/>
    <mergeCell ref="C70:C74"/>
    <mergeCell ref="C75:C79"/>
    <mergeCell ref="C80:C84"/>
    <mergeCell ref="C85:C89"/>
    <mergeCell ref="C90:C94"/>
    <mergeCell ref="C95:C99"/>
    <mergeCell ref="C101:C105"/>
    <mergeCell ref="C106:C110"/>
    <mergeCell ref="C111:C115"/>
    <mergeCell ref="C116:C120"/>
    <mergeCell ref="C123:C127"/>
    <mergeCell ref="C128:C132"/>
    <mergeCell ref="C133:C137"/>
    <mergeCell ref="C138:C142"/>
    <mergeCell ref="C143:C147"/>
    <mergeCell ref="C148:C152"/>
    <mergeCell ref="C153:C157"/>
    <mergeCell ref="C158:C162"/>
    <mergeCell ref="C163:C167"/>
    <mergeCell ref="C168:C172"/>
    <mergeCell ref="C173:C177"/>
    <mergeCell ref="C178:C182"/>
    <mergeCell ref="C183:C187"/>
    <mergeCell ref="C189:C193"/>
    <mergeCell ref="C194:C198"/>
    <mergeCell ref="C199:C203"/>
    <mergeCell ref="C204:C208"/>
    <mergeCell ref="C209:C213"/>
    <mergeCell ref="C214:C218"/>
    <mergeCell ref="C219:C223"/>
    <mergeCell ref="C224:C228"/>
    <mergeCell ref="C229:C233"/>
    <mergeCell ref="C234:C238"/>
    <mergeCell ref="C239:C243"/>
    <mergeCell ref="C244:C248"/>
    <mergeCell ref="C249:C253"/>
    <mergeCell ref="C254:C258"/>
    <mergeCell ref="C259:C263"/>
    <mergeCell ref="C264:C268"/>
    <mergeCell ref="C269:C273"/>
    <mergeCell ref="C274:C278"/>
    <mergeCell ref="C279:C283"/>
    <mergeCell ref="C284:C288"/>
    <mergeCell ref="C289:C293"/>
    <mergeCell ref="C294:C298"/>
    <mergeCell ref="C299:C303"/>
    <mergeCell ref="C304:C308"/>
    <mergeCell ref="C309:C313"/>
    <mergeCell ref="C314:C318"/>
    <mergeCell ref="C319:C323"/>
    <mergeCell ref="C324:C328"/>
    <mergeCell ref="C329:C333"/>
    <mergeCell ref="C334:C338"/>
    <mergeCell ref="C340:C344"/>
    <mergeCell ref="C345:C349"/>
    <mergeCell ref="C350:C354"/>
    <mergeCell ref="C355:C359"/>
    <mergeCell ref="C361:C365"/>
    <mergeCell ref="C366:C370"/>
    <mergeCell ref="C371:C375"/>
    <mergeCell ref="C376:C380"/>
    <mergeCell ref="C381:C385"/>
    <mergeCell ref="C386:C390"/>
    <mergeCell ref="C391:C395"/>
    <mergeCell ref="C396:C400"/>
    <mergeCell ref="C401:C405"/>
    <mergeCell ref="C406:C410"/>
    <mergeCell ref="C411:C415"/>
    <mergeCell ref="C416:C420"/>
    <mergeCell ref="C421:C425"/>
    <mergeCell ref="C426:C430"/>
    <mergeCell ref="C432:C436"/>
    <mergeCell ref="C437:C441"/>
    <mergeCell ref="C442:C446"/>
    <mergeCell ref="C447:C451"/>
    <mergeCell ref="C452:C456"/>
    <mergeCell ref="C458:C462"/>
    <mergeCell ref="C463:C467"/>
    <mergeCell ref="C468:C472"/>
    <mergeCell ref="C473:C477"/>
    <mergeCell ref="C478:C482"/>
    <mergeCell ref="C483:C487"/>
    <mergeCell ref="C488:C492"/>
    <mergeCell ref="C493:C497"/>
    <mergeCell ref="C499:C503"/>
    <mergeCell ref="C504:C508"/>
    <mergeCell ref="C509:C513"/>
    <mergeCell ref="C514:C518"/>
    <mergeCell ref="C519:C523"/>
    <mergeCell ref="C524:C528"/>
    <mergeCell ref="C529:C533"/>
    <mergeCell ref="G3:G7"/>
    <mergeCell ref="G9:G13"/>
    <mergeCell ref="G19:G23"/>
    <mergeCell ref="G24:G28"/>
    <mergeCell ref="G34:G38"/>
    <mergeCell ref="G54:G58"/>
    <mergeCell ref="G70:G74"/>
    <mergeCell ref="G75:G79"/>
    <mergeCell ref="G85:G89"/>
    <mergeCell ref="G90:G94"/>
    <mergeCell ref="G102:G105"/>
    <mergeCell ref="G106:G110"/>
    <mergeCell ref="G111:G115"/>
    <mergeCell ref="G116:G120"/>
    <mergeCell ref="G128:G132"/>
    <mergeCell ref="G133:G137"/>
    <mergeCell ref="G138:G142"/>
    <mergeCell ref="G143:G147"/>
    <mergeCell ref="G148:G152"/>
    <mergeCell ref="G153:G157"/>
    <mergeCell ref="G163:G167"/>
    <mergeCell ref="G173:G177"/>
    <mergeCell ref="G178:G182"/>
    <mergeCell ref="G189:G193"/>
    <mergeCell ref="G194:G198"/>
    <mergeCell ref="G204:G208"/>
    <mergeCell ref="G259:G263"/>
    <mergeCell ref="G264:G268"/>
    <mergeCell ref="G294:G298"/>
    <mergeCell ref="G329:G333"/>
    <mergeCell ref="G334:G338"/>
    <mergeCell ref="G340:G344"/>
    <mergeCell ref="G345:G349"/>
    <mergeCell ref="G350:G354"/>
    <mergeCell ref="G366:G370"/>
    <mergeCell ref="G376:G380"/>
    <mergeCell ref="G381:G385"/>
    <mergeCell ref="G391:G395"/>
    <mergeCell ref="G396:G400"/>
    <mergeCell ref="G406:G410"/>
    <mergeCell ref="G411:G415"/>
    <mergeCell ref="G437:G441"/>
    <mergeCell ref="G452:G456"/>
    <mergeCell ref="G468:G472"/>
    <mergeCell ref="G478:G482"/>
    <mergeCell ref="G483:G487"/>
    <mergeCell ref="G493:G497"/>
    <mergeCell ref="G514:G518"/>
  </mergeCells>
  <pageMargins left="0.75" right="0.75" top="1" bottom="1" header="0.511805555555556" footer="0.511805555555556"/>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Q258"/>
  <sheetViews>
    <sheetView showGridLines="0" workbookViewId="0">
      <pane xSplit="5" ySplit="3" topLeftCell="F4" activePane="bottomRight" state="frozen"/>
      <selection/>
      <selection pane="topRight"/>
      <selection pane="bottomLeft"/>
      <selection pane="bottomRight" activeCell="A1" sqref="A1:AN1"/>
    </sheetView>
  </sheetViews>
  <sheetFormatPr defaultColWidth="9" defaultRowHeight="14.25"/>
  <cols>
    <col min="1" max="1" width="4.3" style="665" customWidth="1"/>
    <col min="2" max="2" width="7.5" style="666" customWidth="1"/>
    <col min="3" max="3" width="11.625" style="666" customWidth="1"/>
    <col min="4" max="4" width="25.9" style="666" customWidth="1"/>
    <col min="5" max="5" width="11.125" style="666" customWidth="1"/>
    <col min="6" max="6" width="9.125" style="666" customWidth="1"/>
    <col min="7" max="7" width="41.125" style="667" customWidth="1"/>
    <col min="8" max="8" width="16.75" style="667" customWidth="1"/>
    <col min="9" max="10" width="9" style="666" customWidth="1"/>
    <col min="11" max="11" width="6.625" style="666" customWidth="1"/>
    <col min="12" max="12" width="13.75" style="666" customWidth="1"/>
    <col min="13" max="13" width="7.425" style="666" customWidth="1"/>
    <col min="14" max="21" width="5.625" style="668" customWidth="1"/>
    <col min="22" max="22" width="6.375" style="668" customWidth="1"/>
    <col min="23" max="24" width="8" style="668" customWidth="1"/>
    <col min="25" max="25" width="9.875" style="668" customWidth="1"/>
    <col min="26" max="33" width="6.375" style="668" customWidth="1"/>
    <col min="34" max="40" width="5.625" style="668" customWidth="1"/>
    <col min="41" max="288" width="8.8" style="666" customWidth="1"/>
    <col min="289" max="16384" width="9" style="669"/>
  </cols>
  <sheetData>
    <row r="1" ht="32" customHeight="1" spans="1:40">
      <c r="A1" s="670" t="s">
        <v>7631</v>
      </c>
      <c r="B1" s="670"/>
      <c r="C1" s="670"/>
      <c r="D1" s="670"/>
      <c r="E1" s="670"/>
      <c r="F1" s="670"/>
      <c r="G1" s="671"/>
      <c r="H1" s="671"/>
      <c r="I1" s="670"/>
      <c r="J1" s="670"/>
      <c r="K1" s="670"/>
      <c r="L1" s="670"/>
      <c r="M1" s="670"/>
      <c r="N1" s="670"/>
      <c r="O1" s="670"/>
      <c r="P1" s="670"/>
      <c r="Q1" s="670"/>
      <c r="R1" s="670"/>
      <c r="S1" s="670"/>
      <c r="T1" s="670"/>
      <c r="U1" s="670"/>
      <c r="V1" s="670"/>
      <c r="W1" s="670"/>
      <c r="X1" s="670"/>
      <c r="Y1" s="670"/>
      <c r="Z1" s="670"/>
      <c r="AA1" s="670"/>
      <c r="AB1" s="670"/>
      <c r="AC1" s="670"/>
      <c r="AD1" s="670"/>
      <c r="AE1" s="670"/>
      <c r="AF1" s="670"/>
      <c r="AG1" s="670"/>
      <c r="AH1" s="670"/>
      <c r="AI1" s="670"/>
      <c r="AJ1" s="670"/>
      <c r="AK1" s="670"/>
      <c r="AL1" s="670"/>
      <c r="AM1" s="670"/>
      <c r="AN1" s="670"/>
    </row>
    <row r="2" ht="28" customHeight="1" spans="1:40">
      <c r="A2" s="672" t="s">
        <v>845</v>
      </c>
      <c r="B2" s="673" t="s">
        <v>7632</v>
      </c>
      <c r="C2" s="673" t="s">
        <v>2699</v>
      </c>
      <c r="D2" s="673" t="s">
        <v>7633</v>
      </c>
      <c r="E2" s="673" t="s">
        <v>7634</v>
      </c>
      <c r="F2" s="673" t="s">
        <v>7635</v>
      </c>
      <c r="G2" s="673" t="s">
        <v>5800</v>
      </c>
      <c r="H2" s="674" t="s">
        <v>477</v>
      </c>
      <c r="I2" s="702" t="s">
        <v>7636</v>
      </c>
      <c r="J2" s="702" t="s">
        <v>663</v>
      </c>
      <c r="K2" s="703" t="s">
        <v>7637</v>
      </c>
      <c r="L2" s="673" t="s">
        <v>1996</v>
      </c>
      <c r="M2" s="673" t="s">
        <v>7638</v>
      </c>
      <c r="N2" s="704" t="s">
        <v>6095</v>
      </c>
      <c r="O2" s="672" t="s">
        <v>7639</v>
      </c>
      <c r="P2" s="705" t="s">
        <v>6649</v>
      </c>
      <c r="Q2" s="720"/>
      <c r="R2" s="720"/>
      <c r="S2" s="720"/>
      <c r="T2" s="720"/>
      <c r="U2" s="721"/>
      <c r="V2" s="722" t="s">
        <v>7640</v>
      </c>
      <c r="W2" s="723"/>
      <c r="X2" s="708" t="s">
        <v>128</v>
      </c>
      <c r="Y2" s="708"/>
      <c r="Z2" s="708"/>
      <c r="AA2" s="708"/>
      <c r="AB2" s="708" t="s">
        <v>7641</v>
      </c>
      <c r="AC2" s="708"/>
      <c r="AD2" s="724" t="s">
        <v>7642</v>
      </c>
      <c r="AE2" s="724"/>
      <c r="AF2" s="724"/>
      <c r="AG2" s="723"/>
      <c r="AH2" s="708" t="s">
        <v>2668</v>
      </c>
      <c r="AI2" s="708"/>
      <c r="AJ2" s="708"/>
      <c r="AK2" s="708"/>
      <c r="AL2" s="708"/>
      <c r="AM2" s="708"/>
      <c r="AN2" s="708"/>
    </row>
    <row r="3" ht="28" customHeight="1" spans="1:43">
      <c r="A3" s="675"/>
      <c r="B3" s="676"/>
      <c r="C3" s="676"/>
      <c r="D3" s="676"/>
      <c r="E3" s="676"/>
      <c r="F3" s="676"/>
      <c r="G3" s="676"/>
      <c r="H3" s="677"/>
      <c r="I3" s="702"/>
      <c r="J3" s="702"/>
      <c r="K3" s="706"/>
      <c r="L3" s="676"/>
      <c r="M3" s="676"/>
      <c r="N3" s="707"/>
      <c r="O3" s="675"/>
      <c r="P3" s="708" t="s">
        <v>7643</v>
      </c>
      <c r="Q3" s="708" t="s">
        <v>7644</v>
      </c>
      <c r="R3" s="708" t="s">
        <v>2684</v>
      </c>
      <c r="S3" s="708" t="s">
        <v>6393</v>
      </c>
      <c r="T3" s="708" t="s">
        <v>5741</v>
      </c>
      <c r="U3" s="708" t="s">
        <v>7645</v>
      </c>
      <c r="V3" s="708" t="s">
        <v>7646</v>
      </c>
      <c r="W3" s="708" t="s">
        <v>7647</v>
      </c>
      <c r="X3" s="708" t="s">
        <v>7648</v>
      </c>
      <c r="Y3" s="708" t="s">
        <v>7649</v>
      </c>
      <c r="Z3" s="708" t="s">
        <v>7650</v>
      </c>
      <c r="AA3" s="708" t="s">
        <v>7651</v>
      </c>
      <c r="AB3" s="708" t="s">
        <v>2679</v>
      </c>
      <c r="AC3" s="708" t="s">
        <v>2684</v>
      </c>
      <c r="AD3" s="708" t="s">
        <v>7643</v>
      </c>
      <c r="AE3" s="708" t="s">
        <v>7644</v>
      </c>
      <c r="AF3" s="708" t="s">
        <v>5741</v>
      </c>
      <c r="AG3" s="708" t="s">
        <v>7652</v>
      </c>
      <c r="AH3" s="725" t="s">
        <v>6331</v>
      </c>
      <c r="AI3" s="726" t="s">
        <v>6335</v>
      </c>
      <c r="AJ3" s="727" t="s">
        <v>6339</v>
      </c>
      <c r="AK3" s="728" t="s">
        <v>6342</v>
      </c>
      <c r="AL3" s="729" t="s">
        <v>6345</v>
      </c>
      <c r="AM3" s="730" t="s">
        <v>6349</v>
      </c>
      <c r="AN3" s="731" t="s">
        <v>6318</v>
      </c>
      <c r="AO3" s="738"/>
      <c r="AP3" s="738"/>
      <c r="AQ3" s="738"/>
    </row>
    <row r="4" ht="34" customHeight="1" spans="1:43">
      <c r="A4" s="678" t="s">
        <v>2002</v>
      </c>
      <c r="B4" s="679" t="s">
        <v>7653</v>
      </c>
      <c r="C4" s="680" t="s">
        <v>7654</v>
      </c>
      <c r="D4" s="679"/>
      <c r="E4" s="679" t="s">
        <v>7655</v>
      </c>
      <c r="F4" s="679" t="s">
        <v>7656</v>
      </c>
      <c r="G4" s="681" t="s">
        <v>7657</v>
      </c>
      <c r="H4" s="681" t="s">
        <v>7658</v>
      </c>
      <c r="I4" s="679" t="s">
        <v>6345</v>
      </c>
      <c r="J4" s="679">
        <v>50</v>
      </c>
      <c r="K4" s="679" t="s">
        <v>7659</v>
      </c>
      <c r="L4" s="709" t="s">
        <v>7660</v>
      </c>
      <c r="M4" s="709" t="s">
        <v>481</v>
      </c>
      <c r="N4" s="710">
        <v>0.65</v>
      </c>
      <c r="O4" s="710" t="s">
        <v>1441</v>
      </c>
      <c r="P4" s="709" t="s">
        <v>7661</v>
      </c>
      <c r="Q4" s="709" t="s">
        <v>7662</v>
      </c>
      <c r="R4" s="709"/>
      <c r="S4" s="709"/>
      <c r="T4" s="709" t="s">
        <v>7663</v>
      </c>
      <c r="U4" s="709"/>
      <c r="V4" s="709"/>
      <c r="W4" s="709"/>
      <c r="X4" s="709"/>
      <c r="Y4" s="709"/>
      <c r="Z4" s="709"/>
      <c r="AA4" s="709"/>
      <c r="AB4" s="709"/>
      <c r="AC4" s="709"/>
      <c r="AD4" s="709"/>
      <c r="AE4" s="709"/>
      <c r="AF4" s="709"/>
      <c r="AG4" s="709"/>
      <c r="AH4" s="732"/>
      <c r="AI4" s="733"/>
      <c r="AJ4" s="734"/>
      <c r="AK4" s="735"/>
      <c r="AL4" s="736"/>
      <c r="AM4" s="737"/>
      <c r="AN4" s="709"/>
      <c r="AO4" s="738"/>
      <c r="AP4" s="738"/>
      <c r="AQ4" s="738"/>
    </row>
    <row r="5" ht="34" customHeight="1" spans="1:43">
      <c r="A5" s="678"/>
      <c r="B5" s="679"/>
      <c r="C5" s="682"/>
      <c r="D5" s="679"/>
      <c r="E5" s="679"/>
      <c r="F5" s="679"/>
      <c r="G5" s="681"/>
      <c r="H5" s="681"/>
      <c r="I5" s="679"/>
      <c r="J5" s="679"/>
      <c r="K5" s="679"/>
      <c r="L5" s="709" t="s">
        <v>7664</v>
      </c>
      <c r="M5" s="709" t="s">
        <v>42</v>
      </c>
      <c r="N5" s="710">
        <v>0.35</v>
      </c>
      <c r="O5" s="711" t="s">
        <v>4181</v>
      </c>
      <c r="P5" s="709"/>
      <c r="Q5" s="709"/>
      <c r="R5" s="709" t="s">
        <v>2036</v>
      </c>
      <c r="S5" s="709" t="s">
        <v>7665</v>
      </c>
      <c r="T5" s="709" t="s">
        <v>7665</v>
      </c>
      <c r="U5" s="709" t="s">
        <v>7666</v>
      </c>
      <c r="V5" s="709"/>
      <c r="W5" s="709"/>
      <c r="X5" s="709"/>
      <c r="Y5" s="709"/>
      <c r="Z5" s="709"/>
      <c r="AA5" s="709"/>
      <c r="AB5" s="709"/>
      <c r="AC5" s="709"/>
      <c r="AD5" s="709"/>
      <c r="AE5" s="709"/>
      <c r="AF5" s="709"/>
      <c r="AG5" s="709"/>
      <c r="AH5" s="732" t="s">
        <v>7665</v>
      </c>
      <c r="AI5" s="733" t="s">
        <v>7665</v>
      </c>
      <c r="AJ5" s="734" t="s">
        <v>7665</v>
      </c>
      <c r="AK5" s="735" t="s">
        <v>7665</v>
      </c>
      <c r="AL5" s="736" t="s">
        <v>7665</v>
      </c>
      <c r="AM5" s="737" t="s">
        <v>7665</v>
      </c>
      <c r="AN5" s="709"/>
      <c r="AO5" s="738"/>
      <c r="AP5" s="738"/>
      <c r="AQ5" s="738"/>
    </row>
    <row r="6" ht="34" customHeight="1" spans="1:43">
      <c r="A6" s="678"/>
      <c r="B6" s="679"/>
      <c r="C6" s="682"/>
      <c r="D6" s="679"/>
      <c r="E6" s="679"/>
      <c r="F6" s="679"/>
      <c r="G6" s="681"/>
      <c r="H6" s="681"/>
      <c r="I6" s="679"/>
      <c r="J6" s="679"/>
      <c r="K6" s="679"/>
      <c r="L6" s="709" t="s">
        <v>7667</v>
      </c>
      <c r="M6" s="709" t="s">
        <v>26</v>
      </c>
      <c r="N6" s="710">
        <v>0.15</v>
      </c>
      <c r="O6" s="711" t="s">
        <v>4181</v>
      </c>
      <c r="P6" s="709"/>
      <c r="Q6" s="709"/>
      <c r="R6" s="709" t="s">
        <v>7668</v>
      </c>
      <c r="S6" s="709" t="s">
        <v>7665</v>
      </c>
      <c r="T6" s="709" t="s">
        <v>7665</v>
      </c>
      <c r="U6" s="709" t="s">
        <v>7669</v>
      </c>
      <c r="V6" s="709"/>
      <c r="W6" s="709"/>
      <c r="X6" s="709"/>
      <c r="Y6" s="709"/>
      <c r="Z6" s="709"/>
      <c r="AA6" s="709"/>
      <c r="AB6" s="709"/>
      <c r="AC6" s="709"/>
      <c r="AD6" s="709"/>
      <c r="AE6" s="709"/>
      <c r="AF6" s="709"/>
      <c r="AG6" s="709"/>
      <c r="AH6" s="732" t="s">
        <v>7665</v>
      </c>
      <c r="AI6" s="733" t="s">
        <v>7665</v>
      </c>
      <c r="AJ6" s="734" t="s">
        <v>7665</v>
      </c>
      <c r="AK6" s="735" t="s">
        <v>7665</v>
      </c>
      <c r="AL6" s="736" t="s">
        <v>7665</v>
      </c>
      <c r="AM6" s="737" t="s">
        <v>7665</v>
      </c>
      <c r="AN6" s="709"/>
      <c r="AO6" s="738"/>
      <c r="AP6" s="738"/>
      <c r="AQ6" s="738"/>
    </row>
    <row r="7" ht="34" customHeight="1" spans="1:43">
      <c r="A7" s="683" t="s">
        <v>2007</v>
      </c>
      <c r="B7" s="684" t="s">
        <v>7653</v>
      </c>
      <c r="C7" s="685" t="s">
        <v>7670</v>
      </c>
      <c r="D7" s="684"/>
      <c r="E7" s="684" t="s">
        <v>7655</v>
      </c>
      <c r="F7" s="684" t="s">
        <v>7656</v>
      </c>
      <c r="G7" s="686" t="s">
        <v>7657</v>
      </c>
      <c r="H7" s="684" t="s">
        <v>1441</v>
      </c>
      <c r="I7" s="684" t="s">
        <v>6345</v>
      </c>
      <c r="J7" s="684">
        <v>40</v>
      </c>
      <c r="K7" s="684" t="s">
        <v>7671</v>
      </c>
      <c r="L7" s="712" t="s">
        <v>7672</v>
      </c>
      <c r="M7" s="712" t="s">
        <v>42</v>
      </c>
      <c r="N7" s="713">
        <v>0.65</v>
      </c>
      <c r="O7" s="714" t="s">
        <v>1441</v>
      </c>
      <c r="P7" s="712"/>
      <c r="Q7" s="712"/>
      <c r="R7" s="712" t="s">
        <v>2036</v>
      </c>
      <c r="S7" s="712" t="s">
        <v>7665</v>
      </c>
      <c r="T7" s="712" t="s">
        <v>7665</v>
      </c>
      <c r="U7" s="712" t="s">
        <v>7673</v>
      </c>
      <c r="V7" s="712"/>
      <c r="W7" s="712"/>
      <c r="X7" s="712"/>
      <c r="Y7" s="712"/>
      <c r="Z7" s="712"/>
      <c r="AA7" s="712"/>
      <c r="AB7" s="712"/>
      <c r="AC7" s="712"/>
      <c r="AD7" s="712"/>
      <c r="AE7" s="712"/>
      <c r="AF7" s="712"/>
      <c r="AG7" s="712"/>
      <c r="AH7" s="732" t="s">
        <v>7665</v>
      </c>
      <c r="AI7" s="733" t="s">
        <v>7665</v>
      </c>
      <c r="AJ7" s="734" t="s">
        <v>7665</v>
      </c>
      <c r="AK7" s="735" t="s">
        <v>7665</v>
      </c>
      <c r="AL7" s="736" t="s">
        <v>7665</v>
      </c>
      <c r="AM7" s="737" t="s">
        <v>7665</v>
      </c>
      <c r="AN7" s="709"/>
      <c r="AO7" s="738"/>
      <c r="AP7" s="738"/>
      <c r="AQ7" s="738"/>
    </row>
    <row r="8" ht="34" customHeight="1" spans="1:43">
      <c r="A8" s="683"/>
      <c r="B8" s="684"/>
      <c r="C8" s="687"/>
      <c r="D8" s="684"/>
      <c r="E8" s="684"/>
      <c r="F8" s="684"/>
      <c r="G8" s="686"/>
      <c r="H8" s="684"/>
      <c r="I8" s="684"/>
      <c r="J8" s="684"/>
      <c r="K8" s="684"/>
      <c r="L8" s="712" t="s">
        <v>7674</v>
      </c>
      <c r="M8" s="712" t="s">
        <v>26</v>
      </c>
      <c r="N8" s="713">
        <v>0.35</v>
      </c>
      <c r="O8" s="715" t="s">
        <v>4181</v>
      </c>
      <c r="P8" s="712"/>
      <c r="Q8" s="712"/>
      <c r="R8" s="712" t="s">
        <v>7668</v>
      </c>
      <c r="S8" s="712" t="s">
        <v>7665</v>
      </c>
      <c r="T8" s="712" t="s">
        <v>7665</v>
      </c>
      <c r="U8" s="712" t="s">
        <v>7675</v>
      </c>
      <c r="V8" s="712"/>
      <c r="W8" s="712"/>
      <c r="X8" s="712"/>
      <c r="Y8" s="712"/>
      <c r="Z8" s="712"/>
      <c r="AA8" s="712"/>
      <c r="AB8" s="712"/>
      <c r="AC8" s="712"/>
      <c r="AD8" s="712"/>
      <c r="AE8" s="712"/>
      <c r="AF8" s="712"/>
      <c r="AG8" s="712"/>
      <c r="AH8" s="732" t="s">
        <v>7665</v>
      </c>
      <c r="AI8" s="733" t="s">
        <v>7665</v>
      </c>
      <c r="AJ8" s="734" t="s">
        <v>7665</v>
      </c>
      <c r="AK8" s="735" t="s">
        <v>7665</v>
      </c>
      <c r="AL8" s="736" t="s">
        <v>7665</v>
      </c>
      <c r="AM8" s="737" t="s">
        <v>7665</v>
      </c>
      <c r="AN8" s="709"/>
      <c r="AO8" s="738"/>
      <c r="AP8" s="738"/>
      <c r="AQ8" s="738"/>
    </row>
    <row r="9" ht="34" customHeight="1" spans="1:43">
      <c r="A9" s="683"/>
      <c r="B9" s="684"/>
      <c r="C9" s="687"/>
      <c r="D9" s="684"/>
      <c r="E9" s="684"/>
      <c r="F9" s="684"/>
      <c r="G9" s="686"/>
      <c r="H9" s="684"/>
      <c r="I9" s="684"/>
      <c r="J9" s="684"/>
      <c r="K9" s="684"/>
      <c r="L9" s="712" t="s">
        <v>7676</v>
      </c>
      <c r="M9" s="712" t="s">
        <v>481</v>
      </c>
      <c r="N9" s="713">
        <v>0.15</v>
      </c>
      <c r="O9" s="715" t="s">
        <v>4196</v>
      </c>
      <c r="P9" s="712"/>
      <c r="Q9" s="712" t="s">
        <v>7662</v>
      </c>
      <c r="R9" s="712"/>
      <c r="S9" s="712"/>
      <c r="T9" s="712" t="s">
        <v>1401</v>
      </c>
      <c r="U9" s="712"/>
      <c r="V9" s="712"/>
      <c r="W9" s="712"/>
      <c r="X9" s="712"/>
      <c r="Y9" s="712"/>
      <c r="Z9" s="712"/>
      <c r="AA9" s="712"/>
      <c r="AB9" s="712"/>
      <c r="AC9" s="712"/>
      <c r="AD9" s="712"/>
      <c r="AE9" s="712"/>
      <c r="AF9" s="712"/>
      <c r="AG9" s="712"/>
      <c r="AH9" s="732" t="s">
        <v>7677</v>
      </c>
      <c r="AI9" s="733"/>
      <c r="AJ9" s="734"/>
      <c r="AK9" s="735"/>
      <c r="AL9" s="736"/>
      <c r="AM9" s="737"/>
      <c r="AN9" s="709"/>
      <c r="AO9" s="738"/>
      <c r="AP9" s="738"/>
      <c r="AQ9" s="738"/>
    </row>
    <row r="10" ht="34" customHeight="1" spans="1:43">
      <c r="A10" s="678" t="s">
        <v>2012</v>
      </c>
      <c r="B10" s="679" t="s">
        <v>7653</v>
      </c>
      <c r="C10" s="680" t="s">
        <v>7678</v>
      </c>
      <c r="D10" s="679"/>
      <c r="E10" s="679" t="s">
        <v>7655</v>
      </c>
      <c r="F10" s="679" t="s">
        <v>7656</v>
      </c>
      <c r="G10" s="681" t="s">
        <v>7657</v>
      </c>
      <c r="H10" s="681" t="s">
        <v>7679</v>
      </c>
      <c r="I10" s="679" t="s">
        <v>6345</v>
      </c>
      <c r="J10" s="679">
        <v>40</v>
      </c>
      <c r="K10" s="679" t="s">
        <v>7671</v>
      </c>
      <c r="L10" s="709" t="s">
        <v>7680</v>
      </c>
      <c r="M10" s="709" t="s">
        <v>50</v>
      </c>
      <c r="N10" s="716">
        <v>0.65</v>
      </c>
      <c r="O10" s="710" t="s">
        <v>1441</v>
      </c>
      <c r="P10" s="709"/>
      <c r="Q10" s="709"/>
      <c r="R10" s="709" t="s">
        <v>3000</v>
      </c>
      <c r="S10" s="709" t="s">
        <v>7665</v>
      </c>
      <c r="T10" s="709" t="s">
        <v>7665</v>
      </c>
      <c r="U10" s="709" t="s">
        <v>2055</v>
      </c>
      <c r="V10" s="709"/>
      <c r="W10" s="709"/>
      <c r="X10" s="709"/>
      <c r="Y10" s="709"/>
      <c r="Z10" s="709"/>
      <c r="AA10" s="709"/>
      <c r="AB10" s="709"/>
      <c r="AC10" s="709"/>
      <c r="AD10" s="709"/>
      <c r="AE10" s="709"/>
      <c r="AF10" s="709"/>
      <c r="AG10" s="709"/>
      <c r="AH10" s="732" t="s">
        <v>7665</v>
      </c>
      <c r="AI10" s="733" t="s">
        <v>7665</v>
      </c>
      <c r="AJ10" s="734" t="s">
        <v>7665</v>
      </c>
      <c r="AK10" s="735" t="s">
        <v>7665</v>
      </c>
      <c r="AL10" s="736" t="s">
        <v>7665</v>
      </c>
      <c r="AM10" s="737" t="s">
        <v>2018</v>
      </c>
      <c r="AN10" s="709"/>
      <c r="AO10" s="738"/>
      <c r="AP10" s="738"/>
      <c r="AQ10" s="738"/>
    </row>
    <row r="11" ht="34" customHeight="1" spans="1:43">
      <c r="A11" s="678"/>
      <c r="B11" s="679"/>
      <c r="C11" s="682"/>
      <c r="D11" s="679"/>
      <c r="E11" s="679"/>
      <c r="F11" s="679"/>
      <c r="G11" s="681"/>
      <c r="H11" s="681"/>
      <c r="I11" s="679"/>
      <c r="J11" s="679"/>
      <c r="K11" s="679"/>
      <c r="L11" s="709" t="s">
        <v>7681</v>
      </c>
      <c r="M11" s="709" t="s">
        <v>26</v>
      </c>
      <c r="N11" s="716">
        <v>0.35</v>
      </c>
      <c r="O11" s="711" t="s">
        <v>4181</v>
      </c>
      <c r="P11" s="709"/>
      <c r="Q11" s="709"/>
      <c r="R11" s="709" t="s">
        <v>7682</v>
      </c>
      <c r="S11" s="709" t="s">
        <v>7665</v>
      </c>
      <c r="T11" s="709" t="s">
        <v>7665</v>
      </c>
      <c r="U11" s="709" t="s">
        <v>7683</v>
      </c>
      <c r="V11" s="709"/>
      <c r="W11" s="709"/>
      <c r="X11" s="709"/>
      <c r="Y11" s="709"/>
      <c r="Z11" s="709"/>
      <c r="AA11" s="709"/>
      <c r="AB11" s="709"/>
      <c r="AC11" s="709"/>
      <c r="AD11" s="709"/>
      <c r="AE11" s="709"/>
      <c r="AF11" s="709"/>
      <c r="AG11" s="709"/>
      <c r="AH11" s="732" t="s">
        <v>7665</v>
      </c>
      <c r="AI11" s="733" t="s">
        <v>7665</v>
      </c>
      <c r="AJ11" s="734" t="s">
        <v>7665</v>
      </c>
      <c r="AK11" s="735" t="s">
        <v>7665</v>
      </c>
      <c r="AL11" s="736" t="s">
        <v>7665</v>
      </c>
      <c r="AM11" s="737" t="s">
        <v>7665</v>
      </c>
      <c r="AN11" s="709"/>
      <c r="AO11" s="738"/>
      <c r="AP11" s="738"/>
      <c r="AQ11" s="738"/>
    </row>
    <row r="12" ht="34" customHeight="1" spans="1:43">
      <c r="A12" s="678"/>
      <c r="B12" s="679"/>
      <c r="C12" s="682"/>
      <c r="D12" s="679"/>
      <c r="E12" s="679"/>
      <c r="F12" s="679"/>
      <c r="G12" s="681"/>
      <c r="H12" s="681"/>
      <c r="I12" s="679"/>
      <c r="J12" s="679"/>
      <c r="K12" s="679"/>
      <c r="L12" s="709" t="s">
        <v>7684</v>
      </c>
      <c r="M12" s="709" t="s">
        <v>481</v>
      </c>
      <c r="N12" s="716">
        <v>0.15</v>
      </c>
      <c r="O12" s="711" t="s">
        <v>4196</v>
      </c>
      <c r="P12" s="709"/>
      <c r="Q12" s="709" t="s">
        <v>7662</v>
      </c>
      <c r="R12" s="709"/>
      <c r="S12" s="709"/>
      <c r="T12" s="709" t="s">
        <v>1401</v>
      </c>
      <c r="U12" s="709"/>
      <c r="V12" s="709"/>
      <c r="W12" s="709"/>
      <c r="X12" s="709"/>
      <c r="Y12" s="709"/>
      <c r="Z12" s="709"/>
      <c r="AA12" s="709"/>
      <c r="AB12" s="709"/>
      <c r="AC12" s="709"/>
      <c r="AD12" s="709"/>
      <c r="AE12" s="709"/>
      <c r="AF12" s="709"/>
      <c r="AG12" s="709"/>
      <c r="AH12" s="732"/>
      <c r="AI12" s="733"/>
      <c r="AJ12" s="734"/>
      <c r="AK12" s="735"/>
      <c r="AL12" s="736"/>
      <c r="AM12" s="737"/>
      <c r="AN12" s="709"/>
      <c r="AO12" s="738"/>
      <c r="AP12" s="738"/>
      <c r="AQ12" s="738"/>
    </row>
    <row r="13" ht="34" customHeight="1" spans="1:43">
      <c r="A13" s="683" t="s">
        <v>2017</v>
      </c>
      <c r="B13" s="684" t="s">
        <v>7653</v>
      </c>
      <c r="C13" s="685" t="s">
        <v>7685</v>
      </c>
      <c r="D13" s="684"/>
      <c r="E13" s="684" t="s">
        <v>7655</v>
      </c>
      <c r="F13" s="684" t="s">
        <v>7656</v>
      </c>
      <c r="G13" s="686" t="s">
        <v>7657</v>
      </c>
      <c r="H13" s="688" t="s">
        <v>7686</v>
      </c>
      <c r="I13" s="684" t="s">
        <v>6345</v>
      </c>
      <c r="J13" s="684">
        <v>30</v>
      </c>
      <c r="K13" s="684" t="s">
        <v>7687</v>
      </c>
      <c r="L13" s="712" t="s">
        <v>7688</v>
      </c>
      <c r="M13" s="712" t="s">
        <v>18</v>
      </c>
      <c r="N13" s="713">
        <v>0.7</v>
      </c>
      <c r="O13" s="714" t="s">
        <v>1441</v>
      </c>
      <c r="P13" s="712"/>
      <c r="Q13" s="712"/>
      <c r="R13" s="712" t="s">
        <v>2055</v>
      </c>
      <c r="S13" s="712" t="s">
        <v>7665</v>
      </c>
      <c r="T13" s="712" t="s">
        <v>7665</v>
      </c>
      <c r="U13" s="712" t="s">
        <v>7665</v>
      </c>
      <c r="V13" s="712"/>
      <c r="W13" s="712"/>
      <c r="X13" s="712"/>
      <c r="Y13" s="712"/>
      <c r="Z13" s="712"/>
      <c r="AA13" s="712"/>
      <c r="AB13" s="712"/>
      <c r="AC13" s="712"/>
      <c r="AD13" s="712"/>
      <c r="AE13" s="712"/>
      <c r="AF13" s="712"/>
      <c r="AG13" s="712"/>
      <c r="AH13" s="732" t="s">
        <v>7665</v>
      </c>
      <c r="AI13" s="733" t="s">
        <v>7665</v>
      </c>
      <c r="AJ13" s="734" t="s">
        <v>7665</v>
      </c>
      <c r="AK13" s="735" t="s">
        <v>7665</v>
      </c>
      <c r="AL13" s="736" t="s">
        <v>7665</v>
      </c>
      <c r="AM13" s="737" t="s">
        <v>7665</v>
      </c>
      <c r="AN13" s="709"/>
      <c r="AO13" s="738"/>
      <c r="AP13" s="738"/>
      <c r="AQ13" s="738"/>
    </row>
    <row r="14" ht="34" customHeight="1" spans="1:43">
      <c r="A14" s="683"/>
      <c r="B14" s="684"/>
      <c r="C14" s="685"/>
      <c r="D14" s="684"/>
      <c r="E14" s="684"/>
      <c r="F14" s="684"/>
      <c r="G14" s="686"/>
      <c r="H14" s="688"/>
      <c r="I14" s="684"/>
      <c r="J14" s="684"/>
      <c r="K14" s="684"/>
      <c r="L14" s="712" t="s">
        <v>7689</v>
      </c>
      <c r="M14" s="712" t="s">
        <v>481</v>
      </c>
      <c r="N14" s="713">
        <v>0.4</v>
      </c>
      <c r="O14" s="715" t="s">
        <v>4181</v>
      </c>
      <c r="P14" s="712"/>
      <c r="Q14" s="712" t="s">
        <v>7690</v>
      </c>
      <c r="R14" s="712"/>
      <c r="S14" s="712"/>
      <c r="T14" s="712" t="s">
        <v>7691</v>
      </c>
      <c r="U14" s="712"/>
      <c r="V14" s="712"/>
      <c r="W14" s="712"/>
      <c r="X14" s="712"/>
      <c r="Y14" s="712"/>
      <c r="Z14" s="712"/>
      <c r="AA14" s="712"/>
      <c r="AB14" s="712"/>
      <c r="AC14" s="712"/>
      <c r="AD14" s="712"/>
      <c r="AE14" s="712"/>
      <c r="AF14" s="712"/>
      <c r="AG14" s="712"/>
      <c r="AH14" s="732"/>
      <c r="AI14" s="733"/>
      <c r="AJ14" s="734"/>
      <c r="AK14" s="735"/>
      <c r="AL14" s="736"/>
      <c r="AM14" s="737"/>
      <c r="AN14" s="709"/>
      <c r="AO14" s="738"/>
      <c r="AP14" s="738"/>
      <c r="AQ14" s="738"/>
    </row>
    <row r="15" ht="34" customHeight="1" spans="1:43">
      <c r="A15" s="683"/>
      <c r="B15" s="684"/>
      <c r="C15" s="685"/>
      <c r="D15" s="684"/>
      <c r="E15" s="684"/>
      <c r="F15" s="684"/>
      <c r="G15" s="686"/>
      <c r="H15" s="688"/>
      <c r="I15" s="684"/>
      <c r="J15" s="684"/>
      <c r="K15" s="684"/>
      <c r="L15" s="712" t="s">
        <v>7692</v>
      </c>
      <c r="M15" s="712" t="s">
        <v>481</v>
      </c>
      <c r="N15" s="713">
        <v>0.2</v>
      </c>
      <c r="O15" s="715" t="s">
        <v>4196</v>
      </c>
      <c r="P15" s="712"/>
      <c r="Q15" s="712" t="s">
        <v>7662</v>
      </c>
      <c r="R15" s="712"/>
      <c r="S15" s="712"/>
      <c r="T15" s="712" t="s">
        <v>1373</v>
      </c>
      <c r="U15" s="712"/>
      <c r="V15" s="712"/>
      <c r="W15" s="712"/>
      <c r="X15" s="712"/>
      <c r="Y15" s="712"/>
      <c r="Z15" s="712"/>
      <c r="AA15" s="712"/>
      <c r="AB15" s="712"/>
      <c r="AC15" s="712"/>
      <c r="AD15" s="712"/>
      <c r="AE15" s="712"/>
      <c r="AF15" s="712"/>
      <c r="AG15" s="712"/>
      <c r="AH15" s="732"/>
      <c r="AI15" s="733"/>
      <c r="AJ15" s="734"/>
      <c r="AK15" s="735"/>
      <c r="AL15" s="736"/>
      <c r="AM15" s="737"/>
      <c r="AN15" s="709"/>
      <c r="AO15" s="738"/>
      <c r="AP15" s="738"/>
      <c r="AQ15" s="738"/>
    </row>
    <row r="16" ht="34" customHeight="1" spans="1:43">
      <c r="A16" s="678" t="s">
        <v>2023</v>
      </c>
      <c r="B16" s="679" t="s">
        <v>7653</v>
      </c>
      <c r="C16" s="680" t="s">
        <v>7693</v>
      </c>
      <c r="D16" s="679"/>
      <c r="E16" s="679" t="s">
        <v>7694</v>
      </c>
      <c r="F16" s="679" t="s">
        <v>7695</v>
      </c>
      <c r="G16" s="681" t="s">
        <v>7696</v>
      </c>
      <c r="H16" s="689" t="s">
        <v>7686</v>
      </c>
      <c r="I16" s="679" t="s">
        <v>6345</v>
      </c>
      <c r="J16" s="679">
        <v>50</v>
      </c>
      <c r="K16" s="679" t="s">
        <v>1082</v>
      </c>
      <c r="L16" s="709" t="s">
        <v>7697</v>
      </c>
      <c r="M16" s="709" t="s">
        <v>26</v>
      </c>
      <c r="N16" s="716">
        <v>0.7</v>
      </c>
      <c r="O16" s="710" t="s">
        <v>1441</v>
      </c>
      <c r="P16" s="709"/>
      <c r="Q16" s="709"/>
      <c r="R16" s="709" t="s">
        <v>2072</v>
      </c>
      <c r="S16" s="709" t="s">
        <v>7665</v>
      </c>
      <c r="T16" s="709" t="s">
        <v>7665</v>
      </c>
      <c r="U16" s="709" t="s">
        <v>7666</v>
      </c>
      <c r="V16" s="709"/>
      <c r="W16" s="709"/>
      <c r="X16" s="709"/>
      <c r="Y16" s="709"/>
      <c r="Z16" s="709"/>
      <c r="AA16" s="709"/>
      <c r="AB16" s="709"/>
      <c r="AC16" s="709"/>
      <c r="AD16" s="709"/>
      <c r="AE16" s="709"/>
      <c r="AF16" s="709"/>
      <c r="AG16" s="709"/>
      <c r="AH16" s="732" t="s">
        <v>7665</v>
      </c>
      <c r="AI16" s="733" t="s">
        <v>7665</v>
      </c>
      <c r="AJ16" s="734" t="s">
        <v>7665</v>
      </c>
      <c r="AK16" s="735" t="s">
        <v>7665</v>
      </c>
      <c r="AL16" s="736" t="s">
        <v>7665</v>
      </c>
      <c r="AM16" s="737" t="s">
        <v>7665</v>
      </c>
      <c r="AN16" s="709"/>
      <c r="AO16" s="739"/>
      <c r="AP16" s="739"/>
      <c r="AQ16" s="740"/>
    </row>
    <row r="17" ht="34" customHeight="1" spans="1:43">
      <c r="A17" s="678"/>
      <c r="B17" s="679"/>
      <c r="C17" s="680"/>
      <c r="D17" s="679"/>
      <c r="E17" s="679"/>
      <c r="F17" s="679"/>
      <c r="G17" s="681"/>
      <c r="H17" s="689"/>
      <c r="I17" s="679"/>
      <c r="J17" s="679"/>
      <c r="K17" s="679"/>
      <c r="L17" s="709" t="s">
        <v>7698</v>
      </c>
      <c r="M17" s="709" t="s">
        <v>481</v>
      </c>
      <c r="N17" s="716">
        <v>0.3</v>
      </c>
      <c r="O17" s="711" t="s">
        <v>4181</v>
      </c>
      <c r="P17" s="709"/>
      <c r="Q17" s="709" t="s">
        <v>7690</v>
      </c>
      <c r="R17" s="709"/>
      <c r="S17" s="709"/>
      <c r="T17" s="709" t="s">
        <v>2036</v>
      </c>
      <c r="U17" s="709"/>
      <c r="V17" s="709"/>
      <c r="W17" s="709"/>
      <c r="X17" s="709"/>
      <c r="Y17" s="709"/>
      <c r="Z17" s="709"/>
      <c r="AA17" s="709"/>
      <c r="AB17" s="709"/>
      <c r="AC17" s="709"/>
      <c r="AD17" s="709"/>
      <c r="AE17" s="709"/>
      <c r="AF17" s="709"/>
      <c r="AG17" s="709"/>
      <c r="AH17" s="732"/>
      <c r="AI17" s="733"/>
      <c r="AJ17" s="734"/>
      <c r="AK17" s="735"/>
      <c r="AL17" s="736"/>
      <c r="AM17" s="737"/>
      <c r="AN17" s="709"/>
      <c r="AO17" s="739"/>
      <c r="AP17" s="739"/>
      <c r="AQ17" s="740"/>
    </row>
    <row r="18" ht="34" customHeight="1" spans="1:43">
      <c r="A18" s="678"/>
      <c r="B18" s="679"/>
      <c r="C18" s="680"/>
      <c r="D18" s="679"/>
      <c r="E18" s="679"/>
      <c r="F18" s="679"/>
      <c r="G18" s="681"/>
      <c r="H18" s="689"/>
      <c r="I18" s="679"/>
      <c r="J18" s="679"/>
      <c r="K18" s="679"/>
      <c r="L18" s="709" t="s">
        <v>7699</v>
      </c>
      <c r="M18" s="709" t="s">
        <v>50</v>
      </c>
      <c r="N18" s="716">
        <v>0.1</v>
      </c>
      <c r="O18" s="711" t="s">
        <v>4196</v>
      </c>
      <c r="P18" s="709"/>
      <c r="Q18" s="709"/>
      <c r="R18" s="709" t="s">
        <v>2032</v>
      </c>
      <c r="S18" s="709" t="s">
        <v>7665</v>
      </c>
      <c r="T18" s="709" t="s">
        <v>7665</v>
      </c>
      <c r="U18" s="709" t="s">
        <v>7665</v>
      </c>
      <c r="V18" s="709"/>
      <c r="W18" s="709"/>
      <c r="X18" s="709"/>
      <c r="Y18" s="709"/>
      <c r="Z18" s="709"/>
      <c r="AA18" s="709"/>
      <c r="AB18" s="709"/>
      <c r="AC18" s="709"/>
      <c r="AD18" s="709"/>
      <c r="AE18" s="709"/>
      <c r="AF18" s="709"/>
      <c r="AG18" s="709"/>
      <c r="AH18" s="732" t="s">
        <v>7700</v>
      </c>
      <c r="AI18" s="733" t="s">
        <v>7700</v>
      </c>
      <c r="AJ18" s="734" t="s">
        <v>7700</v>
      </c>
      <c r="AK18" s="735" t="s">
        <v>7700</v>
      </c>
      <c r="AL18" s="736" t="s">
        <v>7700</v>
      </c>
      <c r="AM18" s="737" t="s">
        <v>7700</v>
      </c>
      <c r="AN18" s="709"/>
      <c r="AO18" s="739"/>
      <c r="AP18" s="739"/>
      <c r="AQ18" s="740"/>
    </row>
    <row r="19" ht="34" customHeight="1" spans="1:43">
      <c r="A19" s="683" t="s">
        <v>2027</v>
      </c>
      <c r="B19" s="684" t="s">
        <v>7653</v>
      </c>
      <c r="C19" s="685" t="s">
        <v>6571</v>
      </c>
      <c r="D19" s="684"/>
      <c r="E19" s="684" t="s">
        <v>7701</v>
      </c>
      <c r="F19" s="684" t="s">
        <v>7702</v>
      </c>
      <c r="G19" s="686" t="s">
        <v>7703</v>
      </c>
      <c r="H19" s="688" t="s">
        <v>7704</v>
      </c>
      <c r="I19" s="684" t="s">
        <v>7705</v>
      </c>
      <c r="J19" s="684">
        <v>100</v>
      </c>
      <c r="K19" s="684" t="s">
        <v>7706</v>
      </c>
      <c r="L19" s="712" t="s">
        <v>7707</v>
      </c>
      <c r="M19" s="712" t="s">
        <v>4788</v>
      </c>
      <c r="N19" s="713">
        <v>0.7</v>
      </c>
      <c r="O19" s="715" t="s">
        <v>4181</v>
      </c>
      <c r="P19" s="712"/>
      <c r="Q19" s="712"/>
      <c r="R19" s="712"/>
      <c r="S19" s="712"/>
      <c r="T19" s="712"/>
      <c r="U19" s="712"/>
      <c r="V19" s="712"/>
      <c r="W19" s="712"/>
      <c r="X19" s="712"/>
      <c r="Y19" s="712"/>
      <c r="Z19" s="712"/>
      <c r="AA19" s="712"/>
      <c r="AB19" s="712"/>
      <c r="AC19" s="712"/>
      <c r="AD19" s="712"/>
      <c r="AE19" s="712"/>
      <c r="AF19" s="712"/>
      <c r="AG19" s="712"/>
      <c r="AH19" s="732"/>
      <c r="AI19" s="733"/>
      <c r="AJ19" s="734"/>
      <c r="AK19" s="735"/>
      <c r="AL19" s="736"/>
      <c r="AM19" s="737"/>
      <c r="AN19" s="709"/>
      <c r="AO19" s="739"/>
      <c r="AP19" s="739"/>
      <c r="AQ19" s="740"/>
    </row>
    <row r="20" ht="34" customHeight="1" spans="1:43">
      <c r="A20" s="683"/>
      <c r="B20" s="684"/>
      <c r="C20" s="685"/>
      <c r="D20" s="684"/>
      <c r="E20" s="684"/>
      <c r="F20" s="684"/>
      <c r="G20" s="686"/>
      <c r="H20" s="688"/>
      <c r="I20" s="684"/>
      <c r="J20" s="684"/>
      <c r="K20" s="684"/>
      <c r="L20" s="712" t="s">
        <v>7708</v>
      </c>
      <c r="M20" s="712" t="s">
        <v>481</v>
      </c>
      <c r="N20" s="713">
        <v>0.35</v>
      </c>
      <c r="O20" s="715" t="s">
        <v>4181</v>
      </c>
      <c r="P20" s="712"/>
      <c r="Q20" s="712" t="s">
        <v>7662</v>
      </c>
      <c r="R20" s="712"/>
      <c r="S20" s="712"/>
      <c r="T20" s="712" t="s">
        <v>1401</v>
      </c>
      <c r="U20" s="712"/>
      <c r="V20" s="712"/>
      <c r="W20" s="712"/>
      <c r="X20" s="712"/>
      <c r="Y20" s="712"/>
      <c r="Z20" s="712"/>
      <c r="AA20" s="712"/>
      <c r="AB20" s="712"/>
      <c r="AC20" s="712"/>
      <c r="AD20" s="712"/>
      <c r="AE20" s="712"/>
      <c r="AF20" s="712"/>
      <c r="AG20" s="712"/>
      <c r="AH20" s="732"/>
      <c r="AI20" s="733"/>
      <c r="AJ20" s="734"/>
      <c r="AK20" s="735"/>
      <c r="AL20" s="736"/>
      <c r="AM20" s="737" t="s">
        <v>7677</v>
      </c>
      <c r="AN20" s="709"/>
      <c r="AO20" s="739"/>
      <c r="AP20" s="739"/>
      <c r="AQ20" s="740"/>
    </row>
    <row r="21" ht="34" customHeight="1" spans="1:43">
      <c r="A21" s="683"/>
      <c r="B21" s="684"/>
      <c r="C21" s="685"/>
      <c r="D21" s="684"/>
      <c r="E21" s="684"/>
      <c r="F21" s="684"/>
      <c r="G21" s="686"/>
      <c r="H21" s="688"/>
      <c r="I21" s="684"/>
      <c r="J21" s="684"/>
      <c r="K21" s="684"/>
      <c r="L21" s="712" t="s">
        <v>7709</v>
      </c>
      <c r="M21" s="712" t="s">
        <v>481</v>
      </c>
      <c r="N21" s="713">
        <v>0.15</v>
      </c>
      <c r="O21" s="715" t="s">
        <v>4196</v>
      </c>
      <c r="P21" s="712"/>
      <c r="Q21" s="712" t="s">
        <v>7662</v>
      </c>
      <c r="R21" s="712"/>
      <c r="S21" s="712"/>
      <c r="T21" s="712" t="s">
        <v>7710</v>
      </c>
      <c r="U21" s="712"/>
      <c r="V21" s="712"/>
      <c r="W21" s="712"/>
      <c r="X21" s="712"/>
      <c r="Y21" s="712"/>
      <c r="Z21" s="712"/>
      <c r="AA21" s="712"/>
      <c r="AB21" s="712"/>
      <c r="AC21" s="712"/>
      <c r="AD21" s="712"/>
      <c r="AE21" s="712"/>
      <c r="AF21" s="712"/>
      <c r="AG21" s="712"/>
      <c r="AH21" s="732"/>
      <c r="AI21" s="733"/>
      <c r="AJ21" s="734"/>
      <c r="AK21" s="735"/>
      <c r="AL21" s="736"/>
      <c r="AM21" s="737"/>
      <c r="AN21" s="709"/>
      <c r="AO21" s="739"/>
      <c r="AP21" s="739"/>
      <c r="AQ21" s="740"/>
    </row>
    <row r="22" ht="34" customHeight="1" spans="1:43">
      <c r="A22" s="678" t="s">
        <v>2003</v>
      </c>
      <c r="B22" s="679" t="s">
        <v>7653</v>
      </c>
      <c r="C22" s="680" t="s">
        <v>7711</v>
      </c>
      <c r="D22" s="679"/>
      <c r="E22" s="679" t="s">
        <v>7712</v>
      </c>
      <c r="F22" s="679" t="s">
        <v>7713</v>
      </c>
      <c r="G22" s="681" t="s">
        <v>7714</v>
      </c>
      <c r="H22" s="681" t="s">
        <v>7715</v>
      </c>
      <c r="I22" s="679" t="s">
        <v>7716</v>
      </c>
      <c r="J22" s="679">
        <v>150</v>
      </c>
      <c r="K22" s="679" t="s">
        <v>7717</v>
      </c>
      <c r="L22" s="709" t="s">
        <v>7718</v>
      </c>
      <c r="M22" s="709" t="s">
        <v>97</v>
      </c>
      <c r="N22" s="716">
        <v>0.7</v>
      </c>
      <c r="O22" s="717" t="s">
        <v>7719</v>
      </c>
      <c r="P22" s="709"/>
      <c r="Q22" s="709"/>
      <c r="R22" s="709"/>
      <c r="S22" s="709"/>
      <c r="T22" s="709"/>
      <c r="U22" s="709"/>
      <c r="V22" s="709"/>
      <c r="W22" s="709"/>
      <c r="X22" s="709"/>
      <c r="Y22" s="709"/>
      <c r="Z22" s="709"/>
      <c r="AA22" s="709"/>
      <c r="AB22" s="709" t="s">
        <v>7720</v>
      </c>
      <c r="AC22" s="709" t="s">
        <v>3359</v>
      </c>
      <c r="AD22" s="709" t="s">
        <v>7721</v>
      </c>
      <c r="AE22" s="709" t="s">
        <v>7662</v>
      </c>
      <c r="AF22" s="709" t="s">
        <v>7722</v>
      </c>
      <c r="AG22" s="709" t="s">
        <v>7723</v>
      </c>
      <c r="AH22" s="732"/>
      <c r="AI22" s="733"/>
      <c r="AJ22" s="734"/>
      <c r="AK22" s="735"/>
      <c r="AL22" s="736"/>
      <c r="AM22" s="737"/>
      <c r="AN22" s="709"/>
      <c r="AO22" s="739"/>
      <c r="AP22" s="739"/>
      <c r="AQ22" s="740"/>
    </row>
    <row r="23" ht="34" customHeight="1" spans="1:43">
      <c r="A23" s="678"/>
      <c r="B23" s="679"/>
      <c r="C23" s="680"/>
      <c r="D23" s="679"/>
      <c r="E23" s="679"/>
      <c r="F23" s="679"/>
      <c r="G23" s="681"/>
      <c r="H23" s="681"/>
      <c r="I23" s="679"/>
      <c r="J23" s="679"/>
      <c r="K23" s="679"/>
      <c r="L23" s="709" t="s">
        <v>7724</v>
      </c>
      <c r="M23" s="709" t="s">
        <v>89</v>
      </c>
      <c r="N23" s="716">
        <v>0.35</v>
      </c>
      <c r="O23" s="711" t="s">
        <v>4181</v>
      </c>
      <c r="P23" s="709"/>
      <c r="Q23" s="709"/>
      <c r="R23" s="709"/>
      <c r="S23" s="709"/>
      <c r="T23" s="709"/>
      <c r="U23" s="709"/>
      <c r="V23" s="709"/>
      <c r="W23" s="709"/>
      <c r="X23" s="709"/>
      <c r="Y23" s="709"/>
      <c r="Z23" s="709"/>
      <c r="AA23" s="709"/>
      <c r="AB23" s="709" t="s">
        <v>7725</v>
      </c>
      <c r="AC23" s="709" t="s">
        <v>7726</v>
      </c>
      <c r="AD23" s="709" t="s">
        <v>7661</v>
      </c>
      <c r="AE23" s="709" t="s">
        <v>7690</v>
      </c>
      <c r="AF23" s="709" t="s">
        <v>7727</v>
      </c>
      <c r="AG23" s="709" t="s">
        <v>7723</v>
      </c>
      <c r="AH23" s="732"/>
      <c r="AI23" s="733"/>
      <c r="AJ23" s="734"/>
      <c r="AK23" s="735"/>
      <c r="AL23" s="736"/>
      <c r="AM23" s="737"/>
      <c r="AN23" s="709"/>
      <c r="AO23" s="739"/>
      <c r="AP23" s="739"/>
      <c r="AQ23" s="740"/>
    </row>
    <row r="24" ht="34" customHeight="1" spans="1:43">
      <c r="A24" s="678"/>
      <c r="B24" s="679"/>
      <c r="C24" s="680"/>
      <c r="D24" s="679"/>
      <c r="E24" s="679"/>
      <c r="F24" s="679"/>
      <c r="G24" s="681"/>
      <c r="H24" s="681"/>
      <c r="I24" s="679"/>
      <c r="J24" s="679"/>
      <c r="K24" s="679"/>
      <c r="L24" s="709" t="s">
        <v>7728</v>
      </c>
      <c r="M24" s="709" t="s">
        <v>113</v>
      </c>
      <c r="N24" s="716">
        <v>0.05</v>
      </c>
      <c r="O24" s="711" t="s">
        <v>4196</v>
      </c>
      <c r="P24" s="709"/>
      <c r="Q24" s="709"/>
      <c r="R24" s="709"/>
      <c r="S24" s="709"/>
      <c r="T24" s="709"/>
      <c r="U24" s="709"/>
      <c r="V24" s="709" t="s">
        <v>7729</v>
      </c>
      <c r="W24" s="709" t="s">
        <v>557</v>
      </c>
      <c r="X24" s="709"/>
      <c r="Y24" s="709"/>
      <c r="Z24" s="709"/>
      <c r="AA24" s="709"/>
      <c r="AB24" s="709" t="s">
        <v>7730</v>
      </c>
      <c r="AC24" s="709" t="s">
        <v>7731</v>
      </c>
      <c r="AD24" s="709"/>
      <c r="AE24" s="709"/>
      <c r="AF24" s="709"/>
      <c r="AG24" s="709"/>
      <c r="AH24" s="732"/>
      <c r="AI24" s="733"/>
      <c r="AJ24" s="734"/>
      <c r="AK24" s="735"/>
      <c r="AL24" s="736"/>
      <c r="AM24" s="737"/>
      <c r="AN24" s="709"/>
      <c r="AO24" s="739"/>
      <c r="AP24" s="739"/>
      <c r="AQ24" s="740"/>
    </row>
    <row r="25" ht="34" customHeight="1" spans="1:43">
      <c r="A25" s="683" t="s">
        <v>2008</v>
      </c>
      <c r="B25" s="684" t="s">
        <v>7653</v>
      </c>
      <c r="C25" s="685" t="s">
        <v>6510</v>
      </c>
      <c r="D25" s="684"/>
      <c r="E25" s="684" t="s">
        <v>7732</v>
      </c>
      <c r="F25" s="684" t="s">
        <v>7702</v>
      </c>
      <c r="G25" s="690" t="s">
        <v>7733</v>
      </c>
      <c r="H25" s="690" t="s">
        <v>7734</v>
      </c>
      <c r="I25" s="684" t="s">
        <v>7735</v>
      </c>
      <c r="J25" s="684">
        <v>180</v>
      </c>
      <c r="K25" s="684" t="s">
        <v>1323</v>
      </c>
      <c r="L25" s="712" t="s">
        <v>7736</v>
      </c>
      <c r="M25" s="712" t="s">
        <v>4788</v>
      </c>
      <c r="N25" s="713">
        <v>0.7</v>
      </c>
      <c r="O25" s="715" t="s">
        <v>4181</v>
      </c>
      <c r="P25" s="712"/>
      <c r="Q25" s="712"/>
      <c r="R25" s="712"/>
      <c r="S25" s="712"/>
      <c r="T25" s="712"/>
      <c r="U25" s="712"/>
      <c r="V25" s="712"/>
      <c r="W25" s="712"/>
      <c r="X25" s="712"/>
      <c r="Y25" s="712"/>
      <c r="Z25" s="712"/>
      <c r="AA25" s="712"/>
      <c r="AB25" s="712"/>
      <c r="AC25" s="712"/>
      <c r="AD25" s="712"/>
      <c r="AE25" s="712"/>
      <c r="AF25" s="712"/>
      <c r="AG25" s="712"/>
      <c r="AH25" s="732"/>
      <c r="AI25" s="733"/>
      <c r="AJ25" s="734"/>
      <c r="AK25" s="735"/>
      <c r="AL25" s="736"/>
      <c r="AM25" s="737"/>
      <c r="AN25" s="709"/>
      <c r="AO25" s="739"/>
      <c r="AP25" s="739"/>
      <c r="AQ25" s="740"/>
    </row>
    <row r="26" ht="34" customHeight="1" spans="1:43">
      <c r="A26" s="683"/>
      <c r="B26" s="684"/>
      <c r="C26" s="685"/>
      <c r="D26" s="684"/>
      <c r="E26" s="684"/>
      <c r="F26" s="684"/>
      <c r="G26" s="691"/>
      <c r="H26" s="691"/>
      <c r="I26" s="684"/>
      <c r="J26" s="684"/>
      <c r="K26" s="684"/>
      <c r="L26" s="712" t="s">
        <v>7737</v>
      </c>
      <c r="M26" s="712" t="s">
        <v>26</v>
      </c>
      <c r="N26" s="713">
        <v>0.4</v>
      </c>
      <c r="O26" s="715" t="s">
        <v>4181</v>
      </c>
      <c r="P26" s="712"/>
      <c r="Q26" s="712"/>
      <c r="R26" s="712" t="s">
        <v>7675</v>
      </c>
      <c r="S26" s="712" t="s">
        <v>7665</v>
      </c>
      <c r="T26" s="712" t="s">
        <v>7665</v>
      </c>
      <c r="U26" s="712" t="s">
        <v>7665</v>
      </c>
      <c r="V26" s="712"/>
      <c r="W26" s="712"/>
      <c r="X26" s="712"/>
      <c r="Y26" s="712"/>
      <c r="Z26" s="712"/>
      <c r="AA26" s="712"/>
      <c r="AB26" s="712"/>
      <c r="AC26" s="712"/>
      <c r="AD26" s="712"/>
      <c r="AE26" s="712"/>
      <c r="AF26" s="712"/>
      <c r="AG26" s="712"/>
      <c r="AH26" s="732" t="s">
        <v>7700</v>
      </c>
      <c r="AI26" s="733" t="s">
        <v>7665</v>
      </c>
      <c r="AJ26" s="734" t="s">
        <v>7700</v>
      </c>
      <c r="AK26" s="735" t="s">
        <v>7700</v>
      </c>
      <c r="AL26" s="736" t="s">
        <v>7700</v>
      </c>
      <c r="AM26" s="737" t="s">
        <v>7700</v>
      </c>
      <c r="AN26" s="709"/>
      <c r="AO26" s="739"/>
      <c r="AP26" s="739"/>
      <c r="AQ26" s="740"/>
    </row>
    <row r="27" ht="34" customHeight="1" spans="1:43">
      <c r="A27" s="683"/>
      <c r="B27" s="684"/>
      <c r="C27" s="685"/>
      <c r="D27" s="684"/>
      <c r="E27" s="684"/>
      <c r="F27" s="684"/>
      <c r="G27" s="692"/>
      <c r="H27" s="692"/>
      <c r="I27" s="684"/>
      <c r="J27" s="684"/>
      <c r="K27" s="684"/>
      <c r="L27" s="712" t="s">
        <v>7738</v>
      </c>
      <c r="M27" s="712" t="s">
        <v>481</v>
      </c>
      <c r="N27" s="713">
        <v>0.15</v>
      </c>
      <c r="O27" s="715" t="s">
        <v>4196</v>
      </c>
      <c r="P27" s="712"/>
      <c r="Q27" s="712" t="s">
        <v>7662</v>
      </c>
      <c r="R27" s="712"/>
      <c r="S27" s="712"/>
      <c r="T27" s="712" t="s">
        <v>7739</v>
      </c>
      <c r="U27" s="712"/>
      <c r="V27" s="712"/>
      <c r="W27" s="712"/>
      <c r="X27" s="712"/>
      <c r="Y27" s="712"/>
      <c r="Z27" s="712"/>
      <c r="AA27" s="712"/>
      <c r="AB27" s="712"/>
      <c r="AC27" s="712"/>
      <c r="AD27" s="712"/>
      <c r="AE27" s="712"/>
      <c r="AF27" s="712"/>
      <c r="AG27" s="712"/>
      <c r="AH27" s="732"/>
      <c r="AI27" s="733"/>
      <c r="AJ27" s="734"/>
      <c r="AK27" s="735"/>
      <c r="AL27" s="736"/>
      <c r="AM27" s="737"/>
      <c r="AN27" s="709"/>
      <c r="AO27" s="739"/>
      <c r="AP27" s="739"/>
      <c r="AQ27" s="740"/>
    </row>
    <row r="28" ht="34" customHeight="1" spans="1:43">
      <c r="A28" s="678" t="s">
        <v>2013</v>
      </c>
      <c r="B28" s="679" t="s">
        <v>7653</v>
      </c>
      <c r="C28" s="680" t="s">
        <v>6566</v>
      </c>
      <c r="D28" s="679"/>
      <c r="E28" s="679" t="s">
        <v>7740</v>
      </c>
      <c r="F28" s="679" t="s">
        <v>7702</v>
      </c>
      <c r="G28" s="681" t="s">
        <v>7741</v>
      </c>
      <c r="H28" s="693" t="s">
        <v>1441</v>
      </c>
      <c r="I28" s="679" t="s">
        <v>6342</v>
      </c>
      <c r="J28" s="679">
        <v>50</v>
      </c>
      <c r="K28" s="679" t="s">
        <v>7742</v>
      </c>
      <c r="L28" s="709" t="s">
        <v>7743</v>
      </c>
      <c r="M28" s="709" t="s">
        <v>58</v>
      </c>
      <c r="N28" s="716">
        <v>1</v>
      </c>
      <c r="O28" s="716" t="s">
        <v>1441</v>
      </c>
      <c r="P28" s="709"/>
      <c r="Q28" s="709"/>
      <c r="R28" s="709"/>
      <c r="S28" s="709"/>
      <c r="T28" s="709"/>
      <c r="U28" s="709"/>
      <c r="V28" s="709"/>
      <c r="W28" s="709"/>
      <c r="X28" s="709"/>
      <c r="Y28" s="709"/>
      <c r="Z28" s="709"/>
      <c r="AA28" s="709"/>
      <c r="AB28" s="709"/>
      <c r="AC28" s="709"/>
      <c r="AD28" s="709"/>
      <c r="AE28" s="709"/>
      <c r="AF28" s="709"/>
      <c r="AG28" s="709"/>
      <c r="AH28" s="732"/>
      <c r="AI28" s="733"/>
      <c r="AJ28" s="734"/>
      <c r="AK28" s="735"/>
      <c r="AL28" s="736"/>
      <c r="AM28" s="737"/>
      <c r="AN28" s="709"/>
      <c r="AO28" s="739"/>
      <c r="AP28" s="739"/>
      <c r="AQ28" s="740"/>
    </row>
    <row r="29" ht="34" customHeight="1" spans="1:43">
      <c r="A29" s="678"/>
      <c r="B29" s="679"/>
      <c r="C29" s="680"/>
      <c r="D29" s="679"/>
      <c r="E29" s="679"/>
      <c r="F29" s="679"/>
      <c r="G29" s="681"/>
      <c r="H29" s="694"/>
      <c r="I29" s="679"/>
      <c r="J29" s="679"/>
      <c r="K29" s="679"/>
      <c r="L29" s="709" t="s">
        <v>7744</v>
      </c>
      <c r="M29" s="709" t="s">
        <v>4788</v>
      </c>
      <c r="N29" s="716">
        <v>0.7</v>
      </c>
      <c r="O29" s="711" t="s">
        <v>4181</v>
      </c>
      <c r="P29" s="709"/>
      <c r="Q29" s="709"/>
      <c r="R29" s="709"/>
      <c r="S29" s="709"/>
      <c r="T29" s="709"/>
      <c r="U29" s="709"/>
      <c r="V29" s="709"/>
      <c r="W29" s="709"/>
      <c r="X29" s="709"/>
      <c r="Y29" s="709"/>
      <c r="Z29" s="709"/>
      <c r="AA29" s="709"/>
      <c r="AB29" s="709"/>
      <c r="AC29" s="709"/>
      <c r="AD29" s="709"/>
      <c r="AE29" s="709"/>
      <c r="AF29" s="709"/>
      <c r="AG29" s="709"/>
      <c r="AH29" s="732"/>
      <c r="AI29" s="733"/>
      <c r="AJ29" s="734"/>
      <c r="AK29" s="735"/>
      <c r="AL29" s="736"/>
      <c r="AM29" s="737"/>
      <c r="AN29" s="709"/>
      <c r="AO29" s="739"/>
      <c r="AP29" s="739"/>
      <c r="AQ29" s="740"/>
    </row>
    <row r="30" ht="34" customHeight="1" spans="1:43">
      <c r="A30" s="678"/>
      <c r="B30" s="679"/>
      <c r="C30" s="680"/>
      <c r="D30" s="679"/>
      <c r="E30" s="679"/>
      <c r="F30" s="679"/>
      <c r="G30" s="681"/>
      <c r="H30" s="695"/>
      <c r="I30" s="679"/>
      <c r="J30" s="679"/>
      <c r="K30" s="679"/>
      <c r="L30" s="709" t="s">
        <v>7745</v>
      </c>
      <c r="M30" s="709" t="s">
        <v>481</v>
      </c>
      <c r="N30" s="716">
        <v>0.35</v>
      </c>
      <c r="O30" s="711" t="s">
        <v>4196</v>
      </c>
      <c r="P30" s="709"/>
      <c r="Q30" s="709" t="s">
        <v>7690</v>
      </c>
      <c r="R30" s="709"/>
      <c r="S30" s="709"/>
      <c r="T30" s="709" t="s">
        <v>2064</v>
      </c>
      <c r="U30" s="709"/>
      <c r="V30" s="709"/>
      <c r="W30" s="709"/>
      <c r="X30" s="709"/>
      <c r="Y30" s="709"/>
      <c r="Z30" s="709"/>
      <c r="AA30" s="709"/>
      <c r="AB30" s="709"/>
      <c r="AC30" s="709"/>
      <c r="AD30" s="709"/>
      <c r="AE30" s="709"/>
      <c r="AF30" s="709"/>
      <c r="AG30" s="709"/>
      <c r="AH30" s="732"/>
      <c r="AI30" s="733"/>
      <c r="AJ30" s="734"/>
      <c r="AK30" s="735"/>
      <c r="AL30" s="736"/>
      <c r="AM30" s="737"/>
      <c r="AN30" s="709"/>
      <c r="AO30" s="739"/>
      <c r="AP30" s="739"/>
      <c r="AQ30" s="740"/>
    </row>
    <row r="31" ht="34" customHeight="1" spans="1:43">
      <c r="A31" s="683">
        <v>10</v>
      </c>
      <c r="B31" s="684" t="s">
        <v>7653</v>
      </c>
      <c r="C31" s="685" t="s">
        <v>6553</v>
      </c>
      <c r="D31" s="684"/>
      <c r="E31" s="684" t="s">
        <v>7746</v>
      </c>
      <c r="F31" s="684" t="s">
        <v>7702</v>
      </c>
      <c r="G31" s="686" t="s">
        <v>7747</v>
      </c>
      <c r="H31" s="690" t="s">
        <v>7748</v>
      </c>
      <c r="I31" s="684" t="s">
        <v>6339</v>
      </c>
      <c r="J31" s="684">
        <v>80</v>
      </c>
      <c r="K31" s="684" t="s">
        <v>7749</v>
      </c>
      <c r="L31" s="712" t="s">
        <v>7750</v>
      </c>
      <c r="M31" s="712" t="s">
        <v>18</v>
      </c>
      <c r="N31" s="713">
        <v>0.8</v>
      </c>
      <c r="O31" s="713" t="s">
        <v>1441</v>
      </c>
      <c r="P31" s="712"/>
      <c r="Q31" s="712"/>
      <c r="R31" s="712" t="s">
        <v>2067</v>
      </c>
      <c r="S31" s="712" t="s">
        <v>7751</v>
      </c>
      <c r="T31" s="712" t="s">
        <v>7665</v>
      </c>
      <c r="U31" s="712" t="s">
        <v>7665</v>
      </c>
      <c r="V31" s="712"/>
      <c r="W31" s="712"/>
      <c r="X31" s="712"/>
      <c r="Y31" s="712"/>
      <c r="Z31" s="712"/>
      <c r="AA31" s="712"/>
      <c r="AB31" s="712"/>
      <c r="AC31" s="712"/>
      <c r="AD31" s="712"/>
      <c r="AE31" s="712"/>
      <c r="AF31" s="712"/>
      <c r="AG31" s="712"/>
      <c r="AH31" s="732" t="s">
        <v>7665</v>
      </c>
      <c r="AI31" s="733" t="s">
        <v>7665</v>
      </c>
      <c r="AJ31" s="734" t="s">
        <v>7665</v>
      </c>
      <c r="AK31" s="735" t="s">
        <v>7665</v>
      </c>
      <c r="AL31" s="736" t="s">
        <v>7665</v>
      </c>
      <c r="AM31" s="737" t="s">
        <v>7665</v>
      </c>
      <c r="AN31" s="709"/>
      <c r="AO31" s="739"/>
      <c r="AP31" s="739"/>
      <c r="AQ31" s="740"/>
    </row>
    <row r="32" ht="34" customHeight="1" spans="1:43">
      <c r="A32" s="683"/>
      <c r="B32" s="684"/>
      <c r="C32" s="685"/>
      <c r="D32" s="684"/>
      <c r="E32" s="684"/>
      <c r="F32" s="684"/>
      <c r="G32" s="686"/>
      <c r="H32" s="691"/>
      <c r="I32" s="684"/>
      <c r="J32" s="684"/>
      <c r="K32" s="684"/>
      <c r="L32" s="712" t="s">
        <v>7752</v>
      </c>
      <c r="M32" s="712" t="s">
        <v>481</v>
      </c>
      <c r="N32" s="713">
        <v>0.75</v>
      </c>
      <c r="O32" s="715" t="s">
        <v>4181</v>
      </c>
      <c r="P32" s="712"/>
      <c r="Q32" s="712" t="s">
        <v>7690</v>
      </c>
      <c r="R32" s="712"/>
      <c r="S32" s="712"/>
      <c r="T32" s="712" t="s">
        <v>7753</v>
      </c>
      <c r="U32" s="712"/>
      <c r="V32" s="712"/>
      <c r="W32" s="712"/>
      <c r="X32" s="712"/>
      <c r="Y32" s="712"/>
      <c r="Z32" s="712"/>
      <c r="AA32" s="712"/>
      <c r="AB32" s="712"/>
      <c r="AC32" s="712"/>
      <c r="AD32" s="712"/>
      <c r="AE32" s="712"/>
      <c r="AF32" s="712"/>
      <c r="AG32" s="712"/>
      <c r="AH32" s="732"/>
      <c r="AI32" s="733"/>
      <c r="AJ32" s="734"/>
      <c r="AK32" s="735"/>
      <c r="AL32" s="736"/>
      <c r="AM32" s="737"/>
      <c r="AN32" s="709"/>
      <c r="AO32" s="739"/>
      <c r="AP32" s="739"/>
      <c r="AQ32" s="740"/>
    </row>
    <row r="33" ht="34" customHeight="1" spans="1:43">
      <c r="A33" s="683"/>
      <c r="B33" s="684"/>
      <c r="C33" s="685"/>
      <c r="D33" s="684"/>
      <c r="E33" s="684"/>
      <c r="F33" s="684"/>
      <c r="G33" s="686"/>
      <c r="H33" s="692"/>
      <c r="I33" s="684"/>
      <c r="J33" s="684"/>
      <c r="K33" s="684"/>
      <c r="L33" s="712" t="s">
        <v>7754</v>
      </c>
      <c r="M33" s="712" t="s">
        <v>481</v>
      </c>
      <c r="N33" s="713">
        <v>0.35</v>
      </c>
      <c r="O33" s="715" t="s">
        <v>4196</v>
      </c>
      <c r="P33" s="712"/>
      <c r="Q33" s="712" t="s">
        <v>7690</v>
      </c>
      <c r="R33" s="712"/>
      <c r="S33" s="712"/>
      <c r="T33" s="712" t="s">
        <v>7673</v>
      </c>
      <c r="U33" s="712"/>
      <c r="V33" s="712"/>
      <c r="W33" s="712"/>
      <c r="X33" s="712"/>
      <c r="Y33" s="712"/>
      <c r="Z33" s="712"/>
      <c r="AA33" s="712"/>
      <c r="AB33" s="712"/>
      <c r="AC33" s="712"/>
      <c r="AD33" s="712"/>
      <c r="AE33" s="712"/>
      <c r="AF33" s="712"/>
      <c r="AG33" s="712"/>
      <c r="AH33" s="732"/>
      <c r="AI33" s="733"/>
      <c r="AJ33" s="734"/>
      <c r="AK33" s="735"/>
      <c r="AL33" s="736"/>
      <c r="AM33" s="737"/>
      <c r="AN33" s="709"/>
      <c r="AO33" s="739"/>
      <c r="AP33" s="739"/>
      <c r="AQ33" s="740"/>
    </row>
    <row r="34" ht="34" customHeight="1" spans="1:40">
      <c r="A34" s="678" t="s">
        <v>2024</v>
      </c>
      <c r="B34" s="679" t="s">
        <v>7653</v>
      </c>
      <c r="C34" s="680" t="s">
        <v>6562</v>
      </c>
      <c r="D34" s="679"/>
      <c r="E34" s="679" t="s">
        <v>7755</v>
      </c>
      <c r="F34" s="679" t="s">
        <v>7756</v>
      </c>
      <c r="G34" s="681" t="s">
        <v>7757</v>
      </c>
      <c r="H34" s="696" t="s">
        <v>7758</v>
      </c>
      <c r="I34" s="679" t="s">
        <v>7759</v>
      </c>
      <c r="J34" s="679">
        <v>200</v>
      </c>
      <c r="K34" s="679" t="s">
        <v>7760</v>
      </c>
      <c r="L34" s="709" t="s">
        <v>7761</v>
      </c>
      <c r="M34" s="709" t="s">
        <v>4788</v>
      </c>
      <c r="N34" s="716">
        <v>0.7</v>
      </c>
      <c r="O34" s="711" t="s">
        <v>4181</v>
      </c>
      <c r="P34" s="709"/>
      <c r="Q34" s="709"/>
      <c r="R34" s="709"/>
      <c r="S34" s="709"/>
      <c r="T34" s="709"/>
      <c r="U34" s="709"/>
      <c r="V34" s="709"/>
      <c r="W34" s="709"/>
      <c r="X34" s="709"/>
      <c r="Y34" s="709"/>
      <c r="Z34" s="709"/>
      <c r="AA34" s="709"/>
      <c r="AB34" s="709"/>
      <c r="AC34" s="709"/>
      <c r="AD34" s="709"/>
      <c r="AE34" s="709"/>
      <c r="AF34" s="709"/>
      <c r="AG34" s="709"/>
      <c r="AH34" s="732"/>
      <c r="AI34" s="733"/>
      <c r="AJ34" s="734"/>
      <c r="AK34" s="735"/>
      <c r="AL34" s="736"/>
      <c r="AM34" s="737"/>
      <c r="AN34" s="709"/>
    </row>
    <row r="35" ht="34" customHeight="1" spans="1:40">
      <c r="A35" s="678"/>
      <c r="B35" s="679"/>
      <c r="C35" s="680"/>
      <c r="D35" s="679"/>
      <c r="E35" s="679"/>
      <c r="F35" s="679"/>
      <c r="G35" s="681"/>
      <c r="H35" s="697"/>
      <c r="I35" s="679"/>
      <c r="J35" s="679"/>
      <c r="K35" s="679"/>
      <c r="L35" s="709" t="s">
        <v>7762</v>
      </c>
      <c r="M35" s="709" t="s">
        <v>481</v>
      </c>
      <c r="N35" s="716">
        <v>0.35</v>
      </c>
      <c r="O35" s="711" t="s">
        <v>4181</v>
      </c>
      <c r="P35" s="709"/>
      <c r="Q35" s="709" t="s">
        <v>7690</v>
      </c>
      <c r="R35" s="709"/>
      <c r="S35" s="709"/>
      <c r="T35" s="709" t="s">
        <v>7763</v>
      </c>
      <c r="U35" s="709"/>
      <c r="V35" s="709"/>
      <c r="W35" s="709"/>
      <c r="X35" s="709"/>
      <c r="Y35" s="709"/>
      <c r="Z35" s="709"/>
      <c r="AA35" s="709"/>
      <c r="AB35" s="709"/>
      <c r="AC35" s="709"/>
      <c r="AD35" s="709"/>
      <c r="AE35" s="709"/>
      <c r="AF35" s="709"/>
      <c r="AG35" s="709"/>
      <c r="AH35" s="732"/>
      <c r="AI35" s="733"/>
      <c r="AJ35" s="734"/>
      <c r="AK35" s="735"/>
      <c r="AL35" s="736"/>
      <c r="AM35" s="737"/>
      <c r="AN35" s="709"/>
    </row>
    <row r="36" ht="34" customHeight="1" spans="1:40">
      <c r="A36" s="678"/>
      <c r="B36" s="679"/>
      <c r="C36" s="680"/>
      <c r="D36" s="679"/>
      <c r="E36" s="679"/>
      <c r="F36" s="679"/>
      <c r="G36" s="681"/>
      <c r="H36" s="698"/>
      <c r="I36" s="679"/>
      <c r="J36" s="679"/>
      <c r="K36" s="679"/>
      <c r="L36" s="709" t="s">
        <v>7764</v>
      </c>
      <c r="M36" s="709" t="s">
        <v>58</v>
      </c>
      <c r="N36" s="716">
        <v>0.15</v>
      </c>
      <c r="O36" s="711" t="s">
        <v>4181</v>
      </c>
      <c r="P36" s="709"/>
      <c r="Q36" s="709"/>
      <c r="R36" s="709"/>
      <c r="S36" s="709"/>
      <c r="T36" s="709"/>
      <c r="U36" s="709"/>
      <c r="V36" s="709"/>
      <c r="W36" s="709"/>
      <c r="X36" s="709"/>
      <c r="Y36" s="709"/>
      <c r="Z36" s="709"/>
      <c r="AA36" s="709"/>
      <c r="AB36" s="709"/>
      <c r="AC36" s="709"/>
      <c r="AD36" s="709"/>
      <c r="AE36" s="709"/>
      <c r="AF36" s="709"/>
      <c r="AG36" s="709"/>
      <c r="AH36" s="732"/>
      <c r="AI36" s="733"/>
      <c r="AJ36" s="734"/>
      <c r="AK36" s="735"/>
      <c r="AL36" s="736"/>
      <c r="AM36" s="737"/>
      <c r="AN36" s="709"/>
    </row>
    <row r="37" ht="34" customHeight="1" spans="1:40">
      <c r="A37" s="683" t="s">
        <v>2028</v>
      </c>
      <c r="B37" s="684" t="s">
        <v>7653</v>
      </c>
      <c r="C37" s="685" t="s">
        <v>7765</v>
      </c>
      <c r="D37" s="684"/>
      <c r="E37" s="684" t="s">
        <v>7766</v>
      </c>
      <c r="F37" s="684" t="s">
        <v>7767</v>
      </c>
      <c r="G37" s="686" t="s">
        <v>7768</v>
      </c>
      <c r="H37" s="690" t="s">
        <v>7769</v>
      </c>
      <c r="I37" s="684" t="s">
        <v>6349</v>
      </c>
      <c r="J37" s="684">
        <v>150</v>
      </c>
      <c r="K37" s="684" t="s">
        <v>7770</v>
      </c>
      <c r="L37" s="712" t="s">
        <v>7771</v>
      </c>
      <c r="M37" s="712" t="s">
        <v>4788</v>
      </c>
      <c r="N37" s="713">
        <v>0.6</v>
      </c>
      <c r="O37" s="715" t="s">
        <v>4181</v>
      </c>
      <c r="P37" s="712"/>
      <c r="Q37" s="712"/>
      <c r="R37" s="712"/>
      <c r="S37" s="712"/>
      <c r="T37" s="712"/>
      <c r="U37" s="712"/>
      <c r="V37" s="712"/>
      <c r="W37" s="712"/>
      <c r="X37" s="712"/>
      <c r="Y37" s="712"/>
      <c r="Z37" s="712"/>
      <c r="AA37" s="712"/>
      <c r="AB37" s="712"/>
      <c r="AC37" s="712"/>
      <c r="AD37" s="712"/>
      <c r="AE37" s="712"/>
      <c r="AF37" s="712"/>
      <c r="AG37" s="712"/>
      <c r="AH37" s="732"/>
      <c r="AI37" s="733"/>
      <c r="AJ37" s="734"/>
      <c r="AK37" s="735"/>
      <c r="AL37" s="736"/>
      <c r="AM37" s="737"/>
      <c r="AN37" s="709"/>
    </row>
    <row r="38" ht="34" customHeight="1" spans="1:40">
      <c r="A38" s="683"/>
      <c r="B38" s="684"/>
      <c r="C38" s="685"/>
      <c r="D38" s="684"/>
      <c r="E38" s="684"/>
      <c r="F38" s="684"/>
      <c r="G38" s="686"/>
      <c r="H38" s="691"/>
      <c r="I38" s="684"/>
      <c r="J38" s="684"/>
      <c r="K38" s="684"/>
      <c r="L38" s="712" t="s">
        <v>7772</v>
      </c>
      <c r="M38" s="712" t="s">
        <v>97</v>
      </c>
      <c r="N38" s="713">
        <v>0.4</v>
      </c>
      <c r="O38" s="715" t="s">
        <v>4181</v>
      </c>
      <c r="P38" s="712"/>
      <c r="Q38" s="712"/>
      <c r="R38" s="712"/>
      <c r="S38" s="712"/>
      <c r="T38" s="712"/>
      <c r="U38" s="712"/>
      <c r="V38" s="712"/>
      <c r="W38" s="712"/>
      <c r="X38" s="712"/>
      <c r="Y38" s="712"/>
      <c r="Z38" s="712"/>
      <c r="AA38" s="712"/>
      <c r="AB38" s="712" t="s">
        <v>7773</v>
      </c>
      <c r="AC38" s="712" t="s">
        <v>7774</v>
      </c>
      <c r="AD38" s="712" t="s">
        <v>7775</v>
      </c>
      <c r="AE38" s="712" t="s">
        <v>7662</v>
      </c>
      <c r="AF38" s="712" t="s">
        <v>7776</v>
      </c>
      <c r="AG38" s="712" t="s">
        <v>7723</v>
      </c>
      <c r="AH38" s="732"/>
      <c r="AI38" s="733"/>
      <c r="AJ38" s="734"/>
      <c r="AK38" s="735"/>
      <c r="AL38" s="736" t="s">
        <v>7677</v>
      </c>
      <c r="AM38" s="737"/>
      <c r="AN38" s="709"/>
    </row>
    <row r="39" ht="34" customHeight="1" spans="1:40">
      <c r="A39" s="683"/>
      <c r="B39" s="684"/>
      <c r="C39" s="685"/>
      <c r="D39" s="684"/>
      <c r="E39" s="684"/>
      <c r="F39" s="684"/>
      <c r="G39" s="686"/>
      <c r="H39" s="692"/>
      <c r="I39" s="684"/>
      <c r="J39" s="684"/>
      <c r="K39" s="684"/>
      <c r="L39" s="712" t="s">
        <v>7777</v>
      </c>
      <c r="M39" s="712" t="s">
        <v>18</v>
      </c>
      <c r="N39" s="713">
        <v>0.15</v>
      </c>
      <c r="O39" s="715" t="s">
        <v>4196</v>
      </c>
      <c r="P39" s="712"/>
      <c r="Q39" s="712"/>
      <c r="R39" s="712" t="s">
        <v>2070</v>
      </c>
      <c r="S39" s="712" t="s">
        <v>7665</v>
      </c>
      <c r="T39" s="712" t="s">
        <v>7665</v>
      </c>
      <c r="U39" s="712" t="s">
        <v>7665</v>
      </c>
      <c r="V39" s="712"/>
      <c r="W39" s="712"/>
      <c r="X39" s="712"/>
      <c r="Y39" s="712"/>
      <c r="Z39" s="712"/>
      <c r="AA39" s="712"/>
      <c r="AB39" s="712"/>
      <c r="AC39" s="712"/>
      <c r="AD39" s="712"/>
      <c r="AE39" s="712"/>
      <c r="AF39" s="712"/>
      <c r="AG39" s="712"/>
      <c r="AH39" s="732" t="s">
        <v>7665</v>
      </c>
      <c r="AI39" s="733" t="s">
        <v>7665</v>
      </c>
      <c r="AJ39" s="734" t="s">
        <v>7665</v>
      </c>
      <c r="AK39" s="735" t="s">
        <v>7665</v>
      </c>
      <c r="AL39" s="736" t="s">
        <v>7665</v>
      </c>
      <c r="AM39" s="737" t="s">
        <v>7665</v>
      </c>
      <c r="AN39" s="709"/>
    </row>
    <row r="40" ht="34" customHeight="1" spans="1:40">
      <c r="A40" s="678">
        <v>13</v>
      </c>
      <c r="B40" s="679" t="s">
        <v>7653</v>
      </c>
      <c r="C40" s="680" t="s">
        <v>6574</v>
      </c>
      <c r="D40" s="679"/>
      <c r="E40" s="679" t="s">
        <v>7778</v>
      </c>
      <c r="F40" s="679" t="s">
        <v>7779</v>
      </c>
      <c r="G40" s="681" t="s">
        <v>7780</v>
      </c>
      <c r="H40" s="696" t="s">
        <v>7781</v>
      </c>
      <c r="I40" s="679" t="s">
        <v>6339</v>
      </c>
      <c r="J40" s="679">
        <v>150</v>
      </c>
      <c r="K40" s="679" t="s">
        <v>7782</v>
      </c>
      <c r="L40" s="709" t="s">
        <v>7783</v>
      </c>
      <c r="M40" s="709" t="s">
        <v>113</v>
      </c>
      <c r="N40" s="716">
        <v>0.65</v>
      </c>
      <c r="O40" s="717" t="s">
        <v>7719</v>
      </c>
      <c r="P40" s="709"/>
      <c r="Q40" s="709"/>
      <c r="R40" s="709"/>
      <c r="S40" s="709"/>
      <c r="T40" s="709"/>
      <c r="U40" s="709"/>
      <c r="V40" s="709" t="s">
        <v>7784</v>
      </c>
      <c r="W40" s="709" t="s">
        <v>7785</v>
      </c>
      <c r="X40" s="709"/>
      <c r="Y40" s="709"/>
      <c r="Z40" s="709"/>
      <c r="AA40" s="709"/>
      <c r="AB40" s="709" t="s">
        <v>2977</v>
      </c>
      <c r="AC40" s="709" t="s">
        <v>7786</v>
      </c>
      <c r="AD40" s="709"/>
      <c r="AE40" s="709"/>
      <c r="AF40" s="709"/>
      <c r="AG40" s="709"/>
      <c r="AH40" s="732"/>
      <c r="AI40" s="733"/>
      <c r="AJ40" s="734"/>
      <c r="AK40" s="735"/>
      <c r="AL40" s="736"/>
      <c r="AM40" s="737"/>
      <c r="AN40" s="709"/>
    </row>
    <row r="41" ht="34" customHeight="1" spans="1:40">
      <c r="A41" s="678"/>
      <c r="B41" s="679"/>
      <c r="C41" s="680"/>
      <c r="D41" s="679"/>
      <c r="E41" s="679"/>
      <c r="F41" s="679"/>
      <c r="G41" s="681"/>
      <c r="H41" s="697"/>
      <c r="I41" s="679"/>
      <c r="J41" s="679"/>
      <c r="K41" s="679"/>
      <c r="L41" s="709" t="s">
        <v>7783</v>
      </c>
      <c r="M41" s="709" t="s">
        <v>113</v>
      </c>
      <c r="N41" s="716">
        <v>0.65</v>
      </c>
      <c r="O41" s="717" t="s">
        <v>7719</v>
      </c>
      <c r="P41" s="709"/>
      <c r="Q41" s="709"/>
      <c r="R41" s="709"/>
      <c r="S41" s="709"/>
      <c r="T41" s="709"/>
      <c r="U41" s="709"/>
      <c r="V41" s="709" t="s">
        <v>7784</v>
      </c>
      <c r="W41" s="709" t="s">
        <v>7785</v>
      </c>
      <c r="X41" s="709"/>
      <c r="Y41" s="709"/>
      <c r="Z41" s="709"/>
      <c r="AA41" s="709"/>
      <c r="AB41" s="709" t="s">
        <v>2977</v>
      </c>
      <c r="AC41" s="709" t="s">
        <v>7786</v>
      </c>
      <c r="AD41" s="709"/>
      <c r="AE41" s="709"/>
      <c r="AF41" s="709"/>
      <c r="AG41" s="709"/>
      <c r="AH41" s="732"/>
      <c r="AI41" s="733"/>
      <c r="AJ41" s="734"/>
      <c r="AK41" s="735"/>
      <c r="AL41" s="736"/>
      <c r="AM41" s="737"/>
      <c r="AN41" s="709"/>
    </row>
    <row r="42" ht="34" customHeight="1" spans="1:40">
      <c r="A42" s="678"/>
      <c r="B42" s="679"/>
      <c r="C42" s="680"/>
      <c r="D42" s="679"/>
      <c r="E42" s="679"/>
      <c r="F42" s="679"/>
      <c r="G42" s="681"/>
      <c r="H42" s="698"/>
      <c r="I42" s="679"/>
      <c r="J42" s="679"/>
      <c r="K42" s="679"/>
      <c r="L42" s="709" t="s">
        <v>7787</v>
      </c>
      <c r="M42" s="709" t="s">
        <v>105</v>
      </c>
      <c r="N42" s="716">
        <v>0.15</v>
      </c>
      <c r="O42" s="711" t="s">
        <v>4196</v>
      </c>
      <c r="P42" s="709"/>
      <c r="Q42" s="709"/>
      <c r="R42" s="709"/>
      <c r="S42" s="709"/>
      <c r="T42" s="709"/>
      <c r="U42" s="709"/>
      <c r="V42" s="709"/>
      <c r="W42" s="709"/>
      <c r="X42" s="709"/>
      <c r="Y42" s="709"/>
      <c r="Z42" s="709"/>
      <c r="AA42" s="709"/>
      <c r="AB42" s="709" t="s">
        <v>7788</v>
      </c>
      <c r="AC42" s="709" t="s">
        <v>7789</v>
      </c>
      <c r="AD42" s="709" t="s">
        <v>7790</v>
      </c>
      <c r="AE42" s="709" t="s">
        <v>7662</v>
      </c>
      <c r="AF42" s="709" t="s">
        <v>7791</v>
      </c>
      <c r="AG42" s="709" t="s">
        <v>2066</v>
      </c>
      <c r="AH42" s="732" t="s">
        <v>7677</v>
      </c>
      <c r="AI42" s="733"/>
      <c r="AJ42" s="734"/>
      <c r="AK42" s="735"/>
      <c r="AL42" s="736"/>
      <c r="AM42" s="737"/>
      <c r="AN42" s="709"/>
    </row>
    <row r="43" ht="34" customHeight="1" spans="1:40">
      <c r="A43" s="683">
        <v>14</v>
      </c>
      <c r="B43" s="684" t="s">
        <v>7653</v>
      </c>
      <c r="C43" s="685" t="s">
        <v>7792</v>
      </c>
      <c r="D43" s="684"/>
      <c r="E43" s="684" t="s">
        <v>7793</v>
      </c>
      <c r="F43" s="684" t="s">
        <v>7794</v>
      </c>
      <c r="G43" s="686" t="s">
        <v>7795</v>
      </c>
      <c r="H43" s="690" t="s">
        <v>7796</v>
      </c>
      <c r="I43" s="684" t="s">
        <v>7797</v>
      </c>
      <c r="J43" s="684">
        <v>200</v>
      </c>
      <c r="K43" s="684" t="s">
        <v>7798</v>
      </c>
      <c r="L43" s="712" t="s">
        <v>7799</v>
      </c>
      <c r="M43" s="712" t="s">
        <v>42</v>
      </c>
      <c r="N43" s="713">
        <v>0.65</v>
      </c>
      <c r="O43" s="713" t="s">
        <v>1441</v>
      </c>
      <c r="P43" s="712"/>
      <c r="Q43" s="712"/>
      <c r="R43" s="712">
        <v>22</v>
      </c>
      <c r="S43" s="712">
        <v>40</v>
      </c>
      <c r="T43" s="712">
        <v>0</v>
      </c>
      <c r="U43" s="712">
        <v>50</v>
      </c>
      <c r="V43" s="712"/>
      <c r="W43" s="712"/>
      <c r="X43" s="712"/>
      <c r="Y43" s="712"/>
      <c r="Z43" s="712"/>
      <c r="AA43" s="712"/>
      <c r="AB43" s="712"/>
      <c r="AC43" s="712"/>
      <c r="AD43" s="712"/>
      <c r="AE43" s="712"/>
      <c r="AF43" s="712"/>
      <c r="AG43" s="712"/>
      <c r="AH43" s="732">
        <v>0</v>
      </c>
      <c r="AI43" s="733">
        <v>0</v>
      </c>
      <c r="AJ43" s="734">
        <v>0</v>
      </c>
      <c r="AK43" s="735">
        <v>0</v>
      </c>
      <c r="AL43" s="736">
        <v>0</v>
      </c>
      <c r="AM43" s="737">
        <v>0</v>
      </c>
      <c r="AN43" s="709"/>
    </row>
    <row r="44" ht="34" customHeight="1" spans="1:40">
      <c r="A44" s="683"/>
      <c r="B44" s="684"/>
      <c r="C44" s="685"/>
      <c r="D44" s="684"/>
      <c r="E44" s="684"/>
      <c r="F44" s="684"/>
      <c r="G44" s="686"/>
      <c r="H44" s="691"/>
      <c r="I44" s="684"/>
      <c r="J44" s="684"/>
      <c r="K44" s="684"/>
      <c r="L44" s="712" t="s">
        <v>7800</v>
      </c>
      <c r="M44" s="712" t="s">
        <v>34</v>
      </c>
      <c r="N44" s="713">
        <v>0.35</v>
      </c>
      <c r="O44" s="715" t="s">
        <v>4181</v>
      </c>
      <c r="P44" s="712"/>
      <c r="Q44" s="712"/>
      <c r="R44" s="712">
        <v>25</v>
      </c>
      <c r="S44" s="712">
        <v>0</v>
      </c>
      <c r="T44" s="712">
        <v>30</v>
      </c>
      <c r="U44" s="712">
        <v>0</v>
      </c>
      <c r="V44" s="712"/>
      <c r="W44" s="712"/>
      <c r="X44" s="712"/>
      <c r="Y44" s="712"/>
      <c r="Z44" s="712"/>
      <c r="AA44" s="712"/>
      <c r="AB44" s="712"/>
      <c r="AC44" s="712"/>
      <c r="AD44" s="712"/>
      <c r="AE44" s="712"/>
      <c r="AF44" s="712"/>
      <c r="AG44" s="712"/>
      <c r="AH44" s="732">
        <v>0</v>
      </c>
      <c r="AI44" s="733">
        <v>0</v>
      </c>
      <c r="AJ44" s="734">
        <v>0</v>
      </c>
      <c r="AK44" s="735">
        <v>0</v>
      </c>
      <c r="AL44" s="736">
        <v>0</v>
      </c>
      <c r="AM44" s="737">
        <v>0</v>
      </c>
      <c r="AN44" s="709"/>
    </row>
    <row r="45" ht="34" customHeight="1" spans="1:40">
      <c r="A45" s="683"/>
      <c r="B45" s="684"/>
      <c r="C45" s="685"/>
      <c r="D45" s="684"/>
      <c r="E45" s="684"/>
      <c r="F45" s="684"/>
      <c r="G45" s="686"/>
      <c r="H45" s="692"/>
      <c r="I45" s="684"/>
      <c r="J45" s="684"/>
      <c r="K45" s="684"/>
      <c r="L45" s="712" t="s">
        <v>7801</v>
      </c>
      <c r="M45" s="712" t="s">
        <v>26</v>
      </c>
      <c r="N45" s="713">
        <v>0.15</v>
      </c>
      <c r="O45" s="715" t="s">
        <v>4196</v>
      </c>
      <c r="P45" s="712"/>
      <c r="Q45" s="712"/>
      <c r="R45" s="712">
        <v>60</v>
      </c>
      <c r="S45" s="712">
        <v>0</v>
      </c>
      <c r="T45" s="712">
        <v>0</v>
      </c>
      <c r="U45" s="712" t="s">
        <v>7751</v>
      </c>
      <c r="V45" s="712"/>
      <c r="W45" s="712"/>
      <c r="X45" s="712"/>
      <c r="Y45" s="712"/>
      <c r="Z45" s="712"/>
      <c r="AA45" s="712"/>
      <c r="AB45" s="712"/>
      <c r="AC45" s="712"/>
      <c r="AD45" s="712"/>
      <c r="AE45" s="712"/>
      <c r="AF45" s="712"/>
      <c r="AG45" s="712"/>
      <c r="AH45" s="732">
        <v>10</v>
      </c>
      <c r="AI45" s="733">
        <v>10</v>
      </c>
      <c r="AJ45" s="734">
        <v>10</v>
      </c>
      <c r="AK45" s="735">
        <v>10</v>
      </c>
      <c r="AL45" s="736">
        <v>10</v>
      </c>
      <c r="AM45" s="737">
        <v>10</v>
      </c>
      <c r="AN45" s="709"/>
    </row>
    <row r="46" ht="34" customHeight="1" spans="1:40">
      <c r="A46" s="678" t="s">
        <v>2039</v>
      </c>
      <c r="B46" s="679" t="s">
        <v>7653</v>
      </c>
      <c r="C46" s="680" t="s">
        <v>7802</v>
      </c>
      <c r="D46" s="679"/>
      <c r="E46" s="679" t="s">
        <v>7803</v>
      </c>
      <c r="F46" s="679" t="s">
        <v>7804</v>
      </c>
      <c r="G46" s="681" t="s">
        <v>7805</v>
      </c>
      <c r="H46" s="696" t="s">
        <v>7806</v>
      </c>
      <c r="I46" s="679" t="s">
        <v>7705</v>
      </c>
      <c r="J46" s="679">
        <v>180</v>
      </c>
      <c r="K46" s="679" t="s">
        <v>7807</v>
      </c>
      <c r="L46" s="709" t="s">
        <v>7808</v>
      </c>
      <c r="M46" s="709" t="s">
        <v>4788</v>
      </c>
      <c r="N46" s="716">
        <v>0.8</v>
      </c>
      <c r="O46" s="718" t="s">
        <v>4181</v>
      </c>
      <c r="P46" s="709"/>
      <c r="Q46" s="709"/>
      <c r="R46" s="709"/>
      <c r="S46" s="709"/>
      <c r="T46" s="709"/>
      <c r="U46" s="709"/>
      <c r="V46" s="709"/>
      <c r="W46" s="709"/>
      <c r="X46" s="709"/>
      <c r="Y46" s="709"/>
      <c r="Z46" s="709"/>
      <c r="AA46" s="709"/>
      <c r="AB46" s="709"/>
      <c r="AC46" s="709"/>
      <c r="AD46" s="709"/>
      <c r="AE46" s="709"/>
      <c r="AF46" s="709"/>
      <c r="AG46" s="709"/>
      <c r="AH46" s="732"/>
      <c r="AI46" s="733"/>
      <c r="AJ46" s="734"/>
      <c r="AK46" s="735"/>
      <c r="AL46" s="736"/>
      <c r="AM46" s="737"/>
      <c r="AN46" s="709"/>
    </row>
    <row r="47" ht="34" customHeight="1" spans="1:40">
      <c r="A47" s="678"/>
      <c r="B47" s="679"/>
      <c r="C47" s="680"/>
      <c r="D47" s="679"/>
      <c r="E47" s="679"/>
      <c r="F47" s="679"/>
      <c r="G47" s="681"/>
      <c r="H47" s="697"/>
      <c r="I47" s="679"/>
      <c r="J47" s="679"/>
      <c r="K47" s="679"/>
      <c r="L47" s="709" t="s">
        <v>7809</v>
      </c>
      <c r="M47" s="709" t="s">
        <v>105</v>
      </c>
      <c r="N47" s="716">
        <v>0.11</v>
      </c>
      <c r="O47" s="718" t="s">
        <v>4196</v>
      </c>
      <c r="P47" s="709"/>
      <c r="Q47" s="709"/>
      <c r="R47" s="709"/>
      <c r="S47" s="709"/>
      <c r="T47" s="709"/>
      <c r="U47" s="709"/>
      <c r="V47" s="709"/>
      <c r="W47" s="709"/>
      <c r="X47" s="709"/>
      <c r="Y47" s="709"/>
      <c r="Z47" s="709"/>
      <c r="AA47" s="709"/>
      <c r="AB47" s="709" t="s">
        <v>7810</v>
      </c>
      <c r="AC47" s="709" t="s">
        <v>7811</v>
      </c>
      <c r="AD47" s="709" t="s">
        <v>7812</v>
      </c>
      <c r="AE47" s="709" t="s">
        <v>7813</v>
      </c>
      <c r="AF47" s="709" t="s">
        <v>7814</v>
      </c>
      <c r="AG47" s="709" t="s">
        <v>2052</v>
      </c>
      <c r="AH47" s="732"/>
      <c r="AI47" s="733"/>
      <c r="AJ47" s="734"/>
      <c r="AK47" s="735"/>
      <c r="AL47" s="736"/>
      <c r="AM47" s="737"/>
      <c r="AN47" s="709"/>
    </row>
    <row r="48" ht="34" customHeight="1" spans="1:40">
      <c r="A48" s="678"/>
      <c r="B48" s="679"/>
      <c r="C48" s="680"/>
      <c r="D48" s="679"/>
      <c r="E48" s="679"/>
      <c r="F48" s="679"/>
      <c r="G48" s="681"/>
      <c r="H48" s="698"/>
      <c r="I48" s="679"/>
      <c r="J48" s="679"/>
      <c r="K48" s="679"/>
      <c r="L48" s="709" t="s">
        <v>7815</v>
      </c>
      <c r="M48" s="709" t="s">
        <v>89</v>
      </c>
      <c r="N48" s="716">
        <v>0.05</v>
      </c>
      <c r="O48" s="718" t="s">
        <v>4237</v>
      </c>
      <c r="P48" s="709"/>
      <c r="Q48" s="709"/>
      <c r="R48" s="709"/>
      <c r="S48" s="709"/>
      <c r="T48" s="709"/>
      <c r="U48" s="709"/>
      <c r="V48" s="709"/>
      <c r="W48" s="709"/>
      <c r="X48" s="709"/>
      <c r="Y48" s="709"/>
      <c r="Z48" s="709"/>
      <c r="AA48" s="709"/>
      <c r="AB48" s="709" t="s">
        <v>7816</v>
      </c>
      <c r="AC48" s="709" t="s">
        <v>7817</v>
      </c>
      <c r="AD48" s="709" t="s">
        <v>7661</v>
      </c>
      <c r="AE48" s="709" t="s">
        <v>7813</v>
      </c>
      <c r="AF48" s="709" t="s">
        <v>7818</v>
      </c>
      <c r="AG48" s="709" t="s">
        <v>2060</v>
      </c>
      <c r="AH48" s="732"/>
      <c r="AI48" s="733"/>
      <c r="AJ48" s="734"/>
      <c r="AK48" s="735"/>
      <c r="AL48" s="736"/>
      <c r="AM48" s="737"/>
      <c r="AN48" s="709"/>
    </row>
    <row r="49" ht="34" customHeight="1" spans="1:40">
      <c r="A49" s="683" t="s">
        <v>2043</v>
      </c>
      <c r="B49" s="684" t="s">
        <v>7653</v>
      </c>
      <c r="C49" s="685" t="s">
        <v>7819</v>
      </c>
      <c r="D49" s="684"/>
      <c r="E49" s="684" t="s">
        <v>7803</v>
      </c>
      <c r="F49" s="684" t="s">
        <v>7804</v>
      </c>
      <c r="G49" s="686" t="s">
        <v>7820</v>
      </c>
      <c r="H49" s="690" t="s">
        <v>7821</v>
      </c>
      <c r="I49" s="684" t="s">
        <v>7822</v>
      </c>
      <c r="J49" s="684">
        <v>180</v>
      </c>
      <c r="K49" s="684" t="s">
        <v>7823</v>
      </c>
      <c r="L49" s="712" t="s">
        <v>7824</v>
      </c>
      <c r="M49" s="712" t="s">
        <v>4788</v>
      </c>
      <c r="N49" s="713">
        <v>0.75</v>
      </c>
      <c r="O49" s="719" t="s">
        <v>4181</v>
      </c>
      <c r="P49" s="712"/>
      <c r="Q49" s="712"/>
      <c r="R49" s="712"/>
      <c r="S49" s="712"/>
      <c r="T49" s="712"/>
      <c r="U49" s="712"/>
      <c r="V49" s="712"/>
      <c r="W49" s="712"/>
      <c r="X49" s="712"/>
      <c r="Y49" s="712"/>
      <c r="Z49" s="712"/>
      <c r="AA49" s="712"/>
      <c r="AB49" s="712"/>
      <c r="AC49" s="712"/>
      <c r="AD49" s="712"/>
      <c r="AE49" s="712"/>
      <c r="AF49" s="712"/>
      <c r="AG49" s="712"/>
      <c r="AH49" s="732"/>
      <c r="AI49" s="733"/>
      <c r="AJ49" s="734"/>
      <c r="AK49" s="735"/>
      <c r="AL49" s="736"/>
      <c r="AM49" s="737"/>
      <c r="AN49" s="709"/>
    </row>
    <row r="50" ht="34" customHeight="1" spans="1:40">
      <c r="A50" s="683"/>
      <c r="B50" s="684"/>
      <c r="C50" s="685"/>
      <c r="D50" s="684"/>
      <c r="E50" s="684"/>
      <c r="F50" s="684"/>
      <c r="G50" s="686"/>
      <c r="H50" s="691"/>
      <c r="I50" s="684"/>
      <c r="J50" s="684"/>
      <c r="K50" s="684"/>
      <c r="L50" s="712" t="s">
        <v>7825</v>
      </c>
      <c r="M50" s="712" t="s">
        <v>89</v>
      </c>
      <c r="N50" s="713">
        <v>0.3</v>
      </c>
      <c r="O50" s="719" t="s">
        <v>4181</v>
      </c>
      <c r="P50" s="712"/>
      <c r="Q50" s="712"/>
      <c r="R50" s="712"/>
      <c r="S50" s="712"/>
      <c r="T50" s="712"/>
      <c r="U50" s="712"/>
      <c r="V50" s="712"/>
      <c r="W50" s="712"/>
      <c r="X50" s="712"/>
      <c r="Y50" s="712"/>
      <c r="Z50" s="712"/>
      <c r="AA50" s="712"/>
      <c r="AB50" s="712" t="s">
        <v>7826</v>
      </c>
      <c r="AC50" s="712" t="s">
        <v>7827</v>
      </c>
      <c r="AD50" s="712" t="s">
        <v>7775</v>
      </c>
      <c r="AE50" s="712" t="s">
        <v>7662</v>
      </c>
      <c r="AF50" s="712" t="s">
        <v>7727</v>
      </c>
      <c r="AG50" s="712" t="s">
        <v>7723</v>
      </c>
      <c r="AH50" s="732" t="s">
        <v>7677</v>
      </c>
      <c r="AI50" s="733"/>
      <c r="AJ50" s="734"/>
      <c r="AK50" s="735"/>
      <c r="AL50" s="736"/>
      <c r="AM50" s="737"/>
      <c r="AN50" s="709"/>
    </row>
    <row r="51" ht="34" customHeight="1" spans="1:40">
      <c r="A51" s="683"/>
      <c r="B51" s="684"/>
      <c r="C51" s="685"/>
      <c r="D51" s="684"/>
      <c r="E51" s="684"/>
      <c r="F51" s="684"/>
      <c r="G51" s="686"/>
      <c r="H51" s="692"/>
      <c r="I51" s="684"/>
      <c r="J51" s="684"/>
      <c r="K51" s="684"/>
      <c r="L51" s="712" t="s">
        <v>7828</v>
      </c>
      <c r="M51" s="712" t="s">
        <v>105</v>
      </c>
      <c r="N51" s="713">
        <v>0.1</v>
      </c>
      <c r="O51" s="719" t="s">
        <v>4196</v>
      </c>
      <c r="P51" s="712"/>
      <c r="Q51" s="712"/>
      <c r="R51" s="712"/>
      <c r="S51" s="712"/>
      <c r="T51" s="712"/>
      <c r="U51" s="712"/>
      <c r="V51" s="712"/>
      <c r="W51" s="712"/>
      <c r="X51" s="712"/>
      <c r="Y51" s="712"/>
      <c r="Z51" s="712"/>
      <c r="AA51" s="712"/>
      <c r="AB51" s="712" t="s">
        <v>7829</v>
      </c>
      <c r="AC51" s="712" t="s">
        <v>7830</v>
      </c>
      <c r="AD51" s="712" t="s">
        <v>7831</v>
      </c>
      <c r="AE51" s="712" t="s">
        <v>7813</v>
      </c>
      <c r="AF51" s="712" t="s">
        <v>7832</v>
      </c>
      <c r="AG51" s="712" t="s">
        <v>2043</v>
      </c>
      <c r="AH51" s="732"/>
      <c r="AI51" s="733"/>
      <c r="AJ51" s="734"/>
      <c r="AK51" s="735"/>
      <c r="AL51" s="736"/>
      <c r="AM51" s="737"/>
      <c r="AN51" s="709"/>
    </row>
    <row r="52" ht="34" customHeight="1" spans="1:40">
      <c r="A52" s="678" t="s">
        <v>2047</v>
      </c>
      <c r="B52" s="679" t="s">
        <v>7653</v>
      </c>
      <c r="C52" s="680" t="s">
        <v>7833</v>
      </c>
      <c r="D52" s="679"/>
      <c r="E52" s="679" t="s">
        <v>7803</v>
      </c>
      <c r="F52" s="679" t="s">
        <v>7804</v>
      </c>
      <c r="G52" s="681" t="s">
        <v>7834</v>
      </c>
      <c r="H52" s="696" t="s">
        <v>7835</v>
      </c>
      <c r="I52" s="679" t="s">
        <v>6339</v>
      </c>
      <c r="J52" s="679">
        <v>240</v>
      </c>
      <c r="K52" s="679" t="s">
        <v>7836</v>
      </c>
      <c r="L52" s="709" t="s">
        <v>7837</v>
      </c>
      <c r="M52" s="709" t="s">
        <v>113</v>
      </c>
      <c r="N52" s="716">
        <v>0.7</v>
      </c>
      <c r="O52" s="717" t="s">
        <v>7719</v>
      </c>
      <c r="P52" s="709"/>
      <c r="Q52" s="709"/>
      <c r="R52" s="709"/>
      <c r="S52" s="709"/>
      <c r="T52" s="709"/>
      <c r="U52" s="709"/>
      <c r="V52" s="709" t="s">
        <v>7838</v>
      </c>
      <c r="W52" s="709" t="s">
        <v>7839</v>
      </c>
      <c r="X52" s="709"/>
      <c r="Y52" s="709"/>
      <c r="Z52" s="709"/>
      <c r="AA52" s="709"/>
      <c r="AB52" s="709"/>
      <c r="AC52" s="709"/>
      <c r="AD52" s="709"/>
      <c r="AE52" s="709"/>
      <c r="AF52" s="709"/>
      <c r="AG52" s="709"/>
      <c r="AH52" s="732"/>
      <c r="AI52" s="733"/>
      <c r="AJ52" s="734"/>
      <c r="AK52" s="735"/>
      <c r="AL52" s="736"/>
      <c r="AM52" s="737"/>
      <c r="AN52" s="709"/>
    </row>
    <row r="53" ht="34" customHeight="1" spans="1:40">
      <c r="A53" s="678"/>
      <c r="B53" s="679"/>
      <c r="C53" s="680"/>
      <c r="D53" s="679"/>
      <c r="E53" s="679"/>
      <c r="F53" s="679"/>
      <c r="G53" s="681"/>
      <c r="H53" s="697"/>
      <c r="I53" s="679"/>
      <c r="J53" s="679"/>
      <c r="K53" s="679"/>
      <c r="L53" s="709" t="s">
        <v>7840</v>
      </c>
      <c r="M53" s="709" t="s">
        <v>128</v>
      </c>
      <c r="N53" s="716">
        <v>0.3</v>
      </c>
      <c r="O53" s="718" t="s">
        <v>4181</v>
      </c>
      <c r="P53" s="709"/>
      <c r="Q53" s="709"/>
      <c r="R53" s="709"/>
      <c r="S53" s="709"/>
      <c r="T53" s="709"/>
      <c r="U53" s="709"/>
      <c r="V53" s="709"/>
      <c r="W53" s="709" t="s">
        <v>2308</v>
      </c>
      <c r="X53" s="709" t="s">
        <v>2311</v>
      </c>
      <c r="Y53" s="709" t="s">
        <v>2315</v>
      </c>
      <c r="Z53" s="709" t="s">
        <v>2039</v>
      </c>
      <c r="AA53" s="709" t="s">
        <v>2039</v>
      </c>
      <c r="AB53" s="709" t="s">
        <v>7841</v>
      </c>
      <c r="AC53" s="709" t="s">
        <v>1401</v>
      </c>
      <c r="AD53" s="709"/>
      <c r="AE53" s="709"/>
      <c r="AF53" s="709"/>
      <c r="AG53" s="709"/>
      <c r="AH53" s="732"/>
      <c r="AI53" s="733"/>
      <c r="AJ53" s="734"/>
      <c r="AK53" s="735"/>
      <c r="AL53" s="736"/>
      <c r="AM53" s="737"/>
      <c r="AN53" s="709"/>
    </row>
    <row r="54" ht="34" customHeight="1" spans="1:40">
      <c r="A54" s="678"/>
      <c r="B54" s="679"/>
      <c r="C54" s="680"/>
      <c r="D54" s="679"/>
      <c r="E54" s="679"/>
      <c r="F54" s="679"/>
      <c r="G54" s="681"/>
      <c r="H54" s="698"/>
      <c r="I54" s="679"/>
      <c r="J54" s="679"/>
      <c r="K54" s="679"/>
      <c r="L54" s="709" t="s">
        <v>7842</v>
      </c>
      <c r="M54" s="709" t="s">
        <v>89</v>
      </c>
      <c r="N54" s="716">
        <v>0.1</v>
      </c>
      <c r="O54" s="718" t="s">
        <v>4196</v>
      </c>
      <c r="P54" s="709"/>
      <c r="Q54" s="709"/>
      <c r="R54" s="709"/>
      <c r="S54" s="709"/>
      <c r="T54" s="709"/>
      <c r="U54" s="709"/>
      <c r="V54" s="709"/>
      <c r="W54" s="709"/>
      <c r="X54" s="709"/>
      <c r="Y54" s="709"/>
      <c r="Z54" s="709"/>
      <c r="AA54" s="709"/>
      <c r="AB54" s="709" t="s">
        <v>7843</v>
      </c>
      <c r="AC54" s="709" t="s">
        <v>7844</v>
      </c>
      <c r="AD54" s="709" t="s">
        <v>7661</v>
      </c>
      <c r="AE54" s="709" t="s">
        <v>7813</v>
      </c>
      <c r="AF54" s="709" t="s">
        <v>7814</v>
      </c>
      <c r="AG54" s="709" t="s">
        <v>7753</v>
      </c>
      <c r="AH54" s="732"/>
      <c r="AI54" s="733"/>
      <c r="AJ54" s="734"/>
      <c r="AK54" s="735"/>
      <c r="AL54" s="736"/>
      <c r="AM54" s="737"/>
      <c r="AN54" s="709"/>
    </row>
    <row r="55" ht="34" customHeight="1" spans="1:40">
      <c r="A55" s="683" t="s">
        <v>2051</v>
      </c>
      <c r="B55" s="684" t="s">
        <v>7653</v>
      </c>
      <c r="C55" s="685" t="s">
        <v>6555</v>
      </c>
      <c r="D55" s="684"/>
      <c r="E55" s="684" t="s">
        <v>7845</v>
      </c>
      <c r="F55" s="684" t="s">
        <v>7846</v>
      </c>
      <c r="G55" s="686" t="s">
        <v>7847</v>
      </c>
      <c r="H55" s="699" t="s">
        <v>1441</v>
      </c>
      <c r="I55" s="684" t="s">
        <v>6342</v>
      </c>
      <c r="J55" s="684">
        <v>300</v>
      </c>
      <c r="K55" s="684" t="s">
        <v>7848</v>
      </c>
      <c r="L55" s="712" t="s">
        <v>7849</v>
      </c>
      <c r="M55" s="712" t="s">
        <v>4788</v>
      </c>
      <c r="N55" s="713">
        <v>0.85</v>
      </c>
      <c r="O55" s="719" t="s">
        <v>4181</v>
      </c>
      <c r="P55" s="712"/>
      <c r="Q55" s="712"/>
      <c r="R55" s="712"/>
      <c r="S55" s="712"/>
      <c r="T55" s="712"/>
      <c r="U55" s="712"/>
      <c r="V55" s="712"/>
      <c r="W55" s="712"/>
      <c r="X55" s="712"/>
      <c r="Y55" s="712"/>
      <c r="Z55" s="712"/>
      <c r="AA55" s="712"/>
      <c r="AB55" s="712"/>
      <c r="AC55" s="712"/>
      <c r="AD55" s="712"/>
      <c r="AE55" s="712"/>
      <c r="AF55" s="712"/>
      <c r="AG55" s="712"/>
      <c r="AH55" s="732"/>
      <c r="AI55" s="733"/>
      <c r="AJ55" s="734"/>
      <c r="AK55" s="735"/>
      <c r="AL55" s="736"/>
      <c r="AM55" s="737"/>
      <c r="AN55" s="709"/>
    </row>
    <row r="56" ht="34" customHeight="1" spans="1:40">
      <c r="A56" s="683"/>
      <c r="B56" s="684"/>
      <c r="C56" s="685"/>
      <c r="D56" s="684"/>
      <c r="E56" s="684"/>
      <c r="F56" s="684"/>
      <c r="G56" s="686"/>
      <c r="H56" s="700"/>
      <c r="I56" s="684"/>
      <c r="J56" s="684"/>
      <c r="K56" s="684"/>
      <c r="L56" s="712" t="s">
        <v>7850</v>
      </c>
      <c r="M56" s="712" t="s">
        <v>58</v>
      </c>
      <c r="N56" s="713">
        <v>0.55</v>
      </c>
      <c r="O56" s="719" t="s">
        <v>4181</v>
      </c>
      <c r="P56" s="712"/>
      <c r="Q56" s="712"/>
      <c r="R56" s="712"/>
      <c r="S56" s="712"/>
      <c r="T56" s="712"/>
      <c r="U56" s="712"/>
      <c r="V56" s="712"/>
      <c r="W56" s="712"/>
      <c r="X56" s="712"/>
      <c r="Y56" s="712"/>
      <c r="Z56" s="712"/>
      <c r="AA56" s="712"/>
      <c r="AB56" s="712"/>
      <c r="AC56" s="712"/>
      <c r="AD56" s="712"/>
      <c r="AE56" s="712"/>
      <c r="AF56" s="712"/>
      <c r="AG56" s="712"/>
      <c r="AH56" s="732"/>
      <c r="AI56" s="733"/>
      <c r="AJ56" s="734"/>
      <c r="AK56" s="735"/>
      <c r="AL56" s="736"/>
      <c r="AM56" s="737"/>
      <c r="AN56" s="709"/>
    </row>
    <row r="57" ht="34" customHeight="1" spans="1:40">
      <c r="A57" s="683"/>
      <c r="B57" s="684"/>
      <c r="C57" s="685"/>
      <c r="D57" s="684"/>
      <c r="E57" s="684"/>
      <c r="F57" s="684"/>
      <c r="G57" s="686"/>
      <c r="H57" s="701"/>
      <c r="I57" s="684"/>
      <c r="J57" s="684"/>
      <c r="K57" s="684"/>
      <c r="L57" s="712" t="s">
        <v>7851</v>
      </c>
      <c r="M57" s="712" t="s">
        <v>58</v>
      </c>
      <c r="N57" s="713">
        <v>0.1</v>
      </c>
      <c r="O57" s="719" t="s">
        <v>4196</v>
      </c>
      <c r="P57" s="712"/>
      <c r="Q57" s="712"/>
      <c r="R57" s="712"/>
      <c r="S57" s="712"/>
      <c r="T57" s="712"/>
      <c r="U57" s="712"/>
      <c r="V57" s="712"/>
      <c r="W57" s="712"/>
      <c r="X57" s="712"/>
      <c r="Y57" s="712"/>
      <c r="Z57" s="712"/>
      <c r="AA57" s="712"/>
      <c r="AB57" s="712"/>
      <c r="AC57" s="712"/>
      <c r="AD57" s="712"/>
      <c r="AE57" s="712"/>
      <c r="AF57" s="712"/>
      <c r="AG57" s="712"/>
      <c r="AH57" s="732"/>
      <c r="AI57" s="733"/>
      <c r="AJ57" s="734"/>
      <c r="AK57" s="735"/>
      <c r="AL57" s="736"/>
      <c r="AM57" s="737"/>
      <c r="AN57" s="709"/>
    </row>
    <row r="58" ht="34" customHeight="1" spans="1:40">
      <c r="A58" s="678" t="s">
        <v>2033</v>
      </c>
      <c r="B58" s="679" t="s">
        <v>7653</v>
      </c>
      <c r="C58" s="680" t="s">
        <v>7852</v>
      </c>
      <c r="D58" s="679"/>
      <c r="E58" s="679" t="s">
        <v>7853</v>
      </c>
      <c r="F58" s="679" t="s">
        <v>7779</v>
      </c>
      <c r="G58" s="681" t="s">
        <v>7854</v>
      </c>
      <c r="H58" s="696" t="s">
        <v>7855</v>
      </c>
      <c r="I58" s="679" t="s">
        <v>6339</v>
      </c>
      <c r="J58" s="679">
        <v>350</v>
      </c>
      <c r="K58" s="679" t="s">
        <v>7856</v>
      </c>
      <c r="L58" s="709" t="s">
        <v>7857</v>
      </c>
      <c r="M58" s="709" t="s">
        <v>113</v>
      </c>
      <c r="N58" s="716">
        <v>0.45</v>
      </c>
      <c r="O58" s="717" t="s">
        <v>7719</v>
      </c>
      <c r="P58" s="709"/>
      <c r="Q58" s="709"/>
      <c r="R58" s="709"/>
      <c r="S58" s="709"/>
      <c r="T58" s="709"/>
      <c r="U58" s="709"/>
      <c r="V58" s="709" t="s">
        <v>7858</v>
      </c>
      <c r="W58" s="709" t="s">
        <v>7785</v>
      </c>
      <c r="X58" s="709"/>
      <c r="Y58" s="709"/>
      <c r="Z58" s="709"/>
      <c r="AA58" s="709"/>
      <c r="AB58" s="709" t="s">
        <v>7859</v>
      </c>
      <c r="AC58" s="709" t="s">
        <v>7860</v>
      </c>
      <c r="AD58" s="709"/>
      <c r="AE58" s="709"/>
      <c r="AF58" s="709"/>
      <c r="AG58" s="709"/>
      <c r="AH58" s="732"/>
      <c r="AI58" s="733"/>
      <c r="AJ58" s="734"/>
      <c r="AK58" s="735"/>
      <c r="AL58" s="736"/>
      <c r="AM58" s="737"/>
      <c r="AN58" s="709"/>
    </row>
    <row r="59" ht="34" customHeight="1" spans="1:40">
      <c r="A59" s="678"/>
      <c r="B59" s="679"/>
      <c r="C59" s="680"/>
      <c r="D59" s="679"/>
      <c r="E59" s="679"/>
      <c r="F59" s="679"/>
      <c r="G59" s="681"/>
      <c r="H59" s="697"/>
      <c r="I59" s="679"/>
      <c r="J59" s="679"/>
      <c r="K59" s="679"/>
      <c r="L59" s="709" t="s">
        <v>7861</v>
      </c>
      <c r="M59" s="709" t="s">
        <v>105</v>
      </c>
      <c r="N59" s="716">
        <v>0.2</v>
      </c>
      <c r="O59" s="718" t="s">
        <v>4196</v>
      </c>
      <c r="P59" s="709"/>
      <c r="Q59" s="709"/>
      <c r="R59" s="709"/>
      <c r="S59" s="709"/>
      <c r="T59" s="709"/>
      <c r="U59" s="709"/>
      <c r="V59" s="709"/>
      <c r="W59" s="709"/>
      <c r="X59" s="709"/>
      <c r="Y59" s="709"/>
      <c r="Z59" s="709"/>
      <c r="AA59" s="709"/>
      <c r="AB59" s="709" t="s">
        <v>7862</v>
      </c>
      <c r="AC59" s="709" t="s">
        <v>7844</v>
      </c>
      <c r="AD59" s="709" t="s">
        <v>7863</v>
      </c>
      <c r="AE59" s="709" t="s">
        <v>7813</v>
      </c>
      <c r="AF59" s="709" t="s">
        <v>7864</v>
      </c>
      <c r="AG59" s="709" t="s">
        <v>7677</v>
      </c>
      <c r="AH59" s="732"/>
      <c r="AI59" s="733"/>
      <c r="AJ59" s="734"/>
      <c r="AK59" s="735"/>
      <c r="AL59" s="736"/>
      <c r="AM59" s="737"/>
      <c r="AN59" s="709"/>
    </row>
    <row r="60" ht="34" customHeight="1" spans="1:40">
      <c r="A60" s="678"/>
      <c r="B60" s="679"/>
      <c r="C60" s="680"/>
      <c r="D60" s="679"/>
      <c r="E60" s="679"/>
      <c r="F60" s="679"/>
      <c r="G60" s="681"/>
      <c r="H60" s="698"/>
      <c r="I60" s="679"/>
      <c r="J60" s="679"/>
      <c r="K60" s="679"/>
      <c r="L60" s="709" t="s">
        <v>7865</v>
      </c>
      <c r="M60" s="709" t="s">
        <v>89</v>
      </c>
      <c r="N60" s="716">
        <v>0.1</v>
      </c>
      <c r="O60" s="718" t="s">
        <v>4196</v>
      </c>
      <c r="P60" s="709"/>
      <c r="Q60" s="709"/>
      <c r="R60" s="709"/>
      <c r="S60" s="709"/>
      <c r="T60" s="709"/>
      <c r="U60" s="709"/>
      <c r="V60" s="709"/>
      <c r="W60" s="709"/>
      <c r="X60" s="709"/>
      <c r="Y60" s="709"/>
      <c r="Z60" s="709"/>
      <c r="AA60" s="709"/>
      <c r="AB60" s="709" t="s">
        <v>7866</v>
      </c>
      <c r="AC60" s="709" t="s">
        <v>7867</v>
      </c>
      <c r="AD60" s="709" t="s">
        <v>7831</v>
      </c>
      <c r="AE60" s="709" t="s">
        <v>7813</v>
      </c>
      <c r="AF60" s="709" t="s">
        <v>7868</v>
      </c>
      <c r="AG60" s="709" t="s">
        <v>7869</v>
      </c>
      <c r="AH60" s="732"/>
      <c r="AI60" s="733"/>
      <c r="AJ60" s="734"/>
      <c r="AK60" s="735"/>
      <c r="AL60" s="736"/>
      <c r="AM60" s="737"/>
      <c r="AN60" s="709"/>
    </row>
    <row r="61" ht="34" customHeight="1" spans="1:40">
      <c r="A61" s="683" t="s">
        <v>2036</v>
      </c>
      <c r="B61" s="684" t="s">
        <v>7653</v>
      </c>
      <c r="C61" s="685" t="s">
        <v>7870</v>
      </c>
      <c r="D61" s="684"/>
      <c r="E61" s="684" t="s">
        <v>7871</v>
      </c>
      <c r="F61" s="684" t="s">
        <v>7779</v>
      </c>
      <c r="G61" s="686" t="s">
        <v>7872</v>
      </c>
      <c r="H61" s="699" t="s">
        <v>1441</v>
      </c>
      <c r="I61" s="684" t="s">
        <v>7873</v>
      </c>
      <c r="J61" s="684">
        <v>80</v>
      </c>
      <c r="K61" s="684" t="s">
        <v>7874</v>
      </c>
      <c r="L61" s="712" t="s">
        <v>7875</v>
      </c>
      <c r="M61" s="712" t="s">
        <v>4788</v>
      </c>
      <c r="N61" s="713">
        <v>0.65</v>
      </c>
      <c r="O61" s="719" t="s">
        <v>4181</v>
      </c>
      <c r="P61" s="712"/>
      <c r="Q61" s="712"/>
      <c r="R61" s="712"/>
      <c r="S61" s="712"/>
      <c r="T61" s="712"/>
      <c r="U61" s="712"/>
      <c r="V61" s="712"/>
      <c r="W61" s="712"/>
      <c r="X61" s="712"/>
      <c r="Y61" s="712"/>
      <c r="Z61" s="712"/>
      <c r="AA61" s="712"/>
      <c r="AB61" s="712"/>
      <c r="AC61" s="712"/>
      <c r="AD61" s="712"/>
      <c r="AE61" s="712"/>
      <c r="AF61" s="712"/>
      <c r="AG61" s="712"/>
      <c r="AH61" s="732"/>
      <c r="AI61" s="733"/>
      <c r="AJ61" s="734"/>
      <c r="AK61" s="735"/>
      <c r="AL61" s="736"/>
      <c r="AM61" s="737"/>
      <c r="AN61" s="709"/>
    </row>
    <row r="62" ht="34" customHeight="1" spans="1:40">
      <c r="A62" s="683"/>
      <c r="B62" s="684"/>
      <c r="C62" s="685"/>
      <c r="D62" s="684"/>
      <c r="E62" s="684"/>
      <c r="F62" s="684"/>
      <c r="G62" s="686"/>
      <c r="H62" s="700"/>
      <c r="I62" s="684"/>
      <c r="J62" s="684"/>
      <c r="K62" s="684"/>
      <c r="L62" s="712" t="s">
        <v>7876</v>
      </c>
      <c r="M62" s="712" t="s">
        <v>18</v>
      </c>
      <c r="N62" s="713">
        <v>0.25</v>
      </c>
      <c r="O62" s="719" t="s">
        <v>4181</v>
      </c>
      <c r="P62" s="712"/>
      <c r="Q62" s="712"/>
      <c r="R62" s="712" t="s">
        <v>7877</v>
      </c>
      <c r="S62" s="712" t="s">
        <v>7665</v>
      </c>
      <c r="T62" s="712" t="s">
        <v>7665</v>
      </c>
      <c r="U62" s="712" t="s">
        <v>7878</v>
      </c>
      <c r="V62" s="712"/>
      <c r="W62" s="712"/>
      <c r="X62" s="712"/>
      <c r="Y62" s="712"/>
      <c r="Z62" s="712"/>
      <c r="AA62" s="712"/>
      <c r="AB62" s="712"/>
      <c r="AC62" s="712"/>
      <c r="AD62" s="712"/>
      <c r="AE62" s="712"/>
      <c r="AF62" s="712"/>
      <c r="AG62" s="712"/>
      <c r="AH62" s="732" t="s">
        <v>7665</v>
      </c>
      <c r="AI62" s="733" t="s">
        <v>7665</v>
      </c>
      <c r="AJ62" s="734" t="s">
        <v>7665</v>
      </c>
      <c r="AK62" s="735" t="s">
        <v>7665</v>
      </c>
      <c r="AL62" s="736" t="s">
        <v>7665</v>
      </c>
      <c r="AM62" s="737" t="s">
        <v>7665</v>
      </c>
      <c r="AN62" s="709"/>
    </row>
    <row r="63" ht="34" customHeight="1" spans="1:40">
      <c r="A63" s="683"/>
      <c r="B63" s="684"/>
      <c r="C63" s="685"/>
      <c r="D63" s="684"/>
      <c r="E63" s="684"/>
      <c r="F63" s="684"/>
      <c r="G63" s="686"/>
      <c r="H63" s="701"/>
      <c r="I63" s="684"/>
      <c r="J63" s="684"/>
      <c r="K63" s="684"/>
      <c r="L63" s="712" t="s">
        <v>7879</v>
      </c>
      <c r="M63" s="712" t="s">
        <v>50</v>
      </c>
      <c r="N63" s="713">
        <v>0.15</v>
      </c>
      <c r="O63" s="719" t="s">
        <v>4196</v>
      </c>
      <c r="P63" s="712"/>
      <c r="Q63" s="712"/>
      <c r="R63" s="712" t="s">
        <v>2051</v>
      </c>
      <c r="S63" s="712" t="s">
        <v>7665</v>
      </c>
      <c r="T63" s="712" t="s">
        <v>7665</v>
      </c>
      <c r="U63" s="712" t="s">
        <v>7665</v>
      </c>
      <c r="V63" s="712"/>
      <c r="W63" s="712"/>
      <c r="X63" s="712"/>
      <c r="Y63" s="712"/>
      <c r="Z63" s="712"/>
      <c r="AA63" s="712"/>
      <c r="AB63" s="712"/>
      <c r="AC63" s="712"/>
      <c r="AD63" s="712"/>
      <c r="AE63" s="712"/>
      <c r="AF63" s="712"/>
      <c r="AG63" s="712"/>
      <c r="AH63" s="732" t="s">
        <v>2018</v>
      </c>
      <c r="AI63" s="733" t="s">
        <v>2018</v>
      </c>
      <c r="AJ63" s="734" t="s">
        <v>2018</v>
      </c>
      <c r="AK63" s="735" t="s">
        <v>2018</v>
      </c>
      <c r="AL63" s="736" t="s">
        <v>2018</v>
      </c>
      <c r="AM63" s="737" t="s">
        <v>2018</v>
      </c>
      <c r="AN63" s="709"/>
    </row>
    <row r="64" ht="34" customHeight="1" spans="1:40">
      <c r="A64" s="678" t="s">
        <v>2040</v>
      </c>
      <c r="B64" s="679" t="s">
        <v>7653</v>
      </c>
      <c r="C64" s="680" t="s">
        <v>7880</v>
      </c>
      <c r="D64" s="679"/>
      <c r="E64" s="679" t="s">
        <v>7881</v>
      </c>
      <c r="F64" s="679" t="s">
        <v>7779</v>
      </c>
      <c r="G64" s="681" t="s">
        <v>7882</v>
      </c>
      <c r="H64" s="696" t="s">
        <v>7883</v>
      </c>
      <c r="I64" s="679" t="s">
        <v>6335</v>
      </c>
      <c r="J64" s="679">
        <v>300</v>
      </c>
      <c r="K64" s="679" t="s">
        <v>7884</v>
      </c>
      <c r="L64" s="709" t="s">
        <v>7885</v>
      </c>
      <c r="M64" s="709" t="s">
        <v>50</v>
      </c>
      <c r="N64" s="716">
        <v>0.75</v>
      </c>
      <c r="O64" s="718" t="s">
        <v>4181</v>
      </c>
      <c r="P64" s="709"/>
      <c r="Q64" s="709"/>
      <c r="R64" s="709" t="s">
        <v>2069</v>
      </c>
      <c r="S64" s="709" t="s">
        <v>7665</v>
      </c>
      <c r="T64" s="709" t="s">
        <v>7665</v>
      </c>
      <c r="U64" s="709" t="s">
        <v>2072</v>
      </c>
      <c r="V64" s="709"/>
      <c r="W64" s="709"/>
      <c r="X64" s="709"/>
      <c r="Y64" s="709"/>
      <c r="Z64" s="709"/>
      <c r="AA64" s="709"/>
      <c r="AB64" s="709"/>
      <c r="AC64" s="709"/>
      <c r="AD64" s="709"/>
      <c r="AE64" s="709"/>
      <c r="AF64" s="709"/>
      <c r="AG64" s="709"/>
      <c r="AH64" s="732" t="s">
        <v>7665</v>
      </c>
      <c r="AI64" s="733" t="s">
        <v>7665</v>
      </c>
      <c r="AJ64" s="734" t="s">
        <v>7665</v>
      </c>
      <c r="AK64" s="735" t="s">
        <v>7665</v>
      </c>
      <c r="AL64" s="736" t="s">
        <v>7665</v>
      </c>
      <c r="AM64" s="737" t="s">
        <v>7665</v>
      </c>
      <c r="AN64" s="709"/>
    </row>
    <row r="65" ht="34" customHeight="1" spans="1:40">
      <c r="A65" s="678"/>
      <c r="B65" s="679"/>
      <c r="C65" s="680"/>
      <c r="D65" s="679"/>
      <c r="E65" s="679"/>
      <c r="F65" s="679"/>
      <c r="G65" s="681"/>
      <c r="H65" s="697"/>
      <c r="I65" s="679"/>
      <c r="J65" s="679"/>
      <c r="K65" s="679"/>
      <c r="L65" s="709" t="s">
        <v>7886</v>
      </c>
      <c r="M65" s="709" t="s">
        <v>481</v>
      </c>
      <c r="N65" s="716">
        <v>0.5</v>
      </c>
      <c r="O65" s="718" t="s">
        <v>4181</v>
      </c>
      <c r="P65" s="709"/>
      <c r="Q65" s="709" t="s">
        <v>7690</v>
      </c>
      <c r="R65" s="709"/>
      <c r="S65" s="709"/>
      <c r="T65" s="709" t="s">
        <v>7887</v>
      </c>
      <c r="U65" s="709"/>
      <c r="V65" s="709"/>
      <c r="W65" s="709"/>
      <c r="X65" s="709"/>
      <c r="Y65" s="709"/>
      <c r="Z65" s="709"/>
      <c r="AA65" s="709"/>
      <c r="AB65" s="709"/>
      <c r="AC65" s="709"/>
      <c r="AD65" s="709"/>
      <c r="AE65" s="709"/>
      <c r="AF65" s="709"/>
      <c r="AG65" s="709"/>
      <c r="AH65" s="732"/>
      <c r="AI65" s="733"/>
      <c r="AJ65" s="734"/>
      <c r="AK65" s="735"/>
      <c r="AL65" s="736"/>
      <c r="AM65" s="737"/>
      <c r="AN65" s="709"/>
    </row>
    <row r="66" ht="34" customHeight="1" spans="1:40">
      <c r="A66" s="678"/>
      <c r="B66" s="679"/>
      <c r="C66" s="680"/>
      <c r="D66" s="679"/>
      <c r="E66" s="679"/>
      <c r="F66" s="679"/>
      <c r="G66" s="681"/>
      <c r="H66" s="698"/>
      <c r="I66" s="679"/>
      <c r="J66" s="679"/>
      <c r="K66" s="679"/>
      <c r="L66" s="709" t="s">
        <v>7888</v>
      </c>
      <c r="M66" s="709" t="s">
        <v>26</v>
      </c>
      <c r="N66" s="716">
        <v>0.25</v>
      </c>
      <c r="O66" s="718" t="s">
        <v>4196</v>
      </c>
      <c r="P66" s="709"/>
      <c r="Q66" s="709"/>
      <c r="R66" s="709" t="s">
        <v>1373</v>
      </c>
      <c r="S66" s="709" t="s">
        <v>7665</v>
      </c>
      <c r="T66" s="709" t="s">
        <v>7665</v>
      </c>
      <c r="U66" s="709" t="s">
        <v>7889</v>
      </c>
      <c r="V66" s="709"/>
      <c r="W66" s="709"/>
      <c r="X66" s="709"/>
      <c r="Y66" s="709"/>
      <c r="Z66" s="709"/>
      <c r="AA66" s="709"/>
      <c r="AB66" s="709"/>
      <c r="AC66" s="709"/>
      <c r="AD66" s="709"/>
      <c r="AE66" s="709"/>
      <c r="AF66" s="709"/>
      <c r="AG66" s="709"/>
      <c r="AH66" s="732" t="s">
        <v>7663</v>
      </c>
      <c r="AI66" s="733" t="s">
        <v>7665</v>
      </c>
      <c r="AJ66" s="734" t="s">
        <v>7665</v>
      </c>
      <c r="AK66" s="735" t="s">
        <v>7665</v>
      </c>
      <c r="AL66" s="736" t="s">
        <v>7665</v>
      </c>
      <c r="AM66" s="737" t="s">
        <v>7665</v>
      </c>
      <c r="AN66" s="709"/>
    </row>
    <row r="67" ht="34" customHeight="1" spans="1:40">
      <c r="A67" s="683" t="s">
        <v>2044</v>
      </c>
      <c r="B67" s="684" t="s">
        <v>7653</v>
      </c>
      <c r="C67" s="685" t="s">
        <v>7890</v>
      </c>
      <c r="D67" s="684"/>
      <c r="E67" s="684" t="s">
        <v>7891</v>
      </c>
      <c r="F67" s="684" t="s">
        <v>7804</v>
      </c>
      <c r="G67" s="690" t="s">
        <v>7892</v>
      </c>
      <c r="H67" s="690" t="s">
        <v>7893</v>
      </c>
      <c r="I67" s="684" t="s">
        <v>6335</v>
      </c>
      <c r="J67" s="684">
        <v>180</v>
      </c>
      <c r="K67" s="684" t="s">
        <v>7894</v>
      </c>
      <c r="L67" s="712" t="s">
        <v>7895</v>
      </c>
      <c r="M67" s="712" t="s">
        <v>481</v>
      </c>
      <c r="N67" s="713">
        <v>0.8</v>
      </c>
      <c r="O67" s="713" t="s">
        <v>1441</v>
      </c>
      <c r="P67" s="712"/>
      <c r="Q67" s="712" t="s">
        <v>7662</v>
      </c>
      <c r="R67" s="712"/>
      <c r="S67" s="712"/>
      <c r="T67" s="712" t="s">
        <v>7786</v>
      </c>
      <c r="U67" s="712"/>
      <c r="V67" s="712"/>
      <c r="W67" s="712"/>
      <c r="X67" s="712"/>
      <c r="Y67" s="712"/>
      <c r="Z67" s="712"/>
      <c r="AA67" s="712"/>
      <c r="AB67" s="712"/>
      <c r="AC67" s="712"/>
      <c r="AD67" s="712"/>
      <c r="AE67" s="712"/>
      <c r="AF67" s="712"/>
      <c r="AG67" s="712"/>
      <c r="AH67" s="732"/>
      <c r="AI67" s="733"/>
      <c r="AJ67" s="734" t="s">
        <v>7677</v>
      </c>
      <c r="AK67" s="735"/>
      <c r="AL67" s="736"/>
      <c r="AM67" s="737"/>
      <c r="AN67" s="709"/>
    </row>
    <row r="68" ht="34" customHeight="1" spans="1:40">
      <c r="A68" s="683"/>
      <c r="B68" s="684"/>
      <c r="C68" s="685"/>
      <c r="D68" s="684"/>
      <c r="E68" s="684"/>
      <c r="F68" s="684"/>
      <c r="G68" s="691"/>
      <c r="H68" s="691"/>
      <c r="I68" s="684"/>
      <c r="J68" s="684"/>
      <c r="K68" s="684"/>
      <c r="L68" s="712" t="s">
        <v>7896</v>
      </c>
      <c r="M68" s="712" t="s">
        <v>58</v>
      </c>
      <c r="N68" s="713">
        <v>0.07</v>
      </c>
      <c r="O68" s="719" t="s">
        <v>4181</v>
      </c>
      <c r="P68" s="712"/>
      <c r="Q68" s="712"/>
      <c r="R68" s="712"/>
      <c r="S68" s="712"/>
      <c r="T68" s="712"/>
      <c r="U68" s="712"/>
      <c r="V68" s="712"/>
      <c r="W68" s="712"/>
      <c r="X68" s="712"/>
      <c r="Y68" s="712"/>
      <c r="Z68" s="712"/>
      <c r="AA68" s="712"/>
      <c r="AB68" s="712"/>
      <c r="AC68" s="712"/>
      <c r="AD68" s="712"/>
      <c r="AE68" s="712"/>
      <c r="AF68" s="712"/>
      <c r="AG68" s="712"/>
      <c r="AH68" s="732"/>
      <c r="AI68" s="733"/>
      <c r="AJ68" s="734"/>
      <c r="AK68" s="735"/>
      <c r="AL68" s="736"/>
      <c r="AM68" s="737"/>
      <c r="AN68" s="709"/>
    </row>
    <row r="69" ht="34" customHeight="1" spans="1:40">
      <c r="A69" s="683"/>
      <c r="B69" s="684"/>
      <c r="C69" s="685"/>
      <c r="D69" s="684"/>
      <c r="E69" s="684"/>
      <c r="F69" s="684"/>
      <c r="G69" s="692"/>
      <c r="H69" s="692"/>
      <c r="I69" s="684"/>
      <c r="J69" s="684"/>
      <c r="K69" s="684"/>
      <c r="L69" s="712" t="s">
        <v>7897</v>
      </c>
      <c r="M69" s="712" t="s">
        <v>58</v>
      </c>
      <c r="N69" s="713">
        <v>0.03</v>
      </c>
      <c r="O69" s="719" t="s">
        <v>4196</v>
      </c>
      <c r="P69" s="712"/>
      <c r="Q69" s="712"/>
      <c r="R69" s="712"/>
      <c r="S69" s="712"/>
      <c r="T69" s="712"/>
      <c r="U69" s="712"/>
      <c r="V69" s="712"/>
      <c r="W69" s="712"/>
      <c r="X69" s="712"/>
      <c r="Y69" s="712"/>
      <c r="Z69" s="712"/>
      <c r="AA69" s="712"/>
      <c r="AB69" s="712"/>
      <c r="AC69" s="712"/>
      <c r="AD69" s="712"/>
      <c r="AE69" s="712"/>
      <c r="AF69" s="712"/>
      <c r="AG69" s="712"/>
      <c r="AH69" s="732"/>
      <c r="AI69" s="733"/>
      <c r="AJ69" s="734"/>
      <c r="AK69" s="735"/>
      <c r="AL69" s="736"/>
      <c r="AM69" s="737"/>
      <c r="AN69" s="709"/>
    </row>
    <row r="70" ht="34" customHeight="1" spans="1:40">
      <c r="A70" s="678" t="s">
        <v>2048</v>
      </c>
      <c r="B70" s="679" t="s">
        <v>7653</v>
      </c>
      <c r="C70" s="680" t="s">
        <v>7898</v>
      </c>
      <c r="D70" s="679"/>
      <c r="E70" s="679" t="s">
        <v>7899</v>
      </c>
      <c r="F70" s="679" t="s">
        <v>7804</v>
      </c>
      <c r="G70" s="681" t="s">
        <v>7900</v>
      </c>
      <c r="H70" s="681" t="s">
        <v>7901</v>
      </c>
      <c r="I70" s="679" t="s">
        <v>6342</v>
      </c>
      <c r="J70" s="679">
        <v>40</v>
      </c>
      <c r="K70" s="679" t="s">
        <v>7902</v>
      </c>
      <c r="L70" s="709" t="s">
        <v>7903</v>
      </c>
      <c r="M70" s="709" t="s">
        <v>50</v>
      </c>
      <c r="N70" s="716">
        <v>0.55</v>
      </c>
      <c r="O70" s="718" t="s">
        <v>4181</v>
      </c>
      <c r="P70" s="709"/>
      <c r="Q70" s="709"/>
      <c r="R70" s="709" t="s">
        <v>2028</v>
      </c>
      <c r="S70" s="709" t="s">
        <v>7904</v>
      </c>
      <c r="T70" s="709" t="s">
        <v>7665</v>
      </c>
      <c r="U70" s="709" t="s">
        <v>7811</v>
      </c>
      <c r="V70" s="709"/>
      <c r="W70" s="709"/>
      <c r="X70" s="709"/>
      <c r="Y70" s="709"/>
      <c r="Z70" s="709"/>
      <c r="AA70" s="709"/>
      <c r="AB70" s="709"/>
      <c r="AC70" s="709"/>
      <c r="AD70" s="709"/>
      <c r="AE70" s="709"/>
      <c r="AF70" s="709"/>
      <c r="AG70" s="709"/>
      <c r="AH70" s="732" t="s">
        <v>7665</v>
      </c>
      <c r="AI70" s="733" t="s">
        <v>7665</v>
      </c>
      <c r="AJ70" s="734" t="s">
        <v>7665</v>
      </c>
      <c r="AK70" s="735" t="s">
        <v>7665</v>
      </c>
      <c r="AL70" s="736" t="s">
        <v>7665</v>
      </c>
      <c r="AM70" s="737" t="s">
        <v>7665</v>
      </c>
      <c r="AN70" s="709"/>
    </row>
    <row r="71" ht="34" customHeight="1" spans="1:40">
      <c r="A71" s="678"/>
      <c r="B71" s="679"/>
      <c r="C71" s="680"/>
      <c r="D71" s="679"/>
      <c r="E71" s="679"/>
      <c r="F71" s="679"/>
      <c r="G71" s="681"/>
      <c r="H71" s="681"/>
      <c r="I71" s="679"/>
      <c r="J71" s="679"/>
      <c r="K71" s="679"/>
      <c r="L71" s="709" t="s">
        <v>7905</v>
      </c>
      <c r="M71" s="709" t="s">
        <v>481</v>
      </c>
      <c r="N71" s="716">
        <v>0.15</v>
      </c>
      <c r="O71" s="718" t="s">
        <v>4196</v>
      </c>
      <c r="P71" s="709"/>
      <c r="Q71" s="709" t="s">
        <v>7813</v>
      </c>
      <c r="R71" s="709"/>
      <c r="S71" s="709"/>
      <c r="T71" s="709" t="s">
        <v>7722</v>
      </c>
      <c r="U71" s="709"/>
      <c r="V71" s="709"/>
      <c r="W71" s="709"/>
      <c r="X71" s="709"/>
      <c r="Y71" s="709"/>
      <c r="Z71" s="709"/>
      <c r="AA71" s="709"/>
      <c r="AB71" s="709"/>
      <c r="AC71" s="709"/>
      <c r="AD71" s="709"/>
      <c r="AE71" s="709"/>
      <c r="AF71" s="709"/>
      <c r="AG71" s="709"/>
      <c r="AH71" s="732"/>
      <c r="AI71" s="733"/>
      <c r="AJ71" s="734"/>
      <c r="AK71" s="735"/>
      <c r="AL71" s="736"/>
      <c r="AM71" s="737"/>
      <c r="AN71" s="709"/>
    </row>
    <row r="72" ht="34" customHeight="1" spans="1:40">
      <c r="A72" s="678"/>
      <c r="B72" s="679"/>
      <c r="C72" s="680"/>
      <c r="D72" s="679"/>
      <c r="E72" s="679"/>
      <c r="F72" s="679"/>
      <c r="G72" s="681"/>
      <c r="H72" s="681"/>
      <c r="I72" s="679"/>
      <c r="J72" s="679"/>
      <c r="K72" s="679"/>
      <c r="L72" s="709" t="s">
        <v>7906</v>
      </c>
      <c r="M72" s="709" t="s">
        <v>26</v>
      </c>
      <c r="N72" s="716">
        <v>0.05</v>
      </c>
      <c r="O72" s="718" t="s">
        <v>4237</v>
      </c>
      <c r="P72" s="709"/>
      <c r="Q72" s="709"/>
      <c r="R72" s="709" t="s">
        <v>7907</v>
      </c>
      <c r="S72" s="709" t="s">
        <v>7665</v>
      </c>
      <c r="T72" s="709" t="s">
        <v>7665</v>
      </c>
      <c r="U72" s="709" t="s">
        <v>7908</v>
      </c>
      <c r="V72" s="709"/>
      <c r="W72" s="709"/>
      <c r="X72" s="709"/>
      <c r="Y72" s="709"/>
      <c r="Z72" s="709"/>
      <c r="AA72" s="709"/>
      <c r="AB72" s="709"/>
      <c r="AC72" s="709"/>
      <c r="AD72" s="709"/>
      <c r="AE72" s="709"/>
      <c r="AF72" s="709"/>
      <c r="AG72" s="709"/>
      <c r="AH72" s="732" t="s">
        <v>7665</v>
      </c>
      <c r="AI72" s="733" t="s">
        <v>7665</v>
      </c>
      <c r="AJ72" s="734" t="s">
        <v>7665</v>
      </c>
      <c r="AK72" s="735" t="s">
        <v>7665</v>
      </c>
      <c r="AL72" s="736" t="s">
        <v>7665</v>
      </c>
      <c r="AM72" s="737" t="s">
        <v>7665</v>
      </c>
      <c r="AN72" s="709"/>
    </row>
    <row r="73" ht="34" customHeight="1" spans="1:40">
      <c r="A73" s="683">
        <v>24</v>
      </c>
      <c r="B73" s="684" t="s">
        <v>7653</v>
      </c>
      <c r="C73" s="685" t="s">
        <v>752</v>
      </c>
      <c r="D73" s="684"/>
      <c r="E73" s="684" t="s">
        <v>7909</v>
      </c>
      <c r="F73" s="684" t="s">
        <v>7656</v>
      </c>
      <c r="G73" s="690" t="s">
        <v>7910</v>
      </c>
      <c r="H73" s="686" t="s">
        <v>7911</v>
      </c>
      <c r="I73" s="684" t="s">
        <v>6345</v>
      </c>
      <c r="J73" s="684">
        <v>250</v>
      </c>
      <c r="K73" s="684" t="s">
        <v>7912</v>
      </c>
      <c r="L73" s="712" t="s">
        <v>7913</v>
      </c>
      <c r="M73" s="712" t="s">
        <v>481</v>
      </c>
      <c r="N73" s="713">
        <v>0.65</v>
      </c>
      <c r="O73" s="713" t="s">
        <v>1441</v>
      </c>
      <c r="P73" s="712" t="s">
        <v>7661</v>
      </c>
      <c r="Q73" s="712" t="s">
        <v>7813</v>
      </c>
      <c r="R73" s="712"/>
      <c r="S73" s="712"/>
      <c r="T73" s="712" t="s">
        <v>7914</v>
      </c>
      <c r="U73" s="712"/>
      <c r="V73" s="712"/>
      <c r="W73" s="712"/>
      <c r="X73" s="712"/>
      <c r="Y73" s="712"/>
      <c r="Z73" s="712"/>
      <c r="AA73" s="712"/>
      <c r="AB73" s="712"/>
      <c r="AC73" s="712"/>
      <c r="AD73" s="712"/>
      <c r="AE73" s="712"/>
      <c r="AF73" s="712"/>
      <c r="AG73" s="712"/>
      <c r="AH73" s="732"/>
      <c r="AI73" s="733"/>
      <c r="AJ73" s="734"/>
      <c r="AK73" s="735"/>
      <c r="AL73" s="736"/>
      <c r="AM73" s="737"/>
      <c r="AN73" s="709"/>
    </row>
    <row r="74" ht="34" customHeight="1" spans="1:40">
      <c r="A74" s="683"/>
      <c r="B74" s="684"/>
      <c r="C74" s="685"/>
      <c r="D74" s="684"/>
      <c r="E74" s="684"/>
      <c r="F74" s="684"/>
      <c r="G74" s="691"/>
      <c r="H74" s="686"/>
      <c r="I74" s="684"/>
      <c r="J74" s="684"/>
      <c r="K74" s="684"/>
      <c r="L74" s="712" t="s">
        <v>7915</v>
      </c>
      <c r="M74" s="712" t="s">
        <v>26</v>
      </c>
      <c r="N74" s="713">
        <v>0.3</v>
      </c>
      <c r="O74" s="719" t="s">
        <v>4181</v>
      </c>
      <c r="P74" s="712"/>
      <c r="Q74" s="712"/>
      <c r="R74" s="712" t="s">
        <v>7663</v>
      </c>
      <c r="S74" s="712" t="s">
        <v>2072</v>
      </c>
      <c r="T74" s="712" t="s">
        <v>7665</v>
      </c>
      <c r="U74" s="712" t="s">
        <v>7916</v>
      </c>
      <c r="V74" s="712"/>
      <c r="W74" s="712"/>
      <c r="X74" s="712"/>
      <c r="Y74" s="712"/>
      <c r="Z74" s="712"/>
      <c r="AA74" s="712"/>
      <c r="AB74" s="712"/>
      <c r="AC74" s="712"/>
      <c r="AD74" s="712"/>
      <c r="AE74" s="712"/>
      <c r="AF74" s="712"/>
      <c r="AG74" s="712"/>
      <c r="AH74" s="732" t="s">
        <v>7665</v>
      </c>
      <c r="AI74" s="733" t="s">
        <v>7665</v>
      </c>
      <c r="AJ74" s="734" t="s">
        <v>7665</v>
      </c>
      <c r="AK74" s="735" t="s">
        <v>7665</v>
      </c>
      <c r="AL74" s="736" t="s">
        <v>7665</v>
      </c>
      <c r="AM74" s="737" t="s">
        <v>7665</v>
      </c>
      <c r="AN74" s="709"/>
    </row>
    <row r="75" ht="34" customHeight="1" spans="1:40">
      <c r="A75" s="683"/>
      <c r="B75" s="684"/>
      <c r="C75" s="685"/>
      <c r="D75" s="684"/>
      <c r="E75" s="684"/>
      <c r="F75" s="684"/>
      <c r="G75" s="691"/>
      <c r="H75" s="686"/>
      <c r="I75" s="684"/>
      <c r="J75" s="684"/>
      <c r="K75" s="684"/>
      <c r="L75" s="684" t="s">
        <v>1441</v>
      </c>
      <c r="M75" s="684" t="s">
        <v>1441</v>
      </c>
      <c r="N75" s="713" t="s">
        <v>1441</v>
      </c>
      <c r="O75" s="713" t="s">
        <v>1441</v>
      </c>
      <c r="P75" s="684" t="s">
        <v>1441</v>
      </c>
      <c r="Q75" s="713" t="s">
        <v>1441</v>
      </c>
      <c r="R75" s="713" t="s">
        <v>1441</v>
      </c>
      <c r="S75" s="684" t="s">
        <v>1441</v>
      </c>
      <c r="T75" s="713" t="s">
        <v>1441</v>
      </c>
      <c r="U75" s="713" t="s">
        <v>1441</v>
      </c>
      <c r="V75" s="713" t="s">
        <v>1441</v>
      </c>
      <c r="W75" s="713" t="s">
        <v>1441</v>
      </c>
      <c r="X75" s="684" t="s">
        <v>1441</v>
      </c>
      <c r="Y75" s="713" t="s">
        <v>1441</v>
      </c>
      <c r="Z75" s="713" t="s">
        <v>1441</v>
      </c>
      <c r="AA75" s="684" t="s">
        <v>1441</v>
      </c>
      <c r="AB75" s="713" t="s">
        <v>1441</v>
      </c>
      <c r="AC75" s="713" t="s">
        <v>1441</v>
      </c>
      <c r="AD75" s="684" t="s">
        <v>1441</v>
      </c>
      <c r="AE75" s="713" t="s">
        <v>1441</v>
      </c>
      <c r="AF75" s="713" t="s">
        <v>1441</v>
      </c>
      <c r="AG75" s="713" t="s">
        <v>1441</v>
      </c>
      <c r="AH75" s="732" t="s">
        <v>1441</v>
      </c>
      <c r="AI75" s="733" t="s">
        <v>1441</v>
      </c>
      <c r="AJ75" s="734" t="s">
        <v>1441</v>
      </c>
      <c r="AK75" s="735" t="s">
        <v>1441</v>
      </c>
      <c r="AL75" s="736" t="s">
        <v>1441</v>
      </c>
      <c r="AM75" s="737" t="s">
        <v>1441</v>
      </c>
      <c r="AN75" s="709" t="s">
        <v>1441</v>
      </c>
    </row>
    <row r="76" ht="34" customHeight="1" spans="1:40">
      <c r="A76" s="683"/>
      <c r="B76" s="684"/>
      <c r="C76" s="685" t="s">
        <v>7917</v>
      </c>
      <c r="D76" s="684"/>
      <c r="E76" s="684"/>
      <c r="F76" s="684"/>
      <c r="G76" s="691"/>
      <c r="H76" s="686"/>
      <c r="I76" s="684"/>
      <c r="J76" s="684"/>
      <c r="K76" s="684"/>
      <c r="L76" s="712" t="s">
        <v>7918</v>
      </c>
      <c r="M76" s="712" t="s">
        <v>481</v>
      </c>
      <c r="N76" s="713">
        <v>0.65</v>
      </c>
      <c r="O76" s="713" t="s">
        <v>1441</v>
      </c>
      <c r="P76" s="712" t="s">
        <v>7661</v>
      </c>
      <c r="Q76" s="712" t="s">
        <v>7662</v>
      </c>
      <c r="R76" s="712"/>
      <c r="S76" s="712"/>
      <c r="T76" s="712" t="s">
        <v>7919</v>
      </c>
      <c r="U76" s="712"/>
      <c r="V76" s="712"/>
      <c r="W76" s="712"/>
      <c r="X76" s="712"/>
      <c r="Y76" s="712"/>
      <c r="Z76" s="712"/>
      <c r="AA76" s="712"/>
      <c r="AB76" s="712"/>
      <c r="AC76" s="712"/>
      <c r="AD76" s="712"/>
      <c r="AE76" s="712"/>
      <c r="AF76" s="712"/>
      <c r="AG76" s="712"/>
      <c r="AH76" s="732"/>
      <c r="AI76" s="733"/>
      <c r="AJ76" s="734"/>
      <c r="AK76" s="735"/>
      <c r="AL76" s="736"/>
      <c r="AM76" s="737"/>
      <c r="AN76" s="709"/>
    </row>
    <row r="77" ht="34" customHeight="1" spans="1:40">
      <c r="A77" s="683"/>
      <c r="B77" s="684"/>
      <c r="C77" s="685"/>
      <c r="D77" s="684"/>
      <c r="E77" s="684"/>
      <c r="F77" s="684"/>
      <c r="G77" s="691"/>
      <c r="H77" s="686"/>
      <c r="I77" s="684"/>
      <c r="J77" s="684"/>
      <c r="K77" s="684"/>
      <c r="L77" s="712" t="s">
        <v>7920</v>
      </c>
      <c r="M77" s="712" t="s">
        <v>26</v>
      </c>
      <c r="N77" s="713">
        <v>0.3</v>
      </c>
      <c r="O77" s="719" t="s">
        <v>4181</v>
      </c>
      <c r="P77" s="712"/>
      <c r="Q77" s="712"/>
      <c r="R77" s="712" t="s">
        <v>7663</v>
      </c>
      <c r="S77" s="712" t="s">
        <v>2072</v>
      </c>
      <c r="T77" s="712" t="s">
        <v>7665</v>
      </c>
      <c r="U77" s="712" t="s">
        <v>7916</v>
      </c>
      <c r="V77" s="712"/>
      <c r="W77" s="712"/>
      <c r="X77" s="712"/>
      <c r="Y77" s="712"/>
      <c r="Z77" s="712"/>
      <c r="AA77" s="712"/>
      <c r="AB77" s="712"/>
      <c r="AC77" s="712"/>
      <c r="AD77" s="712"/>
      <c r="AE77" s="712"/>
      <c r="AF77" s="712"/>
      <c r="AG77" s="712"/>
      <c r="AH77" s="732" t="s">
        <v>7665</v>
      </c>
      <c r="AI77" s="733" t="s">
        <v>7665</v>
      </c>
      <c r="AJ77" s="734" t="s">
        <v>7665</v>
      </c>
      <c r="AK77" s="735" t="s">
        <v>7665</v>
      </c>
      <c r="AL77" s="736" t="s">
        <v>7665</v>
      </c>
      <c r="AM77" s="737" t="s">
        <v>7665</v>
      </c>
      <c r="AN77" s="709"/>
    </row>
    <row r="78" ht="34" customHeight="1" spans="1:40">
      <c r="A78" s="683"/>
      <c r="B78" s="684"/>
      <c r="C78" s="685"/>
      <c r="D78" s="684"/>
      <c r="E78" s="684"/>
      <c r="F78" s="684"/>
      <c r="G78" s="691"/>
      <c r="H78" s="686"/>
      <c r="I78" s="684"/>
      <c r="J78" s="684"/>
      <c r="K78" s="684"/>
      <c r="L78" s="684" t="s">
        <v>1441</v>
      </c>
      <c r="M78" s="684" t="s">
        <v>1441</v>
      </c>
      <c r="N78" s="713" t="s">
        <v>1441</v>
      </c>
      <c r="O78" s="713" t="s">
        <v>1441</v>
      </c>
      <c r="P78" s="684" t="s">
        <v>1441</v>
      </c>
      <c r="Q78" s="713" t="s">
        <v>1441</v>
      </c>
      <c r="R78" s="713" t="s">
        <v>1441</v>
      </c>
      <c r="S78" s="684" t="s">
        <v>1441</v>
      </c>
      <c r="T78" s="713" t="s">
        <v>1441</v>
      </c>
      <c r="U78" s="713" t="s">
        <v>1441</v>
      </c>
      <c r="V78" s="713" t="s">
        <v>1441</v>
      </c>
      <c r="W78" s="713" t="s">
        <v>1441</v>
      </c>
      <c r="X78" s="684" t="s">
        <v>1441</v>
      </c>
      <c r="Y78" s="713" t="s">
        <v>1441</v>
      </c>
      <c r="Z78" s="713" t="s">
        <v>1441</v>
      </c>
      <c r="AA78" s="684" t="s">
        <v>1441</v>
      </c>
      <c r="AB78" s="713" t="s">
        <v>1441</v>
      </c>
      <c r="AC78" s="713" t="s">
        <v>1441</v>
      </c>
      <c r="AD78" s="684" t="s">
        <v>1441</v>
      </c>
      <c r="AE78" s="713" t="s">
        <v>1441</v>
      </c>
      <c r="AF78" s="713" t="s">
        <v>1441</v>
      </c>
      <c r="AG78" s="713" t="s">
        <v>1441</v>
      </c>
      <c r="AH78" s="732" t="s">
        <v>1441</v>
      </c>
      <c r="AI78" s="733" t="s">
        <v>1441</v>
      </c>
      <c r="AJ78" s="734" t="s">
        <v>1441</v>
      </c>
      <c r="AK78" s="735" t="s">
        <v>1441</v>
      </c>
      <c r="AL78" s="736" t="s">
        <v>1441</v>
      </c>
      <c r="AM78" s="737" t="s">
        <v>1441</v>
      </c>
      <c r="AN78" s="709" t="s">
        <v>1441</v>
      </c>
    </row>
    <row r="79" ht="34" customHeight="1" spans="1:40">
      <c r="A79" s="683"/>
      <c r="B79" s="684"/>
      <c r="C79" s="685" t="s">
        <v>7921</v>
      </c>
      <c r="D79" s="684"/>
      <c r="E79" s="684"/>
      <c r="F79" s="684"/>
      <c r="G79" s="691"/>
      <c r="H79" s="686" t="s">
        <v>7922</v>
      </c>
      <c r="I79" s="684"/>
      <c r="J79" s="684"/>
      <c r="K79" s="684"/>
      <c r="L79" s="712" t="s">
        <v>7923</v>
      </c>
      <c r="M79" s="712" t="s">
        <v>89</v>
      </c>
      <c r="N79" s="713">
        <v>0.15</v>
      </c>
      <c r="O79" s="719" t="s">
        <v>4196</v>
      </c>
      <c r="P79" s="712"/>
      <c r="Q79" s="712"/>
      <c r="R79" s="712"/>
      <c r="S79" s="712"/>
      <c r="T79" s="712"/>
      <c r="U79" s="712"/>
      <c r="V79" s="712"/>
      <c r="W79" s="712"/>
      <c r="X79" s="712"/>
      <c r="Y79" s="712"/>
      <c r="Z79" s="712"/>
      <c r="AA79" s="712"/>
      <c r="AB79" s="712" t="s">
        <v>7788</v>
      </c>
      <c r="AC79" s="712" t="s">
        <v>7924</v>
      </c>
      <c r="AD79" s="712" t="s">
        <v>7661</v>
      </c>
      <c r="AE79" s="712" t="s">
        <v>7813</v>
      </c>
      <c r="AF79" s="712" t="s">
        <v>7925</v>
      </c>
      <c r="AG79" s="712" t="s">
        <v>7753</v>
      </c>
      <c r="AH79" s="732"/>
      <c r="AI79" s="733"/>
      <c r="AJ79" s="734"/>
      <c r="AK79" s="735"/>
      <c r="AL79" s="736"/>
      <c r="AM79" s="737"/>
      <c r="AN79" s="709"/>
    </row>
    <row r="80" ht="34" customHeight="1" spans="1:40">
      <c r="A80" s="683"/>
      <c r="B80" s="684"/>
      <c r="C80" s="685"/>
      <c r="D80" s="684"/>
      <c r="E80" s="684"/>
      <c r="F80" s="684"/>
      <c r="G80" s="691"/>
      <c r="H80" s="686"/>
      <c r="I80" s="684"/>
      <c r="J80" s="684"/>
      <c r="K80" s="684"/>
      <c r="L80" s="712" t="s">
        <v>7926</v>
      </c>
      <c r="M80" s="712" t="s">
        <v>4788</v>
      </c>
      <c r="N80" s="713">
        <v>0.15</v>
      </c>
      <c r="O80" s="719" t="s">
        <v>4181</v>
      </c>
      <c r="P80" s="712"/>
      <c r="Q80" s="712"/>
      <c r="R80" s="712"/>
      <c r="S80" s="712"/>
      <c r="T80" s="712"/>
      <c r="U80" s="712"/>
      <c r="V80" s="712"/>
      <c r="W80" s="712"/>
      <c r="X80" s="712"/>
      <c r="Y80" s="712"/>
      <c r="Z80" s="712"/>
      <c r="AA80" s="712"/>
      <c r="AB80" s="712"/>
      <c r="AC80" s="712"/>
      <c r="AD80" s="712"/>
      <c r="AE80" s="712"/>
      <c r="AF80" s="712"/>
      <c r="AG80" s="712"/>
      <c r="AH80" s="732"/>
      <c r="AI80" s="733"/>
      <c r="AJ80" s="734"/>
      <c r="AK80" s="735"/>
      <c r="AL80" s="736"/>
      <c r="AM80" s="737"/>
      <c r="AN80" s="709"/>
    </row>
    <row r="81" ht="34" customHeight="1" spans="1:40">
      <c r="A81" s="683"/>
      <c r="B81" s="684"/>
      <c r="C81" s="685"/>
      <c r="D81" s="684"/>
      <c r="E81" s="684"/>
      <c r="F81" s="684"/>
      <c r="G81" s="692"/>
      <c r="H81" s="686"/>
      <c r="I81" s="684"/>
      <c r="J81" s="684"/>
      <c r="K81" s="684"/>
      <c r="L81" s="684" t="s">
        <v>1441</v>
      </c>
      <c r="M81" s="684" t="s">
        <v>1441</v>
      </c>
      <c r="N81" s="713" t="s">
        <v>1441</v>
      </c>
      <c r="O81" s="713" t="s">
        <v>1441</v>
      </c>
      <c r="P81" s="684" t="s">
        <v>1441</v>
      </c>
      <c r="Q81" s="713" t="s">
        <v>1441</v>
      </c>
      <c r="R81" s="713" t="s">
        <v>1441</v>
      </c>
      <c r="S81" s="684" t="s">
        <v>1441</v>
      </c>
      <c r="T81" s="713" t="s">
        <v>1441</v>
      </c>
      <c r="U81" s="713" t="s">
        <v>1441</v>
      </c>
      <c r="V81" s="713" t="s">
        <v>1441</v>
      </c>
      <c r="W81" s="713" t="s">
        <v>1441</v>
      </c>
      <c r="X81" s="684" t="s">
        <v>1441</v>
      </c>
      <c r="Y81" s="713" t="s">
        <v>1441</v>
      </c>
      <c r="Z81" s="713" t="s">
        <v>1441</v>
      </c>
      <c r="AA81" s="684" t="s">
        <v>1441</v>
      </c>
      <c r="AB81" s="713" t="s">
        <v>1441</v>
      </c>
      <c r="AC81" s="713" t="s">
        <v>1441</v>
      </c>
      <c r="AD81" s="684" t="s">
        <v>1441</v>
      </c>
      <c r="AE81" s="713" t="s">
        <v>1441</v>
      </c>
      <c r="AF81" s="713" t="s">
        <v>1441</v>
      </c>
      <c r="AG81" s="713" t="s">
        <v>1441</v>
      </c>
      <c r="AH81" s="732" t="s">
        <v>1441</v>
      </c>
      <c r="AI81" s="733" t="s">
        <v>1441</v>
      </c>
      <c r="AJ81" s="734" t="s">
        <v>1441</v>
      </c>
      <c r="AK81" s="735" t="s">
        <v>1441</v>
      </c>
      <c r="AL81" s="736" t="s">
        <v>1441</v>
      </c>
      <c r="AM81" s="737" t="s">
        <v>1441</v>
      </c>
      <c r="AN81" s="709" t="s">
        <v>1441</v>
      </c>
    </row>
    <row r="82" ht="34" customHeight="1" spans="1:40">
      <c r="A82" s="678" t="s">
        <v>2055</v>
      </c>
      <c r="B82" s="679" t="s">
        <v>7653</v>
      </c>
      <c r="C82" s="680" t="s">
        <v>6581</v>
      </c>
      <c r="D82" s="679"/>
      <c r="E82" s="679" t="s">
        <v>7927</v>
      </c>
      <c r="F82" s="679" t="s">
        <v>7928</v>
      </c>
      <c r="G82" s="681" t="s">
        <v>7929</v>
      </c>
      <c r="H82" s="696" t="s">
        <v>7930</v>
      </c>
      <c r="I82" s="679" t="s">
        <v>6339</v>
      </c>
      <c r="J82" s="679">
        <v>450</v>
      </c>
      <c r="K82" s="679" t="s">
        <v>7931</v>
      </c>
      <c r="L82" s="709" t="s">
        <v>7932</v>
      </c>
      <c r="M82" s="709" t="s">
        <v>89</v>
      </c>
      <c r="N82" s="716">
        <v>0.7</v>
      </c>
      <c r="O82" s="717" t="s">
        <v>7719</v>
      </c>
      <c r="P82" s="709"/>
      <c r="Q82" s="709"/>
      <c r="R82" s="709"/>
      <c r="S82" s="709"/>
      <c r="T82" s="709"/>
      <c r="U82" s="709"/>
      <c r="V82" s="709"/>
      <c r="W82" s="709"/>
      <c r="X82" s="709"/>
      <c r="Y82" s="709"/>
      <c r="Z82" s="709"/>
      <c r="AA82" s="709"/>
      <c r="AB82" s="709" t="s">
        <v>7933</v>
      </c>
      <c r="AC82" s="709" t="s">
        <v>7934</v>
      </c>
      <c r="AD82" s="709" t="s">
        <v>7775</v>
      </c>
      <c r="AE82" s="709" t="s">
        <v>7813</v>
      </c>
      <c r="AF82" s="709" t="s">
        <v>7935</v>
      </c>
      <c r="AG82" s="709" t="s">
        <v>7936</v>
      </c>
      <c r="AH82" s="732"/>
      <c r="AI82" s="733"/>
      <c r="AJ82" s="734"/>
      <c r="AK82" s="735"/>
      <c r="AL82" s="736"/>
      <c r="AM82" s="737"/>
      <c r="AN82" s="709"/>
    </row>
    <row r="83" ht="34" customHeight="1" spans="1:40">
      <c r="A83" s="678"/>
      <c r="B83" s="679"/>
      <c r="C83" s="680"/>
      <c r="D83" s="679"/>
      <c r="E83" s="679"/>
      <c r="F83" s="679"/>
      <c r="G83" s="681"/>
      <c r="H83" s="697"/>
      <c r="I83" s="679"/>
      <c r="J83" s="679"/>
      <c r="K83" s="679"/>
      <c r="L83" s="709" t="s">
        <v>5022</v>
      </c>
      <c r="M83" s="709" t="s">
        <v>128</v>
      </c>
      <c r="N83" s="716">
        <v>0.15</v>
      </c>
      <c r="O83" s="718" t="s">
        <v>4196</v>
      </c>
      <c r="P83" s="709"/>
      <c r="Q83" s="709"/>
      <c r="R83" s="709"/>
      <c r="S83" s="709"/>
      <c r="T83" s="709"/>
      <c r="U83" s="709"/>
      <c r="V83" s="709"/>
      <c r="W83" s="709" t="s">
        <v>622</v>
      </c>
      <c r="X83" s="709" t="s">
        <v>622</v>
      </c>
      <c r="Y83" s="709" t="s">
        <v>622</v>
      </c>
      <c r="Z83" s="709" t="s">
        <v>2033</v>
      </c>
      <c r="AA83" s="709" t="s">
        <v>7665</v>
      </c>
      <c r="AB83" s="709" t="s">
        <v>7937</v>
      </c>
      <c r="AC83" s="709" t="s">
        <v>7675</v>
      </c>
      <c r="AD83" s="709"/>
      <c r="AE83" s="709"/>
      <c r="AF83" s="709"/>
      <c r="AG83" s="709"/>
      <c r="AH83" s="732"/>
      <c r="AI83" s="733"/>
      <c r="AJ83" s="734"/>
      <c r="AK83" s="735"/>
      <c r="AL83" s="736"/>
      <c r="AM83" s="737"/>
      <c r="AN83" s="709"/>
    </row>
    <row r="84" ht="34" customHeight="1" spans="1:40">
      <c r="A84" s="678"/>
      <c r="B84" s="679"/>
      <c r="C84" s="680"/>
      <c r="D84" s="679"/>
      <c r="E84" s="679"/>
      <c r="F84" s="679"/>
      <c r="G84" s="681"/>
      <c r="H84" s="698"/>
      <c r="I84" s="679"/>
      <c r="J84" s="679"/>
      <c r="K84" s="679"/>
      <c r="L84" s="709" t="s">
        <v>7938</v>
      </c>
      <c r="M84" s="709" t="s">
        <v>105</v>
      </c>
      <c r="N84" s="716">
        <v>0.05</v>
      </c>
      <c r="O84" s="718" t="s">
        <v>4237</v>
      </c>
      <c r="P84" s="709"/>
      <c r="Q84" s="709"/>
      <c r="R84" s="709"/>
      <c r="S84" s="709"/>
      <c r="T84" s="709"/>
      <c r="U84" s="709"/>
      <c r="V84" s="709"/>
      <c r="W84" s="709"/>
      <c r="X84" s="709"/>
      <c r="Y84" s="709"/>
      <c r="Z84" s="709"/>
      <c r="AA84" s="709"/>
      <c r="AB84" s="709" t="s">
        <v>7939</v>
      </c>
      <c r="AC84" s="709" t="s">
        <v>7940</v>
      </c>
      <c r="AD84" s="709" t="s">
        <v>7941</v>
      </c>
      <c r="AE84" s="709" t="s">
        <v>7942</v>
      </c>
      <c r="AF84" s="709" t="s">
        <v>7665</v>
      </c>
      <c r="AG84" s="709" t="s">
        <v>7723</v>
      </c>
      <c r="AH84" s="732"/>
      <c r="AI84" s="733"/>
      <c r="AJ84" s="734" t="s">
        <v>7677</v>
      </c>
      <c r="AK84" s="735"/>
      <c r="AL84" s="736"/>
      <c r="AM84" s="737"/>
      <c r="AN84" s="709"/>
    </row>
    <row r="85" ht="34" customHeight="1" spans="1:40">
      <c r="A85" s="683" t="s">
        <v>2059</v>
      </c>
      <c r="B85" s="684" t="s">
        <v>7653</v>
      </c>
      <c r="C85" s="685" t="s">
        <v>6520</v>
      </c>
      <c r="D85" s="684"/>
      <c r="E85" s="684" t="s">
        <v>7943</v>
      </c>
      <c r="F85" s="684" t="s">
        <v>7944</v>
      </c>
      <c r="G85" s="741" t="s">
        <v>7945</v>
      </c>
      <c r="H85" s="742"/>
      <c r="I85" s="684" t="s">
        <v>6345</v>
      </c>
      <c r="J85" s="684">
        <v>450</v>
      </c>
      <c r="K85" s="684" t="s">
        <v>7946</v>
      </c>
      <c r="L85" s="712" t="s">
        <v>7947</v>
      </c>
      <c r="M85" s="712" t="s">
        <v>4788</v>
      </c>
      <c r="N85" s="713">
        <v>0.65</v>
      </c>
      <c r="O85" s="719" t="s">
        <v>4181</v>
      </c>
      <c r="P85" s="712"/>
      <c r="Q85" s="712"/>
      <c r="R85" s="712"/>
      <c r="S85" s="712"/>
      <c r="T85" s="712"/>
      <c r="U85" s="712"/>
      <c r="V85" s="712"/>
      <c r="W85" s="712"/>
      <c r="X85" s="712"/>
      <c r="Y85" s="712"/>
      <c r="Z85" s="712"/>
      <c r="AA85" s="712"/>
      <c r="AB85" s="712"/>
      <c r="AC85" s="712"/>
      <c r="AD85" s="712"/>
      <c r="AE85" s="712"/>
      <c r="AF85" s="712"/>
      <c r="AG85" s="712"/>
      <c r="AH85" s="732"/>
      <c r="AI85" s="733"/>
      <c r="AJ85" s="734"/>
      <c r="AK85" s="735"/>
      <c r="AL85" s="736"/>
      <c r="AM85" s="737"/>
      <c r="AN85" s="709"/>
    </row>
    <row r="86" ht="34" customHeight="1" spans="1:40">
      <c r="A86" s="683"/>
      <c r="B86" s="684"/>
      <c r="C86" s="685"/>
      <c r="D86" s="684"/>
      <c r="E86" s="684"/>
      <c r="F86" s="684"/>
      <c r="G86" s="743"/>
      <c r="H86" s="744"/>
      <c r="I86" s="684"/>
      <c r="J86" s="684"/>
      <c r="K86" s="684"/>
      <c r="L86" s="712" t="s">
        <v>7948</v>
      </c>
      <c r="M86" s="712" t="s">
        <v>97</v>
      </c>
      <c r="N86" s="713">
        <v>0.3</v>
      </c>
      <c r="O86" s="719" t="s">
        <v>4181</v>
      </c>
      <c r="P86" s="712"/>
      <c r="Q86" s="712"/>
      <c r="R86" s="712"/>
      <c r="S86" s="712"/>
      <c r="T86" s="712"/>
      <c r="U86" s="712"/>
      <c r="V86" s="712"/>
      <c r="W86" s="712"/>
      <c r="X86" s="712"/>
      <c r="Y86" s="712"/>
      <c r="Z86" s="712"/>
      <c r="AA86" s="712"/>
      <c r="AB86" s="712" t="s">
        <v>7949</v>
      </c>
      <c r="AC86" s="712" t="s">
        <v>7950</v>
      </c>
      <c r="AD86" s="712" t="s">
        <v>7775</v>
      </c>
      <c r="AE86" s="712" t="s">
        <v>7662</v>
      </c>
      <c r="AF86" s="712" t="s">
        <v>7951</v>
      </c>
      <c r="AG86" s="712" t="s">
        <v>7723</v>
      </c>
      <c r="AH86" s="732"/>
      <c r="AI86" s="733"/>
      <c r="AJ86" s="734"/>
      <c r="AK86" s="735"/>
      <c r="AL86" s="736"/>
      <c r="AM86" s="737" t="s">
        <v>7677</v>
      </c>
      <c r="AN86" s="709"/>
    </row>
    <row r="87" ht="34" customHeight="1" spans="1:40">
      <c r="A87" s="683"/>
      <c r="B87" s="684"/>
      <c r="C87" s="685"/>
      <c r="D87" s="684"/>
      <c r="E87" s="684"/>
      <c r="F87" s="684"/>
      <c r="G87" s="745"/>
      <c r="H87" s="746"/>
      <c r="I87" s="684"/>
      <c r="J87" s="684"/>
      <c r="K87" s="684"/>
      <c r="L87" s="712" t="s">
        <v>7952</v>
      </c>
      <c r="M87" s="712" t="s">
        <v>50</v>
      </c>
      <c r="N87" s="713">
        <v>0.1</v>
      </c>
      <c r="O87" s="719" t="s">
        <v>4196</v>
      </c>
      <c r="P87" s="712"/>
      <c r="Q87" s="712"/>
      <c r="R87" s="712" t="s">
        <v>3359</v>
      </c>
      <c r="S87" s="712" t="s">
        <v>7665</v>
      </c>
      <c r="T87" s="712" t="s">
        <v>7665</v>
      </c>
      <c r="U87" s="712" t="s">
        <v>7665</v>
      </c>
      <c r="V87" s="712"/>
      <c r="W87" s="712"/>
      <c r="X87" s="712"/>
      <c r="Y87" s="712"/>
      <c r="Z87" s="712"/>
      <c r="AA87" s="712"/>
      <c r="AB87" s="712"/>
      <c r="AC87" s="712"/>
      <c r="AD87" s="712"/>
      <c r="AE87" s="712"/>
      <c r="AF87" s="712"/>
      <c r="AG87" s="712"/>
      <c r="AH87" s="732" t="s">
        <v>7700</v>
      </c>
      <c r="AI87" s="733" t="s">
        <v>7700</v>
      </c>
      <c r="AJ87" s="734" t="s">
        <v>7700</v>
      </c>
      <c r="AK87" s="735" t="s">
        <v>7700</v>
      </c>
      <c r="AL87" s="736" t="s">
        <v>7700</v>
      </c>
      <c r="AM87" s="737" t="s">
        <v>7700</v>
      </c>
      <c r="AN87" s="709"/>
    </row>
    <row r="88" ht="34" customHeight="1" spans="1:40">
      <c r="A88" s="678">
        <v>27</v>
      </c>
      <c r="B88" s="679" t="s">
        <v>7653</v>
      </c>
      <c r="C88" s="680" t="s">
        <v>7953</v>
      </c>
      <c r="D88" s="679"/>
      <c r="E88" s="679" t="s">
        <v>7954</v>
      </c>
      <c r="F88" s="679" t="s">
        <v>7713</v>
      </c>
      <c r="G88" s="696" t="s">
        <v>7955</v>
      </c>
      <c r="H88" s="696" t="s">
        <v>7956</v>
      </c>
      <c r="I88" s="679" t="s">
        <v>6345</v>
      </c>
      <c r="J88" s="679">
        <v>100</v>
      </c>
      <c r="K88" s="679" t="s">
        <v>7957</v>
      </c>
      <c r="L88" s="709" t="s">
        <v>5870</v>
      </c>
      <c r="M88" s="709" t="s">
        <v>58</v>
      </c>
      <c r="N88" s="716">
        <v>0.99</v>
      </c>
      <c r="O88" s="717" t="s">
        <v>7719</v>
      </c>
      <c r="P88" s="709"/>
      <c r="Q88" s="709"/>
      <c r="R88" s="709"/>
      <c r="S88" s="709"/>
      <c r="T88" s="709"/>
      <c r="U88" s="709"/>
      <c r="V88" s="709"/>
      <c r="W88" s="709"/>
      <c r="X88" s="709"/>
      <c r="Y88" s="709"/>
      <c r="Z88" s="709"/>
      <c r="AA88" s="709"/>
      <c r="AB88" s="709"/>
      <c r="AC88" s="709"/>
      <c r="AD88" s="709"/>
      <c r="AE88" s="709"/>
      <c r="AF88" s="709"/>
      <c r="AG88" s="709"/>
      <c r="AH88" s="732"/>
      <c r="AI88" s="733"/>
      <c r="AJ88" s="734"/>
      <c r="AK88" s="735"/>
      <c r="AL88" s="736"/>
      <c r="AM88" s="737"/>
      <c r="AN88" s="709"/>
    </row>
    <row r="89" ht="34" customHeight="1" spans="1:40">
      <c r="A89" s="678"/>
      <c r="B89" s="679"/>
      <c r="C89" s="680"/>
      <c r="D89" s="679"/>
      <c r="E89" s="679"/>
      <c r="F89" s="679"/>
      <c r="G89" s="697"/>
      <c r="H89" s="697"/>
      <c r="I89" s="679"/>
      <c r="J89" s="679"/>
      <c r="K89" s="679"/>
      <c r="L89" s="709" t="s">
        <v>2460</v>
      </c>
      <c r="M89" s="709" t="s">
        <v>128</v>
      </c>
      <c r="N89" s="716">
        <v>0.25</v>
      </c>
      <c r="O89" s="718" t="s">
        <v>4181</v>
      </c>
      <c r="P89" s="709"/>
      <c r="Q89" s="709"/>
      <c r="R89" s="709"/>
      <c r="S89" s="709"/>
      <c r="T89" s="709"/>
      <c r="U89" s="709"/>
      <c r="V89" s="709"/>
      <c r="W89" s="709"/>
      <c r="X89" s="709"/>
      <c r="Y89" s="709"/>
      <c r="Z89" s="709" t="s">
        <v>7958</v>
      </c>
      <c r="AA89" s="709" t="s">
        <v>7958</v>
      </c>
      <c r="AB89" s="709" t="s">
        <v>7959</v>
      </c>
      <c r="AC89" s="709" t="s">
        <v>7774</v>
      </c>
      <c r="AD89" s="709"/>
      <c r="AE89" s="709"/>
      <c r="AF89" s="709"/>
      <c r="AG89" s="709"/>
      <c r="AH89" s="732"/>
      <c r="AI89" s="733"/>
      <c r="AJ89" s="734"/>
      <c r="AK89" s="735"/>
      <c r="AL89" s="736"/>
      <c r="AM89" s="737"/>
      <c r="AN89" s="709"/>
    </row>
    <row r="90" ht="34" customHeight="1" spans="1:40">
      <c r="A90" s="678"/>
      <c r="B90" s="679"/>
      <c r="C90" s="680"/>
      <c r="D90" s="679"/>
      <c r="E90" s="679"/>
      <c r="F90" s="679"/>
      <c r="G90" s="698"/>
      <c r="H90" s="698"/>
      <c r="I90" s="679"/>
      <c r="J90" s="679"/>
      <c r="K90" s="679"/>
      <c r="L90" s="709" t="s">
        <v>4977</v>
      </c>
      <c r="M90" s="709" t="s">
        <v>89</v>
      </c>
      <c r="N90" s="716">
        <v>0.08</v>
      </c>
      <c r="O90" s="718" t="s">
        <v>4196</v>
      </c>
      <c r="P90" s="709"/>
      <c r="Q90" s="709"/>
      <c r="R90" s="709"/>
      <c r="S90" s="709"/>
      <c r="T90" s="709"/>
      <c r="U90" s="709"/>
      <c r="V90" s="709"/>
      <c r="W90" s="709"/>
      <c r="X90" s="709"/>
      <c r="Y90" s="709"/>
      <c r="Z90" s="709"/>
      <c r="AA90" s="709"/>
      <c r="AB90" s="709" t="s">
        <v>7960</v>
      </c>
      <c r="AC90" s="709" t="s">
        <v>7961</v>
      </c>
      <c r="AD90" s="709" t="s">
        <v>7775</v>
      </c>
      <c r="AE90" s="709" t="s">
        <v>7813</v>
      </c>
      <c r="AF90" s="709" t="s">
        <v>7962</v>
      </c>
      <c r="AG90" s="709" t="s">
        <v>7936</v>
      </c>
      <c r="AH90" s="732"/>
      <c r="AI90" s="733"/>
      <c r="AJ90" s="734"/>
      <c r="AK90" s="735"/>
      <c r="AL90" s="736"/>
      <c r="AM90" s="737"/>
      <c r="AN90" s="709"/>
    </row>
    <row r="91" ht="34" customHeight="1" spans="1:40">
      <c r="A91" s="683" t="s">
        <v>2066</v>
      </c>
      <c r="B91" s="684" t="s">
        <v>7653</v>
      </c>
      <c r="C91" s="685" t="s">
        <v>7963</v>
      </c>
      <c r="D91" s="684"/>
      <c r="E91" s="684" t="s">
        <v>7964</v>
      </c>
      <c r="F91" s="684" t="s">
        <v>7713</v>
      </c>
      <c r="G91" s="690" t="s">
        <v>7965</v>
      </c>
      <c r="H91" s="699" t="s">
        <v>1441</v>
      </c>
      <c r="I91" s="684" t="s">
        <v>6339</v>
      </c>
      <c r="J91" s="684">
        <v>400</v>
      </c>
      <c r="K91" s="684" t="s">
        <v>7966</v>
      </c>
      <c r="L91" s="712" t="s">
        <v>7967</v>
      </c>
      <c r="M91" s="712" t="s">
        <v>89</v>
      </c>
      <c r="N91" s="713">
        <v>0.45</v>
      </c>
      <c r="O91" s="719" t="s">
        <v>4181</v>
      </c>
      <c r="P91" s="712"/>
      <c r="Q91" s="712"/>
      <c r="R91" s="712"/>
      <c r="S91" s="712"/>
      <c r="T91" s="712"/>
      <c r="U91" s="712"/>
      <c r="V91" s="712"/>
      <c r="W91" s="712"/>
      <c r="X91" s="712"/>
      <c r="Y91" s="712"/>
      <c r="Z91" s="712"/>
      <c r="AA91" s="712"/>
      <c r="AB91" s="712" t="s">
        <v>7826</v>
      </c>
      <c r="AC91" s="712" t="s">
        <v>7726</v>
      </c>
      <c r="AD91" s="712" t="s">
        <v>7775</v>
      </c>
      <c r="AE91" s="712" t="s">
        <v>7662</v>
      </c>
      <c r="AF91" s="712" t="s">
        <v>7968</v>
      </c>
      <c r="AG91" s="712" t="s">
        <v>7723</v>
      </c>
      <c r="AH91" s="732"/>
      <c r="AI91" s="733"/>
      <c r="AJ91" s="734"/>
      <c r="AK91" s="735"/>
      <c r="AL91" s="736"/>
      <c r="AM91" s="737"/>
      <c r="AN91" s="709"/>
    </row>
    <row r="92" ht="34" customHeight="1" spans="1:40">
      <c r="A92" s="683"/>
      <c r="B92" s="684"/>
      <c r="C92" s="685"/>
      <c r="D92" s="684"/>
      <c r="E92" s="684"/>
      <c r="F92" s="684"/>
      <c r="G92" s="691"/>
      <c r="H92" s="700"/>
      <c r="I92" s="684"/>
      <c r="J92" s="684"/>
      <c r="K92" s="684"/>
      <c r="L92" s="712" t="s">
        <v>7969</v>
      </c>
      <c r="M92" s="712" t="s">
        <v>105</v>
      </c>
      <c r="N92" s="713">
        <v>0.2</v>
      </c>
      <c r="O92" s="719" t="s">
        <v>4196</v>
      </c>
      <c r="P92" s="712"/>
      <c r="Q92" s="712"/>
      <c r="R92" s="712"/>
      <c r="S92" s="712"/>
      <c r="T92" s="712"/>
      <c r="U92" s="712"/>
      <c r="V92" s="712"/>
      <c r="W92" s="712"/>
      <c r="X92" s="712"/>
      <c r="Y92" s="712"/>
      <c r="Z92" s="712"/>
      <c r="AA92" s="712"/>
      <c r="AB92" s="712" t="s">
        <v>7970</v>
      </c>
      <c r="AC92" s="712" t="s">
        <v>7971</v>
      </c>
      <c r="AD92" s="712" t="s">
        <v>7863</v>
      </c>
      <c r="AE92" s="712" t="s">
        <v>7813</v>
      </c>
      <c r="AF92" s="712" t="s">
        <v>7972</v>
      </c>
      <c r="AG92" s="712" t="s">
        <v>7677</v>
      </c>
      <c r="AH92" s="732"/>
      <c r="AI92" s="733"/>
      <c r="AJ92" s="734"/>
      <c r="AK92" s="735"/>
      <c r="AL92" s="736"/>
      <c r="AM92" s="737"/>
      <c r="AN92" s="709"/>
    </row>
    <row r="93" ht="34" customHeight="1" spans="1:40">
      <c r="A93" s="683"/>
      <c r="B93" s="684"/>
      <c r="C93" s="685"/>
      <c r="D93" s="684"/>
      <c r="E93" s="684"/>
      <c r="F93" s="684"/>
      <c r="G93" s="692"/>
      <c r="H93" s="701"/>
      <c r="I93" s="684"/>
      <c r="J93" s="684"/>
      <c r="K93" s="684"/>
      <c r="L93" s="712" t="s">
        <v>7973</v>
      </c>
      <c r="M93" s="712" t="s">
        <v>89</v>
      </c>
      <c r="N93" s="713">
        <v>0.05</v>
      </c>
      <c r="O93" s="719" t="s">
        <v>4237</v>
      </c>
      <c r="P93" s="712"/>
      <c r="Q93" s="712"/>
      <c r="R93" s="712"/>
      <c r="S93" s="712"/>
      <c r="T93" s="712"/>
      <c r="U93" s="712"/>
      <c r="V93" s="712"/>
      <c r="W93" s="712"/>
      <c r="X93" s="712"/>
      <c r="Y93" s="712"/>
      <c r="Z93" s="712"/>
      <c r="AA93" s="712"/>
      <c r="AB93" s="712" t="s">
        <v>7974</v>
      </c>
      <c r="AC93" s="712" t="s">
        <v>7975</v>
      </c>
      <c r="AD93" s="712" t="s">
        <v>7775</v>
      </c>
      <c r="AE93" s="712" t="s">
        <v>7813</v>
      </c>
      <c r="AF93" s="712" t="s">
        <v>7976</v>
      </c>
      <c r="AG93" s="712" t="s">
        <v>7936</v>
      </c>
      <c r="AH93" s="732"/>
      <c r="AI93" s="733"/>
      <c r="AJ93" s="734"/>
      <c r="AK93" s="735"/>
      <c r="AL93" s="736"/>
      <c r="AM93" s="737"/>
      <c r="AN93" s="709"/>
    </row>
    <row r="94" ht="34" customHeight="1" spans="1:40">
      <c r="A94" s="678" t="s">
        <v>2069</v>
      </c>
      <c r="B94" s="679" t="s">
        <v>7977</v>
      </c>
      <c r="C94" s="680" t="s">
        <v>561</v>
      </c>
      <c r="D94" s="679"/>
      <c r="E94" s="679" t="s">
        <v>7978</v>
      </c>
      <c r="F94" s="679" t="s">
        <v>7944</v>
      </c>
      <c r="G94" s="696" t="s">
        <v>7979</v>
      </c>
      <c r="H94" s="696" t="s">
        <v>7980</v>
      </c>
      <c r="I94" s="679" t="s">
        <v>6349</v>
      </c>
      <c r="J94" s="679">
        <v>350</v>
      </c>
      <c r="K94" s="679" t="s">
        <v>7981</v>
      </c>
      <c r="L94" s="709" t="s">
        <v>7982</v>
      </c>
      <c r="M94" s="709" t="s">
        <v>481</v>
      </c>
      <c r="N94" s="716">
        <v>0.75</v>
      </c>
      <c r="O94" s="716" t="s">
        <v>1441</v>
      </c>
      <c r="P94" s="709"/>
      <c r="Q94" s="709" t="s">
        <v>7690</v>
      </c>
      <c r="R94" s="709"/>
      <c r="S94" s="709"/>
      <c r="T94" s="709" t="s">
        <v>7983</v>
      </c>
      <c r="U94" s="709"/>
      <c r="V94" s="709"/>
      <c r="W94" s="709"/>
      <c r="X94" s="709"/>
      <c r="Y94" s="709"/>
      <c r="Z94" s="709"/>
      <c r="AA94" s="709"/>
      <c r="AB94" s="709"/>
      <c r="AC94" s="709"/>
      <c r="AD94" s="709"/>
      <c r="AE94" s="709"/>
      <c r="AF94" s="709"/>
      <c r="AG94" s="709"/>
      <c r="AH94" s="732"/>
      <c r="AI94" s="733"/>
      <c r="AJ94" s="734"/>
      <c r="AK94" s="735"/>
      <c r="AL94" s="736"/>
      <c r="AM94" s="737"/>
      <c r="AN94" s="709"/>
    </row>
    <row r="95" ht="34" customHeight="1" spans="1:40">
      <c r="A95" s="678"/>
      <c r="B95" s="679"/>
      <c r="C95" s="680"/>
      <c r="D95" s="679"/>
      <c r="E95" s="679"/>
      <c r="F95" s="679"/>
      <c r="G95" s="697"/>
      <c r="H95" s="697"/>
      <c r="I95" s="679"/>
      <c r="J95" s="679"/>
      <c r="K95" s="679"/>
      <c r="L95" s="709" t="s">
        <v>7984</v>
      </c>
      <c r="M95" s="709" t="s">
        <v>481</v>
      </c>
      <c r="N95" s="716">
        <v>0.3</v>
      </c>
      <c r="O95" s="718" t="s">
        <v>4181</v>
      </c>
      <c r="P95" s="709"/>
      <c r="Q95" s="709" t="s">
        <v>7813</v>
      </c>
      <c r="R95" s="709"/>
      <c r="S95" s="709"/>
      <c r="T95" s="709" t="s">
        <v>7934</v>
      </c>
      <c r="U95" s="709"/>
      <c r="V95" s="709"/>
      <c r="W95" s="709"/>
      <c r="X95" s="709"/>
      <c r="Y95" s="709"/>
      <c r="Z95" s="709"/>
      <c r="AA95" s="709"/>
      <c r="AB95" s="709"/>
      <c r="AC95" s="709"/>
      <c r="AD95" s="709"/>
      <c r="AE95" s="709"/>
      <c r="AF95" s="709"/>
      <c r="AG95" s="709"/>
      <c r="AH95" s="732"/>
      <c r="AI95" s="733"/>
      <c r="AJ95" s="734"/>
      <c r="AK95" s="735"/>
      <c r="AL95" s="736"/>
      <c r="AM95" s="737"/>
      <c r="AN95" s="709"/>
    </row>
    <row r="96" ht="34" customHeight="1" spans="1:40">
      <c r="A96" s="678"/>
      <c r="B96" s="679"/>
      <c r="C96" s="680"/>
      <c r="D96" s="679"/>
      <c r="E96" s="679"/>
      <c r="F96" s="679"/>
      <c r="G96" s="698"/>
      <c r="H96" s="698"/>
      <c r="I96" s="679"/>
      <c r="J96" s="679"/>
      <c r="K96" s="679"/>
      <c r="L96" s="709" t="s">
        <v>7985</v>
      </c>
      <c r="M96" s="709" t="s">
        <v>58</v>
      </c>
      <c r="N96" s="716">
        <v>0.15</v>
      </c>
      <c r="O96" s="718" t="s">
        <v>4196</v>
      </c>
      <c r="P96" s="709"/>
      <c r="Q96" s="709"/>
      <c r="R96" s="709"/>
      <c r="S96" s="709"/>
      <c r="T96" s="709"/>
      <c r="U96" s="709"/>
      <c r="V96" s="709"/>
      <c r="W96" s="709"/>
      <c r="X96" s="709"/>
      <c r="Y96" s="709"/>
      <c r="Z96" s="709"/>
      <c r="AA96" s="709"/>
      <c r="AB96" s="709"/>
      <c r="AC96" s="709"/>
      <c r="AD96" s="709"/>
      <c r="AE96" s="709"/>
      <c r="AF96" s="709"/>
      <c r="AG96" s="709"/>
      <c r="AH96" s="732"/>
      <c r="AI96" s="733"/>
      <c r="AJ96" s="734"/>
      <c r="AK96" s="735"/>
      <c r="AL96" s="736"/>
      <c r="AM96" s="737"/>
      <c r="AN96" s="709"/>
    </row>
    <row r="97" ht="34" customHeight="1" spans="1:40">
      <c r="A97" s="683" t="s">
        <v>2072</v>
      </c>
      <c r="B97" s="684" t="s">
        <v>7977</v>
      </c>
      <c r="C97" s="685" t="s">
        <v>566</v>
      </c>
      <c r="D97" s="684"/>
      <c r="E97" s="684" t="s">
        <v>7986</v>
      </c>
      <c r="F97" s="684" t="s">
        <v>7779</v>
      </c>
      <c r="G97" s="690" t="s">
        <v>7987</v>
      </c>
      <c r="H97" s="690" t="s">
        <v>7988</v>
      </c>
      <c r="I97" s="684" t="s">
        <v>6339</v>
      </c>
      <c r="J97" s="684">
        <v>150</v>
      </c>
      <c r="K97" s="684" t="s">
        <v>7989</v>
      </c>
      <c r="L97" s="712" t="s">
        <v>4917</v>
      </c>
      <c r="M97" s="712" t="s">
        <v>58</v>
      </c>
      <c r="N97" s="713">
        <v>0.8</v>
      </c>
      <c r="O97" s="719" t="s">
        <v>4196</v>
      </c>
      <c r="P97" s="712"/>
      <c r="Q97" s="712"/>
      <c r="R97" s="712"/>
      <c r="S97" s="712"/>
      <c r="T97" s="712"/>
      <c r="U97" s="712"/>
      <c r="V97" s="712"/>
      <c r="W97" s="712"/>
      <c r="X97" s="712"/>
      <c r="Y97" s="712"/>
      <c r="Z97" s="712"/>
      <c r="AA97" s="712"/>
      <c r="AB97" s="712"/>
      <c r="AC97" s="712"/>
      <c r="AD97" s="712"/>
      <c r="AE97" s="712"/>
      <c r="AF97" s="712"/>
      <c r="AG97" s="712"/>
      <c r="AH97" s="732"/>
      <c r="AI97" s="733"/>
      <c r="AJ97" s="734"/>
      <c r="AK97" s="735"/>
      <c r="AL97" s="736"/>
      <c r="AM97" s="737"/>
      <c r="AN97" s="709"/>
    </row>
    <row r="98" ht="34" customHeight="1" spans="1:40">
      <c r="A98" s="683"/>
      <c r="B98" s="684"/>
      <c r="C98" s="685"/>
      <c r="D98" s="684"/>
      <c r="E98" s="684"/>
      <c r="F98" s="684"/>
      <c r="G98" s="691"/>
      <c r="H98" s="691"/>
      <c r="I98" s="684"/>
      <c r="J98" s="684"/>
      <c r="K98" s="684"/>
      <c r="L98" s="712" t="s">
        <v>7990</v>
      </c>
      <c r="M98" s="712" t="s">
        <v>105</v>
      </c>
      <c r="N98" s="713">
        <v>0.17</v>
      </c>
      <c r="O98" s="719" t="s">
        <v>4196</v>
      </c>
      <c r="P98" s="712"/>
      <c r="Q98" s="712"/>
      <c r="R98" s="712"/>
      <c r="S98" s="712"/>
      <c r="T98" s="712"/>
      <c r="U98" s="712"/>
      <c r="V98" s="712"/>
      <c r="W98" s="712"/>
      <c r="X98" s="712"/>
      <c r="Y98" s="712"/>
      <c r="Z98" s="712"/>
      <c r="AA98" s="712"/>
      <c r="AB98" s="712" t="s">
        <v>7991</v>
      </c>
      <c r="AC98" s="712" t="s">
        <v>7992</v>
      </c>
      <c r="AD98" s="712" t="s">
        <v>7993</v>
      </c>
      <c r="AE98" s="712" t="s">
        <v>7662</v>
      </c>
      <c r="AF98" s="712" t="s">
        <v>7791</v>
      </c>
      <c r="AG98" s="712" t="s">
        <v>2043</v>
      </c>
      <c r="AH98" s="732" t="s">
        <v>7677</v>
      </c>
      <c r="AI98" s="733"/>
      <c r="AJ98" s="734"/>
      <c r="AK98" s="735"/>
      <c r="AL98" s="736"/>
      <c r="AM98" s="737"/>
      <c r="AN98" s="709"/>
    </row>
    <row r="99" ht="34" customHeight="1" spans="1:40">
      <c r="A99" s="683"/>
      <c r="B99" s="684"/>
      <c r="C99" s="685"/>
      <c r="D99" s="684"/>
      <c r="E99" s="684"/>
      <c r="F99" s="684"/>
      <c r="G99" s="692"/>
      <c r="H99" s="692"/>
      <c r="I99" s="684"/>
      <c r="J99" s="684"/>
      <c r="K99" s="684"/>
      <c r="L99" s="712" t="s">
        <v>2388</v>
      </c>
      <c r="M99" s="712" t="s">
        <v>89</v>
      </c>
      <c r="N99" s="713">
        <v>0.03</v>
      </c>
      <c r="O99" s="719" t="s">
        <v>4237</v>
      </c>
      <c r="P99" s="712"/>
      <c r="Q99" s="712"/>
      <c r="R99" s="712"/>
      <c r="S99" s="712"/>
      <c r="T99" s="712"/>
      <c r="U99" s="712"/>
      <c r="V99" s="712"/>
      <c r="W99" s="712"/>
      <c r="X99" s="712"/>
      <c r="Y99" s="712"/>
      <c r="Z99" s="712"/>
      <c r="AA99" s="712"/>
      <c r="AB99" s="712" t="s">
        <v>7994</v>
      </c>
      <c r="AC99" s="712" t="s">
        <v>7950</v>
      </c>
      <c r="AD99" s="712" t="s">
        <v>7995</v>
      </c>
      <c r="AE99" s="712" t="s">
        <v>7813</v>
      </c>
      <c r="AF99" s="712" t="s">
        <v>7996</v>
      </c>
      <c r="AG99" s="712" t="s">
        <v>2060</v>
      </c>
      <c r="AH99" s="732"/>
      <c r="AI99" s="733"/>
      <c r="AJ99" s="734"/>
      <c r="AK99" s="735"/>
      <c r="AL99" s="736"/>
      <c r="AM99" s="737"/>
      <c r="AN99" s="709"/>
    </row>
    <row r="100" ht="34" customHeight="1" spans="1:40">
      <c r="A100" s="678">
        <v>31</v>
      </c>
      <c r="B100" s="679" t="s">
        <v>7977</v>
      </c>
      <c r="C100" s="680" t="s">
        <v>569</v>
      </c>
      <c r="D100" s="679"/>
      <c r="E100" s="679" t="s">
        <v>7997</v>
      </c>
      <c r="F100" s="679" t="s">
        <v>7779</v>
      </c>
      <c r="G100" s="696" t="s">
        <v>7998</v>
      </c>
      <c r="H100" s="696" t="s">
        <v>7999</v>
      </c>
      <c r="I100" s="679" t="s">
        <v>6339</v>
      </c>
      <c r="J100" s="679">
        <v>250</v>
      </c>
      <c r="K100" s="679" t="s">
        <v>7957</v>
      </c>
      <c r="L100" s="709" t="s">
        <v>7857</v>
      </c>
      <c r="M100" s="709" t="s">
        <v>113</v>
      </c>
      <c r="N100" s="716">
        <v>0.45</v>
      </c>
      <c r="O100" s="717" t="s">
        <v>7719</v>
      </c>
      <c r="P100" s="709"/>
      <c r="Q100" s="709"/>
      <c r="R100" s="709"/>
      <c r="S100" s="709"/>
      <c r="T100" s="709"/>
      <c r="U100" s="709"/>
      <c r="V100" s="709" t="s">
        <v>7858</v>
      </c>
      <c r="W100" s="709" t="s">
        <v>7785</v>
      </c>
      <c r="X100" s="709"/>
      <c r="Y100" s="709"/>
      <c r="Z100" s="709"/>
      <c r="AA100" s="709"/>
      <c r="AB100" s="709" t="s">
        <v>7859</v>
      </c>
      <c r="AC100" s="709" t="s">
        <v>7860</v>
      </c>
      <c r="AD100" s="709"/>
      <c r="AE100" s="709"/>
      <c r="AF100" s="709"/>
      <c r="AG100" s="709"/>
      <c r="AH100" s="732"/>
      <c r="AI100" s="733"/>
      <c r="AJ100" s="734"/>
      <c r="AK100" s="735"/>
      <c r="AL100" s="736"/>
      <c r="AM100" s="737"/>
      <c r="AN100" s="709"/>
    </row>
    <row r="101" ht="34" customHeight="1" spans="1:40">
      <c r="A101" s="678"/>
      <c r="B101" s="679"/>
      <c r="C101" s="680"/>
      <c r="D101" s="679"/>
      <c r="E101" s="679"/>
      <c r="F101" s="679"/>
      <c r="G101" s="697"/>
      <c r="H101" s="697"/>
      <c r="I101" s="679"/>
      <c r="J101" s="679"/>
      <c r="K101" s="679"/>
      <c r="L101" s="709" t="s">
        <v>8000</v>
      </c>
      <c r="M101" s="709" t="s">
        <v>105</v>
      </c>
      <c r="N101" s="716">
        <v>0.2</v>
      </c>
      <c r="O101" s="718" t="s">
        <v>4196</v>
      </c>
      <c r="P101" s="709"/>
      <c r="Q101" s="709"/>
      <c r="R101" s="709"/>
      <c r="S101" s="709"/>
      <c r="T101" s="709"/>
      <c r="U101" s="709"/>
      <c r="V101" s="709"/>
      <c r="W101" s="709"/>
      <c r="X101" s="709"/>
      <c r="Y101" s="709"/>
      <c r="Z101" s="709"/>
      <c r="AA101" s="709"/>
      <c r="AB101" s="709" t="s">
        <v>8001</v>
      </c>
      <c r="AC101" s="709" t="s">
        <v>7924</v>
      </c>
      <c r="AD101" s="709" t="s">
        <v>8002</v>
      </c>
      <c r="AE101" s="709" t="s">
        <v>7813</v>
      </c>
      <c r="AF101" s="709" t="s">
        <v>8003</v>
      </c>
      <c r="AG101" s="709" t="s">
        <v>7753</v>
      </c>
      <c r="AH101" s="732"/>
      <c r="AI101" s="733"/>
      <c r="AJ101" s="734"/>
      <c r="AK101" s="735"/>
      <c r="AL101" s="736"/>
      <c r="AM101" s="737"/>
      <c r="AN101" s="709"/>
    </row>
    <row r="102" ht="34" customHeight="1" spans="1:40">
      <c r="A102" s="678"/>
      <c r="B102" s="679"/>
      <c r="C102" s="680"/>
      <c r="D102" s="679"/>
      <c r="E102" s="679"/>
      <c r="F102" s="679"/>
      <c r="G102" s="698"/>
      <c r="H102" s="698"/>
      <c r="I102" s="679"/>
      <c r="J102" s="679"/>
      <c r="K102" s="679"/>
      <c r="L102" s="709" t="s">
        <v>8004</v>
      </c>
      <c r="M102" s="709" t="s">
        <v>89</v>
      </c>
      <c r="N102" s="716">
        <v>0.05</v>
      </c>
      <c r="O102" s="718" t="s">
        <v>4237</v>
      </c>
      <c r="P102" s="709"/>
      <c r="Q102" s="709"/>
      <c r="R102" s="709"/>
      <c r="S102" s="709"/>
      <c r="T102" s="709"/>
      <c r="U102" s="709"/>
      <c r="V102" s="709"/>
      <c r="W102" s="709"/>
      <c r="X102" s="709"/>
      <c r="Y102" s="709"/>
      <c r="Z102" s="709"/>
      <c r="AA102" s="709"/>
      <c r="AB102" s="709" t="s">
        <v>8005</v>
      </c>
      <c r="AC102" s="709" t="s">
        <v>8006</v>
      </c>
      <c r="AD102" s="709" t="s">
        <v>7995</v>
      </c>
      <c r="AE102" s="709" t="s">
        <v>7813</v>
      </c>
      <c r="AF102" s="709" t="s">
        <v>8007</v>
      </c>
      <c r="AG102" s="709" t="s">
        <v>7673</v>
      </c>
      <c r="AH102" s="732"/>
      <c r="AI102" s="733"/>
      <c r="AJ102" s="734"/>
      <c r="AK102" s="735"/>
      <c r="AL102" s="736"/>
      <c r="AM102" s="737"/>
      <c r="AN102" s="709"/>
    </row>
    <row r="103" ht="34" customHeight="1" spans="1:40">
      <c r="A103" s="683">
        <v>32</v>
      </c>
      <c r="B103" s="684" t="s">
        <v>7977</v>
      </c>
      <c r="C103" s="685" t="s">
        <v>572</v>
      </c>
      <c r="D103" s="684"/>
      <c r="E103" s="684" t="s">
        <v>8008</v>
      </c>
      <c r="F103" s="684" t="s">
        <v>8009</v>
      </c>
      <c r="G103" s="690" t="s">
        <v>8010</v>
      </c>
      <c r="H103" s="690" t="s">
        <v>8011</v>
      </c>
      <c r="I103" s="684" t="s">
        <v>6339</v>
      </c>
      <c r="J103" s="684">
        <v>250</v>
      </c>
      <c r="K103" s="684" t="s">
        <v>8012</v>
      </c>
      <c r="L103" s="712" t="s">
        <v>8013</v>
      </c>
      <c r="M103" s="712" t="s">
        <v>89</v>
      </c>
      <c r="N103" s="713">
        <v>0.6</v>
      </c>
      <c r="O103" s="750" t="s">
        <v>7719</v>
      </c>
      <c r="P103" s="712"/>
      <c r="Q103" s="712"/>
      <c r="R103" s="712"/>
      <c r="S103" s="712"/>
      <c r="T103" s="712"/>
      <c r="U103" s="712"/>
      <c r="V103" s="712"/>
      <c r="W103" s="712"/>
      <c r="X103" s="712"/>
      <c r="Y103" s="712"/>
      <c r="Z103" s="712"/>
      <c r="AA103" s="712"/>
      <c r="AB103" s="712" t="s">
        <v>8014</v>
      </c>
      <c r="AC103" s="712" t="s">
        <v>7934</v>
      </c>
      <c r="AD103" s="712" t="s">
        <v>7995</v>
      </c>
      <c r="AE103" s="712" t="s">
        <v>7813</v>
      </c>
      <c r="AF103" s="712" t="s">
        <v>8015</v>
      </c>
      <c r="AG103" s="712" t="s">
        <v>8016</v>
      </c>
      <c r="AH103" s="732"/>
      <c r="AI103" s="733"/>
      <c r="AJ103" s="734"/>
      <c r="AK103" s="735"/>
      <c r="AL103" s="736"/>
      <c r="AM103" s="737"/>
      <c r="AN103" s="709"/>
    </row>
    <row r="104" ht="34" customHeight="1" spans="1:40">
      <c r="A104" s="683"/>
      <c r="B104" s="684"/>
      <c r="C104" s="685"/>
      <c r="D104" s="684"/>
      <c r="E104" s="684"/>
      <c r="F104" s="684"/>
      <c r="G104" s="691"/>
      <c r="H104" s="691"/>
      <c r="I104" s="684"/>
      <c r="J104" s="684"/>
      <c r="K104" s="684"/>
      <c r="L104" s="712" t="s">
        <v>8017</v>
      </c>
      <c r="M104" s="712" t="s">
        <v>105</v>
      </c>
      <c r="N104" s="713">
        <v>0.2</v>
      </c>
      <c r="O104" s="719" t="s">
        <v>4196</v>
      </c>
      <c r="P104" s="712"/>
      <c r="Q104" s="712"/>
      <c r="R104" s="712"/>
      <c r="S104" s="712"/>
      <c r="T104" s="712"/>
      <c r="U104" s="712"/>
      <c r="V104" s="712"/>
      <c r="W104" s="712"/>
      <c r="X104" s="712"/>
      <c r="Y104" s="712"/>
      <c r="Z104" s="712"/>
      <c r="AA104" s="712"/>
      <c r="AB104" s="712" t="s">
        <v>8018</v>
      </c>
      <c r="AC104" s="712" t="s">
        <v>7722</v>
      </c>
      <c r="AD104" s="712" t="s">
        <v>8019</v>
      </c>
      <c r="AE104" s="712" t="s">
        <v>7813</v>
      </c>
      <c r="AF104" s="712" t="s">
        <v>8020</v>
      </c>
      <c r="AG104" s="712" t="s">
        <v>7753</v>
      </c>
      <c r="AH104" s="732"/>
      <c r="AI104" s="733"/>
      <c r="AJ104" s="734"/>
      <c r="AK104" s="735"/>
      <c r="AL104" s="736"/>
      <c r="AM104" s="737"/>
      <c r="AN104" s="709"/>
    </row>
    <row r="105" ht="34" customHeight="1" spans="1:40">
      <c r="A105" s="683"/>
      <c r="B105" s="684"/>
      <c r="C105" s="685"/>
      <c r="D105" s="684"/>
      <c r="E105" s="684"/>
      <c r="F105" s="684"/>
      <c r="G105" s="692"/>
      <c r="H105" s="692"/>
      <c r="I105" s="684"/>
      <c r="J105" s="684"/>
      <c r="K105" s="684"/>
      <c r="L105" s="712" t="s">
        <v>8021</v>
      </c>
      <c r="M105" s="712" t="s">
        <v>113</v>
      </c>
      <c r="N105" s="713">
        <v>0.05</v>
      </c>
      <c r="O105" s="719" t="s">
        <v>4237</v>
      </c>
      <c r="P105" s="712"/>
      <c r="Q105" s="712"/>
      <c r="R105" s="712"/>
      <c r="S105" s="712"/>
      <c r="T105" s="712"/>
      <c r="U105" s="712"/>
      <c r="V105" s="712" t="s">
        <v>8022</v>
      </c>
      <c r="W105" s="712" t="s">
        <v>7785</v>
      </c>
      <c r="X105" s="712"/>
      <c r="Y105" s="712"/>
      <c r="Z105" s="712"/>
      <c r="AA105" s="712"/>
      <c r="AB105" s="712" t="s">
        <v>8023</v>
      </c>
      <c r="AC105" s="712" t="s">
        <v>8024</v>
      </c>
      <c r="AD105" s="712"/>
      <c r="AE105" s="712"/>
      <c r="AF105" s="712"/>
      <c r="AG105" s="712"/>
      <c r="AH105" s="732"/>
      <c r="AI105" s="733"/>
      <c r="AJ105" s="734"/>
      <c r="AK105" s="735"/>
      <c r="AL105" s="736"/>
      <c r="AM105" s="737"/>
      <c r="AN105" s="709"/>
    </row>
    <row r="106" ht="34" customHeight="1" spans="1:40">
      <c r="A106" s="678">
        <v>33</v>
      </c>
      <c r="B106" s="679" t="s">
        <v>8025</v>
      </c>
      <c r="C106" s="680" t="s">
        <v>579</v>
      </c>
      <c r="D106" s="679"/>
      <c r="E106" s="679" t="s">
        <v>230</v>
      </c>
      <c r="F106" s="679" t="s">
        <v>8026</v>
      </c>
      <c r="G106" s="696" t="s">
        <v>8027</v>
      </c>
      <c r="H106" s="696" t="s">
        <v>8028</v>
      </c>
      <c r="I106" s="679" t="s">
        <v>6345</v>
      </c>
      <c r="J106" s="679">
        <v>300</v>
      </c>
      <c r="K106" s="679" t="s">
        <v>8029</v>
      </c>
      <c r="L106" s="709" t="s">
        <v>8030</v>
      </c>
      <c r="M106" s="709" t="s">
        <v>58</v>
      </c>
      <c r="N106" s="716">
        <v>0.75</v>
      </c>
      <c r="O106" s="716" t="s">
        <v>1441</v>
      </c>
      <c r="P106" s="709"/>
      <c r="Q106" s="709"/>
      <c r="R106" s="709"/>
      <c r="S106" s="709"/>
      <c r="T106" s="709"/>
      <c r="U106" s="709"/>
      <c r="V106" s="709"/>
      <c r="W106" s="709"/>
      <c r="X106" s="709"/>
      <c r="Y106" s="709"/>
      <c r="Z106" s="709"/>
      <c r="AA106" s="709"/>
      <c r="AB106" s="709"/>
      <c r="AC106" s="709"/>
      <c r="AD106" s="709"/>
      <c r="AE106" s="709"/>
      <c r="AF106" s="709"/>
      <c r="AG106" s="709"/>
      <c r="AH106" s="732"/>
      <c r="AI106" s="733"/>
      <c r="AJ106" s="734"/>
      <c r="AK106" s="735"/>
      <c r="AL106" s="736"/>
      <c r="AM106" s="737"/>
      <c r="AN106" s="709"/>
    </row>
    <row r="107" ht="34" customHeight="1" spans="1:40">
      <c r="A107" s="678"/>
      <c r="B107" s="679"/>
      <c r="C107" s="680"/>
      <c r="D107" s="679"/>
      <c r="E107" s="679"/>
      <c r="F107" s="679"/>
      <c r="G107" s="697"/>
      <c r="H107" s="697"/>
      <c r="I107" s="679"/>
      <c r="J107" s="679"/>
      <c r="K107" s="679"/>
      <c r="L107" s="709" t="s">
        <v>8031</v>
      </c>
      <c r="M107" s="709" t="s">
        <v>58</v>
      </c>
      <c r="N107" s="716">
        <v>0.25</v>
      </c>
      <c r="O107" s="718" t="s">
        <v>4181</v>
      </c>
      <c r="P107" s="709"/>
      <c r="Q107" s="709"/>
      <c r="R107" s="709"/>
      <c r="S107" s="709"/>
      <c r="T107" s="709"/>
      <c r="U107" s="709"/>
      <c r="V107" s="709"/>
      <c r="W107" s="709"/>
      <c r="X107" s="709"/>
      <c r="Y107" s="709"/>
      <c r="Z107" s="709"/>
      <c r="AA107" s="709"/>
      <c r="AB107" s="709"/>
      <c r="AC107" s="709"/>
      <c r="AD107" s="709"/>
      <c r="AE107" s="709"/>
      <c r="AF107" s="709"/>
      <c r="AG107" s="709"/>
      <c r="AH107" s="732"/>
      <c r="AI107" s="733"/>
      <c r="AJ107" s="734"/>
      <c r="AK107" s="735"/>
      <c r="AL107" s="736"/>
      <c r="AM107" s="737"/>
      <c r="AN107" s="709"/>
    </row>
    <row r="108" ht="34" customHeight="1" spans="1:40">
      <c r="A108" s="678"/>
      <c r="B108" s="679"/>
      <c r="C108" s="680"/>
      <c r="D108" s="679"/>
      <c r="E108" s="679"/>
      <c r="F108" s="679"/>
      <c r="G108" s="698"/>
      <c r="H108" s="698"/>
      <c r="I108" s="679"/>
      <c r="J108" s="679"/>
      <c r="K108" s="679"/>
      <c r="L108" s="709" t="s">
        <v>8032</v>
      </c>
      <c r="M108" s="709" t="s">
        <v>58</v>
      </c>
      <c r="N108" s="716">
        <v>0.1</v>
      </c>
      <c r="O108" s="718" t="s">
        <v>4196</v>
      </c>
      <c r="P108" s="709"/>
      <c r="Q108" s="709"/>
      <c r="R108" s="709"/>
      <c r="S108" s="709"/>
      <c r="T108" s="709"/>
      <c r="U108" s="709"/>
      <c r="V108" s="709"/>
      <c r="W108" s="709"/>
      <c r="X108" s="709"/>
      <c r="Y108" s="709"/>
      <c r="Z108" s="709"/>
      <c r="AA108" s="709"/>
      <c r="AB108" s="709"/>
      <c r="AC108" s="709"/>
      <c r="AD108" s="709"/>
      <c r="AE108" s="709"/>
      <c r="AF108" s="709"/>
      <c r="AG108" s="709"/>
      <c r="AH108" s="732"/>
      <c r="AI108" s="733"/>
      <c r="AJ108" s="734"/>
      <c r="AK108" s="735"/>
      <c r="AL108" s="736"/>
      <c r="AM108" s="737"/>
      <c r="AN108" s="709"/>
    </row>
    <row r="109" ht="34" customHeight="1" spans="1:40">
      <c r="A109" s="683">
        <v>34</v>
      </c>
      <c r="B109" s="684" t="s">
        <v>8033</v>
      </c>
      <c r="C109" s="685" t="s">
        <v>586</v>
      </c>
      <c r="D109" s="684"/>
      <c r="E109" s="684" t="s">
        <v>8034</v>
      </c>
      <c r="F109" s="684" t="s">
        <v>7713</v>
      </c>
      <c r="G109" s="690" t="s">
        <v>8035</v>
      </c>
      <c r="H109" s="690" t="s">
        <v>8036</v>
      </c>
      <c r="I109" s="684" t="s">
        <v>7822</v>
      </c>
      <c r="J109" s="684">
        <v>400</v>
      </c>
      <c r="K109" s="684" t="s">
        <v>8037</v>
      </c>
      <c r="L109" s="712" t="s">
        <v>8038</v>
      </c>
      <c r="M109" s="712" t="s">
        <v>105</v>
      </c>
      <c r="N109" s="713">
        <v>0.6</v>
      </c>
      <c r="O109" s="750" t="s">
        <v>7719</v>
      </c>
      <c r="P109" s="712"/>
      <c r="Q109" s="712"/>
      <c r="R109" s="712"/>
      <c r="S109" s="712"/>
      <c r="T109" s="712"/>
      <c r="U109" s="712"/>
      <c r="V109" s="712"/>
      <c r="W109" s="712"/>
      <c r="X109" s="712"/>
      <c r="Y109" s="712"/>
      <c r="Z109" s="712"/>
      <c r="AA109" s="712"/>
      <c r="AB109" s="712" t="s">
        <v>3254</v>
      </c>
      <c r="AC109" s="712" t="s">
        <v>7940</v>
      </c>
      <c r="AD109" s="712" t="s">
        <v>7863</v>
      </c>
      <c r="AE109" s="712" t="s">
        <v>7813</v>
      </c>
      <c r="AF109" s="712" t="s">
        <v>8039</v>
      </c>
      <c r="AG109" s="712" t="s">
        <v>7677</v>
      </c>
      <c r="AH109" s="732"/>
      <c r="AI109" s="733"/>
      <c r="AJ109" s="734"/>
      <c r="AK109" s="735"/>
      <c r="AL109" s="736"/>
      <c r="AM109" s="737"/>
      <c r="AN109" s="709"/>
    </row>
    <row r="110" ht="34" customHeight="1" spans="1:40">
      <c r="A110" s="683"/>
      <c r="B110" s="684"/>
      <c r="C110" s="685"/>
      <c r="D110" s="684"/>
      <c r="E110" s="684"/>
      <c r="F110" s="684"/>
      <c r="G110" s="691"/>
      <c r="H110" s="691"/>
      <c r="I110" s="684"/>
      <c r="J110" s="684"/>
      <c r="K110" s="684"/>
      <c r="L110" s="712" t="s">
        <v>5033</v>
      </c>
      <c r="M110" s="712" t="s">
        <v>113</v>
      </c>
      <c r="N110" s="713">
        <v>0.25</v>
      </c>
      <c r="O110" s="719" t="s">
        <v>4196</v>
      </c>
      <c r="P110" s="712"/>
      <c r="Q110" s="712"/>
      <c r="R110" s="712"/>
      <c r="S110" s="712"/>
      <c r="T110" s="712"/>
      <c r="U110" s="712"/>
      <c r="V110" s="712" t="s">
        <v>8040</v>
      </c>
      <c r="W110" s="712" t="s">
        <v>8041</v>
      </c>
      <c r="X110" s="712"/>
      <c r="Y110" s="712"/>
      <c r="Z110" s="712"/>
      <c r="AA110" s="712"/>
      <c r="AB110" s="712" t="s">
        <v>8042</v>
      </c>
      <c r="AC110" s="712" t="s">
        <v>7924</v>
      </c>
      <c r="AD110" s="712"/>
      <c r="AE110" s="712"/>
      <c r="AF110" s="712"/>
      <c r="AG110" s="712"/>
      <c r="AH110" s="732"/>
      <c r="AI110" s="733"/>
      <c r="AJ110" s="734"/>
      <c r="AK110" s="735"/>
      <c r="AL110" s="736"/>
      <c r="AM110" s="737"/>
      <c r="AN110" s="709"/>
    </row>
    <row r="111" ht="34" customHeight="1" spans="1:40">
      <c r="A111" s="683"/>
      <c r="B111" s="684"/>
      <c r="C111" s="685"/>
      <c r="D111" s="684"/>
      <c r="E111" s="684"/>
      <c r="F111" s="684"/>
      <c r="G111" s="692"/>
      <c r="H111" s="692"/>
      <c r="I111" s="684"/>
      <c r="J111" s="684"/>
      <c r="K111" s="684"/>
      <c r="L111" s="712" t="s">
        <v>8043</v>
      </c>
      <c r="M111" s="712" t="s">
        <v>105</v>
      </c>
      <c r="N111" s="713">
        <v>0.1</v>
      </c>
      <c r="O111" s="719" t="s">
        <v>4237</v>
      </c>
      <c r="P111" s="712"/>
      <c r="Q111" s="712"/>
      <c r="R111" s="712"/>
      <c r="S111" s="712"/>
      <c r="T111" s="712"/>
      <c r="U111" s="712"/>
      <c r="V111" s="712"/>
      <c r="W111" s="712"/>
      <c r="X111" s="712"/>
      <c r="Y111" s="712"/>
      <c r="Z111" s="712"/>
      <c r="AA111" s="712"/>
      <c r="AB111" s="712" t="s">
        <v>8044</v>
      </c>
      <c r="AC111" s="712" t="s">
        <v>8045</v>
      </c>
      <c r="AD111" s="712" t="s">
        <v>7993</v>
      </c>
      <c r="AE111" s="712" t="s">
        <v>7813</v>
      </c>
      <c r="AF111" s="712" t="s">
        <v>8046</v>
      </c>
      <c r="AG111" s="712" t="s">
        <v>2043</v>
      </c>
      <c r="AH111" s="732"/>
      <c r="AI111" s="733"/>
      <c r="AJ111" s="734"/>
      <c r="AK111" s="735"/>
      <c r="AL111" s="736"/>
      <c r="AM111" s="737"/>
      <c r="AN111" s="709"/>
    </row>
    <row r="112" ht="34" customHeight="1" spans="1:40">
      <c r="A112" s="678">
        <v>35</v>
      </c>
      <c r="B112" s="679" t="s">
        <v>8047</v>
      </c>
      <c r="C112" s="680" t="s">
        <v>595</v>
      </c>
      <c r="D112" s="679"/>
      <c r="E112" s="679" t="s">
        <v>8048</v>
      </c>
      <c r="F112" s="679" t="s">
        <v>8049</v>
      </c>
      <c r="G112" s="696" t="s">
        <v>8050</v>
      </c>
      <c r="H112" s="696" t="s">
        <v>8051</v>
      </c>
      <c r="I112" s="679" t="s">
        <v>6339</v>
      </c>
      <c r="J112" s="679">
        <v>500</v>
      </c>
      <c r="K112" s="679" t="s">
        <v>8052</v>
      </c>
      <c r="L112" s="709" t="s">
        <v>8053</v>
      </c>
      <c r="M112" s="709" t="s">
        <v>89</v>
      </c>
      <c r="N112" s="716">
        <v>0.55</v>
      </c>
      <c r="O112" s="717" t="s">
        <v>7719</v>
      </c>
      <c r="P112" s="709"/>
      <c r="Q112" s="709"/>
      <c r="R112" s="709"/>
      <c r="S112" s="709"/>
      <c r="T112" s="709"/>
      <c r="U112" s="709"/>
      <c r="V112" s="709"/>
      <c r="W112" s="709"/>
      <c r="X112" s="709"/>
      <c r="Y112" s="709"/>
      <c r="Z112" s="709"/>
      <c r="AA112" s="709"/>
      <c r="AB112" s="709" t="s">
        <v>8054</v>
      </c>
      <c r="AC112" s="709" t="s">
        <v>7934</v>
      </c>
      <c r="AD112" s="709" t="s">
        <v>7775</v>
      </c>
      <c r="AE112" s="709" t="s">
        <v>7813</v>
      </c>
      <c r="AF112" s="709" t="s">
        <v>8055</v>
      </c>
      <c r="AG112" s="709" t="s">
        <v>7936</v>
      </c>
      <c r="AH112" s="732"/>
      <c r="AI112" s="733"/>
      <c r="AJ112" s="734"/>
      <c r="AK112" s="735"/>
      <c r="AL112" s="736"/>
      <c r="AM112" s="737"/>
      <c r="AN112" s="709"/>
    </row>
    <row r="113" ht="34" customHeight="1" spans="1:40">
      <c r="A113" s="678"/>
      <c r="B113" s="679"/>
      <c r="C113" s="680"/>
      <c r="D113" s="679"/>
      <c r="E113" s="679"/>
      <c r="F113" s="679"/>
      <c r="G113" s="697"/>
      <c r="H113" s="697"/>
      <c r="I113" s="679"/>
      <c r="J113" s="679"/>
      <c r="K113" s="679"/>
      <c r="L113" s="709" t="s">
        <v>5026</v>
      </c>
      <c r="M113" s="709" t="s">
        <v>128</v>
      </c>
      <c r="N113" s="716">
        <v>0.15</v>
      </c>
      <c r="O113" s="718" t="s">
        <v>4196</v>
      </c>
      <c r="P113" s="709"/>
      <c r="Q113" s="709"/>
      <c r="R113" s="709"/>
      <c r="S113" s="709"/>
      <c r="T113" s="709"/>
      <c r="U113" s="709"/>
      <c r="V113" s="709"/>
      <c r="W113" s="709" t="s">
        <v>2308</v>
      </c>
      <c r="X113" s="709" t="s">
        <v>8056</v>
      </c>
      <c r="Y113" s="709" t="s">
        <v>8057</v>
      </c>
      <c r="Z113" s="709" t="s">
        <v>7710</v>
      </c>
      <c r="AA113" s="709" t="s">
        <v>7710</v>
      </c>
      <c r="AB113" s="709" t="s">
        <v>7866</v>
      </c>
      <c r="AC113" s="709" t="s">
        <v>8058</v>
      </c>
      <c r="AD113" s="709"/>
      <c r="AE113" s="709"/>
      <c r="AF113" s="709"/>
      <c r="AG113" s="709"/>
      <c r="AH113" s="732"/>
      <c r="AI113" s="733"/>
      <c r="AJ113" s="734"/>
      <c r="AK113" s="735"/>
      <c r="AL113" s="736"/>
      <c r="AM113" s="737"/>
      <c r="AN113" s="709"/>
    </row>
    <row r="114" ht="34" customHeight="1" spans="1:40">
      <c r="A114" s="678"/>
      <c r="B114" s="679"/>
      <c r="C114" s="680"/>
      <c r="D114" s="679"/>
      <c r="E114" s="679"/>
      <c r="F114" s="679"/>
      <c r="G114" s="698"/>
      <c r="H114" s="698"/>
      <c r="I114" s="679"/>
      <c r="J114" s="679"/>
      <c r="K114" s="679"/>
      <c r="L114" s="709" t="s">
        <v>8059</v>
      </c>
      <c r="M114" s="709" t="s">
        <v>105</v>
      </c>
      <c r="N114" s="716">
        <v>0.03</v>
      </c>
      <c r="O114" s="718" t="s">
        <v>4237</v>
      </c>
      <c r="P114" s="709"/>
      <c r="Q114" s="709"/>
      <c r="R114" s="709"/>
      <c r="S114" s="709"/>
      <c r="T114" s="709"/>
      <c r="U114" s="709"/>
      <c r="V114" s="709"/>
      <c r="W114" s="709"/>
      <c r="X114" s="709"/>
      <c r="Y114" s="709"/>
      <c r="Z114" s="709"/>
      <c r="AA114" s="709"/>
      <c r="AB114" s="709" t="s">
        <v>8060</v>
      </c>
      <c r="AC114" s="709" t="s">
        <v>7663</v>
      </c>
      <c r="AD114" s="709" t="s">
        <v>7941</v>
      </c>
      <c r="AE114" s="709" t="s">
        <v>7942</v>
      </c>
      <c r="AF114" s="709" t="s">
        <v>7665</v>
      </c>
      <c r="AG114" s="709" t="s">
        <v>7723</v>
      </c>
      <c r="AH114" s="732"/>
      <c r="AI114" s="733"/>
      <c r="AJ114" s="734"/>
      <c r="AK114" s="735"/>
      <c r="AL114" s="736"/>
      <c r="AM114" s="737" t="s">
        <v>7677</v>
      </c>
      <c r="AN114" s="709"/>
    </row>
    <row r="115" ht="34" customHeight="1" spans="1:40">
      <c r="A115" s="683" t="s">
        <v>7668</v>
      </c>
      <c r="B115" s="684" t="s">
        <v>8061</v>
      </c>
      <c r="C115" s="685" t="s">
        <v>8062</v>
      </c>
      <c r="D115" s="684"/>
      <c r="E115" s="684" t="s">
        <v>8063</v>
      </c>
      <c r="F115" s="684" t="s">
        <v>7779</v>
      </c>
      <c r="G115" s="690" t="s">
        <v>8064</v>
      </c>
      <c r="H115" s="690" t="s">
        <v>8065</v>
      </c>
      <c r="I115" s="684" t="s">
        <v>8066</v>
      </c>
      <c r="J115" s="684">
        <v>200</v>
      </c>
      <c r="K115" s="684" t="s">
        <v>7989</v>
      </c>
      <c r="L115" s="712" t="s">
        <v>2074</v>
      </c>
      <c r="M115" s="712" t="s">
        <v>58</v>
      </c>
      <c r="N115" s="713">
        <v>0.75</v>
      </c>
      <c r="O115" s="719" t="s">
        <v>4181</v>
      </c>
      <c r="P115" s="712"/>
      <c r="Q115" s="712"/>
      <c r="R115" s="712"/>
      <c r="S115" s="712"/>
      <c r="T115" s="712"/>
      <c r="U115" s="712"/>
      <c r="V115" s="712"/>
      <c r="W115" s="712"/>
      <c r="X115" s="712"/>
      <c r="Y115" s="712"/>
      <c r="Z115" s="712"/>
      <c r="AA115" s="712"/>
      <c r="AB115" s="712"/>
      <c r="AC115" s="712"/>
      <c r="AD115" s="712"/>
      <c r="AE115" s="712"/>
      <c r="AF115" s="712"/>
      <c r="AG115" s="712"/>
      <c r="AH115" s="732"/>
      <c r="AI115" s="733"/>
      <c r="AJ115" s="734"/>
      <c r="AK115" s="735"/>
      <c r="AL115" s="736"/>
      <c r="AM115" s="737"/>
      <c r="AN115" s="709"/>
    </row>
    <row r="116" ht="34" customHeight="1" spans="1:40">
      <c r="A116" s="683"/>
      <c r="B116" s="684"/>
      <c r="C116" s="685"/>
      <c r="D116" s="684"/>
      <c r="E116" s="684"/>
      <c r="F116" s="684"/>
      <c r="G116" s="691"/>
      <c r="H116" s="691"/>
      <c r="I116" s="684"/>
      <c r="J116" s="684"/>
      <c r="K116" s="684"/>
      <c r="L116" s="712" t="s">
        <v>8067</v>
      </c>
      <c r="M116" s="712" t="s">
        <v>481</v>
      </c>
      <c r="N116" s="713">
        <v>0.35</v>
      </c>
      <c r="O116" s="751" t="s">
        <v>4181</v>
      </c>
      <c r="P116" s="712" t="s">
        <v>7775</v>
      </c>
      <c r="Q116" s="712" t="s">
        <v>7662</v>
      </c>
      <c r="R116" s="712"/>
      <c r="S116" s="712"/>
      <c r="T116" s="712" t="s">
        <v>7860</v>
      </c>
      <c r="U116" s="712"/>
      <c r="V116" s="712"/>
      <c r="W116" s="712"/>
      <c r="X116" s="712"/>
      <c r="Y116" s="712"/>
      <c r="Z116" s="712"/>
      <c r="AA116" s="712"/>
      <c r="AB116" s="712"/>
      <c r="AC116" s="712"/>
      <c r="AD116" s="712"/>
      <c r="AE116" s="712"/>
      <c r="AF116" s="712"/>
      <c r="AG116" s="712"/>
      <c r="AH116" s="732" t="s">
        <v>7677</v>
      </c>
      <c r="AI116" s="733"/>
      <c r="AJ116" s="734"/>
      <c r="AK116" s="735"/>
      <c r="AL116" s="736"/>
      <c r="AM116" s="737"/>
      <c r="AN116" s="709"/>
    </row>
    <row r="117" ht="34" customHeight="1" spans="1:40">
      <c r="A117" s="683"/>
      <c r="B117" s="684"/>
      <c r="C117" s="685"/>
      <c r="D117" s="684"/>
      <c r="E117" s="684"/>
      <c r="F117" s="684"/>
      <c r="G117" s="692"/>
      <c r="H117" s="692"/>
      <c r="I117" s="684"/>
      <c r="J117" s="684"/>
      <c r="K117" s="684"/>
      <c r="L117" s="712" t="s">
        <v>8068</v>
      </c>
      <c r="M117" s="712" t="s">
        <v>481</v>
      </c>
      <c r="N117" s="713">
        <v>0.1</v>
      </c>
      <c r="O117" s="751" t="s">
        <v>4237</v>
      </c>
      <c r="P117" s="712" t="s">
        <v>7661</v>
      </c>
      <c r="Q117" s="712" t="s">
        <v>7662</v>
      </c>
      <c r="R117" s="712"/>
      <c r="S117" s="712"/>
      <c r="T117" s="712" t="s">
        <v>7961</v>
      </c>
      <c r="U117" s="712"/>
      <c r="V117" s="712"/>
      <c r="W117" s="712"/>
      <c r="X117" s="712"/>
      <c r="Y117" s="712"/>
      <c r="Z117" s="712"/>
      <c r="AA117" s="712"/>
      <c r="AB117" s="712"/>
      <c r="AC117" s="712"/>
      <c r="AD117" s="712"/>
      <c r="AE117" s="712"/>
      <c r="AF117" s="712"/>
      <c r="AG117" s="712"/>
      <c r="AH117" s="732"/>
      <c r="AI117" s="733"/>
      <c r="AJ117" s="734"/>
      <c r="AK117" s="735"/>
      <c r="AL117" s="736"/>
      <c r="AM117" s="737"/>
      <c r="AN117" s="709"/>
    </row>
    <row r="118" ht="34" customHeight="1" spans="1:40">
      <c r="A118" s="678" t="s">
        <v>7682</v>
      </c>
      <c r="B118" s="679" t="s">
        <v>8061</v>
      </c>
      <c r="C118" s="680" t="s">
        <v>4272</v>
      </c>
      <c r="D118" s="679"/>
      <c r="E118" s="679" t="s">
        <v>8069</v>
      </c>
      <c r="F118" s="679" t="s">
        <v>7713</v>
      </c>
      <c r="G118" s="696" t="s">
        <v>8070</v>
      </c>
      <c r="H118" s="696" t="s">
        <v>8071</v>
      </c>
      <c r="I118" s="679" t="s">
        <v>6339</v>
      </c>
      <c r="J118" s="679">
        <v>100</v>
      </c>
      <c r="K118" s="679" t="s">
        <v>8072</v>
      </c>
      <c r="L118" s="709" t="s">
        <v>8073</v>
      </c>
      <c r="M118" s="709" t="s">
        <v>4788</v>
      </c>
      <c r="N118" s="716">
        <v>0.65</v>
      </c>
      <c r="O118" s="716"/>
      <c r="P118" s="709"/>
      <c r="Q118" s="709"/>
      <c r="R118" s="709"/>
      <c r="S118" s="709"/>
      <c r="T118" s="709"/>
      <c r="U118" s="709"/>
      <c r="V118" s="709"/>
      <c r="W118" s="709"/>
      <c r="X118" s="709"/>
      <c r="Y118" s="709"/>
      <c r="Z118" s="709"/>
      <c r="AA118" s="709"/>
      <c r="AB118" s="709"/>
      <c r="AC118" s="709"/>
      <c r="AD118" s="709"/>
      <c r="AE118" s="709"/>
      <c r="AF118" s="709"/>
      <c r="AG118" s="709"/>
      <c r="AH118" s="732"/>
      <c r="AI118" s="733"/>
      <c r="AJ118" s="734"/>
      <c r="AK118" s="735"/>
      <c r="AL118" s="736"/>
      <c r="AM118" s="737"/>
      <c r="AN118" s="709"/>
    </row>
    <row r="119" ht="34" customHeight="1" spans="1:40">
      <c r="A119" s="678"/>
      <c r="B119" s="679"/>
      <c r="C119" s="680"/>
      <c r="D119" s="679"/>
      <c r="E119" s="679"/>
      <c r="F119" s="679"/>
      <c r="G119" s="697"/>
      <c r="H119" s="697"/>
      <c r="I119" s="679"/>
      <c r="J119" s="679"/>
      <c r="K119" s="679"/>
      <c r="L119" s="709" t="s">
        <v>8074</v>
      </c>
      <c r="M119" s="709" t="s">
        <v>105</v>
      </c>
      <c r="N119" s="716">
        <v>0.25</v>
      </c>
      <c r="O119" s="716"/>
      <c r="P119" s="709"/>
      <c r="Q119" s="709"/>
      <c r="R119" s="709"/>
      <c r="S119" s="709"/>
      <c r="T119" s="709"/>
      <c r="U119" s="709"/>
      <c r="V119" s="709"/>
      <c r="W119" s="709"/>
      <c r="X119" s="709"/>
      <c r="Y119" s="709"/>
      <c r="Z119" s="709"/>
      <c r="AA119" s="709"/>
      <c r="AB119" s="709" t="s">
        <v>7841</v>
      </c>
      <c r="AC119" s="709" t="s">
        <v>8075</v>
      </c>
      <c r="AD119" s="709" t="s">
        <v>7993</v>
      </c>
      <c r="AE119" s="709" t="s">
        <v>7813</v>
      </c>
      <c r="AF119" s="709" t="s">
        <v>8076</v>
      </c>
      <c r="AG119" s="709" t="s">
        <v>2043</v>
      </c>
      <c r="AH119" s="732"/>
      <c r="AI119" s="733"/>
      <c r="AJ119" s="734"/>
      <c r="AK119" s="735"/>
      <c r="AL119" s="736"/>
      <c r="AM119" s="737"/>
      <c r="AN119" s="709"/>
    </row>
    <row r="120" ht="34" customHeight="1" spans="1:40">
      <c r="A120" s="678"/>
      <c r="B120" s="679"/>
      <c r="C120" s="680"/>
      <c r="D120" s="679"/>
      <c r="E120" s="679"/>
      <c r="F120" s="679"/>
      <c r="G120" s="698"/>
      <c r="H120" s="698"/>
      <c r="I120" s="679"/>
      <c r="J120" s="679"/>
      <c r="K120" s="679"/>
      <c r="L120" s="709" t="s">
        <v>8077</v>
      </c>
      <c r="M120" s="709" t="s">
        <v>105</v>
      </c>
      <c r="N120" s="716">
        <v>0.15</v>
      </c>
      <c r="O120" s="716"/>
      <c r="P120" s="709"/>
      <c r="Q120" s="709"/>
      <c r="R120" s="709"/>
      <c r="S120" s="709"/>
      <c r="T120" s="709"/>
      <c r="U120" s="709"/>
      <c r="V120" s="709"/>
      <c r="W120" s="709"/>
      <c r="X120" s="709"/>
      <c r="Y120" s="709"/>
      <c r="Z120" s="709"/>
      <c r="AA120" s="709"/>
      <c r="AB120" s="709" t="s">
        <v>7729</v>
      </c>
      <c r="AC120" s="709" t="s">
        <v>7844</v>
      </c>
      <c r="AD120" s="709" t="s">
        <v>7661</v>
      </c>
      <c r="AE120" s="709" t="s">
        <v>7690</v>
      </c>
      <c r="AF120" s="709" t="s">
        <v>7962</v>
      </c>
      <c r="AG120" s="709" t="s">
        <v>7723</v>
      </c>
      <c r="AH120" s="732"/>
      <c r="AI120" s="733"/>
      <c r="AJ120" s="734"/>
      <c r="AK120" s="735"/>
      <c r="AL120" s="736"/>
      <c r="AM120" s="737"/>
      <c r="AN120" s="709"/>
    </row>
    <row r="121" ht="34" customHeight="1" spans="1:41">
      <c r="A121" s="683" t="s">
        <v>7877</v>
      </c>
      <c r="B121" s="684" t="s">
        <v>8061</v>
      </c>
      <c r="C121" s="685" t="s">
        <v>4267</v>
      </c>
      <c r="D121" s="684"/>
      <c r="E121" s="684" t="s">
        <v>8078</v>
      </c>
      <c r="F121" s="684" t="s">
        <v>7713</v>
      </c>
      <c r="G121" s="690" t="s">
        <v>8079</v>
      </c>
      <c r="H121" s="747" t="s">
        <v>8080</v>
      </c>
      <c r="I121" s="684" t="s">
        <v>6335</v>
      </c>
      <c r="J121" s="684">
        <v>50</v>
      </c>
      <c r="K121" s="684" t="s">
        <v>1109</v>
      </c>
      <c r="L121" s="712" t="s">
        <v>4979</v>
      </c>
      <c r="M121" s="712" t="s">
        <v>58</v>
      </c>
      <c r="N121" s="713">
        <v>0.2</v>
      </c>
      <c r="O121" s="713"/>
      <c r="P121" s="712"/>
      <c r="Q121" s="712"/>
      <c r="R121" s="712"/>
      <c r="S121" s="712"/>
      <c r="T121" s="712"/>
      <c r="U121" s="712"/>
      <c r="V121" s="712"/>
      <c r="W121" s="712"/>
      <c r="X121" s="712"/>
      <c r="Y121" s="712"/>
      <c r="Z121" s="712"/>
      <c r="AA121" s="712"/>
      <c r="AB121" s="712"/>
      <c r="AC121" s="712"/>
      <c r="AD121" s="712"/>
      <c r="AE121" s="712"/>
      <c r="AF121" s="712"/>
      <c r="AG121" s="712"/>
      <c r="AH121" s="732"/>
      <c r="AI121" s="733"/>
      <c r="AJ121" s="734"/>
      <c r="AK121" s="735"/>
      <c r="AL121" s="736"/>
      <c r="AM121" s="737"/>
      <c r="AN121" s="709"/>
      <c r="AO121" s="752"/>
    </row>
    <row r="122" ht="34" customHeight="1" spans="1:41">
      <c r="A122" s="683"/>
      <c r="B122" s="684"/>
      <c r="C122" s="685"/>
      <c r="D122" s="684"/>
      <c r="E122" s="684"/>
      <c r="F122" s="684"/>
      <c r="G122" s="691"/>
      <c r="H122" s="748"/>
      <c r="I122" s="684"/>
      <c r="J122" s="684"/>
      <c r="K122" s="684"/>
      <c r="L122" s="712" t="s">
        <v>4917</v>
      </c>
      <c r="M122" s="712" t="s">
        <v>58</v>
      </c>
      <c r="N122" s="713">
        <v>0.15</v>
      </c>
      <c r="O122" s="713"/>
      <c r="P122" s="712"/>
      <c r="Q122" s="712"/>
      <c r="R122" s="712"/>
      <c r="S122" s="712"/>
      <c r="T122" s="712"/>
      <c r="U122" s="712"/>
      <c r="V122" s="712"/>
      <c r="W122" s="712"/>
      <c r="X122" s="712"/>
      <c r="Y122" s="712"/>
      <c r="Z122" s="712"/>
      <c r="AA122" s="712"/>
      <c r="AB122" s="712"/>
      <c r="AC122" s="712"/>
      <c r="AD122" s="712"/>
      <c r="AE122" s="712"/>
      <c r="AF122" s="712"/>
      <c r="AG122" s="712"/>
      <c r="AH122" s="732"/>
      <c r="AI122" s="733"/>
      <c r="AJ122" s="734"/>
      <c r="AK122" s="735"/>
      <c r="AL122" s="736"/>
      <c r="AM122" s="737"/>
      <c r="AN122" s="709"/>
      <c r="AO122" s="752"/>
    </row>
    <row r="123" ht="34" customHeight="1" spans="1:41">
      <c r="A123" s="683"/>
      <c r="B123" s="684"/>
      <c r="C123" s="685"/>
      <c r="D123" s="684"/>
      <c r="E123" s="684"/>
      <c r="F123" s="684"/>
      <c r="G123" s="692"/>
      <c r="H123" s="749"/>
      <c r="I123" s="684"/>
      <c r="J123" s="684"/>
      <c r="K123" s="684"/>
      <c r="L123" s="712" t="s">
        <v>8081</v>
      </c>
      <c r="M123" s="712" t="s">
        <v>4788</v>
      </c>
      <c r="N123" s="713">
        <v>0.1</v>
      </c>
      <c r="O123" s="713"/>
      <c r="P123" s="712"/>
      <c r="Q123" s="712"/>
      <c r="R123" s="712"/>
      <c r="S123" s="712"/>
      <c r="T123" s="712"/>
      <c r="U123" s="712"/>
      <c r="V123" s="712"/>
      <c r="W123" s="712"/>
      <c r="X123" s="712"/>
      <c r="Y123" s="712"/>
      <c r="Z123" s="712"/>
      <c r="AA123" s="712"/>
      <c r="AB123" s="712"/>
      <c r="AC123" s="712"/>
      <c r="AD123" s="712"/>
      <c r="AE123" s="712"/>
      <c r="AF123" s="712"/>
      <c r="AG123" s="712"/>
      <c r="AH123" s="732"/>
      <c r="AI123" s="733"/>
      <c r="AJ123" s="734"/>
      <c r="AK123" s="735"/>
      <c r="AL123" s="736"/>
      <c r="AM123" s="737"/>
      <c r="AN123" s="709"/>
      <c r="AO123" s="752"/>
    </row>
    <row r="124" ht="34" customHeight="1" spans="1:41">
      <c r="A124" s="678" t="s">
        <v>8082</v>
      </c>
      <c r="B124" s="679" t="s">
        <v>8061</v>
      </c>
      <c r="C124" s="680" t="s">
        <v>4270</v>
      </c>
      <c r="D124" s="679"/>
      <c r="E124" s="679" t="s">
        <v>8083</v>
      </c>
      <c r="F124" s="679" t="s">
        <v>7713</v>
      </c>
      <c r="G124" s="696" t="s">
        <v>8084</v>
      </c>
      <c r="H124" s="696" t="s">
        <v>8071</v>
      </c>
      <c r="I124" s="679" t="s">
        <v>6339</v>
      </c>
      <c r="J124" s="679">
        <v>80</v>
      </c>
      <c r="K124" s="679" t="s">
        <v>8085</v>
      </c>
      <c r="L124" s="709" t="s">
        <v>8086</v>
      </c>
      <c r="M124" s="709" t="s">
        <v>42</v>
      </c>
      <c r="N124" s="716">
        <v>0.95</v>
      </c>
      <c r="O124" s="716"/>
      <c r="P124" s="709"/>
      <c r="Q124" s="709"/>
      <c r="R124" s="709" t="s">
        <v>7683</v>
      </c>
      <c r="S124" s="709" t="s">
        <v>7908</v>
      </c>
      <c r="T124" s="709" t="s">
        <v>7665</v>
      </c>
      <c r="U124" s="709" t="s">
        <v>2055</v>
      </c>
      <c r="V124" s="709"/>
      <c r="W124" s="709"/>
      <c r="X124" s="709"/>
      <c r="Y124" s="709"/>
      <c r="Z124" s="709"/>
      <c r="AA124" s="709"/>
      <c r="AB124" s="709"/>
      <c r="AC124" s="709"/>
      <c r="AD124" s="709"/>
      <c r="AE124" s="709"/>
      <c r="AF124" s="709"/>
      <c r="AG124" s="709"/>
      <c r="AH124" s="732" t="s">
        <v>7665</v>
      </c>
      <c r="AI124" s="733" t="s">
        <v>7665</v>
      </c>
      <c r="AJ124" s="734" t="s">
        <v>7665</v>
      </c>
      <c r="AK124" s="735" t="s">
        <v>7665</v>
      </c>
      <c r="AL124" s="736" t="s">
        <v>7665</v>
      </c>
      <c r="AM124" s="737" t="s">
        <v>7665</v>
      </c>
      <c r="AN124" s="709"/>
      <c r="AO124" s="752"/>
    </row>
    <row r="125" ht="34" customHeight="1" spans="1:41">
      <c r="A125" s="678"/>
      <c r="B125" s="679"/>
      <c r="C125" s="680"/>
      <c r="D125" s="679"/>
      <c r="E125" s="679"/>
      <c r="F125" s="679"/>
      <c r="G125" s="697"/>
      <c r="H125" s="697"/>
      <c r="I125" s="679"/>
      <c r="J125" s="679"/>
      <c r="K125" s="679"/>
      <c r="L125" s="709" t="s">
        <v>8087</v>
      </c>
      <c r="M125" s="709" t="s">
        <v>481</v>
      </c>
      <c r="N125" s="716">
        <v>0.25</v>
      </c>
      <c r="O125" s="716"/>
      <c r="P125" s="709" t="s">
        <v>7775</v>
      </c>
      <c r="Q125" s="709" t="s">
        <v>7690</v>
      </c>
      <c r="R125" s="709"/>
      <c r="S125" s="709"/>
      <c r="T125" s="709" t="s">
        <v>8088</v>
      </c>
      <c r="U125" s="709"/>
      <c r="V125" s="709"/>
      <c r="W125" s="709"/>
      <c r="X125" s="709"/>
      <c r="Y125" s="709"/>
      <c r="Z125" s="709"/>
      <c r="AA125" s="709"/>
      <c r="AB125" s="709"/>
      <c r="AC125" s="709"/>
      <c r="AD125" s="709"/>
      <c r="AE125" s="709"/>
      <c r="AF125" s="709"/>
      <c r="AG125" s="709"/>
      <c r="AH125" s="732" t="s">
        <v>7677</v>
      </c>
      <c r="AI125" s="733"/>
      <c r="AJ125" s="734"/>
      <c r="AK125" s="735"/>
      <c r="AL125" s="736"/>
      <c r="AM125" s="737"/>
      <c r="AN125" s="709"/>
      <c r="AO125" s="752"/>
    </row>
    <row r="126" ht="34" customHeight="1" spans="1:41">
      <c r="A126" s="678"/>
      <c r="B126" s="679"/>
      <c r="C126" s="680"/>
      <c r="D126" s="679"/>
      <c r="E126" s="679"/>
      <c r="F126" s="679"/>
      <c r="G126" s="698"/>
      <c r="H126" s="698"/>
      <c r="I126" s="679"/>
      <c r="J126" s="679"/>
      <c r="K126" s="679"/>
      <c r="L126" s="709" t="s">
        <v>8089</v>
      </c>
      <c r="M126" s="709" t="s">
        <v>481</v>
      </c>
      <c r="N126" s="716">
        <v>0.05</v>
      </c>
      <c r="O126" s="716"/>
      <c r="P126" s="709" t="s">
        <v>8090</v>
      </c>
      <c r="Q126" s="709" t="s">
        <v>7662</v>
      </c>
      <c r="R126" s="709"/>
      <c r="S126" s="709"/>
      <c r="T126" s="709" t="s">
        <v>8091</v>
      </c>
      <c r="U126" s="709"/>
      <c r="V126" s="709"/>
      <c r="W126" s="709"/>
      <c r="X126" s="709"/>
      <c r="Y126" s="709"/>
      <c r="Z126" s="709"/>
      <c r="AA126" s="709"/>
      <c r="AB126" s="709"/>
      <c r="AC126" s="709"/>
      <c r="AD126" s="709"/>
      <c r="AE126" s="709"/>
      <c r="AF126" s="709"/>
      <c r="AG126" s="709"/>
      <c r="AH126" s="732"/>
      <c r="AI126" s="733"/>
      <c r="AJ126" s="734"/>
      <c r="AK126" s="735"/>
      <c r="AL126" s="736"/>
      <c r="AM126" s="737" t="s">
        <v>7677</v>
      </c>
      <c r="AN126" s="709"/>
      <c r="AO126" s="752"/>
    </row>
    <row r="127" ht="34" customHeight="1" spans="1:41">
      <c r="A127" s="683" t="s">
        <v>7673</v>
      </c>
      <c r="B127" s="684" t="s">
        <v>8061</v>
      </c>
      <c r="C127" s="685" t="s">
        <v>803</v>
      </c>
      <c r="D127" s="684"/>
      <c r="E127" s="684" t="s">
        <v>8092</v>
      </c>
      <c r="F127" s="684" t="s">
        <v>7713</v>
      </c>
      <c r="G127" s="690" t="s">
        <v>8093</v>
      </c>
      <c r="H127" s="690" t="s">
        <v>8094</v>
      </c>
      <c r="I127" s="684" t="s">
        <v>6339</v>
      </c>
      <c r="J127" s="684">
        <v>100</v>
      </c>
      <c r="K127" s="684" t="s">
        <v>8095</v>
      </c>
      <c r="L127" s="712" t="s">
        <v>8096</v>
      </c>
      <c r="M127" s="712" t="s">
        <v>97</v>
      </c>
      <c r="N127" s="713">
        <v>0.65</v>
      </c>
      <c r="O127" s="713"/>
      <c r="P127" s="712"/>
      <c r="Q127" s="712"/>
      <c r="R127" s="712"/>
      <c r="S127" s="712"/>
      <c r="T127" s="712"/>
      <c r="U127" s="712"/>
      <c r="V127" s="712"/>
      <c r="W127" s="712"/>
      <c r="X127" s="712"/>
      <c r="Y127" s="712"/>
      <c r="Z127" s="712"/>
      <c r="AA127" s="712"/>
      <c r="AB127" s="712" t="s">
        <v>8097</v>
      </c>
      <c r="AC127" s="712" t="s">
        <v>7663</v>
      </c>
      <c r="AD127" s="712" t="s">
        <v>7995</v>
      </c>
      <c r="AE127" s="712" t="s">
        <v>7662</v>
      </c>
      <c r="AF127" s="712" t="s">
        <v>8098</v>
      </c>
      <c r="AG127" s="712" t="s">
        <v>7723</v>
      </c>
      <c r="AH127" s="732"/>
      <c r="AI127" s="733"/>
      <c r="AJ127" s="734"/>
      <c r="AK127" s="735"/>
      <c r="AL127" s="736"/>
      <c r="AM127" s="737"/>
      <c r="AN127" s="709"/>
      <c r="AO127" s="752"/>
    </row>
    <row r="128" ht="34" customHeight="1" spans="1:41">
      <c r="A128" s="683"/>
      <c r="B128" s="684"/>
      <c r="C128" s="685"/>
      <c r="D128" s="684"/>
      <c r="E128" s="684"/>
      <c r="F128" s="684"/>
      <c r="G128" s="691"/>
      <c r="H128" s="691"/>
      <c r="I128" s="684"/>
      <c r="J128" s="684"/>
      <c r="K128" s="684"/>
      <c r="L128" s="712" t="s">
        <v>8099</v>
      </c>
      <c r="M128" s="712" t="s">
        <v>128</v>
      </c>
      <c r="N128" s="713">
        <v>0.35</v>
      </c>
      <c r="O128" s="713"/>
      <c r="P128" s="712"/>
      <c r="Q128" s="712"/>
      <c r="R128" s="712"/>
      <c r="S128" s="712"/>
      <c r="T128" s="712"/>
      <c r="U128" s="712"/>
      <c r="V128" s="712"/>
      <c r="W128" s="712" t="s">
        <v>8100</v>
      </c>
      <c r="X128" s="712"/>
      <c r="Y128" s="712"/>
      <c r="Z128" s="712" t="s">
        <v>7665</v>
      </c>
      <c r="AA128" s="712" t="s">
        <v>2039</v>
      </c>
      <c r="AB128" s="712" t="s">
        <v>8101</v>
      </c>
      <c r="AC128" s="712" t="s">
        <v>7958</v>
      </c>
      <c r="AD128" s="712"/>
      <c r="AE128" s="712"/>
      <c r="AF128" s="712"/>
      <c r="AG128" s="712"/>
      <c r="AH128" s="732"/>
      <c r="AI128" s="733"/>
      <c r="AJ128" s="734"/>
      <c r="AK128" s="735"/>
      <c r="AL128" s="736"/>
      <c r="AM128" s="737"/>
      <c r="AN128" s="709"/>
      <c r="AO128" s="752"/>
    </row>
    <row r="129" ht="34" customHeight="1" spans="1:41">
      <c r="A129" s="683"/>
      <c r="B129" s="684"/>
      <c r="C129" s="685"/>
      <c r="D129" s="684"/>
      <c r="E129" s="684"/>
      <c r="F129" s="684"/>
      <c r="G129" s="692"/>
      <c r="H129" s="692"/>
      <c r="I129" s="684"/>
      <c r="J129" s="684"/>
      <c r="K129" s="684"/>
      <c r="L129" s="712" t="s">
        <v>2368</v>
      </c>
      <c r="M129" s="712" t="s">
        <v>113</v>
      </c>
      <c r="N129" s="713">
        <v>0.05</v>
      </c>
      <c r="O129" s="751" t="s">
        <v>4237</v>
      </c>
      <c r="P129" s="712"/>
      <c r="Q129" s="712"/>
      <c r="R129" s="712"/>
      <c r="S129" s="712"/>
      <c r="T129" s="712"/>
      <c r="U129" s="712"/>
      <c r="V129" s="712" t="s">
        <v>8102</v>
      </c>
      <c r="W129" s="712" t="s">
        <v>8103</v>
      </c>
      <c r="X129" s="712"/>
      <c r="Y129" s="712"/>
      <c r="Z129" s="712"/>
      <c r="AA129" s="712"/>
      <c r="AB129" s="712" t="s">
        <v>8104</v>
      </c>
      <c r="AC129" s="712" t="s">
        <v>7940</v>
      </c>
      <c r="AD129" s="712"/>
      <c r="AE129" s="712"/>
      <c r="AF129" s="712"/>
      <c r="AG129" s="712"/>
      <c r="AH129" s="732"/>
      <c r="AI129" s="733"/>
      <c r="AJ129" s="734"/>
      <c r="AK129" s="735"/>
      <c r="AL129" s="736"/>
      <c r="AM129" s="737"/>
      <c r="AN129" s="709"/>
      <c r="AO129" s="752"/>
    </row>
    <row r="130" ht="34" customHeight="1" spans="1:41">
      <c r="A130" s="678" t="s">
        <v>8105</v>
      </c>
      <c r="B130" s="679" t="s">
        <v>8061</v>
      </c>
      <c r="C130" s="680" t="s">
        <v>4281</v>
      </c>
      <c r="D130" s="679"/>
      <c r="E130" s="679" t="s">
        <v>8106</v>
      </c>
      <c r="F130" s="679" t="s">
        <v>7713</v>
      </c>
      <c r="G130" s="696" t="s">
        <v>8107</v>
      </c>
      <c r="H130" s="696" t="s">
        <v>8108</v>
      </c>
      <c r="I130" s="679" t="s">
        <v>6339</v>
      </c>
      <c r="J130" s="679">
        <v>150</v>
      </c>
      <c r="K130" s="679" t="s">
        <v>7966</v>
      </c>
      <c r="L130" s="709" t="s">
        <v>2571</v>
      </c>
      <c r="M130" s="709" t="s">
        <v>128</v>
      </c>
      <c r="N130" s="716">
        <v>0.75</v>
      </c>
      <c r="O130" s="716"/>
      <c r="P130" s="709"/>
      <c r="Q130" s="709"/>
      <c r="R130" s="709"/>
      <c r="S130" s="709"/>
      <c r="T130" s="709"/>
      <c r="U130" s="709"/>
      <c r="V130" s="709"/>
      <c r="W130" s="709" t="s">
        <v>2308</v>
      </c>
      <c r="X130" s="709"/>
      <c r="Y130" s="709"/>
      <c r="Z130" s="709" t="s">
        <v>2018</v>
      </c>
      <c r="AA130" s="709" t="s">
        <v>7700</v>
      </c>
      <c r="AB130" s="709" t="s">
        <v>8109</v>
      </c>
      <c r="AC130" s="709" t="s">
        <v>2056</v>
      </c>
      <c r="AD130" s="709"/>
      <c r="AE130" s="709"/>
      <c r="AF130" s="709"/>
      <c r="AG130" s="709"/>
      <c r="AH130" s="732"/>
      <c r="AI130" s="733"/>
      <c r="AJ130" s="734"/>
      <c r="AK130" s="735"/>
      <c r="AL130" s="736"/>
      <c r="AM130" s="737"/>
      <c r="AN130" s="709"/>
      <c r="AO130" s="752"/>
    </row>
    <row r="131" ht="34" customHeight="1" spans="1:41">
      <c r="A131" s="678"/>
      <c r="B131" s="679"/>
      <c r="C131" s="680"/>
      <c r="D131" s="679"/>
      <c r="E131" s="679"/>
      <c r="F131" s="679"/>
      <c r="G131" s="697"/>
      <c r="H131" s="697"/>
      <c r="I131" s="679"/>
      <c r="J131" s="679"/>
      <c r="K131" s="679"/>
      <c r="L131" s="709" t="s">
        <v>8110</v>
      </c>
      <c r="M131" s="709" t="s">
        <v>89</v>
      </c>
      <c r="N131" s="716">
        <v>0.25</v>
      </c>
      <c r="O131" s="716"/>
      <c r="P131" s="709"/>
      <c r="Q131" s="709"/>
      <c r="R131" s="709"/>
      <c r="S131" s="709"/>
      <c r="T131" s="709"/>
      <c r="U131" s="709"/>
      <c r="V131" s="709"/>
      <c r="W131" s="709"/>
      <c r="X131" s="709"/>
      <c r="Y131" s="709"/>
      <c r="Z131" s="709"/>
      <c r="AA131" s="709"/>
      <c r="AB131" s="709" t="s">
        <v>8111</v>
      </c>
      <c r="AC131" s="709" t="s">
        <v>8112</v>
      </c>
      <c r="AD131" s="709" t="s">
        <v>7661</v>
      </c>
      <c r="AE131" s="709" t="s">
        <v>7813</v>
      </c>
      <c r="AF131" s="709" t="s">
        <v>8113</v>
      </c>
      <c r="AG131" s="709" t="s">
        <v>2060</v>
      </c>
      <c r="AH131" s="732"/>
      <c r="AI131" s="733"/>
      <c r="AJ131" s="734"/>
      <c r="AK131" s="735"/>
      <c r="AL131" s="736"/>
      <c r="AM131" s="737"/>
      <c r="AN131" s="709"/>
      <c r="AO131" s="752"/>
    </row>
    <row r="132" ht="34" customHeight="1" spans="1:41">
      <c r="A132" s="678"/>
      <c r="B132" s="679"/>
      <c r="C132" s="680"/>
      <c r="D132" s="679"/>
      <c r="E132" s="679"/>
      <c r="F132" s="679"/>
      <c r="G132" s="698"/>
      <c r="H132" s="698"/>
      <c r="I132" s="679"/>
      <c r="J132" s="679"/>
      <c r="K132" s="679"/>
      <c r="L132" s="709" t="s">
        <v>8114</v>
      </c>
      <c r="M132" s="709" t="s">
        <v>113</v>
      </c>
      <c r="N132" s="716">
        <v>0.05</v>
      </c>
      <c r="O132" s="753" t="s">
        <v>4237</v>
      </c>
      <c r="P132" s="709"/>
      <c r="Q132" s="709"/>
      <c r="R132" s="709"/>
      <c r="S132" s="709"/>
      <c r="T132" s="709"/>
      <c r="U132" s="709"/>
      <c r="V132" s="709" t="s">
        <v>8115</v>
      </c>
      <c r="W132" s="709" t="s">
        <v>7839</v>
      </c>
      <c r="X132" s="709"/>
      <c r="Y132" s="709"/>
      <c r="Z132" s="709"/>
      <c r="AA132" s="709"/>
      <c r="AB132" s="709" t="s">
        <v>8116</v>
      </c>
      <c r="AC132" s="709" t="s">
        <v>8088</v>
      </c>
      <c r="AD132" s="709"/>
      <c r="AE132" s="709"/>
      <c r="AF132" s="709"/>
      <c r="AG132" s="709"/>
      <c r="AH132" s="732"/>
      <c r="AI132" s="733"/>
      <c r="AJ132" s="734"/>
      <c r="AK132" s="735"/>
      <c r="AL132" s="736"/>
      <c r="AM132" s="737"/>
      <c r="AN132" s="709"/>
      <c r="AO132" s="752"/>
    </row>
    <row r="133" ht="34" customHeight="1" spans="1:41">
      <c r="A133" s="683" t="s">
        <v>7683</v>
      </c>
      <c r="B133" s="684" t="s">
        <v>8061</v>
      </c>
      <c r="C133" s="685" t="s">
        <v>4275</v>
      </c>
      <c r="D133" s="684"/>
      <c r="E133" s="684" t="s">
        <v>8117</v>
      </c>
      <c r="F133" s="684" t="s">
        <v>8118</v>
      </c>
      <c r="G133" s="690" t="s">
        <v>8119</v>
      </c>
      <c r="H133" s="690" t="s">
        <v>8120</v>
      </c>
      <c r="I133" s="684" t="s">
        <v>6331</v>
      </c>
      <c r="J133" s="684">
        <v>80</v>
      </c>
      <c r="K133" s="684" t="s">
        <v>8121</v>
      </c>
      <c r="L133" s="712" t="s">
        <v>8122</v>
      </c>
      <c r="M133" s="712" t="s">
        <v>481</v>
      </c>
      <c r="N133" s="713">
        <v>0.65</v>
      </c>
      <c r="O133" s="713"/>
      <c r="P133" s="712" t="s">
        <v>7661</v>
      </c>
      <c r="Q133" s="712" t="s">
        <v>7690</v>
      </c>
      <c r="R133" s="712"/>
      <c r="S133" s="712"/>
      <c r="T133" s="712" t="s">
        <v>7844</v>
      </c>
      <c r="U133" s="712"/>
      <c r="V133" s="712"/>
      <c r="W133" s="712"/>
      <c r="X133" s="712"/>
      <c r="Y133" s="712"/>
      <c r="Z133" s="712"/>
      <c r="AA133" s="712"/>
      <c r="AB133" s="712"/>
      <c r="AC133" s="712"/>
      <c r="AD133" s="712"/>
      <c r="AE133" s="712"/>
      <c r="AF133" s="712"/>
      <c r="AG133" s="712"/>
      <c r="AH133" s="732"/>
      <c r="AI133" s="733"/>
      <c r="AJ133" s="734"/>
      <c r="AK133" s="735"/>
      <c r="AL133" s="736"/>
      <c r="AM133" s="737"/>
      <c r="AN133" s="709"/>
      <c r="AO133" s="752"/>
    </row>
    <row r="134" ht="34" customHeight="1" spans="1:41">
      <c r="A134" s="683"/>
      <c r="B134" s="684"/>
      <c r="C134" s="685"/>
      <c r="D134" s="684"/>
      <c r="E134" s="684"/>
      <c r="F134" s="684"/>
      <c r="G134" s="691"/>
      <c r="H134" s="691"/>
      <c r="I134" s="684"/>
      <c r="J134" s="684"/>
      <c r="K134" s="684"/>
      <c r="L134" s="712" t="s">
        <v>8123</v>
      </c>
      <c r="M134" s="712" t="s">
        <v>481</v>
      </c>
      <c r="N134" s="713">
        <v>0.2</v>
      </c>
      <c r="O134" s="713"/>
      <c r="P134" s="712" t="s">
        <v>7661</v>
      </c>
      <c r="Q134" s="712" t="s">
        <v>7690</v>
      </c>
      <c r="R134" s="712"/>
      <c r="S134" s="712"/>
      <c r="T134" s="712" t="s">
        <v>7914</v>
      </c>
      <c r="U134" s="712"/>
      <c r="V134" s="712"/>
      <c r="W134" s="712"/>
      <c r="X134" s="712"/>
      <c r="Y134" s="712"/>
      <c r="Z134" s="712"/>
      <c r="AA134" s="712"/>
      <c r="AB134" s="712"/>
      <c r="AC134" s="712"/>
      <c r="AD134" s="712"/>
      <c r="AE134" s="712"/>
      <c r="AF134" s="712"/>
      <c r="AG134" s="712"/>
      <c r="AH134" s="732"/>
      <c r="AI134" s="733"/>
      <c r="AJ134" s="734"/>
      <c r="AK134" s="735"/>
      <c r="AL134" s="736"/>
      <c r="AM134" s="737"/>
      <c r="AN134" s="709" t="s">
        <v>7677</v>
      </c>
      <c r="AO134" s="752"/>
    </row>
    <row r="135" ht="34" customHeight="1" spans="1:41">
      <c r="A135" s="683"/>
      <c r="B135" s="684"/>
      <c r="C135" s="685"/>
      <c r="D135" s="684"/>
      <c r="E135" s="684"/>
      <c r="F135" s="684"/>
      <c r="G135" s="692"/>
      <c r="H135" s="692"/>
      <c r="I135" s="684"/>
      <c r="J135" s="684"/>
      <c r="K135" s="684"/>
      <c r="L135" s="712" t="s">
        <v>8124</v>
      </c>
      <c r="M135" s="712" t="s">
        <v>481</v>
      </c>
      <c r="N135" s="713">
        <v>0.05</v>
      </c>
      <c r="O135" s="713"/>
      <c r="P135" s="712" t="s">
        <v>8125</v>
      </c>
      <c r="Q135" s="712" t="s">
        <v>7690</v>
      </c>
      <c r="R135" s="712"/>
      <c r="S135" s="712"/>
      <c r="T135" s="712" t="s">
        <v>7971</v>
      </c>
      <c r="U135" s="712"/>
      <c r="V135" s="712"/>
      <c r="W135" s="712"/>
      <c r="X135" s="712"/>
      <c r="Y135" s="712"/>
      <c r="Z135" s="712"/>
      <c r="AA135" s="712"/>
      <c r="AB135" s="712"/>
      <c r="AC135" s="712"/>
      <c r="AD135" s="712"/>
      <c r="AE135" s="712"/>
      <c r="AF135" s="712"/>
      <c r="AG135" s="712"/>
      <c r="AH135" s="732"/>
      <c r="AI135" s="733"/>
      <c r="AJ135" s="734"/>
      <c r="AK135" s="735"/>
      <c r="AL135" s="736"/>
      <c r="AM135" s="737"/>
      <c r="AN135" s="709"/>
      <c r="AO135" s="752"/>
    </row>
    <row r="136" ht="34" customHeight="1" spans="1:40">
      <c r="A136" s="678" t="s">
        <v>8126</v>
      </c>
      <c r="B136" s="679" t="s">
        <v>8061</v>
      </c>
      <c r="C136" s="680" t="s">
        <v>792</v>
      </c>
      <c r="D136" s="679"/>
      <c r="E136" s="679" t="s">
        <v>8127</v>
      </c>
      <c r="F136" s="679" t="s">
        <v>8128</v>
      </c>
      <c r="G136" s="696" t="s">
        <v>8129</v>
      </c>
      <c r="H136" s="696" t="s">
        <v>8130</v>
      </c>
      <c r="I136" s="679" t="s">
        <v>6331</v>
      </c>
      <c r="J136" s="679">
        <v>100</v>
      </c>
      <c r="K136" s="679" t="s">
        <v>7717</v>
      </c>
      <c r="L136" s="709" t="s">
        <v>8131</v>
      </c>
      <c r="M136" s="709" t="s">
        <v>18</v>
      </c>
      <c r="N136" s="716">
        <v>1</v>
      </c>
      <c r="O136" s="716"/>
      <c r="P136" s="709"/>
      <c r="Q136" s="709"/>
      <c r="R136" s="709" t="s">
        <v>2060</v>
      </c>
      <c r="S136" s="709" t="s">
        <v>7665</v>
      </c>
      <c r="T136" s="709" t="s">
        <v>7665</v>
      </c>
      <c r="U136" s="709" t="s">
        <v>7683</v>
      </c>
      <c r="V136" s="709"/>
      <c r="W136" s="709"/>
      <c r="X136" s="709"/>
      <c r="Y136" s="709"/>
      <c r="Z136" s="709"/>
      <c r="AA136" s="709"/>
      <c r="AB136" s="709"/>
      <c r="AC136" s="709"/>
      <c r="AD136" s="709"/>
      <c r="AE136" s="709"/>
      <c r="AF136" s="709"/>
      <c r="AG136" s="709"/>
      <c r="AH136" s="732" t="s">
        <v>7665</v>
      </c>
      <c r="AI136" s="733" t="s">
        <v>7665</v>
      </c>
      <c r="AJ136" s="734" t="s">
        <v>7665</v>
      </c>
      <c r="AK136" s="735" t="s">
        <v>7665</v>
      </c>
      <c r="AL136" s="736" t="s">
        <v>7665</v>
      </c>
      <c r="AM136" s="737" t="s">
        <v>7665</v>
      </c>
      <c r="AN136" s="709"/>
    </row>
    <row r="137" ht="34" customHeight="1" spans="1:40">
      <c r="A137" s="678"/>
      <c r="B137" s="679"/>
      <c r="C137" s="680"/>
      <c r="D137" s="679"/>
      <c r="E137" s="679"/>
      <c r="F137" s="679"/>
      <c r="G137" s="697"/>
      <c r="H137" s="697"/>
      <c r="I137" s="679"/>
      <c r="J137" s="679"/>
      <c r="K137" s="679"/>
      <c r="L137" s="709" t="s">
        <v>2016</v>
      </c>
      <c r="M137" s="709" t="s">
        <v>481</v>
      </c>
      <c r="N137" s="716">
        <v>0.45</v>
      </c>
      <c r="O137" s="716"/>
      <c r="P137" s="709" t="s">
        <v>7790</v>
      </c>
      <c r="Q137" s="709" t="s">
        <v>7662</v>
      </c>
      <c r="R137" s="709"/>
      <c r="S137" s="709"/>
      <c r="T137" s="709" t="s">
        <v>8132</v>
      </c>
      <c r="U137" s="709"/>
      <c r="V137" s="709"/>
      <c r="W137" s="709"/>
      <c r="X137" s="709"/>
      <c r="Y137" s="709"/>
      <c r="Z137" s="709"/>
      <c r="AA137" s="709"/>
      <c r="AB137" s="709"/>
      <c r="AC137" s="709"/>
      <c r="AD137" s="709"/>
      <c r="AE137" s="709"/>
      <c r="AF137" s="709"/>
      <c r="AG137" s="709"/>
      <c r="AH137" s="732"/>
      <c r="AI137" s="733"/>
      <c r="AJ137" s="734"/>
      <c r="AK137" s="735"/>
      <c r="AL137" s="736"/>
      <c r="AM137" s="737"/>
      <c r="AN137" s="709"/>
    </row>
    <row r="138" ht="34" customHeight="1" spans="1:40">
      <c r="A138" s="678"/>
      <c r="B138" s="679"/>
      <c r="C138" s="680"/>
      <c r="D138" s="679"/>
      <c r="E138" s="679"/>
      <c r="F138" s="679"/>
      <c r="G138" s="698"/>
      <c r="H138" s="698"/>
      <c r="I138" s="679"/>
      <c r="J138" s="679"/>
      <c r="K138" s="679"/>
      <c r="L138" s="709" t="s">
        <v>8133</v>
      </c>
      <c r="M138" s="709" t="s">
        <v>50</v>
      </c>
      <c r="N138" s="716">
        <v>0.05</v>
      </c>
      <c r="O138" s="716"/>
      <c r="P138" s="709"/>
      <c r="Q138" s="709"/>
      <c r="R138" s="709" t="s">
        <v>8134</v>
      </c>
      <c r="S138" s="709" t="s">
        <v>7665</v>
      </c>
      <c r="T138" s="709" t="s">
        <v>7665</v>
      </c>
      <c r="U138" s="709" t="s">
        <v>7665</v>
      </c>
      <c r="V138" s="709"/>
      <c r="W138" s="709"/>
      <c r="X138" s="709"/>
      <c r="Y138" s="709"/>
      <c r="Z138" s="709"/>
      <c r="AA138" s="709"/>
      <c r="AB138" s="709"/>
      <c r="AC138" s="709"/>
      <c r="AD138" s="709"/>
      <c r="AE138" s="709"/>
      <c r="AF138" s="709"/>
      <c r="AG138" s="709"/>
      <c r="AH138" s="732" t="s">
        <v>2018</v>
      </c>
      <c r="AI138" s="733" t="s">
        <v>2018</v>
      </c>
      <c r="AJ138" s="734" t="s">
        <v>2018</v>
      </c>
      <c r="AK138" s="735" t="s">
        <v>2018</v>
      </c>
      <c r="AL138" s="736" t="s">
        <v>2018</v>
      </c>
      <c r="AM138" s="737" t="s">
        <v>2018</v>
      </c>
      <c r="AN138" s="709"/>
    </row>
    <row r="139" ht="34" customHeight="1" spans="1:40">
      <c r="A139" s="683" t="s">
        <v>8134</v>
      </c>
      <c r="B139" s="684" t="s">
        <v>8061</v>
      </c>
      <c r="C139" s="685" t="s">
        <v>807</v>
      </c>
      <c r="D139" s="684"/>
      <c r="E139" s="684" t="s">
        <v>8135</v>
      </c>
      <c r="F139" s="684" t="s">
        <v>7713</v>
      </c>
      <c r="G139" s="690" t="s">
        <v>8136</v>
      </c>
      <c r="H139" s="690" t="s">
        <v>8137</v>
      </c>
      <c r="I139" s="684" t="s">
        <v>6345</v>
      </c>
      <c r="J139" s="684">
        <v>100</v>
      </c>
      <c r="K139" s="684" t="s">
        <v>8138</v>
      </c>
      <c r="L139" s="712" t="s">
        <v>8139</v>
      </c>
      <c r="M139" s="712" t="s">
        <v>50</v>
      </c>
      <c r="N139" s="713">
        <v>0.45</v>
      </c>
      <c r="O139" s="713"/>
      <c r="P139" s="712"/>
      <c r="Q139" s="712"/>
      <c r="R139" s="712" t="s">
        <v>2836</v>
      </c>
      <c r="S139" s="712" t="s">
        <v>7665</v>
      </c>
      <c r="T139" s="712" t="s">
        <v>7665</v>
      </c>
      <c r="U139" s="712" t="s">
        <v>8134</v>
      </c>
      <c r="V139" s="712"/>
      <c r="W139" s="712"/>
      <c r="X139" s="712"/>
      <c r="Y139" s="712"/>
      <c r="Z139" s="712"/>
      <c r="AA139" s="712"/>
      <c r="AB139" s="712"/>
      <c r="AC139" s="712"/>
      <c r="AD139" s="712"/>
      <c r="AE139" s="712"/>
      <c r="AF139" s="712"/>
      <c r="AG139" s="712"/>
      <c r="AH139" s="732" t="s">
        <v>7665</v>
      </c>
      <c r="AI139" s="733" t="s">
        <v>7665</v>
      </c>
      <c r="AJ139" s="734" t="s">
        <v>8140</v>
      </c>
      <c r="AK139" s="735" t="s">
        <v>7665</v>
      </c>
      <c r="AL139" s="736" t="s">
        <v>7665</v>
      </c>
      <c r="AM139" s="737" t="s">
        <v>7665</v>
      </c>
      <c r="AN139" s="709"/>
    </row>
    <row r="140" ht="34" customHeight="1" spans="1:40">
      <c r="A140" s="683"/>
      <c r="B140" s="684"/>
      <c r="C140" s="685"/>
      <c r="D140" s="684"/>
      <c r="E140" s="684"/>
      <c r="F140" s="684"/>
      <c r="G140" s="691"/>
      <c r="H140" s="691"/>
      <c r="I140" s="684"/>
      <c r="J140" s="684"/>
      <c r="K140" s="684"/>
      <c r="L140" s="712" t="s">
        <v>2058</v>
      </c>
      <c r="M140" s="712" t="s">
        <v>481</v>
      </c>
      <c r="N140" s="713">
        <v>0.4</v>
      </c>
      <c r="O140" s="713"/>
      <c r="P140" s="712" t="s">
        <v>7790</v>
      </c>
      <c r="Q140" s="712" t="s">
        <v>7662</v>
      </c>
      <c r="R140" s="712"/>
      <c r="S140" s="712"/>
      <c r="T140" s="712" t="s">
        <v>8141</v>
      </c>
      <c r="U140" s="712"/>
      <c r="V140" s="712"/>
      <c r="W140" s="712"/>
      <c r="X140" s="712"/>
      <c r="Y140" s="712"/>
      <c r="Z140" s="712"/>
      <c r="AA140" s="712"/>
      <c r="AB140" s="712"/>
      <c r="AC140" s="712"/>
      <c r="AD140" s="712"/>
      <c r="AE140" s="712"/>
      <c r="AF140" s="712"/>
      <c r="AG140" s="712"/>
      <c r="AH140" s="732" t="s">
        <v>7677</v>
      </c>
      <c r="AI140" s="733"/>
      <c r="AJ140" s="734"/>
      <c r="AK140" s="735"/>
      <c r="AL140" s="736"/>
      <c r="AM140" s="737"/>
      <c r="AN140" s="709"/>
    </row>
    <row r="141" ht="34" customHeight="1" spans="1:40">
      <c r="A141" s="683"/>
      <c r="B141" s="684"/>
      <c r="C141" s="685"/>
      <c r="D141" s="684"/>
      <c r="E141" s="684"/>
      <c r="F141" s="684"/>
      <c r="G141" s="691"/>
      <c r="H141" s="691"/>
      <c r="I141" s="684"/>
      <c r="J141" s="684"/>
      <c r="K141" s="684"/>
      <c r="L141" s="712" t="s">
        <v>5008</v>
      </c>
      <c r="M141" s="712" t="s">
        <v>481</v>
      </c>
      <c r="N141" s="713">
        <v>0.15</v>
      </c>
      <c r="O141" s="713"/>
      <c r="P141" s="712" t="s">
        <v>7995</v>
      </c>
      <c r="Q141" s="712" t="s">
        <v>7662</v>
      </c>
      <c r="R141" s="712"/>
      <c r="S141" s="712"/>
      <c r="T141" s="712" t="s">
        <v>7907</v>
      </c>
      <c r="U141" s="712"/>
      <c r="V141" s="712"/>
      <c r="W141" s="712"/>
      <c r="X141" s="712"/>
      <c r="Y141" s="712"/>
      <c r="Z141" s="712"/>
      <c r="AA141" s="712"/>
      <c r="AB141" s="712"/>
      <c r="AC141" s="712"/>
      <c r="AD141" s="712"/>
      <c r="AE141" s="712"/>
      <c r="AF141" s="712"/>
      <c r="AG141" s="712"/>
      <c r="AH141" s="732"/>
      <c r="AI141" s="733"/>
      <c r="AJ141" s="734"/>
      <c r="AK141" s="735"/>
      <c r="AL141" s="736"/>
      <c r="AM141" s="737"/>
      <c r="AN141" s="709"/>
    </row>
    <row r="142" ht="34" customHeight="1" spans="1:40">
      <c r="A142" s="683"/>
      <c r="B142" s="684"/>
      <c r="C142" s="685" t="s">
        <v>8142</v>
      </c>
      <c r="D142" s="684"/>
      <c r="E142" s="684"/>
      <c r="F142" s="684"/>
      <c r="G142" s="691"/>
      <c r="H142" s="691"/>
      <c r="I142" s="684"/>
      <c r="J142" s="684"/>
      <c r="K142" s="684"/>
      <c r="L142" s="684" t="s">
        <v>1441</v>
      </c>
      <c r="M142" s="713" t="s">
        <v>1441</v>
      </c>
      <c r="N142" s="713" t="s">
        <v>1441</v>
      </c>
      <c r="O142" s="713" t="s">
        <v>1441</v>
      </c>
      <c r="P142" s="684" t="s">
        <v>1441</v>
      </c>
      <c r="Q142" s="713" t="s">
        <v>1441</v>
      </c>
      <c r="R142" s="713" t="s">
        <v>1441</v>
      </c>
      <c r="S142" s="713" t="s">
        <v>1441</v>
      </c>
      <c r="T142" s="684" t="s">
        <v>1441</v>
      </c>
      <c r="U142" s="713" t="s">
        <v>1441</v>
      </c>
      <c r="V142" s="713" t="s">
        <v>1441</v>
      </c>
      <c r="W142" s="684" t="s">
        <v>1441</v>
      </c>
      <c r="X142" s="713" t="s">
        <v>1441</v>
      </c>
      <c r="Y142" s="713" t="s">
        <v>1441</v>
      </c>
      <c r="Z142" s="713" t="s">
        <v>1441</v>
      </c>
      <c r="AA142" s="684" t="s">
        <v>1441</v>
      </c>
      <c r="AB142" s="713" t="s">
        <v>1441</v>
      </c>
      <c r="AC142" s="713" t="s">
        <v>1441</v>
      </c>
      <c r="AD142" s="713" t="s">
        <v>1441</v>
      </c>
      <c r="AE142" s="684" t="s">
        <v>1441</v>
      </c>
      <c r="AF142" s="713" t="s">
        <v>1441</v>
      </c>
      <c r="AG142" s="713" t="s">
        <v>1441</v>
      </c>
      <c r="AH142" s="732" t="s">
        <v>1441</v>
      </c>
      <c r="AI142" s="733" t="s">
        <v>1441</v>
      </c>
      <c r="AJ142" s="734" t="s">
        <v>1441</v>
      </c>
      <c r="AK142" s="735" t="s">
        <v>1441</v>
      </c>
      <c r="AL142" s="736" t="s">
        <v>1441</v>
      </c>
      <c r="AM142" s="737" t="s">
        <v>1441</v>
      </c>
      <c r="AN142" s="716" t="s">
        <v>1441</v>
      </c>
    </row>
    <row r="143" ht="34" customHeight="1" spans="1:40">
      <c r="A143" s="683"/>
      <c r="B143" s="684"/>
      <c r="C143" s="685"/>
      <c r="D143" s="684"/>
      <c r="E143" s="684"/>
      <c r="F143" s="684"/>
      <c r="G143" s="691"/>
      <c r="H143" s="691"/>
      <c r="I143" s="684"/>
      <c r="J143" s="684"/>
      <c r="K143" s="684"/>
      <c r="L143" s="684" t="s">
        <v>1441</v>
      </c>
      <c r="M143" s="713" t="s">
        <v>1441</v>
      </c>
      <c r="N143" s="713" t="s">
        <v>1441</v>
      </c>
      <c r="O143" s="713" t="s">
        <v>1441</v>
      </c>
      <c r="P143" s="684" t="s">
        <v>1441</v>
      </c>
      <c r="Q143" s="713" t="s">
        <v>1441</v>
      </c>
      <c r="R143" s="713" t="s">
        <v>1441</v>
      </c>
      <c r="S143" s="713" t="s">
        <v>1441</v>
      </c>
      <c r="T143" s="684" t="s">
        <v>1441</v>
      </c>
      <c r="U143" s="713" t="s">
        <v>1441</v>
      </c>
      <c r="V143" s="713" t="s">
        <v>1441</v>
      </c>
      <c r="W143" s="684" t="s">
        <v>1441</v>
      </c>
      <c r="X143" s="713" t="s">
        <v>1441</v>
      </c>
      <c r="Y143" s="713" t="s">
        <v>1441</v>
      </c>
      <c r="Z143" s="713" t="s">
        <v>1441</v>
      </c>
      <c r="AA143" s="684" t="s">
        <v>1441</v>
      </c>
      <c r="AB143" s="713" t="s">
        <v>1441</v>
      </c>
      <c r="AC143" s="713" t="s">
        <v>1441</v>
      </c>
      <c r="AD143" s="713" t="s">
        <v>1441</v>
      </c>
      <c r="AE143" s="684" t="s">
        <v>1441</v>
      </c>
      <c r="AF143" s="713" t="s">
        <v>1441</v>
      </c>
      <c r="AG143" s="713" t="s">
        <v>1441</v>
      </c>
      <c r="AH143" s="732" t="s">
        <v>1441</v>
      </c>
      <c r="AI143" s="733" t="s">
        <v>1441</v>
      </c>
      <c r="AJ143" s="734" t="s">
        <v>1441</v>
      </c>
      <c r="AK143" s="735" t="s">
        <v>1441</v>
      </c>
      <c r="AL143" s="736" t="s">
        <v>1441</v>
      </c>
      <c r="AM143" s="737" t="s">
        <v>1441</v>
      </c>
      <c r="AN143" s="716" t="s">
        <v>1441</v>
      </c>
    </row>
    <row r="144" ht="34" customHeight="1" spans="1:40">
      <c r="A144" s="683"/>
      <c r="B144" s="684"/>
      <c r="C144" s="685"/>
      <c r="D144" s="684"/>
      <c r="E144" s="684"/>
      <c r="F144" s="684"/>
      <c r="G144" s="692"/>
      <c r="H144" s="692"/>
      <c r="I144" s="684"/>
      <c r="J144" s="684"/>
      <c r="K144" s="684"/>
      <c r="L144" s="684" t="s">
        <v>1441</v>
      </c>
      <c r="M144" s="713" t="s">
        <v>1441</v>
      </c>
      <c r="N144" s="713" t="s">
        <v>1441</v>
      </c>
      <c r="O144" s="713" t="s">
        <v>1441</v>
      </c>
      <c r="P144" s="684" t="s">
        <v>1441</v>
      </c>
      <c r="Q144" s="713" t="s">
        <v>1441</v>
      </c>
      <c r="R144" s="713" t="s">
        <v>1441</v>
      </c>
      <c r="S144" s="713" t="s">
        <v>1441</v>
      </c>
      <c r="T144" s="684" t="s">
        <v>1441</v>
      </c>
      <c r="U144" s="713" t="s">
        <v>1441</v>
      </c>
      <c r="V144" s="713" t="s">
        <v>1441</v>
      </c>
      <c r="W144" s="684" t="s">
        <v>1441</v>
      </c>
      <c r="X144" s="713" t="s">
        <v>1441</v>
      </c>
      <c r="Y144" s="713" t="s">
        <v>1441</v>
      </c>
      <c r="Z144" s="713" t="s">
        <v>1441</v>
      </c>
      <c r="AA144" s="684" t="s">
        <v>1441</v>
      </c>
      <c r="AB144" s="713" t="s">
        <v>1441</v>
      </c>
      <c r="AC144" s="713" t="s">
        <v>1441</v>
      </c>
      <c r="AD144" s="713" t="s">
        <v>1441</v>
      </c>
      <c r="AE144" s="684" t="s">
        <v>1441</v>
      </c>
      <c r="AF144" s="713" t="s">
        <v>1441</v>
      </c>
      <c r="AG144" s="713" t="s">
        <v>1441</v>
      </c>
      <c r="AH144" s="732" t="s">
        <v>1441</v>
      </c>
      <c r="AI144" s="733" t="s">
        <v>1441</v>
      </c>
      <c r="AJ144" s="734" t="s">
        <v>1441</v>
      </c>
      <c r="AK144" s="735" t="s">
        <v>1441</v>
      </c>
      <c r="AL144" s="736" t="s">
        <v>1441</v>
      </c>
      <c r="AM144" s="737" t="s">
        <v>1441</v>
      </c>
      <c r="AN144" s="716" t="s">
        <v>1441</v>
      </c>
    </row>
    <row r="145" ht="34" customHeight="1" spans="1:40">
      <c r="A145" s="678" t="s">
        <v>7887</v>
      </c>
      <c r="B145" s="679" t="s">
        <v>8061</v>
      </c>
      <c r="C145" s="680" t="s">
        <v>814</v>
      </c>
      <c r="D145" s="679"/>
      <c r="E145" s="679" t="s">
        <v>8143</v>
      </c>
      <c r="F145" s="679" t="s">
        <v>7713</v>
      </c>
      <c r="G145" s="696" t="s">
        <v>8144</v>
      </c>
      <c r="H145" s="696" t="s">
        <v>8145</v>
      </c>
      <c r="I145" s="679" t="s">
        <v>6345</v>
      </c>
      <c r="J145" s="679">
        <v>80</v>
      </c>
      <c r="K145" s="679" t="s">
        <v>8146</v>
      </c>
      <c r="L145" s="709" t="s">
        <v>8147</v>
      </c>
      <c r="M145" s="709" t="s">
        <v>18</v>
      </c>
      <c r="N145" s="716">
        <v>0.8</v>
      </c>
      <c r="O145" s="716"/>
      <c r="P145" s="709"/>
      <c r="Q145" s="709"/>
      <c r="R145" s="709" t="s">
        <v>7673</v>
      </c>
      <c r="S145" s="709" t="s">
        <v>7665</v>
      </c>
      <c r="T145" s="709" t="s">
        <v>7665</v>
      </c>
      <c r="U145" s="709" t="s">
        <v>7751</v>
      </c>
      <c r="V145" s="709"/>
      <c r="W145" s="709"/>
      <c r="X145" s="709"/>
      <c r="Y145" s="709"/>
      <c r="Z145" s="709"/>
      <c r="AA145" s="709"/>
      <c r="AB145" s="709"/>
      <c r="AC145" s="709"/>
      <c r="AD145" s="709"/>
      <c r="AE145" s="709"/>
      <c r="AF145" s="709"/>
      <c r="AG145" s="709"/>
      <c r="AH145" s="732" t="s">
        <v>7665</v>
      </c>
      <c r="AI145" s="733" t="s">
        <v>7665</v>
      </c>
      <c r="AJ145" s="734" t="s">
        <v>7665</v>
      </c>
      <c r="AK145" s="735" t="s">
        <v>7663</v>
      </c>
      <c r="AL145" s="736" t="s">
        <v>7665</v>
      </c>
      <c r="AM145" s="737" t="s">
        <v>7665</v>
      </c>
      <c r="AN145" s="709"/>
    </row>
    <row r="146" ht="34" customHeight="1" spans="1:40">
      <c r="A146" s="678"/>
      <c r="B146" s="679"/>
      <c r="C146" s="680"/>
      <c r="D146" s="679"/>
      <c r="E146" s="679"/>
      <c r="F146" s="679"/>
      <c r="G146" s="697"/>
      <c r="H146" s="697"/>
      <c r="I146" s="679"/>
      <c r="J146" s="679"/>
      <c r="K146" s="679"/>
      <c r="L146" s="709" t="s">
        <v>8148</v>
      </c>
      <c r="M146" s="709" t="s">
        <v>26</v>
      </c>
      <c r="N146" s="716">
        <v>0.35</v>
      </c>
      <c r="O146" s="716"/>
      <c r="P146" s="709"/>
      <c r="Q146" s="709"/>
      <c r="R146" s="709" t="s">
        <v>7663</v>
      </c>
      <c r="S146" s="709" t="s">
        <v>7675</v>
      </c>
      <c r="T146" s="709" t="s">
        <v>2039</v>
      </c>
      <c r="U146" s="709" t="s">
        <v>8149</v>
      </c>
      <c r="V146" s="709"/>
      <c r="W146" s="709"/>
      <c r="X146" s="709"/>
      <c r="Y146" s="709"/>
      <c r="Z146" s="709"/>
      <c r="AA146" s="709"/>
      <c r="AB146" s="709"/>
      <c r="AC146" s="709"/>
      <c r="AD146" s="709"/>
      <c r="AE146" s="709"/>
      <c r="AF146" s="709"/>
      <c r="AG146" s="709"/>
      <c r="AH146" s="732" t="s">
        <v>7665</v>
      </c>
      <c r="AI146" s="733" t="s">
        <v>7665</v>
      </c>
      <c r="AJ146" s="734" t="s">
        <v>7663</v>
      </c>
      <c r="AK146" s="735" t="s">
        <v>7665</v>
      </c>
      <c r="AL146" s="736" t="s">
        <v>7665</v>
      </c>
      <c r="AM146" s="737" t="s">
        <v>7665</v>
      </c>
      <c r="AN146" s="709"/>
    </row>
    <row r="147" ht="34" customHeight="1" spans="1:40">
      <c r="A147" s="678"/>
      <c r="B147" s="679"/>
      <c r="C147" s="680"/>
      <c r="D147" s="679"/>
      <c r="E147" s="679"/>
      <c r="F147" s="679"/>
      <c r="G147" s="698"/>
      <c r="H147" s="698"/>
      <c r="I147" s="679"/>
      <c r="J147" s="679"/>
      <c r="K147" s="679"/>
      <c r="L147" s="709" t="s">
        <v>8150</v>
      </c>
      <c r="M147" s="709" t="s">
        <v>481</v>
      </c>
      <c r="N147" s="716">
        <v>0.05</v>
      </c>
      <c r="O147" s="716"/>
      <c r="P147" s="709" t="s">
        <v>8151</v>
      </c>
      <c r="Q147" s="709" t="s">
        <v>7690</v>
      </c>
      <c r="R147" s="709"/>
      <c r="S147" s="709"/>
      <c r="T147" s="709" t="s">
        <v>8152</v>
      </c>
      <c r="U147" s="709"/>
      <c r="V147" s="709"/>
      <c r="W147" s="709"/>
      <c r="X147" s="709"/>
      <c r="Y147" s="709"/>
      <c r="Z147" s="709"/>
      <c r="AA147" s="709"/>
      <c r="AB147" s="709"/>
      <c r="AC147" s="709"/>
      <c r="AD147" s="709"/>
      <c r="AE147" s="709"/>
      <c r="AF147" s="709"/>
      <c r="AG147" s="709"/>
      <c r="AH147" s="732"/>
      <c r="AI147" s="733"/>
      <c r="AJ147" s="734"/>
      <c r="AK147" s="735"/>
      <c r="AL147" s="736"/>
      <c r="AM147" s="737"/>
      <c r="AN147" s="709"/>
    </row>
    <row r="148" ht="34" customHeight="1" spans="1:40">
      <c r="A148" s="683" t="s">
        <v>8153</v>
      </c>
      <c r="B148" s="684" t="s">
        <v>8061</v>
      </c>
      <c r="C148" s="685" t="s">
        <v>4285</v>
      </c>
      <c r="D148" s="684"/>
      <c r="E148" s="684" t="s">
        <v>8154</v>
      </c>
      <c r="F148" s="684" t="s">
        <v>7713</v>
      </c>
      <c r="G148" s="690" t="s">
        <v>8155</v>
      </c>
      <c r="H148" s="699" t="s">
        <v>1441</v>
      </c>
      <c r="I148" s="684" t="s">
        <v>8156</v>
      </c>
      <c r="J148" s="684">
        <v>150</v>
      </c>
      <c r="K148" s="684" t="s">
        <v>7782</v>
      </c>
      <c r="L148" s="712" t="s">
        <v>8157</v>
      </c>
      <c r="M148" s="712" t="s">
        <v>89</v>
      </c>
      <c r="N148" s="713">
        <v>0.65</v>
      </c>
      <c r="O148" s="713"/>
      <c r="P148" s="712"/>
      <c r="Q148" s="712"/>
      <c r="R148" s="712"/>
      <c r="S148" s="712"/>
      <c r="T148" s="712"/>
      <c r="U148" s="712"/>
      <c r="V148" s="712"/>
      <c r="W148" s="712"/>
      <c r="X148" s="712"/>
      <c r="Y148" s="712"/>
      <c r="Z148" s="712"/>
      <c r="AA148" s="712"/>
      <c r="AB148" s="712" t="s">
        <v>8158</v>
      </c>
      <c r="AC148" s="712" t="s">
        <v>7763</v>
      </c>
      <c r="AD148" s="712" t="s">
        <v>7661</v>
      </c>
      <c r="AE148" s="712" t="s">
        <v>7690</v>
      </c>
      <c r="AF148" s="712" t="s">
        <v>8159</v>
      </c>
      <c r="AG148" s="712" t="s">
        <v>7723</v>
      </c>
      <c r="AH148" s="732"/>
      <c r="AI148" s="733"/>
      <c r="AJ148" s="734"/>
      <c r="AK148" s="735"/>
      <c r="AL148" s="736"/>
      <c r="AM148" s="737"/>
      <c r="AN148" s="709"/>
    </row>
    <row r="149" ht="34" customHeight="1" spans="1:40">
      <c r="A149" s="683"/>
      <c r="B149" s="684"/>
      <c r="C149" s="685"/>
      <c r="D149" s="684"/>
      <c r="E149" s="684"/>
      <c r="F149" s="684"/>
      <c r="G149" s="691"/>
      <c r="H149" s="700"/>
      <c r="I149" s="684"/>
      <c r="J149" s="684"/>
      <c r="K149" s="684"/>
      <c r="L149" s="712" t="s">
        <v>8160</v>
      </c>
      <c r="M149" s="712" t="s">
        <v>97</v>
      </c>
      <c r="N149" s="713">
        <v>0.28</v>
      </c>
      <c r="O149" s="713"/>
      <c r="P149" s="712"/>
      <c r="Q149" s="712"/>
      <c r="R149" s="712"/>
      <c r="S149" s="712"/>
      <c r="T149" s="712"/>
      <c r="U149" s="712"/>
      <c r="V149" s="712"/>
      <c r="W149" s="712"/>
      <c r="X149" s="712"/>
      <c r="Y149" s="712"/>
      <c r="Z149" s="712"/>
      <c r="AA149" s="712"/>
      <c r="AB149" s="712" t="s">
        <v>8161</v>
      </c>
      <c r="AC149" s="712" t="s">
        <v>7726</v>
      </c>
      <c r="AD149" s="712" t="s">
        <v>7775</v>
      </c>
      <c r="AE149" s="712" t="s">
        <v>7662</v>
      </c>
      <c r="AF149" s="712" t="s">
        <v>7951</v>
      </c>
      <c r="AG149" s="712" t="s">
        <v>7723</v>
      </c>
      <c r="AH149" s="732"/>
      <c r="AI149" s="733"/>
      <c r="AJ149" s="734"/>
      <c r="AK149" s="735"/>
      <c r="AL149" s="736"/>
      <c r="AM149" s="737"/>
      <c r="AN149" s="709"/>
    </row>
    <row r="150" ht="34" customHeight="1" spans="1:40">
      <c r="A150" s="683"/>
      <c r="B150" s="684"/>
      <c r="C150" s="685"/>
      <c r="D150" s="684"/>
      <c r="E150" s="684"/>
      <c r="F150" s="684"/>
      <c r="G150" s="692"/>
      <c r="H150" s="701"/>
      <c r="I150" s="684"/>
      <c r="J150" s="684"/>
      <c r="K150" s="684"/>
      <c r="L150" s="712" t="s">
        <v>2372</v>
      </c>
      <c r="M150" s="712" t="s">
        <v>105</v>
      </c>
      <c r="N150" s="713">
        <v>0.05</v>
      </c>
      <c r="O150" s="713"/>
      <c r="P150" s="712"/>
      <c r="Q150" s="712"/>
      <c r="R150" s="712"/>
      <c r="S150" s="712"/>
      <c r="T150" s="712"/>
      <c r="U150" s="712"/>
      <c r="V150" s="712"/>
      <c r="W150" s="712"/>
      <c r="X150" s="712"/>
      <c r="Y150" s="712"/>
      <c r="Z150" s="712"/>
      <c r="AA150" s="712"/>
      <c r="AB150" s="712" t="s">
        <v>8162</v>
      </c>
      <c r="AC150" s="712" t="s">
        <v>8163</v>
      </c>
      <c r="AD150" s="712" t="s">
        <v>7941</v>
      </c>
      <c r="AE150" s="712" t="s">
        <v>7942</v>
      </c>
      <c r="AF150" s="712" t="s">
        <v>7665</v>
      </c>
      <c r="AG150" s="712" t="s">
        <v>7723</v>
      </c>
      <c r="AH150" s="732"/>
      <c r="AI150" s="733"/>
      <c r="AJ150" s="734"/>
      <c r="AK150" s="735"/>
      <c r="AL150" s="736"/>
      <c r="AM150" s="737" t="s">
        <v>7677</v>
      </c>
      <c r="AN150" s="709"/>
    </row>
    <row r="151" ht="34" customHeight="1" spans="1:40">
      <c r="A151" s="678" t="s">
        <v>8164</v>
      </c>
      <c r="B151" s="679" t="s">
        <v>8061</v>
      </c>
      <c r="C151" s="680" t="s">
        <v>4278</v>
      </c>
      <c r="D151" s="679"/>
      <c r="E151" s="679" t="s">
        <v>8165</v>
      </c>
      <c r="F151" s="679" t="s">
        <v>7713</v>
      </c>
      <c r="G151" s="696" t="s">
        <v>8166</v>
      </c>
      <c r="H151" s="696" t="s">
        <v>8167</v>
      </c>
      <c r="I151" s="679" t="s">
        <v>8156</v>
      </c>
      <c r="J151" s="679">
        <v>80</v>
      </c>
      <c r="K151" s="679" t="s">
        <v>8168</v>
      </c>
      <c r="L151" s="709" t="s">
        <v>8169</v>
      </c>
      <c r="M151" s="709" t="s">
        <v>97</v>
      </c>
      <c r="N151" s="716">
        <v>0.65</v>
      </c>
      <c r="O151" s="716"/>
      <c r="P151" s="709"/>
      <c r="Q151" s="709"/>
      <c r="R151" s="709"/>
      <c r="S151" s="709"/>
      <c r="T151" s="709"/>
      <c r="U151" s="709"/>
      <c r="V151" s="709"/>
      <c r="W151" s="709"/>
      <c r="X151" s="709"/>
      <c r="Y151" s="709"/>
      <c r="Z151" s="709"/>
      <c r="AA151" s="709"/>
      <c r="AB151" s="709" t="s">
        <v>7949</v>
      </c>
      <c r="AC151" s="709" t="s">
        <v>7971</v>
      </c>
      <c r="AD151" s="709" t="s">
        <v>7775</v>
      </c>
      <c r="AE151" s="709" t="s">
        <v>7662</v>
      </c>
      <c r="AF151" s="709" t="s">
        <v>8170</v>
      </c>
      <c r="AG151" s="709" t="s">
        <v>7723</v>
      </c>
      <c r="AH151" s="732"/>
      <c r="AI151" s="733"/>
      <c r="AJ151" s="734"/>
      <c r="AK151" s="735" t="s">
        <v>7677</v>
      </c>
      <c r="AL151" s="736"/>
      <c r="AM151" s="737"/>
      <c r="AN151" s="709"/>
    </row>
    <row r="152" ht="34" customHeight="1" spans="1:40">
      <c r="A152" s="678"/>
      <c r="B152" s="679"/>
      <c r="C152" s="680"/>
      <c r="D152" s="679"/>
      <c r="E152" s="679"/>
      <c r="F152" s="679"/>
      <c r="G152" s="697"/>
      <c r="H152" s="697"/>
      <c r="I152" s="679"/>
      <c r="J152" s="679"/>
      <c r="K152" s="679"/>
      <c r="L152" s="709" t="s">
        <v>8171</v>
      </c>
      <c r="M152" s="709" t="s">
        <v>481</v>
      </c>
      <c r="N152" s="716">
        <v>0.15</v>
      </c>
      <c r="O152" s="716"/>
      <c r="P152" s="709" t="s">
        <v>8125</v>
      </c>
      <c r="Q152" s="709" t="s">
        <v>7690</v>
      </c>
      <c r="R152" s="709"/>
      <c r="S152" s="709"/>
      <c r="T152" s="709" t="s">
        <v>7940</v>
      </c>
      <c r="U152" s="709"/>
      <c r="V152" s="709"/>
      <c r="W152" s="709"/>
      <c r="X152" s="709"/>
      <c r="Y152" s="709"/>
      <c r="Z152" s="709"/>
      <c r="AA152" s="709"/>
      <c r="AB152" s="709"/>
      <c r="AC152" s="709"/>
      <c r="AD152" s="709"/>
      <c r="AE152" s="709"/>
      <c r="AF152" s="709"/>
      <c r="AG152" s="709"/>
      <c r="AH152" s="732"/>
      <c r="AI152" s="733"/>
      <c r="AJ152" s="734"/>
      <c r="AK152" s="735"/>
      <c r="AL152" s="736"/>
      <c r="AM152" s="737"/>
      <c r="AN152" s="709"/>
    </row>
    <row r="153" ht="34" customHeight="1" spans="1:40">
      <c r="A153" s="678"/>
      <c r="B153" s="679"/>
      <c r="C153" s="680"/>
      <c r="D153" s="679"/>
      <c r="E153" s="679"/>
      <c r="F153" s="679"/>
      <c r="G153" s="698"/>
      <c r="H153" s="698"/>
      <c r="I153" s="679"/>
      <c r="J153" s="679"/>
      <c r="K153" s="679"/>
      <c r="L153" s="709" t="s">
        <v>8172</v>
      </c>
      <c r="M153" s="709" t="s">
        <v>58</v>
      </c>
      <c r="N153" s="716">
        <v>0.03</v>
      </c>
      <c r="O153" s="716"/>
      <c r="P153" s="709"/>
      <c r="Q153" s="709"/>
      <c r="R153" s="709"/>
      <c r="S153" s="709"/>
      <c r="T153" s="709"/>
      <c r="U153" s="709"/>
      <c r="V153" s="709"/>
      <c r="W153" s="709"/>
      <c r="X153" s="709"/>
      <c r="Y153" s="709"/>
      <c r="Z153" s="709"/>
      <c r="AA153" s="709"/>
      <c r="AB153" s="709"/>
      <c r="AC153" s="709"/>
      <c r="AD153" s="709"/>
      <c r="AE153" s="709"/>
      <c r="AF153" s="709"/>
      <c r="AG153" s="709"/>
      <c r="AH153" s="732"/>
      <c r="AI153" s="733"/>
      <c r="AJ153" s="734"/>
      <c r="AK153" s="735"/>
      <c r="AL153" s="736"/>
      <c r="AM153" s="737"/>
      <c r="AN153" s="709"/>
    </row>
    <row r="154" ht="34" customHeight="1" spans="1:40">
      <c r="A154" s="683" t="s">
        <v>7753</v>
      </c>
      <c r="B154" s="684" t="s">
        <v>8061</v>
      </c>
      <c r="C154" s="685" t="s">
        <v>785</v>
      </c>
      <c r="D154" s="684"/>
      <c r="E154" s="684" t="s">
        <v>8173</v>
      </c>
      <c r="F154" s="684" t="s">
        <v>7713</v>
      </c>
      <c r="G154" s="690" t="s">
        <v>8174</v>
      </c>
      <c r="H154" s="690" t="s">
        <v>8175</v>
      </c>
      <c r="I154" s="684" t="s">
        <v>8156</v>
      </c>
      <c r="J154" s="684">
        <v>150</v>
      </c>
      <c r="K154" s="684" t="s">
        <v>1350</v>
      </c>
      <c r="L154" s="712" t="s">
        <v>8176</v>
      </c>
      <c r="M154" s="712" t="s">
        <v>50</v>
      </c>
      <c r="N154" s="713">
        <v>0.75</v>
      </c>
      <c r="O154" s="713"/>
      <c r="P154" s="712"/>
      <c r="Q154" s="712"/>
      <c r="R154" s="712" t="s">
        <v>2052</v>
      </c>
      <c r="S154" s="712" t="s">
        <v>7665</v>
      </c>
      <c r="T154" s="712" t="s">
        <v>7665</v>
      </c>
      <c r="U154" s="712" t="s">
        <v>7789</v>
      </c>
      <c r="V154" s="712"/>
      <c r="W154" s="712"/>
      <c r="X154" s="712"/>
      <c r="Y154" s="712"/>
      <c r="Z154" s="712"/>
      <c r="AA154" s="712"/>
      <c r="AB154" s="712"/>
      <c r="AC154" s="712"/>
      <c r="AD154" s="712"/>
      <c r="AE154" s="712"/>
      <c r="AF154" s="712"/>
      <c r="AG154" s="712"/>
      <c r="AH154" s="732" t="s">
        <v>3359</v>
      </c>
      <c r="AI154" s="733" t="s">
        <v>7700</v>
      </c>
      <c r="AJ154" s="734" t="s">
        <v>7700</v>
      </c>
      <c r="AK154" s="735" t="s">
        <v>7700</v>
      </c>
      <c r="AL154" s="736" t="s">
        <v>7700</v>
      </c>
      <c r="AM154" s="737" t="s">
        <v>7700</v>
      </c>
      <c r="AN154" s="709"/>
    </row>
    <row r="155" ht="34" customHeight="1" spans="1:40">
      <c r="A155" s="683"/>
      <c r="B155" s="684"/>
      <c r="C155" s="685"/>
      <c r="D155" s="684"/>
      <c r="E155" s="684"/>
      <c r="F155" s="684"/>
      <c r="G155" s="691"/>
      <c r="H155" s="691"/>
      <c r="I155" s="684"/>
      <c r="J155" s="684"/>
      <c r="K155" s="684"/>
      <c r="L155" s="712" t="s">
        <v>2050</v>
      </c>
      <c r="M155" s="712" t="s">
        <v>481</v>
      </c>
      <c r="N155" s="713">
        <v>0.15</v>
      </c>
      <c r="O155" s="713"/>
      <c r="P155" s="712" t="s">
        <v>7775</v>
      </c>
      <c r="Q155" s="712" t="s">
        <v>7662</v>
      </c>
      <c r="R155" s="712"/>
      <c r="S155" s="712"/>
      <c r="T155" s="712" t="s">
        <v>7860</v>
      </c>
      <c r="U155" s="712"/>
      <c r="V155" s="712"/>
      <c r="W155" s="712"/>
      <c r="X155" s="712"/>
      <c r="Y155" s="712"/>
      <c r="Z155" s="712"/>
      <c r="AA155" s="712"/>
      <c r="AB155" s="712"/>
      <c r="AC155" s="712"/>
      <c r="AD155" s="712"/>
      <c r="AE155" s="712"/>
      <c r="AF155" s="712"/>
      <c r="AG155" s="712"/>
      <c r="AH155" s="732"/>
      <c r="AI155" s="733"/>
      <c r="AJ155" s="734"/>
      <c r="AK155" s="735" t="s">
        <v>7677</v>
      </c>
      <c r="AL155" s="736"/>
      <c r="AM155" s="737"/>
      <c r="AN155" s="709"/>
    </row>
    <row r="156" ht="34" customHeight="1" spans="1:40">
      <c r="A156" s="683"/>
      <c r="B156" s="684"/>
      <c r="C156" s="685"/>
      <c r="D156" s="684"/>
      <c r="E156" s="684"/>
      <c r="F156" s="684"/>
      <c r="G156" s="691"/>
      <c r="H156" s="691"/>
      <c r="I156" s="684"/>
      <c r="J156" s="684"/>
      <c r="K156" s="684"/>
      <c r="L156" s="712" t="s">
        <v>8177</v>
      </c>
      <c r="M156" s="712" t="s">
        <v>58</v>
      </c>
      <c r="N156" s="713">
        <v>0.08</v>
      </c>
      <c r="O156" s="713"/>
      <c r="P156" s="712"/>
      <c r="Q156" s="712"/>
      <c r="R156" s="712"/>
      <c r="S156" s="712"/>
      <c r="T156" s="712"/>
      <c r="U156" s="712"/>
      <c r="V156" s="712"/>
      <c r="W156" s="712"/>
      <c r="X156" s="712"/>
      <c r="Y156" s="712"/>
      <c r="Z156" s="712"/>
      <c r="AA156" s="712"/>
      <c r="AB156" s="712"/>
      <c r="AC156" s="712"/>
      <c r="AD156" s="712"/>
      <c r="AE156" s="712"/>
      <c r="AF156" s="712"/>
      <c r="AG156" s="712"/>
      <c r="AH156" s="732"/>
      <c r="AI156" s="733"/>
      <c r="AJ156" s="734"/>
      <c r="AK156" s="735"/>
      <c r="AL156" s="736"/>
      <c r="AM156" s="737"/>
      <c r="AN156" s="709"/>
    </row>
    <row r="157" ht="34" customHeight="1" spans="1:40">
      <c r="A157" s="683"/>
      <c r="B157" s="684"/>
      <c r="C157" s="685" t="s">
        <v>8178</v>
      </c>
      <c r="D157" s="684"/>
      <c r="E157" s="684"/>
      <c r="F157" s="684"/>
      <c r="G157" s="691"/>
      <c r="H157" s="691"/>
      <c r="I157" s="684" t="s">
        <v>6339</v>
      </c>
      <c r="J157" s="684"/>
      <c r="K157" s="684"/>
      <c r="L157" s="684" t="s">
        <v>1441</v>
      </c>
      <c r="M157" s="713" t="s">
        <v>1441</v>
      </c>
      <c r="N157" s="713" t="s">
        <v>1441</v>
      </c>
      <c r="O157" s="713" t="s">
        <v>1441</v>
      </c>
      <c r="P157" s="684" t="s">
        <v>1441</v>
      </c>
      <c r="Q157" s="713" t="s">
        <v>1441</v>
      </c>
      <c r="R157" s="713" t="s">
        <v>1441</v>
      </c>
      <c r="S157" s="713" t="s">
        <v>1441</v>
      </c>
      <c r="T157" s="684" t="s">
        <v>1441</v>
      </c>
      <c r="U157" s="713" t="s">
        <v>1441</v>
      </c>
      <c r="V157" s="713" t="s">
        <v>1441</v>
      </c>
      <c r="W157" s="684" t="s">
        <v>1441</v>
      </c>
      <c r="X157" s="713" t="s">
        <v>1441</v>
      </c>
      <c r="Y157" s="713" t="s">
        <v>1441</v>
      </c>
      <c r="Z157" s="713" t="s">
        <v>1441</v>
      </c>
      <c r="AA157" s="684" t="s">
        <v>1441</v>
      </c>
      <c r="AB157" s="713" t="s">
        <v>1441</v>
      </c>
      <c r="AC157" s="713" t="s">
        <v>1441</v>
      </c>
      <c r="AD157" s="713" t="s">
        <v>1441</v>
      </c>
      <c r="AE157" s="684" t="s">
        <v>1441</v>
      </c>
      <c r="AF157" s="713" t="s">
        <v>1441</v>
      </c>
      <c r="AG157" s="713" t="s">
        <v>1441</v>
      </c>
      <c r="AH157" s="732" t="s">
        <v>1441</v>
      </c>
      <c r="AI157" s="733" t="s">
        <v>1441</v>
      </c>
      <c r="AJ157" s="734" t="s">
        <v>1441</v>
      </c>
      <c r="AK157" s="735" t="s">
        <v>1441</v>
      </c>
      <c r="AL157" s="736" t="s">
        <v>1441</v>
      </c>
      <c r="AM157" s="737" t="s">
        <v>1441</v>
      </c>
      <c r="AN157" s="716" t="s">
        <v>1441</v>
      </c>
    </row>
    <row r="158" ht="34" customHeight="1" spans="1:40">
      <c r="A158" s="683"/>
      <c r="B158" s="684"/>
      <c r="C158" s="685"/>
      <c r="D158" s="684"/>
      <c r="E158" s="684"/>
      <c r="F158" s="684"/>
      <c r="G158" s="691"/>
      <c r="H158" s="691"/>
      <c r="I158" s="684"/>
      <c r="J158" s="684"/>
      <c r="K158" s="684"/>
      <c r="L158" s="684" t="s">
        <v>1441</v>
      </c>
      <c r="M158" s="713" t="s">
        <v>1441</v>
      </c>
      <c r="N158" s="713" t="s">
        <v>1441</v>
      </c>
      <c r="O158" s="713" t="s">
        <v>1441</v>
      </c>
      <c r="P158" s="684" t="s">
        <v>1441</v>
      </c>
      <c r="Q158" s="713" t="s">
        <v>1441</v>
      </c>
      <c r="R158" s="713" t="s">
        <v>1441</v>
      </c>
      <c r="S158" s="713" t="s">
        <v>1441</v>
      </c>
      <c r="T158" s="684" t="s">
        <v>1441</v>
      </c>
      <c r="U158" s="713" t="s">
        <v>1441</v>
      </c>
      <c r="V158" s="713" t="s">
        <v>1441</v>
      </c>
      <c r="W158" s="684" t="s">
        <v>1441</v>
      </c>
      <c r="X158" s="713" t="s">
        <v>1441</v>
      </c>
      <c r="Y158" s="713" t="s">
        <v>1441</v>
      </c>
      <c r="Z158" s="713" t="s">
        <v>1441</v>
      </c>
      <c r="AA158" s="684" t="s">
        <v>1441</v>
      </c>
      <c r="AB158" s="713" t="s">
        <v>1441</v>
      </c>
      <c r="AC158" s="713" t="s">
        <v>1441</v>
      </c>
      <c r="AD158" s="713" t="s">
        <v>1441</v>
      </c>
      <c r="AE158" s="684" t="s">
        <v>1441</v>
      </c>
      <c r="AF158" s="713" t="s">
        <v>1441</v>
      </c>
      <c r="AG158" s="713" t="s">
        <v>1441</v>
      </c>
      <c r="AH158" s="732" t="s">
        <v>1441</v>
      </c>
      <c r="AI158" s="733" t="s">
        <v>1441</v>
      </c>
      <c r="AJ158" s="734" t="s">
        <v>1441</v>
      </c>
      <c r="AK158" s="735" t="s">
        <v>1441</v>
      </c>
      <c r="AL158" s="736" t="s">
        <v>1441</v>
      </c>
      <c r="AM158" s="737" t="s">
        <v>1441</v>
      </c>
      <c r="AN158" s="716" t="s">
        <v>1441</v>
      </c>
    </row>
    <row r="159" ht="34" customHeight="1" spans="1:40">
      <c r="A159" s="683"/>
      <c r="B159" s="684"/>
      <c r="C159" s="685"/>
      <c r="D159" s="684"/>
      <c r="E159" s="684"/>
      <c r="F159" s="684"/>
      <c r="G159" s="692"/>
      <c r="H159" s="692"/>
      <c r="I159" s="684"/>
      <c r="J159" s="684"/>
      <c r="K159" s="684"/>
      <c r="L159" s="684" t="s">
        <v>1441</v>
      </c>
      <c r="M159" s="713" t="s">
        <v>1441</v>
      </c>
      <c r="N159" s="713" t="s">
        <v>1441</v>
      </c>
      <c r="O159" s="713" t="s">
        <v>1441</v>
      </c>
      <c r="P159" s="684" t="s">
        <v>1441</v>
      </c>
      <c r="Q159" s="713" t="s">
        <v>1441</v>
      </c>
      <c r="R159" s="713" t="s">
        <v>1441</v>
      </c>
      <c r="S159" s="713" t="s">
        <v>1441</v>
      </c>
      <c r="T159" s="684" t="s">
        <v>1441</v>
      </c>
      <c r="U159" s="713" t="s">
        <v>1441</v>
      </c>
      <c r="V159" s="713" t="s">
        <v>1441</v>
      </c>
      <c r="W159" s="684" t="s">
        <v>1441</v>
      </c>
      <c r="X159" s="713" t="s">
        <v>1441</v>
      </c>
      <c r="Y159" s="713" t="s">
        <v>1441</v>
      </c>
      <c r="Z159" s="713" t="s">
        <v>1441</v>
      </c>
      <c r="AA159" s="684" t="s">
        <v>1441</v>
      </c>
      <c r="AB159" s="713" t="s">
        <v>1441</v>
      </c>
      <c r="AC159" s="713" t="s">
        <v>1441</v>
      </c>
      <c r="AD159" s="713" t="s">
        <v>1441</v>
      </c>
      <c r="AE159" s="684" t="s">
        <v>1441</v>
      </c>
      <c r="AF159" s="713" t="s">
        <v>1441</v>
      </c>
      <c r="AG159" s="713" t="s">
        <v>1441</v>
      </c>
      <c r="AH159" s="732" t="s">
        <v>1441</v>
      </c>
      <c r="AI159" s="733" t="s">
        <v>1441</v>
      </c>
      <c r="AJ159" s="734" t="s">
        <v>1441</v>
      </c>
      <c r="AK159" s="735" t="s">
        <v>1441</v>
      </c>
      <c r="AL159" s="736" t="s">
        <v>1441</v>
      </c>
      <c r="AM159" s="737" t="s">
        <v>1441</v>
      </c>
      <c r="AN159" s="716" t="s">
        <v>1441</v>
      </c>
    </row>
    <row r="160" ht="34" customHeight="1" spans="1:40">
      <c r="A160" s="678" t="s">
        <v>8179</v>
      </c>
      <c r="B160" s="679" t="s">
        <v>8061</v>
      </c>
      <c r="C160" s="680" t="s">
        <v>4291</v>
      </c>
      <c r="D160" s="679"/>
      <c r="E160" s="679" t="s">
        <v>8180</v>
      </c>
      <c r="F160" s="679" t="s">
        <v>7713</v>
      </c>
      <c r="G160" s="696" t="s">
        <v>8181</v>
      </c>
      <c r="H160" s="693" t="s">
        <v>1441</v>
      </c>
      <c r="I160" s="679" t="s">
        <v>6345</v>
      </c>
      <c r="J160" s="679">
        <v>150</v>
      </c>
      <c r="K160" s="679" t="s">
        <v>8182</v>
      </c>
      <c r="L160" s="709" t="s">
        <v>8183</v>
      </c>
      <c r="M160" s="709" t="s">
        <v>58</v>
      </c>
      <c r="N160" s="716">
        <v>0.5</v>
      </c>
      <c r="O160" s="716"/>
      <c r="P160" s="709"/>
      <c r="Q160" s="709"/>
      <c r="R160" s="709"/>
      <c r="S160" s="709"/>
      <c r="T160" s="709"/>
      <c r="U160" s="709"/>
      <c r="V160" s="709"/>
      <c r="W160" s="709"/>
      <c r="X160" s="709"/>
      <c r="Y160" s="709"/>
      <c r="Z160" s="709"/>
      <c r="AA160" s="709"/>
      <c r="AB160" s="709"/>
      <c r="AC160" s="709"/>
      <c r="AD160" s="709"/>
      <c r="AE160" s="709"/>
      <c r="AF160" s="709"/>
      <c r="AG160" s="709"/>
      <c r="AH160" s="732"/>
      <c r="AI160" s="733"/>
      <c r="AJ160" s="734"/>
      <c r="AK160" s="735"/>
      <c r="AL160" s="736"/>
      <c r="AM160" s="737"/>
      <c r="AN160" s="709"/>
    </row>
    <row r="161" ht="34" customHeight="1" spans="1:40">
      <c r="A161" s="678"/>
      <c r="B161" s="679"/>
      <c r="C161" s="680"/>
      <c r="D161" s="679"/>
      <c r="E161" s="679"/>
      <c r="F161" s="679"/>
      <c r="G161" s="697"/>
      <c r="H161" s="694"/>
      <c r="I161" s="679"/>
      <c r="J161" s="679"/>
      <c r="K161" s="679"/>
      <c r="L161" s="709" t="s">
        <v>8184</v>
      </c>
      <c r="M161" s="709" t="s">
        <v>4788</v>
      </c>
      <c r="N161" s="716">
        <v>0.45</v>
      </c>
      <c r="O161" s="716"/>
      <c r="P161" s="709"/>
      <c r="Q161" s="709"/>
      <c r="R161" s="709"/>
      <c r="S161" s="709"/>
      <c r="T161" s="709"/>
      <c r="U161" s="709"/>
      <c r="V161" s="709"/>
      <c r="W161" s="709"/>
      <c r="X161" s="709"/>
      <c r="Y161" s="709"/>
      <c r="Z161" s="709"/>
      <c r="AA161" s="709"/>
      <c r="AB161" s="709"/>
      <c r="AC161" s="709"/>
      <c r="AD161" s="709"/>
      <c r="AE161" s="709"/>
      <c r="AF161" s="709"/>
      <c r="AG161" s="709"/>
      <c r="AH161" s="732"/>
      <c r="AI161" s="733"/>
      <c r="AJ161" s="734"/>
      <c r="AK161" s="735"/>
      <c r="AL161" s="736"/>
      <c r="AM161" s="737"/>
      <c r="AN161" s="709"/>
    </row>
    <row r="162" ht="34" customHeight="1" spans="1:40">
      <c r="A162" s="678"/>
      <c r="B162" s="679"/>
      <c r="C162" s="680"/>
      <c r="D162" s="679"/>
      <c r="E162" s="679"/>
      <c r="F162" s="679"/>
      <c r="G162" s="698"/>
      <c r="H162" s="695"/>
      <c r="I162" s="679"/>
      <c r="J162" s="679"/>
      <c r="K162" s="679"/>
      <c r="L162" s="709" t="s">
        <v>8185</v>
      </c>
      <c r="M162" s="709" t="s">
        <v>97</v>
      </c>
      <c r="N162" s="716">
        <v>0.05</v>
      </c>
      <c r="O162" s="716"/>
      <c r="P162" s="709"/>
      <c r="Q162" s="709"/>
      <c r="R162" s="709"/>
      <c r="S162" s="709"/>
      <c r="T162" s="709"/>
      <c r="U162" s="709"/>
      <c r="V162" s="709"/>
      <c r="W162" s="709"/>
      <c r="X162" s="709"/>
      <c r="Y162" s="709"/>
      <c r="Z162" s="709"/>
      <c r="AA162" s="709"/>
      <c r="AB162" s="709" t="s">
        <v>8186</v>
      </c>
      <c r="AC162" s="709" t="s">
        <v>1387</v>
      </c>
      <c r="AD162" s="709" t="s">
        <v>7775</v>
      </c>
      <c r="AE162" s="709" t="s">
        <v>7662</v>
      </c>
      <c r="AF162" s="709" t="s">
        <v>8187</v>
      </c>
      <c r="AG162" s="709" t="s">
        <v>7723</v>
      </c>
      <c r="AH162" s="732"/>
      <c r="AI162" s="733"/>
      <c r="AJ162" s="734"/>
      <c r="AK162" s="735"/>
      <c r="AL162" s="736"/>
      <c r="AM162" s="737"/>
      <c r="AN162" s="709"/>
    </row>
    <row r="163" ht="34" customHeight="1" spans="1:40">
      <c r="A163" s="683" t="s">
        <v>3359</v>
      </c>
      <c r="B163" s="684" t="s">
        <v>8061</v>
      </c>
      <c r="C163" s="685" t="s">
        <v>4284</v>
      </c>
      <c r="D163" s="684"/>
      <c r="E163" s="684" t="s">
        <v>8188</v>
      </c>
      <c r="F163" s="684" t="s">
        <v>7713</v>
      </c>
      <c r="G163" s="690" t="s">
        <v>8189</v>
      </c>
      <c r="H163" s="690" t="s">
        <v>8071</v>
      </c>
      <c r="I163" s="684" t="s">
        <v>6339</v>
      </c>
      <c r="J163" s="684">
        <v>200</v>
      </c>
      <c r="K163" s="684" t="s">
        <v>7798</v>
      </c>
      <c r="L163" s="712" t="s">
        <v>2374</v>
      </c>
      <c r="M163" s="712" t="s">
        <v>113</v>
      </c>
      <c r="N163" s="713">
        <v>0.4</v>
      </c>
      <c r="O163" s="713"/>
      <c r="P163" s="712"/>
      <c r="Q163" s="712"/>
      <c r="R163" s="712"/>
      <c r="S163" s="712"/>
      <c r="T163" s="712"/>
      <c r="U163" s="712"/>
      <c r="V163" s="712" t="s">
        <v>8190</v>
      </c>
      <c r="W163" s="712" t="s">
        <v>7785</v>
      </c>
      <c r="X163" s="712"/>
      <c r="Y163" s="712"/>
      <c r="Z163" s="712"/>
      <c r="AA163" s="712"/>
      <c r="AB163" s="712" t="s">
        <v>8191</v>
      </c>
      <c r="AC163" s="712" t="s">
        <v>1373</v>
      </c>
      <c r="AD163" s="712"/>
      <c r="AE163" s="712"/>
      <c r="AF163" s="712"/>
      <c r="AG163" s="712"/>
      <c r="AH163" s="732"/>
      <c r="AI163" s="733"/>
      <c r="AJ163" s="734"/>
      <c r="AK163" s="735"/>
      <c r="AL163" s="736"/>
      <c r="AM163" s="737"/>
      <c r="AN163" s="709"/>
    </row>
    <row r="164" ht="34" customHeight="1" spans="1:40">
      <c r="A164" s="683"/>
      <c r="B164" s="684"/>
      <c r="C164" s="685"/>
      <c r="D164" s="684"/>
      <c r="E164" s="684"/>
      <c r="F164" s="684"/>
      <c r="G164" s="691"/>
      <c r="H164" s="691"/>
      <c r="I164" s="684"/>
      <c r="J164" s="684"/>
      <c r="K164" s="684"/>
      <c r="L164" s="712" t="s">
        <v>8192</v>
      </c>
      <c r="M164" s="712" t="s">
        <v>58</v>
      </c>
      <c r="N164" s="713">
        <v>0.4</v>
      </c>
      <c r="O164" s="713"/>
      <c r="P164" s="712"/>
      <c r="Q164" s="712"/>
      <c r="R164" s="712"/>
      <c r="S164" s="712"/>
      <c r="T164" s="712"/>
      <c r="U164" s="712"/>
      <c r="V164" s="712"/>
      <c r="W164" s="712"/>
      <c r="X164" s="712"/>
      <c r="Y164" s="712"/>
      <c r="Z164" s="712"/>
      <c r="AA164" s="712"/>
      <c r="AB164" s="712"/>
      <c r="AC164" s="712"/>
      <c r="AD164" s="712"/>
      <c r="AE164" s="712"/>
      <c r="AF164" s="712"/>
      <c r="AG164" s="712"/>
      <c r="AH164" s="732"/>
      <c r="AI164" s="733"/>
      <c r="AJ164" s="734"/>
      <c r="AK164" s="735"/>
      <c r="AL164" s="736"/>
      <c r="AM164" s="737"/>
      <c r="AN164" s="709"/>
    </row>
    <row r="165" ht="34" customHeight="1" spans="1:40">
      <c r="A165" s="683"/>
      <c r="B165" s="684"/>
      <c r="C165" s="685"/>
      <c r="D165" s="684"/>
      <c r="E165" s="684"/>
      <c r="F165" s="684"/>
      <c r="G165" s="692"/>
      <c r="H165" s="692"/>
      <c r="I165" s="684"/>
      <c r="J165" s="684"/>
      <c r="K165" s="684"/>
      <c r="L165" s="712" t="s">
        <v>8193</v>
      </c>
      <c r="M165" s="712" t="s">
        <v>89</v>
      </c>
      <c r="N165" s="713">
        <v>0.2</v>
      </c>
      <c r="O165" s="713"/>
      <c r="P165" s="712"/>
      <c r="Q165" s="712"/>
      <c r="R165" s="712"/>
      <c r="S165" s="712"/>
      <c r="T165" s="712"/>
      <c r="U165" s="712"/>
      <c r="V165" s="712"/>
      <c r="W165" s="712"/>
      <c r="X165" s="712"/>
      <c r="Y165" s="712"/>
      <c r="Z165" s="712"/>
      <c r="AA165" s="712"/>
      <c r="AB165" s="712" t="s">
        <v>7991</v>
      </c>
      <c r="AC165" s="712" t="s">
        <v>7924</v>
      </c>
      <c r="AD165" s="712" t="s">
        <v>7661</v>
      </c>
      <c r="AE165" s="712" t="s">
        <v>7662</v>
      </c>
      <c r="AF165" s="712" t="s">
        <v>8194</v>
      </c>
      <c r="AG165" s="712" t="s">
        <v>2060</v>
      </c>
      <c r="AH165" s="732"/>
      <c r="AI165" s="733"/>
      <c r="AJ165" s="734"/>
      <c r="AK165" s="735"/>
      <c r="AL165" s="736"/>
      <c r="AM165" s="737"/>
      <c r="AN165" s="709"/>
    </row>
    <row r="166" ht="34" customHeight="1" spans="1:40">
      <c r="A166" s="678" t="s">
        <v>8195</v>
      </c>
      <c r="B166" s="679" t="s">
        <v>8061</v>
      </c>
      <c r="C166" s="680" t="s">
        <v>4283</v>
      </c>
      <c r="D166" s="679"/>
      <c r="E166" s="679" t="s">
        <v>8196</v>
      </c>
      <c r="F166" s="679" t="s">
        <v>7713</v>
      </c>
      <c r="G166" s="696" t="s">
        <v>8197</v>
      </c>
      <c r="H166" s="696" t="s">
        <v>8071</v>
      </c>
      <c r="I166" s="679" t="s">
        <v>6339</v>
      </c>
      <c r="J166" s="679">
        <v>150</v>
      </c>
      <c r="K166" s="679" t="s">
        <v>8198</v>
      </c>
      <c r="L166" s="709" t="s">
        <v>8199</v>
      </c>
      <c r="M166" s="709" t="s">
        <v>128</v>
      </c>
      <c r="N166" s="716">
        <v>0.55</v>
      </c>
      <c r="O166" s="716"/>
      <c r="P166" s="709"/>
      <c r="Q166" s="709"/>
      <c r="R166" s="709"/>
      <c r="S166" s="709"/>
      <c r="T166" s="709"/>
      <c r="U166" s="709"/>
      <c r="V166" s="709"/>
      <c r="W166" s="709"/>
      <c r="X166" s="709"/>
      <c r="Y166" s="709"/>
      <c r="Z166" s="709" t="s">
        <v>2039</v>
      </c>
      <c r="AA166" s="709" t="s">
        <v>2039</v>
      </c>
      <c r="AB166" s="709" t="s">
        <v>8200</v>
      </c>
      <c r="AC166" s="709" t="s">
        <v>8201</v>
      </c>
      <c r="AD166" s="709"/>
      <c r="AE166" s="709"/>
      <c r="AF166" s="709"/>
      <c r="AG166" s="709"/>
      <c r="AH166" s="732"/>
      <c r="AI166" s="733"/>
      <c r="AJ166" s="734"/>
      <c r="AK166" s="735"/>
      <c r="AL166" s="736"/>
      <c r="AM166" s="737"/>
      <c r="AN166" s="709"/>
    </row>
    <row r="167" ht="34" customHeight="1" spans="1:40">
      <c r="A167" s="678"/>
      <c r="B167" s="679"/>
      <c r="C167" s="680"/>
      <c r="D167" s="679"/>
      <c r="E167" s="679"/>
      <c r="F167" s="679"/>
      <c r="G167" s="697"/>
      <c r="H167" s="697"/>
      <c r="I167" s="679"/>
      <c r="J167" s="679"/>
      <c r="K167" s="679"/>
      <c r="L167" s="709" t="s">
        <v>8202</v>
      </c>
      <c r="M167" s="709" t="s">
        <v>89</v>
      </c>
      <c r="N167" s="716">
        <v>0.25</v>
      </c>
      <c r="O167" s="716"/>
      <c r="P167" s="709"/>
      <c r="Q167" s="709"/>
      <c r="R167" s="709"/>
      <c r="S167" s="709"/>
      <c r="T167" s="709"/>
      <c r="U167" s="709"/>
      <c r="V167" s="709"/>
      <c r="W167" s="709"/>
      <c r="X167" s="709"/>
      <c r="Y167" s="709"/>
      <c r="Z167" s="709"/>
      <c r="AA167" s="709"/>
      <c r="AB167" s="709" t="s">
        <v>8203</v>
      </c>
      <c r="AC167" s="709" t="s">
        <v>1417</v>
      </c>
      <c r="AD167" s="709" t="s">
        <v>7661</v>
      </c>
      <c r="AE167" s="709" t="s">
        <v>7813</v>
      </c>
      <c r="AF167" s="709" t="s">
        <v>8204</v>
      </c>
      <c r="AG167" s="709" t="s">
        <v>2052</v>
      </c>
      <c r="AH167" s="732"/>
      <c r="AI167" s="733"/>
      <c r="AJ167" s="734"/>
      <c r="AK167" s="735"/>
      <c r="AL167" s="736"/>
      <c r="AM167" s="737"/>
      <c r="AN167" s="709"/>
    </row>
    <row r="168" ht="34" customHeight="1" spans="1:40">
      <c r="A168" s="678"/>
      <c r="B168" s="679"/>
      <c r="C168" s="680"/>
      <c r="D168" s="679"/>
      <c r="E168" s="679"/>
      <c r="F168" s="679"/>
      <c r="G168" s="698"/>
      <c r="H168" s="698"/>
      <c r="I168" s="679"/>
      <c r="J168" s="679"/>
      <c r="K168" s="679"/>
      <c r="L168" s="709" t="s">
        <v>4283</v>
      </c>
      <c r="M168" s="709" t="s">
        <v>113</v>
      </c>
      <c r="N168" s="716">
        <v>0.07</v>
      </c>
      <c r="O168" s="753" t="s">
        <v>4237</v>
      </c>
      <c r="P168" s="709"/>
      <c r="Q168" s="709"/>
      <c r="R168" s="709"/>
      <c r="S168" s="709"/>
      <c r="T168" s="709"/>
      <c r="U168" s="709"/>
      <c r="V168" s="709" t="s">
        <v>8040</v>
      </c>
      <c r="W168" s="709" t="s">
        <v>557</v>
      </c>
      <c r="X168" s="709"/>
      <c r="Y168" s="709"/>
      <c r="Z168" s="709"/>
      <c r="AA168" s="709"/>
      <c r="AB168" s="709" t="s">
        <v>8205</v>
      </c>
      <c r="AC168" s="709" t="s">
        <v>7817</v>
      </c>
      <c r="AD168" s="709"/>
      <c r="AE168" s="709"/>
      <c r="AF168" s="709"/>
      <c r="AG168" s="709"/>
      <c r="AH168" s="732"/>
      <c r="AI168" s="733"/>
      <c r="AJ168" s="734"/>
      <c r="AK168" s="735"/>
      <c r="AL168" s="736"/>
      <c r="AM168" s="737"/>
      <c r="AN168" s="709"/>
    </row>
    <row r="169" ht="34" customHeight="1" spans="1:40">
      <c r="A169" s="683" t="s">
        <v>7958</v>
      </c>
      <c r="B169" s="684" t="s">
        <v>8061</v>
      </c>
      <c r="C169" s="685" t="s">
        <v>4282</v>
      </c>
      <c r="D169" s="684"/>
      <c r="E169" s="684" t="s">
        <v>8206</v>
      </c>
      <c r="F169" s="684" t="s">
        <v>7713</v>
      </c>
      <c r="G169" s="690" t="s">
        <v>8207</v>
      </c>
      <c r="H169" s="690" t="s">
        <v>8208</v>
      </c>
      <c r="I169" s="684" t="s">
        <v>8156</v>
      </c>
      <c r="J169" s="684">
        <v>200</v>
      </c>
      <c r="K169" s="684" t="s">
        <v>7946</v>
      </c>
      <c r="L169" s="712" t="s">
        <v>8209</v>
      </c>
      <c r="M169" s="712" t="s">
        <v>4788</v>
      </c>
      <c r="N169" s="713">
        <v>0.75</v>
      </c>
      <c r="O169" s="713"/>
      <c r="P169" s="712"/>
      <c r="Q169" s="712"/>
      <c r="R169" s="712"/>
      <c r="S169" s="712"/>
      <c r="T169" s="712"/>
      <c r="U169" s="712"/>
      <c r="V169" s="712"/>
      <c r="W169" s="712"/>
      <c r="X169" s="712"/>
      <c r="Y169" s="712"/>
      <c r="Z169" s="712"/>
      <c r="AA169" s="712"/>
      <c r="AB169" s="712"/>
      <c r="AC169" s="712"/>
      <c r="AD169" s="712"/>
      <c r="AE169" s="712"/>
      <c r="AF169" s="712"/>
      <c r="AG169" s="712"/>
      <c r="AH169" s="732"/>
      <c r="AI169" s="733"/>
      <c r="AJ169" s="734"/>
      <c r="AK169" s="735"/>
      <c r="AL169" s="736"/>
      <c r="AM169" s="737"/>
      <c r="AN169" s="709"/>
    </row>
    <row r="170" ht="34" customHeight="1" spans="1:40">
      <c r="A170" s="683"/>
      <c r="B170" s="684"/>
      <c r="C170" s="685"/>
      <c r="D170" s="684"/>
      <c r="E170" s="684"/>
      <c r="F170" s="684"/>
      <c r="G170" s="691"/>
      <c r="H170" s="691"/>
      <c r="I170" s="684"/>
      <c r="J170" s="684"/>
      <c r="K170" s="684"/>
      <c r="L170" s="712" t="s">
        <v>8210</v>
      </c>
      <c r="M170" s="712" t="s">
        <v>97</v>
      </c>
      <c r="N170" s="713">
        <v>0.45</v>
      </c>
      <c r="O170" s="713"/>
      <c r="P170" s="712"/>
      <c r="Q170" s="712"/>
      <c r="R170" s="712"/>
      <c r="S170" s="712"/>
      <c r="T170" s="712"/>
      <c r="U170" s="712"/>
      <c r="V170" s="712"/>
      <c r="W170" s="712"/>
      <c r="X170" s="712"/>
      <c r="Y170" s="712"/>
      <c r="Z170" s="712"/>
      <c r="AA170" s="712"/>
      <c r="AB170" s="712" t="s">
        <v>8111</v>
      </c>
      <c r="AC170" s="712" t="s">
        <v>8211</v>
      </c>
      <c r="AD170" s="712" t="s">
        <v>8212</v>
      </c>
      <c r="AE170" s="712" t="s">
        <v>7662</v>
      </c>
      <c r="AF170" s="712" t="s">
        <v>8213</v>
      </c>
      <c r="AG170" s="712" t="s">
        <v>7723</v>
      </c>
      <c r="AH170" s="732"/>
      <c r="AI170" s="733"/>
      <c r="AJ170" s="734"/>
      <c r="AK170" s="735"/>
      <c r="AL170" s="736"/>
      <c r="AM170" s="737"/>
      <c r="AN170" s="709"/>
    </row>
    <row r="171" ht="34" customHeight="1" spans="1:40">
      <c r="A171" s="683"/>
      <c r="B171" s="684"/>
      <c r="C171" s="685"/>
      <c r="D171" s="684"/>
      <c r="E171" s="684"/>
      <c r="F171" s="684"/>
      <c r="G171" s="692"/>
      <c r="H171" s="692"/>
      <c r="I171" s="684"/>
      <c r="J171" s="684"/>
      <c r="K171" s="684"/>
      <c r="L171" s="712" t="s">
        <v>8214</v>
      </c>
      <c r="M171" s="712" t="s">
        <v>105</v>
      </c>
      <c r="N171" s="713">
        <v>0.15</v>
      </c>
      <c r="O171" s="713"/>
      <c r="P171" s="712"/>
      <c r="Q171" s="712"/>
      <c r="R171" s="712"/>
      <c r="S171" s="712"/>
      <c r="T171" s="712"/>
      <c r="U171" s="712"/>
      <c r="V171" s="712"/>
      <c r="W171" s="712"/>
      <c r="X171" s="712"/>
      <c r="Y171" s="712"/>
      <c r="Z171" s="712"/>
      <c r="AA171" s="712"/>
      <c r="AB171" s="712" t="s">
        <v>7829</v>
      </c>
      <c r="AC171" s="712" t="s">
        <v>7971</v>
      </c>
      <c r="AD171" s="712" t="s">
        <v>7661</v>
      </c>
      <c r="AE171" s="712" t="s">
        <v>7690</v>
      </c>
      <c r="AF171" s="712" t="s">
        <v>8215</v>
      </c>
      <c r="AG171" s="712" t="s">
        <v>7723</v>
      </c>
      <c r="AH171" s="732"/>
      <c r="AI171" s="733"/>
      <c r="AJ171" s="734"/>
      <c r="AK171" s="735"/>
      <c r="AL171" s="736"/>
      <c r="AM171" s="737"/>
      <c r="AN171" s="709"/>
    </row>
    <row r="172" ht="34" customHeight="1" spans="1:40">
      <c r="A172" s="678" t="s">
        <v>8216</v>
      </c>
      <c r="B172" s="679" t="s">
        <v>8061</v>
      </c>
      <c r="C172" s="680" t="s">
        <v>4286</v>
      </c>
      <c r="D172" s="679"/>
      <c r="E172" s="679" t="s">
        <v>8217</v>
      </c>
      <c r="F172" s="679" t="s">
        <v>7713</v>
      </c>
      <c r="G172" s="696" t="s">
        <v>8218</v>
      </c>
      <c r="H172" s="696" t="s">
        <v>8108</v>
      </c>
      <c r="I172" s="679" t="s">
        <v>6339</v>
      </c>
      <c r="J172" s="679">
        <v>300</v>
      </c>
      <c r="K172" s="679" t="s">
        <v>8072</v>
      </c>
      <c r="L172" s="709" t="s">
        <v>8219</v>
      </c>
      <c r="M172" s="709" t="s">
        <v>105</v>
      </c>
      <c r="N172" s="716">
        <v>0.55</v>
      </c>
      <c r="O172" s="716"/>
      <c r="P172" s="709"/>
      <c r="Q172" s="709"/>
      <c r="R172" s="709"/>
      <c r="S172" s="709"/>
      <c r="T172" s="709"/>
      <c r="U172" s="709"/>
      <c r="V172" s="709"/>
      <c r="W172" s="709"/>
      <c r="X172" s="709"/>
      <c r="Y172" s="709"/>
      <c r="Z172" s="709"/>
      <c r="AA172" s="709"/>
      <c r="AB172" s="709" t="s">
        <v>7826</v>
      </c>
      <c r="AC172" s="709" t="s">
        <v>7683</v>
      </c>
      <c r="AD172" s="709" t="s">
        <v>7941</v>
      </c>
      <c r="AE172" s="709" t="s">
        <v>7942</v>
      </c>
      <c r="AF172" s="709" t="s">
        <v>7665</v>
      </c>
      <c r="AG172" s="709" t="s">
        <v>7723</v>
      </c>
      <c r="AH172" s="732"/>
      <c r="AI172" s="733"/>
      <c r="AJ172" s="734"/>
      <c r="AK172" s="735"/>
      <c r="AL172" s="736"/>
      <c r="AM172" s="737"/>
      <c r="AN172" s="709"/>
    </row>
    <row r="173" ht="34" customHeight="1" spans="1:40">
      <c r="A173" s="678"/>
      <c r="B173" s="679"/>
      <c r="C173" s="680"/>
      <c r="D173" s="679"/>
      <c r="E173" s="679"/>
      <c r="F173" s="679"/>
      <c r="G173" s="697"/>
      <c r="H173" s="697"/>
      <c r="I173" s="679"/>
      <c r="J173" s="679"/>
      <c r="K173" s="679"/>
      <c r="L173" s="709" t="s">
        <v>8220</v>
      </c>
      <c r="M173" s="709" t="s">
        <v>105</v>
      </c>
      <c r="N173" s="716">
        <v>0.3</v>
      </c>
      <c r="O173" s="716"/>
      <c r="P173" s="709"/>
      <c r="Q173" s="709"/>
      <c r="R173" s="709"/>
      <c r="S173" s="709"/>
      <c r="T173" s="709"/>
      <c r="U173" s="709"/>
      <c r="V173" s="709"/>
      <c r="W173" s="709"/>
      <c r="X173" s="709"/>
      <c r="Y173" s="709"/>
      <c r="Z173" s="709"/>
      <c r="AA173" s="709"/>
      <c r="AB173" s="709" t="s">
        <v>8221</v>
      </c>
      <c r="AC173" s="709" t="s">
        <v>8164</v>
      </c>
      <c r="AD173" s="709" t="s">
        <v>7812</v>
      </c>
      <c r="AE173" s="709" t="s">
        <v>7813</v>
      </c>
      <c r="AF173" s="709" t="s">
        <v>7727</v>
      </c>
      <c r="AG173" s="709" t="s">
        <v>7753</v>
      </c>
      <c r="AH173" s="732"/>
      <c r="AI173" s="733"/>
      <c r="AJ173" s="734"/>
      <c r="AK173" s="735"/>
      <c r="AL173" s="736"/>
      <c r="AM173" s="737"/>
      <c r="AN173" s="709"/>
    </row>
    <row r="174" ht="34" customHeight="1" spans="1:40">
      <c r="A174" s="678"/>
      <c r="B174" s="679"/>
      <c r="C174" s="680"/>
      <c r="D174" s="679"/>
      <c r="E174" s="679"/>
      <c r="F174" s="679"/>
      <c r="G174" s="698"/>
      <c r="H174" s="698"/>
      <c r="I174" s="679"/>
      <c r="J174" s="679"/>
      <c r="K174" s="679"/>
      <c r="L174" s="709" t="s">
        <v>8222</v>
      </c>
      <c r="M174" s="709" t="s">
        <v>97</v>
      </c>
      <c r="N174" s="716">
        <v>0.15</v>
      </c>
      <c r="O174" s="716"/>
      <c r="P174" s="709"/>
      <c r="Q174" s="709"/>
      <c r="R174" s="709"/>
      <c r="S174" s="709"/>
      <c r="T174" s="709"/>
      <c r="U174" s="709"/>
      <c r="V174" s="709"/>
      <c r="W174" s="709"/>
      <c r="X174" s="709"/>
      <c r="Y174" s="709"/>
      <c r="Z174" s="709"/>
      <c r="AA174" s="709"/>
      <c r="AB174" s="709" t="s">
        <v>7730</v>
      </c>
      <c r="AC174" s="709" t="s">
        <v>7811</v>
      </c>
      <c r="AD174" s="709" t="s">
        <v>7775</v>
      </c>
      <c r="AE174" s="709" t="s">
        <v>7662</v>
      </c>
      <c r="AF174" s="709" t="s">
        <v>8223</v>
      </c>
      <c r="AG174" s="709" t="s">
        <v>7723</v>
      </c>
      <c r="AH174" s="732"/>
      <c r="AI174" s="733"/>
      <c r="AJ174" s="734"/>
      <c r="AK174" s="735"/>
      <c r="AL174" s="736"/>
      <c r="AM174" s="737"/>
      <c r="AN174" s="709"/>
    </row>
    <row r="175" ht="34" customHeight="1" spans="1:40">
      <c r="A175" s="683" t="s">
        <v>8163</v>
      </c>
      <c r="B175" s="684" t="s">
        <v>8061</v>
      </c>
      <c r="C175" s="685" t="s">
        <v>778</v>
      </c>
      <c r="D175" s="684"/>
      <c r="E175" s="684" t="s">
        <v>8224</v>
      </c>
      <c r="F175" s="684" t="s">
        <v>7713</v>
      </c>
      <c r="G175" s="690" t="s">
        <v>8225</v>
      </c>
      <c r="H175" s="690" t="s">
        <v>8226</v>
      </c>
      <c r="I175" s="684" t="s">
        <v>8066</v>
      </c>
      <c r="J175" s="684">
        <v>180</v>
      </c>
      <c r="K175" s="684" t="s">
        <v>7782</v>
      </c>
      <c r="L175" s="712" t="s">
        <v>8227</v>
      </c>
      <c r="M175" s="712" t="s">
        <v>18</v>
      </c>
      <c r="N175" s="713">
        <v>0.6</v>
      </c>
      <c r="O175" s="713"/>
      <c r="P175" s="712"/>
      <c r="Q175" s="712"/>
      <c r="R175" s="712" t="s">
        <v>7673</v>
      </c>
      <c r="S175" s="712" t="s">
        <v>7665</v>
      </c>
      <c r="T175" s="712" t="s">
        <v>7665</v>
      </c>
      <c r="U175" s="712" t="s">
        <v>7665</v>
      </c>
      <c r="V175" s="712"/>
      <c r="W175" s="712"/>
      <c r="X175" s="712"/>
      <c r="Y175" s="712"/>
      <c r="Z175" s="712"/>
      <c r="AA175" s="712"/>
      <c r="AB175" s="712"/>
      <c r="AC175" s="712"/>
      <c r="AD175" s="712"/>
      <c r="AE175" s="712"/>
      <c r="AF175" s="712"/>
      <c r="AG175" s="712"/>
      <c r="AH175" s="732" t="s">
        <v>7665</v>
      </c>
      <c r="AI175" s="733" t="s">
        <v>7665</v>
      </c>
      <c r="AJ175" s="734" t="s">
        <v>7665</v>
      </c>
      <c r="AK175" s="735" t="s">
        <v>7665</v>
      </c>
      <c r="AL175" s="736" t="s">
        <v>8140</v>
      </c>
      <c r="AM175" s="737" t="s">
        <v>7665</v>
      </c>
      <c r="AN175" s="709"/>
    </row>
    <row r="176" ht="34" customHeight="1" spans="1:40">
      <c r="A176" s="683"/>
      <c r="B176" s="684"/>
      <c r="C176" s="685"/>
      <c r="D176" s="684"/>
      <c r="E176" s="684"/>
      <c r="F176" s="684"/>
      <c r="G176" s="691"/>
      <c r="H176" s="691"/>
      <c r="I176" s="684"/>
      <c r="J176" s="684"/>
      <c r="K176" s="684"/>
      <c r="L176" s="712" t="s">
        <v>8228</v>
      </c>
      <c r="M176" s="712" t="s">
        <v>26</v>
      </c>
      <c r="N176" s="713">
        <v>0.3</v>
      </c>
      <c r="O176" s="713"/>
      <c r="P176" s="712"/>
      <c r="Q176" s="712"/>
      <c r="R176" s="712" t="s">
        <v>8229</v>
      </c>
      <c r="S176" s="712" t="s">
        <v>7665</v>
      </c>
      <c r="T176" s="712" t="s">
        <v>7665</v>
      </c>
      <c r="U176" s="712" t="s">
        <v>7675</v>
      </c>
      <c r="V176" s="712"/>
      <c r="W176" s="712"/>
      <c r="X176" s="712"/>
      <c r="Y176" s="712"/>
      <c r="Z176" s="712"/>
      <c r="AA176" s="712"/>
      <c r="AB176" s="712"/>
      <c r="AC176" s="712"/>
      <c r="AD176" s="712"/>
      <c r="AE176" s="712"/>
      <c r="AF176" s="712"/>
      <c r="AG176" s="712"/>
      <c r="AH176" s="732" t="s">
        <v>7665</v>
      </c>
      <c r="AI176" s="733" t="s">
        <v>7665</v>
      </c>
      <c r="AJ176" s="734" t="s">
        <v>7665</v>
      </c>
      <c r="AK176" s="735" t="s">
        <v>7665</v>
      </c>
      <c r="AL176" s="736" t="s">
        <v>7665</v>
      </c>
      <c r="AM176" s="737" t="s">
        <v>7665</v>
      </c>
      <c r="AN176" s="709"/>
    </row>
    <row r="177" ht="34" customHeight="1" spans="1:40">
      <c r="A177" s="683"/>
      <c r="B177" s="684"/>
      <c r="C177" s="685"/>
      <c r="D177" s="684"/>
      <c r="E177" s="684"/>
      <c r="F177" s="684"/>
      <c r="G177" s="691"/>
      <c r="H177" s="691"/>
      <c r="I177" s="684"/>
      <c r="J177" s="684"/>
      <c r="K177" s="684"/>
      <c r="L177" s="684" t="s">
        <v>1441</v>
      </c>
      <c r="M177" s="713" t="s">
        <v>1441</v>
      </c>
      <c r="N177" s="713" t="s">
        <v>1441</v>
      </c>
      <c r="O177" s="713" t="s">
        <v>1441</v>
      </c>
      <c r="P177" s="713" t="s">
        <v>1441</v>
      </c>
      <c r="Q177" s="713" t="s">
        <v>1441</v>
      </c>
      <c r="R177" s="713" t="s">
        <v>1441</v>
      </c>
      <c r="S177" s="713" t="s">
        <v>1441</v>
      </c>
      <c r="T177" s="713" t="s">
        <v>1441</v>
      </c>
      <c r="U177" s="713" t="s">
        <v>1441</v>
      </c>
      <c r="V177" s="713" t="s">
        <v>1441</v>
      </c>
      <c r="W177" s="713" t="s">
        <v>1441</v>
      </c>
      <c r="X177" s="713" t="s">
        <v>1441</v>
      </c>
      <c r="Y177" s="713" t="s">
        <v>1441</v>
      </c>
      <c r="Z177" s="713" t="s">
        <v>1441</v>
      </c>
      <c r="AA177" s="713" t="s">
        <v>1441</v>
      </c>
      <c r="AB177" s="713" t="s">
        <v>1441</v>
      </c>
      <c r="AC177" s="713" t="s">
        <v>1441</v>
      </c>
      <c r="AD177" s="713" t="s">
        <v>1441</v>
      </c>
      <c r="AE177" s="713" t="s">
        <v>1441</v>
      </c>
      <c r="AF177" s="713" t="s">
        <v>1441</v>
      </c>
      <c r="AG177" s="713" t="s">
        <v>1441</v>
      </c>
      <c r="AH177" s="732" t="s">
        <v>1441</v>
      </c>
      <c r="AI177" s="733" t="s">
        <v>1441</v>
      </c>
      <c r="AJ177" s="734" t="s">
        <v>1441</v>
      </c>
      <c r="AK177" s="735" t="s">
        <v>1441</v>
      </c>
      <c r="AL177" s="736" t="s">
        <v>1441</v>
      </c>
      <c r="AM177" s="737" t="s">
        <v>1441</v>
      </c>
      <c r="AN177" s="716" t="s">
        <v>1441</v>
      </c>
    </row>
    <row r="178" ht="34" customHeight="1" spans="1:40">
      <c r="A178" s="683"/>
      <c r="B178" s="684"/>
      <c r="C178" s="685" t="s">
        <v>8230</v>
      </c>
      <c r="D178" s="684"/>
      <c r="E178" s="684"/>
      <c r="F178" s="684"/>
      <c r="G178" s="691"/>
      <c r="H178" s="691"/>
      <c r="I178" s="684" t="s">
        <v>6339</v>
      </c>
      <c r="J178" s="684"/>
      <c r="K178" s="684"/>
      <c r="L178" s="712" t="s">
        <v>8231</v>
      </c>
      <c r="M178" s="712" t="s">
        <v>89</v>
      </c>
      <c r="N178" s="754">
        <v>0.15</v>
      </c>
      <c r="O178" s="713"/>
      <c r="P178" s="712"/>
      <c r="Q178" s="712"/>
      <c r="R178" s="712"/>
      <c r="S178" s="712"/>
      <c r="T178" s="712"/>
      <c r="U178" s="712"/>
      <c r="V178" s="712"/>
      <c r="W178" s="712"/>
      <c r="X178" s="712"/>
      <c r="Y178" s="712"/>
      <c r="Z178" s="712"/>
      <c r="AA178" s="712"/>
      <c r="AB178" s="712" t="s">
        <v>8232</v>
      </c>
      <c r="AC178" s="712" t="s">
        <v>8233</v>
      </c>
      <c r="AD178" s="712" t="s">
        <v>7661</v>
      </c>
      <c r="AE178" s="712" t="s">
        <v>7813</v>
      </c>
      <c r="AF178" s="712" t="s">
        <v>8234</v>
      </c>
      <c r="AG178" s="712" t="s">
        <v>8233</v>
      </c>
      <c r="AH178" s="732" t="s">
        <v>1441</v>
      </c>
      <c r="AI178" s="733" t="s">
        <v>1441</v>
      </c>
      <c r="AJ178" s="734" t="s">
        <v>1441</v>
      </c>
      <c r="AK178" s="735" t="s">
        <v>1441</v>
      </c>
      <c r="AL178" s="736" t="s">
        <v>1441</v>
      </c>
      <c r="AM178" s="737" t="s">
        <v>1441</v>
      </c>
      <c r="AN178" s="716" t="s">
        <v>1441</v>
      </c>
    </row>
    <row r="179" ht="34" customHeight="1" spans="1:40">
      <c r="A179" s="683"/>
      <c r="B179" s="684"/>
      <c r="C179" s="685"/>
      <c r="D179" s="684"/>
      <c r="E179" s="684"/>
      <c r="F179" s="684"/>
      <c r="G179" s="691"/>
      <c r="H179" s="691"/>
      <c r="I179" s="684"/>
      <c r="J179" s="684"/>
      <c r="K179" s="684"/>
      <c r="L179" s="684" t="s">
        <v>1441</v>
      </c>
      <c r="M179" s="713" t="s">
        <v>1441</v>
      </c>
      <c r="N179" s="713" t="s">
        <v>1441</v>
      </c>
      <c r="O179" s="713" t="s">
        <v>1441</v>
      </c>
      <c r="P179" s="684" t="s">
        <v>1441</v>
      </c>
      <c r="Q179" s="713" t="s">
        <v>1441</v>
      </c>
      <c r="R179" s="713" t="s">
        <v>1441</v>
      </c>
      <c r="S179" s="713" t="s">
        <v>1441</v>
      </c>
      <c r="T179" s="684" t="s">
        <v>1441</v>
      </c>
      <c r="U179" s="713" t="s">
        <v>1441</v>
      </c>
      <c r="V179" s="713" t="s">
        <v>1441</v>
      </c>
      <c r="W179" s="684" t="s">
        <v>1441</v>
      </c>
      <c r="X179" s="713" t="s">
        <v>1441</v>
      </c>
      <c r="Y179" s="713" t="s">
        <v>1441</v>
      </c>
      <c r="Z179" s="713" t="s">
        <v>1441</v>
      </c>
      <c r="AA179" s="684" t="s">
        <v>1441</v>
      </c>
      <c r="AB179" s="713" t="s">
        <v>1441</v>
      </c>
      <c r="AC179" s="713" t="s">
        <v>1441</v>
      </c>
      <c r="AD179" s="713" t="s">
        <v>1441</v>
      </c>
      <c r="AE179" s="684" t="s">
        <v>1441</v>
      </c>
      <c r="AF179" s="713" t="s">
        <v>1441</v>
      </c>
      <c r="AG179" s="713" t="s">
        <v>1441</v>
      </c>
      <c r="AH179" s="732" t="s">
        <v>1441</v>
      </c>
      <c r="AI179" s="733" t="s">
        <v>1441</v>
      </c>
      <c r="AJ179" s="734" t="s">
        <v>1441</v>
      </c>
      <c r="AK179" s="735" t="s">
        <v>1441</v>
      </c>
      <c r="AL179" s="736" t="s">
        <v>1441</v>
      </c>
      <c r="AM179" s="737" t="s">
        <v>1441</v>
      </c>
      <c r="AN179" s="716" t="s">
        <v>1441</v>
      </c>
    </row>
    <row r="180" ht="34" customHeight="1" spans="1:40">
      <c r="A180" s="683"/>
      <c r="B180" s="684"/>
      <c r="C180" s="685"/>
      <c r="D180" s="684"/>
      <c r="E180" s="684"/>
      <c r="F180" s="684"/>
      <c r="G180" s="692"/>
      <c r="H180" s="692"/>
      <c r="I180" s="684"/>
      <c r="J180" s="684"/>
      <c r="K180" s="684"/>
      <c r="L180" s="684" t="s">
        <v>1441</v>
      </c>
      <c r="M180" s="713" t="s">
        <v>1441</v>
      </c>
      <c r="N180" s="713" t="s">
        <v>1441</v>
      </c>
      <c r="O180" s="713" t="s">
        <v>1441</v>
      </c>
      <c r="P180" s="684" t="s">
        <v>1441</v>
      </c>
      <c r="Q180" s="713" t="s">
        <v>1441</v>
      </c>
      <c r="R180" s="713" t="s">
        <v>1441</v>
      </c>
      <c r="S180" s="713" t="s">
        <v>1441</v>
      </c>
      <c r="T180" s="684" t="s">
        <v>1441</v>
      </c>
      <c r="U180" s="713" t="s">
        <v>1441</v>
      </c>
      <c r="V180" s="713" t="s">
        <v>1441</v>
      </c>
      <c r="W180" s="684" t="s">
        <v>1441</v>
      </c>
      <c r="X180" s="713" t="s">
        <v>1441</v>
      </c>
      <c r="Y180" s="713" t="s">
        <v>1441</v>
      </c>
      <c r="Z180" s="713" t="s">
        <v>1441</v>
      </c>
      <c r="AA180" s="684" t="s">
        <v>1441</v>
      </c>
      <c r="AB180" s="713" t="s">
        <v>1441</v>
      </c>
      <c r="AC180" s="713" t="s">
        <v>1441</v>
      </c>
      <c r="AD180" s="713" t="s">
        <v>1441</v>
      </c>
      <c r="AE180" s="684" t="s">
        <v>1441</v>
      </c>
      <c r="AF180" s="713" t="s">
        <v>1441</v>
      </c>
      <c r="AG180" s="713" t="s">
        <v>1441</v>
      </c>
      <c r="AH180" s="732" t="s">
        <v>1441</v>
      </c>
      <c r="AI180" s="733" t="s">
        <v>1441</v>
      </c>
      <c r="AJ180" s="734" t="s">
        <v>1441</v>
      </c>
      <c r="AK180" s="735" t="s">
        <v>1441</v>
      </c>
      <c r="AL180" s="736" t="s">
        <v>1441</v>
      </c>
      <c r="AM180" s="737" t="s">
        <v>1441</v>
      </c>
      <c r="AN180" s="716" t="s">
        <v>1441</v>
      </c>
    </row>
    <row r="181" ht="34" customHeight="1" spans="1:40">
      <c r="A181" s="678" t="s">
        <v>7710</v>
      </c>
      <c r="B181" s="679" t="s">
        <v>8061</v>
      </c>
      <c r="C181" s="680" t="s">
        <v>4294</v>
      </c>
      <c r="D181" s="679"/>
      <c r="E181" s="679" t="s">
        <v>8235</v>
      </c>
      <c r="F181" s="679" t="s">
        <v>7713</v>
      </c>
      <c r="G181" s="696" t="s">
        <v>8236</v>
      </c>
      <c r="H181" s="696" t="s">
        <v>8237</v>
      </c>
      <c r="I181" s="679" t="s">
        <v>6331</v>
      </c>
      <c r="J181" s="679">
        <v>50</v>
      </c>
      <c r="K181" s="679" t="s">
        <v>1350</v>
      </c>
      <c r="L181" s="709" t="s">
        <v>8238</v>
      </c>
      <c r="M181" s="709" t="s">
        <v>481</v>
      </c>
      <c r="N181" s="716">
        <v>0.35</v>
      </c>
      <c r="O181" s="716"/>
      <c r="P181" s="709" t="s">
        <v>7661</v>
      </c>
      <c r="Q181" s="709" t="s">
        <v>7690</v>
      </c>
      <c r="R181" s="709"/>
      <c r="S181" s="709"/>
      <c r="T181" s="709" t="s">
        <v>3359</v>
      </c>
      <c r="U181" s="709"/>
      <c r="V181" s="709"/>
      <c r="W181" s="709"/>
      <c r="X181" s="709"/>
      <c r="Y181" s="709"/>
      <c r="Z181" s="709"/>
      <c r="AA181" s="709"/>
      <c r="AB181" s="709"/>
      <c r="AC181" s="709"/>
      <c r="AD181" s="709"/>
      <c r="AE181" s="709"/>
      <c r="AF181" s="709"/>
      <c r="AG181" s="709"/>
      <c r="AH181" s="732"/>
      <c r="AI181" s="733"/>
      <c r="AJ181" s="734"/>
      <c r="AK181" s="735"/>
      <c r="AL181" s="736"/>
      <c r="AM181" s="737"/>
      <c r="AN181" s="709"/>
    </row>
    <row r="182" ht="34" customHeight="1" spans="1:40">
      <c r="A182" s="678"/>
      <c r="B182" s="679"/>
      <c r="C182" s="680"/>
      <c r="D182" s="679"/>
      <c r="E182" s="679"/>
      <c r="F182" s="679"/>
      <c r="G182" s="697"/>
      <c r="H182" s="697"/>
      <c r="I182" s="679"/>
      <c r="J182" s="679"/>
      <c r="K182" s="679"/>
      <c r="L182" s="709" t="s">
        <v>8239</v>
      </c>
      <c r="M182" s="709" t="s">
        <v>481</v>
      </c>
      <c r="N182" s="716">
        <v>0.15</v>
      </c>
      <c r="O182" s="716"/>
      <c r="P182" s="709" t="s">
        <v>7661</v>
      </c>
      <c r="Q182" s="709" t="s">
        <v>7690</v>
      </c>
      <c r="R182" s="709"/>
      <c r="S182" s="709"/>
      <c r="T182" s="709" t="s">
        <v>8140</v>
      </c>
      <c r="U182" s="709"/>
      <c r="V182" s="709"/>
      <c r="W182" s="709"/>
      <c r="X182" s="709"/>
      <c r="Y182" s="709"/>
      <c r="Z182" s="709"/>
      <c r="AA182" s="709"/>
      <c r="AB182" s="709"/>
      <c r="AC182" s="709"/>
      <c r="AD182" s="709"/>
      <c r="AE182" s="709"/>
      <c r="AF182" s="709"/>
      <c r="AG182" s="709"/>
      <c r="AH182" s="732"/>
      <c r="AI182" s="733"/>
      <c r="AJ182" s="734"/>
      <c r="AK182" s="735"/>
      <c r="AL182" s="736"/>
      <c r="AM182" s="737"/>
      <c r="AN182" s="709"/>
    </row>
    <row r="183" ht="34" customHeight="1" spans="1:40">
      <c r="A183" s="678"/>
      <c r="B183" s="679"/>
      <c r="C183" s="680"/>
      <c r="D183" s="679"/>
      <c r="E183" s="679"/>
      <c r="F183" s="679"/>
      <c r="G183" s="698"/>
      <c r="H183" s="698"/>
      <c r="I183" s="679"/>
      <c r="J183" s="679"/>
      <c r="K183" s="679"/>
      <c r="L183" s="709" t="s">
        <v>8240</v>
      </c>
      <c r="M183" s="709" t="s">
        <v>58</v>
      </c>
      <c r="N183" s="716">
        <v>0.08</v>
      </c>
      <c r="O183" s="716"/>
      <c r="P183" s="709"/>
      <c r="Q183" s="709"/>
      <c r="R183" s="709"/>
      <c r="S183" s="709"/>
      <c r="T183" s="709"/>
      <c r="U183" s="709"/>
      <c r="V183" s="709"/>
      <c r="W183" s="709"/>
      <c r="X183" s="709"/>
      <c r="Y183" s="709"/>
      <c r="Z183" s="709"/>
      <c r="AA183" s="709"/>
      <c r="AB183" s="709"/>
      <c r="AC183" s="709"/>
      <c r="AD183" s="709"/>
      <c r="AE183" s="709"/>
      <c r="AF183" s="709"/>
      <c r="AG183" s="709"/>
      <c r="AH183" s="732"/>
      <c r="AI183" s="733"/>
      <c r="AJ183" s="734"/>
      <c r="AK183" s="735"/>
      <c r="AL183" s="736"/>
      <c r="AM183" s="737"/>
      <c r="AN183" s="709"/>
    </row>
    <row r="184" ht="34" customHeight="1" spans="1:40">
      <c r="A184" s="683" t="s">
        <v>7869</v>
      </c>
      <c r="B184" s="684" t="s">
        <v>8061</v>
      </c>
      <c r="C184" s="685" t="s">
        <v>8241</v>
      </c>
      <c r="D184" s="684"/>
      <c r="E184" s="684" t="s">
        <v>8242</v>
      </c>
      <c r="F184" s="684" t="s">
        <v>7702</v>
      </c>
      <c r="G184" s="690" t="s">
        <v>8243</v>
      </c>
      <c r="H184" s="699" t="s">
        <v>1441</v>
      </c>
      <c r="I184" s="684" t="s">
        <v>6345</v>
      </c>
      <c r="J184" s="684">
        <v>200</v>
      </c>
      <c r="K184" s="684" t="s">
        <v>8244</v>
      </c>
      <c r="L184" s="712" t="s">
        <v>2071</v>
      </c>
      <c r="M184" s="712" t="s">
        <v>50</v>
      </c>
      <c r="N184" s="713">
        <v>0.85</v>
      </c>
      <c r="O184" s="713"/>
      <c r="P184" s="712"/>
      <c r="Q184" s="712"/>
      <c r="R184" s="712" t="s">
        <v>2039</v>
      </c>
      <c r="S184" s="712" t="s">
        <v>7665</v>
      </c>
      <c r="T184" s="712" t="s">
        <v>2039</v>
      </c>
      <c r="U184" s="712" t="s">
        <v>7665</v>
      </c>
      <c r="V184" s="712"/>
      <c r="W184" s="712"/>
      <c r="X184" s="712"/>
      <c r="Y184" s="712"/>
      <c r="Z184" s="712"/>
      <c r="AA184" s="712"/>
      <c r="AB184" s="712"/>
      <c r="AC184" s="712"/>
      <c r="AD184" s="712"/>
      <c r="AE184" s="712"/>
      <c r="AF184" s="712"/>
      <c r="AG184" s="712"/>
      <c r="AH184" s="732" t="s">
        <v>7665</v>
      </c>
      <c r="AI184" s="733" t="s">
        <v>7665</v>
      </c>
      <c r="AJ184" s="734" t="s">
        <v>7665</v>
      </c>
      <c r="AK184" s="735" t="s">
        <v>7665</v>
      </c>
      <c r="AL184" s="736" t="s">
        <v>7665</v>
      </c>
      <c r="AM184" s="737" t="s">
        <v>7665</v>
      </c>
      <c r="AN184" s="709"/>
    </row>
    <row r="185" ht="34" customHeight="1" spans="1:40">
      <c r="A185" s="683"/>
      <c r="B185" s="684"/>
      <c r="C185" s="685"/>
      <c r="D185" s="684"/>
      <c r="E185" s="684"/>
      <c r="F185" s="684"/>
      <c r="G185" s="691"/>
      <c r="H185" s="700"/>
      <c r="I185" s="684"/>
      <c r="J185" s="684"/>
      <c r="K185" s="684"/>
      <c r="L185" s="712" t="s">
        <v>8245</v>
      </c>
      <c r="M185" s="712" t="s">
        <v>58</v>
      </c>
      <c r="N185" s="713">
        <v>0.12</v>
      </c>
      <c r="O185" s="713"/>
      <c r="P185" s="712"/>
      <c r="Q185" s="712"/>
      <c r="R185" s="712"/>
      <c r="S185" s="712"/>
      <c r="T185" s="712"/>
      <c r="U185" s="712"/>
      <c r="V185" s="712"/>
      <c r="W185" s="712"/>
      <c r="X185" s="712"/>
      <c r="Y185" s="712"/>
      <c r="Z185" s="712"/>
      <c r="AA185" s="712"/>
      <c r="AB185" s="712"/>
      <c r="AC185" s="712"/>
      <c r="AD185" s="712"/>
      <c r="AE185" s="712"/>
      <c r="AF185" s="712"/>
      <c r="AG185" s="712"/>
      <c r="AH185" s="732"/>
      <c r="AI185" s="733"/>
      <c r="AJ185" s="734"/>
      <c r="AK185" s="735"/>
      <c r="AL185" s="736"/>
      <c r="AM185" s="737"/>
      <c r="AN185" s="709"/>
    </row>
    <row r="186" ht="34" customHeight="1" spans="1:40">
      <c r="A186" s="683"/>
      <c r="B186" s="684"/>
      <c r="C186" s="685"/>
      <c r="D186" s="684"/>
      <c r="E186" s="684"/>
      <c r="F186" s="684"/>
      <c r="G186" s="692"/>
      <c r="H186" s="701"/>
      <c r="I186" s="684"/>
      <c r="J186" s="684"/>
      <c r="K186" s="684"/>
      <c r="L186" s="712" t="s">
        <v>8246</v>
      </c>
      <c r="M186" s="712" t="s">
        <v>26</v>
      </c>
      <c r="N186" s="713">
        <v>0.03</v>
      </c>
      <c r="O186" s="713"/>
      <c r="P186" s="712"/>
      <c r="Q186" s="712"/>
      <c r="R186" s="712" t="s">
        <v>7844</v>
      </c>
      <c r="S186" s="712" t="s">
        <v>2069</v>
      </c>
      <c r="T186" s="712" t="s">
        <v>7665</v>
      </c>
      <c r="U186" s="712" t="s">
        <v>8247</v>
      </c>
      <c r="V186" s="712"/>
      <c r="W186" s="712"/>
      <c r="X186" s="712"/>
      <c r="Y186" s="712"/>
      <c r="Z186" s="712"/>
      <c r="AA186" s="712"/>
      <c r="AB186" s="712"/>
      <c r="AC186" s="712"/>
      <c r="AD186" s="712"/>
      <c r="AE186" s="712"/>
      <c r="AF186" s="712"/>
      <c r="AG186" s="712"/>
      <c r="AH186" s="732" t="s">
        <v>7665</v>
      </c>
      <c r="AI186" s="733" t="s">
        <v>7665</v>
      </c>
      <c r="AJ186" s="734" t="s">
        <v>7665</v>
      </c>
      <c r="AK186" s="735" t="s">
        <v>7665</v>
      </c>
      <c r="AL186" s="736" t="s">
        <v>7665</v>
      </c>
      <c r="AM186" s="737" t="s">
        <v>7665</v>
      </c>
      <c r="AN186" s="709"/>
    </row>
    <row r="187" ht="34" customHeight="1" spans="1:40">
      <c r="A187" s="678" t="s">
        <v>8248</v>
      </c>
      <c r="B187" s="679" t="s">
        <v>8061</v>
      </c>
      <c r="C187" s="680" t="s">
        <v>4300</v>
      </c>
      <c r="D187" s="679"/>
      <c r="E187" s="679" t="s">
        <v>8249</v>
      </c>
      <c r="F187" s="679" t="s">
        <v>7713</v>
      </c>
      <c r="G187" s="696" t="s">
        <v>8250</v>
      </c>
      <c r="H187" s="693" t="s">
        <v>1441</v>
      </c>
      <c r="I187" s="679" t="s">
        <v>8156</v>
      </c>
      <c r="J187" s="679">
        <v>300</v>
      </c>
      <c r="K187" s="679" t="s">
        <v>7989</v>
      </c>
      <c r="L187" s="709" t="s">
        <v>8251</v>
      </c>
      <c r="M187" s="709" t="s">
        <v>128</v>
      </c>
      <c r="N187" s="716">
        <v>0.25</v>
      </c>
      <c r="O187" s="716"/>
      <c r="P187" s="709"/>
      <c r="Q187" s="709"/>
      <c r="R187" s="709"/>
      <c r="S187" s="709"/>
      <c r="T187" s="709"/>
      <c r="U187" s="709"/>
      <c r="V187" s="709"/>
      <c r="W187" s="709" t="s">
        <v>7413</v>
      </c>
      <c r="X187" s="709"/>
      <c r="Y187" s="709"/>
      <c r="Z187" s="709" t="s">
        <v>2018</v>
      </c>
      <c r="AA187" s="709" t="s">
        <v>2018</v>
      </c>
      <c r="AB187" s="709" t="s">
        <v>7725</v>
      </c>
      <c r="AC187" s="709" t="s">
        <v>7907</v>
      </c>
      <c r="AD187" s="709"/>
      <c r="AE187" s="709"/>
      <c r="AF187" s="709"/>
      <c r="AG187" s="709"/>
      <c r="AH187" s="732"/>
      <c r="AI187" s="733"/>
      <c r="AJ187" s="734"/>
      <c r="AK187" s="735"/>
      <c r="AL187" s="736"/>
      <c r="AM187" s="737"/>
      <c r="AN187" s="709"/>
    </row>
    <row r="188" ht="34" customHeight="1" spans="1:40">
      <c r="A188" s="678"/>
      <c r="B188" s="679"/>
      <c r="C188" s="680"/>
      <c r="D188" s="679"/>
      <c r="E188" s="679"/>
      <c r="F188" s="679"/>
      <c r="G188" s="697"/>
      <c r="H188" s="694"/>
      <c r="I188" s="679"/>
      <c r="J188" s="679"/>
      <c r="K188" s="679"/>
      <c r="L188" s="709" t="s">
        <v>8252</v>
      </c>
      <c r="M188" s="709" t="s">
        <v>128</v>
      </c>
      <c r="N188" s="716">
        <v>0.2</v>
      </c>
      <c r="O188" s="716"/>
      <c r="P188" s="709"/>
      <c r="Q188" s="709"/>
      <c r="R188" s="709"/>
      <c r="S188" s="709"/>
      <c r="T188" s="709"/>
      <c r="U188" s="709"/>
      <c r="V188" s="709"/>
      <c r="W188" s="709" t="s">
        <v>8253</v>
      </c>
      <c r="X188" s="709"/>
      <c r="Y188" s="709"/>
      <c r="Z188" s="709" t="s">
        <v>2024</v>
      </c>
      <c r="AA188" s="709" t="s">
        <v>7665</v>
      </c>
      <c r="AB188" s="709" t="s">
        <v>8254</v>
      </c>
      <c r="AC188" s="709" t="s">
        <v>7830</v>
      </c>
      <c r="AD188" s="709"/>
      <c r="AE188" s="709"/>
      <c r="AF188" s="709"/>
      <c r="AG188" s="709"/>
      <c r="AH188" s="732"/>
      <c r="AI188" s="733"/>
      <c r="AJ188" s="734"/>
      <c r="AK188" s="735"/>
      <c r="AL188" s="736"/>
      <c r="AM188" s="737"/>
      <c r="AN188" s="709"/>
    </row>
    <row r="189" ht="34" customHeight="1" spans="1:40">
      <c r="A189" s="678"/>
      <c r="B189" s="679"/>
      <c r="C189" s="680"/>
      <c r="D189" s="679"/>
      <c r="E189" s="679"/>
      <c r="F189" s="679"/>
      <c r="G189" s="698"/>
      <c r="H189" s="695"/>
      <c r="I189" s="679"/>
      <c r="J189" s="679"/>
      <c r="K189" s="679"/>
      <c r="L189" s="709" t="s">
        <v>8255</v>
      </c>
      <c r="M189" s="709" t="s">
        <v>89</v>
      </c>
      <c r="N189" s="716">
        <v>0.05</v>
      </c>
      <c r="O189" s="716"/>
      <c r="P189" s="709"/>
      <c r="Q189" s="709"/>
      <c r="R189" s="709"/>
      <c r="S189" s="709"/>
      <c r="T189" s="709"/>
      <c r="U189" s="709"/>
      <c r="V189" s="709"/>
      <c r="W189" s="709"/>
      <c r="X189" s="709"/>
      <c r="Y189" s="709"/>
      <c r="Z189" s="709"/>
      <c r="AA189" s="709"/>
      <c r="AB189" s="709" t="s">
        <v>8044</v>
      </c>
      <c r="AC189" s="709" t="s">
        <v>8088</v>
      </c>
      <c r="AD189" s="709" t="s">
        <v>8256</v>
      </c>
      <c r="AE189" s="709" t="s">
        <v>7813</v>
      </c>
      <c r="AF189" s="709" t="s">
        <v>8257</v>
      </c>
      <c r="AG189" s="709" t="s">
        <v>2060</v>
      </c>
      <c r="AH189" s="732"/>
      <c r="AI189" s="733"/>
      <c r="AJ189" s="734"/>
      <c r="AK189" s="735"/>
      <c r="AL189" s="736"/>
      <c r="AM189" s="737"/>
      <c r="AN189" s="709"/>
    </row>
    <row r="190" ht="34" customHeight="1" spans="1:40">
      <c r="A190" s="683" t="s">
        <v>8258</v>
      </c>
      <c r="B190" s="684" t="s">
        <v>8061</v>
      </c>
      <c r="C190" s="685" t="s">
        <v>8259</v>
      </c>
      <c r="D190" s="684"/>
      <c r="E190" s="684" t="s">
        <v>8260</v>
      </c>
      <c r="F190" s="684" t="s">
        <v>7713</v>
      </c>
      <c r="G190" s="690" t="s">
        <v>8261</v>
      </c>
      <c r="H190" s="690" t="s">
        <v>8262</v>
      </c>
      <c r="I190" s="684" t="s">
        <v>8156</v>
      </c>
      <c r="J190" s="684">
        <v>450</v>
      </c>
      <c r="K190" s="684" t="s">
        <v>7989</v>
      </c>
      <c r="L190" s="712" t="s">
        <v>8263</v>
      </c>
      <c r="M190" s="712" t="s">
        <v>128</v>
      </c>
      <c r="N190" s="713">
        <v>0.7</v>
      </c>
      <c r="O190" s="713"/>
      <c r="P190" s="712"/>
      <c r="Q190" s="712"/>
      <c r="R190" s="712"/>
      <c r="S190" s="712"/>
      <c r="T190" s="712"/>
      <c r="U190" s="712"/>
      <c r="V190" s="712"/>
      <c r="W190" s="712" t="s">
        <v>8264</v>
      </c>
      <c r="X190" s="712"/>
      <c r="Y190" s="712"/>
      <c r="Z190" s="712" t="s">
        <v>2039</v>
      </c>
      <c r="AA190" s="712" t="s">
        <v>2039</v>
      </c>
      <c r="AB190" s="712" t="s">
        <v>8265</v>
      </c>
      <c r="AC190" s="712" t="s">
        <v>7726</v>
      </c>
      <c r="AD190" s="712"/>
      <c r="AE190" s="712"/>
      <c r="AF190" s="712"/>
      <c r="AG190" s="712"/>
      <c r="AH190" s="732"/>
      <c r="AI190" s="733"/>
      <c r="AJ190" s="734"/>
      <c r="AK190" s="735"/>
      <c r="AL190" s="736"/>
      <c r="AM190" s="737"/>
      <c r="AN190" s="709"/>
    </row>
    <row r="191" ht="34" customHeight="1" spans="1:40">
      <c r="A191" s="683"/>
      <c r="B191" s="684"/>
      <c r="C191" s="685"/>
      <c r="D191" s="684"/>
      <c r="E191" s="684"/>
      <c r="F191" s="684"/>
      <c r="G191" s="691"/>
      <c r="H191" s="691"/>
      <c r="I191" s="684"/>
      <c r="J191" s="684"/>
      <c r="K191" s="684"/>
      <c r="L191" s="712" t="s">
        <v>8266</v>
      </c>
      <c r="M191" s="712" t="s">
        <v>89</v>
      </c>
      <c r="N191" s="713">
        <v>0.15</v>
      </c>
      <c r="O191" s="713"/>
      <c r="P191" s="712"/>
      <c r="Q191" s="712"/>
      <c r="R191" s="712"/>
      <c r="S191" s="712"/>
      <c r="T191" s="712"/>
      <c r="U191" s="712"/>
      <c r="V191" s="712"/>
      <c r="W191" s="712"/>
      <c r="X191" s="712"/>
      <c r="Y191" s="712"/>
      <c r="Z191" s="712"/>
      <c r="AA191" s="712"/>
      <c r="AB191" s="712" t="s">
        <v>8267</v>
      </c>
      <c r="AC191" s="712" t="s">
        <v>7971</v>
      </c>
      <c r="AD191" s="712" t="s">
        <v>7661</v>
      </c>
      <c r="AE191" s="712" t="s">
        <v>7813</v>
      </c>
      <c r="AF191" s="712" t="s">
        <v>8268</v>
      </c>
      <c r="AG191" s="712" t="s">
        <v>2060</v>
      </c>
      <c r="AH191" s="732"/>
      <c r="AI191" s="733"/>
      <c r="AJ191" s="734"/>
      <c r="AK191" s="735"/>
      <c r="AL191" s="736"/>
      <c r="AM191" s="737"/>
      <c r="AN191" s="709"/>
    </row>
    <row r="192" ht="34" customHeight="1" spans="1:40">
      <c r="A192" s="683"/>
      <c r="B192" s="684"/>
      <c r="C192" s="685"/>
      <c r="D192" s="684"/>
      <c r="E192" s="684"/>
      <c r="F192" s="684"/>
      <c r="G192" s="692"/>
      <c r="H192" s="692"/>
      <c r="I192" s="684"/>
      <c r="J192" s="684"/>
      <c r="K192" s="684"/>
      <c r="L192" s="712" t="s">
        <v>2383</v>
      </c>
      <c r="M192" s="712" t="s">
        <v>97</v>
      </c>
      <c r="N192" s="713">
        <v>0.15</v>
      </c>
      <c r="O192" s="713"/>
      <c r="P192" s="712"/>
      <c r="Q192" s="712"/>
      <c r="R192" s="712"/>
      <c r="S192" s="712"/>
      <c r="T192" s="712"/>
      <c r="U192" s="712"/>
      <c r="V192" s="712"/>
      <c r="W192" s="712"/>
      <c r="X192" s="712"/>
      <c r="Y192" s="712"/>
      <c r="Z192" s="712"/>
      <c r="AA192" s="712"/>
      <c r="AB192" s="712" t="s">
        <v>8269</v>
      </c>
      <c r="AC192" s="712" t="s">
        <v>7971</v>
      </c>
      <c r="AD192" s="712" t="s">
        <v>7775</v>
      </c>
      <c r="AE192" s="712" t="s">
        <v>7662</v>
      </c>
      <c r="AF192" s="712" t="s">
        <v>8270</v>
      </c>
      <c r="AG192" s="712" t="s">
        <v>7723</v>
      </c>
      <c r="AH192" s="732"/>
      <c r="AI192" s="733"/>
      <c r="AJ192" s="734"/>
      <c r="AK192" s="735"/>
      <c r="AL192" s="736"/>
      <c r="AM192" s="737"/>
      <c r="AN192" s="709"/>
    </row>
    <row r="193" ht="34" customHeight="1" spans="1:40">
      <c r="A193" s="678">
        <v>59</v>
      </c>
      <c r="B193" s="679" t="s">
        <v>8061</v>
      </c>
      <c r="C193" s="680" t="s">
        <v>4293</v>
      </c>
      <c r="D193" s="679"/>
      <c r="E193" s="679" t="s">
        <v>8271</v>
      </c>
      <c r="F193" s="679" t="s">
        <v>7713</v>
      </c>
      <c r="G193" s="696" t="s">
        <v>8272</v>
      </c>
      <c r="H193" s="696" t="s">
        <v>8273</v>
      </c>
      <c r="I193" s="679" t="s">
        <v>6339</v>
      </c>
      <c r="J193" s="679">
        <v>400</v>
      </c>
      <c r="K193" s="679" t="s">
        <v>7957</v>
      </c>
      <c r="L193" s="709" t="s">
        <v>8274</v>
      </c>
      <c r="M193" s="709" t="s">
        <v>89</v>
      </c>
      <c r="N193" s="716">
        <v>0.55</v>
      </c>
      <c r="O193" s="716"/>
      <c r="P193" s="709"/>
      <c r="Q193" s="709"/>
      <c r="R193" s="709"/>
      <c r="S193" s="709"/>
      <c r="T193" s="709"/>
      <c r="U193" s="709"/>
      <c r="V193" s="709"/>
      <c r="W193" s="709"/>
      <c r="X193" s="709"/>
      <c r="Y193" s="709"/>
      <c r="Z193" s="709"/>
      <c r="AA193" s="709"/>
      <c r="AB193" s="709" t="s">
        <v>8275</v>
      </c>
      <c r="AC193" s="709" t="s">
        <v>8211</v>
      </c>
      <c r="AD193" s="709" t="s">
        <v>7775</v>
      </c>
      <c r="AE193" s="709" t="s">
        <v>7662</v>
      </c>
      <c r="AF193" s="709" t="s">
        <v>8276</v>
      </c>
      <c r="AG193" s="709" t="s">
        <v>7723</v>
      </c>
      <c r="AH193" s="732"/>
      <c r="AI193" s="733"/>
      <c r="AJ193" s="734"/>
      <c r="AK193" s="735"/>
      <c r="AL193" s="736"/>
      <c r="AM193" s="737" t="s">
        <v>7677</v>
      </c>
      <c r="AN193" s="709"/>
    </row>
    <row r="194" ht="34" customHeight="1" spans="1:40">
      <c r="A194" s="678"/>
      <c r="B194" s="679"/>
      <c r="C194" s="680"/>
      <c r="D194" s="679"/>
      <c r="E194" s="679"/>
      <c r="F194" s="679"/>
      <c r="G194" s="697"/>
      <c r="H194" s="697"/>
      <c r="I194" s="679"/>
      <c r="J194" s="679"/>
      <c r="K194" s="679"/>
      <c r="L194" s="709" t="s">
        <v>8277</v>
      </c>
      <c r="M194" s="709" t="s">
        <v>113</v>
      </c>
      <c r="N194" s="716">
        <v>0.15</v>
      </c>
      <c r="O194" s="753" t="s">
        <v>4196</v>
      </c>
      <c r="P194" s="709"/>
      <c r="Q194" s="709"/>
      <c r="R194" s="709"/>
      <c r="S194" s="709"/>
      <c r="T194" s="709"/>
      <c r="U194" s="709"/>
      <c r="V194" s="709" t="s">
        <v>8278</v>
      </c>
      <c r="W194" s="709" t="s">
        <v>8279</v>
      </c>
      <c r="X194" s="709"/>
      <c r="Y194" s="709"/>
      <c r="Z194" s="709"/>
      <c r="AA194" s="709"/>
      <c r="AB194" s="709" t="s">
        <v>8280</v>
      </c>
      <c r="AC194" s="709" t="s">
        <v>7971</v>
      </c>
      <c r="AD194" s="709"/>
      <c r="AE194" s="709"/>
      <c r="AF194" s="709"/>
      <c r="AG194" s="709"/>
      <c r="AH194" s="732"/>
      <c r="AI194" s="733"/>
      <c r="AJ194" s="734"/>
      <c r="AK194" s="735"/>
      <c r="AL194" s="736"/>
      <c r="AM194" s="737"/>
      <c r="AN194" s="709"/>
    </row>
    <row r="195" ht="34" customHeight="1" spans="1:40">
      <c r="A195" s="678"/>
      <c r="B195" s="679"/>
      <c r="C195" s="680"/>
      <c r="D195" s="679"/>
      <c r="E195" s="679"/>
      <c r="F195" s="679"/>
      <c r="G195" s="698"/>
      <c r="H195" s="698"/>
      <c r="I195" s="679"/>
      <c r="J195" s="679"/>
      <c r="K195" s="679"/>
      <c r="L195" s="709" t="s">
        <v>8281</v>
      </c>
      <c r="M195" s="709" t="s">
        <v>105</v>
      </c>
      <c r="N195" s="716">
        <v>0.05</v>
      </c>
      <c r="O195" s="716"/>
      <c r="P195" s="709"/>
      <c r="Q195" s="709"/>
      <c r="R195" s="709"/>
      <c r="S195" s="709"/>
      <c r="T195" s="709"/>
      <c r="U195" s="709"/>
      <c r="V195" s="709"/>
      <c r="W195" s="709"/>
      <c r="X195" s="709"/>
      <c r="Y195" s="709"/>
      <c r="Z195" s="709"/>
      <c r="AA195" s="709"/>
      <c r="AB195" s="709" t="s">
        <v>8282</v>
      </c>
      <c r="AC195" s="709" t="s">
        <v>7940</v>
      </c>
      <c r="AD195" s="709" t="s">
        <v>7812</v>
      </c>
      <c r="AE195" s="709" t="s">
        <v>7813</v>
      </c>
      <c r="AF195" s="709" t="s">
        <v>8283</v>
      </c>
      <c r="AG195" s="709" t="s">
        <v>7753</v>
      </c>
      <c r="AH195" s="732"/>
      <c r="AI195" s="733"/>
      <c r="AJ195" s="734"/>
      <c r="AK195" s="735"/>
      <c r="AL195" s="736"/>
      <c r="AM195" s="737"/>
      <c r="AN195" s="709"/>
    </row>
    <row r="196" ht="34" customHeight="1" spans="1:40">
      <c r="A196" s="683" t="s">
        <v>7675</v>
      </c>
      <c r="B196" s="684" t="s">
        <v>8061</v>
      </c>
      <c r="C196" s="685" t="s">
        <v>4298</v>
      </c>
      <c r="D196" s="684"/>
      <c r="E196" s="684" t="s">
        <v>8284</v>
      </c>
      <c r="F196" s="684" t="s">
        <v>7713</v>
      </c>
      <c r="G196" s="690" t="s">
        <v>8285</v>
      </c>
      <c r="H196" s="690" t="s">
        <v>8286</v>
      </c>
      <c r="I196" s="684" t="s">
        <v>6339</v>
      </c>
      <c r="J196" s="684">
        <v>200</v>
      </c>
      <c r="K196" s="684" t="s">
        <v>8287</v>
      </c>
      <c r="L196" s="712" t="s">
        <v>4917</v>
      </c>
      <c r="M196" s="712" t="s">
        <v>58</v>
      </c>
      <c r="N196" s="713">
        <v>0.8</v>
      </c>
      <c r="O196" s="713"/>
      <c r="P196" s="712"/>
      <c r="Q196" s="712"/>
      <c r="R196" s="712"/>
      <c r="S196" s="712"/>
      <c r="T196" s="712"/>
      <c r="U196" s="712"/>
      <c r="V196" s="712"/>
      <c r="W196" s="712"/>
      <c r="X196" s="712"/>
      <c r="Y196" s="712"/>
      <c r="Z196" s="712"/>
      <c r="AA196" s="712"/>
      <c r="AB196" s="712"/>
      <c r="AC196" s="712"/>
      <c r="AD196" s="712"/>
      <c r="AE196" s="712"/>
      <c r="AF196" s="712"/>
      <c r="AG196" s="712"/>
      <c r="AH196" s="732"/>
      <c r="AI196" s="733"/>
      <c r="AJ196" s="734"/>
      <c r="AK196" s="735"/>
      <c r="AL196" s="736"/>
      <c r="AM196" s="737"/>
      <c r="AN196" s="709"/>
    </row>
    <row r="197" ht="34" customHeight="1" spans="1:40">
      <c r="A197" s="683"/>
      <c r="B197" s="684"/>
      <c r="C197" s="685"/>
      <c r="D197" s="684"/>
      <c r="E197" s="684"/>
      <c r="F197" s="684"/>
      <c r="G197" s="691"/>
      <c r="H197" s="691"/>
      <c r="I197" s="684"/>
      <c r="J197" s="684"/>
      <c r="K197" s="684"/>
      <c r="L197" s="712" t="s">
        <v>8288</v>
      </c>
      <c r="M197" s="712" t="s">
        <v>97</v>
      </c>
      <c r="N197" s="713">
        <v>0.17</v>
      </c>
      <c r="O197" s="713"/>
      <c r="P197" s="712"/>
      <c r="Q197" s="712"/>
      <c r="R197" s="712"/>
      <c r="S197" s="712"/>
      <c r="T197" s="712"/>
      <c r="U197" s="712"/>
      <c r="V197" s="712"/>
      <c r="W197" s="712"/>
      <c r="X197" s="712"/>
      <c r="Y197" s="712"/>
      <c r="Z197" s="712"/>
      <c r="AA197" s="712"/>
      <c r="AB197" s="712" t="s">
        <v>8289</v>
      </c>
      <c r="AC197" s="712" t="s">
        <v>7971</v>
      </c>
      <c r="AD197" s="712" t="s">
        <v>7775</v>
      </c>
      <c r="AE197" s="712" t="s">
        <v>7662</v>
      </c>
      <c r="AF197" s="712" t="s">
        <v>8223</v>
      </c>
      <c r="AG197" s="712" t="s">
        <v>7723</v>
      </c>
      <c r="AH197" s="732"/>
      <c r="AI197" s="733" t="s">
        <v>7677</v>
      </c>
      <c r="AJ197" s="734"/>
      <c r="AK197" s="735"/>
      <c r="AL197" s="736"/>
      <c r="AM197" s="737"/>
      <c r="AN197" s="709"/>
    </row>
    <row r="198" ht="34" customHeight="1" spans="1:40">
      <c r="A198" s="683"/>
      <c r="B198" s="684"/>
      <c r="C198" s="685"/>
      <c r="D198" s="684"/>
      <c r="E198" s="684"/>
      <c r="F198" s="684"/>
      <c r="G198" s="692"/>
      <c r="H198" s="692"/>
      <c r="I198" s="684"/>
      <c r="J198" s="684"/>
      <c r="K198" s="684"/>
      <c r="L198" s="712" t="s">
        <v>2389</v>
      </c>
      <c r="M198" s="712" t="s">
        <v>89</v>
      </c>
      <c r="N198" s="713">
        <v>0.03</v>
      </c>
      <c r="O198" s="751" t="s">
        <v>4237</v>
      </c>
      <c r="P198" s="712"/>
      <c r="Q198" s="712"/>
      <c r="R198" s="712"/>
      <c r="S198" s="712"/>
      <c r="T198" s="712"/>
      <c r="U198" s="712"/>
      <c r="V198" s="712"/>
      <c r="W198" s="712"/>
      <c r="X198" s="712"/>
      <c r="Y198" s="712"/>
      <c r="Z198" s="712"/>
      <c r="AA198" s="712"/>
      <c r="AB198" s="712" t="s">
        <v>8290</v>
      </c>
      <c r="AC198" s="712" t="s">
        <v>7940</v>
      </c>
      <c r="AD198" s="712" t="s">
        <v>7721</v>
      </c>
      <c r="AE198" s="712" t="s">
        <v>7813</v>
      </c>
      <c r="AF198" s="712" t="s">
        <v>8291</v>
      </c>
      <c r="AG198" s="712" t="s">
        <v>2060</v>
      </c>
      <c r="AH198" s="732"/>
      <c r="AI198" s="733"/>
      <c r="AJ198" s="734"/>
      <c r="AK198" s="735"/>
      <c r="AL198" s="736"/>
      <c r="AM198" s="737"/>
      <c r="AN198" s="709"/>
    </row>
    <row r="199" ht="34" customHeight="1" spans="1:40">
      <c r="A199" s="678" t="s">
        <v>8292</v>
      </c>
      <c r="B199" s="679" t="s">
        <v>8061</v>
      </c>
      <c r="C199" s="680" t="s">
        <v>8293</v>
      </c>
      <c r="D199" s="679"/>
      <c r="E199" s="679" t="s">
        <v>8294</v>
      </c>
      <c r="F199" s="679" t="s">
        <v>7713</v>
      </c>
      <c r="G199" s="696" t="s">
        <v>8295</v>
      </c>
      <c r="H199" s="696" t="s">
        <v>8145</v>
      </c>
      <c r="I199" s="679" t="s">
        <v>6345</v>
      </c>
      <c r="J199" s="679">
        <v>300</v>
      </c>
      <c r="K199" s="679" t="s">
        <v>7989</v>
      </c>
      <c r="L199" s="709" t="s">
        <v>8296</v>
      </c>
      <c r="M199" s="709" t="s">
        <v>18</v>
      </c>
      <c r="N199" s="716">
        <v>0.55</v>
      </c>
      <c r="O199" s="716"/>
      <c r="P199" s="709"/>
      <c r="Q199" s="709"/>
      <c r="R199" s="709" t="s">
        <v>8134</v>
      </c>
      <c r="S199" s="709" t="s">
        <v>7665</v>
      </c>
      <c r="T199" s="709" t="s">
        <v>7665</v>
      </c>
      <c r="U199" s="709" t="s">
        <v>8134</v>
      </c>
      <c r="V199" s="709"/>
      <c r="W199" s="709"/>
      <c r="X199" s="709"/>
      <c r="Y199" s="709"/>
      <c r="Z199" s="709"/>
      <c r="AA199" s="709"/>
      <c r="AB199" s="709"/>
      <c r="AC199" s="709"/>
      <c r="AD199" s="709"/>
      <c r="AE199" s="709"/>
      <c r="AF199" s="709"/>
      <c r="AG199" s="709"/>
      <c r="AH199" s="732" t="s">
        <v>7665</v>
      </c>
      <c r="AI199" s="733" t="s">
        <v>7665</v>
      </c>
      <c r="AJ199" s="734" t="s">
        <v>7665</v>
      </c>
      <c r="AK199" s="735" t="s">
        <v>7665</v>
      </c>
      <c r="AL199" s="736" t="s">
        <v>7665</v>
      </c>
      <c r="AM199" s="737" t="s">
        <v>7665</v>
      </c>
      <c r="AN199" s="709"/>
    </row>
    <row r="200" ht="34" customHeight="1" spans="1:40">
      <c r="A200" s="678"/>
      <c r="B200" s="679"/>
      <c r="C200" s="680"/>
      <c r="D200" s="679"/>
      <c r="E200" s="679"/>
      <c r="F200" s="679"/>
      <c r="G200" s="697"/>
      <c r="H200" s="697"/>
      <c r="I200" s="679"/>
      <c r="J200" s="679"/>
      <c r="K200" s="679"/>
      <c r="L200" s="709" t="s">
        <v>8297</v>
      </c>
      <c r="M200" s="709" t="s">
        <v>481</v>
      </c>
      <c r="N200" s="716">
        <v>0.25</v>
      </c>
      <c r="O200" s="716"/>
      <c r="P200" s="709" t="s">
        <v>7661</v>
      </c>
      <c r="Q200" s="709" t="s">
        <v>7813</v>
      </c>
      <c r="R200" s="709"/>
      <c r="S200" s="709"/>
      <c r="T200" s="709" t="s">
        <v>7961</v>
      </c>
      <c r="U200" s="709"/>
      <c r="V200" s="709"/>
      <c r="W200" s="709"/>
      <c r="X200" s="709"/>
      <c r="Y200" s="709"/>
      <c r="Z200" s="709"/>
      <c r="AA200" s="709"/>
      <c r="AB200" s="709"/>
      <c r="AC200" s="709"/>
      <c r="AD200" s="709"/>
      <c r="AE200" s="709"/>
      <c r="AF200" s="709"/>
      <c r="AG200" s="709"/>
      <c r="AH200" s="732"/>
      <c r="AI200" s="733"/>
      <c r="AJ200" s="734"/>
      <c r="AK200" s="735"/>
      <c r="AL200" s="736"/>
      <c r="AM200" s="737"/>
      <c r="AN200" s="709"/>
    </row>
    <row r="201" ht="34" customHeight="1" spans="1:40">
      <c r="A201" s="678"/>
      <c r="B201" s="679"/>
      <c r="C201" s="680"/>
      <c r="D201" s="679"/>
      <c r="E201" s="679"/>
      <c r="F201" s="679"/>
      <c r="G201" s="698"/>
      <c r="H201" s="698"/>
      <c r="I201" s="679"/>
      <c r="J201" s="679"/>
      <c r="K201" s="679"/>
      <c r="L201" s="709" t="s">
        <v>8298</v>
      </c>
      <c r="M201" s="709" t="s">
        <v>26</v>
      </c>
      <c r="N201" s="716">
        <v>0.05</v>
      </c>
      <c r="O201" s="716"/>
      <c r="P201" s="709"/>
      <c r="Q201" s="709"/>
      <c r="R201" s="709" t="s">
        <v>8299</v>
      </c>
      <c r="S201" s="709" t="s">
        <v>2055</v>
      </c>
      <c r="T201" s="709" t="s">
        <v>7665</v>
      </c>
      <c r="U201" s="709" t="s">
        <v>7753</v>
      </c>
      <c r="V201" s="709"/>
      <c r="W201" s="709"/>
      <c r="X201" s="709"/>
      <c r="Y201" s="709"/>
      <c r="Z201" s="709"/>
      <c r="AA201" s="709"/>
      <c r="AB201" s="709"/>
      <c r="AC201" s="709"/>
      <c r="AD201" s="709"/>
      <c r="AE201" s="709"/>
      <c r="AF201" s="709"/>
      <c r="AG201" s="709"/>
      <c r="AH201" s="732" t="s">
        <v>3359</v>
      </c>
      <c r="AI201" s="733" t="s">
        <v>3359</v>
      </c>
      <c r="AJ201" s="734" t="s">
        <v>3359</v>
      </c>
      <c r="AK201" s="735" t="s">
        <v>3359</v>
      </c>
      <c r="AL201" s="736" t="s">
        <v>3359</v>
      </c>
      <c r="AM201" s="737" t="s">
        <v>3359</v>
      </c>
      <c r="AN201" s="709"/>
    </row>
    <row r="202" ht="34" customHeight="1" spans="1:40">
      <c r="A202" s="683" t="s">
        <v>8300</v>
      </c>
      <c r="B202" s="684" t="s">
        <v>8061</v>
      </c>
      <c r="C202" s="685" t="s">
        <v>8301</v>
      </c>
      <c r="D202" s="684"/>
      <c r="E202" s="684" t="s">
        <v>8302</v>
      </c>
      <c r="F202" s="684" t="s">
        <v>7713</v>
      </c>
      <c r="G202" s="686" t="s">
        <v>8303</v>
      </c>
      <c r="H202" s="690" t="s">
        <v>8304</v>
      </c>
      <c r="I202" s="684" t="s">
        <v>6345</v>
      </c>
      <c r="J202" s="684">
        <v>450</v>
      </c>
      <c r="K202" s="684" t="s">
        <v>8012</v>
      </c>
      <c r="L202" s="712" t="s">
        <v>8305</v>
      </c>
      <c r="M202" s="712" t="s">
        <v>58</v>
      </c>
      <c r="N202" s="713">
        <v>0.8</v>
      </c>
      <c r="O202" s="713"/>
      <c r="P202" s="712"/>
      <c r="Q202" s="712"/>
      <c r="R202" s="712"/>
      <c r="S202" s="712"/>
      <c r="T202" s="712"/>
      <c r="U202" s="712"/>
      <c r="V202" s="712"/>
      <c r="W202" s="712"/>
      <c r="X202" s="712"/>
      <c r="Y202" s="712"/>
      <c r="Z202" s="712"/>
      <c r="AA202" s="712"/>
      <c r="AB202" s="712"/>
      <c r="AC202" s="712"/>
      <c r="AD202" s="712"/>
      <c r="AE202" s="712"/>
      <c r="AF202" s="712"/>
      <c r="AG202" s="712"/>
      <c r="AH202" s="732"/>
      <c r="AI202" s="733"/>
      <c r="AJ202" s="734"/>
      <c r="AK202" s="735"/>
      <c r="AL202" s="736"/>
      <c r="AM202" s="737"/>
      <c r="AN202" s="709"/>
    </row>
    <row r="203" ht="34" customHeight="1" spans="1:40">
      <c r="A203" s="683"/>
      <c r="B203" s="684"/>
      <c r="C203" s="685"/>
      <c r="D203" s="684"/>
      <c r="E203" s="684"/>
      <c r="F203" s="684"/>
      <c r="G203" s="686"/>
      <c r="H203" s="691"/>
      <c r="I203" s="684"/>
      <c r="J203" s="684"/>
      <c r="K203" s="684"/>
      <c r="L203" s="712" t="s">
        <v>8305</v>
      </c>
      <c r="M203" s="712" t="s">
        <v>58</v>
      </c>
      <c r="N203" s="713">
        <v>0.5</v>
      </c>
      <c r="O203" s="713"/>
      <c r="P203" s="712"/>
      <c r="Q203" s="712"/>
      <c r="R203" s="712"/>
      <c r="S203" s="712"/>
      <c r="T203" s="712"/>
      <c r="U203" s="712"/>
      <c r="V203" s="712"/>
      <c r="W203" s="712"/>
      <c r="X203" s="712"/>
      <c r="Y203" s="712"/>
      <c r="Z203" s="712"/>
      <c r="AA203" s="712"/>
      <c r="AB203" s="712"/>
      <c r="AC203" s="712"/>
      <c r="AD203" s="712"/>
      <c r="AE203" s="712"/>
      <c r="AF203" s="712"/>
      <c r="AG203" s="712"/>
      <c r="AH203" s="732"/>
      <c r="AI203" s="733"/>
      <c r="AJ203" s="734"/>
      <c r="AK203" s="735"/>
      <c r="AL203" s="736"/>
      <c r="AM203" s="737"/>
      <c r="AN203" s="709"/>
    </row>
    <row r="204" ht="34" customHeight="1" spans="1:40">
      <c r="A204" s="683"/>
      <c r="B204" s="684"/>
      <c r="C204" s="685"/>
      <c r="D204" s="684"/>
      <c r="E204" s="684"/>
      <c r="F204" s="684"/>
      <c r="G204" s="686"/>
      <c r="H204" s="692"/>
      <c r="I204" s="684"/>
      <c r="J204" s="684"/>
      <c r="K204" s="684"/>
      <c r="L204" s="712" t="s">
        <v>2495</v>
      </c>
      <c r="M204" s="712" t="s">
        <v>89</v>
      </c>
      <c r="N204" s="713">
        <v>0.1</v>
      </c>
      <c r="O204" s="713"/>
      <c r="P204" s="712"/>
      <c r="Q204" s="712"/>
      <c r="R204" s="712"/>
      <c r="S204" s="712"/>
      <c r="T204" s="712"/>
      <c r="U204" s="712"/>
      <c r="V204" s="712"/>
      <c r="W204" s="712"/>
      <c r="X204" s="712"/>
      <c r="Y204" s="712"/>
      <c r="Z204" s="712"/>
      <c r="AA204" s="712"/>
      <c r="AB204" s="712" t="s">
        <v>8306</v>
      </c>
      <c r="AC204" s="712" t="s">
        <v>7975</v>
      </c>
      <c r="AD204" s="712" t="s">
        <v>7995</v>
      </c>
      <c r="AE204" s="712" t="s">
        <v>7813</v>
      </c>
      <c r="AF204" s="712" t="s">
        <v>8307</v>
      </c>
      <c r="AG204" s="712" t="s">
        <v>7753</v>
      </c>
      <c r="AH204" s="732"/>
      <c r="AI204" s="733"/>
      <c r="AJ204" s="734"/>
      <c r="AK204" s="735"/>
      <c r="AL204" s="736"/>
      <c r="AM204" s="737"/>
      <c r="AN204" s="709"/>
    </row>
    <row r="205" ht="34" customHeight="1" spans="1:40">
      <c r="A205" s="678" t="s">
        <v>8308</v>
      </c>
      <c r="B205" s="679" t="s">
        <v>8061</v>
      </c>
      <c r="C205" s="680" t="s">
        <v>4302</v>
      </c>
      <c r="D205" s="679"/>
      <c r="E205" s="679" t="s">
        <v>8309</v>
      </c>
      <c r="F205" s="679" t="s">
        <v>7713</v>
      </c>
      <c r="G205" s="696" t="s">
        <v>8310</v>
      </c>
      <c r="H205" s="681" t="s">
        <v>8071</v>
      </c>
      <c r="I205" s="679" t="s">
        <v>6339</v>
      </c>
      <c r="J205" s="679">
        <v>100</v>
      </c>
      <c r="K205" s="679" t="s">
        <v>8311</v>
      </c>
      <c r="L205" s="709" t="s">
        <v>8312</v>
      </c>
      <c r="M205" s="709" t="s">
        <v>481</v>
      </c>
      <c r="N205" s="716">
        <v>0.33</v>
      </c>
      <c r="O205" s="716"/>
      <c r="P205" s="709" t="s">
        <v>7775</v>
      </c>
      <c r="Q205" s="709" t="s">
        <v>7662</v>
      </c>
      <c r="R205" s="709"/>
      <c r="S205" s="709"/>
      <c r="T205" s="709" t="s">
        <v>8313</v>
      </c>
      <c r="U205" s="709"/>
      <c r="V205" s="709"/>
      <c r="W205" s="709"/>
      <c r="X205" s="709"/>
      <c r="Y205" s="709"/>
      <c r="Z205" s="709"/>
      <c r="AA205" s="709"/>
      <c r="AB205" s="709"/>
      <c r="AC205" s="709"/>
      <c r="AD205" s="709"/>
      <c r="AE205" s="709"/>
      <c r="AF205" s="709"/>
      <c r="AG205" s="709"/>
      <c r="AH205" s="732"/>
      <c r="AI205" s="733"/>
      <c r="AJ205" s="734" t="s">
        <v>7677</v>
      </c>
      <c r="AK205" s="735"/>
      <c r="AL205" s="736"/>
      <c r="AM205" s="737"/>
      <c r="AN205" s="709"/>
    </row>
    <row r="206" ht="34" customHeight="1" spans="1:40">
      <c r="A206" s="678"/>
      <c r="B206" s="679"/>
      <c r="C206" s="680"/>
      <c r="D206" s="679"/>
      <c r="E206" s="679"/>
      <c r="F206" s="679"/>
      <c r="G206" s="697"/>
      <c r="H206" s="681"/>
      <c r="I206" s="679"/>
      <c r="J206" s="679"/>
      <c r="K206" s="679"/>
      <c r="L206" s="709" t="s">
        <v>5861</v>
      </c>
      <c r="M206" s="709" t="s">
        <v>105</v>
      </c>
      <c r="N206" s="716">
        <v>0.25</v>
      </c>
      <c r="O206" s="716"/>
      <c r="P206" s="709"/>
      <c r="Q206" s="709"/>
      <c r="R206" s="709"/>
      <c r="S206" s="709"/>
      <c r="T206" s="709"/>
      <c r="U206" s="709"/>
      <c r="V206" s="709"/>
      <c r="W206" s="709"/>
      <c r="X206" s="709"/>
      <c r="Y206" s="709"/>
      <c r="Z206" s="709"/>
      <c r="AA206" s="709"/>
      <c r="AB206" s="709" t="s">
        <v>7991</v>
      </c>
      <c r="AC206" s="709" t="s">
        <v>7731</v>
      </c>
      <c r="AD206" s="709" t="s">
        <v>7993</v>
      </c>
      <c r="AE206" s="709" t="s">
        <v>7813</v>
      </c>
      <c r="AF206" s="709" t="s">
        <v>8314</v>
      </c>
      <c r="AG206" s="709" t="s">
        <v>2043</v>
      </c>
      <c r="AH206" s="732"/>
      <c r="AI206" s="733"/>
      <c r="AJ206" s="734"/>
      <c r="AK206" s="735"/>
      <c r="AL206" s="736"/>
      <c r="AM206" s="737"/>
      <c r="AN206" s="709"/>
    </row>
    <row r="207" ht="34" customHeight="1" spans="1:40">
      <c r="A207" s="678"/>
      <c r="B207" s="679"/>
      <c r="C207" s="680"/>
      <c r="D207" s="679"/>
      <c r="E207" s="679"/>
      <c r="F207" s="679"/>
      <c r="G207" s="698"/>
      <c r="H207" s="681"/>
      <c r="I207" s="679"/>
      <c r="J207" s="679"/>
      <c r="K207" s="679"/>
      <c r="L207" s="709" t="s">
        <v>8315</v>
      </c>
      <c r="M207" s="709" t="s">
        <v>105</v>
      </c>
      <c r="N207" s="716">
        <v>0.25</v>
      </c>
      <c r="O207" s="716"/>
      <c r="P207" s="709"/>
      <c r="Q207" s="709"/>
      <c r="R207" s="709"/>
      <c r="S207" s="709"/>
      <c r="T207" s="709"/>
      <c r="U207" s="709"/>
      <c r="V207" s="709"/>
      <c r="W207" s="709"/>
      <c r="X207" s="709"/>
      <c r="Y207" s="709"/>
      <c r="Z207" s="709"/>
      <c r="AA207" s="709"/>
      <c r="AB207" s="709" t="s">
        <v>8316</v>
      </c>
      <c r="AC207" s="709" t="s">
        <v>7924</v>
      </c>
      <c r="AD207" s="709" t="s">
        <v>7775</v>
      </c>
      <c r="AE207" s="709" t="s">
        <v>7662</v>
      </c>
      <c r="AF207" s="709" t="s">
        <v>8317</v>
      </c>
      <c r="AG207" s="709" t="s">
        <v>7723</v>
      </c>
      <c r="AH207" s="732"/>
      <c r="AI207" s="733"/>
      <c r="AJ207" s="734"/>
      <c r="AK207" s="735" t="s">
        <v>7677</v>
      </c>
      <c r="AL207" s="736"/>
      <c r="AM207" s="737"/>
      <c r="AN207" s="709"/>
    </row>
    <row r="208" ht="34" customHeight="1" spans="1:40">
      <c r="A208" s="683" t="s">
        <v>8318</v>
      </c>
      <c r="B208" s="684" t="s">
        <v>8061</v>
      </c>
      <c r="C208" s="685" t="s">
        <v>4299</v>
      </c>
      <c r="D208" s="684"/>
      <c r="E208" s="684" t="s">
        <v>8319</v>
      </c>
      <c r="F208" s="684" t="s">
        <v>7713</v>
      </c>
      <c r="G208" s="686" t="s">
        <v>8320</v>
      </c>
      <c r="H208" s="699" t="s">
        <v>1441</v>
      </c>
      <c r="I208" s="684" t="s">
        <v>8156</v>
      </c>
      <c r="J208" s="684">
        <v>300</v>
      </c>
      <c r="K208" s="684" t="s">
        <v>8321</v>
      </c>
      <c r="L208" s="712" t="s">
        <v>8322</v>
      </c>
      <c r="M208" s="712" t="s">
        <v>89</v>
      </c>
      <c r="N208" s="713">
        <v>0.65</v>
      </c>
      <c r="O208" s="713"/>
      <c r="P208" s="712"/>
      <c r="Q208" s="712"/>
      <c r="R208" s="712"/>
      <c r="S208" s="712"/>
      <c r="T208" s="712"/>
      <c r="U208" s="712"/>
      <c r="V208" s="712"/>
      <c r="W208" s="712"/>
      <c r="X208" s="712"/>
      <c r="Y208" s="712"/>
      <c r="Z208" s="712"/>
      <c r="AA208" s="712"/>
      <c r="AB208" s="712" t="s">
        <v>7866</v>
      </c>
      <c r="AC208" s="712" t="s">
        <v>8091</v>
      </c>
      <c r="AD208" s="712" t="s">
        <v>7661</v>
      </c>
      <c r="AE208" s="712" t="s">
        <v>7662</v>
      </c>
      <c r="AF208" s="712" t="s">
        <v>8257</v>
      </c>
      <c r="AG208" s="712" t="s">
        <v>2070</v>
      </c>
      <c r="AH208" s="732"/>
      <c r="AI208" s="733"/>
      <c r="AJ208" s="734"/>
      <c r="AK208" s="735"/>
      <c r="AL208" s="736"/>
      <c r="AM208" s="737" t="s">
        <v>7677</v>
      </c>
      <c r="AN208" s="709"/>
    </row>
    <row r="209" ht="34" customHeight="1" spans="1:40">
      <c r="A209" s="683"/>
      <c r="B209" s="684"/>
      <c r="C209" s="685"/>
      <c r="D209" s="684"/>
      <c r="E209" s="684"/>
      <c r="F209" s="684"/>
      <c r="G209" s="686"/>
      <c r="H209" s="700"/>
      <c r="I209" s="684"/>
      <c r="J209" s="684"/>
      <c r="K209" s="684"/>
      <c r="L209" s="712" t="s">
        <v>2372</v>
      </c>
      <c r="M209" s="712" t="s">
        <v>105</v>
      </c>
      <c r="N209" s="713">
        <v>0.18</v>
      </c>
      <c r="O209" s="713"/>
      <c r="P209" s="712"/>
      <c r="Q209" s="712"/>
      <c r="R209" s="712"/>
      <c r="S209" s="712"/>
      <c r="T209" s="712"/>
      <c r="U209" s="712"/>
      <c r="V209" s="712"/>
      <c r="W209" s="712"/>
      <c r="X209" s="712"/>
      <c r="Y209" s="712"/>
      <c r="Z209" s="712"/>
      <c r="AA209" s="712"/>
      <c r="AB209" s="712" t="s">
        <v>8162</v>
      </c>
      <c r="AC209" s="712" t="s">
        <v>8163</v>
      </c>
      <c r="AD209" s="712" t="s">
        <v>7941</v>
      </c>
      <c r="AE209" s="712" t="s">
        <v>7942</v>
      </c>
      <c r="AF209" s="712" t="s">
        <v>7665</v>
      </c>
      <c r="AG209" s="712" t="s">
        <v>7723</v>
      </c>
      <c r="AH209" s="732"/>
      <c r="AI209" s="733"/>
      <c r="AJ209" s="734"/>
      <c r="AK209" s="735"/>
      <c r="AL209" s="736"/>
      <c r="AM209" s="737" t="s">
        <v>7677</v>
      </c>
      <c r="AN209" s="709"/>
    </row>
    <row r="210" ht="34" customHeight="1" spans="1:40">
      <c r="A210" s="683"/>
      <c r="B210" s="684"/>
      <c r="C210" s="685"/>
      <c r="D210" s="684"/>
      <c r="E210" s="684"/>
      <c r="F210" s="684"/>
      <c r="G210" s="686"/>
      <c r="H210" s="701"/>
      <c r="I210" s="684"/>
      <c r="J210" s="684"/>
      <c r="K210" s="684"/>
      <c r="L210" s="712" t="s">
        <v>8323</v>
      </c>
      <c r="M210" s="712" t="s">
        <v>89</v>
      </c>
      <c r="N210" s="713">
        <v>0.03</v>
      </c>
      <c r="O210" s="751" t="s">
        <v>4218</v>
      </c>
      <c r="P210" s="712"/>
      <c r="Q210" s="712"/>
      <c r="R210" s="712"/>
      <c r="S210" s="712"/>
      <c r="T210" s="712"/>
      <c r="U210" s="712"/>
      <c r="V210" s="712"/>
      <c r="W210" s="712"/>
      <c r="X210" s="712"/>
      <c r="Y210" s="712"/>
      <c r="Z210" s="712"/>
      <c r="AA210" s="712"/>
      <c r="AB210" s="712" t="s">
        <v>8190</v>
      </c>
      <c r="AC210" s="712" t="s">
        <v>8324</v>
      </c>
      <c r="AD210" s="712" t="s">
        <v>7995</v>
      </c>
      <c r="AE210" s="712" t="s">
        <v>7813</v>
      </c>
      <c r="AF210" s="712" t="s">
        <v>8325</v>
      </c>
      <c r="AG210" s="712" t="s">
        <v>7753</v>
      </c>
      <c r="AH210" s="732"/>
      <c r="AI210" s="733"/>
      <c r="AJ210" s="734"/>
      <c r="AK210" s="735"/>
      <c r="AL210" s="736"/>
      <c r="AM210" s="737"/>
      <c r="AN210" s="709"/>
    </row>
    <row r="211" ht="34" customHeight="1" spans="1:40">
      <c r="A211" s="678" t="s">
        <v>8326</v>
      </c>
      <c r="B211" s="679" t="s">
        <v>8061</v>
      </c>
      <c r="C211" s="680" t="s">
        <v>825</v>
      </c>
      <c r="D211" s="679"/>
      <c r="E211" s="679" t="s">
        <v>8327</v>
      </c>
      <c r="F211" s="679" t="s">
        <v>7779</v>
      </c>
      <c r="G211" s="696" t="s">
        <v>8328</v>
      </c>
      <c r="H211" s="696" t="s">
        <v>8329</v>
      </c>
      <c r="I211" s="679" t="s">
        <v>8330</v>
      </c>
      <c r="J211" s="679">
        <v>500</v>
      </c>
      <c r="K211" s="679" t="s">
        <v>8331</v>
      </c>
      <c r="L211" s="709" t="s">
        <v>8332</v>
      </c>
      <c r="M211" s="709" t="s">
        <v>105</v>
      </c>
      <c r="N211" s="716">
        <v>0.15</v>
      </c>
      <c r="O211" s="716"/>
      <c r="P211" s="709"/>
      <c r="Q211" s="709"/>
      <c r="R211" s="709"/>
      <c r="S211" s="709"/>
      <c r="T211" s="709"/>
      <c r="U211" s="709"/>
      <c r="V211" s="709"/>
      <c r="W211" s="709"/>
      <c r="X211" s="709"/>
      <c r="Y211" s="709"/>
      <c r="Z211" s="709"/>
      <c r="AA211" s="709"/>
      <c r="AB211" s="709" t="s">
        <v>8333</v>
      </c>
      <c r="AC211" s="709" t="s">
        <v>7830</v>
      </c>
      <c r="AD211" s="709" t="s">
        <v>7775</v>
      </c>
      <c r="AE211" s="709" t="s">
        <v>7662</v>
      </c>
      <c r="AF211" s="709" t="s">
        <v>8334</v>
      </c>
      <c r="AG211" s="709" t="s">
        <v>7723</v>
      </c>
      <c r="AH211" s="732"/>
      <c r="AI211" s="733"/>
      <c r="AJ211" s="734" t="s">
        <v>7677</v>
      </c>
      <c r="AK211" s="735"/>
      <c r="AL211" s="736"/>
      <c r="AM211" s="737"/>
      <c r="AN211" s="709"/>
    </row>
    <row r="212" ht="34" customHeight="1" spans="1:40">
      <c r="A212" s="678"/>
      <c r="B212" s="679"/>
      <c r="C212" s="680"/>
      <c r="D212" s="679"/>
      <c r="E212" s="679"/>
      <c r="F212" s="679"/>
      <c r="G212" s="697"/>
      <c r="H212" s="697"/>
      <c r="I212" s="679"/>
      <c r="J212" s="679"/>
      <c r="K212" s="679"/>
      <c r="L212" s="709" t="s">
        <v>8335</v>
      </c>
      <c r="M212" s="709" t="s">
        <v>105</v>
      </c>
      <c r="N212" s="716">
        <v>0.06</v>
      </c>
      <c r="O212" s="716"/>
      <c r="P212" s="709"/>
      <c r="Q212" s="709"/>
      <c r="R212" s="709"/>
      <c r="S212" s="709"/>
      <c r="T212" s="709"/>
      <c r="U212" s="709"/>
      <c r="V212" s="709"/>
      <c r="W212" s="709"/>
      <c r="X212" s="709"/>
      <c r="Y212" s="709"/>
      <c r="Z212" s="709"/>
      <c r="AA212" s="709"/>
      <c r="AB212" s="709" t="s">
        <v>8060</v>
      </c>
      <c r="AC212" s="709" t="s">
        <v>7860</v>
      </c>
      <c r="AD212" s="709" t="s">
        <v>7941</v>
      </c>
      <c r="AE212" s="709" t="s">
        <v>7942</v>
      </c>
      <c r="AF212" s="709" t="s">
        <v>7665</v>
      </c>
      <c r="AG212" s="709" t="s">
        <v>7723</v>
      </c>
      <c r="AH212" s="732"/>
      <c r="AI212" s="733"/>
      <c r="AJ212" s="734"/>
      <c r="AK212" s="735"/>
      <c r="AL212" s="736"/>
      <c r="AM212" s="737"/>
      <c r="AN212" s="709"/>
    </row>
    <row r="213" ht="34" customHeight="1" spans="1:40">
      <c r="A213" s="678"/>
      <c r="B213" s="679"/>
      <c r="C213" s="680"/>
      <c r="D213" s="679"/>
      <c r="E213" s="679"/>
      <c r="F213" s="679"/>
      <c r="G213" s="698"/>
      <c r="H213" s="698"/>
      <c r="I213" s="679"/>
      <c r="J213" s="679"/>
      <c r="K213" s="679"/>
      <c r="L213" s="709" t="s">
        <v>8336</v>
      </c>
      <c r="M213" s="709" t="s">
        <v>128</v>
      </c>
      <c r="N213" s="716">
        <v>0.02</v>
      </c>
      <c r="O213" s="716"/>
      <c r="P213" s="709"/>
      <c r="Q213" s="709"/>
      <c r="R213" s="709"/>
      <c r="S213" s="709"/>
      <c r="T213" s="709"/>
      <c r="U213" s="709"/>
      <c r="V213" s="709"/>
      <c r="W213" s="709" t="s">
        <v>8337</v>
      </c>
      <c r="X213" s="709" t="s">
        <v>8253</v>
      </c>
      <c r="Y213" s="709" t="s">
        <v>8338</v>
      </c>
      <c r="Z213" s="709" t="s">
        <v>7887</v>
      </c>
      <c r="AA213" s="709" t="s">
        <v>7887</v>
      </c>
      <c r="AB213" s="709" t="s">
        <v>8339</v>
      </c>
      <c r="AC213" s="709" t="s">
        <v>8098</v>
      </c>
      <c r="AD213" s="709"/>
      <c r="AE213" s="709"/>
      <c r="AF213" s="709"/>
      <c r="AG213" s="709"/>
      <c r="AH213" s="732"/>
      <c r="AI213" s="733"/>
      <c r="AJ213" s="734"/>
      <c r="AK213" s="735"/>
      <c r="AL213" s="736"/>
      <c r="AM213" s="737"/>
      <c r="AN213" s="709"/>
    </row>
    <row r="214" ht="34" customHeight="1" spans="1:40">
      <c r="A214" s="683" t="s">
        <v>7811</v>
      </c>
      <c r="B214" s="684" t="s">
        <v>8061</v>
      </c>
      <c r="C214" s="685" t="s">
        <v>4301</v>
      </c>
      <c r="D214" s="684"/>
      <c r="E214" s="684" t="s">
        <v>8340</v>
      </c>
      <c r="F214" s="684" t="s">
        <v>7713</v>
      </c>
      <c r="G214" s="690" t="s">
        <v>8341</v>
      </c>
      <c r="H214" s="690" t="s">
        <v>8342</v>
      </c>
      <c r="I214" s="684" t="s">
        <v>6339</v>
      </c>
      <c r="J214" s="684">
        <v>400</v>
      </c>
      <c r="K214" s="684" t="s">
        <v>8311</v>
      </c>
      <c r="L214" s="712" t="s">
        <v>8343</v>
      </c>
      <c r="M214" s="712" t="s">
        <v>89</v>
      </c>
      <c r="N214" s="713">
        <v>0.65</v>
      </c>
      <c r="O214" s="713"/>
      <c r="P214" s="712"/>
      <c r="Q214" s="712"/>
      <c r="R214" s="712"/>
      <c r="S214" s="712"/>
      <c r="T214" s="712"/>
      <c r="U214" s="712"/>
      <c r="V214" s="712"/>
      <c r="W214" s="712"/>
      <c r="X214" s="712"/>
      <c r="Y214" s="712"/>
      <c r="Z214" s="712"/>
      <c r="AA214" s="712"/>
      <c r="AB214" s="712" t="s">
        <v>8339</v>
      </c>
      <c r="AC214" s="712" t="s">
        <v>7673</v>
      </c>
      <c r="AD214" s="712" t="s">
        <v>7775</v>
      </c>
      <c r="AE214" s="712" t="s">
        <v>7813</v>
      </c>
      <c r="AF214" s="712" t="s">
        <v>8159</v>
      </c>
      <c r="AG214" s="712" t="s">
        <v>7723</v>
      </c>
      <c r="AH214" s="732"/>
      <c r="AI214" s="733"/>
      <c r="AJ214" s="734"/>
      <c r="AK214" s="735"/>
      <c r="AL214" s="736"/>
      <c r="AM214" s="737"/>
      <c r="AN214" s="709"/>
    </row>
    <row r="215" ht="34" customHeight="1" spans="1:40">
      <c r="A215" s="683"/>
      <c r="B215" s="684"/>
      <c r="C215" s="685"/>
      <c r="D215" s="684"/>
      <c r="E215" s="684"/>
      <c r="F215" s="684"/>
      <c r="G215" s="691"/>
      <c r="H215" s="691"/>
      <c r="I215" s="684"/>
      <c r="J215" s="684"/>
      <c r="K215" s="684"/>
      <c r="L215" s="712" t="s">
        <v>8344</v>
      </c>
      <c r="M215" s="712" t="s">
        <v>105</v>
      </c>
      <c r="N215" s="713">
        <v>0.25</v>
      </c>
      <c r="O215" s="713"/>
      <c r="P215" s="712"/>
      <c r="Q215" s="712"/>
      <c r="R215" s="712"/>
      <c r="S215" s="712"/>
      <c r="T215" s="712"/>
      <c r="U215" s="712"/>
      <c r="V215" s="712"/>
      <c r="W215" s="712"/>
      <c r="X215" s="712"/>
      <c r="Y215" s="712"/>
      <c r="Z215" s="712"/>
      <c r="AA215" s="712"/>
      <c r="AB215" s="712" t="s">
        <v>8345</v>
      </c>
      <c r="AC215" s="712" t="s">
        <v>8346</v>
      </c>
      <c r="AD215" s="712" t="s">
        <v>7812</v>
      </c>
      <c r="AE215" s="712" t="s">
        <v>7813</v>
      </c>
      <c r="AF215" s="712" t="s">
        <v>8347</v>
      </c>
      <c r="AG215" s="712" t="s">
        <v>7753</v>
      </c>
      <c r="AH215" s="732"/>
      <c r="AI215" s="733"/>
      <c r="AJ215" s="734"/>
      <c r="AK215" s="735"/>
      <c r="AL215" s="736"/>
      <c r="AM215" s="737"/>
      <c r="AN215" s="709"/>
    </row>
    <row r="216" ht="34" customHeight="1" spans="1:40">
      <c r="A216" s="683"/>
      <c r="B216" s="684"/>
      <c r="C216" s="685"/>
      <c r="D216" s="684"/>
      <c r="E216" s="684"/>
      <c r="F216" s="684"/>
      <c r="G216" s="692"/>
      <c r="H216" s="692"/>
      <c r="I216" s="684"/>
      <c r="J216" s="684"/>
      <c r="K216" s="684"/>
      <c r="L216" s="712" t="s">
        <v>8348</v>
      </c>
      <c r="M216" s="712" t="s">
        <v>89</v>
      </c>
      <c r="N216" s="713">
        <v>0.1</v>
      </c>
      <c r="O216" s="713"/>
      <c r="P216" s="712"/>
      <c r="Q216" s="712"/>
      <c r="R216" s="712"/>
      <c r="S216" s="712"/>
      <c r="T216" s="712"/>
      <c r="U216" s="712"/>
      <c r="V216" s="712"/>
      <c r="W216" s="712"/>
      <c r="X216" s="712"/>
      <c r="Y216" s="712"/>
      <c r="Z216" s="712"/>
      <c r="AA216" s="712"/>
      <c r="AB216" s="712" t="s">
        <v>8349</v>
      </c>
      <c r="AC216" s="712" t="s">
        <v>8350</v>
      </c>
      <c r="AD216" s="712" t="s">
        <v>7721</v>
      </c>
      <c r="AE216" s="712" t="s">
        <v>7813</v>
      </c>
      <c r="AF216" s="712" t="s">
        <v>8351</v>
      </c>
      <c r="AG216" s="712" t="s">
        <v>2043</v>
      </c>
      <c r="AH216" s="732"/>
      <c r="AI216" s="733"/>
      <c r="AJ216" s="734"/>
      <c r="AK216" s="735"/>
      <c r="AL216" s="736"/>
      <c r="AM216" s="737"/>
      <c r="AN216" s="709"/>
    </row>
    <row r="217" ht="34" customHeight="1" spans="1:40">
      <c r="A217" s="678" t="s">
        <v>8352</v>
      </c>
      <c r="B217" s="679" t="s">
        <v>8061</v>
      </c>
      <c r="C217" s="680" t="s">
        <v>4303</v>
      </c>
      <c r="D217" s="679"/>
      <c r="E217" s="679" t="s">
        <v>8353</v>
      </c>
      <c r="F217" s="679" t="s">
        <v>7713</v>
      </c>
      <c r="G217" s="696" t="s">
        <v>8354</v>
      </c>
      <c r="H217" s="696" t="s">
        <v>8071</v>
      </c>
      <c r="I217" s="679" t="s">
        <v>6339</v>
      </c>
      <c r="J217" s="679">
        <v>450</v>
      </c>
      <c r="K217" s="679" t="s">
        <v>8355</v>
      </c>
      <c r="L217" s="709" t="s">
        <v>8356</v>
      </c>
      <c r="M217" s="709" t="s">
        <v>97</v>
      </c>
      <c r="N217" s="716">
        <v>0.25</v>
      </c>
      <c r="O217" s="716"/>
      <c r="P217" s="709"/>
      <c r="Q217" s="709"/>
      <c r="R217" s="709"/>
      <c r="S217" s="709"/>
      <c r="T217" s="709"/>
      <c r="U217" s="709"/>
      <c r="V217" s="709"/>
      <c r="W217" s="709"/>
      <c r="X217" s="709"/>
      <c r="Y217" s="709"/>
      <c r="Z217" s="709"/>
      <c r="AA217" s="709"/>
      <c r="AB217" s="709" t="s">
        <v>8357</v>
      </c>
      <c r="AC217" s="709" t="s">
        <v>8358</v>
      </c>
      <c r="AD217" s="709" t="s">
        <v>7775</v>
      </c>
      <c r="AE217" s="709" t="s">
        <v>7662</v>
      </c>
      <c r="AF217" s="709" t="s">
        <v>8359</v>
      </c>
      <c r="AG217" s="709" t="s">
        <v>7723</v>
      </c>
      <c r="AH217" s="732" t="s">
        <v>7677</v>
      </c>
      <c r="AI217" s="733"/>
      <c r="AJ217" s="734"/>
      <c r="AK217" s="735"/>
      <c r="AL217" s="736"/>
      <c r="AM217" s="737"/>
      <c r="AN217" s="709"/>
    </row>
    <row r="218" ht="34" customHeight="1" spans="1:40">
      <c r="A218" s="678"/>
      <c r="B218" s="679"/>
      <c r="C218" s="680"/>
      <c r="D218" s="679"/>
      <c r="E218" s="679"/>
      <c r="F218" s="679"/>
      <c r="G218" s="697"/>
      <c r="H218" s="697"/>
      <c r="I218" s="679"/>
      <c r="J218" s="679"/>
      <c r="K218" s="679"/>
      <c r="L218" s="709" t="s">
        <v>8360</v>
      </c>
      <c r="M218" s="709" t="s">
        <v>105</v>
      </c>
      <c r="N218" s="716">
        <v>0.15</v>
      </c>
      <c r="O218" s="716"/>
      <c r="P218" s="709"/>
      <c r="Q218" s="709"/>
      <c r="R218" s="709"/>
      <c r="S218" s="709"/>
      <c r="T218" s="709"/>
      <c r="U218" s="709"/>
      <c r="V218" s="709"/>
      <c r="W218" s="709"/>
      <c r="X218" s="709"/>
      <c r="Y218" s="709"/>
      <c r="Z218" s="709"/>
      <c r="AA218" s="709"/>
      <c r="AB218" s="709" t="s">
        <v>8361</v>
      </c>
      <c r="AC218" s="709" t="s">
        <v>8362</v>
      </c>
      <c r="AD218" s="709" t="s">
        <v>7812</v>
      </c>
      <c r="AE218" s="709" t="s">
        <v>7813</v>
      </c>
      <c r="AF218" s="709" t="s">
        <v>8363</v>
      </c>
      <c r="AG218" s="709" t="s">
        <v>7753</v>
      </c>
      <c r="AH218" s="732"/>
      <c r="AI218" s="733"/>
      <c r="AJ218" s="734"/>
      <c r="AK218" s="735"/>
      <c r="AL218" s="736"/>
      <c r="AM218" s="737"/>
      <c r="AN218" s="709"/>
    </row>
    <row r="219" ht="34" customHeight="1" spans="1:40">
      <c r="A219" s="678"/>
      <c r="B219" s="679"/>
      <c r="C219" s="680"/>
      <c r="D219" s="679"/>
      <c r="E219" s="679"/>
      <c r="F219" s="679"/>
      <c r="G219" s="698"/>
      <c r="H219" s="698"/>
      <c r="I219" s="679"/>
      <c r="J219" s="679"/>
      <c r="K219" s="679"/>
      <c r="L219" s="709" t="s">
        <v>5029</v>
      </c>
      <c r="M219" s="709" t="s">
        <v>128</v>
      </c>
      <c r="N219" s="716">
        <v>0.03</v>
      </c>
      <c r="O219" s="716"/>
      <c r="P219" s="709"/>
      <c r="Q219" s="709"/>
      <c r="R219" s="709"/>
      <c r="S219" s="709"/>
      <c r="T219" s="709"/>
      <c r="U219" s="709"/>
      <c r="V219" s="709"/>
      <c r="W219" s="709" t="s">
        <v>8364</v>
      </c>
      <c r="X219" s="709"/>
      <c r="Y219" s="709"/>
      <c r="Z219" s="709" t="s">
        <v>2847</v>
      </c>
      <c r="AA219" s="709" t="s">
        <v>7665</v>
      </c>
      <c r="AB219" s="709" t="s">
        <v>8365</v>
      </c>
      <c r="AC219" s="709" t="s">
        <v>1412</v>
      </c>
      <c r="AD219" s="709"/>
      <c r="AE219" s="709"/>
      <c r="AF219" s="709"/>
      <c r="AG219" s="709"/>
      <c r="AH219" s="732"/>
      <c r="AI219" s="733"/>
      <c r="AJ219" s="734"/>
      <c r="AK219" s="735"/>
      <c r="AL219" s="736"/>
      <c r="AM219" s="737"/>
      <c r="AN219" s="709"/>
    </row>
    <row r="220" ht="34" customHeight="1" spans="1:40">
      <c r="A220" s="683">
        <v>68</v>
      </c>
      <c r="B220" s="684" t="s">
        <v>8366</v>
      </c>
      <c r="C220" s="685" t="s">
        <v>8367</v>
      </c>
      <c r="D220" s="684"/>
      <c r="E220" s="684" t="s">
        <v>8368</v>
      </c>
      <c r="F220" s="684" t="s">
        <v>7779</v>
      </c>
      <c r="G220" s="690" t="s">
        <v>8369</v>
      </c>
      <c r="H220" s="699" t="s">
        <v>1441</v>
      </c>
      <c r="I220" s="684" t="s">
        <v>8066</v>
      </c>
      <c r="J220" s="684" t="s">
        <v>1441</v>
      </c>
      <c r="K220" s="684" t="s">
        <v>1441</v>
      </c>
      <c r="L220" s="712" t="s">
        <v>8370</v>
      </c>
      <c r="M220" s="712" t="s">
        <v>58</v>
      </c>
      <c r="N220" s="713">
        <v>1</v>
      </c>
      <c r="O220" s="713"/>
      <c r="P220" s="712"/>
      <c r="Q220" s="712"/>
      <c r="R220" s="712"/>
      <c r="S220" s="712"/>
      <c r="T220" s="712"/>
      <c r="U220" s="712"/>
      <c r="V220" s="712"/>
      <c r="W220" s="712"/>
      <c r="X220" s="712"/>
      <c r="Y220" s="712"/>
      <c r="Z220" s="712"/>
      <c r="AA220" s="712"/>
      <c r="AB220" s="712"/>
      <c r="AC220" s="712"/>
      <c r="AD220" s="712"/>
      <c r="AE220" s="712"/>
      <c r="AF220" s="712"/>
      <c r="AG220" s="712"/>
      <c r="AH220" s="732"/>
      <c r="AI220" s="733"/>
      <c r="AJ220" s="734"/>
      <c r="AK220" s="735"/>
      <c r="AL220" s="736"/>
      <c r="AM220" s="737"/>
      <c r="AN220" s="709"/>
    </row>
    <row r="221" ht="34" customHeight="1" spans="1:40">
      <c r="A221" s="683"/>
      <c r="B221" s="684"/>
      <c r="C221" s="685"/>
      <c r="D221" s="684"/>
      <c r="E221" s="684"/>
      <c r="F221" s="684"/>
      <c r="G221" s="691"/>
      <c r="H221" s="700"/>
      <c r="I221" s="684"/>
      <c r="J221" s="684"/>
      <c r="K221" s="684"/>
      <c r="L221" s="712" t="s">
        <v>8371</v>
      </c>
      <c r="M221" s="712" t="s">
        <v>4788</v>
      </c>
      <c r="N221" s="713">
        <v>0.9</v>
      </c>
      <c r="O221" s="713"/>
      <c r="P221" s="712"/>
      <c r="Q221" s="712"/>
      <c r="R221" s="712"/>
      <c r="S221" s="712"/>
      <c r="T221" s="712"/>
      <c r="U221" s="712"/>
      <c r="V221" s="712"/>
      <c r="W221" s="712"/>
      <c r="X221" s="712"/>
      <c r="Y221" s="712"/>
      <c r="Z221" s="712"/>
      <c r="AA221" s="712"/>
      <c r="AB221" s="712"/>
      <c r="AC221" s="712"/>
      <c r="AD221" s="712"/>
      <c r="AE221" s="712"/>
      <c r="AF221" s="712"/>
      <c r="AG221" s="712"/>
      <c r="AH221" s="732"/>
      <c r="AI221" s="733"/>
      <c r="AJ221" s="734"/>
      <c r="AK221" s="735"/>
      <c r="AL221" s="736"/>
      <c r="AM221" s="737"/>
      <c r="AN221" s="709"/>
    </row>
    <row r="222" ht="34" customHeight="1" spans="1:40">
      <c r="A222" s="683"/>
      <c r="B222" s="684"/>
      <c r="C222" s="685"/>
      <c r="D222" s="684"/>
      <c r="E222" s="684"/>
      <c r="F222" s="684"/>
      <c r="G222" s="692"/>
      <c r="H222" s="701"/>
      <c r="I222" s="684"/>
      <c r="J222" s="684"/>
      <c r="K222" s="684"/>
      <c r="L222" s="712" t="s">
        <v>4960</v>
      </c>
      <c r="M222" s="712" t="s">
        <v>105</v>
      </c>
      <c r="N222" s="713">
        <v>0.75</v>
      </c>
      <c r="O222" s="713"/>
      <c r="P222" s="712"/>
      <c r="Q222" s="712"/>
      <c r="R222" s="712"/>
      <c r="S222" s="712"/>
      <c r="T222" s="712"/>
      <c r="U222" s="712"/>
      <c r="V222" s="712"/>
      <c r="W222" s="712"/>
      <c r="X222" s="712"/>
      <c r="Y222" s="712"/>
      <c r="Z222" s="712"/>
      <c r="AA222" s="712"/>
      <c r="AB222" s="712" t="s">
        <v>8372</v>
      </c>
      <c r="AC222" s="712" t="s">
        <v>1401</v>
      </c>
      <c r="AD222" s="712" t="s">
        <v>7661</v>
      </c>
      <c r="AE222" s="712" t="s">
        <v>7690</v>
      </c>
      <c r="AF222" s="712" t="s">
        <v>8373</v>
      </c>
      <c r="AG222" s="712" t="s">
        <v>7723</v>
      </c>
      <c r="AH222" s="732"/>
      <c r="AI222" s="733"/>
      <c r="AJ222" s="734"/>
      <c r="AK222" s="735"/>
      <c r="AL222" s="736"/>
      <c r="AM222" s="737"/>
      <c r="AN222" s="709"/>
    </row>
    <row r="223" ht="34" customHeight="1" spans="1:40">
      <c r="A223" s="678" t="s">
        <v>8374</v>
      </c>
      <c r="B223" s="679" t="s">
        <v>8366</v>
      </c>
      <c r="C223" s="680" t="s">
        <v>8375</v>
      </c>
      <c r="D223" s="679"/>
      <c r="E223" s="679" t="s">
        <v>8376</v>
      </c>
      <c r="F223" s="679" t="s">
        <v>7779</v>
      </c>
      <c r="G223" s="696" t="s">
        <v>8377</v>
      </c>
      <c r="H223" s="693" t="s">
        <v>1441</v>
      </c>
      <c r="I223" s="679" t="s">
        <v>6342</v>
      </c>
      <c r="J223" s="679" t="s">
        <v>1441</v>
      </c>
      <c r="K223" s="679" t="s">
        <v>1441</v>
      </c>
      <c r="L223" s="709" t="s">
        <v>8378</v>
      </c>
      <c r="M223" s="709" t="s">
        <v>58</v>
      </c>
      <c r="N223" s="716">
        <v>1</v>
      </c>
      <c r="O223" s="716"/>
      <c r="P223" s="709"/>
      <c r="Q223" s="709"/>
      <c r="R223" s="709"/>
      <c r="S223" s="709"/>
      <c r="T223" s="709"/>
      <c r="U223" s="709"/>
      <c r="V223" s="709"/>
      <c r="W223" s="709"/>
      <c r="X223" s="709"/>
      <c r="Y223" s="709"/>
      <c r="Z223" s="709"/>
      <c r="AA223" s="709"/>
      <c r="AB223" s="709"/>
      <c r="AC223" s="709"/>
      <c r="AD223" s="709"/>
      <c r="AE223" s="709"/>
      <c r="AF223" s="709"/>
      <c r="AG223" s="709"/>
      <c r="AH223" s="732"/>
      <c r="AI223" s="733"/>
      <c r="AJ223" s="734"/>
      <c r="AK223" s="735"/>
      <c r="AL223" s="736"/>
      <c r="AM223" s="737"/>
      <c r="AN223" s="709"/>
    </row>
    <row r="224" ht="34" customHeight="1" spans="1:40">
      <c r="A224" s="678"/>
      <c r="B224" s="679"/>
      <c r="C224" s="680"/>
      <c r="D224" s="679"/>
      <c r="E224" s="679"/>
      <c r="F224" s="679"/>
      <c r="G224" s="697"/>
      <c r="H224" s="694"/>
      <c r="I224" s="679"/>
      <c r="J224" s="679"/>
      <c r="K224" s="679"/>
      <c r="L224" s="709" t="s">
        <v>8379</v>
      </c>
      <c r="M224" s="709" t="s">
        <v>4788</v>
      </c>
      <c r="N224" s="716">
        <v>0.9</v>
      </c>
      <c r="O224" s="716"/>
      <c r="P224" s="709"/>
      <c r="Q224" s="709"/>
      <c r="R224" s="709"/>
      <c r="S224" s="709"/>
      <c r="T224" s="709"/>
      <c r="U224" s="709"/>
      <c r="V224" s="709"/>
      <c r="W224" s="709"/>
      <c r="X224" s="709"/>
      <c r="Y224" s="709"/>
      <c r="Z224" s="709"/>
      <c r="AA224" s="709"/>
      <c r="AB224" s="709"/>
      <c r="AC224" s="709"/>
      <c r="AD224" s="709"/>
      <c r="AE224" s="709"/>
      <c r="AF224" s="709"/>
      <c r="AG224" s="709"/>
      <c r="AH224" s="732"/>
      <c r="AI224" s="733"/>
      <c r="AJ224" s="734"/>
      <c r="AK224" s="735"/>
      <c r="AL224" s="736"/>
      <c r="AM224" s="737"/>
      <c r="AN224" s="709"/>
    </row>
    <row r="225" ht="34" customHeight="1" spans="1:40">
      <c r="A225" s="678"/>
      <c r="B225" s="679"/>
      <c r="C225" s="680"/>
      <c r="D225" s="679"/>
      <c r="E225" s="679"/>
      <c r="F225" s="679"/>
      <c r="G225" s="698"/>
      <c r="H225" s="695"/>
      <c r="I225" s="679"/>
      <c r="J225" s="679"/>
      <c r="K225" s="679"/>
      <c r="L225" s="709" t="s">
        <v>8380</v>
      </c>
      <c r="M225" s="709" t="s">
        <v>105</v>
      </c>
      <c r="N225" s="716">
        <v>0.75</v>
      </c>
      <c r="O225" s="716"/>
      <c r="P225" s="709"/>
      <c r="Q225" s="709"/>
      <c r="R225" s="709"/>
      <c r="S225" s="709"/>
      <c r="T225" s="709"/>
      <c r="U225" s="709"/>
      <c r="V225" s="709"/>
      <c r="W225" s="709"/>
      <c r="X225" s="709"/>
      <c r="Y225" s="709"/>
      <c r="Z225" s="709"/>
      <c r="AA225" s="709"/>
      <c r="AB225" s="709" t="s">
        <v>8381</v>
      </c>
      <c r="AC225" s="709" t="s">
        <v>8211</v>
      </c>
      <c r="AD225" s="709" t="s">
        <v>7661</v>
      </c>
      <c r="AE225" s="709" t="s">
        <v>7690</v>
      </c>
      <c r="AF225" s="709" t="s">
        <v>8382</v>
      </c>
      <c r="AG225" s="709" t="s">
        <v>7723</v>
      </c>
      <c r="AH225" s="732"/>
      <c r="AI225" s="733"/>
      <c r="AJ225" s="734"/>
      <c r="AK225" s="735"/>
      <c r="AL225" s="736"/>
      <c r="AM225" s="737"/>
      <c r="AN225" s="709"/>
    </row>
    <row r="226" ht="34" customHeight="1" spans="1:40">
      <c r="A226" s="683" t="s">
        <v>8383</v>
      </c>
      <c r="B226" s="684" t="s">
        <v>8366</v>
      </c>
      <c r="C226" s="685" t="s">
        <v>8384</v>
      </c>
      <c r="D226" s="684"/>
      <c r="E226" s="684" t="s">
        <v>231</v>
      </c>
      <c r="F226" s="684" t="s">
        <v>7656</v>
      </c>
      <c r="G226" s="755" t="s">
        <v>8385</v>
      </c>
      <c r="H226" s="699" t="s">
        <v>1441</v>
      </c>
      <c r="I226" s="684" t="s">
        <v>8156</v>
      </c>
      <c r="J226" s="684" t="s">
        <v>1441</v>
      </c>
      <c r="K226" s="684" t="s">
        <v>1441</v>
      </c>
      <c r="L226" s="712" t="s">
        <v>8386</v>
      </c>
      <c r="M226" s="712" t="s">
        <v>50</v>
      </c>
      <c r="N226" s="713">
        <v>1</v>
      </c>
      <c r="O226" s="713"/>
      <c r="P226" s="712"/>
      <c r="Q226" s="712"/>
      <c r="R226" s="712" t="s">
        <v>2036</v>
      </c>
      <c r="S226" s="712" t="s">
        <v>7936</v>
      </c>
      <c r="T226" s="712" t="s">
        <v>7665</v>
      </c>
      <c r="U226" s="712" t="s">
        <v>7665</v>
      </c>
      <c r="V226" s="712"/>
      <c r="W226" s="712"/>
      <c r="X226" s="712"/>
      <c r="Y226" s="712"/>
      <c r="Z226" s="712"/>
      <c r="AA226" s="712"/>
      <c r="AB226" s="712"/>
      <c r="AC226" s="712"/>
      <c r="AD226" s="712"/>
      <c r="AE226" s="712"/>
      <c r="AF226" s="712"/>
      <c r="AG226" s="712"/>
      <c r="AH226" s="732" t="s">
        <v>7665</v>
      </c>
      <c r="AI226" s="733" t="s">
        <v>7665</v>
      </c>
      <c r="AJ226" s="734" t="s">
        <v>7665</v>
      </c>
      <c r="AK226" s="735" t="s">
        <v>7665</v>
      </c>
      <c r="AL226" s="736" t="s">
        <v>7665</v>
      </c>
      <c r="AM226" s="737" t="s">
        <v>7665</v>
      </c>
      <c r="AN226" s="709"/>
    </row>
    <row r="227" ht="34" customHeight="1" spans="1:40">
      <c r="A227" s="683"/>
      <c r="B227" s="684"/>
      <c r="C227" s="685"/>
      <c r="D227" s="684"/>
      <c r="E227" s="684"/>
      <c r="F227" s="684"/>
      <c r="G227" s="755"/>
      <c r="H227" s="700"/>
      <c r="I227" s="684"/>
      <c r="J227" s="684"/>
      <c r="K227" s="684"/>
      <c r="L227" s="712" t="s">
        <v>8387</v>
      </c>
      <c r="M227" s="712" t="s">
        <v>105</v>
      </c>
      <c r="N227" s="713">
        <v>0.9</v>
      </c>
      <c r="O227" s="713"/>
      <c r="P227" s="712"/>
      <c r="Q227" s="712"/>
      <c r="R227" s="712"/>
      <c r="S227" s="712"/>
      <c r="T227" s="712"/>
      <c r="U227" s="712"/>
      <c r="V227" s="712"/>
      <c r="W227" s="712"/>
      <c r="X227" s="712"/>
      <c r="Y227" s="712"/>
      <c r="Z227" s="712"/>
      <c r="AA227" s="712"/>
      <c r="AB227" s="712" t="s">
        <v>8388</v>
      </c>
      <c r="AC227" s="712" t="s">
        <v>7971</v>
      </c>
      <c r="AD227" s="712" t="s">
        <v>7661</v>
      </c>
      <c r="AE227" s="712" t="s">
        <v>7690</v>
      </c>
      <c r="AF227" s="712" t="s">
        <v>8194</v>
      </c>
      <c r="AG227" s="712" t="s">
        <v>7723</v>
      </c>
      <c r="AH227" s="732"/>
      <c r="AI227" s="733"/>
      <c r="AJ227" s="734"/>
      <c r="AK227" s="735"/>
      <c r="AL227" s="736"/>
      <c r="AM227" s="737"/>
      <c r="AN227" s="709"/>
    </row>
    <row r="228" ht="34" customHeight="1" spans="1:40">
      <c r="A228" s="683"/>
      <c r="B228" s="684"/>
      <c r="C228" s="685"/>
      <c r="D228" s="684"/>
      <c r="E228" s="684"/>
      <c r="F228" s="684"/>
      <c r="G228" s="755"/>
      <c r="H228" s="701"/>
      <c r="I228" s="684"/>
      <c r="J228" s="684"/>
      <c r="K228" s="684"/>
      <c r="L228" s="712" t="s">
        <v>8389</v>
      </c>
      <c r="M228" s="712" t="s">
        <v>89</v>
      </c>
      <c r="N228" s="713">
        <v>0.75</v>
      </c>
      <c r="O228" s="713"/>
      <c r="P228" s="712"/>
      <c r="Q228" s="712"/>
      <c r="R228" s="712"/>
      <c r="S228" s="712"/>
      <c r="T228" s="712"/>
      <c r="U228" s="712"/>
      <c r="V228" s="712"/>
      <c r="W228" s="712"/>
      <c r="X228" s="712"/>
      <c r="Y228" s="712"/>
      <c r="Z228" s="712"/>
      <c r="AA228" s="712"/>
      <c r="AB228" s="712" t="s">
        <v>8390</v>
      </c>
      <c r="AC228" s="712" t="s">
        <v>8299</v>
      </c>
      <c r="AD228" s="712" t="s">
        <v>8256</v>
      </c>
      <c r="AE228" s="712" t="s">
        <v>7690</v>
      </c>
      <c r="AF228" s="712" t="s">
        <v>8359</v>
      </c>
      <c r="AG228" s="712" t="s">
        <v>7723</v>
      </c>
      <c r="AH228" s="732"/>
      <c r="AI228" s="733"/>
      <c r="AJ228" s="734"/>
      <c r="AK228" s="735"/>
      <c r="AL228" s="736"/>
      <c r="AM228" s="737"/>
      <c r="AN228" s="709"/>
    </row>
    <row r="229" ht="34" customHeight="1" spans="1:40">
      <c r="A229" s="678" t="s">
        <v>7830</v>
      </c>
      <c r="B229" s="679" t="s">
        <v>8366</v>
      </c>
      <c r="C229" s="680" t="s">
        <v>8391</v>
      </c>
      <c r="D229" s="679"/>
      <c r="E229" s="679" t="s">
        <v>8392</v>
      </c>
      <c r="F229" s="679" t="s">
        <v>7779</v>
      </c>
      <c r="G229" s="681" t="s">
        <v>8393</v>
      </c>
      <c r="H229" s="693" t="s">
        <v>1441</v>
      </c>
      <c r="I229" s="679" t="s">
        <v>6345</v>
      </c>
      <c r="J229" s="679" t="s">
        <v>1441</v>
      </c>
      <c r="K229" s="679" t="s">
        <v>1441</v>
      </c>
      <c r="L229" s="709" t="s">
        <v>8394</v>
      </c>
      <c r="M229" s="709" t="s">
        <v>18</v>
      </c>
      <c r="N229" s="716">
        <v>1</v>
      </c>
      <c r="O229" s="716"/>
      <c r="P229" s="709"/>
      <c r="Q229" s="709"/>
      <c r="R229" s="709" t="s">
        <v>2072</v>
      </c>
      <c r="S229" s="709" t="s">
        <v>7665</v>
      </c>
      <c r="T229" s="709" t="s">
        <v>7665</v>
      </c>
      <c r="U229" s="709" t="s">
        <v>2072</v>
      </c>
      <c r="V229" s="709"/>
      <c r="W229" s="709"/>
      <c r="X229" s="709"/>
      <c r="Y229" s="709"/>
      <c r="Z229" s="709"/>
      <c r="AA229" s="709"/>
      <c r="AB229" s="709"/>
      <c r="AC229" s="709"/>
      <c r="AD229" s="709"/>
      <c r="AE229" s="709"/>
      <c r="AF229" s="709"/>
      <c r="AG229" s="709"/>
      <c r="AH229" s="732" t="s">
        <v>7665</v>
      </c>
      <c r="AI229" s="733" t="s">
        <v>7665</v>
      </c>
      <c r="AJ229" s="734" t="s">
        <v>7665</v>
      </c>
      <c r="AK229" s="735" t="s">
        <v>7665</v>
      </c>
      <c r="AL229" s="736" t="s">
        <v>7665</v>
      </c>
      <c r="AM229" s="737" t="s">
        <v>7665</v>
      </c>
      <c r="AN229" s="709"/>
    </row>
    <row r="230" ht="34" customHeight="1" spans="1:40">
      <c r="A230" s="678"/>
      <c r="B230" s="679"/>
      <c r="C230" s="680"/>
      <c r="D230" s="679"/>
      <c r="E230" s="679"/>
      <c r="F230" s="679"/>
      <c r="G230" s="681"/>
      <c r="H230" s="694"/>
      <c r="I230" s="679"/>
      <c r="J230" s="679"/>
      <c r="K230" s="679"/>
      <c r="L230" s="709" t="s">
        <v>8395</v>
      </c>
      <c r="M230" s="709" t="s">
        <v>34</v>
      </c>
      <c r="N230" s="716">
        <v>0.9</v>
      </c>
      <c r="O230" s="716"/>
      <c r="P230" s="709"/>
      <c r="Q230" s="709"/>
      <c r="R230" s="709" t="s">
        <v>2044</v>
      </c>
      <c r="S230" s="709" t="s">
        <v>7665</v>
      </c>
      <c r="T230" s="709" t="s">
        <v>2055</v>
      </c>
      <c r="U230" s="709" t="s">
        <v>7665</v>
      </c>
      <c r="V230" s="709"/>
      <c r="W230" s="709"/>
      <c r="X230" s="709"/>
      <c r="Y230" s="709"/>
      <c r="Z230" s="709"/>
      <c r="AA230" s="709"/>
      <c r="AB230" s="709"/>
      <c r="AC230" s="709"/>
      <c r="AD230" s="709"/>
      <c r="AE230" s="709"/>
      <c r="AF230" s="709"/>
      <c r="AG230" s="709"/>
      <c r="AH230" s="732" t="s">
        <v>7665</v>
      </c>
      <c r="AI230" s="733" t="s">
        <v>7665</v>
      </c>
      <c r="AJ230" s="734" t="s">
        <v>7665</v>
      </c>
      <c r="AK230" s="735" t="s">
        <v>7665</v>
      </c>
      <c r="AL230" s="736" t="s">
        <v>7665</v>
      </c>
      <c r="AM230" s="737" t="s">
        <v>7665</v>
      </c>
      <c r="AN230" s="709"/>
    </row>
    <row r="231" ht="34" customHeight="1" spans="1:40">
      <c r="A231" s="678"/>
      <c r="B231" s="679"/>
      <c r="C231" s="680"/>
      <c r="D231" s="679"/>
      <c r="E231" s="679"/>
      <c r="F231" s="679"/>
      <c r="G231" s="681"/>
      <c r="H231" s="695"/>
      <c r="I231" s="679"/>
      <c r="J231" s="679"/>
      <c r="K231" s="679"/>
      <c r="L231" s="709" t="s">
        <v>8396</v>
      </c>
      <c r="M231" s="709" t="s">
        <v>42</v>
      </c>
      <c r="N231" s="716">
        <v>0.75</v>
      </c>
      <c r="O231" s="716"/>
      <c r="P231" s="709"/>
      <c r="Q231" s="709"/>
      <c r="R231" s="709" t="s">
        <v>2063</v>
      </c>
      <c r="S231" s="709" t="s">
        <v>2070</v>
      </c>
      <c r="T231" s="709" t="s">
        <v>7665</v>
      </c>
      <c r="U231" s="709" t="s">
        <v>7665</v>
      </c>
      <c r="V231" s="709"/>
      <c r="W231" s="709"/>
      <c r="X231" s="709"/>
      <c r="Y231" s="709"/>
      <c r="Z231" s="709"/>
      <c r="AA231" s="709"/>
      <c r="AB231" s="709"/>
      <c r="AC231" s="709"/>
      <c r="AD231" s="709"/>
      <c r="AE231" s="709"/>
      <c r="AF231" s="709"/>
      <c r="AG231" s="709"/>
      <c r="AH231" s="732" t="s">
        <v>7665</v>
      </c>
      <c r="AI231" s="733" t="s">
        <v>7665</v>
      </c>
      <c r="AJ231" s="734" t="s">
        <v>7665</v>
      </c>
      <c r="AK231" s="735" t="s">
        <v>7665</v>
      </c>
      <c r="AL231" s="736" t="s">
        <v>7665</v>
      </c>
      <c r="AM231" s="737" t="s">
        <v>7665</v>
      </c>
      <c r="AN231" s="709"/>
    </row>
    <row r="232" ht="34" customHeight="1" spans="1:40">
      <c r="A232" s="683" t="s">
        <v>8233</v>
      </c>
      <c r="B232" s="684" t="s">
        <v>8366</v>
      </c>
      <c r="C232" s="685" t="s">
        <v>736</v>
      </c>
      <c r="D232" s="684"/>
      <c r="E232" s="684" t="s">
        <v>8397</v>
      </c>
      <c r="F232" s="684" t="s">
        <v>7779</v>
      </c>
      <c r="G232" s="686" t="s">
        <v>8398</v>
      </c>
      <c r="H232" s="690" t="s">
        <v>8399</v>
      </c>
      <c r="I232" s="684" t="s">
        <v>8400</v>
      </c>
      <c r="J232" s="684" t="s">
        <v>1441</v>
      </c>
      <c r="K232" s="684" t="s">
        <v>1441</v>
      </c>
      <c r="L232" s="712" t="s">
        <v>8401</v>
      </c>
      <c r="M232" s="712" t="s">
        <v>18</v>
      </c>
      <c r="N232" s="713">
        <v>1</v>
      </c>
      <c r="O232" s="713"/>
      <c r="P232" s="712"/>
      <c r="Q232" s="712"/>
      <c r="R232" s="712" t="s">
        <v>2072</v>
      </c>
      <c r="S232" s="712" t="s">
        <v>7665</v>
      </c>
      <c r="T232" s="712" t="s">
        <v>7665</v>
      </c>
      <c r="U232" s="712" t="s">
        <v>8402</v>
      </c>
      <c r="V232" s="712"/>
      <c r="W232" s="712"/>
      <c r="X232" s="712"/>
      <c r="Y232" s="712"/>
      <c r="Z232" s="712"/>
      <c r="AA232" s="712"/>
      <c r="AB232" s="712"/>
      <c r="AC232" s="712"/>
      <c r="AD232" s="712"/>
      <c r="AE232" s="712"/>
      <c r="AF232" s="712"/>
      <c r="AG232" s="712"/>
      <c r="AH232" s="732" t="s">
        <v>7665</v>
      </c>
      <c r="AI232" s="733" t="s">
        <v>7665</v>
      </c>
      <c r="AJ232" s="734" t="s">
        <v>7665</v>
      </c>
      <c r="AK232" s="735" t="s">
        <v>7665</v>
      </c>
      <c r="AL232" s="736" t="s">
        <v>7665</v>
      </c>
      <c r="AM232" s="737" t="s">
        <v>7665</v>
      </c>
      <c r="AN232" s="709"/>
    </row>
    <row r="233" ht="34" customHeight="1" spans="1:40">
      <c r="A233" s="683"/>
      <c r="B233" s="684"/>
      <c r="C233" s="685"/>
      <c r="D233" s="684"/>
      <c r="E233" s="684"/>
      <c r="F233" s="684"/>
      <c r="G233" s="686"/>
      <c r="H233" s="691"/>
      <c r="I233" s="684"/>
      <c r="J233" s="684"/>
      <c r="K233" s="684"/>
      <c r="L233" s="684" t="s">
        <v>1441</v>
      </c>
      <c r="M233" s="684" t="s">
        <v>1441</v>
      </c>
      <c r="N233" s="713" t="s">
        <v>1441</v>
      </c>
      <c r="O233" s="713"/>
      <c r="P233" s="713"/>
      <c r="Q233" s="713"/>
      <c r="R233" s="713"/>
      <c r="S233" s="713"/>
      <c r="T233" s="713"/>
      <c r="U233" s="713"/>
      <c r="V233" s="713"/>
      <c r="W233" s="713"/>
      <c r="X233" s="713"/>
      <c r="Y233" s="713"/>
      <c r="Z233" s="713"/>
      <c r="AA233" s="713"/>
      <c r="AB233" s="713"/>
      <c r="AC233" s="713"/>
      <c r="AD233" s="713"/>
      <c r="AE233" s="713"/>
      <c r="AF233" s="713"/>
      <c r="AG233" s="713"/>
      <c r="AH233" s="732"/>
      <c r="AI233" s="733"/>
      <c r="AJ233" s="734"/>
      <c r="AK233" s="735"/>
      <c r="AL233" s="736"/>
      <c r="AM233" s="737"/>
      <c r="AN233" s="709"/>
    </row>
    <row r="234" ht="34" customHeight="1" spans="1:40">
      <c r="A234" s="683"/>
      <c r="B234" s="684"/>
      <c r="C234" s="685"/>
      <c r="D234" s="684"/>
      <c r="E234" s="684"/>
      <c r="F234" s="684"/>
      <c r="G234" s="686"/>
      <c r="H234" s="692"/>
      <c r="I234" s="684"/>
      <c r="J234" s="684"/>
      <c r="K234" s="684"/>
      <c r="L234" s="684" t="s">
        <v>1441</v>
      </c>
      <c r="M234" s="684" t="s">
        <v>1441</v>
      </c>
      <c r="N234" s="713" t="s">
        <v>1441</v>
      </c>
      <c r="O234" s="713"/>
      <c r="P234" s="713"/>
      <c r="Q234" s="713"/>
      <c r="R234" s="713"/>
      <c r="S234" s="713"/>
      <c r="T234" s="713"/>
      <c r="U234" s="713"/>
      <c r="V234" s="713"/>
      <c r="W234" s="713"/>
      <c r="X234" s="713"/>
      <c r="Y234" s="713"/>
      <c r="Z234" s="713"/>
      <c r="AA234" s="713"/>
      <c r="AB234" s="713"/>
      <c r="AC234" s="713"/>
      <c r="AD234" s="713"/>
      <c r="AE234" s="713"/>
      <c r="AF234" s="713"/>
      <c r="AG234" s="713"/>
      <c r="AH234" s="732"/>
      <c r="AI234" s="733"/>
      <c r="AJ234" s="734"/>
      <c r="AK234" s="735"/>
      <c r="AL234" s="736"/>
      <c r="AM234" s="737"/>
      <c r="AN234" s="709"/>
    </row>
    <row r="235" ht="34" customHeight="1" spans="1:40">
      <c r="A235" s="683"/>
      <c r="B235" s="684"/>
      <c r="C235" s="685" t="s">
        <v>8403</v>
      </c>
      <c r="D235" s="684"/>
      <c r="E235" s="684"/>
      <c r="F235" s="684"/>
      <c r="G235" s="686"/>
      <c r="H235" s="690" t="s">
        <v>8404</v>
      </c>
      <c r="I235" s="684" t="s">
        <v>6339</v>
      </c>
      <c r="J235" s="684"/>
      <c r="K235" s="684"/>
      <c r="L235" s="712" t="s">
        <v>8405</v>
      </c>
      <c r="M235" s="712" t="s">
        <v>97</v>
      </c>
      <c r="N235" s="713">
        <v>0.8</v>
      </c>
      <c r="O235" s="713"/>
      <c r="P235" s="712"/>
      <c r="Q235" s="712"/>
      <c r="R235" s="712"/>
      <c r="S235" s="712"/>
      <c r="T235" s="712"/>
      <c r="U235" s="712"/>
      <c r="V235" s="712"/>
      <c r="W235" s="712"/>
      <c r="X235" s="712"/>
      <c r="Y235" s="712"/>
      <c r="Z235" s="712"/>
      <c r="AA235" s="712"/>
      <c r="AB235" s="712" t="s">
        <v>8406</v>
      </c>
      <c r="AC235" s="712" t="s">
        <v>2055</v>
      </c>
      <c r="AD235" s="712" t="s">
        <v>7775</v>
      </c>
      <c r="AE235" s="712" t="s">
        <v>7662</v>
      </c>
      <c r="AF235" s="712" t="s">
        <v>7983</v>
      </c>
      <c r="AG235" s="712" t="s">
        <v>7723</v>
      </c>
      <c r="AH235" s="732"/>
      <c r="AI235" s="733"/>
      <c r="AJ235" s="734"/>
      <c r="AK235" s="735"/>
      <c r="AL235" s="736"/>
      <c r="AM235" s="737"/>
      <c r="AN235" s="709"/>
    </row>
    <row r="236" ht="34" customHeight="1" spans="1:40">
      <c r="A236" s="683"/>
      <c r="B236" s="684"/>
      <c r="C236" s="685"/>
      <c r="D236" s="684"/>
      <c r="E236" s="684"/>
      <c r="F236" s="684"/>
      <c r="G236" s="686"/>
      <c r="H236" s="691"/>
      <c r="I236" s="684"/>
      <c r="J236" s="684"/>
      <c r="K236" s="684"/>
      <c r="L236" s="712" t="s">
        <v>8407</v>
      </c>
      <c r="M236" s="712" t="s">
        <v>105</v>
      </c>
      <c r="N236" s="713">
        <v>0.65</v>
      </c>
      <c r="O236" s="713"/>
      <c r="P236" s="712"/>
      <c r="Q236" s="712"/>
      <c r="R236" s="712"/>
      <c r="S236" s="712"/>
      <c r="T236" s="712"/>
      <c r="U236" s="712"/>
      <c r="V236" s="712"/>
      <c r="W236" s="712"/>
      <c r="X236" s="712"/>
      <c r="Y236" s="712"/>
      <c r="Z236" s="712"/>
      <c r="AA236" s="712"/>
      <c r="AB236" s="712" t="s">
        <v>8408</v>
      </c>
      <c r="AC236" s="712" t="s">
        <v>2072</v>
      </c>
      <c r="AD236" s="712" t="s">
        <v>7812</v>
      </c>
      <c r="AE236" s="712" t="s">
        <v>7813</v>
      </c>
      <c r="AF236" s="712" t="s">
        <v>8359</v>
      </c>
      <c r="AG236" s="712" t="s">
        <v>2043</v>
      </c>
      <c r="AH236" s="732"/>
      <c r="AI236" s="733"/>
      <c r="AJ236" s="734"/>
      <c r="AK236" s="735"/>
      <c r="AL236" s="736"/>
      <c r="AM236" s="737"/>
      <c r="AN236" s="709"/>
    </row>
    <row r="237" ht="34" customHeight="1" spans="1:40">
      <c r="A237" s="683"/>
      <c r="B237" s="684"/>
      <c r="C237" s="685"/>
      <c r="D237" s="684"/>
      <c r="E237" s="684"/>
      <c r="F237" s="684"/>
      <c r="G237" s="686"/>
      <c r="H237" s="692"/>
      <c r="I237" s="684"/>
      <c r="J237" s="684"/>
      <c r="K237" s="684"/>
      <c r="L237" s="684" t="s">
        <v>1441</v>
      </c>
      <c r="M237" s="684" t="s">
        <v>1441</v>
      </c>
      <c r="N237" s="713" t="s">
        <v>1441</v>
      </c>
      <c r="O237" s="713"/>
      <c r="P237" s="713"/>
      <c r="Q237" s="713"/>
      <c r="R237" s="713"/>
      <c r="S237" s="713"/>
      <c r="T237" s="713"/>
      <c r="U237" s="713"/>
      <c r="V237" s="713"/>
      <c r="W237" s="713"/>
      <c r="X237" s="713"/>
      <c r="Y237" s="713"/>
      <c r="Z237" s="713"/>
      <c r="AA237" s="713"/>
      <c r="AB237" s="713"/>
      <c r="AC237" s="713"/>
      <c r="AD237" s="713"/>
      <c r="AE237" s="713"/>
      <c r="AF237" s="713"/>
      <c r="AG237" s="713"/>
      <c r="AH237" s="732"/>
      <c r="AI237" s="733"/>
      <c r="AJ237" s="734"/>
      <c r="AK237" s="735"/>
      <c r="AL237" s="736"/>
      <c r="AM237" s="737"/>
      <c r="AN237" s="709"/>
    </row>
    <row r="238" ht="34" customHeight="1" spans="1:40">
      <c r="A238" s="678">
        <v>73</v>
      </c>
      <c r="B238" s="679" t="s">
        <v>8366</v>
      </c>
      <c r="C238" s="680" t="s">
        <v>8409</v>
      </c>
      <c r="D238" s="679"/>
      <c r="E238" s="679" t="s">
        <v>8410</v>
      </c>
      <c r="F238" s="679" t="s">
        <v>7656</v>
      </c>
      <c r="G238" s="696" t="s">
        <v>8411</v>
      </c>
      <c r="H238" s="693" t="s">
        <v>1441</v>
      </c>
      <c r="I238" s="679" t="s">
        <v>6339</v>
      </c>
      <c r="J238" s="679" t="s">
        <v>1441</v>
      </c>
      <c r="K238" s="679" t="s">
        <v>1441</v>
      </c>
      <c r="L238" s="709" t="s">
        <v>8412</v>
      </c>
      <c r="M238" s="709" t="s">
        <v>58</v>
      </c>
      <c r="N238" s="716">
        <v>1</v>
      </c>
      <c r="O238" s="716"/>
      <c r="P238" s="709"/>
      <c r="Q238" s="709"/>
      <c r="R238" s="709"/>
      <c r="S238" s="709"/>
      <c r="T238" s="709"/>
      <c r="U238" s="709"/>
      <c r="V238" s="709"/>
      <c r="W238" s="709"/>
      <c r="X238" s="709"/>
      <c r="Y238" s="709"/>
      <c r="Z238" s="709"/>
      <c r="AA238" s="709"/>
      <c r="AB238" s="709"/>
      <c r="AC238" s="709"/>
      <c r="AD238" s="709"/>
      <c r="AE238" s="709"/>
      <c r="AF238" s="709"/>
      <c r="AG238" s="709"/>
      <c r="AH238" s="732"/>
      <c r="AI238" s="733"/>
      <c r="AJ238" s="734"/>
      <c r="AK238" s="735"/>
      <c r="AL238" s="736"/>
      <c r="AM238" s="737"/>
      <c r="AN238" s="709"/>
    </row>
    <row r="239" ht="34" customHeight="1" spans="1:40">
      <c r="A239" s="678"/>
      <c r="B239" s="679"/>
      <c r="C239" s="680"/>
      <c r="D239" s="679"/>
      <c r="E239" s="679"/>
      <c r="F239" s="679"/>
      <c r="G239" s="697"/>
      <c r="H239" s="694"/>
      <c r="I239" s="679"/>
      <c r="J239" s="679"/>
      <c r="K239" s="679"/>
      <c r="L239" s="709" t="s">
        <v>8413</v>
      </c>
      <c r="M239" s="709" t="s">
        <v>89</v>
      </c>
      <c r="N239" s="716">
        <v>0.85</v>
      </c>
      <c r="O239" s="716"/>
      <c r="P239" s="709"/>
      <c r="Q239" s="709"/>
      <c r="R239" s="709"/>
      <c r="S239" s="709"/>
      <c r="T239" s="709"/>
      <c r="U239" s="709"/>
      <c r="V239" s="709"/>
      <c r="W239" s="709"/>
      <c r="X239" s="709"/>
      <c r="Y239" s="709"/>
      <c r="Z239" s="709"/>
      <c r="AA239" s="709"/>
      <c r="AB239" s="709" t="s">
        <v>8414</v>
      </c>
      <c r="AC239" s="709" t="s">
        <v>8415</v>
      </c>
      <c r="AD239" s="709" t="s">
        <v>7661</v>
      </c>
      <c r="AE239" s="709" t="s">
        <v>7813</v>
      </c>
      <c r="AF239" s="709" t="s">
        <v>8382</v>
      </c>
      <c r="AG239" s="709" t="s">
        <v>2060</v>
      </c>
      <c r="AH239" s="732"/>
      <c r="AI239" s="733"/>
      <c r="AJ239" s="734"/>
      <c r="AK239" s="735"/>
      <c r="AL239" s="736"/>
      <c r="AM239" s="737"/>
      <c r="AN239" s="709"/>
    </row>
    <row r="240" ht="34" customHeight="1" spans="1:40">
      <c r="A240" s="678"/>
      <c r="B240" s="679"/>
      <c r="C240" s="680"/>
      <c r="D240" s="679"/>
      <c r="E240" s="679"/>
      <c r="F240" s="679"/>
      <c r="G240" s="697"/>
      <c r="H240" s="694"/>
      <c r="I240" s="679"/>
      <c r="J240" s="679"/>
      <c r="K240" s="679"/>
      <c r="L240" s="709" t="s">
        <v>8416</v>
      </c>
      <c r="M240" s="709" t="s">
        <v>113</v>
      </c>
      <c r="N240" s="716">
        <v>0.65</v>
      </c>
      <c r="O240" s="718" t="s">
        <v>4181</v>
      </c>
      <c r="P240" s="709"/>
      <c r="Q240" s="709"/>
      <c r="R240" s="709"/>
      <c r="S240" s="709"/>
      <c r="T240" s="709"/>
      <c r="U240" s="709"/>
      <c r="V240" s="709" t="s">
        <v>8417</v>
      </c>
      <c r="W240" s="709" t="s">
        <v>8418</v>
      </c>
      <c r="X240" s="709"/>
      <c r="Y240" s="709"/>
      <c r="Z240" s="709"/>
      <c r="AA240" s="709"/>
      <c r="AB240" s="709" t="s">
        <v>7959</v>
      </c>
      <c r="AC240" s="709" t="s">
        <v>8211</v>
      </c>
      <c r="AD240" s="709"/>
      <c r="AE240" s="709"/>
      <c r="AF240" s="709"/>
      <c r="AG240" s="709"/>
      <c r="AH240" s="732"/>
      <c r="AI240" s="733"/>
      <c r="AJ240" s="734"/>
      <c r="AK240" s="735"/>
      <c r="AL240" s="736"/>
      <c r="AM240" s="737"/>
      <c r="AN240" s="709"/>
    </row>
    <row r="241" ht="34" customHeight="1" spans="1:40">
      <c r="A241" s="678"/>
      <c r="B241" s="679"/>
      <c r="C241" s="680" t="s">
        <v>727</v>
      </c>
      <c r="D241" s="679"/>
      <c r="E241" s="679"/>
      <c r="F241" s="679"/>
      <c r="G241" s="697"/>
      <c r="H241" s="694"/>
      <c r="I241" s="679" t="s">
        <v>8419</v>
      </c>
      <c r="J241" s="679"/>
      <c r="K241" s="679"/>
      <c r="L241" s="709" t="s">
        <v>8420</v>
      </c>
      <c r="M241" s="709" t="s">
        <v>481</v>
      </c>
      <c r="N241" s="716">
        <v>1</v>
      </c>
      <c r="O241" s="716"/>
      <c r="P241" s="709"/>
      <c r="Q241" s="709" t="s">
        <v>7690</v>
      </c>
      <c r="R241" s="709"/>
      <c r="S241" s="709"/>
      <c r="T241" s="709" t="s">
        <v>7722</v>
      </c>
      <c r="U241" s="709"/>
      <c r="V241" s="709"/>
      <c r="W241" s="709"/>
      <c r="X241" s="709"/>
      <c r="Y241" s="709"/>
      <c r="Z241" s="709"/>
      <c r="AA241" s="709"/>
      <c r="AB241" s="709"/>
      <c r="AC241" s="709"/>
      <c r="AD241" s="709"/>
      <c r="AE241" s="709"/>
      <c r="AF241" s="709"/>
      <c r="AG241" s="709"/>
      <c r="AH241" s="732"/>
      <c r="AI241" s="733"/>
      <c r="AJ241" s="734"/>
      <c r="AK241" s="735"/>
      <c r="AL241" s="736"/>
      <c r="AM241" s="737"/>
      <c r="AN241" s="709"/>
    </row>
    <row r="242" ht="34" customHeight="1" spans="1:40">
      <c r="A242" s="678"/>
      <c r="B242" s="679"/>
      <c r="C242" s="680"/>
      <c r="D242" s="679"/>
      <c r="E242" s="679"/>
      <c r="F242" s="679"/>
      <c r="G242" s="697"/>
      <c r="H242" s="694"/>
      <c r="I242" s="679"/>
      <c r="J242" s="679"/>
      <c r="K242" s="679"/>
      <c r="L242" s="709" t="s">
        <v>8421</v>
      </c>
      <c r="M242" s="709" t="s">
        <v>26</v>
      </c>
      <c r="N242" s="716">
        <v>0.85</v>
      </c>
      <c r="O242" s="716"/>
      <c r="P242" s="709"/>
      <c r="Q242" s="709"/>
      <c r="R242" s="709" t="s">
        <v>7992</v>
      </c>
      <c r="S242" s="709" t="s">
        <v>8422</v>
      </c>
      <c r="T242" s="709" t="s">
        <v>2018</v>
      </c>
      <c r="U242" s="709" t="s">
        <v>7710</v>
      </c>
      <c r="V242" s="709"/>
      <c r="W242" s="709"/>
      <c r="X242" s="709"/>
      <c r="Y242" s="709"/>
      <c r="Z242" s="709"/>
      <c r="AA242" s="709"/>
      <c r="AB242" s="709"/>
      <c r="AC242" s="709"/>
      <c r="AD242" s="709"/>
      <c r="AE242" s="709"/>
      <c r="AF242" s="709"/>
      <c r="AG242" s="709"/>
      <c r="AH242" s="732" t="s">
        <v>2039</v>
      </c>
      <c r="AI242" s="733" t="s">
        <v>2039</v>
      </c>
      <c r="AJ242" s="734" t="s">
        <v>7665</v>
      </c>
      <c r="AK242" s="735" t="s">
        <v>7665</v>
      </c>
      <c r="AL242" s="736" t="s">
        <v>7665</v>
      </c>
      <c r="AM242" s="737" t="s">
        <v>7665</v>
      </c>
      <c r="AN242" s="709"/>
    </row>
    <row r="243" ht="34" customHeight="1" spans="1:40">
      <c r="A243" s="678"/>
      <c r="B243" s="679"/>
      <c r="C243" s="680"/>
      <c r="D243" s="679"/>
      <c r="E243" s="679"/>
      <c r="F243" s="679"/>
      <c r="G243" s="698"/>
      <c r="H243" s="695"/>
      <c r="I243" s="679"/>
      <c r="J243" s="679"/>
      <c r="K243" s="679"/>
      <c r="L243" s="709" t="s">
        <v>8423</v>
      </c>
      <c r="M243" s="709" t="s">
        <v>481</v>
      </c>
      <c r="N243" s="716">
        <v>0.7</v>
      </c>
      <c r="O243" s="716"/>
      <c r="P243" s="709"/>
      <c r="Q243" s="709" t="s">
        <v>7690</v>
      </c>
      <c r="R243" s="709"/>
      <c r="S243" s="709"/>
      <c r="T243" s="709" t="s">
        <v>8091</v>
      </c>
      <c r="U243" s="709"/>
      <c r="V243" s="709"/>
      <c r="W243" s="709"/>
      <c r="X243" s="709"/>
      <c r="Y243" s="709"/>
      <c r="Z243" s="709"/>
      <c r="AA243" s="709"/>
      <c r="AB243" s="709"/>
      <c r="AC243" s="709"/>
      <c r="AD243" s="709"/>
      <c r="AE243" s="709"/>
      <c r="AF243" s="709"/>
      <c r="AG243" s="709"/>
      <c r="AH243" s="732"/>
      <c r="AI243" s="733"/>
      <c r="AJ243" s="734"/>
      <c r="AK243" s="735"/>
      <c r="AL243" s="736"/>
      <c r="AM243" s="737"/>
      <c r="AN243" s="709" t="s">
        <v>7677</v>
      </c>
    </row>
    <row r="244" ht="34" customHeight="1" spans="1:40">
      <c r="A244" s="683">
        <v>74</v>
      </c>
      <c r="B244" s="684" t="s">
        <v>8366</v>
      </c>
      <c r="C244" s="685" t="s">
        <v>717</v>
      </c>
      <c r="D244" s="684"/>
      <c r="E244" s="684" t="s">
        <v>8424</v>
      </c>
      <c r="F244" s="684" t="s">
        <v>7779</v>
      </c>
      <c r="G244" s="690" t="s">
        <v>8425</v>
      </c>
      <c r="H244" s="699" t="s">
        <v>1441</v>
      </c>
      <c r="I244" s="684" t="s">
        <v>6345</v>
      </c>
      <c r="J244" s="684" t="s">
        <v>1441</v>
      </c>
      <c r="K244" s="684" t="s">
        <v>1441</v>
      </c>
      <c r="L244" s="712" t="s">
        <v>8426</v>
      </c>
      <c r="M244" s="712" t="s">
        <v>50</v>
      </c>
      <c r="N244" s="713">
        <v>1</v>
      </c>
      <c r="O244" s="713"/>
      <c r="P244" s="712"/>
      <c r="Q244" s="712"/>
      <c r="R244" s="712" t="s">
        <v>2051</v>
      </c>
      <c r="S244" s="712" t="s">
        <v>7665</v>
      </c>
      <c r="T244" s="712" t="s">
        <v>7665</v>
      </c>
      <c r="U244" s="712" t="s">
        <v>3359</v>
      </c>
      <c r="V244" s="712"/>
      <c r="W244" s="712"/>
      <c r="X244" s="712"/>
      <c r="Y244" s="712"/>
      <c r="Z244" s="712"/>
      <c r="AA244" s="712"/>
      <c r="AB244" s="712"/>
      <c r="AC244" s="712"/>
      <c r="AD244" s="712"/>
      <c r="AE244" s="712"/>
      <c r="AF244" s="712"/>
      <c r="AG244" s="712"/>
      <c r="AH244" s="732" t="s">
        <v>2837</v>
      </c>
      <c r="AI244" s="733" t="s">
        <v>2837</v>
      </c>
      <c r="AJ244" s="734" t="s">
        <v>2837</v>
      </c>
      <c r="AK244" s="735" t="s">
        <v>2837</v>
      </c>
      <c r="AL244" s="736" t="s">
        <v>2837</v>
      </c>
      <c r="AM244" s="737" t="s">
        <v>2837</v>
      </c>
      <c r="AN244" s="709"/>
    </row>
    <row r="245" ht="34" customHeight="1" spans="1:40">
      <c r="A245" s="683"/>
      <c r="B245" s="684"/>
      <c r="C245" s="685"/>
      <c r="D245" s="684"/>
      <c r="E245" s="684"/>
      <c r="F245" s="684"/>
      <c r="G245" s="691"/>
      <c r="H245" s="700"/>
      <c r="I245" s="684"/>
      <c r="J245" s="684"/>
      <c r="K245" s="684"/>
      <c r="L245" s="712" t="s">
        <v>8427</v>
      </c>
      <c r="M245" s="712" t="s">
        <v>481</v>
      </c>
      <c r="N245" s="713">
        <v>0.85</v>
      </c>
      <c r="O245" s="713"/>
      <c r="P245" s="712"/>
      <c r="Q245" s="712" t="s">
        <v>7690</v>
      </c>
      <c r="R245" s="712"/>
      <c r="S245" s="712"/>
      <c r="T245" s="712" t="s">
        <v>7663</v>
      </c>
      <c r="U245" s="712"/>
      <c r="V245" s="712"/>
      <c r="W245" s="712"/>
      <c r="X245" s="712"/>
      <c r="Y245" s="712"/>
      <c r="Z245" s="712"/>
      <c r="AA245" s="712"/>
      <c r="AB245" s="712"/>
      <c r="AC245" s="712"/>
      <c r="AD245" s="712"/>
      <c r="AE245" s="712"/>
      <c r="AF245" s="712"/>
      <c r="AG245" s="712"/>
      <c r="AH245" s="732"/>
      <c r="AI245" s="733"/>
      <c r="AJ245" s="734"/>
      <c r="AK245" s="735"/>
      <c r="AL245" s="736"/>
      <c r="AM245" s="737"/>
      <c r="AN245" s="709"/>
    </row>
    <row r="246" ht="34" customHeight="1" spans="1:40">
      <c r="A246" s="683"/>
      <c r="B246" s="684"/>
      <c r="C246" s="685"/>
      <c r="D246" s="684"/>
      <c r="E246" s="684"/>
      <c r="F246" s="684"/>
      <c r="G246" s="691"/>
      <c r="H246" s="700"/>
      <c r="I246" s="684"/>
      <c r="J246" s="684"/>
      <c r="K246" s="684"/>
      <c r="L246" s="684" t="s">
        <v>1441</v>
      </c>
      <c r="M246" s="684" t="s">
        <v>1441</v>
      </c>
      <c r="N246" s="713" t="s">
        <v>1441</v>
      </c>
      <c r="O246" s="713"/>
      <c r="P246" s="713"/>
      <c r="Q246" s="713"/>
      <c r="R246" s="713"/>
      <c r="S246" s="713"/>
      <c r="T246" s="713"/>
      <c r="U246" s="713"/>
      <c r="V246" s="713"/>
      <c r="W246" s="713"/>
      <c r="X246" s="713"/>
      <c r="Y246" s="713"/>
      <c r="Z246" s="713"/>
      <c r="AA246" s="713"/>
      <c r="AB246" s="713"/>
      <c r="AC246" s="713"/>
      <c r="AD246" s="713"/>
      <c r="AE246" s="713"/>
      <c r="AF246" s="713"/>
      <c r="AG246" s="713"/>
      <c r="AH246" s="732"/>
      <c r="AI246" s="733"/>
      <c r="AJ246" s="734"/>
      <c r="AK246" s="735"/>
      <c r="AL246" s="736"/>
      <c r="AM246" s="737"/>
      <c r="AN246" s="709"/>
    </row>
    <row r="247" ht="34" customHeight="1" spans="1:40">
      <c r="A247" s="683"/>
      <c r="B247" s="684"/>
      <c r="C247" s="685" t="s">
        <v>8428</v>
      </c>
      <c r="D247" s="684"/>
      <c r="E247" s="684"/>
      <c r="F247" s="684"/>
      <c r="G247" s="691"/>
      <c r="H247" s="700"/>
      <c r="I247" s="684" t="s">
        <v>7822</v>
      </c>
      <c r="J247" s="684"/>
      <c r="K247" s="684"/>
      <c r="L247" s="712" t="s">
        <v>8429</v>
      </c>
      <c r="M247" s="712" t="s">
        <v>105</v>
      </c>
      <c r="N247" s="713">
        <v>0.7</v>
      </c>
      <c r="O247" s="713"/>
      <c r="P247" s="712"/>
      <c r="Q247" s="712"/>
      <c r="R247" s="712"/>
      <c r="S247" s="712"/>
      <c r="T247" s="712"/>
      <c r="U247" s="712"/>
      <c r="V247" s="712"/>
      <c r="W247" s="712"/>
      <c r="X247" s="712"/>
      <c r="Y247" s="712"/>
      <c r="Z247" s="712"/>
      <c r="AA247" s="712"/>
      <c r="AB247" s="712" t="s">
        <v>8430</v>
      </c>
      <c r="AC247" s="712" t="s">
        <v>7683</v>
      </c>
      <c r="AD247" s="712" t="s">
        <v>7993</v>
      </c>
      <c r="AE247" s="712" t="s">
        <v>7813</v>
      </c>
      <c r="AF247" s="712" t="s">
        <v>8276</v>
      </c>
      <c r="AG247" s="712" t="s">
        <v>2846</v>
      </c>
      <c r="AH247" s="732"/>
      <c r="AI247" s="733"/>
      <c r="AJ247" s="734"/>
      <c r="AK247" s="735"/>
      <c r="AL247" s="736"/>
      <c r="AM247" s="737"/>
      <c r="AN247" s="709"/>
    </row>
    <row r="248" ht="34" customHeight="1" spans="1:40">
      <c r="A248" s="683"/>
      <c r="B248" s="684"/>
      <c r="C248" s="685"/>
      <c r="D248" s="684"/>
      <c r="E248" s="684"/>
      <c r="F248" s="684"/>
      <c r="G248" s="691"/>
      <c r="H248" s="700"/>
      <c r="I248" s="684"/>
      <c r="J248" s="684"/>
      <c r="K248" s="684"/>
      <c r="L248" s="684" t="s">
        <v>1441</v>
      </c>
      <c r="M248" s="684" t="s">
        <v>1441</v>
      </c>
      <c r="N248" s="713" t="s">
        <v>1441</v>
      </c>
      <c r="O248" s="713"/>
      <c r="P248" s="713"/>
      <c r="Q248" s="713"/>
      <c r="R248" s="713"/>
      <c r="S248" s="713"/>
      <c r="T248" s="713"/>
      <c r="U248" s="713"/>
      <c r="V248" s="713"/>
      <c r="W248" s="713"/>
      <c r="X248" s="713"/>
      <c r="Y248" s="713"/>
      <c r="Z248" s="713"/>
      <c r="AA248" s="713"/>
      <c r="AB248" s="713"/>
      <c r="AC248" s="713"/>
      <c r="AD248" s="713"/>
      <c r="AE248" s="713"/>
      <c r="AF248" s="713"/>
      <c r="AG248" s="713"/>
      <c r="AH248" s="732"/>
      <c r="AI248" s="733"/>
      <c r="AJ248" s="734"/>
      <c r="AK248" s="735"/>
      <c r="AL248" s="736"/>
      <c r="AM248" s="737"/>
      <c r="AN248" s="709"/>
    </row>
    <row r="249" ht="34" customHeight="1" spans="1:40">
      <c r="A249" s="683"/>
      <c r="B249" s="684"/>
      <c r="C249" s="685"/>
      <c r="D249" s="684"/>
      <c r="E249" s="684"/>
      <c r="F249" s="684"/>
      <c r="G249" s="692"/>
      <c r="H249" s="701"/>
      <c r="I249" s="684"/>
      <c r="J249" s="684"/>
      <c r="K249" s="684"/>
      <c r="L249" s="684" t="s">
        <v>1441</v>
      </c>
      <c r="M249" s="684" t="s">
        <v>1441</v>
      </c>
      <c r="N249" s="713" t="s">
        <v>1441</v>
      </c>
      <c r="O249" s="713"/>
      <c r="P249" s="713"/>
      <c r="Q249" s="713"/>
      <c r="R249" s="713"/>
      <c r="S249" s="713"/>
      <c r="T249" s="713"/>
      <c r="U249" s="713"/>
      <c r="V249" s="713"/>
      <c r="W249" s="713"/>
      <c r="X249" s="713"/>
      <c r="Y249" s="713"/>
      <c r="Z249" s="713"/>
      <c r="AA249" s="713"/>
      <c r="AB249" s="713"/>
      <c r="AC249" s="713"/>
      <c r="AD249" s="713"/>
      <c r="AE249" s="713"/>
      <c r="AF249" s="713"/>
      <c r="AG249" s="713"/>
      <c r="AH249" s="732"/>
      <c r="AI249" s="733"/>
      <c r="AJ249" s="734"/>
      <c r="AK249" s="735"/>
      <c r="AL249" s="736"/>
      <c r="AM249" s="737"/>
      <c r="AN249" s="709"/>
    </row>
    <row r="250" ht="34" customHeight="1" spans="1:40">
      <c r="A250" s="678">
        <v>75</v>
      </c>
      <c r="B250" s="679" t="s">
        <v>8366</v>
      </c>
      <c r="C250" s="680" t="s">
        <v>746</v>
      </c>
      <c r="D250" s="679"/>
      <c r="E250" s="679" t="s">
        <v>8431</v>
      </c>
      <c r="F250" s="679" t="s">
        <v>7779</v>
      </c>
      <c r="G250" s="696" t="s">
        <v>8432</v>
      </c>
      <c r="H250" s="693" t="s">
        <v>1441</v>
      </c>
      <c r="I250" s="679" t="s">
        <v>8433</v>
      </c>
      <c r="J250" s="679" t="s">
        <v>1441</v>
      </c>
      <c r="K250" s="679" t="s">
        <v>1441</v>
      </c>
      <c r="L250" s="709" t="s">
        <v>8434</v>
      </c>
      <c r="M250" s="709" t="s">
        <v>50</v>
      </c>
      <c r="N250" s="716">
        <v>1</v>
      </c>
      <c r="O250" s="716"/>
      <c r="P250" s="709"/>
      <c r="Q250" s="709"/>
      <c r="R250" s="709" t="s">
        <v>2051</v>
      </c>
      <c r="S250" s="709" t="s">
        <v>7665</v>
      </c>
      <c r="T250" s="709" t="s">
        <v>7665</v>
      </c>
      <c r="U250" s="709" t="s">
        <v>7889</v>
      </c>
      <c r="V250" s="709"/>
      <c r="W250" s="709"/>
      <c r="X250" s="709"/>
      <c r="Y250" s="709"/>
      <c r="Z250" s="709"/>
      <c r="AA250" s="709"/>
      <c r="AB250" s="709"/>
      <c r="AC250" s="709"/>
      <c r="AD250" s="709"/>
      <c r="AE250" s="709"/>
      <c r="AF250" s="709"/>
      <c r="AG250" s="709"/>
      <c r="AH250" s="732" t="s">
        <v>2837</v>
      </c>
      <c r="AI250" s="733" t="s">
        <v>2837</v>
      </c>
      <c r="AJ250" s="734" t="s">
        <v>2837</v>
      </c>
      <c r="AK250" s="735" t="s">
        <v>2837</v>
      </c>
      <c r="AL250" s="736" t="s">
        <v>2837</v>
      </c>
      <c r="AM250" s="737" t="s">
        <v>2837</v>
      </c>
      <c r="AN250" s="709"/>
    </row>
    <row r="251" ht="34" customHeight="1" spans="1:40">
      <c r="A251" s="678"/>
      <c r="B251" s="679"/>
      <c r="C251" s="680"/>
      <c r="D251" s="679"/>
      <c r="E251" s="679"/>
      <c r="F251" s="679"/>
      <c r="G251" s="697"/>
      <c r="H251" s="694"/>
      <c r="I251" s="679"/>
      <c r="J251" s="679"/>
      <c r="K251" s="679"/>
      <c r="L251" s="709" t="s">
        <v>8435</v>
      </c>
      <c r="M251" s="709" t="s">
        <v>481</v>
      </c>
      <c r="N251" s="716">
        <v>0.85</v>
      </c>
      <c r="O251" s="716"/>
      <c r="P251" s="709"/>
      <c r="Q251" s="709" t="s">
        <v>7662</v>
      </c>
      <c r="R251" s="709"/>
      <c r="S251" s="709"/>
      <c r="T251" s="709" t="s">
        <v>7860</v>
      </c>
      <c r="U251" s="709"/>
      <c r="V251" s="709"/>
      <c r="W251" s="709"/>
      <c r="X251" s="709"/>
      <c r="Y251" s="709"/>
      <c r="Z251" s="709"/>
      <c r="AA251" s="709"/>
      <c r="AB251" s="709"/>
      <c r="AC251" s="709"/>
      <c r="AD251" s="709"/>
      <c r="AE251" s="709"/>
      <c r="AF251" s="709"/>
      <c r="AG251" s="709"/>
      <c r="AH251" s="732" t="s">
        <v>7677</v>
      </c>
      <c r="AI251" s="733"/>
      <c r="AJ251" s="734"/>
      <c r="AK251" s="735"/>
      <c r="AL251" s="736"/>
      <c r="AM251" s="737"/>
      <c r="AN251" s="709"/>
    </row>
    <row r="252" ht="34" customHeight="1" spans="1:40">
      <c r="A252" s="678"/>
      <c r="B252" s="679"/>
      <c r="C252" s="680"/>
      <c r="D252" s="679"/>
      <c r="E252" s="679"/>
      <c r="F252" s="679"/>
      <c r="G252" s="697"/>
      <c r="H252" s="694"/>
      <c r="I252" s="679"/>
      <c r="J252" s="679"/>
      <c r="K252" s="679"/>
      <c r="L252" s="679" t="s">
        <v>1441</v>
      </c>
      <c r="M252" s="679" t="s">
        <v>1441</v>
      </c>
      <c r="N252" s="716" t="s">
        <v>1441</v>
      </c>
      <c r="O252" s="716"/>
      <c r="P252" s="716"/>
      <c r="Q252" s="716"/>
      <c r="R252" s="716"/>
      <c r="S252" s="716"/>
      <c r="T252" s="716"/>
      <c r="U252" s="716"/>
      <c r="V252" s="716"/>
      <c r="W252" s="716"/>
      <c r="X252" s="716"/>
      <c r="Y252" s="716"/>
      <c r="Z252" s="716"/>
      <c r="AA252" s="716"/>
      <c r="AB252" s="716"/>
      <c r="AC252" s="716"/>
      <c r="AD252" s="716"/>
      <c r="AE252" s="716"/>
      <c r="AF252" s="716"/>
      <c r="AG252" s="716"/>
      <c r="AH252" s="732"/>
      <c r="AI252" s="733"/>
      <c r="AJ252" s="734"/>
      <c r="AK252" s="735"/>
      <c r="AL252" s="736"/>
      <c r="AM252" s="737"/>
      <c r="AN252" s="709"/>
    </row>
    <row r="253" ht="34" customHeight="1" spans="1:40">
      <c r="A253" s="678"/>
      <c r="B253" s="679"/>
      <c r="C253" s="680" t="s">
        <v>8436</v>
      </c>
      <c r="D253" s="679"/>
      <c r="E253" s="679"/>
      <c r="F253" s="679"/>
      <c r="G253" s="697"/>
      <c r="H253" s="694"/>
      <c r="I253" s="679" t="s">
        <v>6339</v>
      </c>
      <c r="J253" s="679"/>
      <c r="K253" s="679"/>
      <c r="L253" s="709" t="s">
        <v>8437</v>
      </c>
      <c r="M253" s="709" t="s">
        <v>89</v>
      </c>
      <c r="N253" s="716">
        <v>0.7</v>
      </c>
      <c r="O253" s="716"/>
      <c r="P253" s="709"/>
      <c r="Q253" s="709"/>
      <c r="R253" s="709"/>
      <c r="S253" s="709"/>
      <c r="T253" s="709"/>
      <c r="U253" s="709"/>
      <c r="V253" s="709"/>
      <c r="W253" s="709"/>
      <c r="X253" s="709"/>
      <c r="Y253" s="709"/>
      <c r="Z253" s="709"/>
      <c r="AA253" s="709"/>
      <c r="AB253" s="709" t="s">
        <v>7959</v>
      </c>
      <c r="AC253" s="709" t="s">
        <v>1401</v>
      </c>
      <c r="AD253" s="709" t="s">
        <v>7721</v>
      </c>
      <c r="AE253" s="709" t="s">
        <v>7813</v>
      </c>
      <c r="AF253" s="709" t="s">
        <v>8438</v>
      </c>
      <c r="AG253" s="709" t="s">
        <v>2052</v>
      </c>
      <c r="AH253" s="732"/>
      <c r="AI253" s="733"/>
      <c r="AJ253" s="734"/>
      <c r="AK253" s="735"/>
      <c r="AL253" s="736"/>
      <c r="AM253" s="737"/>
      <c r="AN253" s="709"/>
    </row>
    <row r="254" ht="34" customHeight="1" spans="1:40">
      <c r="A254" s="678"/>
      <c r="B254" s="679"/>
      <c r="C254" s="680"/>
      <c r="D254" s="679"/>
      <c r="E254" s="679"/>
      <c r="F254" s="679"/>
      <c r="G254" s="697"/>
      <c r="H254" s="694"/>
      <c r="I254" s="679"/>
      <c r="J254" s="679"/>
      <c r="K254" s="679"/>
      <c r="L254" s="679" t="s">
        <v>1441</v>
      </c>
      <c r="M254" s="679" t="s">
        <v>1441</v>
      </c>
      <c r="N254" s="716" t="s">
        <v>1441</v>
      </c>
      <c r="O254" s="716"/>
      <c r="P254" s="716"/>
      <c r="Q254" s="716"/>
      <c r="R254" s="716"/>
      <c r="S254" s="716"/>
      <c r="T254" s="716"/>
      <c r="U254" s="716"/>
      <c r="V254" s="716"/>
      <c r="W254" s="716"/>
      <c r="X254" s="716"/>
      <c r="Y254" s="716"/>
      <c r="Z254" s="716"/>
      <c r="AA254" s="716"/>
      <c r="AB254" s="716"/>
      <c r="AC254" s="716"/>
      <c r="AD254" s="716"/>
      <c r="AE254" s="716"/>
      <c r="AF254" s="716"/>
      <c r="AG254" s="716"/>
      <c r="AH254" s="732"/>
      <c r="AI254" s="733"/>
      <c r="AJ254" s="734"/>
      <c r="AK254" s="735"/>
      <c r="AL254" s="736"/>
      <c r="AM254" s="737"/>
      <c r="AN254" s="709"/>
    </row>
    <row r="255" ht="34" customHeight="1" spans="1:40">
      <c r="A255" s="678"/>
      <c r="B255" s="679"/>
      <c r="C255" s="680"/>
      <c r="D255" s="679"/>
      <c r="E255" s="679"/>
      <c r="F255" s="679"/>
      <c r="G255" s="698"/>
      <c r="H255" s="695"/>
      <c r="I255" s="679"/>
      <c r="J255" s="679"/>
      <c r="K255" s="679"/>
      <c r="L255" s="679" t="s">
        <v>1441</v>
      </c>
      <c r="M255" s="679" t="s">
        <v>1441</v>
      </c>
      <c r="N255" s="716" t="s">
        <v>1441</v>
      </c>
      <c r="O255" s="716"/>
      <c r="P255" s="716"/>
      <c r="Q255" s="716"/>
      <c r="R255" s="716"/>
      <c r="S255" s="716"/>
      <c r="T255" s="716"/>
      <c r="U255" s="716"/>
      <c r="V255" s="716"/>
      <c r="W255" s="716"/>
      <c r="X255" s="716"/>
      <c r="Y255" s="716"/>
      <c r="Z255" s="716"/>
      <c r="AA255" s="716"/>
      <c r="AB255" s="716"/>
      <c r="AC255" s="716"/>
      <c r="AD255" s="716"/>
      <c r="AE255" s="716"/>
      <c r="AF255" s="716"/>
      <c r="AG255" s="716"/>
      <c r="AH255" s="732"/>
      <c r="AI255" s="733"/>
      <c r="AJ255" s="734"/>
      <c r="AK255" s="735"/>
      <c r="AL255" s="736"/>
      <c r="AM255" s="737"/>
      <c r="AN255" s="709"/>
    </row>
    <row r="256" ht="102" customHeight="1" spans="1:40">
      <c r="A256" s="683">
        <v>76</v>
      </c>
      <c r="B256" s="684" t="s">
        <v>8439</v>
      </c>
      <c r="C256" s="684" t="s">
        <v>8440</v>
      </c>
      <c r="D256" s="684"/>
      <c r="E256" s="684" t="s">
        <v>8441</v>
      </c>
      <c r="F256" s="684" t="s">
        <v>7779</v>
      </c>
      <c r="G256" s="686" t="s">
        <v>8442</v>
      </c>
      <c r="H256" s="686" t="s">
        <v>8443</v>
      </c>
      <c r="I256" s="684" t="s">
        <v>6339</v>
      </c>
      <c r="J256" s="684" t="s">
        <v>1441</v>
      </c>
      <c r="K256" s="684" t="s">
        <v>1441</v>
      </c>
      <c r="L256" s="684"/>
      <c r="M256" s="684"/>
      <c r="N256" s="713"/>
      <c r="O256" s="713"/>
      <c r="P256" s="713"/>
      <c r="Q256" s="713"/>
      <c r="R256" s="713"/>
      <c r="S256" s="713"/>
      <c r="T256" s="713"/>
      <c r="U256" s="713"/>
      <c r="V256" s="713"/>
      <c r="W256" s="713"/>
      <c r="X256" s="713"/>
      <c r="Y256" s="713"/>
      <c r="Z256" s="713"/>
      <c r="AA256" s="713"/>
      <c r="AB256" s="713"/>
      <c r="AC256" s="713"/>
      <c r="AD256" s="713"/>
      <c r="AE256" s="713"/>
      <c r="AF256" s="713"/>
      <c r="AG256" s="713"/>
      <c r="AH256" s="732"/>
      <c r="AI256" s="733"/>
      <c r="AJ256" s="734"/>
      <c r="AK256" s="735"/>
      <c r="AL256" s="736"/>
      <c r="AM256" s="737"/>
      <c r="AN256" s="709"/>
    </row>
    <row r="257" ht="102" customHeight="1" spans="1:40">
      <c r="A257" s="683"/>
      <c r="B257" s="684"/>
      <c r="C257" s="684" t="s">
        <v>8444</v>
      </c>
      <c r="D257" s="684"/>
      <c r="E257" s="684"/>
      <c r="F257" s="684"/>
      <c r="G257" s="686" t="s">
        <v>8445</v>
      </c>
      <c r="H257" s="686" t="s">
        <v>8446</v>
      </c>
      <c r="I257" s="684" t="s">
        <v>8447</v>
      </c>
      <c r="J257" s="684"/>
      <c r="K257" s="684"/>
      <c r="L257" s="684"/>
      <c r="M257" s="684"/>
      <c r="N257" s="713"/>
      <c r="O257" s="713"/>
      <c r="P257" s="713"/>
      <c r="Q257" s="713"/>
      <c r="R257" s="713"/>
      <c r="S257" s="713"/>
      <c r="T257" s="713"/>
      <c r="U257" s="713"/>
      <c r="V257" s="713"/>
      <c r="W257" s="713"/>
      <c r="X257" s="713"/>
      <c r="Y257" s="713"/>
      <c r="Z257" s="713"/>
      <c r="AA257" s="713"/>
      <c r="AB257" s="713"/>
      <c r="AC257" s="713"/>
      <c r="AD257" s="713"/>
      <c r="AE257" s="713"/>
      <c r="AF257" s="713"/>
      <c r="AG257" s="713"/>
      <c r="AH257" s="732"/>
      <c r="AI257" s="733"/>
      <c r="AJ257" s="734"/>
      <c r="AK257" s="735"/>
      <c r="AL257" s="736"/>
      <c r="AM257" s="737"/>
      <c r="AN257" s="709"/>
    </row>
    <row r="258" ht="102" customHeight="1" spans="1:40">
      <c r="A258" s="683"/>
      <c r="B258" s="684"/>
      <c r="C258" s="684" t="s">
        <v>8448</v>
      </c>
      <c r="D258" s="684"/>
      <c r="E258" s="684"/>
      <c r="F258" s="684"/>
      <c r="G258" s="686" t="s">
        <v>8449</v>
      </c>
      <c r="H258" s="686" t="s">
        <v>8450</v>
      </c>
      <c r="I258" s="684" t="s">
        <v>8156</v>
      </c>
      <c r="J258" s="684"/>
      <c r="K258" s="684"/>
      <c r="L258" s="684"/>
      <c r="M258" s="684"/>
      <c r="N258" s="713"/>
      <c r="O258" s="713"/>
      <c r="P258" s="713"/>
      <c r="Q258" s="713"/>
      <c r="R258" s="713"/>
      <c r="S258" s="713"/>
      <c r="T258" s="713"/>
      <c r="U258" s="713"/>
      <c r="V258" s="713"/>
      <c r="W258" s="713"/>
      <c r="X258" s="713"/>
      <c r="Y258" s="713"/>
      <c r="Z258" s="713"/>
      <c r="AA258" s="713"/>
      <c r="AB258" s="713"/>
      <c r="AC258" s="713"/>
      <c r="AD258" s="713"/>
      <c r="AE258" s="713"/>
      <c r="AF258" s="713"/>
      <c r="AG258" s="713"/>
      <c r="AH258" s="732"/>
      <c r="AI258" s="733"/>
      <c r="AJ258" s="734"/>
      <c r="AK258" s="735"/>
      <c r="AL258" s="736"/>
      <c r="AM258" s="737"/>
      <c r="AN258" s="709"/>
    </row>
  </sheetData>
  <mergeCells count="877">
    <mergeCell ref="A1:AN1"/>
    <mergeCell ref="P2:U2"/>
    <mergeCell ref="V2:W2"/>
    <mergeCell ref="X2:AA2"/>
    <mergeCell ref="AB2:AC2"/>
    <mergeCell ref="AD2:AG2"/>
    <mergeCell ref="AH2:AN2"/>
    <mergeCell ref="A2:A3"/>
    <mergeCell ref="A4:A6"/>
    <mergeCell ref="A7:A9"/>
    <mergeCell ref="A10:A12"/>
    <mergeCell ref="A13:A15"/>
    <mergeCell ref="A16:A18"/>
    <mergeCell ref="A19:A21"/>
    <mergeCell ref="A22:A24"/>
    <mergeCell ref="A25:A27"/>
    <mergeCell ref="A28:A30"/>
    <mergeCell ref="A31:A33"/>
    <mergeCell ref="A34:A36"/>
    <mergeCell ref="A37:A39"/>
    <mergeCell ref="A40:A42"/>
    <mergeCell ref="A43:A45"/>
    <mergeCell ref="A46:A48"/>
    <mergeCell ref="A49:A51"/>
    <mergeCell ref="A52:A54"/>
    <mergeCell ref="A55:A57"/>
    <mergeCell ref="A58:A60"/>
    <mergeCell ref="A61:A63"/>
    <mergeCell ref="A64:A66"/>
    <mergeCell ref="A67:A69"/>
    <mergeCell ref="A70:A72"/>
    <mergeCell ref="A73:A81"/>
    <mergeCell ref="A82:A84"/>
    <mergeCell ref="A85:A87"/>
    <mergeCell ref="A88:A90"/>
    <mergeCell ref="A91:A93"/>
    <mergeCell ref="A94:A96"/>
    <mergeCell ref="A97: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A136:A138"/>
    <mergeCell ref="A139:A144"/>
    <mergeCell ref="A145:A147"/>
    <mergeCell ref="A148:A150"/>
    <mergeCell ref="A151:A153"/>
    <mergeCell ref="A154:A159"/>
    <mergeCell ref="A160:A162"/>
    <mergeCell ref="A163:A165"/>
    <mergeCell ref="A166:A168"/>
    <mergeCell ref="A169:A171"/>
    <mergeCell ref="A172:A174"/>
    <mergeCell ref="A175:A180"/>
    <mergeCell ref="A181:A183"/>
    <mergeCell ref="A184:A186"/>
    <mergeCell ref="A187:A189"/>
    <mergeCell ref="A190:A192"/>
    <mergeCell ref="A193:A195"/>
    <mergeCell ref="A196:A198"/>
    <mergeCell ref="A199:A201"/>
    <mergeCell ref="A202:A204"/>
    <mergeCell ref="A205:A207"/>
    <mergeCell ref="A208:A210"/>
    <mergeCell ref="A211:A213"/>
    <mergeCell ref="A214:A216"/>
    <mergeCell ref="A217:A219"/>
    <mergeCell ref="A220:A222"/>
    <mergeCell ref="A223:A225"/>
    <mergeCell ref="A226:A228"/>
    <mergeCell ref="A229:A231"/>
    <mergeCell ref="A232:A237"/>
    <mergeCell ref="A238:A243"/>
    <mergeCell ref="A244:A249"/>
    <mergeCell ref="A250:A255"/>
    <mergeCell ref="A256:A258"/>
    <mergeCell ref="B2:B3"/>
    <mergeCell ref="B4:B6"/>
    <mergeCell ref="B7:B9"/>
    <mergeCell ref="B10:B12"/>
    <mergeCell ref="B13:B15"/>
    <mergeCell ref="B16:B18"/>
    <mergeCell ref="B19:B21"/>
    <mergeCell ref="B22:B24"/>
    <mergeCell ref="B25:B27"/>
    <mergeCell ref="B28:B30"/>
    <mergeCell ref="B31:B33"/>
    <mergeCell ref="B34:B36"/>
    <mergeCell ref="B37:B39"/>
    <mergeCell ref="B40:B42"/>
    <mergeCell ref="B43:B45"/>
    <mergeCell ref="B46:B48"/>
    <mergeCell ref="B49:B51"/>
    <mergeCell ref="B52:B54"/>
    <mergeCell ref="B55:B57"/>
    <mergeCell ref="B58:B60"/>
    <mergeCell ref="B61:B63"/>
    <mergeCell ref="B64:B66"/>
    <mergeCell ref="B67:B69"/>
    <mergeCell ref="B70:B72"/>
    <mergeCell ref="B73:B81"/>
    <mergeCell ref="B82:B84"/>
    <mergeCell ref="B85:B87"/>
    <mergeCell ref="B88:B90"/>
    <mergeCell ref="B91:B93"/>
    <mergeCell ref="B94:B96"/>
    <mergeCell ref="B97:B99"/>
    <mergeCell ref="B100:B102"/>
    <mergeCell ref="B103:B105"/>
    <mergeCell ref="B106:B108"/>
    <mergeCell ref="B109:B111"/>
    <mergeCell ref="B112:B114"/>
    <mergeCell ref="B115:B117"/>
    <mergeCell ref="B118:B120"/>
    <mergeCell ref="B121:B123"/>
    <mergeCell ref="B124:B126"/>
    <mergeCell ref="B127:B129"/>
    <mergeCell ref="B130:B132"/>
    <mergeCell ref="B133:B135"/>
    <mergeCell ref="B136:B138"/>
    <mergeCell ref="B139:B144"/>
    <mergeCell ref="B145:B147"/>
    <mergeCell ref="B148:B150"/>
    <mergeCell ref="B151:B153"/>
    <mergeCell ref="B154:B159"/>
    <mergeCell ref="B160:B162"/>
    <mergeCell ref="B163:B165"/>
    <mergeCell ref="B166:B168"/>
    <mergeCell ref="B169:B171"/>
    <mergeCell ref="B172:B174"/>
    <mergeCell ref="B175:B180"/>
    <mergeCell ref="B181:B183"/>
    <mergeCell ref="B184:B186"/>
    <mergeCell ref="B187:B189"/>
    <mergeCell ref="B190:B192"/>
    <mergeCell ref="B193:B195"/>
    <mergeCell ref="B196:B198"/>
    <mergeCell ref="B199:B201"/>
    <mergeCell ref="B202:B204"/>
    <mergeCell ref="B205:B207"/>
    <mergeCell ref="B208:B210"/>
    <mergeCell ref="B211:B213"/>
    <mergeCell ref="B214:B216"/>
    <mergeCell ref="B217:B219"/>
    <mergeCell ref="B220:B222"/>
    <mergeCell ref="B223:B225"/>
    <mergeCell ref="B226:B228"/>
    <mergeCell ref="B229:B231"/>
    <mergeCell ref="B232:B237"/>
    <mergeCell ref="B238:B243"/>
    <mergeCell ref="B244:B249"/>
    <mergeCell ref="B250:B255"/>
    <mergeCell ref="B256:B258"/>
    <mergeCell ref="C2:C3"/>
    <mergeCell ref="C4:C6"/>
    <mergeCell ref="C7:C9"/>
    <mergeCell ref="C10:C12"/>
    <mergeCell ref="C13:C15"/>
    <mergeCell ref="C16:C18"/>
    <mergeCell ref="C19:C21"/>
    <mergeCell ref="C22:C24"/>
    <mergeCell ref="C25:C27"/>
    <mergeCell ref="C28:C30"/>
    <mergeCell ref="C31:C33"/>
    <mergeCell ref="C34:C36"/>
    <mergeCell ref="C37:C39"/>
    <mergeCell ref="C40:C42"/>
    <mergeCell ref="C43:C45"/>
    <mergeCell ref="C46:C48"/>
    <mergeCell ref="C49:C51"/>
    <mergeCell ref="C52:C54"/>
    <mergeCell ref="C55:C57"/>
    <mergeCell ref="C58:C60"/>
    <mergeCell ref="C61:C63"/>
    <mergeCell ref="C64:C66"/>
    <mergeCell ref="C67:C69"/>
    <mergeCell ref="C70:C72"/>
    <mergeCell ref="C73:C75"/>
    <mergeCell ref="C76:C78"/>
    <mergeCell ref="C79:C81"/>
    <mergeCell ref="C82:C84"/>
    <mergeCell ref="C85:C87"/>
    <mergeCell ref="C88:C90"/>
    <mergeCell ref="C91:C93"/>
    <mergeCell ref="C94:C96"/>
    <mergeCell ref="C97:C99"/>
    <mergeCell ref="C100:C102"/>
    <mergeCell ref="C103:C105"/>
    <mergeCell ref="C106:C108"/>
    <mergeCell ref="C109:C111"/>
    <mergeCell ref="C112:C114"/>
    <mergeCell ref="C115:C117"/>
    <mergeCell ref="C118:C120"/>
    <mergeCell ref="C121:C123"/>
    <mergeCell ref="C124:C126"/>
    <mergeCell ref="C127:C129"/>
    <mergeCell ref="C130:C132"/>
    <mergeCell ref="C133:C135"/>
    <mergeCell ref="C136:C138"/>
    <mergeCell ref="C139:C141"/>
    <mergeCell ref="C142:C144"/>
    <mergeCell ref="C145:C147"/>
    <mergeCell ref="C148:C150"/>
    <mergeCell ref="C151:C153"/>
    <mergeCell ref="C154:C156"/>
    <mergeCell ref="C157:C159"/>
    <mergeCell ref="C160:C162"/>
    <mergeCell ref="C163:C165"/>
    <mergeCell ref="C166:C168"/>
    <mergeCell ref="C169:C171"/>
    <mergeCell ref="C172:C174"/>
    <mergeCell ref="C175:C177"/>
    <mergeCell ref="C178:C180"/>
    <mergeCell ref="C181:C183"/>
    <mergeCell ref="C184:C186"/>
    <mergeCell ref="C187:C189"/>
    <mergeCell ref="C190:C192"/>
    <mergeCell ref="C193:C195"/>
    <mergeCell ref="C196:C198"/>
    <mergeCell ref="C199:C201"/>
    <mergeCell ref="C202:C204"/>
    <mergeCell ref="C205:C207"/>
    <mergeCell ref="C208:C210"/>
    <mergeCell ref="C211:C213"/>
    <mergeCell ref="C214:C216"/>
    <mergeCell ref="C217:C219"/>
    <mergeCell ref="C220:C222"/>
    <mergeCell ref="C223:C225"/>
    <mergeCell ref="C226:C228"/>
    <mergeCell ref="C229:C231"/>
    <mergeCell ref="C232:C234"/>
    <mergeCell ref="C235:C237"/>
    <mergeCell ref="C238:C240"/>
    <mergeCell ref="C241:C243"/>
    <mergeCell ref="C244:C246"/>
    <mergeCell ref="C247:C249"/>
    <mergeCell ref="C250:C252"/>
    <mergeCell ref="C253:C255"/>
    <mergeCell ref="D2:D3"/>
    <mergeCell ref="D4:D6"/>
    <mergeCell ref="D7:D9"/>
    <mergeCell ref="D10:D12"/>
    <mergeCell ref="D13:D15"/>
    <mergeCell ref="D16:D18"/>
    <mergeCell ref="D19:D21"/>
    <mergeCell ref="D22:D24"/>
    <mergeCell ref="D25:D27"/>
    <mergeCell ref="D28:D30"/>
    <mergeCell ref="D31:D33"/>
    <mergeCell ref="D34:D36"/>
    <mergeCell ref="D37:D39"/>
    <mergeCell ref="D40:D42"/>
    <mergeCell ref="D43:D45"/>
    <mergeCell ref="D46:D48"/>
    <mergeCell ref="D49:D51"/>
    <mergeCell ref="D52:D54"/>
    <mergeCell ref="D55:D57"/>
    <mergeCell ref="D58:D60"/>
    <mergeCell ref="D61:D63"/>
    <mergeCell ref="D64:D66"/>
    <mergeCell ref="D67:D69"/>
    <mergeCell ref="D70:D72"/>
    <mergeCell ref="D73:D75"/>
    <mergeCell ref="D76:D78"/>
    <mergeCell ref="D79:D81"/>
    <mergeCell ref="D82:D84"/>
    <mergeCell ref="D85:D87"/>
    <mergeCell ref="D88:D90"/>
    <mergeCell ref="D91:D93"/>
    <mergeCell ref="D94:D96"/>
    <mergeCell ref="D97:D99"/>
    <mergeCell ref="D100:D102"/>
    <mergeCell ref="D103:D105"/>
    <mergeCell ref="D106:D108"/>
    <mergeCell ref="D109:D111"/>
    <mergeCell ref="D112:D114"/>
    <mergeCell ref="D115:D117"/>
    <mergeCell ref="D118:D120"/>
    <mergeCell ref="D121:D123"/>
    <mergeCell ref="D124:D126"/>
    <mergeCell ref="D127:D129"/>
    <mergeCell ref="D130:D132"/>
    <mergeCell ref="D133:D135"/>
    <mergeCell ref="D136:D138"/>
    <mergeCell ref="D139:D141"/>
    <mergeCell ref="D142:D144"/>
    <mergeCell ref="D145:D147"/>
    <mergeCell ref="D148:D150"/>
    <mergeCell ref="D151:D153"/>
    <mergeCell ref="D154:D156"/>
    <mergeCell ref="D157:D159"/>
    <mergeCell ref="D160:D162"/>
    <mergeCell ref="D163:D165"/>
    <mergeCell ref="D166:D168"/>
    <mergeCell ref="D169:D171"/>
    <mergeCell ref="D172:D174"/>
    <mergeCell ref="D175:D177"/>
    <mergeCell ref="D181:D183"/>
    <mergeCell ref="D184:D186"/>
    <mergeCell ref="D187:D189"/>
    <mergeCell ref="D190:D192"/>
    <mergeCell ref="D193:D195"/>
    <mergeCell ref="D196:D198"/>
    <mergeCell ref="D199:D201"/>
    <mergeCell ref="D202:D204"/>
    <mergeCell ref="D205:D207"/>
    <mergeCell ref="D208:D210"/>
    <mergeCell ref="D211:D213"/>
    <mergeCell ref="D214:D216"/>
    <mergeCell ref="D217:D219"/>
    <mergeCell ref="D220:D222"/>
    <mergeCell ref="D223:D225"/>
    <mergeCell ref="D226:D228"/>
    <mergeCell ref="D229:D231"/>
    <mergeCell ref="D232:D234"/>
    <mergeCell ref="D235:D237"/>
    <mergeCell ref="D238:D240"/>
    <mergeCell ref="D241:D243"/>
    <mergeCell ref="D244:D246"/>
    <mergeCell ref="D247:D249"/>
    <mergeCell ref="D250:D252"/>
    <mergeCell ref="D253:D255"/>
    <mergeCell ref="E2:E3"/>
    <mergeCell ref="E4:E6"/>
    <mergeCell ref="E7:E9"/>
    <mergeCell ref="E10:E12"/>
    <mergeCell ref="E13:E15"/>
    <mergeCell ref="E16:E18"/>
    <mergeCell ref="E19:E21"/>
    <mergeCell ref="E22:E24"/>
    <mergeCell ref="E25:E27"/>
    <mergeCell ref="E28:E30"/>
    <mergeCell ref="E31:E33"/>
    <mergeCell ref="E34:E36"/>
    <mergeCell ref="E37:E39"/>
    <mergeCell ref="E40:E42"/>
    <mergeCell ref="E43:E45"/>
    <mergeCell ref="E46:E48"/>
    <mergeCell ref="E49:E51"/>
    <mergeCell ref="E52:E54"/>
    <mergeCell ref="E55:E57"/>
    <mergeCell ref="E58:E60"/>
    <mergeCell ref="E61:E63"/>
    <mergeCell ref="E64:E66"/>
    <mergeCell ref="E67:E69"/>
    <mergeCell ref="E70:E72"/>
    <mergeCell ref="E73:E81"/>
    <mergeCell ref="E82:E84"/>
    <mergeCell ref="E85:E87"/>
    <mergeCell ref="E88:E90"/>
    <mergeCell ref="E91:E93"/>
    <mergeCell ref="E94:E96"/>
    <mergeCell ref="E97:E99"/>
    <mergeCell ref="E100:E102"/>
    <mergeCell ref="E103:E105"/>
    <mergeCell ref="E106:E108"/>
    <mergeCell ref="E109:E111"/>
    <mergeCell ref="E112:E114"/>
    <mergeCell ref="E115:E117"/>
    <mergeCell ref="E118:E120"/>
    <mergeCell ref="E121:E123"/>
    <mergeCell ref="E124:E126"/>
    <mergeCell ref="E127:E129"/>
    <mergeCell ref="E130:E132"/>
    <mergeCell ref="E133:E135"/>
    <mergeCell ref="E136:E138"/>
    <mergeCell ref="E139:E144"/>
    <mergeCell ref="E145:E147"/>
    <mergeCell ref="E148:E150"/>
    <mergeCell ref="E151:E153"/>
    <mergeCell ref="E154:E159"/>
    <mergeCell ref="E160:E162"/>
    <mergeCell ref="E163:E165"/>
    <mergeCell ref="E166:E168"/>
    <mergeCell ref="E169:E171"/>
    <mergeCell ref="E172:E174"/>
    <mergeCell ref="E175:E180"/>
    <mergeCell ref="E181:E183"/>
    <mergeCell ref="E184:E186"/>
    <mergeCell ref="E187:E189"/>
    <mergeCell ref="E190:E192"/>
    <mergeCell ref="E193:E195"/>
    <mergeCell ref="E196:E198"/>
    <mergeCell ref="E199:E201"/>
    <mergeCell ref="E202:E204"/>
    <mergeCell ref="E205:E207"/>
    <mergeCell ref="E208:E210"/>
    <mergeCell ref="E211:E213"/>
    <mergeCell ref="E214:E216"/>
    <mergeCell ref="E217:E219"/>
    <mergeCell ref="E220:E222"/>
    <mergeCell ref="E223:E225"/>
    <mergeCell ref="E226:E228"/>
    <mergeCell ref="E229:E231"/>
    <mergeCell ref="E232:E237"/>
    <mergeCell ref="E238:E243"/>
    <mergeCell ref="E244:E249"/>
    <mergeCell ref="E250:E255"/>
    <mergeCell ref="E256:E258"/>
    <mergeCell ref="F2:F3"/>
    <mergeCell ref="F4:F6"/>
    <mergeCell ref="F7:F9"/>
    <mergeCell ref="F10:F12"/>
    <mergeCell ref="F13:F15"/>
    <mergeCell ref="F16:F18"/>
    <mergeCell ref="F19:F21"/>
    <mergeCell ref="F22:F24"/>
    <mergeCell ref="F25:F27"/>
    <mergeCell ref="F28:F30"/>
    <mergeCell ref="F31:F33"/>
    <mergeCell ref="F34:F36"/>
    <mergeCell ref="F37:F39"/>
    <mergeCell ref="F40:F42"/>
    <mergeCell ref="F43:F45"/>
    <mergeCell ref="F46:F48"/>
    <mergeCell ref="F49:F51"/>
    <mergeCell ref="F52:F54"/>
    <mergeCell ref="F55:F57"/>
    <mergeCell ref="F58:F60"/>
    <mergeCell ref="F61:F63"/>
    <mergeCell ref="F64:F66"/>
    <mergeCell ref="F67:F69"/>
    <mergeCell ref="F70:F72"/>
    <mergeCell ref="F73:F81"/>
    <mergeCell ref="F82:F84"/>
    <mergeCell ref="F85:F87"/>
    <mergeCell ref="F88:F90"/>
    <mergeCell ref="F91:F93"/>
    <mergeCell ref="F94:F96"/>
    <mergeCell ref="F97:F99"/>
    <mergeCell ref="F100:F102"/>
    <mergeCell ref="F103:F105"/>
    <mergeCell ref="F106:F108"/>
    <mergeCell ref="F109:F111"/>
    <mergeCell ref="F112:F114"/>
    <mergeCell ref="F115:F117"/>
    <mergeCell ref="F118:F120"/>
    <mergeCell ref="F121:F123"/>
    <mergeCell ref="F124:F126"/>
    <mergeCell ref="F127:F129"/>
    <mergeCell ref="F130:F132"/>
    <mergeCell ref="F133:F135"/>
    <mergeCell ref="F136:F138"/>
    <mergeCell ref="F139:F144"/>
    <mergeCell ref="F145:F147"/>
    <mergeCell ref="F148:F150"/>
    <mergeCell ref="F151:F153"/>
    <mergeCell ref="F154:F159"/>
    <mergeCell ref="F160:F162"/>
    <mergeCell ref="F163:F165"/>
    <mergeCell ref="F166:F168"/>
    <mergeCell ref="F169:F171"/>
    <mergeCell ref="F172:F174"/>
    <mergeCell ref="F175:F180"/>
    <mergeCell ref="F181:F183"/>
    <mergeCell ref="F184:F186"/>
    <mergeCell ref="F187:F189"/>
    <mergeCell ref="F190:F192"/>
    <mergeCell ref="F193:F195"/>
    <mergeCell ref="F196:F198"/>
    <mergeCell ref="F199:F201"/>
    <mergeCell ref="F202:F204"/>
    <mergeCell ref="F205:F207"/>
    <mergeCell ref="F208:F210"/>
    <mergeCell ref="F211:F213"/>
    <mergeCell ref="F214:F216"/>
    <mergeCell ref="F217:F219"/>
    <mergeCell ref="F220:F222"/>
    <mergeCell ref="F223:F225"/>
    <mergeCell ref="F226:F228"/>
    <mergeCell ref="F229:F231"/>
    <mergeCell ref="F232:F237"/>
    <mergeCell ref="F238:F243"/>
    <mergeCell ref="F244:F249"/>
    <mergeCell ref="F250:F255"/>
    <mergeCell ref="F256:F258"/>
    <mergeCell ref="G2:G3"/>
    <mergeCell ref="G4:G6"/>
    <mergeCell ref="G7:G9"/>
    <mergeCell ref="G10:G12"/>
    <mergeCell ref="G13:G15"/>
    <mergeCell ref="G16:G18"/>
    <mergeCell ref="G19:G21"/>
    <mergeCell ref="G22:G24"/>
    <mergeCell ref="G25:G27"/>
    <mergeCell ref="G28:G30"/>
    <mergeCell ref="G31:G33"/>
    <mergeCell ref="G34:G36"/>
    <mergeCell ref="G37:G39"/>
    <mergeCell ref="G40:G42"/>
    <mergeCell ref="G43:G45"/>
    <mergeCell ref="G46:G48"/>
    <mergeCell ref="G49:G51"/>
    <mergeCell ref="G52:G54"/>
    <mergeCell ref="G55:G57"/>
    <mergeCell ref="G58:G60"/>
    <mergeCell ref="G61:G63"/>
    <mergeCell ref="G64:G66"/>
    <mergeCell ref="G67:G69"/>
    <mergeCell ref="G70:G72"/>
    <mergeCell ref="G73:G81"/>
    <mergeCell ref="G82:G84"/>
    <mergeCell ref="G88:G90"/>
    <mergeCell ref="G91:G93"/>
    <mergeCell ref="G94:G96"/>
    <mergeCell ref="G97:G99"/>
    <mergeCell ref="G100:G102"/>
    <mergeCell ref="G103:G105"/>
    <mergeCell ref="G106:G108"/>
    <mergeCell ref="G109:G111"/>
    <mergeCell ref="G112:G114"/>
    <mergeCell ref="G115:G117"/>
    <mergeCell ref="G118:G120"/>
    <mergeCell ref="G121:G123"/>
    <mergeCell ref="G124:G126"/>
    <mergeCell ref="G127:G129"/>
    <mergeCell ref="G130:G132"/>
    <mergeCell ref="G133:G135"/>
    <mergeCell ref="G136:G138"/>
    <mergeCell ref="G139:G144"/>
    <mergeCell ref="G145:G147"/>
    <mergeCell ref="G148:G150"/>
    <mergeCell ref="G151:G153"/>
    <mergeCell ref="G154:G159"/>
    <mergeCell ref="G160:G162"/>
    <mergeCell ref="G163:G165"/>
    <mergeCell ref="G166:G168"/>
    <mergeCell ref="G169:G171"/>
    <mergeCell ref="G172:G174"/>
    <mergeCell ref="G175:G180"/>
    <mergeCell ref="G181:G183"/>
    <mergeCell ref="G184:G186"/>
    <mergeCell ref="G187:G189"/>
    <mergeCell ref="G190:G192"/>
    <mergeCell ref="G193:G195"/>
    <mergeCell ref="G196:G198"/>
    <mergeCell ref="G199:G201"/>
    <mergeCell ref="G202:G204"/>
    <mergeCell ref="G205:G207"/>
    <mergeCell ref="G208:G210"/>
    <mergeCell ref="G211:G213"/>
    <mergeCell ref="G214:G216"/>
    <mergeCell ref="G217:G219"/>
    <mergeCell ref="G220:G222"/>
    <mergeCell ref="G223:G225"/>
    <mergeCell ref="G226:G228"/>
    <mergeCell ref="G229:G231"/>
    <mergeCell ref="G232:G237"/>
    <mergeCell ref="G238:G243"/>
    <mergeCell ref="G244:G249"/>
    <mergeCell ref="G250:G255"/>
    <mergeCell ref="H2:H3"/>
    <mergeCell ref="H4:H6"/>
    <mergeCell ref="H7:H9"/>
    <mergeCell ref="H10:H12"/>
    <mergeCell ref="H13:H15"/>
    <mergeCell ref="H16:H18"/>
    <mergeCell ref="H19:H21"/>
    <mergeCell ref="H22:H24"/>
    <mergeCell ref="H25:H27"/>
    <mergeCell ref="H28:H30"/>
    <mergeCell ref="H31:H33"/>
    <mergeCell ref="H34:H36"/>
    <mergeCell ref="H37:H39"/>
    <mergeCell ref="H40:H42"/>
    <mergeCell ref="H43:H45"/>
    <mergeCell ref="H46:H48"/>
    <mergeCell ref="H49:H51"/>
    <mergeCell ref="H52:H54"/>
    <mergeCell ref="H55:H57"/>
    <mergeCell ref="H58:H60"/>
    <mergeCell ref="H61:H63"/>
    <mergeCell ref="H64:H66"/>
    <mergeCell ref="H67:H69"/>
    <mergeCell ref="H70:H72"/>
    <mergeCell ref="H73:H78"/>
    <mergeCell ref="H79:H81"/>
    <mergeCell ref="H82:H84"/>
    <mergeCell ref="H88:H90"/>
    <mergeCell ref="H91:H93"/>
    <mergeCell ref="H94:H96"/>
    <mergeCell ref="H97:H99"/>
    <mergeCell ref="H100:H102"/>
    <mergeCell ref="H103:H105"/>
    <mergeCell ref="H106:H108"/>
    <mergeCell ref="H109:H111"/>
    <mergeCell ref="H112:H114"/>
    <mergeCell ref="H115:H117"/>
    <mergeCell ref="H118:H120"/>
    <mergeCell ref="H121:H123"/>
    <mergeCell ref="H124:H126"/>
    <mergeCell ref="H127:H129"/>
    <mergeCell ref="H130:H132"/>
    <mergeCell ref="H133:H135"/>
    <mergeCell ref="H136:H138"/>
    <mergeCell ref="H139:H144"/>
    <mergeCell ref="H145:H147"/>
    <mergeCell ref="H148:H150"/>
    <mergeCell ref="H151:H153"/>
    <mergeCell ref="H154:H159"/>
    <mergeCell ref="H160:H162"/>
    <mergeCell ref="H163:H165"/>
    <mergeCell ref="H166:H168"/>
    <mergeCell ref="H169:H171"/>
    <mergeCell ref="H172:H174"/>
    <mergeCell ref="H175:H180"/>
    <mergeCell ref="H181:H183"/>
    <mergeCell ref="H184:H186"/>
    <mergeCell ref="H187:H189"/>
    <mergeCell ref="H190:H192"/>
    <mergeCell ref="H193:H195"/>
    <mergeCell ref="H196:H198"/>
    <mergeCell ref="H199:H201"/>
    <mergeCell ref="H202:H204"/>
    <mergeCell ref="H205:H207"/>
    <mergeCell ref="H208:H210"/>
    <mergeCell ref="H211:H213"/>
    <mergeCell ref="H214:H216"/>
    <mergeCell ref="H217:H219"/>
    <mergeCell ref="H220:H222"/>
    <mergeCell ref="H223:H225"/>
    <mergeCell ref="H226:H228"/>
    <mergeCell ref="H229:H231"/>
    <mergeCell ref="H232:H234"/>
    <mergeCell ref="H235:H237"/>
    <mergeCell ref="H238:H243"/>
    <mergeCell ref="H244:H249"/>
    <mergeCell ref="H250:H255"/>
    <mergeCell ref="I2:I3"/>
    <mergeCell ref="I4:I6"/>
    <mergeCell ref="I7:I9"/>
    <mergeCell ref="I10:I12"/>
    <mergeCell ref="I13:I15"/>
    <mergeCell ref="I16:I18"/>
    <mergeCell ref="I19:I21"/>
    <mergeCell ref="I22:I24"/>
    <mergeCell ref="I25:I27"/>
    <mergeCell ref="I28:I30"/>
    <mergeCell ref="I31:I33"/>
    <mergeCell ref="I34:I36"/>
    <mergeCell ref="I37:I39"/>
    <mergeCell ref="I40:I42"/>
    <mergeCell ref="I43:I45"/>
    <mergeCell ref="I46:I48"/>
    <mergeCell ref="I49:I51"/>
    <mergeCell ref="I52:I54"/>
    <mergeCell ref="I55:I57"/>
    <mergeCell ref="I58:I60"/>
    <mergeCell ref="I61:I63"/>
    <mergeCell ref="I64:I66"/>
    <mergeCell ref="I67:I69"/>
    <mergeCell ref="I70:I72"/>
    <mergeCell ref="I73:I81"/>
    <mergeCell ref="I82:I84"/>
    <mergeCell ref="I85:I87"/>
    <mergeCell ref="I88:I90"/>
    <mergeCell ref="I91:I93"/>
    <mergeCell ref="I94:I96"/>
    <mergeCell ref="I97:I99"/>
    <mergeCell ref="I100:I102"/>
    <mergeCell ref="I103:I105"/>
    <mergeCell ref="I106:I108"/>
    <mergeCell ref="I109:I111"/>
    <mergeCell ref="I112:I114"/>
    <mergeCell ref="I115:I117"/>
    <mergeCell ref="I118:I120"/>
    <mergeCell ref="I121:I123"/>
    <mergeCell ref="I124:I126"/>
    <mergeCell ref="I127:I129"/>
    <mergeCell ref="I130:I132"/>
    <mergeCell ref="I133:I135"/>
    <mergeCell ref="I136:I138"/>
    <mergeCell ref="I139:I144"/>
    <mergeCell ref="I145:I147"/>
    <mergeCell ref="I148:I150"/>
    <mergeCell ref="I151:I153"/>
    <mergeCell ref="I154:I156"/>
    <mergeCell ref="I157:I159"/>
    <mergeCell ref="I160:I162"/>
    <mergeCell ref="I163:I165"/>
    <mergeCell ref="I166:I168"/>
    <mergeCell ref="I169:I171"/>
    <mergeCell ref="I172:I174"/>
    <mergeCell ref="I175:I177"/>
    <mergeCell ref="I178:I180"/>
    <mergeCell ref="I181:I183"/>
    <mergeCell ref="I184:I186"/>
    <mergeCell ref="I187:I189"/>
    <mergeCell ref="I190:I192"/>
    <mergeCell ref="I193:I195"/>
    <mergeCell ref="I196:I198"/>
    <mergeCell ref="I199:I201"/>
    <mergeCell ref="I202:I204"/>
    <mergeCell ref="I205:I207"/>
    <mergeCell ref="I208:I210"/>
    <mergeCell ref="I211:I213"/>
    <mergeCell ref="I214:I216"/>
    <mergeCell ref="I217:I219"/>
    <mergeCell ref="I220:I222"/>
    <mergeCell ref="I223:I225"/>
    <mergeCell ref="I226:I228"/>
    <mergeCell ref="I229:I231"/>
    <mergeCell ref="I232:I234"/>
    <mergeCell ref="I235:I237"/>
    <mergeCell ref="I238:I240"/>
    <mergeCell ref="I241:I243"/>
    <mergeCell ref="I244:I246"/>
    <mergeCell ref="I247:I249"/>
    <mergeCell ref="I250:I252"/>
    <mergeCell ref="I253:I255"/>
    <mergeCell ref="J2:J3"/>
    <mergeCell ref="J4:J6"/>
    <mergeCell ref="J7:J9"/>
    <mergeCell ref="J10:J12"/>
    <mergeCell ref="J13:J15"/>
    <mergeCell ref="J16:J18"/>
    <mergeCell ref="J19:J21"/>
    <mergeCell ref="J22:J24"/>
    <mergeCell ref="J25:J27"/>
    <mergeCell ref="J28:J30"/>
    <mergeCell ref="J31:J33"/>
    <mergeCell ref="J34:J36"/>
    <mergeCell ref="J37:J39"/>
    <mergeCell ref="J40:J42"/>
    <mergeCell ref="J43:J45"/>
    <mergeCell ref="J46:J48"/>
    <mergeCell ref="J49:J51"/>
    <mergeCell ref="J52:J54"/>
    <mergeCell ref="J55:J57"/>
    <mergeCell ref="J58:J60"/>
    <mergeCell ref="J61:J63"/>
    <mergeCell ref="J64:J66"/>
    <mergeCell ref="J67:J69"/>
    <mergeCell ref="J70:J72"/>
    <mergeCell ref="J73:J81"/>
    <mergeCell ref="J82:J84"/>
    <mergeCell ref="J85:J87"/>
    <mergeCell ref="J88:J90"/>
    <mergeCell ref="J91:J93"/>
    <mergeCell ref="J94:J96"/>
    <mergeCell ref="J97:J99"/>
    <mergeCell ref="J100:J102"/>
    <mergeCell ref="J103:J105"/>
    <mergeCell ref="J106:J108"/>
    <mergeCell ref="J109:J111"/>
    <mergeCell ref="J112:J114"/>
    <mergeCell ref="J115:J117"/>
    <mergeCell ref="J118:J120"/>
    <mergeCell ref="J121:J123"/>
    <mergeCell ref="J124:J126"/>
    <mergeCell ref="J127:J129"/>
    <mergeCell ref="J130:J132"/>
    <mergeCell ref="J133:J135"/>
    <mergeCell ref="J136:J138"/>
    <mergeCell ref="J139:J144"/>
    <mergeCell ref="J145:J147"/>
    <mergeCell ref="J148:J150"/>
    <mergeCell ref="J151:J153"/>
    <mergeCell ref="J154:J159"/>
    <mergeCell ref="J160:J162"/>
    <mergeCell ref="J163:J165"/>
    <mergeCell ref="J166:J168"/>
    <mergeCell ref="J169:J171"/>
    <mergeCell ref="J172:J174"/>
    <mergeCell ref="J175:J180"/>
    <mergeCell ref="J181:J183"/>
    <mergeCell ref="J184:J186"/>
    <mergeCell ref="J187:J189"/>
    <mergeCell ref="J190:J192"/>
    <mergeCell ref="J193:J195"/>
    <mergeCell ref="J196:J198"/>
    <mergeCell ref="J199:J201"/>
    <mergeCell ref="J202:J204"/>
    <mergeCell ref="J205:J207"/>
    <mergeCell ref="J208:J210"/>
    <mergeCell ref="J211:J213"/>
    <mergeCell ref="J214:J216"/>
    <mergeCell ref="J217:J219"/>
    <mergeCell ref="J220:J222"/>
    <mergeCell ref="J223:J225"/>
    <mergeCell ref="J226:J228"/>
    <mergeCell ref="J229:J231"/>
    <mergeCell ref="J232:J237"/>
    <mergeCell ref="J238:J243"/>
    <mergeCell ref="J244:J249"/>
    <mergeCell ref="J250:J255"/>
    <mergeCell ref="J256:J258"/>
    <mergeCell ref="K2:K3"/>
    <mergeCell ref="K4:K6"/>
    <mergeCell ref="K7:K9"/>
    <mergeCell ref="K10:K12"/>
    <mergeCell ref="K13:K15"/>
    <mergeCell ref="K16:K18"/>
    <mergeCell ref="K19:K21"/>
    <mergeCell ref="K22:K24"/>
    <mergeCell ref="K25:K27"/>
    <mergeCell ref="K28:K30"/>
    <mergeCell ref="K31:K33"/>
    <mergeCell ref="K34:K36"/>
    <mergeCell ref="K37:K39"/>
    <mergeCell ref="K40:K42"/>
    <mergeCell ref="K43:K45"/>
    <mergeCell ref="K46:K48"/>
    <mergeCell ref="K49:K51"/>
    <mergeCell ref="K52:K54"/>
    <mergeCell ref="K55:K57"/>
    <mergeCell ref="K58:K60"/>
    <mergeCell ref="K61:K63"/>
    <mergeCell ref="K64:K66"/>
    <mergeCell ref="K67:K69"/>
    <mergeCell ref="K70:K72"/>
    <mergeCell ref="K73:K81"/>
    <mergeCell ref="K82:K84"/>
    <mergeCell ref="K85:K87"/>
    <mergeCell ref="K88:K90"/>
    <mergeCell ref="K91:K93"/>
    <mergeCell ref="K94:K96"/>
    <mergeCell ref="K97:K99"/>
    <mergeCell ref="K100:K102"/>
    <mergeCell ref="K103:K105"/>
    <mergeCell ref="K106:K108"/>
    <mergeCell ref="K109:K111"/>
    <mergeCell ref="K112:K114"/>
    <mergeCell ref="K115:K117"/>
    <mergeCell ref="K118:K120"/>
    <mergeCell ref="K121:K123"/>
    <mergeCell ref="K124:K126"/>
    <mergeCell ref="K127:K129"/>
    <mergeCell ref="K130:K132"/>
    <mergeCell ref="K133:K135"/>
    <mergeCell ref="K136:K138"/>
    <mergeCell ref="K139:K144"/>
    <mergeCell ref="K145:K147"/>
    <mergeCell ref="K148:K150"/>
    <mergeCell ref="K151:K153"/>
    <mergeCell ref="K154:K159"/>
    <mergeCell ref="K160:K162"/>
    <mergeCell ref="K163:K165"/>
    <mergeCell ref="K166:K168"/>
    <mergeCell ref="K169:K171"/>
    <mergeCell ref="K172:K174"/>
    <mergeCell ref="K175:K180"/>
    <mergeCell ref="K181:K183"/>
    <mergeCell ref="K184:K186"/>
    <mergeCell ref="K187:K189"/>
    <mergeCell ref="K190:K192"/>
    <mergeCell ref="K193:K195"/>
    <mergeCell ref="K196:K198"/>
    <mergeCell ref="K199:K201"/>
    <mergeCell ref="K202:K204"/>
    <mergeCell ref="K205:K207"/>
    <mergeCell ref="K208:K210"/>
    <mergeCell ref="K211:K213"/>
    <mergeCell ref="K214:K216"/>
    <mergeCell ref="K217:K219"/>
    <mergeCell ref="K220:K222"/>
    <mergeCell ref="K223:K225"/>
    <mergeCell ref="K226:K228"/>
    <mergeCell ref="K229:K231"/>
    <mergeCell ref="K232:K237"/>
    <mergeCell ref="K238:K243"/>
    <mergeCell ref="K244:K249"/>
    <mergeCell ref="K250:K255"/>
    <mergeCell ref="K256:K258"/>
    <mergeCell ref="L2:L3"/>
    <mergeCell ref="M2:M3"/>
    <mergeCell ref="N2:N3"/>
    <mergeCell ref="O2:O3"/>
    <mergeCell ref="G85:H87"/>
  </mergeCells>
  <pageMargins left="0.75" right="0.75" top="1" bottom="1" header="0.511805555555556" footer="0.511805555555556"/>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932"/>
  <sheetViews>
    <sheetView showGridLines="0" workbookViewId="0">
      <pane ySplit="2" topLeftCell="A3" activePane="bottomLeft" state="frozen"/>
      <selection/>
      <selection pane="bottomLeft" activeCell="A1" sqref="A1:L1"/>
    </sheetView>
  </sheetViews>
  <sheetFormatPr defaultColWidth="8.8" defaultRowHeight="20" customHeight="1"/>
  <cols>
    <col min="1" max="1" width="2.7" style="641" customWidth="1"/>
    <col min="2" max="2" width="16.125" style="641" customWidth="1"/>
    <col min="3" max="5" width="5.625" style="641" customWidth="1"/>
    <col min="6" max="6" width="25.875" style="641" customWidth="1"/>
    <col min="7" max="7" width="48.375" style="641" customWidth="1"/>
    <col min="8" max="11" width="14.625" style="641" customWidth="1"/>
    <col min="12" max="12" width="54.625" style="641" customWidth="1"/>
    <col min="13" max="16384" width="8.8" style="641"/>
  </cols>
  <sheetData>
    <row r="1" ht="25" customHeight="1" spans="1:12">
      <c r="A1" s="642" t="s">
        <v>17</v>
      </c>
      <c r="B1" s="642"/>
      <c r="C1" s="642"/>
      <c r="D1" s="642"/>
      <c r="E1" s="642"/>
      <c r="F1" s="642"/>
      <c r="G1" s="642"/>
      <c r="H1" s="642"/>
      <c r="I1" s="642"/>
      <c r="J1" s="642"/>
      <c r="K1" s="642"/>
      <c r="L1" s="642"/>
    </row>
    <row r="2" customHeight="1" spans="1:12">
      <c r="A2" s="184" t="s">
        <v>1531</v>
      </c>
      <c r="B2" s="184" t="s">
        <v>2699</v>
      </c>
      <c r="C2" s="184" t="s">
        <v>552</v>
      </c>
      <c r="D2" s="184" t="s">
        <v>2077</v>
      </c>
      <c r="E2" s="184" t="s">
        <v>2078</v>
      </c>
      <c r="F2" s="184" t="s">
        <v>8451</v>
      </c>
      <c r="G2" s="184" t="s">
        <v>8452</v>
      </c>
      <c r="H2" s="184" t="s">
        <v>8453</v>
      </c>
      <c r="I2" s="184" t="s">
        <v>8454</v>
      </c>
      <c r="J2" s="184" t="s">
        <v>8455</v>
      </c>
      <c r="K2" s="184" t="s">
        <v>8456</v>
      </c>
      <c r="L2" s="184" t="s">
        <v>8457</v>
      </c>
    </row>
    <row r="3" customHeight="1" spans="1:12">
      <c r="A3" s="643">
        <v>1</v>
      </c>
      <c r="B3" s="189" t="s">
        <v>8458</v>
      </c>
      <c r="C3" s="189">
        <v>1</v>
      </c>
      <c r="D3" s="189">
        <v>2</v>
      </c>
      <c r="E3" s="189">
        <v>1</v>
      </c>
      <c r="F3" s="189" t="s">
        <v>5805</v>
      </c>
      <c r="G3" s="190" t="s">
        <v>8459</v>
      </c>
      <c r="H3" s="189" t="s">
        <v>8460</v>
      </c>
      <c r="I3" s="189" t="s">
        <v>4614</v>
      </c>
      <c r="J3" s="189" t="s">
        <v>428</v>
      </c>
      <c r="K3" s="189" t="s">
        <v>8461</v>
      </c>
      <c r="L3" s="190"/>
    </row>
    <row r="4" customHeight="1" spans="1:12">
      <c r="A4" s="644"/>
      <c r="B4" s="189"/>
      <c r="C4" s="189"/>
      <c r="D4" s="189"/>
      <c r="E4" s="189"/>
      <c r="F4" s="189" t="s">
        <v>162</v>
      </c>
      <c r="G4" s="190" t="s">
        <v>179</v>
      </c>
      <c r="H4" s="189"/>
      <c r="I4" s="189"/>
      <c r="J4" s="189"/>
      <c r="K4" s="189"/>
      <c r="L4" s="190"/>
    </row>
    <row r="5" customHeight="1" spans="1:12">
      <c r="A5" s="644"/>
      <c r="B5" s="189"/>
      <c r="C5" s="189"/>
      <c r="D5" s="189"/>
      <c r="E5" s="189"/>
      <c r="F5" s="189" t="s">
        <v>169</v>
      </c>
      <c r="G5" s="190" t="s">
        <v>179</v>
      </c>
      <c r="H5" s="189"/>
      <c r="I5" s="189"/>
      <c r="J5" s="189"/>
      <c r="K5" s="189"/>
      <c r="L5" s="190"/>
    </row>
    <row r="6" customHeight="1" spans="1:12">
      <c r="A6" s="644"/>
      <c r="B6" s="191" t="s">
        <v>8462</v>
      </c>
      <c r="C6" s="191">
        <v>2</v>
      </c>
      <c r="D6" s="191">
        <v>2</v>
      </c>
      <c r="E6" s="191">
        <v>3</v>
      </c>
      <c r="F6" s="191" t="s">
        <v>147</v>
      </c>
      <c r="G6" s="192" t="s">
        <v>8463</v>
      </c>
      <c r="H6" s="191" t="s">
        <v>8461</v>
      </c>
      <c r="I6" s="191" t="s">
        <v>4614</v>
      </c>
      <c r="J6" s="191" t="s">
        <v>8464</v>
      </c>
      <c r="K6" s="191" t="s">
        <v>8464</v>
      </c>
      <c r="L6" s="192"/>
    </row>
    <row r="7" customHeight="1" spans="1:12">
      <c r="A7" s="644"/>
      <c r="B7" s="191"/>
      <c r="C7" s="191"/>
      <c r="D7" s="191"/>
      <c r="E7" s="191"/>
      <c r="F7" s="191" t="s">
        <v>162</v>
      </c>
      <c r="G7" s="192" t="s">
        <v>179</v>
      </c>
      <c r="H7" s="191"/>
      <c r="I7" s="191"/>
      <c r="J7" s="191"/>
      <c r="K7" s="191"/>
      <c r="L7" s="192"/>
    </row>
    <row r="8" customHeight="1" spans="1:12">
      <c r="A8" s="644"/>
      <c r="B8" s="191"/>
      <c r="C8" s="191"/>
      <c r="D8" s="191"/>
      <c r="E8" s="191"/>
      <c r="F8" s="191" t="s">
        <v>169</v>
      </c>
      <c r="G8" s="192"/>
      <c r="H8" s="191"/>
      <c r="I8" s="191"/>
      <c r="J8" s="191"/>
      <c r="K8" s="191"/>
      <c r="L8" s="192"/>
    </row>
    <row r="9" customHeight="1" spans="1:12">
      <c r="A9" s="644"/>
      <c r="B9" s="189" t="s">
        <v>8465</v>
      </c>
      <c r="C9" s="189">
        <v>1</v>
      </c>
      <c r="D9" s="189">
        <v>1</v>
      </c>
      <c r="E9" s="189">
        <v>2</v>
      </c>
      <c r="F9" s="189" t="s">
        <v>147</v>
      </c>
      <c r="G9" s="190" t="s">
        <v>8463</v>
      </c>
      <c r="H9" s="189" t="s">
        <v>4892</v>
      </c>
      <c r="I9" s="189" t="s">
        <v>2046</v>
      </c>
      <c r="J9" s="189" t="s">
        <v>428</v>
      </c>
      <c r="K9" s="189" t="s">
        <v>2046</v>
      </c>
      <c r="L9" s="190"/>
    </row>
    <row r="10" customHeight="1" spans="1:12">
      <c r="A10" s="644"/>
      <c r="B10" s="189"/>
      <c r="C10" s="189"/>
      <c r="D10" s="189"/>
      <c r="E10" s="189"/>
      <c r="F10" s="189" t="s">
        <v>162</v>
      </c>
      <c r="G10" s="190" t="s">
        <v>179</v>
      </c>
      <c r="H10" s="189"/>
      <c r="I10" s="189"/>
      <c r="J10" s="189"/>
      <c r="K10" s="189"/>
      <c r="L10" s="190"/>
    </row>
    <row r="11" customHeight="1" spans="1:12">
      <c r="A11" s="644"/>
      <c r="B11" s="189"/>
      <c r="C11" s="189"/>
      <c r="D11" s="189"/>
      <c r="E11" s="189"/>
      <c r="F11" s="189" t="s">
        <v>169</v>
      </c>
      <c r="G11" s="190"/>
      <c r="H11" s="189"/>
      <c r="I11" s="189"/>
      <c r="J11" s="189"/>
      <c r="K11" s="189"/>
      <c r="L11" s="190"/>
    </row>
    <row r="12" customHeight="1" spans="1:12">
      <c r="A12" s="644"/>
      <c r="B12" s="191" t="s">
        <v>8466</v>
      </c>
      <c r="C12" s="191">
        <v>3</v>
      </c>
      <c r="D12" s="191">
        <v>5</v>
      </c>
      <c r="E12" s="191">
        <v>5</v>
      </c>
      <c r="F12" s="191" t="s">
        <v>147</v>
      </c>
      <c r="G12" s="192" t="s">
        <v>8463</v>
      </c>
      <c r="H12" s="191" t="s">
        <v>8467</v>
      </c>
      <c r="I12" s="191" t="s">
        <v>8468</v>
      </c>
      <c r="J12" s="191" t="s">
        <v>8469</v>
      </c>
      <c r="K12" s="191" t="s">
        <v>8469</v>
      </c>
      <c r="L12" s="192"/>
    </row>
    <row r="13" customHeight="1" spans="1:12">
      <c r="A13" s="644"/>
      <c r="B13" s="191"/>
      <c r="C13" s="191"/>
      <c r="D13" s="191"/>
      <c r="E13" s="191"/>
      <c r="F13" s="191" t="s">
        <v>162</v>
      </c>
      <c r="G13" s="192" t="s">
        <v>179</v>
      </c>
      <c r="H13" s="191"/>
      <c r="I13" s="191"/>
      <c r="J13" s="191"/>
      <c r="K13" s="191"/>
      <c r="L13" s="192"/>
    </row>
    <row r="14" customHeight="1" spans="1:12">
      <c r="A14" s="644"/>
      <c r="B14" s="191"/>
      <c r="C14" s="191"/>
      <c r="D14" s="191"/>
      <c r="E14" s="191"/>
      <c r="F14" s="191" t="s">
        <v>169</v>
      </c>
      <c r="G14" s="192"/>
      <c r="H14" s="191"/>
      <c r="I14" s="191"/>
      <c r="J14" s="191"/>
      <c r="K14" s="191"/>
      <c r="L14" s="192"/>
    </row>
    <row r="15" customHeight="1" spans="1:12">
      <c r="A15" s="644"/>
      <c r="B15" s="189" t="s">
        <v>8470</v>
      </c>
      <c r="C15" s="189">
        <v>9</v>
      </c>
      <c r="D15" s="189">
        <v>25</v>
      </c>
      <c r="E15" s="189">
        <v>25</v>
      </c>
      <c r="F15" s="189" t="s">
        <v>169</v>
      </c>
      <c r="G15" s="190" t="s">
        <v>179</v>
      </c>
      <c r="H15" s="189" t="s">
        <v>8467</v>
      </c>
      <c r="I15" s="189" t="s">
        <v>8468</v>
      </c>
      <c r="J15" s="189" t="s">
        <v>8469</v>
      </c>
      <c r="K15" s="189" t="s">
        <v>8471</v>
      </c>
      <c r="L15" s="190"/>
    </row>
    <row r="16" customHeight="1" spans="1:12">
      <c r="A16" s="644"/>
      <c r="B16" s="191" t="s">
        <v>8472</v>
      </c>
      <c r="C16" s="191">
        <v>6</v>
      </c>
      <c r="D16" s="191">
        <v>7</v>
      </c>
      <c r="E16" s="191">
        <v>50</v>
      </c>
      <c r="F16" s="191" t="s">
        <v>162</v>
      </c>
      <c r="G16" s="192" t="s">
        <v>179</v>
      </c>
      <c r="H16" s="191" t="s">
        <v>4631</v>
      </c>
      <c r="I16" s="191" t="s">
        <v>428</v>
      </c>
      <c r="J16" s="191" t="s">
        <v>428</v>
      </c>
      <c r="K16" s="191" t="s">
        <v>4631</v>
      </c>
      <c r="L16" s="192"/>
    </row>
    <row r="17" customHeight="1" spans="1:12">
      <c r="A17" s="644"/>
      <c r="B17" s="191"/>
      <c r="C17" s="191"/>
      <c r="D17" s="191"/>
      <c r="E17" s="191"/>
      <c r="F17" s="191" t="s">
        <v>169</v>
      </c>
      <c r="G17" s="192"/>
      <c r="H17" s="191"/>
      <c r="I17" s="191"/>
      <c r="J17" s="191"/>
      <c r="K17" s="191"/>
      <c r="L17" s="192"/>
    </row>
    <row r="18" customHeight="1" spans="1:12">
      <c r="A18" s="644"/>
      <c r="B18" s="191"/>
      <c r="C18" s="191"/>
      <c r="D18" s="191"/>
      <c r="E18" s="191"/>
      <c r="F18" s="191" t="s">
        <v>8473</v>
      </c>
      <c r="G18" s="192"/>
      <c r="H18" s="191"/>
      <c r="I18" s="191"/>
      <c r="J18" s="191"/>
      <c r="K18" s="191"/>
      <c r="L18" s="192"/>
    </row>
    <row r="19" customHeight="1" spans="1:12">
      <c r="A19" s="644"/>
      <c r="B19" s="189" t="s">
        <v>8474</v>
      </c>
      <c r="C19" s="189">
        <v>4</v>
      </c>
      <c r="D19" s="189">
        <v>10</v>
      </c>
      <c r="E19" s="189">
        <v>0</v>
      </c>
      <c r="F19" s="189" t="s">
        <v>186</v>
      </c>
      <c r="G19" s="190" t="s">
        <v>8475</v>
      </c>
      <c r="H19" s="189" t="s">
        <v>4631</v>
      </c>
      <c r="I19" s="189" t="s">
        <v>428</v>
      </c>
      <c r="J19" s="189" t="s">
        <v>428</v>
      </c>
      <c r="K19" s="189" t="s">
        <v>4631</v>
      </c>
      <c r="L19" s="190"/>
    </row>
    <row r="20" customHeight="1" spans="1:12">
      <c r="A20" s="644"/>
      <c r="B20" s="189"/>
      <c r="C20" s="189"/>
      <c r="D20" s="189"/>
      <c r="E20" s="189"/>
      <c r="F20" s="189" t="s">
        <v>203</v>
      </c>
      <c r="G20" s="190" t="s">
        <v>8476</v>
      </c>
      <c r="H20" s="189"/>
      <c r="I20" s="189"/>
      <c r="J20" s="189"/>
      <c r="K20" s="189"/>
      <c r="L20" s="190"/>
    </row>
    <row r="21" customHeight="1" spans="1:12">
      <c r="A21" s="644"/>
      <c r="B21" s="189"/>
      <c r="C21" s="189"/>
      <c r="D21" s="189"/>
      <c r="E21" s="189"/>
      <c r="F21" s="189" t="s">
        <v>8477</v>
      </c>
      <c r="G21" s="190" t="s">
        <v>8478</v>
      </c>
      <c r="H21" s="189"/>
      <c r="I21" s="189"/>
      <c r="J21" s="189"/>
      <c r="K21" s="189"/>
      <c r="L21" s="190"/>
    </row>
    <row r="22" customHeight="1" spans="1:12">
      <c r="A22" s="644"/>
      <c r="B22" s="191" t="s">
        <v>8479</v>
      </c>
      <c r="C22" s="191">
        <v>6</v>
      </c>
      <c r="D22" s="191">
        <v>8</v>
      </c>
      <c r="E22" s="191">
        <v>8</v>
      </c>
      <c r="F22" s="191" t="s">
        <v>162</v>
      </c>
      <c r="G22" s="192" t="s">
        <v>179</v>
      </c>
      <c r="H22" s="191" t="s">
        <v>8461</v>
      </c>
      <c r="I22" s="191" t="s">
        <v>8480</v>
      </c>
      <c r="J22" s="191" t="s">
        <v>428</v>
      </c>
      <c r="K22" s="191" t="s">
        <v>8480</v>
      </c>
      <c r="L22" s="192"/>
    </row>
    <row r="23" customHeight="1" spans="1:12">
      <c r="A23" s="644"/>
      <c r="B23" s="191"/>
      <c r="C23" s="191"/>
      <c r="D23" s="191"/>
      <c r="E23" s="191"/>
      <c r="F23" s="191" t="s">
        <v>169</v>
      </c>
      <c r="G23" s="192"/>
      <c r="H23" s="191"/>
      <c r="I23" s="191"/>
      <c r="J23" s="191"/>
      <c r="K23" s="191"/>
      <c r="L23" s="192"/>
    </row>
    <row r="24" customHeight="1" spans="1:12">
      <c r="A24" s="644"/>
      <c r="B24" s="191"/>
      <c r="C24" s="191"/>
      <c r="D24" s="191"/>
      <c r="E24" s="191"/>
      <c r="F24" s="191" t="s">
        <v>8473</v>
      </c>
      <c r="G24" s="192"/>
      <c r="H24" s="191"/>
      <c r="I24" s="191"/>
      <c r="J24" s="191"/>
      <c r="K24" s="191"/>
      <c r="L24" s="192"/>
    </row>
    <row r="25" customHeight="1" spans="1:12">
      <c r="A25" s="644"/>
      <c r="B25" s="189" t="s">
        <v>8481</v>
      </c>
      <c r="C25" s="189">
        <v>7</v>
      </c>
      <c r="D25" s="189">
        <v>6</v>
      </c>
      <c r="E25" s="189">
        <v>12</v>
      </c>
      <c r="F25" s="189" t="s">
        <v>169</v>
      </c>
      <c r="G25" s="190" t="s">
        <v>179</v>
      </c>
      <c r="H25" s="189" t="s">
        <v>4578</v>
      </c>
      <c r="I25" s="189" t="s">
        <v>4617</v>
      </c>
      <c r="J25" s="189" t="s">
        <v>428</v>
      </c>
      <c r="K25" s="189" t="s">
        <v>4578</v>
      </c>
      <c r="L25" s="190"/>
    </row>
    <row r="26" customHeight="1" spans="1:12">
      <c r="A26" s="644"/>
      <c r="B26" s="189"/>
      <c r="C26" s="189"/>
      <c r="D26" s="189"/>
      <c r="E26" s="189"/>
      <c r="F26" s="189" t="s">
        <v>8473</v>
      </c>
      <c r="G26" s="190"/>
      <c r="H26" s="189"/>
      <c r="I26" s="189"/>
      <c r="J26" s="189"/>
      <c r="K26" s="189"/>
      <c r="L26" s="190"/>
    </row>
    <row r="27" customHeight="1" spans="1:12">
      <c r="A27" s="645"/>
      <c r="B27" s="189"/>
      <c r="C27" s="189"/>
      <c r="D27" s="189"/>
      <c r="E27" s="189"/>
      <c r="F27" s="189" t="s">
        <v>186</v>
      </c>
      <c r="G27" s="190" t="s">
        <v>8475</v>
      </c>
      <c r="H27" s="189"/>
      <c r="I27" s="189"/>
      <c r="J27" s="189"/>
      <c r="K27" s="189"/>
      <c r="L27" s="190"/>
    </row>
    <row r="28" customHeight="1" spans="1:12">
      <c r="A28" s="643">
        <v>2</v>
      </c>
      <c r="B28" s="191" t="s">
        <v>8482</v>
      </c>
      <c r="C28" s="191">
        <v>5</v>
      </c>
      <c r="D28" s="191">
        <v>4</v>
      </c>
      <c r="E28" s="191">
        <v>15</v>
      </c>
      <c r="F28" s="191" t="s">
        <v>162</v>
      </c>
      <c r="G28" s="192" t="s">
        <v>179</v>
      </c>
      <c r="H28" s="191" t="s">
        <v>8467</v>
      </c>
      <c r="I28" s="191" t="s">
        <v>8468</v>
      </c>
      <c r="J28" s="191" t="s">
        <v>8483</v>
      </c>
      <c r="K28" s="191" t="s">
        <v>8483</v>
      </c>
      <c r="L28" s="192"/>
    </row>
    <row r="29" customHeight="1" spans="1:12">
      <c r="A29" s="644"/>
      <c r="B29" s="191"/>
      <c r="C29" s="191"/>
      <c r="D29" s="191"/>
      <c r="E29" s="191"/>
      <c r="F29" s="191" t="s">
        <v>169</v>
      </c>
      <c r="G29" s="192"/>
      <c r="H29" s="191"/>
      <c r="I29" s="191"/>
      <c r="J29" s="191"/>
      <c r="K29" s="191"/>
      <c r="L29" s="192"/>
    </row>
    <row r="30" customHeight="1" spans="1:12">
      <c r="A30" s="644"/>
      <c r="B30" s="191"/>
      <c r="C30" s="191"/>
      <c r="D30" s="191"/>
      <c r="E30" s="191"/>
      <c r="F30" s="191" t="s">
        <v>8473</v>
      </c>
      <c r="G30" s="192"/>
      <c r="H30" s="191"/>
      <c r="I30" s="191"/>
      <c r="J30" s="191"/>
      <c r="K30" s="191"/>
      <c r="L30" s="192"/>
    </row>
    <row r="31" customHeight="1" spans="1:12">
      <c r="A31" s="644"/>
      <c r="B31" s="189" t="s">
        <v>8484</v>
      </c>
      <c r="C31" s="189">
        <v>8</v>
      </c>
      <c r="D31" s="189">
        <v>10</v>
      </c>
      <c r="E31" s="189">
        <v>10</v>
      </c>
      <c r="F31" s="189" t="s">
        <v>186</v>
      </c>
      <c r="G31" s="190" t="s">
        <v>8475</v>
      </c>
      <c r="H31" s="189" t="s">
        <v>8485</v>
      </c>
      <c r="I31" s="189" t="s">
        <v>5178</v>
      </c>
      <c r="J31" s="189" t="s">
        <v>5180</v>
      </c>
      <c r="K31" s="189" t="s">
        <v>5176</v>
      </c>
      <c r="L31" s="190"/>
    </row>
    <row r="32" customHeight="1" spans="1:12">
      <c r="A32" s="644"/>
      <c r="B32" s="189"/>
      <c r="C32" s="189"/>
      <c r="D32" s="189"/>
      <c r="E32" s="189"/>
      <c r="F32" s="189" t="s">
        <v>8477</v>
      </c>
      <c r="G32" s="190" t="s">
        <v>8478</v>
      </c>
      <c r="H32" s="189"/>
      <c r="I32" s="189"/>
      <c r="J32" s="189"/>
      <c r="K32" s="189"/>
      <c r="L32" s="190"/>
    </row>
    <row r="33" customHeight="1" spans="1:12">
      <c r="A33" s="644"/>
      <c r="B33" s="191" t="s">
        <v>8486</v>
      </c>
      <c r="C33" s="191">
        <v>5</v>
      </c>
      <c r="D33" s="191">
        <v>5</v>
      </c>
      <c r="E33" s="191">
        <v>12</v>
      </c>
      <c r="F33" s="191" t="s">
        <v>186</v>
      </c>
      <c r="G33" s="192" t="s">
        <v>8475</v>
      </c>
      <c r="H33" s="191" t="s">
        <v>8487</v>
      </c>
      <c r="I33" s="191" t="s">
        <v>8488</v>
      </c>
      <c r="J33" s="191" t="s">
        <v>8468</v>
      </c>
      <c r="K33" s="191" t="s">
        <v>8488</v>
      </c>
      <c r="L33" s="192"/>
    </row>
    <row r="34" customHeight="1" spans="1:12">
      <c r="A34" s="644"/>
      <c r="B34" s="191"/>
      <c r="C34" s="191"/>
      <c r="D34" s="191"/>
      <c r="E34" s="191"/>
      <c r="F34" s="191" t="s">
        <v>8489</v>
      </c>
      <c r="G34" s="192" t="s">
        <v>193</v>
      </c>
      <c r="H34" s="191"/>
      <c r="I34" s="191"/>
      <c r="J34" s="191"/>
      <c r="K34" s="191"/>
      <c r="L34" s="192"/>
    </row>
    <row r="35" customHeight="1" spans="1:12">
      <c r="A35" s="644"/>
      <c r="B35" s="191"/>
      <c r="C35" s="191"/>
      <c r="D35" s="191"/>
      <c r="E35" s="191"/>
      <c r="F35" s="191" t="s">
        <v>197</v>
      </c>
      <c r="G35" s="192" t="s">
        <v>205</v>
      </c>
      <c r="H35" s="191"/>
      <c r="I35" s="191"/>
      <c r="J35" s="191"/>
      <c r="K35" s="191"/>
      <c r="L35" s="192"/>
    </row>
    <row r="36" customHeight="1" spans="1:12">
      <c r="A36" s="644"/>
      <c r="B36" s="189" t="s">
        <v>8490</v>
      </c>
      <c r="C36" s="189">
        <v>5</v>
      </c>
      <c r="D36" s="189">
        <v>4</v>
      </c>
      <c r="E36" s="189">
        <v>10</v>
      </c>
      <c r="F36" s="189" t="s">
        <v>8489</v>
      </c>
      <c r="G36" s="190" t="s">
        <v>193</v>
      </c>
      <c r="H36" s="189" t="s">
        <v>4614</v>
      </c>
      <c r="I36" s="189" t="s">
        <v>8491</v>
      </c>
      <c r="J36" s="189" t="s">
        <v>428</v>
      </c>
      <c r="K36" s="189" t="s">
        <v>4614</v>
      </c>
      <c r="L36" s="190"/>
    </row>
    <row r="37" customHeight="1" spans="1:12">
      <c r="A37" s="644"/>
      <c r="B37" s="189"/>
      <c r="C37" s="189"/>
      <c r="D37" s="189"/>
      <c r="E37" s="189"/>
      <c r="F37" s="189" t="s">
        <v>183</v>
      </c>
      <c r="G37" s="190" t="s">
        <v>8492</v>
      </c>
      <c r="H37" s="189"/>
      <c r="I37" s="189"/>
      <c r="J37" s="189"/>
      <c r="K37" s="189"/>
      <c r="L37" s="190"/>
    </row>
    <row r="38" customHeight="1" spans="1:12">
      <c r="A38" s="644"/>
      <c r="B38" s="189"/>
      <c r="C38" s="189"/>
      <c r="D38" s="189"/>
      <c r="E38" s="189"/>
      <c r="F38" s="189" t="s">
        <v>190</v>
      </c>
      <c r="G38" s="190" t="s">
        <v>8493</v>
      </c>
      <c r="H38" s="189"/>
      <c r="I38" s="189"/>
      <c r="J38" s="189"/>
      <c r="K38" s="189"/>
      <c r="L38" s="190"/>
    </row>
    <row r="39" customHeight="1" spans="1:12">
      <c r="A39" s="644"/>
      <c r="B39" s="191" t="s">
        <v>8494</v>
      </c>
      <c r="C39" s="191">
        <v>8</v>
      </c>
      <c r="D39" s="191">
        <v>10</v>
      </c>
      <c r="E39" s="191">
        <v>10</v>
      </c>
      <c r="F39" s="191" t="s">
        <v>8489</v>
      </c>
      <c r="G39" s="192" t="s">
        <v>193</v>
      </c>
      <c r="H39" s="191" t="s">
        <v>4614</v>
      </c>
      <c r="I39" s="191" t="s">
        <v>8495</v>
      </c>
      <c r="J39" s="191" t="s">
        <v>428</v>
      </c>
      <c r="K39" s="191" t="s">
        <v>8495</v>
      </c>
      <c r="L39" s="192"/>
    </row>
    <row r="40" customHeight="1" spans="1:12">
      <c r="A40" s="644"/>
      <c r="B40" s="191"/>
      <c r="C40" s="191"/>
      <c r="D40" s="191"/>
      <c r="E40" s="191"/>
      <c r="F40" s="191" t="s">
        <v>183</v>
      </c>
      <c r="G40" s="192" t="s">
        <v>8492</v>
      </c>
      <c r="H40" s="191"/>
      <c r="I40" s="191"/>
      <c r="J40" s="191"/>
      <c r="K40" s="191"/>
      <c r="L40" s="192"/>
    </row>
    <row r="41" customHeight="1" spans="1:12">
      <c r="A41" s="644"/>
      <c r="B41" s="191"/>
      <c r="C41" s="191"/>
      <c r="D41" s="191"/>
      <c r="E41" s="191"/>
      <c r="F41" s="191" t="s">
        <v>190</v>
      </c>
      <c r="G41" s="192" t="s">
        <v>8493</v>
      </c>
      <c r="H41" s="191"/>
      <c r="I41" s="191"/>
      <c r="J41" s="191"/>
      <c r="K41" s="191"/>
      <c r="L41" s="192"/>
    </row>
    <row r="42" customHeight="1" spans="1:12">
      <c r="A42" s="644"/>
      <c r="B42" s="189" t="s">
        <v>8496</v>
      </c>
      <c r="C42" s="189">
        <v>10</v>
      </c>
      <c r="D42" s="189">
        <v>20</v>
      </c>
      <c r="E42" s="189">
        <v>20</v>
      </c>
      <c r="F42" s="189" t="s">
        <v>8489</v>
      </c>
      <c r="G42" s="190" t="s">
        <v>193</v>
      </c>
      <c r="H42" s="189" t="s">
        <v>8497</v>
      </c>
      <c r="I42" s="189" t="s">
        <v>8498</v>
      </c>
      <c r="J42" s="189" t="s">
        <v>8499</v>
      </c>
      <c r="K42" s="189" t="s">
        <v>8499</v>
      </c>
      <c r="L42" s="190"/>
    </row>
    <row r="43" customHeight="1" spans="1:12">
      <c r="A43" s="644"/>
      <c r="B43" s="189"/>
      <c r="C43" s="189"/>
      <c r="D43" s="189"/>
      <c r="E43" s="189"/>
      <c r="F43" s="189" t="s">
        <v>183</v>
      </c>
      <c r="G43" s="190" t="s">
        <v>8492</v>
      </c>
      <c r="H43" s="189"/>
      <c r="I43" s="189"/>
      <c r="J43" s="189"/>
      <c r="K43" s="189"/>
      <c r="L43" s="190"/>
    </row>
    <row r="44" customHeight="1" spans="1:12">
      <c r="A44" s="644"/>
      <c r="B44" s="189"/>
      <c r="C44" s="189"/>
      <c r="D44" s="189"/>
      <c r="E44" s="189"/>
      <c r="F44" s="189" t="s">
        <v>190</v>
      </c>
      <c r="G44" s="190" t="s">
        <v>8493</v>
      </c>
      <c r="H44" s="189"/>
      <c r="I44" s="189"/>
      <c r="J44" s="189"/>
      <c r="K44" s="189"/>
      <c r="L44" s="190"/>
    </row>
    <row r="45" customHeight="1" spans="1:12">
      <c r="A45" s="644"/>
      <c r="B45" s="191" t="s">
        <v>8500</v>
      </c>
      <c r="C45" s="191">
        <v>8</v>
      </c>
      <c r="D45" s="191">
        <v>22</v>
      </c>
      <c r="E45" s="191">
        <v>12</v>
      </c>
      <c r="F45" s="191" t="s">
        <v>8489</v>
      </c>
      <c r="G45" s="192" t="s">
        <v>193</v>
      </c>
      <c r="H45" s="191" t="s">
        <v>8501</v>
      </c>
      <c r="I45" s="191" t="s">
        <v>4616</v>
      </c>
      <c r="J45" s="191" t="s">
        <v>428</v>
      </c>
      <c r="K45" s="191" t="s">
        <v>4616</v>
      </c>
      <c r="L45" s="192"/>
    </row>
    <row r="46" customHeight="1" spans="1:12">
      <c r="A46" s="644"/>
      <c r="B46" s="191"/>
      <c r="C46" s="191"/>
      <c r="D46" s="191"/>
      <c r="E46" s="191"/>
      <c r="F46" s="191" t="s">
        <v>183</v>
      </c>
      <c r="G46" s="192" t="s">
        <v>8492</v>
      </c>
      <c r="H46" s="191"/>
      <c r="I46" s="191"/>
      <c r="J46" s="191"/>
      <c r="K46" s="191"/>
      <c r="L46" s="192"/>
    </row>
    <row r="47" customHeight="1" spans="1:12">
      <c r="A47" s="644"/>
      <c r="B47" s="191"/>
      <c r="C47" s="191"/>
      <c r="D47" s="191"/>
      <c r="E47" s="191"/>
      <c r="F47" s="191" t="s">
        <v>190</v>
      </c>
      <c r="G47" s="192" t="s">
        <v>8493</v>
      </c>
      <c r="H47" s="191"/>
      <c r="I47" s="191"/>
      <c r="J47" s="191"/>
      <c r="K47" s="191"/>
      <c r="L47" s="192"/>
    </row>
    <row r="48" customHeight="1" spans="1:12">
      <c r="A48" s="644"/>
      <c r="B48" s="189" t="s">
        <v>8502</v>
      </c>
      <c r="C48" s="189">
        <v>9</v>
      </c>
      <c r="D48" s="189">
        <v>20</v>
      </c>
      <c r="E48" s="189">
        <v>10</v>
      </c>
      <c r="F48" s="189" t="s">
        <v>183</v>
      </c>
      <c r="G48" s="190" t="s">
        <v>8492</v>
      </c>
      <c r="H48" s="189" t="s">
        <v>5064</v>
      </c>
      <c r="I48" s="189" t="s">
        <v>2427</v>
      </c>
      <c r="J48" s="189" t="s">
        <v>2525</v>
      </c>
      <c r="K48" s="189" t="s">
        <v>4912</v>
      </c>
      <c r="L48" s="190" t="s">
        <v>8503</v>
      </c>
    </row>
    <row r="49" customHeight="1" spans="1:12">
      <c r="A49" s="644"/>
      <c r="B49" s="189"/>
      <c r="C49" s="189"/>
      <c r="D49" s="189"/>
      <c r="E49" s="189"/>
      <c r="F49" s="189" t="s">
        <v>190</v>
      </c>
      <c r="G49" s="190" t="s">
        <v>8493</v>
      </c>
      <c r="H49" s="189"/>
      <c r="I49" s="189"/>
      <c r="J49" s="189"/>
      <c r="K49" s="189"/>
      <c r="L49" s="190"/>
    </row>
    <row r="50" customHeight="1" spans="1:12">
      <c r="A50" s="644"/>
      <c r="B50" s="189"/>
      <c r="C50" s="189"/>
      <c r="D50" s="189"/>
      <c r="E50" s="189"/>
      <c r="F50" s="189" t="s">
        <v>197</v>
      </c>
      <c r="G50" s="190" t="s">
        <v>205</v>
      </c>
      <c r="H50" s="189"/>
      <c r="I50" s="189"/>
      <c r="J50" s="189"/>
      <c r="K50" s="189"/>
      <c r="L50" s="190"/>
    </row>
    <row r="51" customHeight="1" spans="1:12">
      <c r="A51" s="644"/>
      <c r="B51" s="191" t="s">
        <v>8504</v>
      </c>
      <c r="C51" s="191">
        <v>9</v>
      </c>
      <c r="D51" s="191">
        <v>15</v>
      </c>
      <c r="E51" s="191">
        <v>20</v>
      </c>
      <c r="F51" s="191" t="s">
        <v>183</v>
      </c>
      <c r="G51" s="192" t="s">
        <v>8492</v>
      </c>
      <c r="H51" s="191" t="s">
        <v>8461</v>
      </c>
      <c r="I51" s="191" t="s">
        <v>4179</v>
      </c>
      <c r="J51" s="191" t="s">
        <v>428</v>
      </c>
      <c r="K51" s="191" t="s">
        <v>4179</v>
      </c>
      <c r="L51" s="192"/>
    </row>
    <row r="52" customHeight="1" spans="1:12">
      <c r="A52" s="644"/>
      <c r="B52" s="191"/>
      <c r="C52" s="191"/>
      <c r="D52" s="191"/>
      <c r="E52" s="191"/>
      <c r="F52" s="191" t="s">
        <v>190</v>
      </c>
      <c r="G52" s="192" t="s">
        <v>8493</v>
      </c>
      <c r="H52" s="191"/>
      <c r="I52" s="191"/>
      <c r="J52" s="191"/>
      <c r="K52" s="191"/>
      <c r="L52" s="192"/>
    </row>
    <row r="53" customHeight="1" spans="1:12">
      <c r="A53" s="645"/>
      <c r="B53" s="191"/>
      <c r="C53" s="191"/>
      <c r="D53" s="191"/>
      <c r="E53" s="191"/>
      <c r="F53" s="191" t="s">
        <v>197</v>
      </c>
      <c r="G53" s="192" t="s">
        <v>205</v>
      </c>
      <c r="H53" s="191"/>
      <c r="I53" s="191"/>
      <c r="J53" s="191"/>
      <c r="K53" s="191"/>
      <c r="L53" s="192"/>
    </row>
    <row r="54" customHeight="1" spans="1:12">
      <c r="A54" s="643">
        <v>3</v>
      </c>
      <c r="B54" s="189" t="s">
        <v>8505</v>
      </c>
      <c r="C54" s="189">
        <v>9</v>
      </c>
      <c r="D54" s="189">
        <v>8</v>
      </c>
      <c r="E54" s="189">
        <v>32</v>
      </c>
      <c r="F54" s="189" t="s">
        <v>8489</v>
      </c>
      <c r="G54" s="190" t="s">
        <v>193</v>
      </c>
      <c r="H54" s="189" t="s">
        <v>4631</v>
      </c>
      <c r="I54" s="189" t="s">
        <v>4647</v>
      </c>
      <c r="J54" s="189" t="s">
        <v>6216</v>
      </c>
      <c r="K54" s="189" t="s">
        <v>6216</v>
      </c>
      <c r="L54" s="190"/>
    </row>
    <row r="55" customHeight="1" spans="1:12">
      <c r="A55" s="644"/>
      <c r="B55" s="189"/>
      <c r="C55" s="189"/>
      <c r="D55" s="189"/>
      <c r="E55" s="189"/>
      <c r="F55" s="189" t="s">
        <v>190</v>
      </c>
      <c r="G55" s="190" t="s">
        <v>8493</v>
      </c>
      <c r="H55" s="189"/>
      <c r="I55" s="189"/>
      <c r="J55" s="189"/>
      <c r="K55" s="189"/>
      <c r="L55" s="190"/>
    </row>
    <row r="56" customHeight="1" spans="1:12">
      <c r="A56" s="644"/>
      <c r="B56" s="189"/>
      <c r="C56" s="189"/>
      <c r="D56" s="189"/>
      <c r="E56" s="189"/>
      <c r="F56" s="189" t="s">
        <v>197</v>
      </c>
      <c r="G56" s="190" t="s">
        <v>205</v>
      </c>
      <c r="H56" s="189"/>
      <c r="I56" s="189"/>
      <c r="J56" s="189"/>
      <c r="K56" s="189"/>
      <c r="L56" s="190"/>
    </row>
    <row r="57" customHeight="1" spans="1:12">
      <c r="A57" s="644"/>
      <c r="B57" s="191" t="s">
        <v>8506</v>
      </c>
      <c r="C57" s="191">
        <v>10</v>
      </c>
      <c r="D57" s="191">
        <v>8</v>
      </c>
      <c r="E57" s="191">
        <v>40</v>
      </c>
      <c r="F57" s="191" t="s">
        <v>8489</v>
      </c>
      <c r="G57" s="192" t="s">
        <v>193</v>
      </c>
      <c r="H57" s="191" t="s">
        <v>5348</v>
      </c>
      <c r="I57" s="191" t="s">
        <v>5313</v>
      </c>
      <c r="J57" s="191" t="s">
        <v>5360</v>
      </c>
      <c r="K57" s="191" t="s">
        <v>5348</v>
      </c>
      <c r="L57" s="192"/>
    </row>
    <row r="58" customHeight="1" spans="1:12">
      <c r="A58" s="644"/>
      <c r="B58" s="191"/>
      <c r="C58" s="191"/>
      <c r="D58" s="191"/>
      <c r="E58" s="191"/>
      <c r="F58" s="191" t="s">
        <v>197</v>
      </c>
      <c r="G58" s="192" t="s">
        <v>205</v>
      </c>
      <c r="H58" s="191"/>
      <c r="I58" s="191"/>
      <c r="J58" s="191"/>
      <c r="K58" s="191"/>
      <c r="L58" s="192"/>
    </row>
    <row r="59" customHeight="1" spans="1:12">
      <c r="A59" s="644"/>
      <c r="B59" s="191"/>
      <c r="C59" s="191"/>
      <c r="D59" s="191"/>
      <c r="E59" s="191"/>
      <c r="F59" s="191" t="s">
        <v>215</v>
      </c>
      <c r="G59" s="192" t="s">
        <v>8507</v>
      </c>
      <c r="H59" s="191"/>
      <c r="I59" s="191"/>
      <c r="J59" s="191"/>
      <c r="K59" s="191"/>
      <c r="L59" s="192"/>
    </row>
    <row r="60" customHeight="1" spans="1:12">
      <c r="A60" s="644"/>
      <c r="B60" s="189" t="s">
        <v>8508</v>
      </c>
      <c r="C60" s="189">
        <v>9</v>
      </c>
      <c r="D60" s="189">
        <v>15</v>
      </c>
      <c r="E60" s="189">
        <v>15</v>
      </c>
      <c r="F60" s="189" t="s">
        <v>203</v>
      </c>
      <c r="G60" s="190" t="s">
        <v>8476</v>
      </c>
      <c r="H60" s="189" t="s">
        <v>8509</v>
      </c>
      <c r="I60" s="189" t="s">
        <v>4707</v>
      </c>
      <c r="J60" s="189" t="s">
        <v>4649</v>
      </c>
      <c r="K60" s="189" t="s">
        <v>4707</v>
      </c>
      <c r="L60" s="190"/>
    </row>
    <row r="61" customHeight="1" spans="1:12">
      <c r="A61" s="644"/>
      <c r="B61" s="189"/>
      <c r="C61" s="189"/>
      <c r="D61" s="189"/>
      <c r="E61" s="189"/>
      <c r="F61" s="189" t="s">
        <v>209</v>
      </c>
      <c r="G61" s="190" t="s">
        <v>217</v>
      </c>
      <c r="H61" s="189"/>
      <c r="I61" s="189"/>
      <c r="J61" s="189"/>
      <c r="K61" s="189"/>
      <c r="L61" s="190"/>
    </row>
    <row r="62" customHeight="1" spans="1:12">
      <c r="A62" s="644"/>
      <c r="B62" s="189"/>
      <c r="C62" s="189"/>
      <c r="D62" s="189"/>
      <c r="E62" s="189"/>
      <c r="F62" s="189" t="s">
        <v>215</v>
      </c>
      <c r="G62" s="190" t="s">
        <v>8507</v>
      </c>
      <c r="H62" s="189"/>
      <c r="I62" s="189"/>
      <c r="J62" s="189"/>
      <c r="K62" s="189"/>
      <c r="L62" s="190"/>
    </row>
    <row r="63" customHeight="1" spans="1:12">
      <c r="A63" s="644"/>
      <c r="B63" s="191" t="s">
        <v>8510</v>
      </c>
      <c r="C63" s="191">
        <v>8</v>
      </c>
      <c r="D63" s="191">
        <v>8</v>
      </c>
      <c r="E63" s="191">
        <v>20</v>
      </c>
      <c r="F63" s="191" t="s">
        <v>203</v>
      </c>
      <c r="G63" s="192" t="s">
        <v>8476</v>
      </c>
      <c r="H63" s="191" t="s">
        <v>4617</v>
      </c>
      <c r="I63" s="191" t="s">
        <v>428</v>
      </c>
      <c r="J63" s="191" t="s">
        <v>428</v>
      </c>
      <c r="K63" s="191" t="s">
        <v>4617</v>
      </c>
      <c r="L63" s="192"/>
    </row>
    <row r="64" customHeight="1" spans="1:12">
      <c r="A64" s="644"/>
      <c r="B64" s="191"/>
      <c r="C64" s="191"/>
      <c r="D64" s="191"/>
      <c r="E64" s="191"/>
      <c r="F64" s="191" t="s">
        <v>215</v>
      </c>
      <c r="G64" s="192" t="s">
        <v>8511</v>
      </c>
      <c r="H64" s="191"/>
      <c r="I64" s="191"/>
      <c r="J64" s="191"/>
      <c r="K64" s="191"/>
      <c r="L64" s="192"/>
    </row>
    <row r="65" customHeight="1" spans="1:12">
      <c r="A65" s="644"/>
      <c r="B65" s="191"/>
      <c r="C65" s="191"/>
      <c r="D65" s="191"/>
      <c r="E65" s="191"/>
      <c r="F65" s="191" t="s">
        <v>7694</v>
      </c>
      <c r="G65" s="192" t="s">
        <v>8512</v>
      </c>
      <c r="H65" s="191"/>
      <c r="I65" s="191"/>
      <c r="J65" s="191"/>
      <c r="K65" s="191"/>
      <c r="L65" s="192"/>
    </row>
    <row r="66" customHeight="1" spans="1:12">
      <c r="A66" s="644"/>
      <c r="B66" s="189" t="s">
        <v>8513</v>
      </c>
      <c r="C66" s="189">
        <v>11</v>
      </c>
      <c r="D66" s="189">
        <v>22</v>
      </c>
      <c r="E66" s="189">
        <v>22</v>
      </c>
      <c r="F66" s="189" t="s">
        <v>203</v>
      </c>
      <c r="G66" s="190" t="s">
        <v>8476</v>
      </c>
      <c r="H66" s="189" t="s">
        <v>8461</v>
      </c>
      <c r="I66" s="189" t="s">
        <v>428</v>
      </c>
      <c r="J66" s="189" t="s">
        <v>428</v>
      </c>
      <c r="K66" s="189" t="s">
        <v>8461</v>
      </c>
      <c r="L66" s="190"/>
    </row>
    <row r="67" customHeight="1" spans="1:12">
      <c r="A67" s="644"/>
      <c r="B67" s="189"/>
      <c r="C67" s="189"/>
      <c r="D67" s="189"/>
      <c r="E67" s="189"/>
      <c r="F67" s="189" t="s">
        <v>215</v>
      </c>
      <c r="G67" s="190" t="s">
        <v>8511</v>
      </c>
      <c r="H67" s="189"/>
      <c r="I67" s="189"/>
      <c r="J67" s="189"/>
      <c r="K67" s="189"/>
      <c r="L67" s="190"/>
    </row>
    <row r="68" customHeight="1" spans="1:12">
      <c r="A68" s="644"/>
      <c r="B68" s="189"/>
      <c r="C68" s="189"/>
      <c r="D68" s="189"/>
      <c r="E68" s="189"/>
      <c r="F68" s="189" t="s">
        <v>7694</v>
      </c>
      <c r="G68" s="190" t="s">
        <v>8476</v>
      </c>
      <c r="H68" s="189"/>
      <c r="I68" s="189"/>
      <c r="J68" s="189"/>
      <c r="K68" s="189"/>
      <c r="L68" s="190"/>
    </row>
    <row r="69" customHeight="1" spans="1:12">
      <c r="A69" s="644"/>
      <c r="B69" s="191" t="s">
        <v>8514</v>
      </c>
      <c r="C69" s="191">
        <v>7</v>
      </c>
      <c r="D69" s="191">
        <v>12</v>
      </c>
      <c r="E69" s="191">
        <v>0</v>
      </c>
      <c r="F69" s="191" t="s">
        <v>8515</v>
      </c>
      <c r="G69" s="646" t="s">
        <v>8516</v>
      </c>
      <c r="H69" s="191" t="s">
        <v>5047</v>
      </c>
      <c r="I69" s="191" t="s">
        <v>8517</v>
      </c>
      <c r="J69" s="191" t="s">
        <v>4650</v>
      </c>
      <c r="K69" s="191" t="s">
        <v>428</v>
      </c>
      <c r="L69" s="192" t="s">
        <v>8518</v>
      </c>
    </row>
    <row r="70" customHeight="1" spans="1:12">
      <c r="A70" s="644"/>
      <c r="B70" s="191"/>
      <c r="C70" s="191"/>
      <c r="D70" s="191"/>
      <c r="E70" s="191"/>
      <c r="F70" s="191"/>
      <c r="G70" s="647"/>
      <c r="H70" s="191"/>
      <c r="I70" s="191"/>
      <c r="J70" s="191"/>
      <c r="K70" s="191"/>
      <c r="L70" s="192" t="s">
        <v>8519</v>
      </c>
    </row>
    <row r="71" customHeight="1" spans="1:12">
      <c r="A71" s="644"/>
      <c r="B71" s="189" t="s">
        <v>8520</v>
      </c>
      <c r="C71" s="189">
        <v>58</v>
      </c>
      <c r="D71" s="189">
        <v>18000</v>
      </c>
      <c r="E71" s="189">
        <v>2000</v>
      </c>
      <c r="F71" s="189" t="s">
        <v>8521</v>
      </c>
      <c r="G71" s="204" t="s">
        <v>8522</v>
      </c>
      <c r="H71" s="189" t="s">
        <v>8305</v>
      </c>
      <c r="I71" s="189" t="s">
        <v>2462</v>
      </c>
      <c r="J71" s="189" t="s">
        <v>4961</v>
      </c>
      <c r="K71" s="189" t="s">
        <v>4939</v>
      </c>
      <c r="L71" s="190" t="s">
        <v>8523</v>
      </c>
    </row>
    <row r="72" customHeight="1" spans="1:12">
      <c r="A72" s="644"/>
      <c r="B72" s="189"/>
      <c r="C72" s="189"/>
      <c r="D72" s="189"/>
      <c r="E72" s="189"/>
      <c r="F72" s="189"/>
      <c r="G72" s="648"/>
      <c r="H72" s="189"/>
      <c r="I72" s="189"/>
      <c r="J72" s="189"/>
      <c r="K72" s="189"/>
      <c r="L72" s="190" t="s">
        <v>8524</v>
      </c>
    </row>
    <row r="73" customHeight="1" spans="1:12">
      <c r="A73" s="644"/>
      <c r="B73" s="191" t="s">
        <v>8525</v>
      </c>
      <c r="C73" s="191">
        <v>11</v>
      </c>
      <c r="D73" s="191">
        <v>11</v>
      </c>
      <c r="E73" s="191">
        <v>15</v>
      </c>
      <c r="F73" s="191" t="s">
        <v>8526</v>
      </c>
      <c r="G73" s="192" t="s">
        <v>8476</v>
      </c>
      <c r="H73" s="191" t="s">
        <v>8509</v>
      </c>
      <c r="I73" s="191" t="s">
        <v>8527</v>
      </c>
      <c r="J73" s="191" t="s">
        <v>1835</v>
      </c>
      <c r="K73" s="191" t="s">
        <v>1835</v>
      </c>
      <c r="L73" s="192"/>
    </row>
    <row r="74" customHeight="1" spans="1:12">
      <c r="A74" s="644"/>
      <c r="B74" s="191"/>
      <c r="C74" s="191"/>
      <c r="D74" s="191"/>
      <c r="E74" s="191"/>
      <c r="F74" s="191" t="s">
        <v>8528</v>
      </c>
      <c r="G74" s="192" t="s">
        <v>8529</v>
      </c>
      <c r="H74" s="191"/>
      <c r="I74" s="191"/>
      <c r="J74" s="191"/>
      <c r="K74" s="191"/>
      <c r="L74" s="192"/>
    </row>
    <row r="75" customHeight="1" spans="1:12">
      <c r="A75" s="644"/>
      <c r="B75" s="191"/>
      <c r="C75" s="191"/>
      <c r="D75" s="191"/>
      <c r="E75" s="191"/>
      <c r="F75" s="191" t="s">
        <v>239</v>
      </c>
      <c r="G75" s="192" t="s">
        <v>8530</v>
      </c>
      <c r="H75" s="191"/>
      <c r="I75" s="191"/>
      <c r="J75" s="191"/>
      <c r="K75" s="191"/>
      <c r="L75" s="192"/>
    </row>
    <row r="76" customHeight="1" spans="1:12">
      <c r="A76" s="644"/>
      <c r="B76" s="189" t="s">
        <v>8531</v>
      </c>
      <c r="C76" s="189">
        <v>10</v>
      </c>
      <c r="D76" s="189">
        <v>15</v>
      </c>
      <c r="E76" s="189">
        <v>10</v>
      </c>
      <c r="F76" s="189" t="s">
        <v>8526</v>
      </c>
      <c r="G76" s="190" t="s">
        <v>8476</v>
      </c>
      <c r="H76" s="189" t="s">
        <v>6216</v>
      </c>
      <c r="I76" s="189" t="s">
        <v>8517</v>
      </c>
      <c r="J76" s="189" t="s">
        <v>4768</v>
      </c>
      <c r="K76" s="189" t="s">
        <v>5360</v>
      </c>
      <c r="L76" s="190" t="s">
        <v>8532</v>
      </c>
    </row>
    <row r="77" customHeight="1" spans="1:12">
      <c r="A77" s="644"/>
      <c r="B77" s="189"/>
      <c r="C77" s="189"/>
      <c r="D77" s="189"/>
      <c r="E77" s="189"/>
      <c r="F77" s="189" t="s">
        <v>8528</v>
      </c>
      <c r="G77" s="190" t="s">
        <v>8529</v>
      </c>
      <c r="H77" s="189"/>
      <c r="I77" s="189"/>
      <c r="J77" s="189"/>
      <c r="K77" s="189"/>
      <c r="L77" s="190" t="s">
        <v>8533</v>
      </c>
    </row>
    <row r="78" customHeight="1" spans="1:12">
      <c r="A78" s="645"/>
      <c r="B78" s="189"/>
      <c r="C78" s="189"/>
      <c r="D78" s="189"/>
      <c r="E78" s="189"/>
      <c r="F78" s="189" t="s">
        <v>8515</v>
      </c>
      <c r="G78" s="190" t="s">
        <v>8478</v>
      </c>
      <c r="H78" s="189"/>
      <c r="I78" s="189"/>
      <c r="J78" s="189"/>
      <c r="K78" s="189"/>
      <c r="L78" s="190"/>
    </row>
    <row r="79" customHeight="1" spans="1:12">
      <c r="A79" s="643">
        <v>4</v>
      </c>
      <c r="B79" s="191" t="s">
        <v>8534</v>
      </c>
      <c r="C79" s="191">
        <v>10</v>
      </c>
      <c r="D79" s="191">
        <v>15</v>
      </c>
      <c r="E79" s="191">
        <v>10</v>
      </c>
      <c r="F79" s="191" t="s">
        <v>8526</v>
      </c>
      <c r="G79" s="192" t="s">
        <v>8476</v>
      </c>
      <c r="H79" s="191" t="s">
        <v>4639</v>
      </c>
      <c r="I79" s="191" t="s">
        <v>4647</v>
      </c>
      <c r="J79" s="191" t="s">
        <v>4651</v>
      </c>
      <c r="K79" s="191" t="s">
        <v>4651</v>
      </c>
      <c r="L79" s="192"/>
    </row>
    <row r="80" customHeight="1" spans="1:12">
      <c r="A80" s="644"/>
      <c r="B80" s="191"/>
      <c r="C80" s="191"/>
      <c r="D80" s="191"/>
      <c r="E80" s="191"/>
      <c r="F80" s="191" t="s">
        <v>8528</v>
      </c>
      <c r="G80" s="192" t="s">
        <v>8529</v>
      </c>
      <c r="H80" s="191"/>
      <c r="I80" s="191"/>
      <c r="J80" s="191"/>
      <c r="K80" s="191"/>
      <c r="L80" s="192"/>
    </row>
    <row r="81" customHeight="1" spans="1:12">
      <c r="A81" s="644"/>
      <c r="B81" s="191"/>
      <c r="C81" s="191"/>
      <c r="D81" s="191"/>
      <c r="E81" s="191"/>
      <c r="F81" s="191" t="s">
        <v>8535</v>
      </c>
      <c r="G81" s="192" t="s">
        <v>8536</v>
      </c>
      <c r="H81" s="191"/>
      <c r="I81" s="191"/>
      <c r="J81" s="191"/>
      <c r="K81" s="191"/>
      <c r="L81" s="192"/>
    </row>
    <row r="82" customHeight="1" spans="1:12">
      <c r="A82" s="644"/>
      <c r="B82" s="189" t="s">
        <v>8537</v>
      </c>
      <c r="C82" s="189">
        <v>13</v>
      </c>
      <c r="D82" s="189">
        <v>15</v>
      </c>
      <c r="E82" s="189">
        <v>15</v>
      </c>
      <c r="F82" s="189" t="s">
        <v>7694</v>
      </c>
      <c r="G82" s="190" t="s">
        <v>8512</v>
      </c>
      <c r="H82" s="189" t="s">
        <v>4614</v>
      </c>
      <c r="I82" s="189" t="s">
        <v>8538</v>
      </c>
      <c r="J82" s="189" t="s">
        <v>8539</v>
      </c>
      <c r="K82" s="189" t="s">
        <v>8538</v>
      </c>
      <c r="L82" s="190"/>
    </row>
    <row r="83" customHeight="1" spans="1:12">
      <c r="A83" s="644"/>
      <c r="B83" s="189"/>
      <c r="C83" s="189"/>
      <c r="D83" s="189"/>
      <c r="E83" s="189"/>
      <c r="F83" s="189" t="s">
        <v>8526</v>
      </c>
      <c r="G83" s="190" t="s">
        <v>8476</v>
      </c>
      <c r="H83" s="189"/>
      <c r="I83" s="189"/>
      <c r="J83" s="189"/>
      <c r="K83" s="189"/>
      <c r="L83" s="190"/>
    </row>
    <row r="84" customHeight="1" spans="1:12">
      <c r="A84" s="644"/>
      <c r="B84" s="189"/>
      <c r="C84" s="189"/>
      <c r="D84" s="189"/>
      <c r="E84" s="189"/>
      <c r="F84" s="189" t="s">
        <v>8528</v>
      </c>
      <c r="G84" s="190" t="s">
        <v>8529</v>
      </c>
      <c r="H84" s="189"/>
      <c r="I84" s="189"/>
      <c r="J84" s="189"/>
      <c r="K84" s="189"/>
      <c r="L84" s="190"/>
    </row>
    <row r="85" customHeight="1" spans="1:12">
      <c r="A85" s="644"/>
      <c r="B85" s="191" t="s">
        <v>8540</v>
      </c>
      <c r="C85" s="191">
        <v>14</v>
      </c>
      <c r="D85" s="191">
        <v>15</v>
      </c>
      <c r="E85" s="191">
        <v>15</v>
      </c>
      <c r="F85" s="191" t="s">
        <v>8528</v>
      </c>
      <c r="G85" s="192" t="s">
        <v>8529</v>
      </c>
      <c r="H85" s="191" t="s">
        <v>8509</v>
      </c>
      <c r="I85" s="191" t="s">
        <v>4726</v>
      </c>
      <c r="J85" s="191" t="s">
        <v>428</v>
      </c>
      <c r="K85" s="191" t="s">
        <v>8509</v>
      </c>
      <c r="L85" s="192"/>
    </row>
    <row r="86" customHeight="1" spans="1:12">
      <c r="A86" s="644"/>
      <c r="B86" s="189" t="s">
        <v>8541</v>
      </c>
      <c r="C86" s="189">
        <v>15</v>
      </c>
      <c r="D86" s="189">
        <v>10</v>
      </c>
      <c r="E86" s="189">
        <v>25</v>
      </c>
      <c r="F86" s="189" t="s">
        <v>8526</v>
      </c>
      <c r="G86" s="190" t="s">
        <v>8476</v>
      </c>
      <c r="H86" s="189" t="s">
        <v>8509</v>
      </c>
      <c r="I86" s="189" t="s">
        <v>8542</v>
      </c>
      <c r="J86" s="189" t="s">
        <v>428</v>
      </c>
      <c r="K86" s="189" t="s">
        <v>8542</v>
      </c>
      <c r="L86" s="190"/>
    </row>
    <row r="87" customHeight="1" spans="1:12">
      <c r="A87" s="644"/>
      <c r="B87" s="189"/>
      <c r="C87" s="189"/>
      <c r="D87" s="189"/>
      <c r="E87" s="189"/>
      <c r="F87" s="189" t="s">
        <v>8528</v>
      </c>
      <c r="G87" s="190" t="s">
        <v>8529</v>
      </c>
      <c r="H87" s="189"/>
      <c r="I87" s="189"/>
      <c r="J87" s="189"/>
      <c r="K87" s="189"/>
      <c r="L87" s="190"/>
    </row>
    <row r="88" customHeight="1" spans="1:12">
      <c r="A88" s="644"/>
      <c r="B88" s="189"/>
      <c r="C88" s="189"/>
      <c r="D88" s="189"/>
      <c r="E88" s="189"/>
      <c r="F88" s="189" t="s">
        <v>239</v>
      </c>
      <c r="G88" s="190" t="s">
        <v>8530</v>
      </c>
      <c r="H88" s="189"/>
      <c r="I88" s="189"/>
      <c r="J88" s="189"/>
      <c r="K88" s="189"/>
      <c r="L88" s="190"/>
    </row>
    <row r="89" customHeight="1" spans="1:12">
      <c r="A89" s="644"/>
      <c r="B89" s="191" t="s">
        <v>8543</v>
      </c>
      <c r="C89" s="191">
        <v>18</v>
      </c>
      <c r="D89" s="191">
        <v>500</v>
      </c>
      <c r="E89" s="191">
        <v>500</v>
      </c>
      <c r="F89" s="191" t="s">
        <v>8528</v>
      </c>
      <c r="G89" s="192" t="s">
        <v>8529</v>
      </c>
      <c r="H89" s="191" t="s">
        <v>428</v>
      </c>
      <c r="I89" s="191" t="s">
        <v>428</v>
      </c>
      <c r="J89" s="191" t="s">
        <v>428</v>
      </c>
      <c r="K89" s="191" t="s">
        <v>428</v>
      </c>
      <c r="L89" s="192" t="s">
        <v>8544</v>
      </c>
    </row>
    <row r="90" customHeight="1" spans="1:12">
      <c r="A90" s="644"/>
      <c r="B90" s="189" t="s">
        <v>8545</v>
      </c>
      <c r="C90" s="189">
        <v>25</v>
      </c>
      <c r="D90" s="189">
        <v>2000</v>
      </c>
      <c r="E90" s="189">
        <v>500</v>
      </c>
      <c r="F90" s="189" t="s">
        <v>239</v>
      </c>
      <c r="G90" s="190" t="s">
        <v>8530</v>
      </c>
      <c r="H90" s="189" t="s">
        <v>5194</v>
      </c>
      <c r="I90" s="189" t="s">
        <v>5197</v>
      </c>
      <c r="J90" s="189" t="s">
        <v>1799</v>
      </c>
      <c r="K90" s="189" t="s">
        <v>1799</v>
      </c>
      <c r="L90" s="190"/>
    </row>
    <row r="91" customHeight="1" spans="1:12">
      <c r="A91" s="644"/>
      <c r="B91" s="189"/>
      <c r="C91" s="189"/>
      <c r="D91" s="189"/>
      <c r="E91" s="189"/>
      <c r="F91" s="189" t="s">
        <v>245</v>
      </c>
      <c r="G91" s="190" t="s">
        <v>275</v>
      </c>
      <c r="H91" s="189"/>
      <c r="I91" s="189"/>
      <c r="J91" s="189"/>
      <c r="K91" s="189"/>
      <c r="L91" s="190"/>
    </row>
    <row r="92" customHeight="1" spans="1:12">
      <c r="A92" s="644"/>
      <c r="B92" s="189"/>
      <c r="C92" s="189"/>
      <c r="D92" s="189"/>
      <c r="E92" s="189"/>
      <c r="F92" s="189" t="s">
        <v>8546</v>
      </c>
      <c r="G92" s="190" t="s">
        <v>8547</v>
      </c>
      <c r="H92" s="189"/>
      <c r="I92" s="189"/>
      <c r="J92" s="189"/>
      <c r="K92" s="189"/>
      <c r="L92" s="190"/>
    </row>
    <row r="93" customHeight="1" spans="1:12">
      <c r="A93" s="644"/>
      <c r="B93" s="191" t="s">
        <v>8548</v>
      </c>
      <c r="C93" s="191">
        <v>18</v>
      </c>
      <c r="D93" s="191">
        <v>25</v>
      </c>
      <c r="E93" s="191">
        <v>25</v>
      </c>
      <c r="F93" s="191" t="s">
        <v>239</v>
      </c>
      <c r="G93" s="192" t="s">
        <v>8530</v>
      </c>
      <c r="H93" s="191" t="s">
        <v>8509</v>
      </c>
      <c r="I93" s="191" t="s">
        <v>4718</v>
      </c>
      <c r="J93" s="191" t="s">
        <v>4726</v>
      </c>
      <c r="K93" s="191"/>
      <c r="L93" s="192"/>
    </row>
    <row r="94" customHeight="1" spans="1:12">
      <c r="A94" s="644"/>
      <c r="B94" s="191"/>
      <c r="C94" s="191"/>
      <c r="D94" s="191"/>
      <c r="E94" s="191"/>
      <c r="F94" s="191" t="s">
        <v>245</v>
      </c>
      <c r="G94" s="192" t="s">
        <v>275</v>
      </c>
      <c r="H94" s="191"/>
      <c r="I94" s="191"/>
      <c r="J94" s="191"/>
      <c r="K94" s="191"/>
      <c r="L94" s="192"/>
    </row>
    <row r="95" customHeight="1" spans="1:12">
      <c r="A95" s="644"/>
      <c r="B95" s="191"/>
      <c r="C95" s="191"/>
      <c r="D95" s="191"/>
      <c r="E95" s="191"/>
      <c r="F95" s="191" t="s">
        <v>8546</v>
      </c>
      <c r="G95" s="192" t="s">
        <v>8547</v>
      </c>
      <c r="H95" s="191"/>
      <c r="I95" s="191"/>
      <c r="J95" s="191"/>
      <c r="K95" s="191"/>
      <c r="L95" s="192"/>
    </row>
    <row r="96" customHeight="1" spans="1:12">
      <c r="A96" s="644"/>
      <c r="B96" s="189" t="s">
        <v>8549</v>
      </c>
      <c r="C96" s="189">
        <v>15</v>
      </c>
      <c r="D96" s="189">
        <v>24</v>
      </c>
      <c r="E96" s="189">
        <v>8</v>
      </c>
      <c r="F96" s="189" t="s">
        <v>233</v>
      </c>
      <c r="G96" s="190" t="s">
        <v>265</v>
      </c>
      <c r="H96" s="189" t="s">
        <v>8550</v>
      </c>
      <c r="I96" s="189" t="s">
        <v>2489</v>
      </c>
      <c r="J96" s="189" t="s">
        <v>428</v>
      </c>
      <c r="K96" s="189"/>
      <c r="L96" s="190"/>
    </row>
    <row r="97" customHeight="1" spans="1:12">
      <c r="A97" s="644"/>
      <c r="B97" s="191" t="s">
        <v>8551</v>
      </c>
      <c r="C97" s="191">
        <v>22</v>
      </c>
      <c r="D97" s="191">
        <v>7</v>
      </c>
      <c r="E97" s="191">
        <v>777</v>
      </c>
      <c r="F97" s="191" t="s">
        <v>233</v>
      </c>
      <c r="G97" s="192" t="s">
        <v>265</v>
      </c>
      <c r="H97" s="191" t="s">
        <v>8495</v>
      </c>
      <c r="I97" s="191" t="s">
        <v>8552</v>
      </c>
      <c r="J97" s="191" t="s">
        <v>8553</v>
      </c>
      <c r="K97" s="191"/>
      <c r="L97" s="192"/>
    </row>
    <row r="98" customHeight="1" spans="1:12">
      <c r="A98" s="644"/>
      <c r="B98" s="191"/>
      <c r="C98" s="191"/>
      <c r="D98" s="191"/>
      <c r="E98" s="191"/>
      <c r="F98" s="191" t="s">
        <v>239</v>
      </c>
      <c r="G98" s="192" t="s">
        <v>8530</v>
      </c>
      <c r="H98" s="191"/>
      <c r="I98" s="191"/>
      <c r="J98" s="191"/>
      <c r="K98" s="191"/>
      <c r="L98" s="192"/>
    </row>
    <row r="99" customHeight="1" spans="1:12">
      <c r="A99" s="645"/>
      <c r="B99" s="191"/>
      <c r="C99" s="191"/>
      <c r="D99" s="191"/>
      <c r="E99" s="191"/>
      <c r="F99" s="191" t="s">
        <v>257</v>
      </c>
      <c r="G99" s="192" t="s">
        <v>280</v>
      </c>
      <c r="H99" s="191"/>
      <c r="I99" s="191"/>
      <c r="J99" s="191"/>
      <c r="K99" s="191"/>
      <c r="L99" s="192"/>
    </row>
    <row r="100" customHeight="1" spans="1:12">
      <c r="A100" s="643">
        <v>5</v>
      </c>
      <c r="B100" s="189" t="s">
        <v>8554</v>
      </c>
      <c r="C100" s="189">
        <v>15</v>
      </c>
      <c r="D100" s="189">
        <v>7</v>
      </c>
      <c r="E100" s="189">
        <v>7</v>
      </c>
      <c r="F100" s="189" t="s">
        <v>233</v>
      </c>
      <c r="G100" s="190" t="s">
        <v>265</v>
      </c>
      <c r="H100" s="189" t="s">
        <v>8495</v>
      </c>
      <c r="I100" s="189" t="s">
        <v>4613</v>
      </c>
      <c r="J100" s="189" t="s">
        <v>4613</v>
      </c>
      <c r="K100" s="189"/>
      <c r="L100" s="190"/>
    </row>
    <row r="101" customHeight="1" spans="1:12">
      <c r="A101" s="644"/>
      <c r="B101" s="189"/>
      <c r="C101" s="189"/>
      <c r="D101" s="189"/>
      <c r="E101" s="189"/>
      <c r="F101" s="189" t="s">
        <v>257</v>
      </c>
      <c r="G101" s="190" t="s">
        <v>280</v>
      </c>
      <c r="H101" s="189"/>
      <c r="I101" s="189"/>
      <c r="J101" s="189"/>
      <c r="K101" s="189"/>
      <c r="L101" s="190"/>
    </row>
    <row r="102" customHeight="1" spans="1:12">
      <c r="A102" s="644"/>
      <c r="B102" s="191" t="s">
        <v>8555</v>
      </c>
      <c r="C102" s="191">
        <v>18</v>
      </c>
      <c r="D102" s="191">
        <v>75</v>
      </c>
      <c r="E102" s="191">
        <v>5</v>
      </c>
      <c r="F102" s="191" t="s">
        <v>233</v>
      </c>
      <c r="G102" s="192" t="s">
        <v>265</v>
      </c>
      <c r="H102" s="191" t="s">
        <v>1887</v>
      </c>
      <c r="I102" s="191" t="s">
        <v>8552</v>
      </c>
      <c r="J102" s="191" t="s">
        <v>8305</v>
      </c>
      <c r="K102" s="191" t="s">
        <v>1887</v>
      </c>
      <c r="L102" s="192"/>
    </row>
    <row r="103" customHeight="1" spans="1:12">
      <c r="A103" s="644"/>
      <c r="B103" s="189" t="s">
        <v>8556</v>
      </c>
      <c r="C103" s="189">
        <v>17</v>
      </c>
      <c r="D103" s="189">
        <v>30</v>
      </c>
      <c r="E103" s="189">
        <v>30</v>
      </c>
      <c r="F103" s="189" t="s">
        <v>8546</v>
      </c>
      <c r="G103" s="190" t="s">
        <v>8547</v>
      </c>
      <c r="H103" s="189" t="s">
        <v>8509</v>
      </c>
      <c r="I103" s="189" t="s">
        <v>2526</v>
      </c>
      <c r="J103" s="189" t="s">
        <v>4675</v>
      </c>
      <c r="K103" s="189" t="s">
        <v>2594</v>
      </c>
      <c r="L103" s="190"/>
    </row>
    <row r="104" customHeight="1" spans="1:12">
      <c r="A104" s="644"/>
      <c r="B104" s="189"/>
      <c r="C104" s="189"/>
      <c r="D104" s="189"/>
      <c r="E104" s="189"/>
      <c r="F104" s="189" t="s">
        <v>170</v>
      </c>
      <c r="G104" s="190" t="s">
        <v>8557</v>
      </c>
      <c r="H104" s="189"/>
      <c r="I104" s="189"/>
      <c r="J104" s="189"/>
      <c r="K104" s="189"/>
      <c r="L104" s="190"/>
    </row>
    <row r="105" customHeight="1" spans="1:12">
      <c r="A105" s="644"/>
      <c r="B105" s="191" t="s">
        <v>8558</v>
      </c>
      <c r="C105" s="191">
        <v>18</v>
      </c>
      <c r="D105" s="191">
        <v>25</v>
      </c>
      <c r="E105" s="191">
        <v>53</v>
      </c>
      <c r="F105" s="191" t="s">
        <v>8546</v>
      </c>
      <c r="G105" s="192" t="s">
        <v>8547</v>
      </c>
      <c r="H105" s="191" t="s">
        <v>4675</v>
      </c>
      <c r="I105" s="191" t="s">
        <v>2452</v>
      </c>
      <c r="J105" s="191" t="s">
        <v>2481</v>
      </c>
      <c r="K105" s="191" t="s">
        <v>4675</v>
      </c>
      <c r="L105" s="192"/>
    </row>
    <row r="106" customHeight="1" spans="1:12">
      <c r="A106" s="644"/>
      <c r="B106" s="189" t="s">
        <v>8559</v>
      </c>
      <c r="C106" s="189">
        <v>27</v>
      </c>
      <c r="D106" s="189">
        <v>77</v>
      </c>
      <c r="E106" s="189">
        <v>777</v>
      </c>
      <c r="F106" s="189" t="s">
        <v>8546</v>
      </c>
      <c r="G106" s="190" t="s">
        <v>8547</v>
      </c>
      <c r="H106" s="189" t="s">
        <v>8509</v>
      </c>
      <c r="I106" s="189" t="s">
        <v>1835</v>
      </c>
      <c r="J106" s="189" t="s">
        <v>1871</v>
      </c>
      <c r="K106" s="189" t="s">
        <v>5381</v>
      </c>
      <c r="L106" s="190"/>
    </row>
    <row r="107" customHeight="1" spans="1:12">
      <c r="A107" s="644"/>
      <c r="B107" s="191" t="s">
        <v>8560</v>
      </c>
      <c r="C107" s="191">
        <v>16</v>
      </c>
      <c r="D107" s="191">
        <v>20</v>
      </c>
      <c r="E107" s="191">
        <v>20</v>
      </c>
      <c r="F107" s="191" t="s">
        <v>263</v>
      </c>
      <c r="G107" s="192" t="s">
        <v>290</v>
      </c>
      <c r="H107" s="191" t="s">
        <v>4892</v>
      </c>
      <c r="I107" s="191" t="s">
        <v>4892</v>
      </c>
      <c r="J107" s="191" t="s">
        <v>4892</v>
      </c>
      <c r="K107" s="191"/>
      <c r="L107" s="192"/>
    </row>
    <row r="108" customHeight="1" spans="1:12">
      <c r="A108" s="644"/>
      <c r="B108" s="191"/>
      <c r="C108" s="191"/>
      <c r="D108" s="191"/>
      <c r="E108" s="191"/>
      <c r="F108" s="191" t="s">
        <v>8561</v>
      </c>
      <c r="G108" s="192" t="s">
        <v>8562</v>
      </c>
      <c r="H108" s="191"/>
      <c r="I108" s="191"/>
      <c r="J108" s="191"/>
      <c r="K108" s="191"/>
      <c r="L108" s="192"/>
    </row>
    <row r="109" customHeight="1" spans="1:12">
      <c r="A109" s="644"/>
      <c r="B109" s="191"/>
      <c r="C109" s="191"/>
      <c r="D109" s="191"/>
      <c r="E109" s="191"/>
      <c r="F109" s="191" t="s">
        <v>8563</v>
      </c>
      <c r="G109" s="192" t="s">
        <v>8564</v>
      </c>
      <c r="H109" s="191"/>
      <c r="I109" s="191"/>
      <c r="J109" s="191"/>
      <c r="K109" s="191"/>
      <c r="L109" s="192"/>
    </row>
    <row r="110" customHeight="1" spans="1:12">
      <c r="A110" s="644"/>
      <c r="B110" s="189" t="s">
        <v>8565</v>
      </c>
      <c r="C110" s="189">
        <v>17</v>
      </c>
      <c r="D110" s="189">
        <v>20</v>
      </c>
      <c r="E110" s="189">
        <v>40</v>
      </c>
      <c r="F110" s="189" t="s">
        <v>263</v>
      </c>
      <c r="G110" s="190" t="s">
        <v>290</v>
      </c>
      <c r="H110" s="189" t="s">
        <v>8495</v>
      </c>
      <c r="I110" s="189" t="s">
        <v>8527</v>
      </c>
      <c r="J110" s="189" t="s">
        <v>428</v>
      </c>
      <c r="K110" s="189"/>
      <c r="L110" s="190"/>
    </row>
    <row r="111" customHeight="1" spans="1:12">
      <c r="A111" s="644"/>
      <c r="B111" s="189"/>
      <c r="C111" s="189"/>
      <c r="D111" s="189"/>
      <c r="E111" s="189"/>
      <c r="F111" s="189" t="s">
        <v>298</v>
      </c>
      <c r="G111" s="190" t="s">
        <v>8566</v>
      </c>
      <c r="H111" s="189"/>
      <c r="I111" s="189"/>
      <c r="J111" s="189"/>
      <c r="K111" s="189"/>
      <c r="L111" s="190"/>
    </row>
    <row r="112" customHeight="1" spans="1:12">
      <c r="A112" s="644"/>
      <c r="B112" s="189"/>
      <c r="C112" s="189"/>
      <c r="D112" s="189"/>
      <c r="E112" s="189"/>
      <c r="F112" s="189" t="s">
        <v>166</v>
      </c>
      <c r="G112" s="190" t="s">
        <v>8567</v>
      </c>
      <c r="H112" s="189"/>
      <c r="I112" s="189"/>
      <c r="J112" s="189"/>
      <c r="K112" s="189"/>
      <c r="L112" s="190"/>
    </row>
    <row r="113" customHeight="1" spans="1:12">
      <c r="A113" s="644"/>
      <c r="B113" s="191" t="s">
        <v>8568</v>
      </c>
      <c r="C113" s="191">
        <v>15</v>
      </c>
      <c r="D113" s="191">
        <v>18</v>
      </c>
      <c r="E113" s="191">
        <v>7</v>
      </c>
      <c r="F113" s="191" t="s">
        <v>263</v>
      </c>
      <c r="G113" s="192" t="s">
        <v>290</v>
      </c>
      <c r="H113" s="191" t="s">
        <v>8461</v>
      </c>
      <c r="I113" s="191" t="s">
        <v>8569</v>
      </c>
      <c r="J113" s="191" t="s">
        <v>428</v>
      </c>
      <c r="K113" s="191"/>
      <c r="L113" s="192"/>
    </row>
    <row r="114" customHeight="1" spans="1:12">
      <c r="A114" s="644"/>
      <c r="B114" s="191"/>
      <c r="C114" s="191"/>
      <c r="D114" s="191"/>
      <c r="E114" s="191"/>
      <c r="F114" s="191" t="s">
        <v>298</v>
      </c>
      <c r="G114" s="192" t="s">
        <v>8566</v>
      </c>
      <c r="H114" s="191"/>
      <c r="I114" s="191"/>
      <c r="J114" s="191"/>
      <c r="K114" s="191"/>
      <c r="L114" s="192"/>
    </row>
    <row r="115" customHeight="1" spans="1:12">
      <c r="A115" s="644"/>
      <c r="B115" s="191"/>
      <c r="C115" s="191"/>
      <c r="D115" s="191"/>
      <c r="E115" s="191"/>
      <c r="F115" s="191" t="s">
        <v>278</v>
      </c>
      <c r="G115" s="192" t="s">
        <v>8570</v>
      </c>
      <c r="H115" s="191"/>
      <c r="I115" s="191"/>
      <c r="J115" s="191"/>
      <c r="K115" s="191"/>
      <c r="L115" s="192"/>
    </row>
    <row r="116" customHeight="1" spans="1:12">
      <c r="A116" s="644"/>
      <c r="B116" s="189" t="s">
        <v>8571</v>
      </c>
      <c r="C116" s="189">
        <v>18</v>
      </c>
      <c r="D116" s="189">
        <v>15</v>
      </c>
      <c r="E116" s="189">
        <v>35</v>
      </c>
      <c r="F116" s="189" t="s">
        <v>263</v>
      </c>
      <c r="G116" s="190" t="s">
        <v>290</v>
      </c>
      <c r="H116" s="189" t="s">
        <v>8497</v>
      </c>
      <c r="I116" s="189" t="s">
        <v>8498</v>
      </c>
      <c r="J116" s="189" t="s">
        <v>8499</v>
      </c>
      <c r="K116" s="189"/>
      <c r="L116" s="190"/>
    </row>
    <row r="117" customHeight="1" spans="1:12">
      <c r="A117" s="644"/>
      <c r="B117" s="189"/>
      <c r="C117" s="189"/>
      <c r="D117" s="189"/>
      <c r="E117" s="189"/>
      <c r="F117" s="189" t="s">
        <v>298</v>
      </c>
      <c r="G117" s="190" t="s">
        <v>8566</v>
      </c>
      <c r="H117" s="189"/>
      <c r="I117" s="189"/>
      <c r="J117" s="189"/>
      <c r="K117" s="189"/>
      <c r="L117" s="190"/>
    </row>
    <row r="118" customHeight="1" spans="1:12">
      <c r="A118" s="645"/>
      <c r="B118" s="189"/>
      <c r="C118" s="189"/>
      <c r="D118" s="189"/>
      <c r="E118" s="189"/>
      <c r="F118" s="189" t="s">
        <v>278</v>
      </c>
      <c r="G118" s="190" t="s">
        <v>8570</v>
      </c>
      <c r="H118" s="189"/>
      <c r="I118" s="189"/>
      <c r="J118" s="189"/>
      <c r="K118" s="189"/>
      <c r="L118" s="190"/>
    </row>
    <row r="119" customHeight="1" spans="1:12">
      <c r="A119" s="643">
        <v>6</v>
      </c>
      <c r="B119" s="191" t="s">
        <v>8572</v>
      </c>
      <c r="C119" s="191">
        <v>18</v>
      </c>
      <c r="D119" s="191">
        <v>20</v>
      </c>
      <c r="E119" s="191">
        <v>10</v>
      </c>
      <c r="F119" s="191" t="s">
        <v>8561</v>
      </c>
      <c r="G119" s="192" t="s">
        <v>8562</v>
      </c>
      <c r="H119" s="191" t="s">
        <v>8495</v>
      </c>
      <c r="I119" s="191" t="s">
        <v>5063</v>
      </c>
      <c r="J119" s="191" t="s">
        <v>8573</v>
      </c>
      <c r="K119" s="191" t="s">
        <v>8573</v>
      </c>
      <c r="L119" s="192"/>
    </row>
    <row r="120" customHeight="1" spans="1:12">
      <c r="A120" s="644"/>
      <c r="B120" s="191"/>
      <c r="C120" s="191"/>
      <c r="D120" s="191"/>
      <c r="E120" s="191"/>
      <c r="F120" s="191" t="s">
        <v>298</v>
      </c>
      <c r="G120" s="192" t="s">
        <v>8566</v>
      </c>
      <c r="H120" s="191"/>
      <c r="I120" s="191"/>
      <c r="J120" s="191"/>
      <c r="K120" s="191"/>
      <c r="L120" s="192"/>
    </row>
    <row r="121" customHeight="1" spans="1:12">
      <c r="A121" s="644"/>
      <c r="B121" s="191"/>
      <c r="C121" s="191"/>
      <c r="D121" s="191"/>
      <c r="E121" s="191"/>
      <c r="F121" s="191" t="s">
        <v>278</v>
      </c>
      <c r="G121" s="192" t="s">
        <v>8570</v>
      </c>
      <c r="H121" s="191"/>
      <c r="I121" s="191"/>
      <c r="J121" s="191"/>
      <c r="K121" s="191"/>
      <c r="L121" s="192"/>
    </row>
    <row r="122" customHeight="1" spans="1:12">
      <c r="A122" s="644"/>
      <c r="B122" s="189" t="s">
        <v>8574</v>
      </c>
      <c r="C122" s="189">
        <v>20</v>
      </c>
      <c r="D122" s="189">
        <v>15</v>
      </c>
      <c r="E122" s="189">
        <v>25</v>
      </c>
      <c r="F122" s="189" t="s">
        <v>303</v>
      </c>
      <c r="G122" s="190" t="s">
        <v>8575</v>
      </c>
      <c r="H122" s="189" t="s">
        <v>4892</v>
      </c>
      <c r="I122" s="189" t="s">
        <v>8576</v>
      </c>
      <c r="J122" s="189" t="s">
        <v>2046</v>
      </c>
      <c r="K122" s="189"/>
      <c r="L122" s="190"/>
    </row>
    <row r="123" customHeight="1" spans="1:12">
      <c r="A123" s="644"/>
      <c r="B123" s="189"/>
      <c r="C123" s="189"/>
      <c r="D123" s="189"/>
      <c r="E123" s="189"/>
      <c r="F123" s="189" t="s">
        <v>8577</v>
      </c>
      <c r="G123" s="190" t="s">
        <v>8578</v>
      </c>
      <c r="H123" s="189"/>
      <c r="I123" s="189"/>
      <c r="J123" s="189"/>
      <c r="K123" s="189"/>
      <c r="L123" s="190"/>
    </row>
    <row r="124" customHeight="1" spans="1:12">
      <c r="A124" s="644"/>
      <c r="B124" s="189"/>
      <c r="C124" s="189"/>
      <c r="D124" s="189"/>
      <c r="E124" s="189"/>
      <c r="F124" s="189" t="s">
        <v>8579</v>
      </c>
      <c r="G124" s="190" t="s">
        <v>8580</v>
      </c>
      <c r="H124" s="189"/>
      <c r="I124" s="189"/>
      <c r="J124" s="189"/>
      <c r="K124" s="189"/>
      <c r="L124" s="190"/>
    </row>
    <row r="125" customHeight="1" spans="1:12">
      <c r="A125" s="644"/>
      <c r="B125" s="191" t="s">
        <v>8581</v>
      </c>
      <c r="C125" s="191">
        <v>28</v>
      </c>
      <c r="D125" s="191">
        <v>300</v>
      </c>
      <c r="E125" s="191">
        <v>400</v>
      </c>
      <c r="F125" s="191" t="s">
        <v>303</v>
      </c>
      <c r="G125" s="192" t="s">
        <v>8575</v>
      </c>
      <c r="H125" s="191" t="s">
        <v>8509</v>
      </c>
      <c r="I125" s="191" t="s">
        <v>8582</v>
      </c>
      <c r="J125" s="191" t="s">
        <v>5158</v>
      </c>
      <c r="K125" s="191" t="s">
        <v>1871</v>
      </c>
      <c r="L125" s="192"/>
    </row>
    <row r="126" customHeight="1" spans="1:12">
      <c r="A126" s="644"/>
      <c r="B126" s="191"/>
      <c r="C126" s="191"/>
      <c r="D126" s="191"/>
      <c r="E126" s="191"/>
      <c r="F126" s="191" t="s">
        <v>283</v>
      </c>
      <c r="G126" s="192" t="s">
        <v>8583</v>
      </c>
      <c r="H126" s="191"/>
      <c r="I126" s="191"/>
      <c r="J126" s="191"/>
      <c r="K126" s="191"/>
      <c r="L126" s="192"/>
    </row>
    <row r="127" customHeight="1" spans="1:12">
      <c r="A127" s="644"/>
      <c r="B127" s="189" t="s">
        <v>8584</v>
      </c>
      <c r="C127" s="189">
        <v>21</v>
      </c>
      <c r="D127" s="189">
        <v>20</v>
      </c>
      <c r="E127" s="189">
        <v>30</v>
      </c>
      <c r="F127" s="189" t="s">
        <v>278</v>
      </c>
      <c r="G127" s="190" t="s">
        <v>8570</v>
      </c>
      <c r="H127" s="189" t="s">
        <v>8461</v>
      </c>
      <c r="I127" s="189" t="s">
        <v>2314</v>
      </c>
      <c r="J127" s="189" t="s">
        <v>428</v>
      </c>
      <c r="K127" s="189" t="s">
        <v>2314</v>
      </c>
      <c r="L127" s="190" t="s">
        <v>8585</v>
      </c>
    </row>
    <row r="128" customHeight="1" spans="1:12">
      <c r="A128" s="644"/>
      <c r="B128" s="189"/>
      <c r="C128" s="189"/>
      <c r="D128" s="189"/>
      <c r="E128" s="189"/>
      <c r="F128" s="189" t="s">
        <v>268</v>
      </c>
      <c r="G128" s="190" t="s">
        <v>305</v>
      </c>
      <c r="H128" s="189"/>
      <c r="I128" s="189"/>
      <c r="J128" s="189"/>
      <c r="K128" s="189"/>
      <c r="L128" s="190"/>
    </row>
    <row r="129" customHeight="1" spans="1:12">
      <c r="A129" s="644"/>
      <c r="B129" s="189"/>
      <c r="C129" s="189"/>
      <c r="D129" s="189"/>
      <c r="E129" s="189"/>
      <c r="F129" s="189" t="s">
        <v>273</v>
      </c>
      <c r="G129" s="190" t="s">
        <v>8586</v>
      </c>
      <c r="H129" s="189"/>
      <c r="I129" s="189"/>
      <c r="J129" s="189"/>
      <c r="K129" s="189"/>
      <c r="L129" s="190"/>
    </row>
    <row r="130" customHeight="1" spans="1:12">
      <c r="A130" s="644"/>
      <c r="B130" s="191" t="s">
        <v>8587</v>
      </c>
      <c r="C130" s="191">
        <v>28</v>
      </c>
      <c r="D130" s="191">
        <v>1110</v>
      </c>
      <c r="E130" s="191">
        <v>5</v>
      </c>
      <c r="F130" s="191" t="s">
        <v>278</v>
      </c>
      <c r="G130" s="192" t="s">
        <v>8570</v>
      </c>
      <c r="H130" s="191" t="s">
        <v>8495</v>
      </c>
      <c r="I130" s="191" t="s">
        <v>8552</v>
      </c>
      <c r="J130" s="191" t="s">
        <v>428</v>
      </c>
      <c r="K130" s="191" t="s">
        <v>8552</v>
      </c>
      <c r="L130" s="192"/>
    </row>
    <row r="131" customHeight="1" spans="1:12">
      <c r="A131" s="644"/>
      <c r="B131" s="191"/>
      <c r="C131" s="191"/>
      <c r="D131" s="191"/>
      <c r="E131" s="191"/>
      <c r="F131" s="191" t="s">
        <v>166</v>
      </c>
      <c r="G131" s="192" t="s">
        <v>8567</v>
      </c>
      <c r="H131" s="191"/>
      <c r="I131" s="191"/>
      <c r="J131" s="191"/>
      <c r="K131" s="191"/>
      <c r="L131" s="192"/>
    </row>
    <row r="132" customHeight="1" spans="1:12">
      <c r="A132" s="644"/>
      <c r="B132" s="191"/>
      <c r="C132" s="191"/>
      <c r="D132" s="191"/>
      <c r="E132" s="191"/>
      <c r="F132" s="191" t="s">
        <v>303</v>
      </c>
      <c r="G132" s="192" t="s">
        <v>8575</v>
      </c>
      <c r="H132" s="191"/>
      <c r="I132" s="191"/>
      <c r="J132" s="191"/>
      <c r="K132" s="191"/>
      <c r="L132" s="192"/>
    </row>
    <row r="133" customHeight="1" spans="1:12">
      <c r="A133" s="644"/>
      <c r="B133" s="189" t="s">
        <v>8588</v>
      </c>
      <c r="C133" s="189">
        <v>20</v>
      </c>
      <c r="D133" s="189">
        <v>10</v>
      </c>
      <c r="E133" s="189">
        <v>35</v>
      </c>
      <c r="F133" s="189" t="s">
        <v>298</v>
      </c>
      <c r="G133" s="190" t="s">
        <v>8566</v>
      </c>
      <c r="H133" s="189" t="s">
        <v>8467</v>
      </c>
      <c r="I133" s="189" t="s">
        <v>8468</v>
      </c>
      <c r="J133" s="189" t="s">
        <v>8483</v>
      </c>
      <c r="K133" s="189"/>
      <c r="L133" s="190"/>
    </row>
    <row r="134" customHeight="1" spans="1:12">
      <c r="A134" s="644"/>
      <c r="B134" s="189"/>
      <c r="C134" s="189"/>
      <c r="D134" s="189"/>
      <c r="E134" s="189"/>
      <c r="F134" s="189" t="s">
        <v>278</v>
      </c>
      <c r="G134" s="190" t="s">
        <v>8570</v>
      </c>
      <c r="H134" s="189"/>
      <c r="I134" s="189"/>
      <c r="J134" s="189"/>
      <c r="K134" s="189"/>
      <c r="L134" s="190"/>
    </row>
    <row r="135" customHeight="1" spans="1:12">
      <c r="A135" s="644"/>
      <c r="B135" s="189"/>
      <c r="C135" s="189"/>
      <c r="D135" s="189"/>
      <c r="E135" s="189"/>
      <c r="F135" s="189" t="s">
        <v>268</v>
      </c>
      <c r="G135" s="190" t="s">
        <v>305</v>
      </c>
      <c r="H135" s="189"/>
      <c r="I135" s="189"/>
      <c r="J135" s="189"/>
      <c r="K135" s="189"/>
      <c r="L135" s="190"/>
    </row>
    <row r="136" customHeight="1" spans="1:12">
      <c r="A136" s="644"/>
      <c r="B136" s="191" t="s">
        <v>8589</v>
      </c>
      <c r="C136" s="191">
        <v>27</v>
      </c>
      <c r="D136" s="191">
        <v>100</v>
      </c>
      <c r="E136" s="191">
        <v>250</v>
      </c>
      <c r="F136" s="191" t="s">
        <v>298</v>
      </c>
      <c r="G136" s="192" t="s">
        <v>8566</v>
      </c>
      <c r="H136" s="191" t="s">
        <v>8467</v>
      </c>
      <c r="I136" s="191" t="s">
        <v>8468</v>
      </c>
      <c r="J136" s="191" t="s">
        <v>8483</v>
      </c>
      <c r="K136" s="191" t="s">
        <v>8483</v>
      </c>
      <c r="L136" s="192"/>
    </row>
    <row r="137" customHeight="1" spans="1:12">
      <c r="A137" s="644"/>
      <c r="B137" s="191"/>
      <c r="C137" s="191"/>
      <c r="D137" s="191"/>
      <c r="E137" s="191"/>
      <c r="F137" s="191" t="s">
        <v>283</v>
      </c>
      <c r="G137" s="192" t="s">
        <v>8583</v>
      </c>
      <c r="H137" s="191"/>
      <c r="I137" s="191"/>
      <c r="J137" s="191"/>
      <c r="K137" s="191"/>
      <c r="L137" s="192"/>
    </row>
    <row r="138" customHeight="1" spans="1:12">
      <c r="A138" s="644"/>
      <c r="B138" s="189" t="s">
        <v>8590</v>
      </c>
      <c r="C138" s="189">
        <v>23</v>
      </c>
      <c r="D138" s="189">
        <v>45</v>
      </c>
      <c r="E138" s="189">
        <v>15</v>
      </c>
      <c r="F138" s="189" t="s">
        <v>298</v>
      </c>
      <c r="G138" s="190" t="s">
        <v>8566</v>
      </c>
      <c r="H138" s="189" t="s">
        <v>8497</v>
      </c>
      <c r="I138" s="189" t="s">
        <v>8498</v>
      </c>
      <c r="J138" s="189" t="s">
        <v>8499</v>
      </c>
      <c r="K138" s="189" t="s">
        <v>8499</v>
      </c>
      <c r="L138" s="190"/>
    </row>
    <row r="139" customHeight="1" spans="1:12">
      <c r="A139" s="644"/>
      <c r="B139" s="189"/>
      <c r="C139" s="189"/>
      <c r="D139" s="189"/>
      <c r="E139" s="189"/>
      <c r="F139" s="189" t="s">
        <v>278</v>
      </c>
      <c r="G139" s="190" t="s">
        <v>8570</v>
      </c>
      <c r="H139" s="189"/>
      <c r="I139" s="189"/>
      <c r="J139" s="189"/>
      <c r="K139" s="189"/>
      <c r="L139" s="190"/>
    </row>
    <row r="140" customHeight="1" spans="1:12">
      <c r="A140" s="644"/>
      <c r="B140" s="189"/>
      <c r="C140" s="189"/>
      <c r="D140" s="189"/>
      <c r="E140" s="189"/>
      <c r="F140" s="189" t="s">
        <v>268</v>
      </c>
      <c r="G140" s="190" t="s">
        <v>305</v>
      </c>
      <c r="H140" s="189"/>
      <c r="I140" s="189"/>
      <c r="J140" s="189"/>
      <c r="K140" s="189"/>
      <c r="L140" s="190"/>
    </row>
    <row r="141" customHeight="1" spans="1:12">
      <c r="A141" s="644"/>
      <c r="B141" s="191" t="s">
        <v>8591</v>
      </c>
      <c r="C141" s="191">
        <v>19</v>
      </c>
      <c r="D141" s="191">
        <v>12</v>
      </c>
      <c r="E141" s="191">
        <v>28</v>
      </c>
      <c r="F141" s="191" t="s">
        <v>298</v>
      </c>
      <c r="G141" s="192" t="s">
        <v>8566</v>
      </c>
      <c r="H141" s="191" t="s">
        <v>8592</v>
      </c>
      <c r="I141" s="191" t="s">
        <v>8593</v>
      </c>
      <c r="J141" s="191" t="s">
        <v>8594</v>
      </c>
      <c r="K141" s="191"/>
      <c r="L141" s="192"/>
    </row>
    <row r="142" customHeight="1" spans="1:12">
      <c r="A142" s="644"/>
      <c r="B142" s="191"/>
      <c r="C142" s="191"/>
      <c r="D142" s="191"/>
      <c r="E142" s="191"/>
      <c r="F142" s="191" t="s">
        <v>278</v>
      </c>
      <c r="G142" s="192" t="s">
        <v>8570</v>
      </c>
      <c r="H142" s="191"/>
      <c r="I142" s="191"/>
      <c r="J142" s="191"/>
      <c r="K142" s="191"/>
      <c r="L142" s="192"/>
    </row>
    <row r="143" customHeight="1" spans="1:12">
      <c r="A143" s="645"/>
      <c r="B143" s="191"/>
      <c r="C143" s="191"/>
      <c r="D143" s="191"/>
      <c r="E143" s="191"/>
      <c r="F143" s="191" t="s">
        <v>268</v>
      </c>
      <c r="G143" s="192" t="s">
        <v>305</v>
      </c>
      <c r="H143" s="191"/>
      <c r="I143" s="191"/>
      <c r="J143" s="191"/>
      <c r="K143" s="191"/>
      <c r="L143" s="192"/>
    </row>
    <row r="144" customHeight="1" spans="1:12">
      <c r="A144" s="643">
        <v>7</v>
      </c>
      <c r="B144" s="189" t="s">
        <v>8595</v>
      </c>
      <c r="C144" s="189">
        <v>28</v>
      </c>
      <c r="D144" s="189">
        <v>250</v>
      </c>
      <c r="E144" s="189">
        <v>500</v>
      </c>
      <c r="F144" s="189" t="s">
        <v>278</v>
      </c>
      <c r="G144" s="190" t="s">
        <v>8596</v>
      </c>
      <c r="H144" s="189" t="s">
        <v>8461</v>
      </c>
      <c r="I144" s="189" t="s">
        <v>2610</v>
      </c>
      <c r="J144" s="189" t="s">
        <v>428</v>
      </c>
      <c r="K144" s="189" t="s">
        <v>2610</v>
      </c>
      <c r="L144" s="190"/>
    </row>
    <row r="145" customHeight="1" spans="1:12">
      <c r="A145" s="644"/>
      <c r="B145" s="189"/>
      <c r="C145" s="189"/>
      <c r="D145" s="189"/>
      <c r="E145" s="189"/>
      <c r="F145" s="189" t="s">
        <v>283</v>
      </c>
      <c r="G145" s="190" t="s">
        <v>8583</v>
      </c>
      <c r="H145" s="189"/>
      <c r="I145" s="189"/>
      <c r="J145" s="189"/>
      <c r="K145" s="189"/>
      <c r="L145" s="190"/>
    </row>
    <row r="146" customHeight="1" spans="1:12">
      <c r="A146" s="644"/>
      <c r="B146" s="191" t="s">
        <v>8597</v>
      </c>
      <c r="C146" s="191">
        <v>24</v>
      </c>
      <c r="D146" s="191">
        <v>40</v>
      </c>
      <c r="E146" s="191">
        <v>80</v>
      </c>
      <c r="F146" s="191" t="s">
        <v>268</v>
      </c>
      <c r="G146" s="192" t="s">
        <v>305</v>
      </c>
      <c r="H146" s="191" t="s">
        <v>8598</v>
      </c>
      <c r="I146" s="191" t="s">
        <v>8461</v>
      </c>
      <c r="J146" s="191" t="s">
        <v>5261</v>
      </c>
      <c r="K146" s="191"/>
      <c r="L146" s="192"/>
    </row>
    <row r="147" customHeight="1" spans="1:12">
      <c r="A147" s="644"/>
      <c r="B147" s="191"/>
      <c r="C147" s="191"/>
      <c r="D147" s="191"/>
      <c r="E147" s="191"/>
      <c r="F147" s="191" t="s">
        <v>273</v>
      </c>
      <c r="G147" s="192" t="s">
        <v>8599</v>
      </c>
      <c r="H147" s="191"/>
      <c r="I147" s="191"/>
      <c r="J147" s="191"/>
      <c r="K147" s="191"/>
      <c r="L147" s="192"/>
    </row>
    <row r="148" customHeight="1" spans="1:12">
      <c r="A148" s="644"/>
      <c r="B148" s="191"/>
      <c r="C148" s="191"/>
      <c r="D148" s="191"/>
      <c r="E148" s="191"/>
      <c r="F148" s="191" t="s">
        <v>288</v>
      </c>
      <c r="G148" s="192" t="s">
        <v>187</v>
      </c>
      <c r="H148" s="191"/>
      <c r="I148" s="191"/>
      <c r="J148" s="191"/>
      <c r="K148" s="191"/>
      <c r="L148" s="192"/>
    </row>
    <row r="149" customHeight="1" spans="1:12">
      <c r="A149" s="644"/>
      <c r="B149" s="189" t="s">
        <v>8600</v>
      </c>
      <c r="C149" s="189">
        <v>29</v>
      </c>
      <c r="D149" s="189">
        <v>300</v>
      </c>
      <c r="E149" s="189">
        <v>600</v>
      </c>
      <c r="F149" s="189" t="s">
        <v>273</v>
      </c>
      <c r="G149" s="190" t="s">
        <v>8599</v>
      </c>
      <c r="H149" s="189" t="s">
        <v>8598</v>
      </c>
      <c r="I149" s="189" t="s">
        <v>8461</v>
      </c>
      <c r="J149" s="189" t="s">
        <v>5261</v>
      </c>
      <c r="K149" s="189" t="s">
        <v>5261</v>
      </c>
      <c r="L149" s="190"/>
    </row>
    <row r="150" customHeight="1" spans="1:12">
      <c r="A150" s="644"/>
      <c r="B150" s="189"/>
      <c r="C150" s="189"/>
      <c r="D150" s="189"/>
      <c r="E150" s="189"/>
      <c r="F150" s="189" t="s">
        <v>283</v>
      </c>
      <c r="G150" s="190" t="s">
        <v>8583</v>
      </c>
      <c r="H150" s="189"/>
      <c r="I150" s="189"/>
      <c r="J150" s="189"/>
      <c r="K150" s="189"/>
      <c r="L150" s="190"/>
    </row>
    <row r="151" customHeight="1" spans="1:12">
      <c r="A151" s="644"/>
      <c r="B151" s="191" t="s">
        <v>8601</v>
      </c>
      <c r="C151" s="191">
        <v>20</v>
      </c>
      <c r="D151" s="191">
        <v>30</v>
      </c>
      <c r="E151" s="191">
        <v>30</v>
      </c>
      <c r="F151" s="191" t="s">
        <v>268</v>
      </c>
      <c r="G151" s="192" t="s">
        <v>305</v>
      </c>
      <c r="H151" s="191" t="s">
        <v>8509</v>
      </c>
      <c r="I151" s="191" t="s">
        <v>4626</v>
      </c>
      <c r="J151" s="191" t="s">
        <v>1835</v>
      </c>
      <c r="K151" s="191" t="s">
        <v>1871</v>
      </c>
      <c r="L151" s="192"/>
    </row>
    <row r="152" customHeight="1" spans="1:12">
      <c r="A152" s="644"/>
      <c r="B152" s="191"/>
      <c r="C152" s="191"/>
      <c r="D152" s="191"/>
      <c r="E152" s="191"/>
      <c r="F152" s="191" t="s">
        <v>273</v>
      </c>
      <c r="G152" s="192" t="s">
        <v>8599</v>
      </c>
      <c r="H152" s="191"/>
      <c r="I152" s="191"/>
      <c r="J152" s="191"/>
      <c r="K152" s="191"/>
      <c r="L152" s="192"/>
    </row>
    <row r="153" customHeight="1" spans="1:12">
      <c r="A153" s="644"/>
      <c r="B153" s="191"/>
      <c r="C153" s="191"/>
      <c r="D153" s="191"/>
      <c r="E153" s="191"/>
      <c r="F153" s="191" t="s">
        <v>288</v>
      </c>
      <c r="G153" s="192" t="s">
        <v>187</v>
      </c>
      <c r="H153" s="191"/>
      <c r="I153" s="191"/>
      <c r="J153" s="191"/>
      <c r="K153" s="191"/>
      <c r="L153" s="192"/>
    </row>
    <row r="154" customHeight="1" spans="1:12">
      <c r="A154" s="644"/>
      <c r="B154" s="189" t="s">
        <v>8602</v>
      </c>
      <c r="C154" s="189">
        <v>40</v>
      </c>
      <c r="D154" s="189">
        <v>6000</v>
      </c>
      <c r="E154" s="189">
        <v>150</v>
      </c>
      <c r="F154" s="189" t="s">
        <v>268</v>
      </c>
      <c r="G154" s="190" t="s">
        <v>305</v>
      </c>
      <c r="H154" s="189" t="s">
        <v>8603</v>
      </c>
      <c r="I154" s="189" t="s">
        <v>1815</v>
      </c>
      <c r="J154" s="189" t="s">
        <v>8604</v>
      </c>
      <c r="K154" s="189"/>
      <c r="L154" s="190"/>
    </row>
    <row r="155" customHeight="1" spans="1:12">
      <c r="A155" s="644"/>
      <c r="B155" s="189"/>
      <c r="C155" s="189"/>
      <c r="D155" s="189"/>
      <c r="E155" s="189"/>
      <c r="F155" s="189" t="s">
        <v>273</v>
      </c>
      <c r="G155" s="190" t="s">
        <v>8599</v>
      </c>
      <c r="H155" s="189"/>
      <c r="I155" s="189"/>
      <c r="J155" s="189"/>
      <c r="K155" s="189"/>
      <c r="L155" s="190"/>
    </row>
    <row r="156" customHeight="1" spans="1:12">
      <c r="A156" s="644"/>
      <c r="B156" s="189"/>
      <c r="C156" s="189"/>
      <c r="D156" s="189"/>
      <c r="E156" s="189"/>
      <c r="F156" s="189" t="s">
        <v>288</v>
      </c>
      <c r="G156" s="190" t="s">
        <v>187</v>
      </c>
      <c r="H156" s="189"/>
      <c r="I156" s="189"/>
      <c r="J156" s="189"/>
      <c r="K156" s="189"/>
      <c r="L156" s="190"/>
    </row>
    <row r="157" customHeight="1" spans="1:12">
      <c r="A157" s="644"/>
      <c r="B157" s="191" t="s">
        <v>8605</v>
      </c>
      <c r="C157" s="191">
        <v>26</v>
      </c>
      <c r="D157" s="191">
        <v>80</v>
      </c>
      <c r="E157" s="191">
        <v>60</v>
      </c>
      <c r="F157" s="191" t="s">
        <v>268</v>
      </c>
      <c r="G157" s="192" t="s">
        <v>305</v>
      </c>
      <c r="H157" s="191" t="s">
        <v>8527</v>
      </c>
      <c r="I157" s="191" t="s">
        <v>8606</v>
      </c>
      <c r="J157" s="191" t="s">
        <v>428</v>
      </c>
      <c r="K157" s="191" t="s">
        <v>8527</v>
      </c>
      <c r="L157" s="192"/>
    </row>
    <row r="158" customHeight="1" spans="1:12">
      <c r="A158" s="644"/>
      <c r="B158" s="191"/>
      <c r="C158" s="191"/>
      <c r="D158" s="191"/>
      <c r="E158" s="191"/>
      <c r="F158" s="191" t="s">
        <v>273</v>
      </c>
      <c r="G158" s="192" t="s">
        <v>8599</v>
      </c>
      <c r="H158" s="191"/>
      <c r="I158" s="191"/>
      <c r="J158" s="191"/>
      <c r="K158" s="191"/>
      <c r="L158" s="192"/>
    </row>
    <row r="159" customHeight="1" spans="1:12">
      <c r="A159" s="644"/>
      <c r="B159" s="191"/>
      <c r="C159" s="191"/>
      <c r="D159" s="191"/>
      <c r="E159" s="191"/>
      <c r="F159" s="191" t="s">
        <v>288</v>
      </c>
      <c r="G159" s="192" t="s">
        <v>187</v>
      </c>
      <c r="H159" s="191"/>
      <c r="I159" s="191"/>
      <c r="J159" s="191"/>
      <c r="K159" s="191"/>
      <c r="L159" s="192"/>
    </row>
    <row r="160" customHeight="1" spans="1:12">
      <c r="A160" s="644"/>
      <c r="B160" s="189" t="s">
        <v>8607</v>
      </c>
      <c r="C160" s="189">
        <v>28</v>
      </c>
      <c r="D160" s="189">
        <v>800</v>
      </c>
      <c r="E160" s="189">
        <v>400</v>
      </c>
      <c r="F160" s="189" t="s">
        <v>268</v>
      </c>
      <c r="G160" s="190" t="s">
        <v>305</v>
      </c>
      <c r="H160" s="189" t="s">
        <v>8527</v>
      </c>
      <c r="I160" s="189" t="s">
        <v>8467</v>
      </c>
      <c r="J160" s="189" t="s">
        <v>8468</v>
      </c>
      <c r="K160" s="189" t="s">
        <v>8527</v>
      </c>
      <c r="L160" s="190"/>
    </row>
    <row r="161" customHeight="1" spans="1:12">
      <c r="A161" s="644"/>
      <c r="B161" s="189"/>
      <c r="C161" s="189"/>
      <c r="D161" s="189"/>
      <c r="E161" s="189"/>
      <c r="F161" s="189" t="s">
        <v>283</v>
      </c>
      <c r="G161" s="190" t="s">
        <v>8583</v>
      </c>
      <c r="H161" s="189"/>
      <c r="I161" s="189"/>
      <c r="J161" s="189"/>
      <c r="K161" s="189"/>
      <c r="L161" s="190"/>
    </row>
    <row r="162" customHeight="1" spans="1:12">
      <c r="A162" s="644"/>
      <c r="B162" s="191" t="s">
        <v>8608</v>
      </c>
      <c r="C162" s="191">
        <v>28</v>
      </c>
      <c r="D162" s="191">
        <v>1000</v>
      </c>
      <c r="E162" s="191">
        <v>1000</v>
      </c>
      <c r="F162" s="191"/>
      <c r="G162" s="192"/>
      <c r="H162" s="191" t="s">
        <v>428</v>
      </c>
      <c r="I162" s="191" t="s">
        <v>428</v>
      </c>
      <c r="J162" s="191" t="s">
        <v>428</v>
      </c>
      <c r="K162" s="191" t="s">
        <v>428</v>
      </c>
      <c r="L162" s="649" t="s">
        <v>8609</v>
      </c>
    </row>
    <row r="163" customHeight="1" spans="1:12">
      <c r="A163" s="644"/>
      <c r="B163" s="189" t="s">
        <v>8610</v>
      </c>
      <c r="C163" s="189">
        <v>35</v>
      </c>
      <c r="D163" s="189">
        <v>5000</v>
      </c>
      <c r="E163" s="189">
        <v>888</v>
      </c>
      <c r="F163" s="189" t="s">
        <v>283</v>
      </c>
      <c r="G163" s="190" t="s">
        <v>8611</v>
      </c>
      <c r="H163" s="189" t="s">
        <v>1904</v>
      </c>
      <c r="I163" s="189" t="s">
        <v>8612</v>
      </c>
      <c r="J163" s="189" t="s">
        <v>2390</v>
      </c>
      <c r="K163" s="189" t="s">
        <v>2390</v>
      </c>
      <c r="L163" s="190" t="s">
        <v>8613</v>
      </c>
    </row>
    <row r="164" customHeight="1" spans="1:12">
      <c r="A164" s="645"/>
      <c r="B164" s="189"/>
      <c r="C164" s="189"/>
      <c r="D164" s="189"/>
      <c r="E164" s="189"/>
      <c r="F164" s="189"/>
      <c r="G164" s="190"/>
      <c r="H164" s="189"/>
      <c r="I164" s="189"/>
      <c r="J164" s="189"/>
      <c r="K164" s="189"/>
      <c r="L164" s="190" t="s">
        <v>8524</v>
      </c>
    </row>
    <row r="165" customHeight="1" spans="1:12">
      <c r="A165" s="643">
        <v>8</v>
      </c>
      <c r="B165" s="191" t="s">
        <v>8614</v>
      </c>
      <c r="C165" s="191">
        <v>22</v>
      </c>
      <c r="D165" s="191">
        <v>120</v>
      </c>
      <c r="E165" s="191">
        <v>120</v>
      </c>
      <c r="F165" s="191" t="s">
        <v>273</v>
      </c>
      <c r="G165" s="192" t="s">
        <v>8599</v>
      </c>
      <c r="H165" s="191" t="s">
        <v>2595</v>
      </c>
      <c r="I165" s="191" t="s">
        <v>428</v>
      </c>
      <c r="J165" s="191" t="s">
        <v>428</v>
      </c>
      <c r="K165" s="191" t="s">
        <v>2595</v>
      </c>
      <c r="L165" s="192"/>
    </row>
    <row r="166" customHeight="1" spans="1:12">
      <c r="A166" s="644"/>
      <c r="B166" s="189" t="s">
        <v>8615</v>
      </c>
      <c r="C166" s="189">
        <v>16</v>
      </c>
      <c r="D166" s="189">
        <v>20</v>
      </c>
      <c r="E166" s="189">
        <v>15</v>
      </c>
      <c r="F166" s="189" t="s">
        <v>8616</v>
      </c>
      <c r="G166" s="190" t="s">
        <v>8562</v>
      </c>
      <c r="H166" s="189" t="s">
        <v>8491</v>
      </c>
      <c r="I166" s="189" t="s">
        <v>8491</v>
      </c>
      <c r="J166" s="189" t="s">
        <v>5189</v>
      </c>
      <c r="K166" s="189"/>
      <c r="L166" s="190"/>
    </row>
    <row r="167" customHeight="1" spans="1:12">
      <c r="A167" s="644"/>
      <c r="B167" s="189"/>
      <c r="C167" s="189"/>
      <c r="D167" s="189"/>
      <c r="E167" s="189"/>
      <c r="F167" s="189" t="s">
        <v>8617</v>
      </c>
      <c r="G167" s="190" t="s">
        <v>8564</v>
      </c>
      <c r="H167" s="189"/>
      <c r="I167" s="189"/>
      <c r="J167" s="189"/>
      <c r="K167" s="189"/>
      <c r="L167" s="190"/>
    </row>
    <row r="168" customHeight="1" spans="1:12">
      <c r="A168" s="644"/>
      <c r="B168" s="189"/>
      <c r="C168" s="189"/>
      <c r="D168" s="189"/>
      <c r="E168" s="189"/>
      <c r="F168" s="189" t="s">
        <v>166</v>
      </c>
      <c r="G168" s="190" t="s">
        <v>8567</v>
      </c>
      <c r="H168" s="189"/>
      <c r="I168" s="189"/>
      <c r="J168" s="189"/>
      <c r="K168" s="189"/>
      <c r="L168" s="190"/>
    </row>
    <row r="169" customHeight="1" spans="1:12">
      <c r="A169" s="644"/>
      <c r="B169" s="191" t="s">
        <v>8618</v>
      </c>
      <c r="C169" s="191">
        <v>19</v>
      </c>
      <c r="D169" s="191">
        <v>25</v>
      </c>
      <c r="E169" s="191">
        <v>25</v>
      </c>
      <c r="F169" s="191" t="s">
        <v>8563</v>
      </c>
      <c r="G169" s="192" t="s">
        <v>8564</v>
      </c>
      <c r="H169" s="191" t="s">
        <v>8619</v>
      </c>
      <c r="I169" s="191" t="s">
        <v>8620</v>
      </c>
      <c r="J169" s="191" t="s">
        <v>428</v>
      </c>
      <c r="K169" s="191"/>
      <c r="L169" s="192"/>
    </row>
    <row r="170" customHeight="1" spans="1:12">
      <c r="A170" s="644"/>
      <c r="B170" s="191"/>
      <c r="C170" s="191"/>
      <c r="D170" s="191"/>
      <c r="E170" s="191"/>
      <c r="F170" s="191" t="s">
        <v>303</v>
      </c>
      <c r="G170" s="192" t="s">
        <v>8575</v>
      </c>
      <c r="H170" s="191"/>
      <c r="I170" s="191"/>
      <c r="J170" s="191"/>
      <c r="K170" s="191"/>
      <c r="L170" s="192"/>
    </row>
    <row r="171" customHeight="1" spans="1:12">
      <c r="A171" s="644"/>
      <c r="B171" s="191"/>
      <c r="C171" s="191"/>
      <c r="D171" s="191"/>
      <c r="E171" s="191"/>
      <c r="F171" s="191" t="s">
        <v>8577</v>
      </c>
      <c r="G171" s="192" t="s">
        <v>8578</v>
      </c>
      <c r="H171" s="191"/>
      <c r="I171" s="191"/>
      <c r="J171" s="191"/>
      <c r="K171" s="191"/>
      <c r="L171" s="192"/>
    </row>
    <row r="172" customHeight="1" spans="1:12">
      <c r="A172" s="644"/>
      <c r="B172" s="189" t="s">
        <v>8621</v>
      </c>
      <c r="C172" s="189">
        <v>17</v>
      </c>
      <c r="D172" s="189">
        <v>20</v>
      </c>
      <c r="E172" s="189">
        <v>20</v>
      </c>
      <c r="F172" s="189" t="s">
        <v>8561</v>
      </c>
      <c r="G172" s="190" t="s">
        <v>8562</v>
      </c>
      <c r="H172" s="189" t="s">
        <v>8461</v>
      </c>
      <c r="I172" s="189" t="s">
        <v>4632</v>
      </c>
      <c r="J172" s="189" t="s">
        <v>428</v>
      </c>
      <c r="K172" s="189"/>
      <c r="L172" s="190"/>
    </row>
    <row r="173" customHeight="1" spans="1:12">
      <c r="A173" s="644"/>
      <c r="B173" s="189"/>
      <c r="C173" s="189"/>
      <c r="D173" s="189"/>
      <c r="E173" s="189"/>
      <c r="F173" s="189" t="s">
        <v>8563</v>
      </c>
      <c r="G173" s="190" t="s">
        <v>8564</v>
      </c>
      <c r="H173" s="189"/>
      <c r="I173" s="189"/>
      <c r="J173" s="189"/>
      <c r="K173" s="189"/>
      <c r="L173" s="190"/>
    </row>
    <row r="174" customHeight="1" spans="1:12">
      <c r="A174" s="644"/>
      <c r="B174" s="189"/>
      <c r="C174" s="189"/>
      <c r="D174" s="189"/>
      <c r="E174" s="189"/>
      <c r="F174" s="189" t="s">
        <v>303</v>
      </c>
      <c r="G174" s="190" t="s">
        <v>8575</v>
      </c>
      <c r="H174" s="189"/>
      <c r="I174" s="189"/>
      <c r="J174" s="189"/>
      <c r="K174" s="189"/>
      <c r="L174" s="190"/>
    </row>
    <row r="175" customHeight="1" spans="1:12">
      <c r="A175" s="644"/>
      <c r="B175" s="191" t="s">
        <v>8622</v>
      </c>
      <c r="C175" s="191">
        <v>18</v>
      </c>
      <c r="D175" s="191">
        <v>20</v>
      </c>
      <c r="E175" s="191">
        <v>30</v>
      </c>
      <c r="F175" s="191" t="s">
        <v>8561</v>
      </c>
      <c r="G175" s="192" t="s">
        <v>8562</v>
      </c>
      <c r="H175" s="191" t="s">
        <v>8461</v>
      </c>
      <c r="I175" s="191" t="s">
        <v>8569</v>
      </c>
      <c r="J175" s="191" t="s">
        <v>428</v>
      </c>
      <c r="K175" s="191" t="s">
        <v>8569</v>
      </c>
      <c r="L175" s="192"/>
    </row>
    <row r="176" customHeight="1" spans="1:12">
      <c r="A176" s="644"/>
      <c r="B176" s="191"/>
      <c r="C176" s="191"/>
      <c r="D176" s="191"/>
      <c r="E176" s="191"/>
      <c r="F176" s="191" t="s">
        <v>8563</v>
      </c>
      <c r="G176" s="192" t="s">
        <v>8564</v>
      </c>
      <c r="H176" s="191"/>
      <c r="I176" s="191"/>
      <c r="J176" s="191"/>
      <c r="K176" s="191"/>
      <c r="L176" s="192"/>
    </row>
    <row r="177" customHeight="1" spans="1:12">
      <c r="A177" s="644"/>
      <c r="B177" s="191"/>
      <c r="C177" s="191"/>
      <c r="D177" s="191"/>
      <c r="E177" s="191"/>
      <c r="F177" s="191" t="s">
        <v>303</v>
      </c>
      <c r="G177" s="192" t="s">
        <v>8575</v>
      </c>
      <c r="H177" s="191"/>
      <c r="I177" s="191"/>
      <c r="J177" s="191"/>
      <c r="K177" s="191"/>
      <c r="L177" s="192"/>
    </row>
    <row r="178" customHeight="1" spans="1:12">
      <c r="A178" s="644"/>
      <c r="B178" s="189" t="s">
        <v>8623</v>
      </c>
      <c r="C178" s="189">
        <v>18</v>
      </c>
      <c r="D178" s="189">
        <v>30</v>
      </c>
      <c r="E178" s="189">
        <v>20</v>
      </c>
      <c r="F178" s="189" t="s">
        <v>8563</v>
      </c>
      <c r="G178" s="190" t="s">
        <v>8564</v>
      </c>
      <c r="H178" s="189" t="s">
        <v>4654</v>
      </c>
      <c r="I178" s="189" t="s">
        <v>5373</v>
      </c>
      <c r="J178" s="189" t="s">
        <v>1901</v>
      </c>
      <c r="K178" s="189"/>
      <c r="L178" s="190"/>
    </row>
    <row r="179" customHeight="1" spans="1:12">
      <c r="A179" s="644"/>
      <c r="B179" s="189"/>
      <c r="C179" s="189"/>
      <c r="D179" s="189"/>
      <c r="E179" s="189"/>
      <c r="F179" s="189" t="s">
        <v>166</v>
      </c>
      <c r="G179" s="190" t="s">
        <v>8567</v>
      </c>
      <c r="H179" s="189"/>
      <c r="I179" s="189"/>
      <c r="J179" s="189"/>
      <c r="K179" s="189"/>
      <c r="L179" s="190"/>
    </row>
    <row r="180" customHeight="1" spans="1:12">
      <c r="A180" s="644"/>
      <c r="B180" s="189"/>
      <c r="C180" s="189"/>
      <c r="D180" s="189"/>
      <c r="E180" s="189"/>
      <c r="F180" s="189" t="s">
        <v>173</v>
      </c>
      <c r="G180" s="190" t="s">
        <v>8624</v>
      </c>
      <c r="H180" s="189"/>
      <c r="I180" s="189"/>
      <c r="J180" s="189"/>
      <c r="K180" s="189"/>
      <c r="L180" s="190"/>
    </row>
    <row r="181" customHeight="1" spans="1:12">
      <c r="A181" s="644"/>
      <c r="B181" s="191" t="s">
        <v>8625</v>
      </c>
      <c r="C181" s="191">
        <v>16</v>
      </c>
      <c r="D181" s="191">
        <v>15</v>
      </c>
      <c r="E181" s="191">
        <v>40</v>
      </c>
      <c r="F181" s="191" t="s">
        <v>8561</v>
      </c>
      <c r="G181" s="192" t="s">
        <v>8562</v>
      </c>
      <c r="H181" s="191" t="s">
        <v>8468</v>
      </c>
      <c r="I181" s="191" t="s">
        <v>8487</v>
      </c>
      <c r="J181" s="191" t="s">
        <v>8488</v>
      </c>
      <c r="K181" s="191"/>
      <c r="L181" s="192"/>
    </row>
    <row r="182" customHeight="1" spans="1:12">
      <c r="A182" s="644"/>
      <c r="B182" s="191"/>
      <c r="C182" s="191"/>
      <c r="D182" s="191"/>
      <c r="E182" s="191"/>
      <c r="F182" s="191" t="s">
        <v>8563</v>
      </c>
      <c r="G182" s="192" t="s">
        <v>8564</v>
      </c>
      <c r="H182" s="191"/>
      <c r="I182" s="191"/>
      <c r="J182" s="191"/>
      <c r="K182" s="191"/>
      <c r="L182" s="192"/>
    </row>
    <row r="183" customHeight="1" spans="1:12">
      <c r="A183" s="644"/>
      <c r="B183" s="191"/>
      <c r="C183" s="191"/>
      <c r="D183" s="191"/>
      <c r="E183" s="191"/>
      <c r="F183" s="191" t="s">
        <v>166</v>
      </c>
      <c r="G183" s="192" t="s">
        <v>8567</v>
      </c>
      <c r="H183" s="191"/>
      <c r="I183" s="191"/>
      <c r="J183" s="191"/>
      <c r="K183" s="191"/>
      <c r="L183" s="192"/>
    </row>
    <row r="184" customHeight="1" spans="1:12">
      <c r="A184" s="644"/>
      <c r="B184" s="189" t="s">
        <v>8626</v>
      </c>
      <c r="C184" s="189">
        <v>18</v>
      </c>
      <c r="D184" s="189">
        <v>50</v>
      </c>
      <c r="E184" s="189">
        <v>50</v>
      </c>
      <c r="F184" s="189" t="s">
        <v>8563</v>
      </c>
      <c r="G184" s="190" t="s">
        <v>8564</v>
      </c>
      <c r="H184" s="189" t="s">
        <v>8527</v>
      </c>
      <c r="I184" s="189" t="s">
        <v>8509</v>
      </c>
      <c r="J184" s="189" t="s">
        <v>428</v>
      </c>
      <c r="K184" s="189"/>
      <c r="L184" s="190"/>
    </row>
    <row r="185" customHeight="1" spans="1:12">
      <c r="A185" s="644"/>
      <c r="B185" s="189"/>
      <c r="C185" s="189"/>
      <c r="D185" s="189"/>
      <c r="E185" s="189"/>
      <c r="F185" s="189" t="s">
        <v>293</v>
      </c>
      <c r="G185" s="190" t="s">
        <v>8627</v>
      </c>
      <c r="H185" s="189"/>
      <c r="I185" s="189"/>
      <c r="J185" s="189"/>
      <c r="K185" s="189"/>
      <c r="L185" s="190"/>
    </row>
    <row r="186" customHeight="1" spans="1:12">
      <c r="A186" s="644"/>
      <c r="B186" s="189"/>
      <c r="C186" s="189"/>
      <c r="D186" s="189"/>
      <c r="E186" s="189"/>
      <c r="F186" s="189" t="s">
        <v>8628</v>
      </c>
      <c r="G186" s="190" t="s">
        <v>8629</v>
      </c>
      <c r="H186" s="189"/>
      <c r="I186" s="189"/>
      <c r="J186" s="189"/>
      <c r="K186" s="189"/>
      <c r="L186" s="190"/>
    </row>
    <row r="187" customHeight="1" spans="1:12">
      <c r="A187" s="644"/>
      <c r="B187" s="191" t="s">
        <v>8630</v>
      </c>
      <c r="C187" s="191">
        <v>20</v>
      </c>
      <c r="D187" s="191">
        <v>35</v>
      </c>
      <c r="E187" s="191">
        <v>25</v>
      </c>
      <c r="F187" s="191" t="s">
        <v>166</v>
      </c>
      <c r="G187" s="192" t="s">
        <v>8567</v>
      </c>
      <c r="H187" s="191" t="s">
        <v>8509</v>
      </c>
      <c r="I187" s="191" t="s">
        <v>8527</v>
      </c>
      <c r="J187" s="191" t="s">
        <v>1835</v>
      </c>
      <c r="K187" s="191"/>
      <c r="L187" s="192"/>
    </row>
    <row r="188" customHeight="1" spans="1:12">
      <c r="A188" s="644"/>
      <c r="B188" s="191"/>
      <c r="C188" s="191"/>
      <c r="D188" s="191"/>
      <c r="E188" s="191"/>
      <c r="F188" s="191" t="s">
        <v>173</v>
      </c>
      <c r="G188" s="192" t="s">
        <v>8624</v>
      </c>
      <c r="H188" s="191"/>
      <c r="I188" s="191"/>
      <c r="J188" s="191"/>
      <c r="K188" s="191"/>
      <c r="L188" s="192"/>
    </row>
    <row r="189" customHeight="1" spans="1:12">
      <c r="A189" s="645"/>
      <c r="B189" s="191"/>
      <c r="C189" s="191"/>
      <c r="D189" s="191"/>
      <c r="E189" s="191"/>
      <c r="F189" s="191" t="s">
        <v>292</v>
      </c>
      <c r="G189" s="192" t="s">
        <v>8631</v>
      </c>
      <c r="H189" s="191"/>
      <c r="I189" s="191"/>
      <c r="J189" s="191"/>
      <c r="K189" s="191"/>
      <c r="L189" s="192"/>
    </row>
    <row r="190" customHeight="1" spans="1:12">
      <c r="A190" s="643">
        <v>9</v>
      </c>
      <c r="B190" s="189" t="s">
        <v>2330</v>
      </c>
      <c r="C190" s="189">
        <v>20</v>
      </c>
      <c r="D190" s="189">
        <v>35</v>
      </c>
      <c r="E190" s="189">
        <v>25</v>
      </c>
      <c r="F190" s="189" t="s">
        <v>173</v>
      </c>
      <c r="G190" s="190" t="s">
        <v>8624</v>
      </c>
      <c r="H190" s="189" t="s">
        <v>8509</v>
      </c>
      <c r="I190" s="189" t="s">
        <v>8527</v>
      </c>
      <c r="J190" s="189" t="s">
        <v>1835</v>
      </c>
      <c r="K190" s="189"/>
      <c r="L190" s="190"/>
    </row>
    <row r="191" customHeight="1" spans="1:12">
      <c r="A191" s="644"/>
      <c r="B191" s="189"/>
      <c r="C191" s="189"/>
      <c r="D191" s="189"/>
      <c r="E191" s="189"/>
      <c r="F191" s="189" t="s">
        <v>292</v>
      </c>
      <c r="G191" s="190" t="s">
        <v>8631</v>
      </c>
      <c r="H191" s="189"/>
      <c r="I191" s="189"/>
      <c r="J191" s="189"/>
      <c r="K191" s="189"/>
      <c r="L191" s="190"/>
    </row>
    <row r="192" customHeight="1" spans="1:12">
      <c r="A192" s="644"/>
      <c r="B192" s="191" t="s">
        <v>8632</v>
      </c>
      <c r="C192" s="191">
        <v>19</v>
      </c>
      <c r="D192" s="191">
        <v>30</v>
      </c>
      <c r="E192" s="191">
        <v>20</v>
      </c>
      <c r="F192" s="191" t="s">
        <v>166</v>
      </c>
      <c r="G192" s="192" t="s">
        <v>8567</v>
      </c>
      <c r="H192" s="191" t="s">
        <v>8509</v>
      </c>
      <c r="I192" s="191" t="s">
        <v>1835</v>
      </c>
      <c r="J192" s="191" t="s">
        <v>5413</v>
      </c>
      <c r="K192" s="191"/>
      <c r="L192" s="192"/>
    </row>
    <row r="193" customHeight="1" spans="1:12">
      <c r="A193" s="644"/>
      <c r="B193" s="191"/>
      <c r="C193" s="191"/>
      <c r="D193" s="191"/>
      <c r="E193" s="191"/>
      <c r="F193" s="191" t="s">
        <v>173</v>
      </c>
      <c r="G193" s="192" t="s">
        <v>8624</v>
      </c>
      <c r="H193" s="191"/>
      <c r="I193" s="191"/>
      <c r="J193" s="191"/>
      <c r="K193" s="191"/>
      <c r="L193" s="192"/>
    </row>
    <row r="194" customHeight="1" spans="1:12">
      <c r="A194" s="644"/>
      <c r="B194" s="191"/>
      <c r="C194" s="191"/>
      <c r="D194" s="191"/>
      <c r="E194" s="191"/>
      <c r="F194" s="191" t="s">
        <v>292</v>
      </c>
      <c r="G194" s="192" t="s">
        <v>8631</v>
      </c>
      <c r="H194" s="191"/>
      <c r="I194" s="191"/>
      <c r="J194" s="191"/>
      <c r="K194" s="191"/>
      <c r="L194" s="192"/>
    </row>
    <row r="195" customHeight="1" spans="1:12">
      <c r="A195" s="644"/>
      <c r="B195" s="189" t="s">
        <v>8633</v>
      </c>
      <c r="C195" s="189">
        <v>18</v>
      </c>
      <c r="D195" s="189">
        <v>25</v>
      </c>
      <c r="E195" s="189">
        <v>25</v>
      </c>
      <c r="F195" s="189" t="s">
        <v>173</v>
      </c>
      <c r="G195" s="190" t="s">
        <v>8624</v>
      </c>
      <c r="H195" s="189" t="s">
        <v>8509</v>
      </c>
      <c r="I195" s="189" t="s">
        <v>8634</v>
      </c>
      <c r="J195" s="189" t="s">
        <v>4696</v>
      </c>
      <c r="K195" s="189"/>
      <c r="L195" s="190"/>
    </row>
    <row r="196" customHeight="1" spans="1:12">
      <c r="A196" s="644"/>
      <c r="B196" s="189"/>
      <c r="C196" s="189"/>
      <c r="D196" s="189"/>
      <c r="E196" s="189"/>
      <c r="F196" s="189" t="s">
        <v>292</v>
      </c>
      <c r="G196" s="190" t="s">
        <v>8631</v>
      </c>
      <c r="H196" s="189"/>
      <c r="I196" s="189"/>
      <c r="J196" s="189"/>
      <c r="K196" s="189"/>
      <c r="L196" s="190"/>
    </row>
    <row r="197" customHeight="1" spans="1:12">
      <c r="A197" s="644"/>
      <c r="B197" s="191" t="s">
        <v>8635</v>
      </c>
      <c r="C197" s="191">
        <v>15</v>
      </c>
      <c r="D197" s="191">
        <v>20</v>
      </c>
      <c r="E197" s="191">
        <v>20</v>
      </c>
      <c r="F197" s="191" t="s">
        <v>166</v>
      </c>
      <c r="G197" s="192" t="s">
        <v>8567</v>
      </c>
      <c r="H197" s="191" t="s">
        <v>8509</v>
      </c>
      <c r="I197" s="191" t="s">
        <v>8527</v>
      </c>
      <c r="J197" s="191" t="s">
        <v>1799</v>
      </c>
      <c r="K197" s="191" t="s">
        <v>1799</v>
      </c>
      <c r="L197" s="192"/>
    </row>
    <row r="198" customHeight="1" spans="1:12">
      <c r="A198" s="644"/>
      <c r="B198" s="191"/>
      <c r="C198" s="191"/>
      <c r="D198" s="191"/>
      <c r="E198" s="191"/>
      <c r="F198" s="191" t="s">
        <v>173</v>
      </c>
      <c r="G198" s="192" t="s">
        <v>8624</v>
      </c>
      <c r="H198" s="191"/>
      <c r="I198" s="191"/>
      <c r="J198" s="191"/>
      <c r="K198" s="191"/>
      <c r="L198" s="192"/>
    </row>
    <row r="199" customHeight="1" spans="1:12">
      <c r="A199" s="644"/>
      <c r="B199" s="191"/>
      <c r="C199" s="191"/>
      <c r="D199" s="191"/>
      <c r="E199" s="191"/>
      <c r="F199" s="191" t="s">
        <v>292</v>
      </c>
      <c r="G199" s="192" t="s">
        <v>8631</v>
      </c>
      <c r="H199" s="191"/>
      <c r="I199" s="191"/>
      <c r="J199" s="191"/>
      <c r="K199" s="191"/>
      <c r="L199" s="192"/>
    </row>
    <row r="200" customHeight="1" spans="1:12">
      <c r="A200" s="644"/>
      <c r="B200" s="189" t="s">
        <v>8636</v>
      </c>
      <c r="C200" s="189">
        <v>17</v>
      </c>
      <c r="D200" s="189">
        <v>20</v>
      </c>
      <c r="E200" s="189">
        <v>25</v>
      </c>
      <c r="F200" s="189" t="s">
        <v>166</v>
      </c>
      <c r="G200" s="190" t="s">
        <v>8567</v>
      </c>
      <c r="H200" s="189" t="s">
        <v>8606</v>
      </c>
      <c r="I200" s="189" t="s">
        <v>8527</v>
      </c>
      <c r="J200" s="189" t="s">
        <v>1835</v>
      </c>
      <c r="K200" s="189"/>
      <c r="L200" s="190"/>
    </row>
    <row r="201" customHeight="1" spans="1:12">
      <c r="A201" s="644"/>
      <c r="B201" s="189"/>
      <c r="C201" s="189"/>
      <c r="D201" s="189"/>
      <c r="E201" s="189"/>
      <c r="F201" s="189" t="s">
        <v>184</v>
      </c>
      <c r="G201" s="190" t="s">
        <v>8637</v>
      </c>
      <c r="H201" s="189"/>
      <c r="I201" s="189"/>
      <c r="J201" s="189"/>
      <c r="K201" s="189"/>
      <c r="L201" s="190"/>
    </row>
    <row r="202" customHeight="1" spans="1:12">
      <c r="A202" s="644"/>
      <c r="B202" s="189"/>
      <c r="C202" s="189"/>
      <c r="D202" s="189"/>
      <c r="E202" s="189"/>
      <c r="F202" s="189" t="s">
        <v>292</v>
      </c>
      <c r="G202" s="190" t="s">
        <v>8631</v>
      </c>
      <c r="H202" s="189"/>
      <c r="I202" s="189"/>
      <c r="J202" s="189"/>
      <c r="K202" s="189"/>
      <c r="L202" s="190"/>
    </row>
    <row r="203" customHeight="1" spans="1:12">
      <c r="A203" s="644"/>
      <c r="B203" s="191" t="s">
        <v>8638</v>
      </c>
      <c r="C203" s="191">
        <v>28</v>
      </c>
      <c r="D203" s="191">
        <v>200</v>
      </c>
      <c r="E203" s="191">
        <v>250</v>
      </c>
      <c r="F203" s="191" t="s">
        <v>166</v>
      </c>
      <c r="G203" s="192" t="s">
        <v>8567</v>
      </c>
      <c r="H203" s="191" t="s">
        <v>5181</v>
      </c>
      <c r="I203" s="191" t="s">
        <v>8606</v>
      </c>
      <c r="J203" s="191" t="s">
        <v>8527</v>
      </c>
      <c r="K203" s="191" t="s">
        <v>2364</v>
      </c>
      <c r="L203" s="192"/>
    </row>
    <row r="204" customHeight="1" spans="1:12">
      <c r="A204" s="644"/>
      <c r="B204" s="189" t="s">
        <v>8639</v>
      </c>
      <c r="C204" s="189">
        <v>20</v>
      </c>
      <c r="D204" s="189">
        <v>35</v>
      </c>
      <c r="E204" s="189">
        <v>35</v>
      </c>
      <c r="F204" s="189" t="s">
        <v>166</v>
      </c>
      <c r="G204" s="190" t="s">
        <v>8567</v>
      </c>
      <c r="H204" s="189" t="s">
        <v>8509</v>
      </c>
      <c r="I204" s="189" t="s">
        <v>8527</v>
      </c>
      <c r="J204" s="189" t="s">
        <v>1871</v>
      </c>
      <c r="K204" s="189" t="s">
        <v>1871</v>
      </c>
      <c r="L204" s="190"/>
    </row>
    <row r="205" customHeight="1" spans="1:12">
      <c r="A205" s="644"/>
      <c r="B205" s="189"/>
      <c r="C205" s="189"/>
      <c r="D205" s="189"/>
      <c r="E205" s="189"/>
      <c r="F205" s="189" t="s">
        <v>184</v>
      </c>
      <c r="G205" s="190" t="s">
        <v>8637</v>
      </c>
      <c r="H205" s="189"/>
      <c r="I205" s="189"/>
      <c r="J205" s="189"/>
      <c r="K205" s="189"/>
      <c r="L205" s="190"/>
    </row>
    <row r="206" customHeight="1" spans="1:12">
      <c r="A206" s="644"/>
      <c r="B206" s="191" t="s">
        <v>8640</v>
      </c>
      <c r="C206" s="191">
        <v>27</v>
      </c>
      <c r="D206" s="191">
        <v>55</v>
      </c>
      <c r="E206" s="191">
        <v>105</v>
      </c>
      <c r="F206" s="191" t="s">
        <v>318</v>
      </c>
      <c r="G206" s="192" t="s">
        <v>206</v>
      </c>
      <c r="H206" s="191" t="s">
        <v>8641</v>
      </c>
      <c r="I206" s="191" t="s">
        <v>8642</v>
      </c>
      <c r="J206" s="191" t="s">
        <v>8642</v>
      </c>
      <c r="K206" s="191" t="s">
        <v>8641</v>
      </c>
      <c r="L206" s="192"/>
    </row>
    <row r="207" customHeight="1" spans="1:12">
      <c r="A207" s="644"/>
      <c r="B207" s="191"/>
      <c r="C207" s="191"/>
      <c r="D207" s="191"/>
      <c r="E207" s="191"/>
      <c r="F207" s="191" t="s">
        <v>148</v>
      </c>
      <c r="G207" s="192" t="s">
        <v>230</v>
      </c>
      <c r="H207" s="191"/>
      <c r="I207" s="191"/>
      <c r="J207" s="191"/>
      <c r="K207" s="191"/>
      <c r="L207" s="192"/>
    </row>
    <row r="208" customHeight="1" spans="1:12">
      <c r="A208" s="645"/>
      <c r="B208" s="189" t="s">
        <v>8643</v>
      </c>
      <c r="C208" s="189">
        <v>60</v>
      </c>
      <c r="D208" s="189">
        <v>275</v>
      </c>
      <c r="E208" s="189">
        <v>525</v>
      </c>
      <c r="F208" s="189" t="s">
        <v>156</v>
      </c>
      <c r="G208" s="190" t="s">
        <v>281</v>
      </c>
      <c r="H208" s="189" t="s">
        <v>8641</v>
      </c>
      <c r="I208" s="189" t="s">
        <v>8642</v>
      </c>
      <c r="J208" s="189" t="s">
        <v>4881</v>
      </c>
      <c r="K208" s="189" t="s">
        <v>4881</v>
      </c>
      <c r="L208" s="190" t="s">
        <v>8644</v>
      </c>
    </row>
    <row r="209" customHeight="1" spans="1:12">
      <c r="A209" s="643">
        <v>10</v>
      </c>
      <c r="B209" s="191" t="s">
        <v>8645</v>
      </c>
      <c r="C209" s="191">
        <v>28</v>
      </c>
      <c r="D209" s="191">
        <v>75</v>
      </c>
      <c r="E209" s="191">
        <v>150</v>
      </c>
      <c r="F209" s="191" t="s">
        <v>318</v>
      </c>
      <c r="G209" s="192" t="s">
        <v>206</v>
      </c>
      <c r="H209" s="191" t="s">
        <v>8509</v>
      </c>
      <c r="I209" s="191" t="s">
        <v>8527</v>
      </c>
      <c r="J209" s="191" t="s">
        <v>4650</v>
      </c>
      <c r="K209" s="191"/>
      <c r="L209" s="192"/>
    </row>
    <row r="210" customHeight="1" spans="1:12">
      <c r="A210" s="644"/>
      <c r="B210" s="191"/>
      <c r="C210" s="191"/>
      <c r="D210" s="191"/>
      <c r="E210" s="191"/>
      <c r="F210" s="191" t="s">
        <v>148</v>
      </c>
      <c r="G210" s="192" t="s">
        <v>230</v>
      </c>
      <c r="H210" s="191"/>
      <c r="I210" s="191"/>
      <c r="J210" s="191"/>
      <c r="K210" s="191"/>
      <c r="L210" s="192"/>
    </row>
    <row r="211" customHeight="1" spans="1:12">
      <c r="A211" s="644"/>
      <c r="B211" s="189" t="s">
        <v>8646</v>
      </c>
      <c r="C211" s="189">
        <v>28</v>
      </c>
      <c r="D211" s="189">
        <v>75</v>
      </c>
      <c r="E211" s="189">
        <v>150</v>
      </c>
      <c r="F211" s="189" t="s">
        <v>318</v>
      </c>
      <c r="G211" s="190" t="s">
        <v>206</v>
      </c>
      <c r="H211" s="189" t="s">
        <v>8509</v>
      </c>
      <c r="I211" s="189" t="s">
        <v>8527</v>
      </c>
      <c r="J211" s="189" t="s">
        <v>8647</v>
      </c>
      <c r="K211" s="189"/>
      <c r="L211" s="190"/>
    </row>
    <row r="212" customHeight="1" spans="1:12">
      <c r="A212" s="644"/>
      <c r="B212" s="189"/>
      <c r="C212" s="189"/>
      <c r="D212" s="189"/>
      <c r="E212" s="189"/>
      <c r="F212" s="189" t="s">
        <v>148</v>
      </c>
      <c r="G212" s="190" t="s">
        <v>230</v>
      </c>
      <c r="H212" s="189"/>
      <c r="I212" s="189"/>
      <c r="J212" s="189"/>
      <c r="K212" s="189"/>
      <c r="L212" s="190"/>
    </row>
    <row r="213" customHeight="1" spans="1:12">
      <c r="A213" s="644"/>
      <c r="B213" s="191" t="s">
        <v>8648</v>
      </c>
      <c r="C213" s="191">
        <v>60</v>
      </c>
      <c r="D213" s="191">
        <v>375</v>
      </c>
      <c r="E213" s="191">
        <v>750</v>
      </c>
      <c r="F213" s="191" t="s">
        <v>281</v>
      </c>
      <c r="G213" s="192" t="s">
        <v>281</v>
      </c>
      <c r="H213" s="191" t="s">
        <v>8509</v>
      </c>
      <c r="I213" s="191" t="s">
        <v>8527</v>
      </c>
      <c r="J213" s="191" t="s">
        <v>4654</v>
      </c>
      <c r="K213" s="191" t="s">
        <v>1904</v>
      </c>
      <c r="L213" s="192" t="s">
        <v>8649</v>
      </c>
    </row>
    <row r="214" customHeight="1" spans="1:12">
      <c r="A214" s="644"/>
      <c r="B214" s="189" t="s">
        <v>8650</v>
      </c>
      <c r="C214" s="189">
        <v>22</v>
      </c>
      <c r="D214" s="189">
        <v>30</v>
      </c>
      <c r="E214" s="189">
        <v>90</v>
      </c>
      <c r="F214" s="189" t="s">
        <v>318</v>
      </c>
      <c r="G214" s="190" t="s">
        <v>206</v>
      </c>
      <c r="H214" s="189" t="s">
        <v>8509</v>
      </c>
      <c r="I214" s="189" t="s">
        <v>8527</v>
      </c>
      <c r="J214" s="189" t="s">
        <v>6142</v>
      </c>
      <c r="K214" s="189"/>
      <c r="L214" s="190"/>
    </row>
    <row r="215" customHeight="1" spans="1:12">
      <c r="A215" s="644"/>
      <c r="B215" s="189"/>
      <c r="C215" s="189"/>
      <c r="D215" s="189"/>
      <c r="E215" s="189"/>
      <c r="F215" s="189" t="s">
        <v>148</v>
      </c>
      <c r="G215" s="190" t="s">
        <v>230</v>
      </c>
      <c r="H215" s="189"/>
      <c r="I215" s="189"/>
      <c r="J215" s="189"/>
      <c r="K215" s="189"/>
      <c r="L215" s="190"/>
    </row>
    <row r="216" customHeight="1" spans="1:12">
      <c r="A216" s="644"/>
      <c r="B216" s="191" t="s">
        <v>8651</v>
      </c>
      <c r="C216" s="191">
        <v>24</v>
      </c>
      <c r="D216" s="191">
        <v>80</v>
      </c>
      <c r="E216" s="191">
        <v>80</v>
      </c>
      <c r="F216" s="191" t="s">
        <v>8652</v>
      </c>
      <c r="G216" s="192"/>
      <c r="H216" s="191" t="s">
        <v>8653</v>
      </c>
      <c r="I216" s="191" t="s">
        <v>8654</v>
      </c>
      <c r="J216" s="191" t="s">
        <v>428</v>
      </c>
      <c r="K216" s="191"/>
      <c r="L216" s="192"/>
    </row>
    <row r="217" customHeight="1" spans="1:12">
      <c r="A217" s="644"/>
      <c r="B217" s="191"/>
      <c r="C217" s="191"/>
      <c r="D217" s="191"/>
      <c r="E217" s="191"/>
      <c r="F217" s="191" t="s">
        <v>318</v>
      </c>
      <c r="G217" s="192" t="s">
        <v>206</v>
      </c>
      <c r="H217" s="191"/>
      <c r="I217" s="191"/>
      <c r="J217" s="191"/>
      <c r="K217" s="191"/>
      <c r="L217" s="192"/>
    </row>
    <row r="218" customHeight="1" spans="1:12">
      <c r="A218" s="644"/>
      <c r="B218" s="191"/>
      <c r="C218" s="191"/>
      <c r="D218" s="191"/>
      <c r="E218" s="191"/>
      <c r="F218" s="191" t="s">
        <v>148</v>
      </c>
      <c r="G218" s="192" t="s">
        <v>230</v>
      </c>
      <c r="H218" s="191"/>
      <c r="I218" s="191"/>
      <c r="J218" s="191"/>
      <c r="K218" s="191"/>
      <c r="L218" s="192"/>
    </row>
    <row r="219" customHeight="1" spans="1:12">
      <c r="A219" s="644"/>
      <c r="B219" s="189" t="s">
        <v>8655</v>
      </c>
      <c r="C219" s="189">
        <v>26</v>
      </c>
      <c r="D219" s="189">
        <v>50</v>
      </c>
      <c r="E219" s="189">
        <v>200</v>
      </c>
      <c r="F219" s="189" t="s">
        <v>8656</v>
      </c>
      <c r="G219" s="190" t="s">
        <v>301</v>
      </c>
      <c r="H219" s="189" t="s">
        <v>8461</v>
      </c>
      <c r="I219" s="189" t="s">
        <v>8495</v>
      </c>
      <c r="J219" s="189" t="s">
        <v>8552</v>
      </c>
      <c r="K219" s="189"/>
      <c r="L219" s="190" t="s">
        <v>8657</v>
      </c>
    </row>
    <row r="220" customHeight="1" spans="1:12">
      <c r="A220" s="644"/>
      <c r="B220" s="191" t="s">
        <v>8658</v>
      </c>
      <c r="C220" s="191">
        <v>30</v>
      </c>
      <c r="D220" s="191">
        <v>250</v>
      </c>
      <c r="E220" s="191">
        <v>200</v>
      </c>
      <c r="F220" s="191" t="s">
        <v>318</v>
      </c>
      <c r="G220" s="192" t="s">
        <v>206</v>
      </c>
      <c r="H220" s="191" t="s">
        <v>8497</v>
      </c>
      <c r="I220" s="191" t="s">
        <v>8498</v>
      </c>
      <c r="J220" s="191" t="s">
        <v>8499</v>
      </c>
      <c r="K220" s="191" t="s">
        <v>8499</v>
      </c>
      <c r="L220" s="192"/>
    </row>
    <row r="221" customHeight="1" spans="1:12">
      <c r="A221" s="644"/>
      <c r="B221" s="191"/>
      <c r="C221" s="191"/>
      <c r="D221" s="191"/>
      <c r="E221" s="191"/>
      <c r="F221" s="191" t="s">
        <v>148</v>
      </c>
      <c r="G221" s="192" t="s">
        <v>230</v>
      </c>
      <c r="H221" s="191"/>
      <c r="I221" s="191"/>
      <c r="J221" s="191"/>
      <c r="K221" s="191"/>
      <c r="L221" s="192"/>
    </row>
    <row r="222" customHeight="1" spans="1:12">
      <c r="A222" s="644"/>
      <c r="B222" s="191"/>
      <c r="C222" s="191"/>
      <c r="D222" s="191"/>
      <c r="E222" s="191"/>
      <c r="F222" s="191" t="s">
        <v>156</v>
      </c>
      <c r="G222" s="192" t="s">
        <v>281</v>
      </c>
      <c r="H222" s="191"/>
      <c r="I222" s="191"/>
      <c r="J222" s="191"/>
      <c r="K222" s="191"/>
      <c r="L222" s="192"/>
    </row>
    <row r="223" customHeight="1" spans="1:12">
      <c r="A223" s="644"/>
      <c r="B223" s="189" t="s">
        <v>8659</v>
      </c>
      <c r="C223" s="189">
        <v>33</v>
      </c>
      <c r="D223" s="189">
        <v>350</v>
      </c>
      <c r="E223" s="189">
        <v>100</v>
      </c>
      <c r="F223" s="189" t="s">
        <v>8652</v>
      </c>
      <c r="G223" s="190"/>
      <c r="H223" s="189" t="s">
        <v>8461</v>
      </c>
      <c r="I223" s="189" t="s">
        <v>428</v>
      </c>
      <c r="J223" s="189" t="s">
        <v>428</v>
      </c>
      <c r="K223" s="189"/>
      <c r="L223" s="190"/>
    </row>
    <row r="224" customHeight="1" spans="1:12">
      <c r="A224" s="644"/>
      <c r="B224" s="189"/>
      <c r="C224" s="189"/>
      <c r="D224" s="189"/>
      <c r="E224" s="189"/>
      <c r="F224" s="189" t="s">
        <v>318</v>
      </c>
      <c r="G224" s="190" t="s">
        <v>206</v>
      </c>
      <c r="H224" s="189"/>
      <c r="I224" s="189"/>
      <c r="J224" s="189"/>
      <c r="K224" s="189"/>
      <c r="L224" s="190"/>
    </row>
    <row r="225" customHeight="1" spans="1:12">
      <c r="A225" s="644"/>
      <c r="B225" s="189"/>
      <c r="C225" s="189"/>
      <c r="D225" s="189"/>
      <c r="E225" s="189"/>
      <c r="F225" s="189" t="s">
        <v>148</v>
      </c>
      <c r="G225" s="190" t="s">
        <v>230</v>
      </c>
      <c r="H225" s="189"/>
      <c r="I225" s="189"/>
      <c r="J225" s="189"/>
      <c r="K225" s="189"/>
      <c r="L225" s="190"/>
    </row>
    <row r="226" customHeight="1" spans="1:12">
      <c r="A226" s="644"/>
      <c r="B226" s="191" t="s">
        <v>8660</v>
      </c>
      <c r="C226" s="191">
        <v>33</v>
      </c>
      <c r="D226" s="191">
        <v>200</v>
      </c>
      <c r="E226" s="191">
        <v>200</v>
      </c>
      <c r="F226" s="191" t="s">
        <v>318</v>
      </c>
      <c r="G226" s="192" t="s">
        <v>206</v>
      </c>
      <c r="H226" s="191" t="s">
        <v>8487</v>
      </c>
      <c r="I226" s="191" t="s">
        <v>8468</v>
      </c>
      <c r="J226" s="191" t="s">
        <v>4616</v>
      </c>
      <c r="K226" s="191"/>
      <c r="L226" s="192"/>
    </row>
    <row r="227" customHeight="1" spans="1:12">
      <c r="A227" s="644"/>
      <c r="B227" s="191"/>
      <c r="C227" s="191"/>
      <c r="D227" s="191"/>
      <c r="E227" s="191"/>
      <c r="F227" s="191" t="s">
        <v>148</v>
      </c>
      <c r="G227" s="192" t="s">
        <v>230</v>
      </c>
      <c r="H227" s="191"/>
      <c r="I227" s="191"/>
      <c r="J227" s="191"/>
      <c r="K227" s="191"/>
      <c r="L227" s="192"/>
    </row>
    <row r="228" customHeight="1" spans="1:12">
      <c r="A228" s="645"/>
      <c r="B228" s="191"/>
      <c r="C228" s="191"/>
      <c r="D228" s="191"/>
      <c r="E228" s="191"/>
      <c r="F228" s="191" t="s">
        <v>156</v>
      </c>
      <c r="G228" s="192" t="s">
        <v>281</v>
      </c>
      <c r="H228" s="191"/>
      <c r="I228" s="191"/>
      <c r="J228" s="191"/>
      <c r="K228" s="191"/>
      <c r="L228" s="192"/>
    </row>
    <row r="229" customHeight="1" spans="1:12">
      <c r="A229" s="643">
        <v>11</v>
      </c>
      <c r="B229" s="189" t="s">
        <v>8661</v>
      </c>
      <c r="C229" s="189">
        <v>33</v>
      </c>
      <c r="D229" s="189">
        <v>20</v>
      </c>
      <c r="E229" s="189">
        <v>100</v>
      </c>
      <c r="F229" s="189" t="s">
        <v>156</v>
      </c>
      <c r="G229" s="190" t="s">
        <v>281</v>
      </c>
      <c r="H229" s="189" t="s">
        <v>8495</v>
      </c>
      <c r="I229" s="189" t="s">
        <v>428</v>
      </c>
      <c r="J229" s="189" t="s">
        <v>428</v>
      </c>
      <c r="K229" s="189"/>
      <c r="L229" s="190"/>
    </row>
    <row r="230" customHeight="1" spans="1:12">
      <c r="A230" s="644"/>
      <c r="B230" s="189"/>
      <c r="C230" s="189"/>
      <c r="D230" s="189"/>
      <c r="E230" s="189"/>
      <c r="F230" s="189" t="s">
        <v>5887</v>
      </c>
      <c r="G230" s="190" t="s">
        <v>8662</v>
      </c>
      <c r="H230" s="189"/>
      <c r="I230" s="189"/>
      <c r="J230" s="189"/>
      <c r="K230" s="189"/>
      <c r="L230" s="190"/>
    </row>
    <row r="231" customHeight="1" spans="1:12">
      <c r="A231" s="644"/>
      <c r="B231" s="189"/>
      <c r="C231" s="189"/>
      <c r="D231" s="189"/>
      <c r="E231" s="189"/>
      <c r="F231" s="189" t="s">
        <v>184</v>
      </c>
      <c r="G231" s="190" t="s">
        <v>8637</v>
      </c>
      <c r="H231" s="189"/>
      <c r="I231" s="189"/>
      <c r="J231" s="189"/>
      <c r="K231" s="189"/>
      <c r="L231" s="190"/>
    </row>
    <row r="232" customHeight="1" spans="1:12">
      <c r="A232" s="644"/>
      <c r="B232" s="191" t="s">
        <v>8663</v>
      </c>
      <c r="C232" s="191">
        <v>33</v>
      </c>
      <c r="D232" s="191">
        <v>67</v>
      </c>
      <c r="E232" s="191">
        <v>117</v>
      </c>
      <c r="F232" s="191" t="s">
        <v>318</v>
      </c>
      <c r="G232" s="192" t="s">
        <v>206</v>
      </c>
      <c r="H232" s="191" t="s">
        <v>4763</v>
      </c>
      <c r="I232" s="191" t="s">
        <v>5195</v>
      </c>
      <c r="J232" s="191" t="s">
        <v>6215</v>
      </c>
      <c r="K232" s="191"/>
      <c r="L232" s="192"/>
    </row>
    <row r="233" customHeight="1" spans="1:12">
      <c r="A233" s="644"/>
      <c r="B233" s="191"/>
      <c r="C233" s="191"/>
      <c r="D233" s="191"/>
      <c r="E233" s="191"/>
      <c r="F233" s="191" t="s">
        <v>156</v>
      </c>
      <c r="G233" s="192" t="s">
        <v>281</v>
      </c>
      <c r="H233" s="191"/>
      <c r="I233" s="191"/>
      <c r="J233" s="191"/>
      <c r="K233" s="191"/>
      <c r="L233" s="192"/>
    </row>
    <row r="234" customHeight="1" spans="1:12">
      <c r="A234" s="644"/>
      <c r="B234" s="191"/>
      <c r="C234" s="191"/>
      <c r="D234" s="191"/>
      <c r="E234" s="191"/>
      <c r="F234" s="191" t="s">
        <v>163</v>
      </c>
      <c r="G234" s="192" t="s">
        <v>8664</v>
      </c>
      <c r="H234" s="191"/>
      <c r="I234" s="191"/>
      <c r="J234" s="191"/>
      <c r="K234" s="191"/>
      <c r="L234" s="192"/>
    </row>
    <row r="235" customHeight="1" spans="1:12">
      <c r="A235" s="644"/>
      <c r="B235" s="189" t="s">
        <v>2549</v>
      </c>
      <c r="C235" s="189">
        <v>38</v>
      </c>
      <c r="D235" s="189">
        <v>333</v>
      </c>
      <c r="E235" s="189">
        <v>333</v>
      </c>
      <c r="F235" s="189" t="s">
        <v>318</v>
      </c>
      <c r="G235" s="190" t="s">
        <v>206</v>
      </c>
      <c r="H235" s="189" t="s">
        <v>8642</v>
      </c>
      <c r="I235" s="189" t="s">
        <v>2552</v>
      </c>
      <c r="J235" s="189" t="s">
        <v>428</v>
      </c>
      <c r="K235" s="189" t="s">
        <v>2550</v>
      </c>
      <c r="L235" s="190"/>
    </row>
    <row r="236" customHeight="1" spans="1:12">
      <c r="A236" s="644"/>
      <c r="B236" s="189"/>
      <c r="C236" s="189"/>
      <c r="D236" s="189"/>
      <c r="E236" s="189"/>
      <c r="F236" s="189" t="s">
        <v>148</v>
      </c>
      <c r="G236" s="190" t="s">
        <v>230</v>
      </c>
      <c r="H236" s="189"/>
      <c r="I236" s="189"/>
      <c r="J236" s="189"/>
      <c r="K236" s="189"/>
      <c r="L236" s="190"/>
    </row>
    <row r="237" customHeight="1" spans="1:12">
      <c r="A237" s="644"/>
      <c r="B237" s="189"/>
      <c r="C237" s="189"/>
      <c r="D237" s="189"/>
      <c r="E237" s="189"/>
      <c r="F237" s="189" t="s">
        <v>8628</v>
      </c>
      <c r="G237" s="650" t="s">
        <v>8629</v>
      </c>
      <c r="H237" s="189"/>
      <c r="I237" s="189"/>
      <c r="J237" s="189"/>
      <c r="K237" s="189"/>
      <c r="L237" s="190"/>
    </row>
    <row r="238" customHeight="1" spans="1:12">
      <c r="A238" s="644"/>
      <c r="B238" s="191" t="s">
        <v>8665</v>
      </c>
      <c r="C238" s="191">
        <v>33</v>
      </c>
      <c r="D238" s="191">
        <v>50</v>
      </c>
      <c r="E238" s="191">
        <v>200</v>
      </c>
      <c r="F238" s="191" t="s">
        <v>148</v>
      </c>
      <c r="G238" s="192" t="s">
        <v>230</v>
      </c>
      <c r="H238" s="191" t="s">
        <v>8666</v>
      </c>
      <c r="I238" s="191" t="s">
        <v>4726</v>
      </c>
      <c r="J238" s="191" t="s">
        <v>1871</v>
      </c>
      <c r="K238" s="191"/>
      <c r="L238" s="192"/>
    </row>
    <row r="239" customHeight="1" spans="1:12">
      <c r="A239" s="644"/>
      <c r="B239" s="191"/>
      <c r="C239" s="191"/>
      <c r="D239" s="191"/>
      <c r="E239" s="191"/>
      <c r="F239" s="191" t="s">
        <v>8628</v>
      </c>
      <c r="G239" s="192" t="s">
        <v>8629</v>
      </c>
      <c r="H239" s="191"/>
      <c r="I239" s="191"/>
      <c r="J239" s="191"/>
      <c r="K239" s="191"/>
      <c r="L239" s="192"/>
    </row>
    <row r="240" customHeight="1" spans="1:12">
      <c r="A240" s="644"/>
      <c r="B240" s="191"/>
      <c r="C240" s="191"/>
      <c r="D240" s="191"/>
      <c r="E240" s="191"/>
      <c r="F240" s="191" t="s">
        <v>8667</v>
      </c>
      <c r="G240" s="192" t="s">
        <v>8668</v>
      </c>
      <c r="H240" s="191"/>
      <c r="I240" s="191"/>
      <c r="J240" s="191"/>
      <c r="K240" s="191"/>
      <c r="L240" s="192"/>
    </row>
    <row r="241" customHeight="1" spans="1:12">
      <c r="A241" s="644"/>
      <c r="B241" s="189" t="s">
        <v>8669</v>
      </c>
      <c r="C241" s="189">
        <v>36</v>
      </c>
      <c r="D241" s="189">
        <v>90</v>
      </c>
      <c r="E241" s="189">
        <v>90</v>
      </c>
      <c r="F241" s="189" t="s">
        <v>163</v>
      </c>
      <c r="G241" s="190" t="s">
        <v>8664</v>
      </c>
      <c r="H241" s="189" t="s">
        <v>8642</v>
      </c>
      <c r="I241" s="189" t="s">
        <v>5209</v>
      </c>
      <c r="J241" s="189" t="s">
        <v>2556</v>
      </c>
      <c r="K241" s="189" t="s">
        <v>8642</v>
      </c>
      <c r="L241" s="190"/>
    </row>
    <row r="242" customHeight="1" spans="1:12">
      <c r="A242" s="644"/>
      <c r="B242" s="191" t="s">
        <v>8670</v>
      </c>
      <c r="C242" s="191">
        <v>35</v>
      </c>
      <c r="D242" s="191">
        <v>195</v>
      </c>
      <c r="E242" s="191">
        <v>50</v>
      </c>
      <c r="F242" s="191" t="s">
        <v>8667</v>
      </c>
      <c r="G242" s="192" t="s">
        <v>8668</v>
      </c>
      <c r="H242" s="191" t="s">
        <v>5161</v>
      </c>
      <c r="I242" s="191" t="s">
        <v>4675</v>
      </c>
      <c r="J242" s="191" t="s">
        <v>2247</v>
      </c>
      <c r="K242" s="191" t="s">
        <v>2286</v>
      </c>
      <c r="L242" s="192"/>
    </row>
    <row r="243" customHeight="1" spans="1:12">
      <c r="A243" s="644"/>
      <c r="B243" s="191"/>
      <c r="C243" s="191"/>
      <c r="D243" s="191"/>
      <c r="E243" s="191"/>
      <c r="F243" s="191" t="s">
        <v>163</v>
      </c>
      <c r="G243" s="192" t="s">
        <v>8664</v>
      </c>
      <c r="H243" s="191"/>
      <c r="I243" s="191"/>
      <c r="J243" s="191"/>
      <c r="K243" s="191"/>
      <c r="L243" s="192"/>
    </row>
    <row r="244" customHeight="1" spans="1:12">
      <c r="A244" s="644"/>
      <c r="B244" s="189" t="s">
        <v>8671</v>
      </c>
      <c r="C244" s="189">
        <v>56</v>
      </c>
      <c r="D244" s="189">
        <v>200</v>
      </c>
      <c r="E244" s="189">
        <v>6000</v>
      </c>
      <c r="F244" s="189" t="s">
        <v>156</v>
      </c>
      <c r="G244" s="190" t="s">
        <v>281</v>
      </c>
      <c r="H244" s="189" t="s">
        <v>8603</v>
      </c>
      <c r="I244" s="189" t="s">
        <v>8604</v>
      </c>
      <c r="J244" s="189" t="s">
        <v>1887</v>
      </c>
      <c r="K244" s="189"/>
      <c r="L244" s="190"/>
    </row>
    <row r="245" customHeight="1" spans="1:12">
      <c r="A245" s="644"/>
      <c r="B245" s="189"/>
      <c r="C245" s="189"/>
      <c r="D245" s="189"/>
      <c r="E245" s="189"/>
      <c r="F245" s="189" t="s">
        <v>163</v>
      </c>
      <c r="G245" s="190" t="s">
        <v>8664</v>
      </c>
      <c r="H245" s="189"/>
      <c r="I245" s="189"/>
      <c r="J245" s="189"/>
      <c r="K245" s="189"/>
      <c r="L245" s="190"/>
    </row>
    <row r="246" customHeight="1" spans="1:12">
      <c r="A246" s="644"/>
      <c r="B246" s="189"/>
      <c r="C246" s="189"/>
      <c r="D246" s="189"/>
      <c r="E246" s="189"/>
      <c r="F246" s="189" t="s">
        <v>252</v>
      </c>
      <c r="G246" s="190" t="s">
        <v>195</v>
      </c>
      <c r="H246" s="189"/>
      <c r="I246" s="189"/>
      <c r="J246" s="189"/>
      <c r="K246" s="189"/>
      <c r="L246" s="190"/>
    </row>
    <row r="247" customHeight="1" spans="1:12">
      <c r="A247" s="644"/>
      <c r="B247" s="191" t="s">
        <v>8672</v>
      </c>
      <c r="C247" s="191">
        <v>37</v>
      </c>
      <c r="D247" s="191">
        <v>360</v>
      </c>
      <c r="E247" s="191">
        <v>300</v>
      </c>
      <c r="F247" s="191" t="s">
        <v>224</v>
      </c>
      <c r="G247" s="192" t="s">
        <v>8673</v>
      </c>
      <c r="H247" s="191" t="s">
        <v>8509</v>
      </c>
      <c r="I247" s="191" t="s">
        <v>8674</v>
      </c>
      <c r="J247" s="191" t="s">
        <v>8675</v>
      </c>
      <c r="K247" s="191" t="s">
        <v>8675</v>
      </c>
      <c r="L247" s="192"/>
    </row>
    <row r="248" customHeight="1" spans="1:12">
      <c r="A248" s="644"/>
      <c r="B248" s="191"/>
      <c r="C248" s="191"/>
      <c r="D248" s="191"/>
      <c r="E248" s="191"/>
      <c r="F248" s="191" t="s">
        <v>184</v>
      </c>
      <c r="G248" s="192" t="s">
        <v>8637</v>
      </c>
      <c r="H248" s="191"/>
      <c r="I248" s="191"/>
      <c r="J248" s="191"/>
      <c r="K248" s="191"/>
      <c r="L248" s="192"/>
    </row>
    <row r="249" customHeight="1" spans="1:12">
      <c r="A249" s="644"/>
      <c r="B249" s="189" t="s">
        <v>8676</v>
      </c>
      <c r="C249" s="189">
        <v>26</v>
      </c>
      <c r="D249" s="189">
        <v>80</v>
      </c>
      <c r="E249" s="189">
        <v>200</v>
      </c>
      <c r="F249" s="189" t="s">
        <v>224</v>
      </c>
      <c r="G249" s="190" t="s">
        <v>8673</v>
      </c>
      <c r="H249" s="189" t="s">
        <v>8509</v>
      </c>
      <c r="I249" s="189" t="s">
        <v>8527</v>
      </c>
      <c r="J249" s="189" t="s">
        <v>1835</v>
      </c>
      <c r="K249" s="189" t="s">
        <v>1871</v>
      </c>
      <c r="L249" s="190"/>
    </row>
    <row r="250" customHeight="1" spans="1:12">
      <c r="A250" s="645"/>
      <c r="B250" s="189"/>
      <c r="C250" s="189"/>
      <c r="D250" s="189"/>
      <c r="E250" s="189"/>
      <c r="F250" s="189" t="s">
        <v>5887</v>
      </c>
      <c r="G250" s="190" t="s">
        <v>8677</v>
      </c>
      <c r="H250" s="189"/>
      <c r="I250" s="189"/>
      <c r="J250" s="189"/>
      <c r="K250" s="189"/>
      <c r="L250" s="190"/>
    </row>
    <row r="251" customHeight="1" spans="1:12">
      <c r="A251" s="643">
        <v>12</v>
      </c>
      <c r="B251" s="191" t="s">
        <v>8678</v>
      </c>
      <c r="C251" s="191">
        <v>24</v>
      </c>
      <c r="D251" s="191">
        <v>80</v>
      </c>
      <c r="E251" s="191">
        <v>80</v>
      </c>
      <c r="F251" s="191" t="s">
        <v>224</v>
      </c>
      <c r="G251" s="192" t="s">
        <v>8673</v>
      </c>
      <c r="H251" s="191" t="s">
        <v>4614</v>
      </c>
      <c r="I251" s="191" t="s">
        <v>8679</v>
      </c>
      <c r="J251" s="191" t="s">
        <v>2042</v>
      </c>
      <c r="K251" s="191"/>
      <c r="L251" s="192"/>
    </row>
    <row r="252" customHeight="1" spans="1:12">
      <c r="A252" s="644"/>
      <c r="B252" s="191"/>
      <c r="C252" s="191"/>
      <c r="D252" s="191"/>
      <c r="E252" s="191"/>
      <c r="F252" s="191" t="s">
        <v>5887</v>
      </c>
      <c r="G252" s="192" t="s">
        <v>8677</v>
      </c>
      <c r="H252" s="191"/>
      <c r="I252" s="191"/>
      <c r="J252" s="191"/>
      <c r="K252" s="191"/>
      <c r="L252" s="192"/>
    </row>
    <row r="253" customHeight="1" spans="1:12">
      <c r="A253" s="644"/>
      <c r="B253" s="191"/>
      <c r="C253" s="191"/>
      <c r="D253" s="191"/>
      <c r="E253" s="191"/>
      <c r="F253" s="191" t="s">
        <v>242</v>
      </c>
      <c r="G253" s="192" t="s">
        <v>242</v>
      </c>
      <c r="H253" s="191"/>
      <c r="I253" s="191"/>
      <c r="J253" s="191"/>
      <c r="K253" s="191"/>
      <c r="L253" s="192"/>
    </row>
    <row r="254" customHeight="1" spans="1:12">
      <c r="A254" s="644"/>
      <c r="B254" s="189" t="s">
        <v>8680</v>
      </c>
      <c r="C254" s="189">
        <v>24</v>
      </c>
      <c r="D254" s="189">
        <v>80</v>
      </c>
      <c r="E254" s="189">
        <v>80</v>
      </c>
      <c r="F254" s="189" t="s">
        <v>318</v>
      </c>
      <c r="G254" s="190" t="s">
        <v>206</v>
      </c>
      <c r="H254" s="189" t="s">
        <v>4614</v>
      </c>
      <c r="I254" s="189" t="s">
        <v>8679</v>
      </c>
      <c r="J254" s="189" t="s">
        <v>2042</v>
      </c>
      <c r="K254" s="189"/>
      <c r="L254" s="190"/>
    </row>
    <row r="255" customHeight="1" spans="1:12">
      <c r="A255" s="644"/>
      <c r="B255" s="189"/>
      <c r="C255" s="189"/>
      <c r="D255" s="189"/>
      <c r="E255" s="189"/>
      <c r="F255" s="189" t="s">
        <v>148</v>
      </c>
      <c r="G255" s="190" t="s">
        <v>230</v>
      </c>
      <c r="H255" s="189"/>
      <c r="I255" s="189"/>
      <c r="J255" s="189"/>
      <c r="K255" s="189"/>
      <c r="L255" s="190"/>
    </row>
    <row r="256" customHeight="1" spans="1:12">
      <c r="A256" s="644"/>
      <c r="B256" s="189"/>
      <c r="C256" s="189"/>
      <c r="D256" s="189"/>
      <c r="E256" s="189"/>
      <c r="F256" s="651" t="s">
        <v>224</v>
      </c>
      <c r="G256" s="190" t="s">
        <v>8673</v>
      </c>
      <c r="H256" s="652"/>
      <c r="I256" s="189"/>
      <c r="J256" s="189"/>
      <c r="K256" s="189"/>
      <c r="L256" s="190"/>
    </row>
    <row r="257" customHeight="1" spans="1:12">
      <c r="A257" s="644"/>
      <c r="B257" s="191" t="s">
        <v>8681</v>
      </c>
      <c r="C257" s="191">
        <v>28</v>
      </c>
      <c r="D257" s="191">
        <v>90</v>
      </c>
      <c r="E257" s="191">
        <v>110</v>
      </c>
      <c r="F257" s="653" t="s">
        <v>224</v>
      </c>
      <c r="G257" s="192" t="s">
        <v>8673</v>
      </c>
      <c r="H257" s="654" t="s">
        <v>1951</v>
      </c>
      <c r="I257" s="191" t="s">
        <v>5344</v>
      </c>
      <c r="J257" s="191" t="s">
        <v>1835</v>
      </c>
      <c r="K257" s="191" t="s">
        <v>1835</v>
      </c>
      <c r="L257" s="192"/>
    </row>
    <row r="258" customHeight="1" spans="1:12">
      <c r="A258" s="644"/>
      <c r="B258" s="191"/>
      <c r="C258" s="191"/>
      <c r="D258" s="191"/>
      <c r="E258" s="191"/>
      <c r="F258" s="191" t="s">
        <v>5887</v>
      </c>
      <c r="G258" s="192" t="s">
        <v>8677</v>
      </c>
      <c r="H258" s="191"/>
      <c r="I258" s="191"/>
      <c r="J258" s="191"/>
      <c r="K258" s="191"/>
      <c r="L258" s="192"/>
    </row>
    <row r="259" customHeight="1" spans="1:12">
      <c r="A259" s="644"/>
      <c r="B259" s="191"/>
      <c r="C259" s="191"/>
      <c r="D259" s="191"/>
      <c r="E259" s="191"/>
      <c r="F259" s="191" t="s">
        <v>242</v>
      </c>
      <c r="G259" s="192" t="s">
        <v>242</v>
      </c>
      <c r="H259" s="191"/>
      <c r="I259" s="191"/>
      <c r="J259" s="191"/>
      <c r="K259" s="191"/>
      <c r="L259" s="192"/>
    </row>
    <row r="260" customHeight="1" spans="1:12">
      <c r="A260" s="644"/>
      <c r="B260" s="189" t="s">
        <v>8682</v>
      </c>
      <c r="C260" s="189">
        <v>36</v>
      </c>
      <c r="D260" s="189">
        <v>240</v>
      </c>
      <c r="E260" s="189">
        <v>240</v>
      </c>
      <c r="F260" s="189" t="s">
        <v>224</v>
      </c>
      <c r="G260" s="190" t="s">
        <v>8673</v>
      </c>
      <c r="H260" s="189" t="s">
        <v>8642</v>
      </c>
      <c r="I260" s="189" t="s">
        <v>8642</v>
      </c>
      <c r="J260" s="189" t="s">
        <v>2260</v>
      </c>
      <c r="K260" s="189"/>
      <c r="L260" s="190"/>
    </row>
    <row r="261" customHeight="1" spans="1:12">
      <c r="A261" s="644"/>
      <c r="B261" s="189"/>
      <c r="C261" s="189"/>
      <c r="D261" s="189"/>
      <c r="E261" s="189"/>
      <c r="F261" s="189" t="s">
        <v>8628</v>
      </c>
      <c r="G261" s="190" t="s">
        <v>8629</v>
      </c>
      <c r="H261" s="189"/>
      <c r="I261" s="189"/>
      <c r="J261" s="189"/>
      <c r="K261" s="189"/>
      <c r="L261" s="190"/>
    </row>
    <row r="262" customHeight="1" spans="1:12">
      <c r="A262" s="644"/>
      <c r="B262" s="189"/>
      <c r="C262" s="189"/>
      <c r="D262" s="189"/>
      <c r="E262" s="189"/>
      <c r="F262" s="189" t="s">
        <v>184</v>
      </c>
      <c r="G262" s="190" t="s">
        <v>8637</v>
      </c>
      <c r="H262" s="189"/>
      <c r="I262" s="189"/>
      <c r="J262" s="189"/>
      <c r="K262" s="189"/>
      <c r="L262" s="190"/>
    </row>
    <row r="263" customHeight="1" spans="1:12">
      <c r="A263" s="644"/>
      <c r="B263" s="191" t="s">
        <v>8683</v>
      </c>
      <c r="C263" s="191">
        <v>29</v>
      </c>
      <c r="D263" s="191">
        <v>77</v>
      </c>
      <c r="E263" s="191">
        <v>77</v>
      </c>
      <c r="F263" s="191" t="s">
        <v>224</v>
      </c>
      <c r="G263" s="192" t="s">
        <v>8673</v>
      </c>
      <c r="H263" s="191" t="s">
        <v>8487</v>
      </c>
      <c r="I263" s="191" t="s">
        <v>8468</v>
      </c>
      <c r="J263" s="191" t="s">
        <v>8684</v>
      </c>
      <c r="K263" s="191" t="s">
        <v>4626</v>
      </c>
      <c r="L263" s="192"/>
    </row>
    <row r="264" customHeight="1" spans="1:12">
      <c r="A264" s="644"/>
      <c r="B264" s="191"/>
      <c r="C264" s="191"/>
      <c r="D264" s="191"/>
      <c r="E264" s="191"/>
      <c r="F264" s="191" t="s">
        <v>184</v>
      </c>
      <c r="G264" s="192" t="s">
        <v>8637</v>
      </c>
      <c r="H264" s="191"/>
      <c r="I264" s="191"/>
      <c r="J264" s="191"/>
      <c r="K264" s="191"/>
      <c r="L264" s="192"/>
    </row>
    <row r="265" customHeight="1" spans="1:12">
      <c r="A265" s="644"/>
      <c r="B265" s="191"/>
      <c r="C265" s="191"/>
      <c r="D265" s="191"/>
      <c r="E265" s="191"/>
      <c r="F265" s="191" t="s">
        <v>170</v>
      </c>
      <c r="G265" s="192" t="s">
        <v>8685</v>
      </c>
      <c r="H265" s="191"/>
      <c r="I265" s="191"/>
      <c r="J265" s="191"/>
      <c r="K265" s="191"/>
      <c r="L265" s="192"/>
    </row>
    <row r="266" customHeight="1" spans="1:12">
      <c r="A266" s="644"/>
      <c r="B266" s="189" t="s">
        <v>8686</v>
      </c>
      <c r="C266" s="189">
        <v>34</v>
      </c>
      <c r="D266" s="189">
        <v>250</v>
      </c>
      <c r="E266" s="189">
        <v>75</v>
      </c>
      <c r="F266" s="189" t="s">
        <v>224</v>
      </c>
      <c r="G266" s="190" t="s">
        <v>8673</v>
      </c>
      <c r="H266" s="189" t="s">
        <v>8461</v>
      </c>
      <c r="I266" s="189" t="s">
        <v>4704</v>
      </c>
      <c r="J266" s="189" t="s">
        <v>428</v>
      </c>
      <c r="K266" s="189" t="s">
        <v>4704</v>
      </c>
      <c r="L266" s="190"/>
    </row>
    <row r="267" customHeight="1" spans="1:12">
      <c r="A267" s="644"/>
      <c r="B267" s="189"/>
      <c r="C267" s="189"/>
      <c r="D267" s="189"/>
      <c r="E267" s="189"/>
      <c r="F267" s="189" t="s">
        <v>5887</v>
      </c>
      <c r="G267" s="190" t="s">
        <v>8677</v>
      </c>
      <c r="H267" s="189"/>
      <c r="I267" s="189"/>
      <c r="J267" s="189"/>
      <c r="K267" s="189"/>
      <c r="L267" s="190"/>
    </row>
    <row r="268" customHeight="1" spans="1:12">
      <c r="A268" s="644"/>
      <c r="B268" s="189"/>
      <c r="C268" s="189"/>
      <c r="D268" s="189"/>
      <c r="E268" s="189"/>
      <c r="F268" s="189" t="s">
        <v>242</v>
      </c>
      <c r="G268" s="190" t="s">
        <v>242</v>
      </c>
      <c r="H268" s="189"/>
      <c r="I268" s="189"/>
      <c r="J268" s="189"/>
      <c r="K268" s="189"/>
      <c r="L268" s="190"/>
    </row>
    <row r="269" customHeight="1" spans="1:12">
      <c r="A269" s="644"/>
      <c r="B269" s="191" t="s">
        <v>8687</v>
      </c>
      <c r="C269" s="191">
        <v>38</v>
      </c>
      <c r="D269" s="191">
        <v>800</v>
      </c>
      <c r="E269" s="191">
        <v>800</v>
      </c>
      <c r="F269" s="191" t="s">
        <v>242</v>
      </c>
      <c r="G269" s="192" t="s">
        <v>242</v>
      </c>
      <c r="H269" s="191" t="s">
        <v>5161</v>
      </c>
      <c r="I269" s="191" t="s">
        <v>5161</v>
      </c>
      <c r="J269" s="191" t="s">
        <v>5161</v>
      </c>
      <c r="K269" s="191" t="s">
        <v>2527</v>
      </c>
      <c r="L269" s="192"/>
    </row>
    <row r="270" customHeight="1" spans="1:12">
      <c r="A270" s="644"/>
      <c r="B270" s="191"/>
      <c r="C270" s="191"/>
      <c r="D270" s="191"/>
      <c r="E270" s="191"/>
      <c r="F270" s="191" t="s">
        <v>8688</v>
      </c>
      <c r="G270" s="192"/>
      <c r="H270" s="191"/>
      <c r="I270" s="191"/>
      <c r="J270" s="191"/>
      <c r="K270" s="191"/>
      <c r="L270" s="192"/>
    </row>
    <row r="271" customHeight="1" spans="1:12">
      <c r="A271" s="644"/>
      <c r="B271" s="191"/>
      <c r="C271" s="191"/>
      <c r="D271" s="191"/>
      <c r="E271" s="191"/>
      <c r="F271" s="191" t="s">
        <v>8689</v>
      </c>
      <c r="G271" s="192" t="s">
        <v>8690</v>
      </c>
      <c r="H271" s="191"/>
      <c r="I271" s="191"/>
      <c r="J271" s="191"/>
      <c r="K271" s="191"/>
      <c r="L271" s="192"/>
    </row>
    <row r="272" customHeight="1" spans="1:12">
      <c r="A272" s="644"/>
      <c r="B272" s="189" t="s">
        <v>8691</v>
      </c>
      <c r="C272" s="189">
        <v>37</v>
      </c>
      <c r="D272" s="189">
        <v>200</v>
      </c>
      <c r="E272" s="189">
        <v>200</v>
      </c>
      <c r="F272" s="189" t="s">
        <v>242</v>
      </c>
      <c r="G272" s="190" t="s">
        <v>242</v>
      </c>
      <c r="H272" s="189" t="s">
        <v>8461</v>
      </c>
      <c r="I272" s="189" t="s">
        <v>8692</v>
      </c>
      <c r="J272" s="189" t="s">
        <v>428</v>
      </c>
      <c r="K272" s="189"/>
      <c r="L272" s="190"/>
    </row>
    <row r="273" customHeight="1" spans="1:12">
      <c r="A273" s="644"/>
      <c r="B273" s="189"/>
      <c r="C273" s="189"/>
      <c r="D273" s="189"/>
      <c r="E273" s="189"/>
      <c r="F273" s="189" t="s">
        <v>8693</v>
      </c>
      <c r="G273" s="190" t="s">
        <v>8694</v>
      </c>
      <c r="H273" s="189"/>
      <c r="I273" s="189"/>
      <c r="J273" s="189"/>
      <c r="K273" s="189"/>
      <c r="L273" s="190"/>
    </row>
    <row r="274" customHeight="1" spans="1:12">
      <c r="A274" s="644"/>
      <c r="B274" s="189"/>
      <c r="C274" s="189"/>
      <c r="D274" s="189"/>
      <c r="E274" s="189"/>
      <c r="F274" s="189" t="s">
        <v>8688</v>
      </c>
      <c r="G274" s="190"/>
      <c r="H274" s="189"/>
      <c r="I274" s="189"/>
      <c r="J274" s="189"/>
      <c r="K274" s="189"/>
      <c r="L274" s="190"/>
    </row>
    <row r="275" customHeight="1" spans="1:12">
      <c r="A275" s="644"/>
      <c r="B275" s="191" t="s">
        <v>8695</v>
      </c>
      <c r="C275" s="191">
        <v>36</v>
      </c>
      <c r="D275" s="191">
        <v>120</v>
      </c>
      <c r="E275" s="191">
        <v>380</v>
      </c>
      <c r="F275" s="191" t="s">
        <v>242</v>
      </c>
      <c r="G275" s="192" t="s">
        <v>242</v>
      </c>
      <c r="H275" s="191" t="s">
        <v>8487</v>
      </c>
      <c r="I275" s="191" t="s">
        <v>8468</v>
      </c>
      <c r="J275" s="191" t="s">
        <v>8488</v>
      </c>
      <c r="K275" s="191" t="s">
        <v>8696</v>
      </c>
      <c r="L275" s="192"/>
    </row>
    <row r="276" customHeight="1" spans="1:12">
      <c r="A276" s="644"/>
      <c r="B276" s="191"/>
      <c r="C276" s="191"/>
      <c r="D276" s="191"/>
      <c r="E276" s="191"/>
      <c r="F276" s="191" t="s">
        <v>8693</v>
      </c>
      <c r="G276" s="192" t="s">
        <v>8694</v>
      </c>
      <c r="H276" s="191"/>
      <c r="I276" s="191"/>
      <c r="J276" s="191"/>
      <c r="K276" s="191"/>
      <c r="L276" s="192"/>
    </row>
    <row r="277" customHeight="1" spans="1:12">
      <c r="A277" s="645"/>
      <c r="B277" s="191"/>
      <c r="C277" s="191"/>
      <c r="D277" s="191"/>
      <c r="E277" s="191"/>
      <c r="F277" s="191" t="s">
        <v>8688</v>
      </c>
      <c r="G277" s="192"/>
      <c r="H277" s="191"/>
      <c r="I277" s="191"/>
      <c r="J277" s="191"/>
      <c r="K277" s="191"/>
      <c r="L277" s="192"/>
    </row>
    <row r="278" customHeight="1" spans="1:12">
      <c r="A278" s="643">
        <v>13</v>
      </c>
      <c r="B278" s="189" t="s">
        <v>8697</v>
      </c>
      <c r="C278" s="189">
        <v>34</v>
      </c>
      <c r="D278" s="189">
        <v>115</v>
      </c>
      <c r="E278" s="189">
        <v>10</v>
      </c>
      <c r="F278" s="189" t="s">
        <v>242</v>
      </c>
      <c r="G278" s="190" t="s">
        <v>242</v>
      </c>
      <c r="H278" s="189" t="s">
        <v>8538</v>
      </c>
      <c r="I278" s="189" t="s">
        <v>8539</v>
      </c>
      <c r="J278" s="189" t="s">
        <v>5291</v>
      </c>
      <c r="K278" s="189" t="s">
        <v>5291</v>
      </c>
      <c r="L278" s="190"/>
    </row>
    <row r="279" customHeight="1" spans="1:12">
      <c r="A279" s="644"/>
      <c r="B279" s="189"/>
      <c r="C279" s="189"/>
      <c r="D279" s="189"/>
      <c r="E279" s="189"/>
      <c r="F279" s="189" t="s">
        <v>170</v>
      </c>
      <c r="G279" s="190" t="s">
        <v>8685</v>
      </c>
      <c r="H279" s="189"/>
      <c r="I279" s="189"/>
      <c r="J279" s="189"/>
      <c r="K279" s="189"/>
      <c r="L279" s="190"/>
    </row>
    <row r="280" customHeight="1" spans="1:12">
      <c r="A280" s="644"/>
      <c r="B280" s="189"/>
      <c r="C280" s="189"/>
      <c r="D280" s="189"/>
      <c r="E280" s="189"/>
      <c r="F280" s="189" t="s">
        <v>8698</v>
      </c>
      <c r="G280" s="190" t="s">
        <v>8699</v>
      </c>
      <c r="H280" s="189"/>
      <c r="I280" s="189"/>
      <c r="J280" s="189"/>
      <c r="K280" s="189"/>
      <c r="L280" s="190"/>
    </row>
    <row r="281" customHeight="1" spans="1:12">
      <c r="A281" s="644"/>
      <c r="B281" s="191" t="s">
        <v>8700</v>
      </c>
      <c r="C281" s="191">
        <v>34</v>
      </c>
      <c r="D281" s="191">
        <v>99</v>
      </c>
      <c r="E281" s="191">
        <v>99</v>
      </c>
      <c r="F281" s="191" t="s">
        <v>242</v>
      </c>
      <c r="G281" s="192" t="s">
        <v>242</v>
      </c>
      <c r="H281" s="191" t="s">
        <v>4892</v>
      </c>
      <c r="I281" s="191" t="s">
        <v>8620</v>
      </c>
      <c r="J281" s="191" t="s">
        <v>8576</v>
      </c>
      <c r="K281" s="191"/>
      <c r="L281" s="192"/>
    </row>
    <row r="282" customHeight="1" spans="1:12">
      <c r="A282" s="644"/>
      <c r="B282" s="191"/>
      <c r="C282" s="191"/>
      <c r="D282" s="191"/>
      <c r="E282" s="191"/>
      <c r="F282" s="191" t="s">
        <v>170</v>
      </c>
      <c r="G282" s="192" t="s">
        <v>8685</v>
      </c>
      <c r="H282" s="191"/>
      <c r="I282" s="191"/>
      <c r="J282" s="191"/>
      <c r="K282" s="191"/>
      <c r="L282" s="192"/>
    </row>
    <row r="283" customHeight="1" spans="1:12">
      <c r="A283" s="644"/>
      <c r="B283" s="191"/>
      <c r="C283" s="191"/>
      <c r="D283" s="191"/>
      <c r="E283" s="191"/>
      <c r="F283" s="191" t="s">
        <v>8698</v>
      </c>
      <c r="G283" s="192" t="s">
        <v>8699</v>
      </c>
      <c r="H283" s="191"/>
      <c r="I283" s="191"/>
      <c r="J283" s="191"/>
      <c r="K283" s="191"/>
      <c r="L283" s="192"/>
    </row>
    <row r="284" customHeight="1" spans="1:12">
      <c r="A284" s="644"/>
      <c r="B284" s="189" t="s">
        <v>8701</v>
      </c>
      <c r="C284" s="189">
        <v>38</v>
      </c>
      <c r="D284" s="189">
        <v>5000</v>
      </c>
      <c r="E284" s="189">
        <v>50</v>
      </c>
      <c r="F284" s="189" t="s">
        <v>242</v>
      </c>
      <c r="G284" s="190" t="s">
        <v>242</v>
      </c>
      <c r="H284" s="189" t="s">
        <v>8495</v>
      </c>
      <c r="I284" s="189" t="s">
        <v>8495</v>
      </c>
      <c r="J284" s="189" t="s">
        <v>8552</v>
      </c>
      <c r="K284" s="189" t="s">
        <v>8552</v>
      </c>
      <c r="L284" s="190"/>
    </row>
    <row r="285" customHeight="1" spans="1:12">
      <c r="A285" s="644"/>
      <c r="B285" s="189"/>
      <c r="C285" s="189"/>
      <c r="D285" s="189"/>
      <c r="E285" s="189"/>
      <c r="F285" s="189" t="s">
        <v>216</v>
      </c>
      <c r="G285" s="190" t="s">
        <v>8702</v>
      </c>
      <c r="H285" s="189"/>
      <c r="I285" s="189"/>
      <c r="J285" s="189"/>
      <c r="K285" s="189"/>
      <c r="L285" s="190"/>
    </row>
    <row r="286" customHeight="1" spans="1:12">
      <c r="A286" s="644"/>
      <c r="B286" s="189"/>
      <c r="C286" s="189"/>
      <c r="D286" s="189"/>
      <c r="E286" s="189"/>
      <c r="F286" s="189" t="s">
        <v>252</v>
      </c>
      <c r="G286" s="190" t="s">
        <v>195</v>
      </c>
      <c r="H286" s="189"/>
      <c r="I286" s="189"/>
      <c r="J286" s="189"/>
      <c r="K286" s="189"/>
      <c r="L286" s="190"/>
    </row>
    <row r="287" customHeight="1" spans="1:12">
      <c r="A287" s="644"/>
      <c r="B287" s="191" t="s">
        <v>8703</v>
      </c>
      <c r="C287" s="191">
        <v>35</v>
      </c>
      <c r="D287" s="191">
        <v>80</v>
      </c>
      <c r="E287" s="191">
        <v>360</v>
      </c>
      <c r="F287" s="191" t="s">
        <v>242</v>
      </c>
      <c r="G287" s="192" t="s">
        <v>242</v>
      </c>
      <c r="H287" s="191" t="s">
        <v>8460</v>
      </c>
      <c r="I287" s="191" t="s">
        <v>2310</v>
      </c>
      <c r="J287" s="191" t="s">
        <v>428</v>
      </c>
      <c r="K287" s="191" t="s">
        <v>2310</v>
      </c>
      <c r="L287" s="192"/>
    </row>
    <row r="288" customHeight="1" spans="1:12">
      <c r="A288" s="644"/>
      <c r="B288" s="191"/>
      <c r="C288" s="191"/>
      <c r="D288" s="191"/>
      <c r="E288" s="191"/>
      <c r="F288" s="191" t="s">
        <v>170</v>
      </c>
      <c r="G288" s="192" t="s">
        <v>8685</v>
      </c>
      <c r="H288" s="191"/>
      <c r="I288" s="191"/>
      <c r="J288" s="191"/>
      <c r="K288" s="191"/>
      <c r="L288" s="192"/>
    </row>
    <row r="289" customHeight="1" spans="1:12">
      <c r="A289" s="644"/>
      <c r="B289" s="191"/>
      <c r="C289" s="191"/>
      <c r="D289" s="191"/>
      <c r="E289" s="191"/>
      <c r="F289" s="191" t="s">
        <v>8698</v>
      </c>
      <c r="G289" s="192" t="s">
        <v>8699</v>
      </c>
      <c r="H289" s="191"/>
      <c r="I289" s="191"/>
      <c r="J289" s="191"/>
      <c r="K289" s="191"/>
      <c r="L289" s="192"/>
    </row>
    <row r="290" customHeight="1" spans="1:12">
      <c r="A290" s="644"/>
      <c r="B290" s="189" t="s">
        <v>8704</v>
      </c>
      <c r="C290" s="189">
        <v>34</v>
      </c>
      <c r="D290" s="189">
        <v>100</v>
      </c>
      <c r="E290" s="189">
        <v>100</v>
      </c>
      <c r="F290" s="189" t="s">
        <v>242</v>
      </c>
      <c r="G290" s="190" t="s">
        <v>242</v>
      </c>
      <c r="H290" s="189" t="s">
        <v>8495</v>
      </c>
      <c r="I290" s="189" t="s">
        <v>4614</v>
      </c>
      <c r="J290" s="189" t="s">
        <v>8552</v>
      </c>
      <c r="K290" s="189" t="s">
        <v>8552</v>
      </c>
      <c r="L290" s="190"/>
    </row>
    <row r="291" customHeight="1" spans="1:12">
      <c r="A291" s="644"/>
      <c r="B291" s="189"/>
      <c r="C291" s="189"/>
      <c r="D291" s="189"/>
      <c r="E291" s="189"/>
      <c r="F291" s="189" t="s">
        <v>228</v>
      </c>
      <c r="G291" s="190" t="s">
        <v>8705</v>
      </c>
      <c r="H291" s="189"/>
      <c r="I291" s="189"/>
      <c r="J291" s="189"/>
      <c r="K291" s="189"/>
      <c r="L291" s="190"/>
    </row>
    <row r="292" customHeight="1" spans="1:12">
      <c r="A292" s="644"/>
      <c r="B292" s="189"/>
      <c r="C292" s="189"/>
      <c r="D292" s="189"/>
      <c r="E292" s="189"/>
      <c r="F292" s="189" t="s">
        <v>216</v>
      </c>
      <c r="G292" s="190" t="s">
        <v>8702</v>
      </c>
      <c r="H292" s="189"/>
      <c r="I292" s="189"/>
      <c r="J292" s="189"/>
      <c r="K292" s="189"/>
      <c r="L292" s="190"/>
    </row>
    <row r="293" customHeight="1" spans="1:12">
      <c r="A293" s="644"/>
      <c r="B293" s="191" t="s">
        <v>8706</v>
      </c>
      <c r="C293" s="191">
        <v>32</v>
      </c>
      <c r="D293" s="191">
        <v>100</v>
      </c>
      <c r="E293" s="191">
        <v>130</v>
      </c>
      <c r="F293" s="191" t="s">
        <v>8628</v>
      </c>
      <c r="G293" s="192" t="s">
        <v>8629</v>
      </c>
      <c r="H293" s="191" t="s">
        <v>8707</v>
      </c>
      <c r="I293" s="191" t="s">
        <v>8708</v>
      </c>
      <c r="J293" s="191" t="s">
        <v>8468</v>
      </c>
      <c r="K293" s="191"/>
      <c r="L293" s="192"/>
    </row>
    <row r="294" customHeight="1" spans="1:12">
      <c r="A294" s="644"/>
      <c r="B294" s="191"/>
      <c r="C294" s="191"/>
      <c r="D294" s="191"/>
      <c r="E294" s="191"/>
      <c r="F294" s="191" t="s">
        <v>170</v>
      </c>
      <c r="G294" s="192" t="s">
        <v>8685</v>
      </c>
      <c r="H294" s="191"/>
      <c r="I294" s="191"/>
      <c r="J294" s="191"/>
      <c r="K294" s="191"/>
      <c r="L294" s="192"/>
    </row>
    <row r="295" customHeight="1" spans="1:12">
      <c r="A295" s="644"/>
      <c r="B295" s="191"/>
      <c r="C295" s="191"/>
      <c r="D295" s="191"/>
      <c r="E295" s="191"/>
      <c r="F295" s="191" t="s">
        <v>8709</v>
      </c>
      <c r="G295" s="192"/>
      <c r="H295" s="191"/>
      <c r="I295" s="191"/>
      <c r="J295" s="191"/>
      <c r="K295" s="191"/>
      <c r="L295" s="192"/>
    </row>
    <row r="296" customHeight="1" spans="1:12">
      <c r="A296" s="644"/>
      <c r="B296" s="189" t="s">
        <v>8710</v>
      </c>
      <c r="C296" s="189">
        <v>35</v>
      </c>
      <c r="D296" s="189">
        <v>700</v>
      </c>
      <c r="E296" s="189">
        <v>550</v>
      </c>
      <c r="F296" s="189" t="s">
        <v>170</v>
      </c>
      <c r="G296" s="190" t="s">
        <v>8685</v>
      </c>
      <c r="H296" s="189" t="s">
        <v>8707</v>
      </c>
      <c r="I296" s="189" t="s">
        <v>8708</v>
      </c>
      <c r="J296" s="189" t="s">
        <v>4767</v>
      </c>
      <c r="K296" s="189" t="s">
        <v>4767</v>
      </c>
      <c r="L296" s="190"/>
    </row>
    <row r="297" customHeight="1" spans="1:12">
      <c r="A297" s="644"/>
      <c r="B297" s="191" t="s">
        <v>8711</v>
      </c>
      <c r="C297" s="191">
        <v>34</v>
      </c>
      <c r="D297" s="191">
        <v>1167</v>
      </c>
      <c r="E297" s="191">
        <v>108</v>
      </c>
      <c r="F297" s="191" t="s">
        <v>8628</v>
      </c>
      <c r="G297" s="192" t="s">
        <v>8629</v>
      </c>
      <c r="H297" s="191" t="s">
        <v>5085</v>
      </c>
      <c r="I297" s="191" t="s">
        <v>2611</v>
      </c>
      <c r="J297" s="191" t="s">
        <v>2287</v>
      </c>
      <c r="K297" s="191" t="s">
        <v>8712</v>
      </c>
      <c r="L297" s="192"/>
    </row>
    <row r="298" customHeight="1" spans="1:12">
      <c r="A298" s="644"/>
      <c r="B298" s="191"/>
      <c r="C298" s="191"/>
      <c r="D298" s="191"/>
      <c r="E298" s="191"/>
      <c r="F298" s="191" t="s">
        <v>8667</v>
      </c>
      <c r="G298" s="192" t="s">
        <v>8668</v>
      </c>
      <c r="H298" s="191"/>
      <c r="I298" s="191"/>
      <c r="J298" s="191"/>
      <c r="K298" s="191"/>
      <c r="L298" s="192"/>
    </row>
    <row r="299" customHeight="1" spans="1:12">
      <c r="A299" s="644"/>
      <c r="B299" s="189" t="s">
        <v>8713</v>
      </c>
      <c r="C299" s="189">
        <v>38</v>
      </c>
      <c r="D299" s="189">
        <v>300</v>
      </c>
      <c r="E299" s="189">
        <v>25</v>
      </c>
      <c r="F299" s="189" t="s">
        <v>8628</v>
      </c>
      <c r="G299" s="190" t="s">
        <v>8629</v>
      </c>
      <c r="H299" s="189" t="s">
        <v>1796</v>
      </c>
      <c r="I299" s="189" t="s">
        <v>8714</v>
      </c>
      <c r="J299" s="189" t="s">
        <v>8715</v>
      </c>
      <c r="K299" s="189"/>
      <c r="L299" s="190" t="s">
        <v>8716</v>
      </c>
    </row>
    <row r="300" customHeight="1" spans="1:12">
      <c r="A300" s="644"/>
      <c r="B300" s="189"/>
      <c r="C300" s="189"/>
      <c r="D300" s="189"/>
      <c r="E300" s="189"/>
      <c r="F300" s="189" t="s">
        <v>191</v>
      </c>
      <c r="G300" s="190" t="s">
        <v>301</v>
      </c>
      <c r="H300" s="189"/>
      <c r="I300" s="189"/>
      <c r="J300" s="189"/>
      <c r="K300" s="189"/>
      <c r="L300" s="190"/>
    </row>
    <row r="301" customHeight="1" spans="1:12">
      <c r="A301" s="645"/>
      <c r="B301" s="189"/>
      <c r="C301" s="189"/>
      <c r="D301" s="189"/>
      <c r="E301" s="189"/>
      <c r="F301" s="189" t="s">
        <v>8717</v>
      </c>
      <c r="G301" s="190" t="s">
        <v>8718</v>
      </c>
      <c r="H301" s="189"/>
      <c r="I301" s="189"/>
      <c r="J301" s="189"/>
      <c r="K301" s="189"/>
      <c r="L301" s="190"/>
    </row>
    <row r="302" customHeight="1" spans="1:12">
      <c r="A302" s="643">
        <v>14</v>
      </c>
      <c r="B302" s="191" t="s">
        <v>8719</v>
      </c>
      <c r="C302" s="191">
        <v>33</v>
      </c>
      <c r="D302" s="191">
        <v>360</v>
      </c>
      <c r="E302" s="191">
        <v>360</v>
      </c>
      <c r="F302" s="191" t="s">
        <v>8628</v>
      </c>
      <c r="G302" s="655" t="s">
        <v>8629</v>
      </c>
      <c r="H302" s="191" t="s">
        <v>8642</v>
      </c>
      <c r="I302" s="191" t="s">
        <v>5027</v>
      </c>
      <c r="J302" s="191" t="s">
        <v>2321</v>
      </c>
      <c r="K302" s="191" t="s">
        <v>4912</v>
      </c>
      <c r="L302" s="192"/>
    </row>
    <row r="303" customHeight="1" spans="1:12">
      <c r="A303" s="644"/>
      <c r="B303" s="189" t="s">
        <v>8720</v>
      </c>
      <c r="C303" s="189">
        <v>32</v>
      </c>
      <c r="D303" s="189">
        <v>150</v>
      </c>
      <c r="E303" s="189">
        <v>150</v>
      </c>
      <c r="F303" s="189" t="s">
        <v>8628</v>
      </c>
      <c r="G303" s="656" t="s">
        <v>8629</v>
      </c>
      <c r="H303" s="189" t="s">
        <v>8527</v>
      </c>
      <c r="I303" s="189" t="s">
        <v>497</v>
      </c>
      <c r="J303" s="189" t="s">
        <v>428</v>
      </c>
      <c r="K303" s="189" t="s">
        <v>497</v>
      </c>
      <c r="L303" s="190"/>
    </row>
    <row r="304" customHeight="1" spans="1:12">
      <c r="A304" s="644"/>
      <c r="B304" s="191" t="s">
        <v>8721</v>
      </c>
      <c r="C304" s="191">
        <v>33</v>
      </c>
      <c r="D304" s="191">
        <v>300</v>
      </c>
      <c r="E304" s="191">
        <v>300</v>
      </c>
      <c r="F304" s="191" t="s">
        <v>8628</v>
      </c>
      <c r="G304" s="655" t="s">
        <v>8629</v>
      </c>
      <c r="H304" s="191" t="s">
        <v>8461</v>
      </c>
      <c r="I304" s="191" t="s">
        <v>8642</v>
      </c>
      <c r="J304" s="191" t="s">
        <v>8527</v>
      </c>
      <c r="K304" s="191"/>
      <c r="L304" s="192"/>
    </row>
    <row r="305" customHeight="1" spans="1:12">
      <c r="A305" s="644"/>
      <c r="B305" s="191"/>
      <c r="C305" s="191"/>
      <c r="D305" s="191"/>
      <c r="E305" s="191"/>
      <c r="F305" s="191" t="s">
        <v>170</v>
      </c>
      <c r="G305" s="192" t="s">
        <v>8685</v>
      </c>
      <c r="H305" s="191"/>
      <c r="I305" s="191"/>
      <c r="J305" s="191"/>
      <c r="K305" s="191"/>
      <c r="L305" s="192"/>
    </row>
    <row r="306" customHeight="1" spans="1:12">
      <c r="A306" s="644"/>
      <c r="B306" s="191"/>
      <c r="C306" s="191"/>
      <c r="D306" s="191"/>
      <c r="E306" s="191"/>
      <c r="F306" s="191" t="s">
        <v>8709</v>
      </c>
      <c r="G306" s="192"/>
      <c r="H306" s="191"/>
      <c r="I306" s="191"/>
      <c r="J306" s="191"/>
      <c r="K306" s="191"/>
      <c r="L306" s="192"/>
    </row>
    <row r="307" customHeight="1" spans="1:12">
      <c r="A307" s="644"/>
      <c r="B307" s="189" t="s">
        <v>8722</v>
      </c>
      <c r="C307" s="189">
        <v>44</v>
      </c>
      <c r="D307" s="189">
        <v>50</v>
      </c>
      <c r="E307" s="189">
        <v>5000</v>
      </c>
      <c r="F307" s="189" t="s">
        <v>8628</v>
      </c>
      <c r="G307" s="190" t="s">
        <v>8629</v>
      </c>
      <c r="H307" s="189" t="s">
        <v>1887</v>
      </c>
      <c r="I307" s="189" t="s">
        <v>428</v>
      </c>
      <c r="J307" s="189" t="s">
        <v>428</v>
      </c>
      <c r="K307" s="189"/>
      <c r="L307" s="190"/>
    </row>
    <row r="308" customHeight="1" spans="1:12">
      <c r="A308" s="644"/>
      <c r="B308" s="189"/>
      <c r="C308" s="189"/>
      <c r="D308" s="189"/>
      <c r="E308" s="189"/>
      <c r="F308" s="189" t="s">
        <v>184</v>
      </c>
      <c r="G308" s="190" t="s">
        <v>8637</v>
      </c>
      <c r="H308" s="189"/>
      <c r="I308" s="189"/>
      <c r="J308" s="189"/>
      <c r="K308" s="189"/>
      <c r="L308" s="190"/>
    </row>
    <row r="309" customHeight="1" spans="1:12">
      <c r="A309" s="644"/>
      <c r="B309" s="189"/>
      <c r="C309" s="189"/>
      <c r="D309" s="189"/>
      <c r="E309" s="189"/>
      <c r="F309" s="189" t="s">
        <v>216</v>
      </c>
      <c r="G309" s="190" t="s">
        <v>8702</v>
      </c>
      <c r="H309" s="189"/>
      <c r="I309" s="189"/>
      <c r="J309" s="189"/>
      <c r="K309" s="189"/>
      <c r="L309" s="190"/>
    </row>
    <row r="310" customHeight="1" spans="1:12">
      <c r="A310" s="644"/>
      <c r="B310" s="191" t="s">
        <v>8723</v>
      </c>
      <c r="C310" s="191">
        <v>35</v>
      </c>
      <c r="D310" s="191">
        <v>200</v>
      </c>
      <c r="E310" s="191">
        <v>400</v>
      </c>
      <c r="F310" s="191" t="s">
        <v>8628</v>
      </c>
      <c r="G310" s="192" t="s">
        <v>8629</v>
      </c>
      <c r="H310" s="191" t="s">
        <v>8509</v>
      </c>
      <c r="I310" s="191" t="s">
        <v>8527</v>
      </c>
      <c r="J310" s="191" t="s">
        <v>1835</v>
      </c>
      <c r="K310" s="191" t="s">
        <v>4211</v>
      </c>
      <c r="L310" s="192"/>
    </row>
    <row r="311" customHeight="1" spans="1:12">
      <c r="A311" s="644"/>
      <c r="B311" s="189" t="s">
        <v>8724</v>
      </c>
      <c r="C311" s="189">
        <v>43</v>
      </c>
      <c r="D311" s="189">
        <v>18000</v>
      </c>
      <c r="E311" s="189">
        <v>2000</v>
      </c>
      <c r="F311" s="189" t="s">
        <v>184</v>
      </c>
      <c r="G311" s="190" t="s">
        <v>8637</v>
      </c>
      <c r="H311" s="189" t="s">
        <v>8642</v>
      </c>
      <c r="I311" s="189" t="s">
        <v>8725</v>
      </c>
      <c r="J311" s="189" t="s">
        <v>8726</v>
      </c>
      <c r="K311" s="189" t="s">
        <v>8726</v>
      </c>
      <c r="L311" s="190"/>
    </row>
    <row r="312" customHeight="1" spans="1:12">
      <c r="A312" s="644"/>
      <c r="B312" s="189"/>
      <c r="C312" s="189"/>
      <c r="D312" s="189"/>
      <c r="E312" s="189"/>
      <c r="F312" s="189" t="s">
        <v>8689</v>
      </c>
      <c r="G312" s="190" t="s">
        <v>8690</v>
      </c>
      <c r="H312" s="189"/>
      <c r="I312" s="189"/>
      <c r="J312" s="189"/>
      <c r="K312" s="189"/>
      <c r="L312" s="190"/>
    </row>
    <row r="313" customHeight="1" spans="1:12">
      <c r="A313" s="644"/>
      <c r="B313" s="191" t="s">
        <v>8727</v>
      </c>
      <c r="C313" s="191">
        <v>30</v>
      </c>
      <c r="D313" s="191">
        <v>77</v>
      </c>
      <c r="E313" s="191">
        <v>777</v>
      </c>
      <c r="F313" s="191" t="s">
        <v>8628</v>
      </c>
      <c r="G313" s="192" t="s">
        <v>8629</v>
      </c>
      <c r="H313" s="191" t="s">
        <v>1815</v>
      </c>
      <c r="I313" s="191" t="s">
        <v>1887</v>
      </c>
      <c r="J313" s="191" t="s">
        <v>8728</v>
      </c>
      <c r="K313" s="191"/>
      <c r="L313" s="192"/>
    </row>
    <row r="314" customHeight="1" spans="1:12">
      <c r="A314" s="644"/>
      <c r="B314" s="191"/>
      <c r="C314" s="191"/>
      <c r="D314" s="191"/>
      <c r="E314" s="191"/>
      <c r="F314" s="191" t="s">
        <v>184</v>
      </c>
      <c r="G314" s="192" t="s">
        <v>8637</v>
      </c>
      <c r="H314" s="191"/>
      <c r="I314" s="191"/>
      <c r="J314" s="191"/>
      <c r="K314" s="191"/>
      <c r="L314" s="192"/>
    </row>
    <row r="315" customHeight="1" spans="1:12">
      <c r="A315" s="644"/>
      <c r="B315" s="191"/>
      <c r="C315" s="191"/>
      <c r="D315" s="191"/>
      <c r="E315" s="191"/>
      <c r="F315" s="191" t="s">
        <v>8709</v>
      </c>
      <c r="G315" s="192"/>
      <c r="H315" s="191"/>
      <c r="I315" s="191"/>
      <c r="J315" s="191"/>
      <c r="K315" s="191"/>
      <c r="L315" s="192"/>
    </row>
    <row r="316" customHeight="1" spans="1:12">
      <c r="A316" s="644"/>
      <c r="B316" s="189" t="s">
        <v>8729</v>
      </c>
      <c r="C316" s="189">
        <v>35</v>
      </c>
      <c r="D316" s="189">
        <v>400</v>
      </c>
      <c r="E316" s="189">
        <v>400</v>
      </c>
      <c r="F316" s="189" t="s">
        <v>8667</v>
      </c>
      <c r="G316" s="190" t="s">
        <v>8668</v>
      </c>
      <c r="H316" s="189" t="s">
        <v>8509</v>
      </c>
      <c r="I316" s="189" t="s">
        <v>1835</v>
      </c>
      <c r="J316" s="189" t="s">
        <v>4182</v>
      </c>
      <c r="K316" s="189" t="s">
        <v>1871</v>
      </c>
      <c r="L316" s="190"/>
    </row>
    <row r="317" customHeight="1" spans="1:12">
      <c r="A317" s="644"/>
      <c r="B317" s="189"/>
      <c r="C317" s="189"/>
      <c r="D317" s="189"/>
      <c r="E317" s="189"/>
      <c r="F317" s="189" t="s">
        <v>8693</v>
      </c>
      <c r="G317" s="190" t="s">
        <v>8694</v>
      </c>
      <c r="H317" s="189"/>
      <c r="I317" s="189"/>
      <c r="J317" s="189"/>
      <c r="K317" s="189"/>
      <c r="L317" s="190"/>
    </row>
    <row r="318" customHeight="1" spans="1:12">
      <c r="A318" s="644"/>
      <c r="B318" s="189"/>
      <c r="C318" s="189"/>
      <c r="D318" s="189"/>
      <c r="E318" s="189"/>
      <c r="F318" s="189" t="s">
        <v>8730</v>
      </c>
      <c r="G318" s="190" t="s">
        <v>8731</v>
      </c>
      <c r="H318" s="189"/>
      <c r="I318" s="189"/>
      <c r="J318" s="189"/>
      <c r="K318" s="189"/>
      <c r="L318" s="190"/>
    </row>
    <row r="319" customHeight="1" spans="1:12">
      <c r="A319" s="644"/>
      <c r="B319" s="191" t="s">
        <v>8732</v>
      </c>
      <c r="C319" s="191">
        <v>32</v>
      </c>
      <c r="D319" s="191">
        <v>175</v>
      </c>
      <c r="E319" s="191">
        <v>125</v>
      </c>
      <c r="F319" s="191" t="s">
        <v>8667</v>
      </c>
      <c r="G319" s="192" t="s">
        <v>8668</v>
      </c>
      <c r="H319" s="191" t="s">
        <v>8509</v>
      </c>
      <c r="I319" s="191" t="s">
        <v>8527</v>
      </c>
      <c r="J319" s="191" t="s">
        <v>1835</v>
      </c>
      <c r="K319" s="191" t="s">
        <v>1835</v>
      </c>
      <c r="L319" s="192"/>
    </row>
    <row r="320" customHeight="1" spans="1:12">
      <c r="A320" s="645"/>
      <c r="B320" s="191"/>
      <c r="C320" s="191"/>
      <c r="D320" s="191"/>
      <c r="E320" s="191"/>
      <c r="F320" s="191" t="s">
        <v>8693</v>
      </c>
      <c r="G320" s="192" t="s">
        <v>8694</v>
      </c>
      <c r="H320" s="191"/>
      <c r="I320" s="191"/>
      <c r="J320" s="191"/>
      <c r="K320" s="191"/>
      <c r="L320" s="192"/>
    </row>
    <row r="321" customHeight="1" spans="1:12">
      <c r="A321" s="643">
        <v>15</v>
      </c>
      <c r="B321" s="189" t="s">
        <v>8733</v>
      </c>
      <c r="C321" s="189">
        <v>32</v>
      </c>
      <c r="D321" s="189">
        <v>125</v>
      </c>
      <c r="E321" s="189">
        <v>175</v>
      </c>
      <c r="F321" s="189" t="s">
        <v>8667</v>
      </c>
      <c r="G321" s="190" t="s">
        <v>8668</v>
      </c>
      <c r="H321" s="189" t="s">
        <v>8509</v>
      </c>
      <c r="I321" s="189" t="s">
        <v>6142</v>
      </c>
      <c r="J321" s="189" t="s">
        <v>8734</v>
      </c>
      <c r="K321" s="189"/>
      <c r="L321" s="190"/>
    </row>
    <row r="322" customHeight="1" spans="1:12">
      <c r="A322" s="644"/>
      <c r="B322" s="189"/>
      <c r="C322" s="189"/>
      <c r="D322" s="189"/>
      <c r="E322" s="189"/>
      <c r="F322" s="189" t="s">
        <v>8693</v>
      </c>
      <c r="G322" s="190" t="s">
        <v>8694</v>
      </c>
      <c r="H322" s="189"/>
      <c r="I322" s="189"/>
      <c r="J322" s="189"/>
      <c r="K322" s="189"/>
      <c r="L322" s="190"/>
    </row>
    <row r="323" customHeight="1" spans="1:12">
      <c r="A323" s="644"/>
      <c r="B323" s="191" t="s">
        <v>8735</v>
      </c>
      <c r="C323" s="191">
        <v>32</v>
      </c>
      <c r="D323" s="191">
        <v>165</v>
      </c>
      <c r="E323" s="191">
        <v>165</v>
      </c>
      <c r="F323" s="191" t="s">
        <v>8667</v>
      </c>
      <c r="G323" s="192" t="s">
        <v>8668</v>
      </c>
      <c r="H323" s="191" t="s">
        <v>8509</v>
      </c>
      <c r="I323" s="191" t="s">
        <v>8527</v>
      </c>
      <c r="J323" s="191" t="s">
        <v>6020</v>
      </c>
      <c r="K323" s="191" t="s">
        <v>6020</v>
      </c>
      <c r="L323" s="192"/>
    </row>
    <row r="324" customHeight="1" spans="1:12">
      <c r="A324" s="644"/>
      <c r="B324" s="191"/>
      <c r="C324" s="191"/>
      <c r="D324" s="191"/>
      <c r="E324" s="191"/>
      <c r="F324" s="191" t="s">
        <v>8693</v>
      </c>
      <c r="G324" s="192" t="s">
        <v>8694</v>
      </c>
      <c r="H324" s="191"/>
      <c r="I324" s="191"/>
      <c r="J324" s="191"/>
      <c r="K324" s="191"/>
      <c r="L324" s="192"/>
    </row>
    <row r="325" customHeight="1" spans="1:12">
      <c r="A325" s="644"/>
      <c r="B325" s="189" t="s">
        <v>8736</v>
      </c>
      <c r="C325" s="189">
        <v>34</v>
      </c>
      <c r="D325" s="189">
        <v>2000</v>
      </c>
      <c r="E325" s="189">
        <v>1000</v>
      </c>
      <c r="F325" s="189" t="s">
        <v>8737</v>
      </c>
      <c r="G325" s="190" t="s">
        <v>8738</v>
      </c>
      <c r="H325" s="189" t="s">
        <v>8509</v>
      </c>
      <c r="I325" s="189" t="s">
        <v>6142</v>
      </c>
      <c r="J325" s="189" t="s">
        <v>2370</v>
      </c>
      <c r="K325" s="189" t="s">
        <v>2441</v>
      </c>
      <c r="L325" s="190"/>
    </row>
    <row r="326" customHeight="1" spans="1:12">
      <c r="A326" s="644"/>
      <c r="B326" s="191" t="s">
        <v>8739</v>
      </c>
      <c r="C326" s="191">
        <v>30</v>
      </c>
      <c r="D326" s="191">
        <v>1000</v>
      </c>
      <c r="E326" s="191">
        <v>500</v>
      </c>
      <c r="F326" s="191" t="s">
        <v>8613</v>
      </c>
      <c r="G326" s="192"/>
      <c r="H326" s="191" t="s">
        <v>428</v>
      </c>
      <c r="I326" s="191" t="s">
        <v>428</v>
      </c>
      <c r="J326" s="191" t="s">
        <v>428</v>
      </c>
      <c r="K326" s="191" t="s">
        <v>428</v>
      </c>
      <c r="L326" s="192"/>
    </row>
    <row r="327" customHeight="1" spans="1:12">
      <c r="A327" s="644"/>
      <c r="B327" s="191"/>
      <c r="C327" s="191"/>
      <c r="D327" s="191"/>
      <c r="E327" s="191"/>
      <c r="F327" s="191" t="s">
        <v>8740</v>
      </c>
      <c r="G327" s="192" t="s">
        <v>8668</v>
      </c>
      <c r="H327" s="191"/>
      <c r="I327" s="191"/>
      <c r="J327" s="191"/>
      <c r="K327" s="191"/>
      <c r="L327" s="192"/>
    </row>
    <row r="328" customHeight="1" spans="1:12">
      <c r="A328" s="644"/>
      <c r="B328" s="189" t="s">
        <v>8741</v>
      </c>
      <c r="C328" s="189">
        <v>41</v>
      </c>
      <c r="D328" s="189">
        <v>250</v>
      </c>
      <c r="E328" s="189">
        <v>200</v>
      </c>
      <c r="F328" s="189" t="s">
        <v>8730</v>
      </c>
      <c r="G328" s="190" t="s">
        <v>8731</v>
      </c>
      <c r="H328" s="189" t="s">
        <v>4626</v>
      </c>
      <c r="I328" s="189" t="s">
        <v>8509</v>
      </c>
      <c r="J328" s="189" t="s">
        <v>8742</v>
      </c>
      <c r="K328" s="189" t="s">
        <v>428</v>
      </c>
      <c r="L328" s="190"/>
    </row>
    <row r="329" customHeight="1" spans="1:12">
      <c r="A329" s="644"/>
      <c r="B329" s="189"/>
      <c r="C329" s="189"/>
      <c r="D329" s="189"/>
      <c r="E329" s="189"/>
      <c r="F329" s="189" t="s">
        <v>8743</v>
      </c>
      <c r="G329" s="190" t="s">
        <v>8744</v>
      </c>
      <c r="H329" s="189"/>
      <c r="I329" s="189"/>
      <c r="J329" s="189"/>
      <c r="K329" s="189"/>
      <c r="L329" s="190"/>
    </row>
    <row r="330" customHeight="1" spans="1:12">
      <c r="A330" s="644"/>
      <c r="B330" s="191" t="s">
        <v>8745</v>
      </c>
      <c r="C330" s="191">
        <v>40</v>
      </c>
      <c r="D330" s="191">
        <v>150</v>
      </c>
      <c r="E330" s="191">
        <v>150</v>
      </c>
      <c r="F330" s="191" t="s">
        <v>8730</v>
      </c>
      <c r="G330" s="192" t="s">
        <v>8731</v>
      </c>
      <c r="H330" s="191" t="s">
        <v>1835</v>
      </c>
      <c r="I330" s="191" t="s">
        <v>1871</v>
      </c>
      <c r="J330" s="191" t="s">
        <v>1904</v>
      </c>
      <c r="K330" s="191" t="s">
        <v>428</v>
      </c>
      <c r="L330" s="192"/>
    </row>
    <row r="331" customHeight="1" spans="1:12">
      <c r="A331" s="644"/>
      <c r="B331" s="191"/>
      <c r="C331" s="191"/>
      <c r="D331" s="191"/>
      <c r="E331" s="191"/>
      <c r="F331" s="191" t="s">
        <v>8743</v>
      </c>
      <c r="G331" s="192" t="s">
        <v>8744</v>
      </c>
      <c r="H331" s="191"/>
      <c r="I331" s="191"/>
      <c r="J331" s="191"/>
      <c r="K331" s="191"/>
      <c r="L331" s="192"/>
    </row>
    <row r="332" customHeight="1" spans="1:12">
      <c r="A332" s="644"/>
      <c r="B332" s="189" t="s">
        <v>8746</v>
      </c>
      <c r="C332" s="189">
        <v>47</v>
      </c>
      <c r="D332" s="189">
        <v>1980</v>
      </c>
      <c r="E332" s="189">
        <v>1980</v>
      </c>
      <c r="F332" s="189"/>
      <c r="G332" s="190" t="s">
        <v>8744</v>
      </c>
      <c r="H332" s="189" t="s">
        <v>8747</v>
      </c>
      <c r="I332" s="189" t="s">
        <v>428</v>
      </c>
      <c r="J332" s="189" t="s">
        <v>428</v>
      </c>
      <c r="K332" s="189" t="s">
        <v>428</v>
      </c>
      <c r="L332" s="657" t="s">
        <v>8748</v>
      </c>
    </row>
    <row r="333" customHeight="1" spans="1:12">
      <c r="A333" s="644"/>
      <c r="B333" s="191" t="s">
        <v>8746</v>
      </c>
      <c r="C333" s="191">
        <v>47</v>
      </c>
      <c r="D333" s="191">
        <v>1980</v>
      </c>
      <c r="E333" s="191">
        <v>1980</v>
      </c>
      <c r="F333" s="191"/>
      <c r="G333" s="192" t="s">
        <v>8744</v>
      </c>
      <c r="H333" s="191" t="s">
        <v>8747</v>
      </c>
      <c r="I333" s="191" t="s">
        <v>428</v>
      </c>
      <c r="J333" s="191" t="s">
        <v>428</v>
      </c>
      <c r="K333" s="191" t="s">
        <v>428</v>
      </c>
      <c r="L333" s="649" t="s">
        <v>8749</v>
      </c>
    </row>
    <row r="334" customHeight="1" spans="1:12">
      <c r="A334" s="645"/>
      <c r="B334" s="189" t="s">
        <v>8746</v>
      </c>
      <c r="C334" s="189">
        <v>47</v>
      </c>
      <c r="D334" s="189">
        <v>1980</v>
      </c>
      <c r="E334" s="189">
        <v>1980</v>
      </c>
      <c r="F334" s="189"/>
      <c r="G334" s="190" t="s">
        <v>8744</v>
      </c>
      <c r="H334" s="189" t="s">
        <v>8747</v>
      </c>
      <c r="I334" s="189" t="s">
        <v>428</v>
      </c>
      <c r="J334" s="189" t="s">
        <v>428</v>
      </c>
      <c r="K334" s="189" t="s">
        <v>428</v>
      </c>
      <c r="L334" s="657" t="s">
        <v>8750</v>
      </c>
    </row>
    <row r="335" customHeight="1" spans="1:12">
      <c r="A335" s="643">
        <v>16</v>
      </c>
      <c r="B335" s="191" t="s">
        <v>8751</v>
      </c>
      <c r="C335" s="191">
        <v>50</v>
      </c>
      <c r="D335" s="191">
        <v>1980</v>
      </c>
      <c r="E335" s="191">
        <v>1980</v>
      </c>
      <c r="F335" s="191"/>
      <c r="G335" s="192" t="s">
        <v>8744</v>
      </c>
      <c r="H335" s="191" t="s">
        <v>428</v>
      </c>
      <c r="I335" s="191" t="s">
        <v>428</v>
      </c>
      <c r="J335" s="191" t="s">
        <v>428</v>
      </c>
      <c r="K335" s="191" t="s">
        <v>428</v>
      </c>
      <c r="L335" s="192" t="s">
        <v>8752</v>
      </c>
    </row>
    <row r="336" customHeight="1" spans="1:12">
      <c r="A336" s="644"/>
      <c r="B336" s="189" t="s">
        <v>8753</v>
      </c>
      <c r="C336" s="189">
        <v>57</v>
      </c>
      <c r="D336" s="189">
        <v>4980</v>
      </c>
      <c r="E336" s="189">
        <v>4980</v>
      </c>
      <c r="F336" s="189"/>
      <c r="G336" s="190" t="s">
        <v>8744</v>
      </c>
      <c r="H336" s="189" t="s">
        <v>8747</v>
      </c>
      <c r="I336" s="189" t="s">
        <v>428</v>
      </c>
      <c r="J336" s="189" t="s">
        <v>428</v>
      </c>
      <c r="K336" s="189" t="s">
        <v>428</v>
      </c>
      <c r="L336" s="190" t="s">
        <v>8754</v>
      </c>
    </row>
    <row r="337" customHeight="1" spans="1:12">
      <c r="A337" s="644"/>
      <c r="B337" s="191" t="s">
        <v>8755</v>
      </c>
      <c r="C337" s="191">
        <v>41</v>
      </c>
      <c r="D337" s="191">
        <v>165</v>
      </c>
      <c r="E337" s="191">
        <v>165</v>
      </c>
      <c r="F337" s="191" t="s">
        <v>8743</v>
      </c>
      <c r="G337" s="655" t="s">
        <v>8744</v>
      </c>
      <c r="H337" s="191" t="s">
        <v>8461</v>
      </c>
      <c r="I337" s="191" t="s">
        <v>8756</v>
      </c>
      <c r="J337" s="191" t="s">
        <v>428</v>
      </c>
      <c r="K337" s="191" t="s">
        <v>428</v>
      </c>
      <c r="L337" s="192" t="s">
        <v>8757</v>
      </c>
    </row>
    <row r="338" customHeight="1" spans="1:12">
      <c r="A338" s="644"/>
      <c r="B338" s="189" t="s">
        <v>8758</v>
      </c>
      <c r="C338" s="189">
        <v>42</v>
      </c>
      <c r="D338" s="189">
        <v>222</v>
      </c>
      <c r="E338" s="189">
        <v>222</v>
      </c>
      <c r="F338" s="189" t="s">
        <v>8743</v>
      </c>
      <c r="G338" s="656" t="s">
        <v>8744</v>
      </c>
      <c r="H338" s="189" t="s">
        <v>4892</v>
      </c>
      <c r="I338" s="189" t="s">
        <v>2046</v>
      </c>
      <c r="J338" s="189" t="s">
        <v>428</v>
      </c>
      <c r="K338" s="189" t="s">
        <v>428</v>
      </c>
      <c r="L338" s="190"/>
    </row>
    <row r="339" customHeight="1" spans="1:12">
      <c r="A339" s="644"/>
      <c r="B339" s="189"/>
      <c r="C339" s="189"/>
      <c r="D339" s="189"/>
      <c r="E339" s="189"/>
      <c r="F339" s="189" t="s">
        <v>8515</v>
      </c>
      <c r="G339" s="190" t="s">
        <v>8516</v>
      </c>
      <c r="H339" s="189"/>
      <c r="I339" s="189"/>
      <c r="J339" s="189"/>
      <c r="K339" s="189"/>
      <c r="L339" s="190"/>
    </row>
    <row r="340" customHeight="1" spans="1:12">
      <c r="A340" s="644"/>
      <c r="B340" s="191" t="s">
        <v>8759</v>
      </c>
      <c r="C340" s="191">
        <v>44</v>
      </c>
      <c r="D340" s="191">
        <v>260</v>
      </c>
      <c r="E340" s="191">
        <v>260</v>
      </c>
      <c r="F340" s="191" t="s">
        <v>8743</v>
      </c>
      <c r="G340" s="655" t="s">
        <v>8744</v>
      </c>
      <c r="H340" s="191" t="s">
        <v>8527</v>
      </c>
      <c r="I340" s="191" t="s">
        <v>8509</v>
      </c>
      <c r="J340" s="191" t="s">
        <v>4626</v>
      </c>
      <c r="K340" s="191" t="s">
        <v>428</v>
      </c>
      <c r="L340" s="192"/>
    </row>
    <row r="341" customHeight="1" spans="1:12">
      <c r="A341" s="644"/>
      <c r="B341" s="189" t="s">
        <v>8760</v>
      </c>
      <c r="C341" s="189">
        <v>48</v>
      </c>
      <c r="D341" s="189">
        <v>120</v>
      </c>
      <c r="E341" s="189">
        <v>480</v>
      </c>
      <c r="F341" s="189" t="s">
        <v>8743</v>
      </c>
      <c r="G341" s="656" t="s">
        <v>8744</v>
      </c>
      <c r="H341" s="189" t="s">
        <v>8461</v>
      </c>
      <c r="I341" s="189" t="s">
        <v>8761</v>
      </c>
      <c r="J341" s="189" t="s">
        <v>428</v>
      </c>
      <c r="K341" s="189" t="s">
        <v>428</v>
      </c>
      <c r="L341" s="190" t="s">
        <v>8757</v>
      </c>
    </row>
    <row r="342" customHeight="1" spans="1:12">
      <c r="A342" s="644"/>
      <c r="B342" s="191" t="s">
        <v>8762</v>
      </c>
      <c r="C342" s="191">
        <v>44</v>
      </c>
      <c r="D342" s="191">
        <v>88</v>
      </c>
      <c r="E342" s="191">
        <v>288</v>
      </c>
      <c r="F342" s="191" t="s">
        <v>8743</v>
      </c>
      <c r="G342" s="655" t="s">
        <v>8744</v>
      </c>
      <c r="H342" s="191" t="s">
        <v>8495</v>
      </c>
      <c r="I342" s="191" t="s">
        <v>4696</v>
      </c>
      <c r="J342" s="191" t="s">
        <v>428</v>
      </c>
      <c r="K342" s="191" t="s">
        <v>428</v>
      </c>
      <c r="L342" s="192" t="s">
        <v>8757</v>
      </c>
    </row>
    <row r="343" customHeight="1" spans="1:12">
      <c r="A343" s="644"/>
      <c r="B343" s="189" t="s">
        <v>8763</v>
      </c>
      <c r="C343" s="189">
        <v>46</v>
      </c>
      <c r="D343" s="189">
        <v>200</v>
      </c>
      <c r="E343" s="189">
        <v>300</v>
      </c>
      <c r="F343" s="189" t="s">
        <v>8743</v>
      </c>
      <c r="G343" s="204" t="s">
        <v>8744</v>
      </c>
      <c r="H343" s="189" t="s">
        <v>8527</v>
      </c>
      <c r="I343" s="189" t="s">
        <v>4704</v>
      </c>
      <c r="J343" s="189" t="s">
        <v>428</v>
      </c>
      <c r="K343" s="189" t="s">
        <v>428</v>
      </c>
      <c r="L343" s="190"/>
    </row>
    <row r="344" customHeight="1" spans="1:12">
      <c r="A344" s="644"/>
      <c r="B344" s="189"/>
      <c r="C344" s="189"/>
      <c r="D344" s="189"/>
      <c r="E344" s="189"/>
      <c r="F344" s="189" t="s">
        <v>8764</v>
      </c>
      <c r="G344" s="648"/>
      <c r="H344" s="189"/>
      <c r="I344" s="189"/>
      <c r="J344" s="189"/>
      <c r="K344" s="189"/>
      <c r="L344" s="190"/>
    </row>
    <row r="345" customHeight="1" spans="1:12">
      <c r="A345" s="644"/>
      <c r="B345" s="191" t="s">
        <v>8765</v>
      </c>
      <c r="C345" s="191">
        <v>44</v>
      </c>
      <c r="D345" s="191">
        <v>200</v>
      </c>
      <c r="E345" s="191">
        <v>200</v>
      </c>
      <c r="F345" s="191" t="s">
        <v>8743</v>
      </c>
      <c r="G345" s="646" t="s">
        <v>8744</v>
      </c>
      <c r="H345" s="191" t="s">
        <v>8497</v>
      </c>
      <c r="I345" s="191" t="s">
        <v>8766</v>
      </c>
      <c r="J345" s="191" t="s">
        <v>8767</v>
      </c>
      <c r="K345" s="191" t="s">
        <v>428</v>
      </c>
      <c r="L345" s="192"/>
    </row>
    <row r="346" customHeight="1" spans="1:12">
      <c r="A346" s="645"/>
      <c r="B346" s="191"/>
      <c r="C346" s="191"/>
      <c r="D346" s="191"/>
      <c r="E346" s="191"/>
      <c r="F346" s="191" t="s">
        <v>8764</v>
      </c>
      <c r="G346" s="647"/>
      <c r="H346" s="191"/>
      <c r="I346" s="191"/>
      <c r="J346" s="191"/>
      <c r="K346" s="191"/>
      <c r="L346" s="192"/>
    </row>
    <row r="347" customHeight="1" spans="1:12">
      <c r="A347" s="643">
        <v>17</v>
      </c>
      <c r="B347" s="189" t="s">
        <v>8768</v>
      </c>
      <c r="C347" s="189">
        <v>65</v>
      </c>
      <c r="D347" s="189">
        <v>480</v>
      </c>
      <c r="E347" s="189">
        <v>480</v>
      </c>
      <c r="F347" s="189" t="s">
        <v>8743</v>
      </c>
      <c r="G347" s="204" t="s">
        <v>8744</v>
      </c>
      <c r="H347" s="189" t="s">
        <v>8767</v>
      </c>
      <c r="I347" s="189" t="s">
        <v>8766</v>
      </c>
      <c r="J347" s="189" t="s">
        <v>428</v>
      </c>
      <c r="K347" s="189" t="s">
        <v>428</v>
      </c>
      <c r="L347" s="657" t="s">
        <v>8769</v>
      </c>
    </row>
    <row r="348" customHeight="1" spans="1:12">
      <c r="A348" s="644"/>
      <c r="B348" s="189"/>
      <c r="C348" s="189"/>
      <c r="D348" s="189"/>
      <c r="E348" s="189"/>
      <c r="F348" s="189" t="s">
        <v>8764</v>
      </c>
      <c r="G348" s="648"/>
      <c r="H348" s="189"/>
      <c r="I348" s="189"/>
      <c r="J348" s="189"/>
      <c r="K348" s="189"/>
      <c r="L348" s="190"/>
    </row>
    <row r="349" customHeight="1" spans="1:12">
      <c r="A349" s="644"/>
      <c r="B349" s="191" t="s">
        <v>8770</v>
      </c>
      <c r="C349" s="191">
        <v>32</v>
      </c>
      <c r="D349" s="191">
        <v>150</v>
      </c>
      <c r="E349" s="191">
        <v>80</v>
      </c>
      <c r="F349" s="191" t="s">
        <v>222</v>
      </c>
      <c r="G349" s="192" t="s">
        <v>8771</v>
      </c>
      <c r="H349" s="191" t="s">
        <v>5123</v>
      </c>
      <c r="I349" s="191" t="s">
        <v>8491</v>
      </c>
      <c r="J349" s="191" t="s">
        <v>5413</v>
      </c>
      <c r="K349" s="191"/>
      <c r="L349" s="192"/>
    </row>
    <row r="350" customHeight="1" spans="1:12">
      <c r="A350" s="644"/>
      <c r="B350" s="191"/>
      <c r="C350" s="191"/>
      <c r="D350" s="191"/>
      <c r="E350" s="191"/>
      <c r="F350" s="191" t="s">
        <v>191</v>
      </c>
      <c r="G350" s="192" t="s">
        <v>301</v>
      </c>
      <c r="H350" s="191"/>
      <c r="I350" s="191"/>
      <c r="J350" s="191"/>
      <c r="K350" s="191"/>
      <c r="L350" s="192"/>
    </row>
    <row r="351" customHeight="1" spans="1:12">
      <c r="A351" s="644"/>
      <c r="B351" s="191"/>
      <c r="C351" s="191"/>
      <c r="D351" s="191"/>
      <c r="E351" s="191"/>
      <c r="F351" s="191" t="s">
        <v>8717</v>
      </c>
      <c r="G351" s="192" t="s">
        <v>8718</v>
      </c>
      <c r="H351" s="191"/>
      <c r="I351" s="191"/>
      <c r="J351" s="191"/>
      <c r="K351" s="191"/>
      <c r="L351" s="192"/>
    </row>
    <row r="352" customHeight="1" spans="1:12">
      <c r="A352" s="644"/>
      <c r="B352" s="189" t="s">
        <v>8772</v>
      </c>
      <c r="C352" s="189">
        <v>32</v>
      </c>
      <c r="D352" s="189">
        <v>95</v>
      </c>
      <c r="E352" s="189">
        <v>95</v>
      </c>
      <c r="F352" s="189" t="s">
        <v>222</v>
      </c>
      <c r="G352" s="190" t="s">
        <v>8771</v>
      </c>
      <c r="H352" s="189" t="s">
        <v>8461</v>
      </c>
      <c r="I352" s="189" t="s">
        <v>8501</v>
      </c>
      <c r="J352" s="189" t="s">
        <v>428</v>
      </c>
      <c r="K352" s="189"/>
      <c r="L352" s="190"/>
    </row>
    <row r="353" customHeight="1" spans="1:12">
      <c r="A353" s="644"/>
      <c r="B353" s="189"/>
      <c r="C353" s="189"/>
      <c r="D353" s="189"/>
      <c r="E353" s="189"/>
      <c r="F353" s="189" t="s">
        <v>191</v>
      </c>
      <c r="G353" s="190" t="s">
        <v>301</v>
      </c>
      <c r="H353" s="189"/>
      <c r="I353" s="189"/>
      <c r="J353" s="189"/>
      <c r="K353" s="189"/>
      <c r="L353" s="190"/>
    </row>
    <row r="354" customHeight="1" spans="1:12">
      <c r="A354" s="644"/>
      <c r="B354" s="189"/>
      <c r="C354" s="189"/>
      <c r="D354" s="189"/>
      <c r="E354" s="189"/>
      <c r="F354" s="189" t="s">
        <v>8717</v>
      </c>
      <c r="G354" s="190" t="s">
        <v>8718</v>
      </c>
      <c r="H354" s="189"/>
      <c r="I354" s="189"/>
      <c r="J354" s="189"/>
      <c r="K354" s="189"/>
      <c r="L354" s="190"/>
    </row>
    <row r="355" customHeight="1" spans="1:12">
      <c r="A355" s="644"/>
      <c r="B355" s="191" t="s">
        <v>8773</v>
      </c>
      <c r="C355" s="191">
        <v>37</v>
      </c>
      <c r="D355" s="191">
        <v>175</v>
      </c>
      <c r="E355" s="191">
        <v>175</v>
      </c>
      <c r="F355" s="191" t="s">
        <v>222</v>
      </c>
      <c r="G355" s="192" t="s">
        <v>8771</v>
      </c>
      <c r="H355" s="191" t="s">
        <v>8527</v>
      </c>
      <c r="I355" s="191" t="s">
        <v>1818</v>
      </c>
      <c r="J355" s="191" t="s">
        <v>428</v>
      </c>
      <c r="K355" s="191"/>
      <c r="L355" s="192"/>
    </row>
    <row r="356" customHeight="1" spans="1:12">
      <c r="A356" s="644"/>
      <c r="B356" s="191"/>
      <c r="C356" s="191"/>
      <c r="D356" s="191"/>
      <c r="E356" s="191"/>
      <c r="F356" s="191" t="s">
        <v>191</v>
      </c>
      <c r="G356" s="192" t="s">
        <v>301</v>
      </c>
      <c r="H356" s="191"/>
      <c r="I356" s="191"/>
      <c r="J356" s="191"/>
      <c r="K356" s="191"/>
      <c r="L356" s="192"/>
    </row>
    <row r="357" customHeight="1" spans="1:12">
      <c r="A357" s="644"/>
      <c r="B357" s="191"/>
      <c r="C357" s="191"/>
      <c r="D357" s="191"/>
      <c r="E357" s="191"/>
      <c r="F357" s="191" t="s">
        <v>8717</v>
      </c>
      <c r="G357" s="192" t="s">
        <v>8718</v>
      </c>
      <c r="H357" s="191"/>
      <c r="I357" s="191"/>
      <c r="J357" s="191"/>
      <c r="K357" s="191"/>
      <c r="L357" s="192"/>
    </row>
    <row r="358" customHeight="1" spans="1:12">
      <c r="A358" s="644"/>
      <c r="B358" s="189" t="s">
        <v>8774</v>
      </c>
      <c r="C358" s="189">
        <v>38</v>
      </c>
      <c r="D358" s="189">
        <v>200</v>
      </c>
      <c r="E358" s="189">
        <v>200</v>
      </c>
      <c r="F358" s="189" t="s">
        <v>222</v>
      </c>
      <c r="G358" s="190" t="s">
        <v>8771</v>
      </c>
      <c r="H358" s="189" t="s">
        <v>8461</v>
      </c>
      <c r="I358" s="189" t="s">
        <v>8775</v>
      </c>
      <c r="J358" s="189" t="s">
        <v>428</v>
      </c>
      <c r="K358" s="189" t="s">
        <v>8775</v>
      </c>
      <c r="L358" s="190"/>
    </row>
    <row r="359" customHeight="1" spans="1:12">
      <c r="A359" s="644"/>
      <c r="B359" s="189"/>
      <c r="C359" s="189"/>
      <c r="D359" s="189"/>
      <c r="E359" s="189"/>
      <c r="F359" s="189" t="s">
        <v>191</v>
      </c>
      <c r="G359" s="190" t="s">
        <v>301</v>
      </c>
      <c r="H359" s="189"/>
      <c r="I359" s="189"/>
      <c r="J359" s="189"/>
      <c r="K359" s="189"/>
      <c r="L359" s="190"/>
    </row>
    <row r="360" customHeight="1" spans="1:12">
      <c r="A360" s="644"/>
      <c r="B360" s="189"/>
      <c r="C360" s="189"/>
      <c r="D360" s="189"/>
      <c r="E360" s="189"/>
      <c r="F360" s="189" t="s">
        <v>8717</v>
      </c>
      <c r="G360" s="190" t="s">
        <v>8718</v>
      </c>
      <c r="H360" s="189"/>
      <c r="I360" s="189"/>
      <c r="J360" s="189"/>
      <c r="K360" s="189"/>
      <c r="L360" s="190"/>
    </row>
    <row r="361" customHeight="1" spans="1:12">
      <c r="A361" s="644"/>
      <c r="B361" s="191" t="s">
        <v>8776</v>
      </c>
      <c r="C361" s="191">
        <v>36</v>
      </c>
      <c r="D361" s="191">
        <v>170</v>
      </c>
      <c r="E361" s="191">
        <v>170</v>
      </c>
      <c r="F361" s="191" t="s">
        <v>222</v>
      </c>
      <c r="G361" s="192" t="s">
        <v>8771</v>
      </c>
      <c r="H361" s="191" t="s">
        <v>8527</v>
      </c>
      <c r="I361" s="191" t="s">
        <v>6132</v>
      </c>
      <c r="J361" s="191" t="s">
        <v>428</v>
      </c>
      <c r="K361" s="191"/>
      <c r="L361" s="192"/>
    </row>
    <row r="362" customHeight="1" spans="1:12">
      <c r="A362" s="644"/>
      <c r="B362" s="191"/>
      <c r="C362" s="191"/>
      <c r="D362" s="191"/>
      <c r="E362" s="191"/>
      <c r="F362" s="191" t="s">
        <v>191</v>
      </c>
      <c r="G362" s="192" t="s">
        <v>301</v>
      </c>
      <c r="H362" s="191"/>
      <c r="I362" s="191"/>
      <c r="J362" s="191"/>
      <c r="K362" s="191"/>
      <c r="L362" s="192"/>
    </row>
    <row r="363" customHeight="1" spans="1:12">
      <c r="A363" s="644"/>
      <c r="B363" s="191"/>
      <c r="C363" s="191"/>
      <c r="D363" s="191"/>
      <c r="E363" s="191"/>
      <c r="F363" s="191" t="s">
        <v>8717</v>
      </c>
      <c r="G363" s="192" t="s">
        <v>8718</v>
      </c>
      <c r="H363" s="191"/>
      <c r="I363" s="191"/>
      <c r="J363" s="191"/>
      <c r="K363" s="191"/>
      <c r="L363" s="192"/>
    </row>
    <row r="364" customHeight="1" spans="1:12">
      <c r="A364" s="644"/>
      <c r="B364" s="189" t="s">
        <v>8777</v>
      </c>
      <c r="C364" s="189">
        <v>33</v>
      </c>
      <c r="D364" s="189">
        <v>60</v>
      </c>
      <c r="E364" s="189">
        <v>120</v>
      </c>
      <c r="F364" s="189" t="s">
        <v>222</v>
      </c>
      <c r="G364" s="190" t="s">
        <v>8771</v>
      </c>
      <c r="H364" s="189" t="s">
        <v>8653</v>
      </c>
      <c r="I364" s="189" t="s">
        <v>5194</v>
      </c>
      <c r="J364" s="189" t="s">
        <v>8654</v>
      </c>
      <c r="K364" s="189" t="s">
        <v>8654</v>
      </c>
      <c r="L364" s="190"/>
    </row>
    <row r="365" customHeight="1" spans="1:12">
      <c r="A365" s="644"/>
      <c r="B365" s="189"/>
      <c r="C365" s="189"/>
      <c r="D365" s="189"/>
      <c r="E365" s="189"/>
      <c r="F365" s="189" t="s">
        <v>191</v>
      </c>
      <c r="G365" s="190" t="s">
        <v>301</v>
      </c>
      <c r="H365" s="189"/>
      <c r="I365" s="189"/>
      <c r="J365" s="189"/>
      <c r="K365" s="189"/>
      <c r="L365" s="190"/>
    </row>
    <row r="366" customHeight="1" spans="1:12">
      <c r="A366" s="644"/>
      <c r="B366" s="189"/>
      <c r="C366" s="189"/>
      <c r="D366" s="189"/>
      <c r="E366" s="189"/>
      <c r="F366" s="189" t="s">
        <v>8717</v>
      </c>
      <c r="G366" s="190" t="s">
        <v>8718</v>
      </c>
      <c r="H366" s="189"/>
      <c r="I366" s="189"/>
      <c r="J366" s="189"/>
      <c r="K366" s="189"/>
      <c r="L366" s="190"/>
    </row>
    <row r="367" customHeight="1" spans="1:12">
      <c r="A367" s="644"/>
      <c r="B367" s="191" t="s">
        <v>8778</v>
      </c>
      <c r="C367" s="191">
        <v>28</v>
      </c>
      <c r="D367" s="191">
        <v>25</v>
      </c>
      <c r="E367" s="191">
        <v>300</v>
      </c>
      <c r="F367" s="191" t="s">
        <v>222</v>
      </c>
      <c r="G367" s="192" t="s">
        <v>8771</v>
      </c>
      <c r="H367" s="191" t="s">
        <v>8714</v>
      </c>
      <c r="I367" s="191" t="s">
        <v>8779</v>
      </c>
      <c r="J367" s="191" t="s">
        <v>8780</v>
      </c>
      <c r="K367" s="191" t="s">
        <v>8780</v>
      </c>
      <c r="L367" s="192" t="s">
        <v>8716</v>
      </c>
    </row>
    <row r="368" customHeight="1" spans="1:12">
      <c r="A368" s="644"/>
      <c r="B368" s="191"/>
      <c r="C368" s="191"/>
      <c r="D368" s="191"/>
      <c r="E368" s="191"/>
      <c r="F368" s="191" t="s">
        <v>191</v>
      </c>
      <c r="G368" s="192" t="s">
        <v>301</v>
      </c>
      <c r="H368" s="191"/>
      <c r="I368" s="191"/>
      <c r="J368" s="191"/>
      <c r="K368" s="191"/>
      <c r="L368" s="192"/>
    </row>
    <row r="369" customHeight="1" spans="1:12">
      <c r="A369" s="644"/>
      <c r="B369" s="191"/>
      <c r="C369" s="191"/>
      <c r="D369" s="191"/>
      <c r="E369" s="191"/>
      <c r="F369" s="191" t="s">
        <v>8717</v>
      </c>
      <c r="G369" s="192" t="s">
        <v>8718</v>
      </c>
      <c r="H369" s="191"/>
      <c r="I369" s="191"/>
      <c r="J369" s="191"/>
      <c r="K369" s="191"/>
      <c r="L369" s="192"/>
    </row>
    <row r="370" customHeight="1" spans="1:12">
      <c r="A370" s="644"/>
      <c r="B370" s="189" t="s">
        <v>8781</v>
      </c>
      <c r="C370" s="189">
        <v>35</v>
      </c>
      <c r="D370" s="189">
        <v>400</v>
      </c>
      <c r="E370" s="189">
        <v>400</v>
      </c>
      <c r="F370" s="189" t="s">
        <v>222</v>
      </c>
      <c r="G370" s="190" t="s">
        <v>8771</v>
      </c>
      <c r="H370" s="189" t="s">
        <v>8725</v>
      </c>
      <c r="I370" s="189" t="s">
        <v>8725</v>
      </c>
      <c r="J370" s="189" t="s">
        <v>8725</v>
      </c>
      <c r="K370" s="189" t="s">
        <v>8725</v>
      </c>
      <c r="L370" s="190"/>
    </row>
    <row r="371" customHeight="1" spans="1:12">
      <c r="A371" s="644"/>
      <c r="B371" s="189"/>
      <c r="C371" s="189"/>
      <c r="D371" s="189"/>
      <c r="E371" s="189"/>
      <c r="F371" s="189" t="s">
        <v>191</v>
      </c>
      <c r="G371" s="190" t="s">
        <v>301</v>
      </c>
      <c r="H371" s="189"/>
      <c r="I371" s="189"/>
      <c r="J371" s="189"/>
      <c r="K371" s="189"/>
      <c r="L371" s="190"/>
    </row>
    <row r="372" customHeight="1" spans="1:12">
      <c r="A372" s="645"/>
      <c r="B372" s="189"/>
      <c r="C372" s="189"/>
      <c r="D372" s="189"/>
      <c r="E372" s="189"/>
      <c r="F372" s="189" t="s">
        <v>8717</v>
      </c>
      <c r="G372" s="190" t="s">
        <v>8718</v>
      </c>
      <c r="H372" s="189"/>
      <c r="I372" s="189"/>
      <c r="J372" s="189"/>
      <c r="K372" s="189"/>
      <c r="L372" s="190"/>
    </row>
    <row r="373" customHeight="1" spans="1:12">
      <c r="A373" s="643">
        <v>18</v>
      </c>
      <c r="B373" s="191" t="s">
        <v>8782</v>
      </c>
      <c r="C373" s="191">
        <v>35</v>
      </c>
      <c r="D373" s="191">
        <v>200</v>
      </c>
      <c r="E373" s="191">
        <v>80</v>
      </c>
      <c r="F373" s="191" t="s">
        <v>222</v>
      </c>
      <c r="G373" s="192" t="s">
        <v>8771</v>
      </c>
      <c r="H373" s="191" t="s">
        <v>8550</v>
      </c>
      <c r="I373" s="191" t="s">
        <v>8783</v>
      </c>
      <c r="J373" s="191" t="s">
        <v>2293</v>
      </c>
      <c r="K373" s="191" t="s">
        <v>8783</v>
      </c>
      <c r="L373" s="192"/>
    </row>
    <row r="374" customHeight="1" spans="1:12">
      <c r="A374" s="644"/>
      <c r="B374" s="191"/>
      <c r="C374" s="191"/>
      <c r="D374" s="191"/>
      <c r="E374" s="191"/>
      <c r="F374" s="191" t="s">
        <v>204</v>
      </c>
      <c r="G374" s="192" t="s">
        <v>8784</v>
      </c>
      <c r="H374" s="191"/>
      <c r="I374" s="191"/>
      <c r="J374" s="191"/>
      <c r="K374" s="191"/>
      <c r="L374" s="192"/>
    </row>
    <row r="375" customHeight="1" spans="1:12">
      <c r="A375" s="644"/>
      <c r="B375" s="191"/>
      <c r="C375" s="191"/>
      <c r="D375" s="191"/>
      <c r="E375" s="191"/>
      <c r="F375" s="191" t="s">
        <v>210</v>
      </c>
      <c r="G375" s="192" t="s">
        <v>8785</v>
      </c>
      <c r="H375" s="191"/>
      <c r="I375" s="191"/>
      <c r="J375" s="191"/>
      <c r="K375" s="191"/>
      <c r="L375" s="192"/>
    </row>
    <row r="376" customHeight="1" spans="1:12">
      <c r="A376" s="644"/>
      <c r="B376" s="189" t="s">
        <v>8786</v>
      </c>
      <c r="C376" s="189">
        <v>44</v>
      </c>
      <c r="D376" s="189">
        <v>1000</v>
      </c>
      <c r="E376" s="189">
        <v>1000</v>
      </c>
      <c r="F376" s="189" t="s">
        <v>222</v>
      </c>
      <c r="G376" s="190" t="s">
        <v>8771</v>
      </c>
      <c r="H376" s="189" t="s">
        <v>8527</v>
      </c>
      <c r="I376" s="189" t="s">
        <v>8461</v>
      </c>
      <c r="J376" s="189" t="s">
        <v>8775</v>
      </c>
      <c r="K376" s="189" t="s">
        <v>8775</v>
      </c>
      <c r="L376" s="190"/>
    </row>
    <row r="377" customHeight="1" spans="1:12">
      <c r="A377" s="644"/>
      <c r="B377" s="189"/>
      <c r="C377" s="189"/>
      <c r="D377" s="189"/>
      <c r="E377" s="189"/>
      <c r="F377" s="189" t="s">
        <v>204</v>
      </c>
      <c r="G377" s="190" t="s">
        <v>8784</v>
      </c>
      <c r="H377" s="189"/>
      <c r="I377" s="189"/>
      <c r="J377" s="189"/>
      <c r="K377" s="189"/>
      <c r="L377" s="190"/>
    </row>
    <row r="378" customHeight="1" spans="1:12">
      <c r="A378" s="644"/>
      <c r="B378" s="189"/>
      <c r="C378" s="189"/>
      <c r="D378" s="189"/>
      <c r="E378" s="189"/>
      <c r="F378" s="189" t="s">
        <v>210</v>
      </c>
      <c r="G378" s="190" t="s">
        <v>8785</v>
      </c>
      <c r="H378" s="189"/>
      <c r="I378" s="189"/>
      <c r="J378" s="189"/>
      <c r="K378" s="189"/>
      <c r="L378" s="190"/>
    </row>
    <row r="379" customHeight="1" spans="1:12">
      <c r="A379" s="644"/>
      <c r="B379" s="191" t="s">
        <v>8787</v>
      </c>
      <c r="C379" s="191">
        <v>42</v>
      </c>
      <c r="D379" s="191">
        <v>90</v>
      </c>
      <c r="E379" s="191">
        <v>210</v>
      </c>
      <c r="F379" s="191" t="s">
        <v>216</v>
      </c>
      <c r="G379" s="192" t="s">
        <v>8702</v>
      </c>
      <c r="H379" s="191" t="s">
        <v>8461</v>
      </c>
      <c r="I379" s="191" t="s">
        <v>2553</v>
      </c>
      <c r="J379" s="191" t="s">
        <v>428</v>
      </c>
      <c r="K379" s="191"/>
      <c r="L379" s="192"/>
    </row>
    <row r="380" customHeight="1" spans="1:12">
      <c r="A380" s="644"/>
      <c r="B380" s="191"/>
      <c r="C380" s="191"/>
      <c r="D380" s="191"/>
      <c r="E380" s="191"/>
      <c r="F380" s="191" t="s">
        <v>240</v>
      </c>
      <c r="G380" s="192" t="s">
        <v>8788</v>
      </c>
      <c r="H380" s="191"/>
      <c r="I380" s="191"/>
      <c r="J380" s="191"/>
      <c r="K380" s="191"/>
      <c r="L380" s="192"/>
    </row>
    <row r="381" customHeight="1" spans="1:12">
      <c r="A381" s="644"/>
      <c r="B381" s="189" t="s">
        <v>8789</v>
      </c>
      <c r="C381" s="189">
        <v>45</v>
      </c>
      <c r="D381" s="189">
        <v>100</v>
      </c>
      <c r="E381" s="189">
        <v>300</v>
      </c>
      <c r="F381" s="189" t="s">
        <v>234</v>
      </c>
      <c r="G381" s="190" t="s">
        <v>188</v>
      </c>
      <c r="H381" s="189" t="s">
        <v>8707</v>
      </c>
      <c r="I381" s="189" t="s">
        <v>8708</v>
      </c>
      <c r="J381" s="189" t="s">
        <v>8468</v>
      </c>
      <c r="K381" s="189" t="s">
        <v>4767</v>
      </c>
      <c r="L381" s="190"/>
    </row>
    <row r="382" customHeight="1" spans="1:12">
      <c r="A382" s="644"/>
      <c r="B382" s="189"/>
      <c r="C382" s="189"/>
      <c r="D382" s="189"/>
      <c r="E382" s="189"/>
      <c r="F382" s="189" t="s">
        <v>246</v>
      </c>
      <c r="G382" s="190" t="s">
        <v>8790</v>
      </c>
      <c r="H382" s="189"/>
      <c r="I382" s="189"/>
      <c r="J382" s="189"/>
      <c r="K382" s="189"/>
      <c r="L382" s="190"/>
    </row>
    <row r="383" customHeight="1" spans="1:12">
      <c r="A383" s="644"/>
      <c r="B383" s="189"/>
      <c r="C383" s="189"/>
      <c r="D383" s="189"/>
      <c r="E383" s="189"/>
      <c r="F383" s="189" t="s">
        <v>8791</v>
      </c>
      <c r="G383" s="190" t="s">
        <v>8792</v>
      </c>
      <c r="H383" s="189"/>
      <c r="I383" s="189"/>
      <c r="J383" s="189"/>
      <c r="K383" s="189"/>
      <c r="L383" s="190"/>
    </row>
    <row r="384" customHeight="1" spans="1:12">
      <c r="A384" s="644"/>
      <c r="B384" s="191" t="s">
        <v>8793</v>
      </c>
      <c r="C384" s="191">
        <v>45</v>
      </c>
      <c r="D384" s="191">
        <v>240</v>
      </c>
      <c r="E384" s="191">
        <v>240</v>
      </c>
      <c r="F384" s="191" t="s">
        <v>8794</v>
      </c>
      <c r="G384" s="192" t="s">
        <v>8790</v>
      </c>
      <c r="H384" s="191" t="s">
        <v>2274</v>
      </c>
      <c r="I384" s="191" t="s">
        <v>428</v>
      </c>
      <c r="J384" s="191" t="s">
        <v>428</v>
      </c>
      <c r="K384" s="191"/>
      <c r="L384" s="192"/>
    </row>
    <row r="385" customHeight="1" spans="1:12">
      <c r="A385" s="644"/>
      <c r="B385" s="191"/>
      <c r="C385" s="191"/>
      <c r="D385" s="191"/>
      <c r="E385" s="191"/>
      <c r="F385" s="191" t="s">
        <v>240</v>
      </c>
      <c r="G385" s="192" t="s">
        <v>8788</v>
      </c>
      <c r="H385" s="191"/>
      <c r="I385" s="191"/>
      <c r="J385" s="191"/>
      <c r="K385" s="191"/>
      <c r="L385" s="192"/>
    </row>
    <row r="386" customHeight="1" spans="1:12">
      <c r="A386" s="644"/>
      <c r="B386" s="191"/>
      <c r="C386" s="191"/>
      <c r="D386" s="191"/>
      <c r="E386" s="191"/>
      <c r="F386" s="191" t="s">
        <v>8689</v>
      </c>
      <c r="G386" s="192" t="s">
        <v>8690</v>
      </c>
      <c r="H386" s="191"/>
      <c r="I386" s="191"/>
      <c r="J386" s="191"/>
      <c r="K386" s="191"/>
      <c r="L386" s="192"/>
    </row>
    <row r="387" customHeight="1" spans="1:12">
      <c r="A387" s="644"/>
      <c r="B387" s="189" t="s">
        <v>8795</v>
      </c>
      <c r="C387" s="189">
        <v>47</v>
      </c>
      <c r="D387" s="189">
        <v>1200</v>
      </c>
      <c r="E387" s="189">
        <v>1200</v>
      </c>
      <c r="F387" s="189" t="s">
        <v>246</v>
      </c>
      <c r="G387" s="190" t="s">
        <v>8790</v>
      </c>
      <c r="H387" s="189" t="s">
        <v>5267</v>
      </c>
      <c r="I387" s="189" t="s">
        <v>428</v>
      </c>
      <c r="J387" s="189" t="s">
        <v>428</v>
      </c>
      <c r="K387" s="189"/>
      <c r="L387" s="190"/>
    </row>
    <row r="388" customHeight="1" spans="1:12">
      <c r="A388" s="644"/>
      <c r="B388" s="189"/>
      <c r="C388" s="189"/>
      <c r="D388" s="189"/>
      <c r="E388" s="189"/>
      <c r="F388" s="189" t="s">
        <v>240</v>
      </c>
      <c r="G388" s="190" t="s">
        <v>8788</v>
      </c>
      <c r="H388" s="189"/>
      <c r="I388" s="189"/>
      <c r="J388" s="189"/>
      <c r="K388" s="189"/>
      <c r="L388" s="190"/>
    </row>
    <row r="389" customHeight="1" spans="1:12">
      <c r="A389" s="644"/>
      <c r="B389" s="189"/>
      <c r="C389" s="189"/>
      <c r="D389" s="189"/>
      <c r="E389" s="189"/>
      <c r="F389" s="189" t="s">
        <v>8689</v>
      </c>
      <c r="G389" s="190" t="s">
        <v>8690</v>
      </c>
      <c r="H389" s="189"/>
      <c r="I389" s="189"/>
      <c r="J389" s="189"/>
      <c r="K389" s="189"/>
      <c r="L389" s="190"/>
    </row>
    <row r="390" customHeight="1" spans="1:12">
      <c r="A390" s="644"/>
      <c r="B390" s="191" t="s">
        <v>8796</v>
      </c>
      <c r="C390" s="191">
        <v>42</v>
      </c>
      <c r="D390" s="191">
        <v>210</v>
      </c>
      <c r="E390" s="191">
        <v>90</v>
      </c>
      <c r="F390" s="191" t="s">
        <v>234</v>
      </c>
      <c r="G390" s="192" t="s">
        <v>188</v>
      </c>
      <c r="H390" s="191" t="s">
        <v>4613</v>
      </c>
      <c r="I390" s="191" t="s">
        <v>5357</v>
      </c>
      <c r="J390" s="191" t="s">
        <v>4757</v>
      </c>
      <c r="K390" s="191" t="s">
        <v>4757</v>
      </c>
      <c r="L390" s="192"/>
    </row>
    <row r="391" customHeight="1" spans="1:12">
      <c r="A391" s="644"/>
      <c r="B391" s="191"/>
      <c r="C391" s="191"/>
      <c r="D391" s="191"/>
      <c r="E391" s="191"/>
      <c r="F391" s="191" t="s">
        <v>246</v>
      </c>
      <c r="G391" s="192" t="s">
        <v>8790</v>
      </c>
      <c r="H391" s="191"/>
      <c r="I391" s="191"/>
      <c r="J391" s="191"/>
      <c r="K391" s="191"/>
      <c r="L391" s="192"/>
    </row>
    <row r="392" customHeight="1" spans="1:12">
      <c r="A392" s="644"/>
      <c r="B392" s="191"/>
      <c r="C392" s="191"/>
      <c r="D392" s="191"/>
      <c r="E392" s="191"/>
      <c r="F392" s="191" t="s">
        <v>228</v>
      </c>
      <c r="G392" s="192" t="s">
        <v>8705</v>
      </c>
      <c r="H392" s="191"/>
      <c r="I392" s="191"/>
      <c r="J392" s="191"/>
      <c r="K392" s="191"/>
      <c r="L392" s="192"/>
    </row>
    <row r="393" customHeight="1" spans="1:12">
      <c r="A393" s="644"/>
      <c r="B393" s="189" t="s">
        <v>8797</v>
      </c>
      <c r="C393" s="189">
        <v>46</v>
      </c>
      <c r="D393" s="189">
        <v>250</v>
      </c>
      <c r="E393" s="189">
        <v>300</v>
      </c>
      <c r="F393" s="189" t="s">
        <v>234</v>
      </c>
      <c r="G393" s="190" t="s">
        <v>188</v>
      </c>
      <c r="H393" s="189" t="s">
        <v>8606</v>
      </c>
      <c r="I393" s="189" t="s">
        <v>8798</v>
      </c>
      <c r="J393" s="189" t="s">
        <v>8799</v>
      </c>
      <c r="K393" s="189" t="s">
        <v>8799</v>
      </c>
      <c r="L393" s="190"/>
    </row>
    <row r="394" customHeight="1" spans="1:12">
      <c r="A394" s="644"/>
      <c r="B394" s="189"/>
      <c r="C394" s="189"/>
      <c r="D394" s="189"/>
      <c r="E394" s="189"/>
      <c r="F394" s="189" t="s">
        <v>8791</v>
      </c>
      <c r="G394" s="190" t="s">
        <v>8792</v>
      </c>
      <c r="H394" s="189"/>
      <c r="I394" s="189"/>
      <c r="J394" s="189"/>
      <c r="K394" s="189"/>
      <c r="L394" s="190"/>
    </row>
    <row r="395" customHeight="1" spans="1:12">
      <c r="A395" s="644"/>
      <c r="B395" s="191" t="s">
        <v>8800</v>
      </c>
      <c r="C395" s="191">
        <v>44</v>
      </c>
      <c r="D395" s="191">
        <v>125</v>
      </c>
      <c r="E395" s="191">
        <v>185</v>
      </c>
      <c r="F395" s="191" t="s">
        <v>228</v>
      </c>
      <c r="G395" s="192" t="s">
        <v>8705</v>
      </c>
      <c r="H395" s="191" t="s">
        <v>4892</v>
      </c>
      <c r="I395" s="191" t="s">
        <v>8461</v>
      </c>
      <c r="J395" s="191" t="s">
        <v>8569</v>
      </c>
      <c r="K395" s="191"/>
      <c r="L395" s="192"/>
    </row>
    <row r="396" customHeight="1" spans="1:12">
      <c r="A396" s="644"/>
      <c r="B396" s="191"/>
      <c r="C396" s="191"/>
      <c r="D396" s="191"/>
      <c r="E396" s="191"/>
      <c r="F396" s="191" t="s">
        <v>8791</v>
      </c>
      <c r="G396" s="192" t="s">
        <v>8792</v>
      </c>
      <c r="H396" s="191"/>
      <c r="I396" s="191"/>
      <c r="J396" s="191"/>
      <c r="K396" s="191"/>
      <c r="L396" s="192"/>
    </row>
    <row r="397" customHeight="1" spans="1:12">
      <c r="A397" s="645"/>
      <c r="B397" s="191"/>
      <c r="C397" s="191"/>
      <c r="D397" s="191"/>
      <c r="E397" s="191"/>
      <c r="F397" s="191" t="s">
        <v>8801</v>
      </c>
      <c r="G397" s="192" t="s">
        <v>8802</v>
      </c>
      <c r="H397" s="191"/>
      <c r="I397" s="191"/>
      <c r="J397" s="191"/>
      <c r="K397" s="191"/>
      <c r="L397" s="192"/>
    </row>
    <row r="398" customHeight="1" spans="1:12">
      <c r="A398" s="643">
        <v>19</v>
      </c>
      <c r="B398" s="189" t="s">
        <v>8803</v>
      </c>
      <c r="C398" s="189">
        <v>43</v>
      </c>
      <c r="D398" s="189">
        <v>110</v>
      </c>
      <c r="E398" s="189">
        <v>180</v>
      </c>
      <c r="F398" s="189" t="s">
        <v>234</v>
      </c>
      <c r="G398" s="190" t="s">
        <v>188</v>
      </c>
      <c r="H398" s="189" t="s">
        <v>8804</v>
      </c>
      <c r="I398" s="189" t="s">
        <v>428</v>
      </c>
      <c r="J398" s="189" t="s">
        <v>428</v>
      </c>
      <c r="K398" s="189"/>
      <c r="L398" s="190"/>
    </row>
    <row r="399" customHeight="1" spans="1:12">
      <c r="A399" s="644"/>
      <c r="B399" s="189"/>
      <c r="C399" s="189"/>
      <c r="D399" s="189"/>
      <c r="E399" s="189"/>
      <c r="F399" s="189" t="s">
        <v>246</v>
      </c>
      <c r="G399" s="190" t="s">
        <v>8790</v>
      </c>
      <c r="H399" s="189"/>
      <c r="I399" s="189"/>
      <c r="J399" s="189"/>
      <c r="K399" s="189"/>
      <c r="L399" s="190"/>
    </row>
    <row r="400" customHeight="1" spans="1:12">
      <c r="A400" s="644"/>
      <c r="B400" s="189"/>
      <c r="C400" s="189"/>
      <c r="D400" s="189"/>
      <c r="E400" s="189"/>
      <c r="F400" s="189" t="s">
        <v>8791</v>
      </c>
      <c r="G400" s="190" t="s">
        <v>8792</v>
      </c>
      <c r="H400" s="189"/>
      <c r="I400" s="189"/>
      <c r="J400" s="189"/>
      <c r="K400" s="189"/>
      <c r="L400" s="190"/>
    </row>
    <row r="401" customHeight="1" spans="1:12">
      <c r="A401" s="644"/>
      <c r="B401" s="191" t="s">
        <v>8805</v>
      </c>
      <c r="C401" s="191">
        <v>42</v>
      </c>
      <c r="D401" s="191">
        <v>95</v>
      </c>
      <c r="E401" s="191">
        <v>175</v>
      </c>
      <c r="F401" s="191" t="s">
        <v>234</v>
      </c>
      <c r="G401" s="192" t="s">
        <v>188</v>
      </c>
      <c r="H401" s="191" t="s">
        <v>4613</v>
      </c>
      <c r="I401" s="191" t="s">
        <v>8806</v>
      </c>
      <c r="J401" s="191" t="s">
        <v>428</v>
      </c>
      <c r="K401" s="191"/>
      <c r="L401" s="192"/>
    </row>
    <row r="402" customHeight="1" spans="1:12">
      <c r="A402" s="644"/>
      <c r="B402" s="191"/>
      <c r="C402" s="191"/>
      <c r="D402" s="191"/>
      <c r="E402" s="191"/>
      <c r="F402" s="191" t="s">
        <v>246</v>
      </c>
      <c r="G402" s="192" t="s">
        <v>8790</v>
      </c>
      <c r="H402" s="191"/>
      <c r="I402" s="191"/>
      <c r="J402" s="191"/>
      <c r="K402" s="191"/>
      <c r="L402" s="192"/>
    </row>
    <row r="403" customHeight="1" spans="1:12">
      <c r="A403" s="644"/>
      <c r="B403" s="191"/>
      <c r="C403" s="191"/>
      <c r="D403" s="191"/>
      <c r="E403" s="191"/>
      <c r="F403" s="191" t="s">
        <v>228</v>
      </c>
      <c r="G403" s="192" t="s">
        <v>8705</v>
      </c>
      <c r="H403" s="191"/>
      <c r="I403" s="191"/>
      <c r="J403" s="191"/>
      <c r="K403" s="191"/>
      <c r="L403" s="192"/>
    </row>
    <row r="404" customHeight="1" spans="1:12">
      <c r="A404" s="644"/>
      <c r="B404" s="189" t="s">
        <v>8807</v>
      </c>
      <c r="C404" s="189">
        <v>44</v>
      </c>
      <c r="D404" s="189">
        <v>160</v>
      </c>
      <c r="E404" s="189">
        <v>160</v>
      </c>
      <c r="F404" s="189" t="s">
        <v>234</v>
      </c>
      <c r="G404" s="190" t="s">
        <v>188</v>
      </c>
      <c r="H404" s="189" t="s">
        <v>4767</v>
      </c>
      <c r="I404" s="189" t="s">
        <v>497</v>
      </c>
      <c r="J404" s="189" t="s">
        <v>428</v>
      </c>
      <c r="K404" s="189" t="s">
        <v>497</v>
      </c>
      <c r="L404" s="190"/>
    </row>
    <row r="405" customHeight="1" spans="1:12">
      <c r="A405" s="644"/>
      <c r="B405" s="189"/>
      <c r="C405" s="189"/>
      <c r="D405" s="189"/>
      <c r="E405" s="189"/>
      <c r="F405" s="189" t="s">
        <v>246</v>
      </c>
      <c r="G405" s="190" t="s">
        <v>8790</v>
      </c>
      <c r="H405" s="189"/>
      <c r="I405" s="189"/>
      <c r="J405" s="189"/>
      <c r="K405" s="189"/>
      <c r="L405" s="190"/>
    </row>
    <row r="406" customHeight="1" spans="1:12">
      <c r="A406" s="644"/>
      <c r="B406" s="189"/>
      <c r="C406" s="189"/>
      <c r="D406" s="189"/>
      <c r="E406" s="189"/>
      <c r="F406" s="189" t="s">
        <v>228</v>
      </c>
      <c r="G406" s="190" t="s">
        <v>8705</v>
      </c>
      <c r="H406" s="189"/>
      <c r="I406" s="189"/>
      <c r="J406" s="189"/>
      <c r="K406" s="189"/>
      <c r="L406" s="190"/>
    </row>
    <row r="407" customHeight="1" spans="1:12">
      <c r="A407" s="644"/>
      <c r="B407" s="191" t="s">
        <v>8808</v>
      </c>
      <c r="C407" s="191">
        <v>43</v>
      </c>
      <c r="D407" s="191">
        <v>80</v>
      </c>
      <c r="E407" s="191">
        <v>120</v>
      </c>
      <c r="F407" s="191" t="s">
        <v>234</v>
      </c>
      <c r="G407" s="192" t="s">
        <v>188</v>
      </c>
      <c r="H407" s="191" t="s">
        <v>8809</v>
      </c>
      <c r="I407" s="191" t="s">
        <v>8810</v>
      </c>
      <c r="J407" s="191" t="s">
        <v>499</v>
      </c>
      <c r="K407" s="191" t="s">
        <v>428</v>
      </c>
      <c r="L407" s="192"/>
    </row>
    <row r="408" customHeight="1" spans="1:12">
      <c r="A408" s="644"/>
      <c r="B408" s="189" t="s">
        <v>8811</v>
      </c>
      <c r="C408" s="189">
        <v>70</v>
      </c>
      <c r="D408" s="189">
        <v>1800</v>
      </c>
      <c r="E408" s="189">
        <v>1800</v>
      </c>
      <c r="F408" s="189" t="s">
        <v>234</v>
      </c>
      <c r="G408" s="190" t="s">
        <v>188</v>
      </c>
      <c r="H408" s="189" t="s">
        <v>8809</v>
      </c>
      <c r="I408" s="189" t="s">
        <v>8810</v>
      </c>
      <c r="J408" s="189" t="s">
        <v>428</v>
      </c>
      <c r="K408" s="189" t="s">
        <v>428</v>
      </c>
      <c r="L408" s="657" t="s">
        <v>8769</v>
      </c>
    </row>
    <row r="409" customHeight="1" spans="1:12">
      <c r="A409" s="644"/>
      <c r="B409" s="191" t="s">
        <v>8812</v>
      </c>
      <c r="C409" s="191">
        <v>45</v>
      </c>
      <c r="D409" s="191">
        <v>800</v>
      </c>
      <c r="E409" s="191">
        <v>800</v>
      </c>
      <c r="F409" s="191" t="s">
        <v>216</v>
      </c>
      <c r="G409" s="192" t="s">
        <v>8702</v>
      </c>
      <c r="H409" s="191" t="s">
        <v>8501</v>
      </c>
      <c r="I409" s="191" t="s">
        <v>4767</v>
      </c>
      <c r="J409" s="191" t="s">
        <v>428</v>
      </c>
      <c r="K409" s="191" t="s">
        <v>5072</v>
      </c>
      <c r="L409" s="192"/>
    </row>
    <row r="410" customHeight="1" spans="1:12">
      <c r="A410" s="644"/>
      <c r="B410" s="191"/>
      <c r="C410" s="191"/>
      <c r="D410" s="191"/>
      <c r="E410" s="191"/>
      <c r="F410" s="191" t="s">
        <v>240</v>
      </c>
      <c r="G410" s="655" t="s">
        <v>8788</v>
      </c>
      <c r="H410" s="191"/>
      <c r="I410" s="191"/>
      <c r="J410" s="191"/>
      <c r="K410" s="191"/>
      <c r="L410" s="192"/>
    </row>
    <row r="411" customHeight="1" spans="1:12">
      <c r="A411" s="644"/>
      <c r="B411" s="189" t="s">
        <v>8813</v>
      </c>
      <c r="C411" s="189">
        <v>40</v>
      </c>
      <c r="D411" s="189">
        <v>125</v>
      </c>
      <c r="E411" s="189">
        <v>125</v>
      </c>
      <c r="F411" s="189" t="s">
        <v>240</v>
      </c>
      <c r="G411" s="656" t="s">
        <v>8788</v>
      </c>
      <c r="H411" s="189" t="s">
        <v>8501</v>
      </c>
      <c r="I411" s="189" t="s">
        <v>4616</v>
      </c>
      <c r="J411" s="189" t="s">
        <v>428</v>
      </c>
      <c r="K411" s="189"/>
      <c r="L411" s="190"/>
    </row>
    <row r="412" customHeight="1" spans="1:12">
      <c r="A412" s="644"/>
      <c r="B412" s="191" t="s">
        <v>8814</v>
      </c>
      <c r="C412" s="191">
        <v>45</v>
      </c>
      <c r="D412" s="191">
        <v>330</v>
      </c>
      <c r="E412" s="191">
        <v>180</v>
      </c>
      <c r="F412" s="191" t="s">
        <v>234</v>
      </c>
      <c r="G412" s="192" t="s">
        <v>188</v>
      </c>
      <c r="H412" s="191" t="s">
        <v>8495</v>
      </c>
      <c r="I412" s="191" t="s">
        <v>5211</v>
      </c>
      <c r="J412" s="191" t="s">
        <v>428</v>
      </c>
      <c r="K412" s="191" t="s">
        <v>8815</v>
      </c>
      <c r="L412" s="192"/>
    </row>
    <row r="413" customHeight="1" spans="1:12">
      <c r="A413" s="644"/>
      <c r="B413" s="191"/>
      <c r="C413" s="191"/>
      <c r="D413" s="191"/>
      <c r="E413" s="191"/>
      <c r="F413" s="191" t="s">
        <v>246</v>
      </c>
      <c r="G413" s="192" t="s">
        <v>8790</v>
      </c>
      <c r="H413" s="191"/>
      <c r="I413" s="191"/>
      <c r="J413" s="191"/>
      <c r="K413" s="191"/>
      <c r="L413" s="192"/>
    </row>
    <row r="414" customHeight="1" spans="1:12">
      <c r="A414" s="644"/>
      <c r="B414" s="191"/>
      <c r="C414" s="191"/>
      <c r="D414" s="191"/>
      <c r="E414" s="191"/>
      <c r="F414" s="191" t="s">
        <v>216</v>
      </c>
      <c r="G414" s="192" t="s">
        <v>8702</v>
      </c>
      <c r="H414" s="191"/>
      <c r="I414" s="191"/>
      <c r="J414" s="191"/>
      <c r="K414" s="191"/>
      <c r="L414" s="192"/>
    </row>
    <row r="415" customHeight="1" spans="1:12">
      <c r="A415" s="644"/>
      <c r="B415" s="189" t="s">
        <v>8816</v>
      </c>
      <c r="C415" s="189">
        <v>48</v>
      </c>
      <c r="D415" s="189">
        <v>800</v>
      </c>
      <c r="E415" s="189">
        <v>800</v>
      </c>
      <c r="F415" s="189" t="s">
        <v>234</v>
      </c>
      <c r="G415" s="190" t="s">
        <v>188</v>
      </c>
      <c r="H415" s="189" t="s">
        <v>8497</v>
      </c>
      <c r="I415" s="189" t="s">
        <v>8498</v>
      </c>
      <c r="J415" s="189" t="s">
        <v>8499</v>
      </c>
      <c r="K415" s="189" t="s">
        <v>8499</v>
      </c>
      <c r="L415" s="190"/>
    </row>
    <row r="416" customHeight="1" spans="1:12">
      <c r="A416" s="644"/>
      <c r="B416" s="189"/>
      <c r="C416" s="189"/>
      <c r="D416" s="189"/>
      <c r="E416" s="189"/>
      <c r="F416" s="189" t="s">
        <v>8791</v>
      </c>
      <c r="G416" s="190" t="s">
        <v>8792</v>
      </c>
      <c r="H416" s="189"/>
      <c r="I416" s="189"/>
      <c r="J416" s="189"/>
      <c r="K416" s="189"/>
      <c r="L416" s="190"/>
    </row>
    <row r="417" customHeight="1" spans="1:12">
      <c r="A417" s="645"/>
      <c r="B417" s="189"/>
      <c r="C417" s="189"/>
      <c r="D417" s="189"/>
      <c r="E417" s="189"/>
      <c r="F417" s="189" t="s">
        <v>240</v>
      </c>
      <c r="G417" s="190" t="s">
        <v>8788</v>
      </c>
      <c r="H417" s="189"/>
      <c r="I417" s="189"/>
      <c r="J417" s="189"/>
      <c r="K417" s="189"/>
      <c r="L417" s="190"/>
    </row>
    <row r="418" customHeight="1" spans="1:12">
      <c r="A418" s="643">
        <v>20</v>
      </c>
      <c r="B418" s="191" t="s">
        <v>8817</v>
      </c>
      <c r="C418" s="191">
        <v>46</v>
      </c>
      <c r="D418" s="191">
        <v>200</v>
      </c>
      <c r="E418" s="191">
        <v>360</v>
      </c>
      <c r="F418" s="191" t="s">
        <v>234</v>
      </c>
      <c r="G418" s="192" t="s">
        <v>188</v>
      </c>
      <c r="H418" s="191" t="s">
        <v>8495</v>
      </c>
      <c r="I418" s="191" t="s">
        <v>8692</v>
      </c>
      <c r="J418" s="191" t="s">
        <v>428</v>
      </c>
      <c r="K418" s="191" t="s">
        <v>8692</v>
      </c>
      <c r="L418" s="192"/>
    </row>
    <row r="419" customHeight="1" spans="1:12">
      <c r="A419" s="644"/>
      <c r="B419" s="191"/>
      <c r="C419" s="191"/>
      <c r="D419" s="191"/>
      <c r="E419" s="191"/>
      <c r="F419" s="191" t="s">
        <v>8791</v>
      </c>
      <c r="G419" s="192" t="s">
        <v>8792</v>
      </c>
      <c r="H419" s="191"/>
      <c r="I419" s="191"/>
      <c r="J419" s="191"/>
      <c r="K419" s="191"/>
      <c r="L419" s="192"/>
    </row>
    <row r="420" customHeight="1" spans="1:12">
      <c r="A420" s="644"/>
      <c r="B420" s="191"/>
      <c r="C420" s="191"/>
      <c r="D420" s="191"/>
      <c r="E420" s="191"/>
      <c r="F420" s="191" t="s">
        <v>216</v>
      </c>
      <c r="G420" s="192" t="s">
        <v>8702</v>
      </c>
      <c r="H420" s="191"/>
      <c r="I420" s="191"/>
      <c r="J420" s="191"/>
      <c r="K420" s="191"/>
      <c r="L420" s="192"/>
    </row>
    <row r="421" customHeight="1" spans="1:12">
      <c r="A421" s="644"/>
      <c r="B421" s="189" t="s">
        <v>8818</v>
      </c>
      <c r="C421" s="189">
        <v>47</v>
      </c>
      <c r="D421" s="189">
        <v>900</v>
      </c>
      <c r="E421" s="189">
        <v>900</v>
      </c>
      <c r="F421" s="189" t="s">
        <v>234</v>
      </c>
      <c r="G421" s="190" t="s">
        <v>188</v>
      </c>
      <c r="H421" s="189" t="s">
        <v>8495</v>
      </c>
      <c r="I421" s="189" t="s">
        <v>8692</v>
      </c>
      <c r="J421" s="189" t="s">
        <v>428</v>
      </c>
      <c r="K421" s="189" t="s">
        <v>8692</v>
      </c>
      <c r="L421" s="190"/>
    </row>
    <row r="422" customHeight="1" spans="1:12">
      <c r="A422" s="644"/>
      <c r="B422" s="191" t="s">
        <v>8819</v>
      </c>
      <c r="C422" s="191">
        <v>47</v>
      </c>
      <c r="D422" s="191">
        <v>3333</v>
      </c>
      <c r="E422" s="191">
        <v>3333</v>
      </c>
      <c r="F422" s="191" t="s">
        <v>234</v>
      </c>
      <c r="G422" s="192" t="s">
        <v>188</v>
      </c>
      <c r="H422" s="191" t="s">
        <v>8495</v>
      </c>
      <c r="I422" s="191" t="s">
        <v>8728</v>
      </c>
      <c r="J422" s="191" t="s">
        <v>8820</v>
      </c>
      <c r="K422" s="191" t="s">
        <v>8728</v>
      </c>
      <c r="L422" s="192"/>
    </row>
    <row r="423" customHeight="1" spans="1:12">
      <c r="A423" s="644"/>
      <c r="B423" s="191"/>
      <c r="C423" s="191"/>
      <c r="D423" s="191"/>
      <c r="E423" s="191"/>
      <c r="F423" s="191" t="s">
        <v>246</v>
      </c>
      <c r="G423" s="192" t="s">
        <v>8790</v>
      </c>
      <c r="H423" s="191"/>
      <c r="I423" s="191"/>
      <c r="J423" s="191"/>
      <c r="K423" s="191"/>
      <c r="L423" s="192"/>
    </row>
    <row r="424" customHeight="1" spans="1:12">
      <c r="A424" s="644"/>
      <c r="B424" s="191"/>
      <c r="C424" s="191"/>
      <c r="D424" s="191"/>
      <c r="E424" s="191"/>
      <c r="F424" s="191" t="s">
        <v>228</v>
      </c>
      <c r="G424" s="192" t="s">
        <v>8705</v>
      </c>
      <c r="H424" s="191"/>
      <c r="I424" s="191"/>
      <c r="J424" s="191"/>
      <c r="K424" s="191"/>
      <c r="L424" s="192"/>
    </row>
    <row r="425" customHeight="1" spans="1:12">
      <c r="A425" s="644"/>
      <c r="B425" s="189" t="s">
        <v>8796</v>
      </c>
      <c r="C425" s="189">
        <v>44</v>
      </c>
      <c r="D425" s="189">
        <v>90</v>
      </c>
      <c r="E425" s="189">
        <v>130</v>
      </c>
      <c r="F425" s="189" t="s">
        <v>8791</v>
      </c>
      <c r="G425" s="190" t="s">
        <v>8792</v>
      </c>
      <c r="H425" s="189" t="s">
        <v>4892</v>
      </c>
      <c r="I425" s="189" t="s">
        <v>8495</v>
      </c>
      <c r="J425" s="189" t="s">
        <v>4704</v>
      </c>
      <c r="K425" s="189"/>
      <c r="L425" s="190"/>
    </row>
    <row r="426" customHeight="1" spans="1:12">
      <c r="A426" s="644"/>
      <c r="B426" s="189"/>
      <c r="C426" s="189"/>
      <c r="D426" s="189"/>
      <c r="E426" s="189"/>
      <c r="F426" s="189" t="s">
        <v>8801</v>
      </c>
      <c r="G426" s="190" t="s">
        <v>8802</v>
      </c>
      <c r="H426" s="189"/>
      <c r="I426" s="189"/>
      <c r="J426" s="189"/>
      <c r="K426" s="189"/>
      <c r="L426" s="190"/>
    </row>
    <row r="427" customHeight="1" spans="1:12">
      <c r="A427" s="644"/>
      <c r="B427" s="191" t="s">
        <v>8821</v>
      </c>
      <c r="C427" s="191">
        <v>44</v>
      </c>
      <c r="D427" s="191">
        <v>120</v>
      </c>
      <c r="E427" s="191">
        <v>100</v>
      </c>
      <c r="F427" s="191" t="s">
        <v>8791</v>
      </c>
      <c r="G427" s="192" t="s">
        <v>8792</v>
      </c>
      <c r="H427" s="191" t="s">
        <v>4892</v>
      </c>
      <c r="I427" s="191" t="s">
        <v>8495</v>
      </c>
      <c r="J427" s="191" t="s">
        <v>8806</v>
      </c>
      <c r="K427" s="191"/>
      <c r="L427" s="192"/>
    </row>
    <row r="428" customHeight="1" spans="1:12">
      <c r="A428" s="644"/>
      <c r="B428" s="191"/>
      <c r="C428" s="191"/>
      <c r="D428" s="191"/>
      <c r="E428" s="191"/>
      <c r="F428" s="191" t="s">
        <v>8801</v>
      </c>
      <c r="G428" s="192" t="s">
        <v>8802</v>
      </c>
      <c r="H428" s="191"/>
      <c r="I428" s="191"/>
      <c r="J428" s="191"/>
      <c r="K428" s="191"/>
      <c r="L428" s="192"/>
    </row>
    <row r="429" customHeight="1" spans="1:12">
      <c r="A429" s="644"/>
      <c r="B429" s="189" t="s">
        <v>8822</v>
      </c>
      <c r="C429" s="189">
        <v>36</v>
      </c>
      <c r="D429" s="189">
        <v>80</v>
      </c>
      <c r="E429" s="189">
        <v>200</v>
      </c>
      <c r="F429" s="189" t="s">
        <v>8698</v>
      </c>
      <c r="G429" s="190" t="s">
        <v>8699</v>
      </c>
      <c r="H429" s="189" t="s">
        <v>8527</v>
      </c>
      <c r="I429" s="189" t="s">
        <v>8460</v>
      </c>
      <c r="J429" s="189" t="s">
        <v>5341</v>
      </c>
      <c r="K429" s="189"/>
      <c r="L429" s="190"/>
    </row>
    <row r="430" customHeight="1" spans="1:12">
      <c r="A430" s="644"/>
      <c r="B430" s="189"/>
      <c r="C430" s="189"/>
      <c r="D430" s="189"/>
      <c r="E430" s="189"/>
      <c r="F430" s="189" t="s">
        <v>8823</v>
      </c>
      <c r="G430" s="190" t="s">
        <v>8824</v>
      </c>
      <c r="H430" s="189"/>
      <c r="I430" s="189"/>
      <c r="J430" s="189"/>
      <c r="K430" s="189"/>
      <c r="L430" s="190"/>
    </row>
    <row r="431" customHeight="1" spans="1:12">
      <c r="A431" s="644"/>
      <c r="B431" s="189"/>
      <c r="C431" s="189"/>
      <c r="D431" s="189"/>
      <c r="E431" s="189"/>
      <c r="F431" s="189" t="s">
        <v>8825</v>
      </c>
      <c r="G431" s="190" t="s">
        <v>8826</v>
      </c>
      <c r="H431" s="189"/>
      <c r="I431" s="189"/>
      <c r="J431" s="189"/>
      <c r="K431" s="189"/>
      <c r="L431" s="190"/>
    </row>
    <row r="432" customHeight="1" spans="1:12">
      <c r="A432" s="644"/>
      <c r="B432" s="191" t="s">
        <v>8827</v>
      </c>
      <c r="C432" s="191">
        <v>37</v>
      </c>
      <c r="D432" s="191">
        <v>200</v>
      </c>
      <c r="E432" s="191">
        <v>200</v>
      </c>
      <c r="F432" s="191" t="s">
        <v>8801</v>
      </c>
      <c r="G432" s="192" t="s">
        <v>8802</v>
      </c>
      <c r="H432" s="191" t="s">
        <v>8606</v>
      </c>
      <c r="I432" s="191" t="s">
        <v>428</v>
      </c>
      <c r="J432" s="191" t="s">
        <v>428</v>
      </c>
      <c r="K432" s="191" t="s">
        <v>4979</v>
      </c>
      <c r="L432" s="192"/>
    </row>
    <row r="433" customHeight="1" spans="1:12">
      <c r="A433" s="644"/>
      <c r="B433" s="191"/>
      <c r="C433" s="191"/>
      <c r="D433" s="191"/>
      <c r="E433" s="191"/>
      <c r="F433" s="191" t="s">
        <v>8688</v>
      </c>
      <c r="G433" s="192"/>
      <c r="H433" s="191"/>
      <c r="I433" s="191"/>
      <c r="J433" s="191"/>
      <c r="K433" s="191"/>
      <c r="L433" s="192"/>
    </row>
    <row r="434" customHeight="1" spans="1:12">
      <c r="A434" s="644"/>
      <c r="B434" s="189" t="s">
        <v>8828</v>
      </c>
      <c r="C434" s="189">
        <v>38</v>
      </c>
      <c r="D434" s="189">
        <v>250</v>
      </c>
      <c r="E434" s="189">
        <v>180</v>
      </c>
      <c r="F434" s="189" t="s">
        <v>8801</v>
      </c>
      <c r="G434" s="190" t="s">
        <v>8802</v>
      </c>
      <c r="H434" s="189" t="s">
        <v>4892</v>
      </c>
      <c r="I434" s="189" t="s">
        <v>8461</v>
      </c>
      <c r="J434" s="189" t="s">
        <v>428</v>
      </c>
      <c r="K434" s="189" t="s">
        <v>4979</v>
      </c>
      <c r="L434" s="190"/>
    </row>
    <row r="435" customHeight="1" spans="1:12">
      <c r="A435" s="644"/>
      <c r="B435" s="189"/>
      <c r="C435" s="189"/>
      <c r="D435" s="189"/>
      <c r="E435" s="189"/>
      <c r="F435" s="189" t="s">
        <v>8693</v>
      </c>
      <c r="G435" s="190" t="s">
        <v>8694</v>
      </c>
      <c r="H435" s="189"/>
      <c r="I435" s="189"/>
      <c r="J435" s="189"/>
      <c r="K435" s="189"/>
      <c r="L435" s="190"/>
    </row>
    <row r="436" customHeight="1" spans="1:12">
      <c r="A436" s="644"/>
      <c r="B436" s="191" t="s">
        <v>8829</v>
      </c>
      <c r="C436" s="191">
        <v>36</v>
      </c>
      <c r="D436" s="191">
        <v>120</v>
      </c>
      <c r="E436" s="191">
        <v>120</v>
      </c>
      <c r="F436" s="191" t="s">
        <v>8801</v>
      </c>
      <c r="G436" s="192" t="s">
        <v>8802</v>
      </c>
      <c r="H436" s="191" t="s">
        <v>8491</v>
      </c>
      <c r="I436" s="191" t="s">
        <v>5068</v>
      </c>
      <c r="J436" s="191" t="s">
        <v>428</v>
      </c>
      <c r="K436" s="191"/>
      <c r="L436" s="192"/>
    </row>
    <row r="437" customHeight="1" spans="1:12">
      <c r="A437" s="644"/>
      <c r="B437" s="191"/>
      <c r="C437" s="191"/>
      <c r="D437" s="191"/>
      <c r="E437" s="191"/>
      <c r="F437" s="191" t="s">
        <v>8693</v>
      </c>
      <c r="G437" s="192" t="s">
        <v>8694</v>
      </c>
      <c r="H437" s="191"/>
      <c r="I437" s="191"/>
      <c r="J437" s="191"/>
      <c r="K437" s="191"/>
      <c r="L437" s="192"/>
    </row>
    <row r="438" customHeight="1" spans="1:12">
      <c r="A438" s="645"/>
      <c r="B438" s="191"/>
      <c r="C438" s="191"/>
      <c r="D438" s="191"/>
      <c r="E438" s="191"/>
      <c r="F438" s="191" t="s">
        <v>8688</v>
      </c>
      <c r="G438" s="192"/>
      <c r="H438" s="191"/>
      <c r="I438" s="191"/>
      <c r="J438" s="191"/>
      <c r="K438" s="191"/>
      <c r="L438" s="192"/>
    </row>
    <row r="439" customHeight="1" spans="1:12">
      <c r="A439" s="643">
        <v>21</v>
      </c>
      <c r="B439" s="189" t="s">
        <v>8830</v>
      </c>
      <c r="C439" s="189">
        <v>41</v>
      </c>
      <c r="D439" s="189">
        <v>3000</v>
      </c>
      <c r="E439" s="189">
        <v>1000</v>
      </c>
      <c r="F439" s="189" t="s">
        <v>8831</v>
      </c>
      <c r="G439" s="190" t="s">
        <v>8832</v>
      </c>
      <c r="H439" s="189" t="s">
        <v>428</v>
      </c>
      <c r="I439" s="189" t="s">
        <v>428</v>
      </c>
      <c r="J439" s="189" t="s">
        <v>428</v>
      </c>
      <c r="K439" s="189" t="s">
        <v>428</v>
      </c>
      <c r="L439" s="657" t="s">
        <v>8833</v>
      </c>
    </row>
    <row r="440" customHeight="1" spans="1:12">
      <c r="A440" s="644"/>
      <c r="B440" s="191" t="s">
        <v>8834</v>
      </c>
      <c r="C440" s="191">
        <v>47</v>
      </c>
      <c r="D440" s="191">
        <v>1200</v>
      </c>
      <c r="E440" s="191">
        <v>1200</v>
      </c>
      <c r="F440" s="191" t="s">
        <v>228</v>
      </c>
      <c r="G440" s="192" t="s">
        <v>8705</v>
      </c>
      <c r="H440" s="191" t="s">
        <v>8461</v>
      </c>
      <c r="I440" s="191" t="s">
        <v>8468</v>
      </c>
      <c r="J440" s="191" t="s">
        <v>8835</v>
      </c>
      <c r="K440" s="191" t="s">
        <v>8835</v>
      </c>
      <c r="L440" s="192"/>
    </row>
    <row r="441" customHeight="1" spans="1:12">
      <c r="A441" s="644"/>
      <c r="B441" s="622" t="s">
        <v>8836</v>
      </c>
      <c r="C441" s="189">
        <v>50</v>
      </c>
      <c r="D441" s="189">
        <v>3600</v>
      </c>
      <c r="E441" s="189">
        <v>300</v>
      </c>
      <c r="F441" s="189" t="s">
        <v>8717</v>
      </c>
      <c r="G441" s="190" t="s">
        <v>8718</v>
      </c>
      <c r="H441" s="189" t="s">
        <v>8837</v>
      </c>
      <c r="I441" s="189" t="s">
        <v>428</v>
      </c>
      <c r="J441" s="189" t="s">
        <v>428</v>
      </c>
      <c r="K441" s="189" t="s">
        <v>428</v>
      </c>
      <c r="L441" s="657" t="s">
        <v>8838</v>
      </c>
    </row>
    <row r="442" customHeight="1" spans="1:12">
      <c r="A442" s="644"/>
      <c r="B442" s="191" t="s">
        <v>8839</v>
      </c>
      <c r="C442" s="191">
        <v>50</v>
      </c>
      <c r="D442" s="191">
        <v>2801</v>
      </c>
      <c r="E442" s="191">
        <v>588</v>
      </c>
      <c r="F442" s="191" t="s">
        <v>8840</v>
      </c>
      <c r="G442" s="646" t="s">
        <v>8771</v>
      </c>
      <c r="H442" s="191" t="s">
        <v>428</v>
      </c>
      <c r="I442" s="191" t="s">
        <v>428</v>
      </c>
      <c r="J442" s="191" t="s">
        <v>428</v>
      </c>
      <c r="K442" s="191" t="s">
        <v>428</v>
      </c>
      <c r="L442" s="192" t="s">
        <v>8841</v>
      </c>
    </row>
    <row r="443" customHeight="1" spans="1:12">
      <c r="A443" s="644"/>
      <c r="B443" s="191"/>
      <c r="C443" s="191"/>
      <c r="D443" s="191"/>
      <c r="E443" s="191"/>
      <c r="F443" s="191"/>
      <c r="G443" s="647"/>
      <c r="H443" s="191"/>
      <c r="I443" s="191"/>
      <c r="J443" s="191"/>
      <c r="K443" s="191"/>
      <c r="L443" s="192" t="s">
        <v>8842</v>
      </c>
    </row>
    <row r="444" customHeight="1" spans="1:12">
      <c r="A444" s="644"/>
      <c r="B444" s="189" t="s">
        <v>8843</v>
      </c>
      <c r="C444" s="189">
        <v>48</v>
      </c>
      <c r="D444" s="189">
        <v>330</v>
      </c>
      <c r="E444" s="189">
        <v>330</v>
      </c>
      <c r="F444" s="189" t="s">
        <v>258</v>
      </c>
      <c r="G444" s="190" t="s">
        <v>8844</v>
      </c>
      <c r="H444" s="189" t="s">
        <v>8461</v>
      </c>
      <c r="I444" s="189" t="s">
        <v>2287</v>
      </c>
      <c r="J444" s="189" t="s">
        <v>2606</v>
      </c>
      <c r="K444" s="189" t="s">
        <v>2606</v>
      </c>
      <c r="L444" s="190"/>
    </row>
    <row r="445" customHeight="1" spans="1:12">
      <c r="A445" s="644"/>
      <c r="B445" s="189"/>
      <c r="C445" s="189"/>
      <c r="D445" s="189"/>
      <c r="E445" s="189"/>
      <c r="F445" s="189" t="s">
        <v>5934</v>
      </c>
      <c r="G445" s="190" t="s">
        <v>207</v>
      </c>
      <c r="H445" s="189"/>
      <c r="I445" s="189"/>
      <c r="J445" s="189"/>
      <c r="K445" s="189"/>
      <c r="L445" s="190"/>
    </row>
    <row r="446" customHeight="1" spans="1:12">
      <c r="A446" s="644"/>
      <c r="B446" s="189"/>
      <c r="C446" s="189"/>
      <c r="D446" s="189"/>
      <c r="E446" s="189"/>
      <c r="F446" s="189" t="s">
        <v>279</v>
      </c>
      <c r="G446" s="190" t="s">
        <v>8845</v>
      </c>
      <c r="H446" s="189"/>
      <c r="I446" s="189"/>
      <c r="J446" s="189"/>
      <c r="K446" s="189"/>
      <c r="L446" s="190"/>
    </row>
    <row r="447" customHeight="1" spans="1:12">
      <c r="A447" s="644"/>
      <c r="B447" s="191" t="s">
        <v>8846</v>
      </c>
      <c r="C447" s="191">
        <v>47</v>
      </c>
      <c r="D447" s="191">
        <v>300</v>
      </c>
      <c r="E447" s="191">
        <v>400</v>
      </c>
      <c r="F447" s="191" t="s">
        <v>264</v>
      </c>
      <c r="G447" s="192" t="s">
        <v>8847</v>
      </c>
      <c r="H447" s="191" t="s">
        <v>8598</v>
      </c>
      <c r="I447" s="191" t="s">
        <v>5261</v>
      </c>
      <c r="J447" s="191" t="s">
        <v>428</v>
      </c>
      <c r="K447" s="191"/>
      <c r="L447" s="192"/>
    </row>
    <row r="448" customHeight="1" spans="1:12">
      <c r="A448" s="644"/>
      <c r="B448" s="191"/>
      <c r="C448" s="191"/>
      <c r="D448" s="191"/>
      <c r="E448" s="191"/>
      <c r="F448" s="191" t="s">
        <v>5934</v>
      </c>
      <c r="G448" s="192" t="s">
        <v>207</v>
      </c>
      <c r="H448" s="191"/>
      <c r="I448" s="191"/>
      <c r="J448" s="191"/>
      <c r="K448" s="191"/>
      <c r="L448" s="192"/>
    </row>
    <row r="449" customHeight="1" spans="1:12">
      <c r="A449" s="644"/>
      <c r="B449" s="191"/>
      <c r="C449" s="191"/>
      <c r="D449" s="191"/>
      <c r="E449" s="191"/>
      <c r="F449" s="191" t="s">
        <v>284</v>
      </c>
      <c r="G449" s="192" t="s">
        <v>8848</v>
      </c>
      <c r="H449" s="191"/>
      <c r="I449" s="191"/>
      <c r="J449" s="191"/>
      <c r="K449" s="191"/>
      <c r="L449" s="192"/>
    </row>
    <row r="450" customHeight="1" spans="1:12">
      <c r="A450" s="644"/>
      <c r="B450" s="189" t="s">
        <v>8849</v>
      </c>
      <c r="C450" s="189">
        <v>49</v>
      </c>
      <c r="D450" s="189">
        <v>360</v>
      </c>
      <c r="E450" s="189">
        <v>360</v>
      </c>
      <c r="F450" s="189" t="s">
        <v>258</v>
      </c>
      <c r="G450" s="190" t="s">
        <v>8844</v>
      </c>
      <c r="H450" s="189" t="s">
        <v>8850</v>
      </c>
      <c r="I450" s="189" t="s">
        <v>2001</v>
      </c>
      <c r="J450" s="189" t="s">
        <v>8851</v>
      </c>
      <c r="K450" s="189"/>
      <c r="L450" s="190"/>
    </row>
    <row r="451" customHeight="1" spans="1:12">
      <c r="A451" s="644"/>
      <c r="B451" s="189"/>
      <c r="C451" s="189"/>
      <c r="D451" s="189"/>
      <c r="E451" s="189"/>
      <c r="F451" s="189" t="s">
        <v>264</v>
      </c>
      <c r="G451" s="190" t="s">
        <v>8847</v>
      </c>
      <c r="H451" s="189"/>
      <c r="I451" s="189"/>
      <c r="J451" s="189"/>
      <c r="K451" s="189"/>
      <c r="L451" s="190"/>
    </row>
    <row r="452" customHeight="1" spans="1:12">
      <c r="A452" s="644"/>
      <c r="B452" s="189"/>
      <c r="C452" s="189"/>
      <c r="D452" s="189"/>
      <c r="E452" s="189"/>
      <c r="F452" s="189" t="s">
        <v>5934</v>
      </c>
      <c r="G452" s="190" t="s">
        <v>207</v>
      </c>
      <c r="H452" s="189"/>
      <c r="I452" s="189"/>
      <c r="J452" s="189"/>
      <c r="K452" s="189"/>
      <c r="L452" s="190"/>
    </row>
    <row r="453" customHeight="1" spans="1:12">
      <c r="A453" s="644"/>
      <c r="B453" s="191" t="s">
        <v>8852</v>
      </c>
      <c r="C453" s="191">
        <v>45</v>
      </c>
      <c r="D453" s="191">
        <v>250</v>
      </c>
      <c r="E453" s="191">
        <v>250</v>
      </c>
      <c r="F453" s="191" t="s">
        <v>264</v>
      </c>
      <c r="G453" s="192" t="s">
        <v>8847</v>
      </c>
      <c r="H453" s="191" t="s">
        <v>8491</v>
      </c>
      <c r="I453" s="191" t="s">
        <v>2001</v>
      </c>
      <c r="J453" s="191" t="s">
        <v>8853</v>
      </c>
      <c r="K453" s="191"/>
      <c r="L453" s="192"/>
    </row>
    <row r="454" customHeight="1" spans="1:12">
      <c r="A454" s="644"/>
      <c r="B454" s="191"/>
      <c r="C454" s="191"/>
      <c r="D454" s="191"/>
      <c r="E454" s="191"/>
      <c r="F454" s="191" t="s">
        <v>5934</v>
      </c>
      <c r="G454" s="192" t="s">
        <v>207</v>
      </c>
      <c r="H454" s="191"/>
      <c r="I454" s="191"/>
      <c r="J454" s="191"/>
      <c r="K454" s="191"/>
      <c r="L454" s="192"/>
    </row>
    <row r="455" customHeight="1" spans="1:12">
      <c r="A455" s="644"/>
      <c r="B455" s="191"/>
      <c r="C455" s="191"/>
      <c r="D455" s="191"/>
      <c r="E455" s="191"/>
      <c r="F455" s="191" t="s">
        <v>279</v>
      </c>
      <c r="G455" s="192" t="s">
        <v>8845</v>
      </c>
      <c r="H455" s="191"/>
      <c r="I455" s="191"/>
      <c r="J455" s="191"/>
      <c r="K455" s="191"/>
      <c r="L455" s="192"/>
    </row>
    <row r="456" customHeight="1" spans="1:12">
      <c r="A456" s="645"/>
      <c r="B456" s="189" t="s">
        <v>8854</v>
      </c>
      <c r="C456" s="189">
        <v>50</v>
      </c>
      <c r="D456" s="189">
        <v>1200</v>
      </c>
      <c r="E456" s="189">
        <v>1200</v>
      </c>
      <c r="F456" s="189" t="s">
        <v>5934</v>
      </c>
      <c r="G456" s="190" t="s">
        <v>207</v>
      </c>
      <c r="H456" s="189" t="s">
        <v>8491</v>
      </c>
      <c r="I456" s="189" t="s">
        <v>2001</v>
      </c>
      <c r="J456" s="189" t="s">
        <v>8853</v>
      </c>
      <c r="K456" s="189"/>
      <c r="L456" s="190"/>
    </row>
    <row r="457" customHeight="1" spans="1:12">
      <c r="A457" s="643">
        <v>22</v>
      </c>
      <c r="B457" s="191" t="s">
        <v>8855</v>
      </c>
      <c r="C457" s="191">
        <v>46</v>
      </c>
      <c r="D457" s="191">
        <v>220</v>
      </c>
      <c r="E457" s="191">
        <v>280</v>
      </c>
      <c r="F457" s="191" t="s">
        <v>5934</v>
      </c>
      <c r="G457" s="192" t="s">
        <v>207</v>
      </c>
      <c r="H457" s="191" t="s">
        <v>8467</v>
      </c>
      <c r="I457" s="191" t="s">
        <v>8468</v>
      </c>
      <c r="J457" s="191" t="s">
        <v>8483</v>
      </c>
      <c r="K457" s="191"/>
      <c r="L457" s="192"/>
    </row>
    <row r="458" customHeight="1" spans="1:12">
      <c r="A458" s="644"/>
      <c r="B458" s="191"/>
      <c r="C458" s="191"/>
      <c r="D458" s="191"/>
      <c r="E458" s="191"/>
      <c r="F458" s="191" t="s">
        <v>284</v>
      </c>
      <c r="G458" s="192" t="s">
        <v>8848</v>
      </c>
      <c r="H458" s="191"/>
      <c r="I458" s="191"/>
      <c r="J458" s="191"/>
      <c r="K458" s="191"/>
      <c r="L458" s="192"/>
    </row>
    <row r="459" ht="28" customHeight="1" spans="1:12">
      <c r="A459" s="644"/>
      <c r="B459" s="189" t="s">
        <v>8856</v>
      </c>
      <c r="C459" s="189">
        <v>46</v>
      </c>
      <c r="D459" s="189">
        <v>4400</v>
      </c>
      <c r="E459" s="189">
        <v>2800</v>
      </c>
      <c r="F459" s="189"/>
      <c r="G459" s="190" t="s">
        <v>8857</v>
      </c>
      <c r="H459" s="189" t="s">
        <v>8467</v>
      </c>
      <c r="I459" s="189" t="s">
        <v>8468</v>
      </c>
      <c r="J459" s="189" t="s">
        <v>8858</v>
      </c>
      <c r="K459" s="189" t="s">
        <v>428</v>
      </c>
      <c r="L459" s="190" t="s">
        <v>8859</v>
      </c>
    </row>
    <row r="460" customHeight="1" spans="1:12">
      <c r="A460" s="644"/>
      <c r="B460" s="191" t="s">
        <v>8860</v>
      </c>
      <c r="C460" s="191">
        <v>51</v>
      </c>
      <c r="D460" s="191">
        <v>1000</v>
      </c>
      <c r="E460" s="191">
        <v>1000</v>
      </c>
      <c r="F460" s="191" t="s">
        <v>258</v>
      </c>
      <c r="G460" s="192" t="s">
        <v>8844</v>
      </c>
      <c r="H460" s="191" t="s">
        <v>8642</v>
      </c>
      <c r="I460" s="191" t="s">
        <v>8642</v>
      </c>
      <c r="J460" s="191" t="s">
        <v>8642</v>
      </c>
      <c r="K460" s="191" t="s">
        <v>2293</v>
      </c>
      <c r="L460" s="192"/>
    </row>
    <row r="461" customHeight="1" spans="1:12">
      <c r="A461" s="644"/>
      <c r="B461" s="191"/>
      <c r="C461" s="191"/>
      <c r="D461" s="191"/>
      <c r="E461" s="191"/>
      <c r="F461" s="191" t="s">
        <v>5934</v>
      </c>
      <c r="G461" s="192" t="s">
        <v>207</v>
      </c>
      <c r="H461" s="191"/>
      <c r="I461" s="191"/>
      <c r="J461" s="191"/>
      <c r="K461" s="191"/>
      <c r="L461" s="192"/>
    </row>
    <row r="462" customHeight="1" spans="1:12">
      <c r="A462" s="644"/>
      <c r="B462" s="189" t="s">
        <v>8861</v>
      </c>
      <c r="C462" s="189">
        <v>50</v>
      </c>
      <c r="D462" s="189">
        <v>1200</v>
      </c>
      <c r="E462" s="189">
        <v>700</v>
      </c>
      <c r="F462" s="189" t="s">
        <v>258</v>
      </c>
      <c r="G462" s="190" t="s">
        <v>8844</v>
      </c>
      <c r="H462" s="189" t="s">
        <v>8509</v>
      </c>
      <c r="I462" s="189" t="s">
        <v>8642</v>
      </c>
      <c r="J462" s="189" t="s">
        <v>8862</v>
      </c>
      <c r="K462" s="189" t="s">
        <v>8642</v>
      </c>
      <c r="L462" s="190"/>
    </row>
    <row r="463" customHeight="1" spans="1:12">
      <c r="A463" s="644"/>
      <c r="B463" s="189"/>
      <c r="C463" s="189"/>
      <c r="D463" s="189"/>
      <c r="E463" s="189"/>
      <c r="F463" s="189" t="s">
        <v>264</v>
      </c>
      <c r="G463" s="190" t="s">
        <v>8847</v>
      </c>
      <c r="H463" s="189"/>
      <c r="I463" s="189"/>
      <c r="J463" s="189"/>
      <c r="K463" s="189"/>
      <c r="L463" s="190"/>
    </row>
    <row r="464" customHeight="1" spans="1:12">
      <c r="A464" s="644"/>
      <c r="B464" s="189"/>
      <c r="C464" s="189"/>
      <c r="D464" s="189"/>
      <c r="E464" s="189"/>
      <c r="F464" s="189" t="s">
        <v>5934</v>
      </c>
      <c r="G464" s="190" t="s">
        <v>207</v>
      </c>
      <c r="H464" s="189"/>
      <c r="I464" s="189"/>
      <c r="J464" s="189"/>
      <c r="K464" s="189"/>
      <c r="L464" s="190"/>
    </row>
    <row r="465" customHeight="1" spans="1:12">
      <c r="A465" s="644"/>
      <c r="B465" s="191" t="s">
        <v>8863</v>
      </c>
      <c r="C465" s="191">
        <v>49</v>
      </c>
      <c r="D465" s="191">
        <v>380</v>
      </c>
      <c r="E465" s="191">
        <v>1480</v>
      </c>
      <c r="F465" s="191" t="s">
        <v>258</v>
      </c>
      <c r="G465" s="192" t="s">
        <v>8844</v>
      </c>
      <c r="H465" s="191" t="s">
        <v>8642</v>
      </c>
      <c r="I465" s="191" t="s">
        <v>8642</v>
      </c>
      <c r="J465" s="191" t="s">
        <v>8642</v>
      </c>
      <c r="K465" s="191" t="s">
        <v>8642</v>
      </c>
      <c r="L465" s="192"/>
    </row>
    <row r="466" customHeight="1" spans="1:12">
      <c r="A466" s="644"/>
      <c r="B466" s="191"/>
      <c r="C466" s="191"/>
      <c r="D466" s="191"/>
      <c r="E466" s="191"/>
      <c r="F466" s="191" t="s">
        <v>264</v>
      </c>
      <c r="G466" s="192" t="s">
        <v>8847</v>
      </c>
      <c r="H466" s="191"/>
      <c r="I466" s="191"/>
      <c r="J466" s="191"/>
      <c r="K466" s="191"/>
      <c r="L466" s="192"/>
    </row>
    <row r="467" customHeight="1" spans="1:12">
      <c r="A467" s="644"/>
      <c r="B467" s="191"/>
      <c r="C467" s="191"/>
      <c r="D467" s="191"/>
      <c r="E467" s="191"/>
      <c r="F467" s="191" t="s">
        <v>279</v>
      </c>
      <c r="G467" s="192" t="s">
        <v>8845</v>
      </c>
      <c r="H467" s="191"/>
      <c r="I467" s="191"/>
      <c r="J467" s="191"/>
      <c r="K467" s="191"/>
      <c r="L467" s="192"/>
    </row>
    <row r="468" customHeight="1" spans="1:12">
      <c r="A468" s="644"/>
      <c r="B468" s="189" t="s">
        <v>8864</v>
      </c>
      <c r="C468" s="189">
        <v>47</v>
      </c>
      <c r="D468" s="189">
        <v>230</v>
      </c>
      <c r="E468" s="189">
        <v>390</v>
      </c>
      <c r="F468" s="189" t="s">
        <v>258</v>
      </c>
      <c r="G468" s="190" t="s">
        <v>8844</v>
      </c>
      <c r="H468" s="189" t="s">
        <v>8527</v>
      </c>
      <c r="I468" s="189" t="s">
        <v>8509</v>
      </c>
      <c r="J468" s="189" t="s">
        <v>4626</v>
      </c>
      <c r="K468" s="189" t="s">
        <v>8742</v>
      </c>
      <c r="L468" s="190"/>
    </row>
    <row r="469" customHeight="1" spans="1:12">
      <c r="A469" s="644"/>
      <c r="B469" s="189"/>
      <c r="C469" s="189"/>
      <c r="D469" s="189"/>
      <c r="E469" s="189"/>
      <c r="F469" s="189" t="s">
        <v>264</v>
      </c>
      <c r="G469" s="190" t="s">
        <v>8847</v>
      </c>
      <c r="H469" s="189"/>
      <c r="I469" s="189"/>
      <c r="J469" s="189"/>
      <c r="K469" s="189"/>
      <c r="L469" s="190"/>
    </row>
    <row r="470" customHeight="1" spans="1:12">
      <c r="A470" s="644"/>
      <c r="B470" s="189"/>
      <c r="C470" s="189"/>
      <c r="D470" s="189"/>
      <c r="E470" s="189"/>
      <c r="F470" s="189" t="s">
        <v>279</v>
      </c>
      <c r="G470" s="190" t="s">
        <v>8845</v>
      </c>
      <c r="H470" s="189"/>
      <c r="I470" s="189"/>
      <c r="J470" s="189"/>
      <c r="K470" s="189"/>
      <c r="L470" s="190"/>
    </row>
    <row r="471" customHeight="1" spans="1:12">
      <c r="A471" s="644"/>
      <c r="B471" s="191" t="s">
        <v>8865</v>
      </c>
      <c r="C471" s="191">
        <v>50</v>
      </c>
      <c r="D471" s="191">
        <v>500</v>
      </c>
      <c r="E471" s="191">
        <v>1400</v>
      </c>
      <c r="F471" s="191" t="s">
        <v>258</v>
      </c>
      <c r="G471" s="192" t="s">
        <v>8844</v>
      </c>
      <c r="H471" s="191" t="s">
        <v>8725</v>
      </c>
      <c r="I471" s="191" t="s">
        <v>8725</v>
      </c>
      <c r="J471" s="191" t="s">
        <v>2612</v>
      </c>
      <c r="K471" s="191" t="s">
        <v>8725</v>
      </c>
      <c r="L471" s="192"/>
    </row>
    <row r="472" customHeight="1" spans="1:12">
      <c r="A472" s="644"/>
      <c r="B472" s="191"/>
      <c r="C472" s="191"/>
      <c r="D472" s="191"/>
      <c r="E472" s="191"/>
      <c r="F472" s="191" t="s">
        <v>279</v>
      </c>
      <c r="G472" s="192" t="s">
        <v>8845</v>
      </c>
      <c r="H472" s="191"/>
      <c r="I472" s="191"/>
      <c r="J472" s="191"/>
      <c r="K472" s="191"/>
      <c r="L472" s="192"/>
    </row>
    <row r="473" customHeight="1" spans="1:12">
      <c r="A473" s="644"/>
      <c r="B473" s="191"/>
      <c r="C473" s="191"/>
      <c r="D473" s="191"/>
      <c r="E473" s="191"/>
      <c r="F473" s="191" t="s">
        <v>289</v>
      </c>
      <c r="G473" s="192" t="s">
        <v>213</v>
      </c>
      <c r="H473" s="191"/>
      <c r="I473" s="191"/>
      <c r="J473" s="191"/>
      <c r="K473" s="191"/>
      <c r="L473" s="192"/>
    </row>
    <row r="474" customHeight="1" spans="1:12">
      <c r="A474" s="644"/>
      <c r="B474" s="189" t="s">
        <v>8866</v>
      </c>
      <c r="C474" s="189">
        <v>47</v>
      </c>
      <c r="D474" s="189">
        <v>300</v>
      </c>
      <c r="E474" s="189">
        <v>300</v>
      </c>
      <c r="F474" s="189" t="s">
        <v>258</v>
      </c>
      <c r="G474" s="190" t="s">
        <v>8844</v>
      </c>
      <c r="H474" s="189" t="s">
        <v>8642</v>
      </c>
      <c r="I474" s="189" t="s">
        <v>8642</v>
      </c>
      <c r="J474" s="189" t="s">
        <v>2293</v>
      </c>
      <c r="K474" s="189" t="s">
        <v>2293</v>
      </c>
      <c r="L474" s="190"/>
    </row>
    <row r="475" customHeight="1" spans="1:12">
      <c r="A475" s="644"/>
      <c r="B475" s="189"/>
      <c r="C475" s="189"/>
      <c r="D475" s="189"/>
      <c r="E475" s="189"/>
      <c r="F475" s="189" t="s">
        <v>279</v>
      </c>
      <c r="G475" s="190" t="s">
        <v>8845</v>
      </c>
      <c r="H475" s="189"/>
      <c r="I475" s="189"/>
      <c r="J475" s="189"/>
      <c r="K475" s="189"/>
      <c r="L475" s="190"/>
    </row>
    <row r="476" customHeight="1" spans="1:12">
      <c r="A476" s="644"/>
      <c r="B476" s="189"/>
      <c r="C476" s="189"/>
      <c r="D476" s="189"/>
      <c r="E476" s="189"/>
      <c r="F476" s="189" t="s">
        <v>274</v>
      </c>
      <c r="G476" s="190" t="s">
        <v>8867</v>
      </c>
      <c r="H476" s="189"/>
      <c r="I476" s="189"/>
      <c r="J476" s="189"/>
      <c r="K476" s="189"/>
      <c r="L476" s="190"/>
    </row>
    <row r="477" customHeight="1" spans="1:12">
      <c r="A477" s="644"/>
      <c r="B477" s="191" t="s">
        <v>8868</v>
      </c>
      <c r="C477" s="191">
        <v>45</v>
      </c>
      <c r="D477" s="191">
        <v>200</v>
      </c>
      <c r="E477" s="191">
        <v>480</v>
      </c>
      <c r="F477" s="191" t="s">
        <v>5934</v>
      </c>
      <c r="G477" s="192" t="s">
        <v>207</v>
      </c>
      <c r="H477" s="191" t="s">
        <v>8592</v>
      </c>
      <c r="I477" s="191" t="s">
        <v>8593</v>
      </c>
      <c r="J477" s="191" t="s">
        <v>8594</v>
      </c>
      <c r="K477" s="191"/>
      <c r="L477" s="192"/>
    </row>
    <row r="478" customHeight="1" spans="1:12">
      <c r="A478" s="645"/>
      <c r="B478" s="191"/>
      <c r="C478" s="191"/>
      <c r="D478" s="191"/>
      <c r="E478" s="191"/>
      <c r="F478" s="191" t="s">
        <v>284</v>
      </c>
      <c r="G478" s="192" t="s">
        <v>8848</v>
      </c>
      <c r="H478" s="191"/>
      <c r="I478" s="191"/>
      <c r="J478" s="191"/>
      <c r="K478" s="191"/>
      <c r="L478" s="192"/>
    </row>
    <row r="479" customHeight="1" spans="1:12">
      <c r="A479" s="643">
        <v>23</v>
      </c>
      <c r="B479" s="189" t="s">
        <v>8869</v>
      </c>
      <c r="C479" s="189">
        <v>46</v>
      </c>
      <c r="D479" s="189">
        <v>360</v>
      </c>
      <c r="E479" s="189">
        <v>360</v>
      </c>
      <c r="F479" s="189" t="s">
        <v>258</v>
      </c>
      <c r="G479" s="190" t="s">
        <v>8844</v>
      </c>
      <c r="H479" s="189" t="s">
        <v>4767</v>
      </c>
      <c r="I479" s="189" t="s">
        <v>8870</v>
      </c>
      <c r="J479" s="189" t="s">
        <v>4715</v>
      </c>
      <c r="K479" s="189"/>
      <c r="L479" s="190"/>
    </row>
    <row r="480" customHeight="1" spans="1:12">
      <c r="A480" s="644"/>
      <c r="B480" s="189"/>
      <c r="C480" s="189"/>
      <c r="D480" s="189"/>
      <c r="E480" s="189"/>
      <c r="F480" s="189" t="s">
        <v>264</v>
      </c>
      <c r="G480" s="190" t="s">
        <v>8847</v>
      </c>
      <c r="H480" s="189"/>
      <c r="I480" s="189"/>
      <c r="J480" s="189"/>
      <c r="K480" s="189"/>
      <c r="L480" s="190"/>
    </row>
    <row r="481" customHeight="1" spans="1:12">
      <c r="A481" s="644"/>
      <c r="B481" s="189"/>
      <c r="C481" s="189"/>
      <c r="D481" s="189"/>
      <c r="E481" s="189"/>
      <c r="F481" s="189" t="s">
        <v>279</v>
      </c>
      <c r="G481" s="190" t="s">
        <v>8845</v>
      </c>
      <c r="H481" s="189"/>
      <c r="I481" s="189"/>
      <c r="J481" s="189"/>
      <c r="K481" s="189"/>
      <c r="L481" s="190"/>
    </row>
    <row r="482" customHeight="1" spans="1:12">
      <c r="A482" s="644"/>
      <c r="B482" s="191" t="s">
        <v>8871</v>
      </c>
      <c r="C482" s="191">
        <v>47</v>
      </c>
      <c r="D482" s="191">
        <v>2980</v>
      </c>
      <c r="E482" s="191">
        <v>2980</v>
      </c>
      <c r="F482" s="191" t="s">
        <v>5934</v>
      </c>
      <c r="G482" s="192" t="s">
        <v>207</v>
      </c>
      <c r="H482" s="191" t="s">
        <v>8872</v>
      </c>
      <c r="I482" s="191" t="s">
        <v>8238</v>
      </c>
      <c r="J482" s="191" t="s">
        <v>428</v>
      </c>
      <c r="K482" s="191" t="s">
        <v>8872</v>
      </c>
      <c r="L482" s="192"/>
    </row>
    <row r="483" customHeight="1" spans="1:12">
      <c r="A483" s="644"/>
      <c r="B483" s="189" t="s">
        <v>8873</v>
      </c>
      <c r="C483" s="189">
        <v>50</v>
      </c>
      <c r="D483" s="189">
        <v>2500</v>
      </c>
      <c r="E483" s="189">
        <v>2500</v>
      </c>
      <c r="F483" s="189" t="s">
        <v>258</v>
      </c>
      <c r="G483" s="190" t="s">
        <v>8844</v>
      </c>
      <c r="H483" s="189" t="s">
        <v>8460</v>
      </c>
      <c r="I483" s="189" t="s">
        <v>8642</v>
      </c>
      <c r="J483" s="189" t="s">
        <v>8874</v>
      </c>
      <c r="K483" s="189" t="s">
        <v>8874</v>
      </c>
      <c r="L483" s="190"/>
    </row>
    <row r="484" customHeight="1" spans="1:12">
      <c r="A484" s="644"/>
      <c r="B484" s="191" t="s">
        <v>8875</v>
      </c>
      <c r="C484" s="191">
        <v>49</v>
      </c>
      <c r="D484" s="191">
        <v>200</v>
      </c>
      <c r="E484" s="191">
        <v>600</v>
      </c>
      <c r="F484" s="191" t="s">
        <v>279</v>
      </c>
      <c r="G484" s="192" t="s">
        <v>8845</v>
      </c>
      <c r="H484" s="191" t="s">
        <v>8495</v>
      </c>
      <c r="I484" s="191" t="s">
        <v>428</v>
      </c>
      <c r="J484" s="191" t="s">
        <v>428</v>
      </c>
      <c r="K484" s="191" t="s">
        <v>8495</v>
      </c>
      <c r="L484" s="192"/>
    </row>
    <row r="485" customHeight="1" spans="1:12">
      <c r="A485" s="644"/>
      <c r="B485" s="189" t="s">
        <v>8876</v>
      </c>
      <c r="C485" s="189">
        <v>49</v>
      </c>
      <c r="D485" s="189">
        <v>5555</v>
      </c>
      <c r="E485" s="189">
        <v>5</v>
      </c>
      <c r="F485" s="189" t="s">
        <v>252</v>
      </c>
      <c r="G485" s="190" t="s">
        <v>195</v>
      </c>
      <c r="H485" s="189" t="s">
        <v>8495</v>
      </c>
      <c r="I485" s="189" t="s">
        <v>8552</v>
      </c>
      <c r="J485" s="189" t="s">
        <v>8877</v>
      </c>
      <c r="K485" s="189" t="s">
        <v>8552</v>
      </c>
      <c r="L485" s="190"/>
    </row>
    <row r="486" customHeight="1" spans="1:12">
      <c r="A486" s="644"/>
      <c r="B486" s="189"/>
      <c r="C486" s="189"/>
      <c r="D486" s="189"/>
      <c r="E486" s="189"/>
      <c r="F486" s="189" t="s">
        <v>8878</v>
      </c>
      <c r="G486" s="190" t="s">
        <v>8879</v>
      </c>
      <c r="H486" s="189"/>
      <c r="I486" s="189"/>
      <c r="J486" s="189"/>
      <c r="K486" s="189"/>
      <c r="L486" s="190"/>
    </row>
    <row r="487" customHeight="1" spans="1:12">
      <c r="A487" s="644"/>
      <c r="B487" s="191" t="s">
        <v>8880</v>
      </c>
      <c r="C487" s="191">
        <v>48</v>
      </c>
      <c r="D487" s="191">
        <v>1800</v>
      </c>
      <c r="E487" s="191">
        <v>3200</v>
      </c>
      <c r="F487" s="191" t="s">
        <v>252</v>
      </c>
      <c r="G487" s="192" t="s">
        <v>195</v>
      </c>
      <c r="H487" s="191" t="s">
        <v>8527</v>
      </c>
      <c r="I487" s="191" t="s">
        <v>4704</v>
      </c>
      <c r="J487" s="191" t="s">
        <v>428</v>
      </c>
      <c r="K487" s="191" t="s">
        <v>8881</v>
      </c>
      <c r="L487" s="192"/>
    </row>
    <row r="488" customHeight="1" spans="1:12">
      <c r="A488" s="644"/>
      <c r="B488" s="189" t="s">
        <v>8882</v>
      </c>
      <c r="C488" s="189">
        <v>51</v>
      </c>
      <c r="D488" s="189">
        <v>2500</v>
      </c>
      <c r="E488" s="189">
        <v>2500</v>
      </c>
      <c r="F488" s="189" t="s">
        <v>264</v>
      </c>
      <c r="G488" s="190" t="s">
        <v>8847</v>
      </c>
      <c r="H488" s="189" t="s">
        <v>8460</v>
      </c>
      <c r="I488" s="189" t="s">
        <v>5332</v>
      </c>
      <c r="J488" s="189" t="s">
        <v>428</v>
      </c>
      <c r="K488" s="189" t="s">
        <v>5332</v>
      </c>
      <c r="L488" s="190"/>
    </row>
    <row r="489" customHeight="1" spans="1:12">
      <c r="A489" s="644"/>
      <c r="B489" s="191" t="s">
        <v>8883</v>
      </c>
      <c r="C489" s="191">
        <v>55</v>
      </c>
      <c r="D489" s="191">
        <v>12000</v>
      </c>
      <c r="E489" s="191">
        <v>888</v>
      </c>
      <c r="F489" s="191" t="s">
        <v>264</v>
      </c>
      <c r="G489" s="192" t="s">
        <v>8847</v>
      </c>
      <c r="H489" s="191" t="s">
        <v>1904</v>
      </c>
      <c r="I489" s="191" t="s">
        <v>8884</v>
      </c>
      <c r="J489" s="191" t="s">
        <v>2391</v>
      </c>
      <c r="K489" s="191" t="s">
        <v>2391</v>
      </c>
      <c r="L489" s="192"/>
    </row>
    <row r="490" customHeight="1" spans="1:12">
      <c r="A490" s="644"/>
      <c r="B490" s="191"/>
      <c r="C490" s="191"/>
      <c r="D490" s="191"/>
      <c r="E490" s="191"/>
      <c r="F490" s="191" t="s">
        <v>274</v>
      </c>
      <c r="G490" s="192" t="s">
        <v>8867</v>
      </c>
      <c r="H490" s="191"/>
      <c r="I490" s="191"/>
      <c r="J490" s="191"/>
      <c r="K490" s="191"/>
      <c r="L490" s="192"/>
    </row>
    <row r="491" customHeight="1" spans="1:12">
      <c r="A491" s="645"/>
      <c r="B491" s="189" t="s">
        <v>8885</v>
      </c>
      <c r="C491" s="189">
        <v>45</v>
      </c>
      <c r="D491" s="189">
        <v>2000</v>
      </c>
      <c r="E491" s="189">
        <v>2400</v>
      </c>
      <c r="F491" s="189" t="s">
        <v>274</v>
      </c>
      <c r="G491" s="190" t="s">
        <v>8867</v>
      </c>
      <c r="H491" s="189" t="s">
        <v>8886</v>
      </c>
      <c r="I491" s="189" t="s">
        <v>428</v>
      </c>
      <c r="J491" s="189" t="s">
        <v>428</v>
      </c>
      <c r="K491" s="189"/>
      <c r="L491" s="657" t="s">
        <v>8887</v>
      </c>
    </row>
    <row r="492" customHeight="1" spans="1:12">
      <c r="A492" s="643">
        <v>24</v>
      </c>
      <c r="B492" s="191" t="s">
        <v>8888</v>
      </c>
      <c r="C492" s="191">
        <v>42</v>
      </c>
      <c r="D492" s="191">
        <v>7777</v>
      </c>
      <c r="E492" s="191">
        <v>7777</v>
      </c>
      <c r="F492" s="191" t="s">
        <v>274</v>
      </c>
      <c r="G492" s="646" t="s">
        <v>8889</v>
      </c>
      <c r="H492" s="191" t="s">
        <v>4614</v>
      </c>
      <c r="I492" s="191" t="s">
        <v>4991</v>
      </c>
      <c r="J492" s="191" t="s">
        <v>8890</v>
      </c>
      <c r="K492" s="191" t="s">
        <v>8890</v>
      </c>
      <c r="L492" s="192" t="s">
        <v>8613</v>
      </c>
    </row>
    <row r="493" customHeight="1" spans="1:12">
      <c r="A493" s="644"/>
      <c r="B493" s="191"/>
      <c r="C493" s="191"/>
      <c r="D493" s="191"/>
      <c r="E493" s="191"/>
      <c r="F493" s="191"/>
      <c r="G493" s="658"/>
      <c r="H493" s="191"/>
      <c r="I493" s="191"/>
      <c r="J493" s="191"/>
      <c r="K493" s="191"/>
      <c r="L493" s="192" t="s">
        <v>8891</v>
      </c>
    </row>
    <row r="494" customHeight="1" spans="1:12">
      <c r="A494" s="644"/>
      <c r="B494" s="191"/>
      <c r="C494" s="191"/>
      <c r="D494" s="191"/>
      <c r="E494" s="191"/>
      <c r="F494" s="191"/>
      <c r="G494" s="658"/>
      <c r="H494" s="191"/>
      <c r="I494" s="191"/>
      <c r="J494" s="191"/>
      <c r="K494" s="191"/>
      <c r="L494" s="192" t="s">
        <v>8892</v>
      </c>
    </row>
    <row r="495" customHeight="1" spans="1:12">
      <c r="A495" s="644"/>
      <c r="B495" s="191"/>
      <c r="C495" s="191"/>
      <c r="D495" s="191"/>
      <c r="E495" s="191"/>
      <c r="F495" s="191"/>
      <c r="G495" s="647"/>
      <c r="H495" s="191"/>
      <c r="I495" s="191"/>
      <c r="J495" s="191"/>
      <c r="K495" s="191"/>
      <c r="L495" s="192" t="s">
        <v>8893</v>
      </c>
    </row>
    <row r="496" customHeight="1" spans="1:12">
      <c r="A496" s="644"/>
      <c r="B496" s="189" t="s">
        <v>8894</v>
      </c>
      <c r="C496" s="189">
        <v>51</v>
      </c>
      <c r="D496" s="189">
        <v>10000</v>
      </c>
      <c r="E496" s="189">
        <v>3000</v>
      </c>
      <c r="F496" s="189" t="s">
        <v>274</v>
      </c>
      <c r="G496" s="204" t="s">
        <v>8895</v>
      </c>
      <c r="H496" s="189" t="s">
        <v>8896</v>
      </c>
      <c r="I496" s="189" t="s">
        <v>8897</v>
      </c>
      <c r="J496" s="189" t="s">
        <v>428</v>
      </c>
      <c r="K496" s="189" t="s">
        <v>8897</v>
      </c>
      <c r="L496" s="190" t="s">
        <v>8898</v>
      </c>
    </row>
    <row r="497" customHeight="1" spans="1:12">
      <c r="A497" s="644"/>
      <c r="B497" s="189"/>
      <c r="C497" s="189"/>
      <c r="D497" s="189"/>
      <c r="E497" s="189"/>
      <c r="F497" s="189"/>
      <c r="G497" s="659"/>
      <c r="H497" s="189"/>
      <c r="I497" s="189"/>
      <c r="J497" s="189"/>
      <c r="K497" s="189"/>
      <c r="L497" s="190" t="s">
        <v>8891</v>
      </c>
    </row>
    <row r="498" customHeight="1" spans="1:12">
      <c r="A498" s="644"/>
      <c r="B498" s="189"/>
      <c r="C498" s="189"/>
      <c r="D498" s="189"/>
      <c r="E498" s="189"/>
      <c r="F498" s="189"/>
      <c r="G498" s="648"/>
      <c r="H498" s="189"/>
      <c r="I498" s="189"/>
      <c r="J498" s="189"/>
      <c r="K498" s="189"/>
      <c r="L498" s="190" t="s">
        <v>8524</v>
      </c>
    </row>
    <row r="499" customHeight="1" spans="1:12">
      <c r="A499" s="644"/>
      <c r="B499" s="191" t="s">
        <v>8899</v>
      </c>
      <c r="C499" s="191">
        <v>51</v>
      </c>
      <c r="D499" s="191">
        <v>420</v>
      </c>
      <c r="E499" s="191">
        <v>420</v>
      </c>
      <c r="F499" s="191" t="s">
        <v>8698</v>
      </c>
      <c r="G499" s="192" t="s">
        <v>8699</v>
      </c>
      <c r="H499" s="191" t="s">
        <v>4892</v>
      </c>
      <c r="I499" s="191" t="s">
        <v>4892</v>
      </c>
      <c r="J499" s="191" t="s">
        <v>4892</v>
      </c>
      <c r="K499" s="191"/>
      <c r="L499" s="192"/>
    </row>
    <row r="500" customHeight="1" spans="1:12">
      <c r="A500" s="644"/>
      <c r="B500" s="191"/>
      <c r="C500" s="191"/>
      <c r="D500" s="191"/>
      <c r="E500" s="191"/>
      <c r="F500" s="191" t="s">
        <v>8900</v>
      </c>
      <c r="G500" s="192" t="s">
        <v>8738</v>
      </c>
      <c r="H500" s="191"/>
      <c r="I500" s="191"/>
      <c r="J500" s="191"/>
      <c r="K500" s="191"/>
      <c r="L500" s="192"/>
    </row>
    <row r="501" customHeight="1" spans="1:12">
      <c r="A501" s="644"/>
      <c r="B501" s="191"/>
      <c r="C501" s="191"/>
      <c r="D501" s="191"/>
      <c r="E501" s="191"/>
      <c r="F501" s="191" t="s">
        <v>8825</v>
      </c>
      <c r="G501" s="192" t="s">
        <v>8826</v>
      </c>
      <c r="H501" s="191"/>
      <c r="I501" s="191"/>
      <c r="J501" s="191"/>
      <c r="K501" s="191"/>
      <c r="L501" s="192"/>
    </row>
    <row r="502" customHeight="1" spans="1:12">
      <c r="A502" s="644"/>
      <c r="B502" s="189" t="s">
        <v>8901</v>
      </c>
      <c r="C502" s="189">
        <v>50</v>
      </c>
      <c r="D502" s="189">
        <v>400</v>
      </c>
      <c r="E502" s="189">
        <v>400</v>
      </c>
      <c r="F502" s="189" t="s">
        <v>8698</v>
      </c>
      <c r="G502" s="190" t="s">
        <v>8699</v>
      </c>
      <c r="H502" s="189" t="s">
        <v>5348</v>
      </c>
      <c r="I502" s="189" t="s">
        <v>5351</v>
      </c>
      <c r="J502" s="189" t="s">
        <v>5384</v>
      </c>
      <c r="K502" s="189" t="s">
        <v>5384</v>
      </c>
      <c r="L502" s="190"/>
    </row>
    <row r="503" customHeight="1" spans="1:12">
      <c r="A503" s="644"/>
      <c r="B503" s="189"/>
      <c r="C503" s="189"/>
      <c r="D503" s="189"/>
      <c r="E503" s="189"/>
      <c r="F503" s="189" t="s">
        <v>8900</v>
      </c>
      <c r="G503" s="190" t="s">
        <v>8738</v>
      </c>
      <c r="H503" s="189"/>
      <c r="I503" s="189"/>
      <c r="J503" s="189"/>
      <c r="K503" s="189"/>
      <c r="L503" s="190"/>
    </row>
    <row r="504" customHeight="1" spans="1:12">
      <c r="A504" s="644"/>
      <c r="B504" s="191" t="s">
        <v>8902</v>
      </c>
      <c r="C504" s="191">
        <v>49</v>
      </c>
      <c r="D504" s="191">
        <v>380</v>
      </c>
      <c r="E504" s="191">
        <v>380</v>
      </c>
      <c r="F504" s="191" t="s">
        <v>8698</v>
      </c>
      <c r="G504" s="192" t="s">
        <v>8699</v>
      </c>
      <c r="H504" s="191" t="s">
        <v>8903</v>
      </c>
      <c r="I504" s="191" t="s">
        <v>428</v>
      </c>
      <c r="J504" s="191" t="s">
        <v>428</v>
      </c>
      <c r="K504" s="191"/>
      <c r="L504" s="192"/>
    </row>
    <row r="505" customHeight="1" spans="1:12">
      <c r="A505" s="644"/>
      <c r="B505" s="191"/>
      <c r="C505" s="191"/>
      <c r="D505" s="191"/>
      <c r="E505" s="191"/>
      <c r="F505" s="191" t="s">
        <v>8825</v>
      </c>
      <c r="G505" s="192" t="s">
        <v>8826</v>
      </c>
      <c r="H505" s="191"/>
      <c r="I505" s="191"/>
      <c r="J505" s="191"/>
      <c r="K505" s="191"/>
      <c r="L505" s="192"/>
    </row>
    <row r="506" customHeight="1" spans="1:12">
      <c r="A506" s="644"/>
      <c r="B506" s="191"/>
      <c r="C506" s="191"/>
      <c r="D506" s="191"/>
      <c r="E506" s="191"/>
      <c r="F506" s="191" t="s">
        <v>282</v>
      </c>
      <c r="G506" s="192" t="s">
        <v>2491</v>
      </c>
      <c r="H506" s="191"/>
      <c r="I506" s="191"/>
      <c r="J506" s="191"/>
      <c r="K506" s="191"/>
      <c r="L506" s="192"/>
    </row>
    <row r="507" customHeight="1" spans="1:12">
      <c r="A507" s="644"/>
      <c r="B507" s="189" t="s">
        <v>8904</v>
      </c>
      <c r="C507" s="189">
        <v>49</v>
      </c>
      <c r="D507" s="189">
        <v>310</v>
      </c>
      <c r="E507" s="189">
        <v>440</v>
      </c>
      <c r="F507" s="189" t="s">
        <v>8698</v>
      </c>
      <c r="G507" s="190" t="s">
        <v>8699</v>
      </c>
      <c r="H507" s="189" t="s">
        <v>8606</v>
      </c>
      <c r="I507" s="189" t="s">
        <v>428</v>
      </c>
      <c r="J507" s="189" t="s">
        <v>428</v>
      </c>
      <c r="K507" s="189"/>
      <c r="L507" s="190"/>
    </row>
    <row r="508" customHeight="1" spans="1:12">
      <c r="A508" s="644"/>
      <c r="B508" s="189"/>
      <c r="C508" s="189"/>
      <c r="D508" s="189"/>
      <c r="E508" s="189"/>
      <c r="F508" s="189" t="s">
        <v>8825</v>
      </c>
      <c r="G508" s="190" t="s">
        <v>8826</v>
      </c>
      <c r="H508" s="189"/>
      <c r="I508" s="189"/>
      <c r="J508" s="189"/>
      <c r="K508" s="189"/>
      <c r="L508" s="190"/>
    </row>
    <row r="509" customHeight="1" spans="1:12">
      <c r="A509" s="644"/>
      <c r="B509" s="191" t="s">
        <v>8905</v>
      </c>
      <c r="C509" s="191">
        <v>51</v>
      </c>
      <c r="D509" s="191">
        <v>2600</v>
      </c>
      <c r="E509" s="191">
        <v>2600</v>
      </c>
      <c r="F509" s="191" t="s">
        <v>8698</v>
      </c>
      <c r="G509" s="192" t="s">
        <v>8699</v>
      </c>
      <c r="H509" s="191" t="s">
        <v>4892</v>
      </c>
      <c r="I509" s="191" t="s">
        <v>4892</v>
      </c>
      <c r="J509" s="191" t="s">
        <v>4979</v>
      </c>
      <c r="K509" s="191" t="s">
        <v>4979</v>
      </c>
      <c r="L509" s="192"/>
    </row>
    <row r="510" customHeight="1" spans="1:12">
      <c r="A510" s="644"/>
      <c r="B510" s="189" t="s">
        <v>8906</v>
      </c>
      <c r="C510" s="189">
        <v>51</v>
      </c>
      <c r="D510" s="189">
        <v>1900</v>
      </c>
      <c r="E510" s="189">
        <v>1900</v>
      </c>
      <c r="F510" s="189"/>
      <c r="G510" s="190" t="s">
        <v>8699</v>
      </c>
      <c r="H510" s="189" t="s">
        <v>428</v>
      </c>
      <c r="I510" s="189" t="s">
        <v>428</v>
      </c>
      <c r="J510" s="189" t="s">
        <v>428</v>
      </c>
      <c r="K510" s="189" t="s">
        <v>428</v>
      </c>
      <c r="L510" s="190" t="s">
        <v>8907</v>
      </c>
    </row>
    <row r="511" customHeight="1" spans="1:12">
      <c r="A511" s="645"/>
      <c r="B511" s="191" t="s">
        <v>8908</v>
      </c>
      <c r="C511" s="191">
        <v>52</v>
      </c>
      <c r="D511" s="191">
        <v>5000</v>
      </c>
      <c r="E511" s="191">
        <v>3800</v>
      </c>
      <c r="F511" s="191"/>
      <c r="G511" s="192" t="s">
        <v>8699</v>
      </c>
      <c r="H511" s="191" t="s">
        <v>428</v>
      </c>
      <c r="I511" s="191" t="s">
        <v>428</v>
      </c>
      <c r="J511" s="191" t="s">
        <v>428</v>
      </c>
      <c r="K511" s="191" t="s">
        <v>428</v>
      </c>
      <c r="L511" s="192" t="s">
        <v>8909</v>
      </c>
    </row>
    <row r="512" customHeight="1" spans="1:12">
      <c r="A512" s="643">
        <v>25</v>
      </c>
      <c r="B512" s="189" t="s">
        <v>8910</v>
      </c>
      <c r="C512" s="189">
        <v>52</v>
      </c>
      <c r="D512" s="189">
        <v>460</v>
      </c>
      <c r="E512" s="189">
        <v>460</v>
      </c>
      <c r="F512" s="189" t="s">
        <v>294</v>
      </c>
      <c r="G512" s="190" t="s">
        <v>8911</v>
      </c>
      <c r="H512" s="189" t="s">
        <v>8509</v>
      </c>
      <c r="I512" s="189" t="s">
        <v>1871</v>
      </c>
      <c r="J512" s="189" t="s">
        <v>8912</v>
      </c>
      <c r="K512" s="189"/>
      <c r="L512" s="190"/>
    </row>
    <row r="513" customHeight="1" spans="1:12">
      <c r="A513" s="644"/>
      <c r="B513" s="189"/>
      <c r="C513" s="189"/>
      <c r="D513" s="189"/>
      <c r="E513" s="189"/>
      <c r="F513" s="189" t="s">
        <v>304</v>
      </c>
      <c r="G513" s="190" t="s">
        <v>231</v>
      </c>
      <c r="H513" s="189"/>
      <c r="I513" s="189"/>
      <c r="J513" s="189"/>
      <c r="K513" s="189"/>
      <c r="L513" s="190"/>
    </row>
    <row r="514" customHeight="1" spans="1:12">
      <c r="A514" s="644"/>
      <c r="B514" s="189"/>
      <c r="C514" s="189"/>
      <c r="D514" s="189"/>
      <c r="E514" s="189"/>
      <c r="F514" s="189" t="s">
        <v>8823</v>
      </c>
      <c r="G514" s="190" t="s">
        <v>8913</v>
      </c>
      <c r="H514" s="189"/>
      <c r="I514" s="189"/>
      <c r="J514" s="189"/>
      <c r="K514" s="189"/>
      <c r="L514" s="190"/>
    </row>
    <row r="515" customHeight="1" spans="1:12">
      <c r="A515" s="644"/>
      <c r="B515" s="191" t="s">
        <v>8914</v>
      </c>
      <c r="C515" s="191">
        <v>50</v>
      </c>
      <c r="D515" s="191">
        <v>320</v>
      </c>
      <c r="E515" s="191">
        <v>480</v>
      </c>
      <c r="F515" s="191" t="s">
        <v>294</v>
      </c>
      <c r="G515" s="192" t="s">
        <v>8911</v>
      </c>
      <c r="H515" s="191" t="s">
        <v>8509</v>
      </c>
      <c r="I515" s="191" t="s">
        <v>4626</v>
      </c>
      <c r="J515" s="191" t="s">
        <v>4725</v>
      </c>
      <c r="K515" s="191" t="s">
        <v>4725</v>
      </c>
      <c r="L515" s="192"/>
    </row>
    <row r="516" customHeight="1" spans="1:12">
      <c r="A516" s="644"/>
      <c r="B516" s="191"/>
      <c r="C516" s="191"/>
      <c r="D516" s="191"/>
      <c r="E516" s="191"/>
      <c r="F516" s="191" t="s">
        <v>8915</v>
      </c>
      <c r="G516" s="192" t="s">
        <v>261</v>
      </c>
      <c r="H516" s="191"/>
      <c r="I516" s="191"/>
      <c r="J516" s="191"/>
      <c r="K516" s="191"/>
      <c r="L516" s="192"/>
    </row>
    <row r="517" customHeight="1" spans="1:12">
      <c r="A517" s="644"/>
      <c r="B517" s="189" t="s">
        <v>8916</v>
      </c>
      <c r="C517" s="189">
        <v>53</v>
      </c>
      <c r="D517" s="189">
        <v>9000</v>
      </c>
      <c r="E517" s="189">
        <v>1000</v>
      </c>
      <c r="F517" s="189" t="s">
        <v>294</v>
      </c>
      <c r="G517" s="190" t="s">
        <v>8911</v>
      </c>
      <c r="H517" s="189" t="s">
        <v>8642</v>
      </c>
      <c r="I517" s="189" t="s">
        <v>8725</v>
      </c>
      <c r="J517" s="189" t="s">
        <v>1871</v>
      </c>
      <c r="K517" s="189" t="s">
        <v>1871</v>
      </c>
      <c r="L517" s="190"/>
    </row>
    <row r="518" customHeight="1" spans="1:12">
      <c r="A518" s="644"/>
      <c r="B518" s="189"/>
      <c r="C518" s="189"/>
      <c r="D518" s="189"/>
      <c r="E518" s="189"/>
      <c r="F518" s="189" t="s">
        <v>304</v>
      </c>
      <c r="G518" s="190" t="s">
        <v>231</v>
      </c>
      <c r="H518" s="189"/>
      <c r="I518" s="189"/>
      <c r="J518" s="189"/>
      <c r="K518" s="189"/>
      <c r="L518" s="190"/>
    </row>
    <row r="519" customHeight="1" spans="1:12">
      <c r="A519" s="644"/>
      <c r="B519" s="191" t="s">
        <v>8917</v>
      </c>
      <c r="C519" s="191">
        <v>48</v>
      </c>
      <c r="D519" s="191">
        <v>100</v>
      </c>
      <c r="E519" s="191">
        <v>100</v>
      </c>
      <c r="F519" s="191"/>
      <c r="G519" s="192" t="s">
        <v>8918</v>
      </c>
      <c r="H519" s="191" t="s">
        <v>428</v>
      </c>
      <c r="I519" s="191" t="s">
        <v>428</v>
      </c>
      <c r="J519" s="191" t="s">
        <v>428</v>
      </c>
      <c r="K519" s="191" t="s">
        <v>428</v>
      </c>
      <c r="L519" s="192" t="s">
        <v>8919</v>
      </c>
    </row>
    <row r="520" customHeight="1" spans="1:12">
      <c r="A520" s="644"/>
      <c r="B520" s="189" t="s">
        <v>8920</v>
      </c>
      <c r="C520" s="189">
        <v>60</v>
      </c>
      <c r="D520" s="189">
        <v>18000</v>
      </c>
      <c r="E520" s="189">
        <v>2000</v>
      </c>
      <c r="F520" s="189" t="s">
        <v>294</v>
      </c>
      <c r="G520" s="190" t="s">
        <v>8911</v>
      </c>
      <c r="H520" s="189" t="s">
        <v>8642</v>
      </c>
      <c r="I520" s="189" t="s">
        <v>8725</v>
      </c>
      <c r="J520" s="189" t="s">
        <v>1904</v>
      </c>
      <c r="K520" s="189" t="s">
        <v>1904</v>
      </c>
      <c r="L520" s="190"/>
    </row>
    <row r="521" customHeight="1" spans="1:12">
      <c r="A521" s="644"/>
      <c r="B521" s="191" t="s">
        <v>8921</v>
      </c>
      <c r="C521" s="191">
        <v>51</v>
      </c>
      <c r="D521" s="191">
        <v>100</v>
      </c>
      <c r="E521" s="191">
        <v>100</v>
      </c>
      <c r="F521" s="191"/>
      <c r="G521" s="192" t="s">
        <v>8922</v>
      </c>
      <c r="H521" s="191" t="s">
        <v>428</v>
      </c>
      <c r="I521" s="191" t="s">
        <v>428</v>
      </c>
      <c r="J521" s="191" t="s">
        <v>428</v>
      </c>
      <c r="K521" s="191" t="s">
        <v>428</v>
      </c>
      <c r="L521" s="192" t="s">
        <v>8923</v>
      </c>
    </row>
    <row r="522" customHeight="1" spans="1:12">
      <c r="A522" s="644"/>
      <c r="B522" s="189" t="s">
        <v>8924</v>
      </c>
      <c r="C522" s="189">
        <v>52</v>
      </c>
      <c r="D522" s="189">
        <v>380</v>
      </c>
      <c r="E522" s="189">
        <v>480</v>
      </c>
      <c r="F522" s="189" t="s">
        <v>294</v>
      </c>
      <c r="G522" s="190" t="s">
        <v>8911</v>
      </c>
      <c r="H522" s="189" t="s">
        <v>8527</v>
      </c>
      <c r="I522" s="189" t="s">
        <v>1818</v>
      </c>
      <c r="J522" s="189" t="s">
        <v>6130</v>
      </c>
      <c r="K522" s="189" t="s">
        <v>6130</v>
      </c>
      <c r="L522" s="190"/>
    </row>
    <row r="523" customHeight="1" spans="1:12">
      <c r="A523" s="644"/>
      <c r="B523" s="189"/>
      <c r="C523" s="189"/>
      <c r="D523" s="189"/>
      <c r="E523" s="189"/>
      <c r="F523" s="189" t="s">
        <v>299</v>
      </c>
      <c r="G523" s="190" t="s">
        <v>225</v>
      </c>
      <c r="H523" s="189"/>
      <c r="I523" s="189"/>
      <c r="J523" s="189"/>
      <c r="K523" s="189"/>
      <c r="L523" s="190"/>
    </row>
    <row r="524" customHeight="1" spans="1:12">
      <c r="A524" s="644"/>
      <c r="B524" s="189"/>
      <c r="C524" s="189"/>
      <c r="D524" s="189"/>
      <c r="E524" s="189"/>
      <c r="F524" s="189" t="s">
        <v>304</v>
      </c>
      <c r="G524" s="190" t="s">
        <v>231</v>
      </c>
      <c r="H524" s="189"/>
      <c r="I524" s="189"/>
      <c r="J524" s="189"/>
      <c r="K524" s="189"/>
      <c r="L524" s="190"/>
    </row>
    <row r="525" customHeight="1" spans="1:12">
      <c r="A525" s="644"/>
      <c r="B525" s="191" t="s">
        <v>8925</v>
      </c>
      <c r="C525" s="191">
        <v>55</v>
      </c>
      <c r="D525" s="191">
        <v>550</v>
      </c>
      <c r="E525" s="191">
        <v>550</v>
      </c>
      <c r="F525" s="191" t="s">
        <v>294</v>
      </c>
      <c r="G525" s="192" t="s">
        <v>8911</v>
      </c>
      <c r="H525" s="191" t="s">
        <v>2001</v>
      </c>
      <c r="I525" s="191" t="s">
        <v>8926</v>
      </c>
      <c r="J525" s="191" t="s">
        <v>428</v>
      </c>
      <c r="K525" s="191"/>
      <c r="L525" s="192"/>
    </row>
    <row r="526" customHeight="1" spans="1:12">
      <c r="A526" s="644"/>
      <c r="B526" s="191"/>
      <c r="C526" s="191"/>
      <c r="D526" s="191"/>
      <c r="E526" s="191"/>
      <c r="F526" s="191" t="s">
        <v>299</v>
      </c>
      <c r="G526" s="192" t="s">
        <v>225</v>
      </c>
      <c r="H526" s="191"/>
      <c r="I526" s="191"/>
      <c r="J526" s="191"/>
      <c r="K526" s="191"/>
      <c r="L526" s="192"/>
    </row>
    <row r="527" customHeight="1" spans="1:12">
      <c r="A527" s="644"/>
      <c r="B527" s="191"/>
      <c r="C527" s="191"/>
      <c r="D527" s="191"/>
      <c r="E527" s="191"/>
      <c r="F527" s="191" t="s">
        <v>304</v>
      </c>
      <c r="G527" s="192" t="s">
        <v>231</v>
      </c>
      <c r="H527" s="191"/>
      <c r="I527" s="191"/>
      <c r="J527" s="191"/>
      <c r="K527" s="191"/>
      <c r="L527" s="192"/>
    </row>
    <row r="528" customHeight="1" spans="1:12">
      <c r="A528" s="644"/>
      <c r="B528" s="189" t="s">
        <v>8927</v>
      </c>
      <c r="C528" s="189">
        <v>56</v>
      </c>
      <c r="D528" s="189">
        <v>7000</v>
      </c>
      <c r="E528" s="189">
        <v>7000</v>
      </c>
      <c r="F528" s="189" t="s">
        <v>294</v>
      </c>
      <c r="G528" s="190" t="s">
        <v>8911</v>
      </c>
      <c r="H528" s="189" t="s">
        <v>8603</v>
      </c>
      <c r="I528" s="189" t="s">
        <v>1815</v>
      </c>
      <c r="J528" s="189" t="s">
        <v>8604</v>
      </c>
      <c r="K528" s="189" t="s">
        <v>8604</v>
      </c>
      <c r="L528" s="190"/>
    </row>
    <row r="529" customHeight="1" spans="1:12">
      <c r="A529" s="644"/>
      <c r="B529" s="189"/>
      <c r="C529" s="189"/>
      <c r="D529" s="189"/>
      <c r="E529" s="189"/>
      <c r="F529" s="189" t="s">
        <v>299</v>
      </c>
      <c r="G529" s="190" t="s">
        <v>225</v>
      </c>
      <c r="H529" s="189"/>
      <c r="I529" s="189"/>
      <c r="J529" s="189"/>
      <c r="K529" s="189"/>
      <c r="L529" s="190"/>
    </row>
    <row r="530" customHeight="1" spans="1:12">
      <c r="A530" s="645"/>
      <c r="B530" s="189"/>
      <c r="C530" s="189"/>
      <c r="D530" s="189"/>
      <c r="E530" s="189"/>
      <c r="F530" s="189" t="s">
        <v>304</v>
      </c>
      <c r="G530" s="190" t="s">
        <v>231</v>
      </c>
      <c r="H530" s="189"/>
      <c r="I530" s="189"/>
      <c r="J530" s="189"/>
      <c r="K530" s="189"/>
      <c r="L530" s="190"/>
    </row>
    <row r="531" customHeight="1" spans="1:12">
      <c r="A531" s="643">
        <v>26</v>
      </c>
      <c r="B531" s="191" t="s">
        <v>8928</v>
      </c>
      <c r="C531" s="191">
        <v>52</v>
      </c>
      <c r="D531" s="191">
        <v>800</v>
      </c>
      <c r="E531" s="191">
        <v>250</v>
      </c>
      <c r="F531" s="191" t="s">
        <v>294</v>
      </c>
      <c r="G531" s="192" t="s">
        <v>8911</v>
      </c>
      <c r="H531" s="191" t="s">
        <v>5194</v>
      </c>
      <c r="I531" s="191" t="s">
        <v>2358</v>
      </c>
      <c r="J531" s="191" t="s">
        <v>428</v>
      </c>
      <c r="K531" s="191"/>
      <c r="L531" s="192"/>
    </row>
    <row r="532" customHeight="1" spans="1:12">
      <c r="A532" s="644"/>
      <c r="B532" s="191"/>
      <c r="C532" s="191"/>
      <c r="D532" s="191"/>
      <c r="E532" s="191"/>
      <c r="F532" s="191" t="s">
        <v>299</v>
      </c>
      <c r="G532" s="192" t="s">
        <v>225</v>
      </c>
      <c r="H532" s="191"/>
      <c r="I532" s="191"/>
      <c r="J532" s="191"/>
      <c r="K532" s="191"/>
      <c r="L532" s="192"/>
    </row>
    <row r="533" customHeight="1" spans="1:12">
      <c r="A533" s="644"/>
      <c r="B533" s="191"/>
      <c r="C533" s="191"/>
      <c r="D533" s="191"/>
      <c r="E533" s="191"/>
      <c r="F533" s="191" t="s">
        <v>304</v>
      </c>
      <c r="G533" s="192" t="s">
        <v>231</v>
      </c>
      <c r="H533" s="191"/>
      <c r="I533" s="191"/>
      <c r="J533" s="191"/>
      <c r="K533" s="191"/>
      <c r="L533" s="192"/>
    </row>
    <row r="534" customHeight="1" spans="1:12">
      <c r="A534" s="644"/>
      <c r="B534" s="189" t="s">
        <v>8929</v>
      </c>
      <c r="C534" s="189">
        <v>48</v>
      </c>
      <c r="D534" s="189">
        <v>520</v>
      </c>
      <c r="E534" s="189">
        <v>120</v>
      </c>
      <c r="F534" s="189" t="s">
        <v>294</v>
      </c>
      <c r="G534" s="190" t="s">
        <v>8911</v>
      </c>
      <c r="H534" s="189" t="s">
        <v>8527</v>
      </c>
      <c r="I534" s="189" t="s">
        <v>5194</v>
      </c>
      <c r="J534" s="189" t="s">
        <v>8930</v>
      </c>
      <c r="K534" s="189" t="s">
        <v>8930</v>
      </c>
      <c r="L534" s="190"/>
    </row>
    <row r="535" customHeight="1" spans="1:12">
      <c r="A535" s="644"/>
      <c r="B535" s="189"/>
      <c r="C535" s="189"/>
      <c r="D535" s="189"/>
      <c r="E535" s="189"/>
      <c r="F535" s="189" t="s">
        <v>299</v>
      </c>
      <c r="G535" s="190" t="s">
        <v>225</v>
      </c>
      <c r="H535" s="189"/>
      <c r="I535" s="189"/>
      <c r="J535" s="189"/>
      <c r="K535" s="189"/>
      <c r="L535" s="190"/>
    </row>
    <row r="536" customHeight="1" spans="1:12">
      <c r="A536" s="644"/>
      <c r="B536" s="189"/>
      <c r="C536" s="189"/>
      <c r="D536" s="189"/>
      <c r="E536" s="189"/>
      <c r="F536" s="189" t="s">
        <v>304</v>
      </c>
      <c r="G536" s="190" t="s">
        <v>231</v>
      </c>
      <c r="H536" s="189"/>
      <c r="I536" s="189"/>
      <c r="J536" s="189"/>
      <c r="K536" s="189"/>
      <c r="L536" s="190"/>
    </row>
    <row r="537" customHeight="1" spans="1:12">
      <c r="A537" s="644"/>
      <c r="B537" s="191" t="s">
        <v>8931</v>
      </c>
      <c r="C537" s="191">
        <v>48</v>
      </c>
      <c r="D537" s="191">
        <v>395</v>
      </c>
      <c r="E537" s="191">
        <v>340</v>
      </c>
      <c r="F537" s="191" t="s">
        <v>294</v>
      </c>
      <c r="G537" s="192" t="s">
        <v>8911</v>
      </c>
      <c r="H537" s="191" t="s">
        <v>8527</v>
      </c>
      <c r="I537" s="191" t="s">
        <v>4767</v>
      </c>
      <c r="J537" s="191" t="s">
        <v>5413</v>
      </c>
      <c r="K537" s="191"/>
      <c r="L537" s="192"/>
    </row>
    <row r="538" customHeight="1" spans="1:12">
      <c r="A538" s="644"/>
      <c r="B538" s="191"/>
      <c r="C538" s="191"/>
      <c r="D538" s="191"/>
      <c r="E538" s="191"/>
      <c r="F538" s="191" t="s">
        <v>299</v>
      </c>
      <c r="G538" s="192" t="s">
        <v>225</v>
      </c>
      <c r="H538" s="191"/>
      <c r="I538" s="191"/>
      <c r="J538" s="191"/>
      <c r="K538" s="191"/>
      <c r="L538" s="192"/>
    </row>
    <row r="539" customHeight="1" spans="1:12">
      <c r="A539" s="644"/>
      <c r="B539" s="189" t="s">
        <v>8932</v>
      </c>
      <c r="C539" s="189">
        <v>51</v>
      </c>
      <c r="D539" s="189">
        <v>220</v>
      </c>
      <c r="E539" s="189">
        <v>620</v>
      </c>
      <c r="F539" s="189" t="s">
        <v>294</v>
      </c>
      <c r="G539" s="190" t="s">
        <v>8911</v>
      </c>
      <c r="H539" s="189" t="s">
        <v>8642</v>
      </c>
      <c r="I539" s="189" t="s">
        <v>8642</v>
      </c>
      <c r="J539" s="189" t="s">
        <v>4833</v>
      </c>
      <c r="K539" s="189" t="s">
        <v>4833</v>
      </c>
      <c r="L539" s="190"/>
    </row>
    <row r="540" customHeight="1" spans="1:12">
      <c r="A540" s="644"/>
      <c r="B540" s="189"/>
      <c r="C540" s="189"/>
      <c r="D540" s="189"/>
      <c r="E540" s="189"/>
      <c r="F540" s="189" t="s">
        <v>299</v>
      </c>
      <c r="G540" s="190" t="s">
        <v>225</v>
      </c>
      <c r="H540" s="189"/>
      <c r="I540" s="189"/>
      <c r="J540" s="189"/>
      <c r="K540" s="189"/>
      <c r="L540" s="190"/>
    </row>
    <row r="541" customHeight="1" spans="1:12">
      <c r="A541" s="644"/>
      <c r="B541" s="189"/>
      <c r="C541" s="189"/>
      <c r="D541" s="189"/>
      <c r="E541" s="189"/>
      <c r="F541" s="189" t="s">
        <v>309</v>
      </c>
      <c r="G541" s="190" t="s">
        <v>8933</v>
      </c>
      <c r="H541" s="189"/>
      <c r="I541" s="189"/>
      <c r="J541" s="189"/>
      <c r="K541" s="189"/>
      <c r="L541" s="190"/>
    </row>
    <row r="542" customHeight="1" spans="1:12">
      <c r="A542" s="644"/>
      <c r="B542" s="191" t="s">
        <v>8934</v>
      </c>
      <c r="C542" s="191">
        <v>60</v>
      </c>
      <c r="D542" s="191">
        <v>7980</v>
      </c>
      <c r="E542" s="191">
        <v>7980</v>
      </c>
      <c r="F542" s="191" t="s">
        <v>304</v>
      </c>
      <c r="G542" s="646" t="s">
        <v>231</v>
      </c>
      <c r="H542" s="191" t="s">
        <v>8872</v>
      </c>
      <c r="I542" s="191" t="s">
        <v>8238</v>
      </c>
      <c r="J542" s="191" t="s">
        <v>428</v>
      </c>
      <c r="K542" s="191" t="s">
        <v>8872</v>
      </c>
      <c r="L542" s="192" t="s">
        <v>8302</v>
      </c>
    </row>
    <row r="543" customHeight="1" spans="1:12">
      <c r="A543" s="644"/>
      <c r="B543" s="191"/>
      <c r="C543" s="191"/>
      <c r="D543" s="191"/>
      <c r="E543" s="191"/>
      <c r="F543" s="191"/>
      <c r="G543" s="647"/>
      <c r="H543" s="191"/>
      <c r="I543" s="191"/>
      <c r="J543" s="191"/>
      <c r="K543" s="191"/>
      <c r="L543" s="192" t="s">
        <v>8935</v>
      </c>
    </row>
    <row r="544" customHeight="1" spans="1:12">
      <c r="A544" s="644"/>
      <c r="B544" s="189" t="s">
        <v>8936</v>
      </c>
      <c r="C544" s="189">
        <v>51</v>
      </c>
      <c r="D544" s="189">
        <v>420</v>
      </c>
      <c r="E544" s="189">
        <v>420</v>
      </c>
      <c r="F544" s="189" t="s">
        <v>304</v>
      </c>
      <c r="G544" s="190" t="s">
        <v>231</v>
      </c>
      <c r="H544" s="189" t="s">
        <v>8937</v>
      </c>
      <c r="I544" s="189" t="s">
        <v>428</v>
      </c>
      <c r="J544" s="189" t="s">
        <v>428</v>
      </c>
      <c r="K544" s="189" t="s">
        <v>8937</v>
      </c>
      <c r="L544" s="190"/>
    </row>
    <row r="545" customHeight="1" spans="1:12">
      <c r="A545" s="644"/>
      <c r="B545" s="189"/>
      <c r="C545" s="189"/>
      <c r="D545" s="189"/>
      <c r="E545" s="189"/>
      <c r="F545" s="189" t="s">
        <v>8938</v>
      </c>
      <c r="G545" s="190" t="s">
        <v>8939</v>
      </c>
      <c r="H545" s="189"/>
      <c r="I545" s="189"/>
      <c r="J545" s="189"/>
      <c r="K545" s="189"/>
      <c r="L545" s="190"/>
    </row>
    <row r="546" customHeight="1" spans="1:12">
      <c r="A546" s="644"/>
      <c r="B546" s="189"/>
      <c r="C546" s="189"/>
      <c r="D546" s="189"/>
      <c r="E546" s="189"/>
      <c r="F546" s="189" t="s">
        <v>8940</v>
      </c>
      <c r="G546" s="190" t="s">
        <v>8941</v>
      </c>
      <c r="H546" s="189"/>
      <c r="I546" s="189"/>
      <c r="J546" s="189"/>
      <c r="K546" s="189"/>
      <c r="L546" s="190"/>
    </row>
    <row r="547" customHeight="1" spans="1:12">
      <c r="A547" s="644"/>
      <c r="B547" s="191" t="s">
        <v>8466</v>
      </c>
      <c r="C547" s="191">
        <v>48</v>
      </c>
      <c r="D547" s="191">
        <v>320</v>
      </c>
      <c r="E547" s="191">
        <v>320</v>
      </c>
      <c r="F547" s="191" t="s">
        <v>8940</v>
      </c>
      <c r="G547" s="192" t="s">
        <v>8941</v>
      </c>
      <c r="H547" s="191" t="s">
        <v>8593</v>
      </c>
      <c r="I547" s="191" t="s">
        <v>8594</v>
      </c>
      <c r="J547" s="191" t="s">
        <v>8469</v>
      </c>
      <c r="K547" s="191"/>
      <c r="L547" s="192"/>
    </row>
    <row r="548" customHeight="1" spans="1:12">
      <c r="A548" s="644"/>
      <c r="B548" s="189" t="s">
        <v>8942</v>
      </c>
      <c r="C548" s="189">
        <v>48</v>
      </c>
      <c r="D548" s="189">
        <v>500</v>
      </c>
      <c r="E548" s="189">
        <v>125</v>
      </c>
      <c r="F548" s="189" t="s">
        <v>8940</v>
      </c>
      <c r="G548" s="190" t="s">
        <v>8941</v>
      </c>
      <c r="H548" s="189" t="s">
        <v>8527</v>
      </c>
      <c r="I548" s="189" t="s">
        <v>8714</v>
      </c>
      <c r="J548" s="189" t="s">
        <v>8715</v>
      </c>
      <c r="K548" s="189" t="s">
        <v>8715</v>
      </c>
      <c r="L548" s="190" t="s">
        <v>8716</v>
      </c>
    </row>
    <row r="549" customHeight="1" spans="1:12">
      <c r="A549" s="645"/>
      <c r="B549" s="191" t="s">
        <v>8943</v>
      </c>
      <c r="C549" s="191">
        <v>51</v>
      </c>
      <c r="D549" s="191">
        <v>3000</v>
      </c>
      <c r="E549" s="191">
        <v>500</v>
      </c>
      <c r="F549" s="191" t="s">
        <v>8940</v>
      </c>
      <c r="G549" s="192" t="s">
        <v>8941</v>
      </c>
      <c r="H549" s="191" t="s">
        <v>8527</v>
      </c>
      <c r="I549" s="191" t="s">
        <v>8714</v>
      </c>
      <c r="J549" s="191" t="s">
        <v>8715</v>
      </c>
      <c r="K549" s="191" t="s">
        <v>8715</v>
      </c>
      <c r="L549" s="192" t="s">
        <v>8716</v>
      </c>
    </row>
    <row r="550" customHeight="1" spans="1:12">
      <c r="A550" s="643">
        <v>27</v>
      </c>
      <c r="B550" s="189" t="s">
        <v>8944</v>
      </c>
      <c r="C550" s="189">
        <v>50</v>
      </c>
      <c r="D550" s="189">
        <v>1500</v>
      </c>
      <c r="E550" s="189">
        <v>250</v>
      </c>
      <c r="F550" s="189" t="s">
        <v>299</v>
      </c>
      <c r="G550" s="190" t="s">
        <v>225</v>
      </c>
      <c r="H550" s="189" t="s">
        <v>8527</v>
      </c>
      <c r="I550" s="189" t="s">
        <v>8714</v>
      </c>
      <c r="J550" s="189" t="s">
        <v>8945</v>
      </c>
      <c r="K550" s="189" t="s">
        <v>8945</v>
      </c>
      <c r="L550" s="204" t="s">
        <v>8716</v>
      </c>
    </row>
    <row r="551" customHeight="1" spans="1:12">
      <c r="A551" s="644"/>
      <c r="B551" s="189"/>
      <c r="C551" s="189"/>
      <c r="D551" s="189"/>
      <c r="E551" s="189"/>
      <c r="F551" s="189" t="s">
        <v>8940</v>
      </c>
      <c r="G551" s="190" t="s">
        <v>8941</v>
      </c>
      <c r="H551" s="189"/>
      <c r="I551" s="189"/>
      <c r="J551" s="189"/>
      <c r="K551" s="189"/>
      <c r="L551" s="648"/>
    </row>
    <row r="552" customHeight="1" spans="1:12">
      <c r="A552" s="644"/>
      <c r="B552" s="191" t="s">
        <v>8946</v>
      </c>
      <c r="C552" s="191">
        <v>88</v>
      </c>
      <c r="D552" s="191">
        <v>8</v>
      </c>
      <c r="E552" s="191">
        <v>8888</v>
      </c>
      <c r="F552" s="191" t="s">
        <v>8938</v>
      </c>
      <c r="G552" s="192" t="s">
        <v>8939</v>
      </c>
      <c r="H552" s="191" t="s">
        <v>4892</v>
      </c>
      <c r="I552" s="191" t="s">
        <v>4979</v>
      </c>
      <c r="J552" s="191" t="s">
        <v>4886</v>
      </c>
      <c r="K552" s="191" t="s">
        <v>428</v>
      </c>
      <c r="L552" s="192"/>
    </row>
    <row r="553" customHeight="1" spans="1:12">
      <c r="A553" s="644"/>
      <c r="B553" s="191"/>
      <c r="C553" s="191"/>
      <c r="D553" s="191"/>
      <c r="E553" s="191"/>
      <c r="F553" s="191" t="s">
        <v>8743</v>
      </c>
      <c r="G553" s="192" t="s">
        <v>8744</v>
      </c>
      <c r="H553" s="191"/>
      <c r="I553" s="191"/>
      <c r="J553" s="191"/>
      <c r="K553" s="191"/>
      <c r="L553" s="192"/>
    </row>
    <row r="554" customHeight="1" spans="1:12">
      <c r="A554" s="644"/>
      <c r="B554" s="189" t="s">
        <v>8947</v>
      </c>
      <c r="C554" s="189">
        <v>46</v>
      </c>
      <c r="D554" s="189">
        <v>250</v>
      </c>
      <c r="E554" s="189">
        <v>180</v>
      </c>
      <c r="F554" s="189" t="s">
        <v>8938</v>
      </c>
      <c r="G554" s="190" t="s">
        <v>8939</v>
      </c>
      <c r="H554" s="189" t="s">
        <v>8499</v>
      </c>
      <c r="I554" s="189" t="s">
        <v>4579</v>
      </c>
      <c r="J554" s="189" t="s">
        <v>1959</v>
      </c>
      <c r="K554" s="189" t="s">
        <v>1959</v>
      </c>
      <c r="L554" s="190"/>
    </row>
    <row r="555" customHeight="1" spans="1:12">
      <c r="A555" s="644"/>
      <c r="B555" s="191" t="s">
        <v>8948</v>
      </c>
      <c r="C555" s="191">
        <v>56</v>
      </c>
      <c r="D555" s="191">
        <v>550</v>
      </c>
      <c r="E555" s="191">
        <v>550</v>
      </c>
      <c r="F555" s="191" t="s">
        <v>8823</v>
      </c>
      <c r="G555" s="192" t="s">
        <v>8913</v>
      </c>
      <c r="H555" s="191" t="s">
        <v>8461</v>
      </c>
      <c r="I555" s="191" t="s">
        <v>8949</v>
      </c>
      <c r="J555" s="191" t="s">
        <v>428</v>
      </c>
      <c r="K555" s="191"/>
      <c r="L555" s="192"/>
    </row>
    <row r="556" customHeight="1" spans="1:12">
      <c r="A556" s="644"/>
      <c r="B556" s="191"/>
      <c r="C556" s="191"/>
      <c r="D556" s="191"/>
      <c r="E556" s="191"/>
      <c r="F556" s="191" t="s">
        <v>8950</v>
      </c>
      <c r="G556" s="192" t="s">
        <v>8951</v>
      </c>
      <c r="H556" s="191"/>
      <c r="I556" s="191"/>
      <c r="J556" s="191"/>
      <c r="K556" s="191"/>
      <c r="L556" s="192"/>
    </row>
    <row r="557" customHeight="1" spans="1:12">
      <c r="A557" s="644"/>
      <c r="B557" s="189" t="s">
        <v>8952</v>
      </c>
      <c r="C557" s="189">
        <v>65</v>
      </c>
      <c r="D557" s="189">
        <v>6000</v>
      </c>
      <c r="E557" s="189">
        <v>6000</v>
      </c>
      <c r="F557" s="189" t="s">
        <v>8938</v>
      </c>
      <c r="G557" s="190" t="s">
        <v>8939</v>
      </c>
      <c r="H557" s="189" t="s">
        <v>8495</v>
      </c>
      <c r="I557" s="189" t="s">
        <v>8552</v>
      </c>
      <c r="J557" s="189" t="s">
        <v>1887</v>
      </c>
      <c r="K557" s="189" t="s">
        <v>1887</v>
      </c>
      <c r="L557" s="190"/>
    </row>
    <row r="558" customHeight="1" spans="1:12">
      <c r="A558" s="644"/>
      <c r="B558" s="189"/>
      <c r="C558" s="189"/>
      <c r="D558" s="189"/>
      <c r="E558" s="189"/>
      <c r="F558" s="189" t="s">
        <v>8878</v>
      </c>
      <c r="G558" s="190" t="s">
        <v>8879</v>
      </c>
      <c r="H558" s="189"/>
      <c r="I558" s="189"/>
      <c r="J558" s="189"/>
      <c r="K558" s="189"/>
      <c r="L558" s="190"/>
    </row>
    <row r="559" customHeight="1" spans="1:12">
      <c r="A559" s="644"/>
      <c r="B559" s="191" t="s">
        <v>8953</v>
      </c>
      <c r="C559" s="191">
        <v>58</v>
      </c>
      <c r="D559" s="191">
        <v>999</v>
      </c>
      <c r="E559" s="191">
        <v>999</v>
      </c>
      <c r="F559" s="191" t="s">
        <v>8737</v>
      </c>
      <c r="G559" s="192" t="s">
        <v>8738</v>
      </c>
      <c r="H559" s="191" t="s">
        <v>1835</v>
      </c>
      <c r="I559" s="191" t="s">
        <v>1871</v>
      </c>
      <c r="J559" s="191" t="s">
        <v>1904</v>
      </c>
      <c r="K559" s="191"/>
      <c r="L559" s="192"/>
    </row>
    <row r="560" customHeight="1" spans="1:12">
      <c r="A560" s="644"/>
      <c r="B560" s="191"/>
      <c r="C560" s="191"/>
      <c r="D560" s="191"/>
      <c r="E560" s="191"/>
      <c r="F560" s="191" t="s">
        <v>8938</v>
      </c>
      <c r="G560" s="192" t="s">
        <v>8939</v>
      </c>
      <c r="H560" s="191"/>
      <c r="I560" s="191"/>
      <c r="J560" s="191"/>
      <c r="K560" s="191"/>
      <c r="L560" s="192"/>
    </row>
    <row r="561" customHeight="1" spans="1:12">
      <c r="A561" s="644"/>
      <c r="B561" s="189" t="s">
        <v>8954</v>
      </c>
      <c r="C561" s="189">
        <v>58</v>
      </c>
      <c r="D561" s="189">
        <v>500</v>
      </c>
      <c r="E561" s="189">
        <v>500</v>
      </c>
      <c r="F561" s="189" t="s">
        <v>8938</v>
      </c>
      <c r="G561" s="190" t="s">
        <v>8955</v>
      </c>
      <c r="H561" s="189" t="s">
        <v>8550</v>
      </c>
      <c r="I561" s="189" t="s">
        <v>8783</v>
      </c>
      <c r="J561" s="189" t="s">
        <v>8956</v>
      </c>
      <c r="K561" s="189"/>
      <c r="L561" s="190"/>
    </row>
    <row r="562" customHeight="1" spans="1:12">
      <c r="A562" s="644"/>
      <c r="B562" s="189"/>
      <c r="C562" s="189"/>
      <c r="D562" s="189"/>
      <c r="E562" s="189"/>
      <c r="F562" s="189" t="s">
        <v>8950</v>
      </c>
      <c r="G562" s="190" t="s">
        <v>8951</v>
      </c>
      <c r="H562" s="189"/>
      <c r="I562" s="189"/>
      <c r="J562" s="189"/>
      <c r="K562" s="189"/>
      <c r="L562" s="190"/>
    </row>
    <row r="563" customHeight="1" spans="1:12">
      <c r="A563" s="644"/>
      <c r="B563" s="191" t="s">
        <v>8957</v>
      </c>
      <c r="C563" s="191">
        <v>55</v>
      </c>
      <c r="D563" s="191">
        <v>1000</v>
      </c>
      <c r="E563" s="191">
        <v>1000</v>
      </c>
      <c r="F563" s="191" t="s">
        <v>8938</v>
      </c>
      <c r="G563" s="192" t="s">
        <v>8939</v>
      </c>
      <c r="H563" s="191" t="s">
        <v>8550</v>
      </c>
      <c r="I563" s="191" t="s">
        <v>8783</v>
      </c>
      <c r="J563" s="191" t="s">
        <v>8956</v>
      </c>
      <c r="K563" s="191" t="s">
        <v>8956</v>
      </c>
      <c r="L563" s="192" t="s">
        <v>8958</v>
      </c>
    </row>
    <row r="564" customHeight="1" spans="1:12">
      <c r="A564" s="644"/>
      <c r="B564" s="191"/>
      <c r="C564" s="191"/>
      <c r="D564" s="191"/>
      <c r="E564" s="191"/>
      <c r="F564" s="191" t="s">
        <v>8950</v>
      </c>
      <c r="G564" s="192" t="s">
        <v>8951</v>
      </c>
      <c r="H564" s="191"/>
      <c r="I564" s="191"/>
      <c r="J564" s="191"/>
      <c r="K564" s="191"/>
      <c r="L564" s="192"/>
    </row>
    <row r="565" customHeight="1" spans="1:12">
      <c r="A565" s="644"/>
      <c r="B565" s="189" t="s">
        <v>8959</v>
      </c>
      <c r="C565" s="189">
        <v>50</v>
      </c>
      <c r="D565" s="189">
        <v>400</v>
      </c>
      <c r="E565" s="189">
        <v>400</v>
      </c>
      <c r="F565" s="189" t="s">
        <v>8938</v>
      </c>
      <c r="G565" s="190" t="s">
        <v>8939</v>
      </c>
      <c r="H565" s="189" t="s">
        <v>8960</v>
      </c>
      <c r="I565" s="189" t="s">
        <v>8961</v>
      </c>
      <c r="J565" s="189" t="s">
        <v>428</v>
      </c>
      <c r="K565" s="189" t="s">
        <v>8960</v>
      </c>
      <c r="L565" s="190" t="s">
        <v>8962</v>
      </c>
    </row>
    <row r="566" customHeight="1" spans="1:12">
      <c r="A566" s="645"/>
      <c r="B566" s="189"/>
      <c r="C566" s="189"/>
      <c r="D566" s="189"/>
      <c r="E566" s="189"/>
      <c r="F566" s="660" t="s">
        <v>8878</v>
      </c>
      <c r="G566" s="661"/>
      <c r="H566" s="189"/>
      <c r="I566" s="189"/>
      <c r="J566" s="189"/>
      <c r="K566" s="189"/>
      <c r="L566" s="190"/>
    </row>
    <row r="567" customHeight="1" spans="1:12">
      <c r="A567" s="643">
        <v>28</v>
      </c>
      <c r="B567" s="191" t="s">
        <v>8963</v>
      </c>
      <c r="C567" s="191">
        <v>47</v>
      </c>
      <c r="D567" s="191">
        <v>295</v>
      </c>
      <c r="E567" s="191">
        <v>240</v>
      </c>
      <c r="F567" s="191" t="s">
        <v>8938</v>
      </c>
      <c r="G567" s="192" t="s">
        <v>8939</v>
      </c>
      <c r="H567" s="191" t="s">
        <v>8527</v>
      </c>
      <c r="I567" s="191" t="s">
        <v>4767</v>
      </c>
      <c r="J567" s="191" t="s">
        <v>5413</v>
      </c>
      <c r="K567" s="191" t="s">
        <v>5413</v>
      </c>
      <c r="L567" s="192"/>
    </row>
    <row r="568" customHeight="1" spans="1:12">
      <c r="A568" s="644"/>
      <c r="B568" s="191"/>
      <c r="C568" s="191"/>
      <c r="D568" s="191"/>
      <c r="E568" s="191"/>
      <c r="F568" s="191" t="s">
        <v>309</v>
      </c>
      <c r="G568" s="192" t="s">
        <v>8933</v>
      </c>
      <c r="H568" s="191"/>
      <c r="I568" s="191"/>
      <c r="J568" s="191"/>
      <c r="K568" s="191"/>
      <c r="L568" s="192"/>
    </row>
    <row r="569" customHeight="1" spans="1:12">
      <c r="A569" s="644"/>
      <c r="B569" s="191"/>
      <c r="C569" s="191"/>
      <c r="D569" s="191"/>
      <c r="E569" s="191"/>
      <c r="F569" s="191" t="s">
        <v>314</v>
      </c>
      <c r="G569" s="192" t="s">
        <v>8964</v>
      </c>
      <c r="H569" s="191"/>
      <c r="I569" s="191"/>
      <c r="J569" s="191"/>
      <c r="K569" s="191"/>
      <c r="L569" s="192"/>
    </row>
    <row r="570" customHeight="1" spans="1:12">
      <c r="A570" s="644"/>
      <c r="B570" s="189" t="s">
        <v>8965</v>
      </c>
      <c r="C570" s="189">
        <v>56</v>
      </c>
      <c r="D570" s="189">
        <v>500</v>
      </c>
      <c r="E570" s="189">
        <v>500</v>
      </c>
      <c r="F570" s="189" t="s">
        <v>8938</v>
      </c>
      <c r="G570" s="190" t="s">
        <v>8939</v>
      </c>
      <c r="H570" s="189" t="s">
        <v>8461</v>
      </c>
      <c r="I570" s="189" t="s">
        <v>8966</v>
      </c>
      <c r="J570" s="189" t="s">
        <v>2370</v>
      </c>
      <c r="K570" s="189" t="s">
        <v>2370</v>
      </c>
      <c r="L570" s="190"/>
    </row>
    <row r="571" customHeight="1" spans="1:12">
      <c r="A571" s="644"/>
      <c r="B571" s="189"/>
      <c r="C571" s="189"/>
      <c r="D571" s="189"/>
      <c r="E571" s="189"/>
      <c r="F571" s="189" t="s">
        <v>314</v>
      </c>
      <c r="G571" s="190" t="s">
        <v>8964</v>
      </c>
      <c r="H571" s="189"/>
      <c r="I571" s="189"/>
      <c r="J571" s="189"/>
      <c r="K571" s="189"/>
      <c r="L571" s="190"/>
    </row>
    <row r="572" customHeight="1" spans="1:12">
      <c r="A572" s="644"/>
      <c r="B572" s="189"/>
      <c r="C572" s="189"/>
      <c r="D572" s="189"/>
      <c r="E572" s="189"/>
      <c r="F572" s="189" t="s">
        <v>8950</v>
      </c>
      <c r="G572" s="190" t="s">
        <v>8951</v>
      </c>
      <c r="H572" s="189"/>
      <c r="I572" s="189"/>
      <c r="J572" s="189"/>
      <c r="K572" s="189"/>
      <c r="L572" s="190"/>
    </row>
    <row r="573" customHeight="1" spans="1:12">
      <c r="A573" s="644"/>
      <c r="B573" s="191" t="s">
        <v>8967</v>
      </c>
      <c r="C573" s="191">
        <v>60</v>
      </c>
      <c r="D573" s="191">
        <v>1200</v>
      </c>
      <c r="E573" s="191">
        <v>800</v>
      </c>
      <c r="F573" s="191" t="s">
        <v>8737</v>
      </c>
      <c r="G573" s="192" t="s">
        <v>8738</v>
      </c>
      <c r="H573" s="191" t="s">
        <v>8509</v>
      </c>
      <c r="I573" s="191" t="s">
        <v>1871</v>
      </c>
      <c r="J573" s="191" t="s">
        <v>8968</v>
      </c>
      <c r="K573" s="191" t="s">
        <v>8968</v>
      </c>
      <c r="L573" s="192"/>
    </row>
    <row r="574" customHeight="1" spans="1:12">
      <c r="A574" s="644"/>
      <c r="B574" s="191"/>
      <c r="C574" s="191"/>
      <c r="D574" s="191"/>
      <c r="E574" s="191"/>
      <c r="F574" s="191" t="s">
        <v>8938</v>
      </c>
      <c r="G574" s="192" t="s">
        <v>8939</v>
      </c>
      <c r="H574" s="191"/>
      <c r="I574" s="191"/>
      <c r="J574" s="191"/>
      <c r="K574" s="191"/>
      <c r="L574" s="192"/>
    </row>
    <row r="575" customHeight="1" spans="1:12">
      <c r="A575" s="644"/>
      <c r="B575" s="191"/>
      <c r="C575" s="191"/>
      <c r="D575" s="191"/>
      <c r="E575" s="191"/>
      <c r="F575" s="191" t="s">
        <v>309</v>
      </c>
      <c r="G575" s="192" t="s">
        <v>8933</v>
      </c>
      <c r="H575" s="191"/>
      <c r="I575" s="191"/>
      <c r="J575" s="191"/>
      <c r="K575" s="191"/>
      <c r="L575" s="192"/>
    </row>
    <row r="576" customHeight="1" spans="1:12">
      <c r="A576" s="644"/>
      <c r="B576" s="189" t="s">
        <v>8969</v>
      </c>
      <c r="C576" s="189">
        <v>55</v>
      </c>
      <c r="D576" s="189">
        <v>500</v>
      </c>
      <c r="E576" s="189">
        <v>500</v>
      </c>
      <c r="F576" s="189" t="s">
        <v>8823</v>
      </c>
      <c r="G576" s="190" t="s">
        <v>8913</v>
      </c>
      <c r="H576" s="189" t="s">
        <v>8593</v>
      </c>
      <c r="I576" s="189" t="s">
        <v>8594</v>
      </c>
      <c r="J576" s="189" t="s">
        <v>8469</v>
      </c>
      <c r="K576" s="189" t="s">
        <v>428</v>
      </c>
      <c r="L576" s="190"/>
    </row>
    <row r="577" customHeight="1" spans="1:12">
      <c r="A577" s="644"/>
      <c r="B577" s="191" t="s">
        <v>8970</v>
      </c>
      <c r="C577" s="191">
        <v>55</v>
      </c>
      <c r="D577" s="191">
        <v>100</v>
      </c>
      <c r="E577" s="191">
        <v>7777</v>
      </c>
      <c r="F577" s="191" t="s">
        <v>8938</v>
      </c>
      <c r="G577" s="192" t="s">
        <v>8939</v>
      </c>
      <c r="H577" s="191" t="s">
        <v>8495</v>
      </c>
      <c r="I577" s="191" t="s">
        <v>4613</v>
      </c>
      <c r="J577" s="191" t="s">
        <v>8552</v>
      </c>
      <c r="K577" s="191" t="s">
        <v>8552</v>
      </c>
      <c r="L577" s="192"/>
    </row>
    <row r="578" customHeight="1" spans="1:12">
      <c r="A578" s="644"/>
      <c r="B578" s="191"/>
      <c r="C578" s="191"/>
      <c r="D578" s="191"/>
      <c r="E578" s="191"/>
      <c r="F578" s="191" t="s">
        <v>8950</v>
      </c>
      <c r="G578" s="192" t="s">
        <v>8951</v>
      </c>
      <c r="H578" s="191"/>
      <c r="I578" s="191"/>
      <c r="J578" s="191"/>
      <c r="K578" s="191"/>
      <c r="L578" s="192"/>
    </row>
    <row r="579" customHeight="1" spans="1:12">
      <c r="A579" s="644"/>
      <c r="B579" s="189" t="s">
        <v>8971</v>
      </c>
      <c r="C579" s="189">
        <v>63</v>
      </c>
      <c r="D579" s="189">
        <v>375</v>
      </c>
      <c r="E579" s="189">
        <v>350</v>
      </c>
      <c r="F579" s="189" t="s">
        <v>8938</v>
      </c>
      <c r="G579" s="190" t="s">
        <v>8939</v>
      </c>
      <c r="H579" s="189" t="s">
        <v>1887</v>
      </c>
      <c r="I579" s="189" t="s">
        <v>8972</v>
      </c>
      <c r="J579" s="189" t="s">
        <v>4219</v>
      </c>
      <c r="K579" s="189"/>
      <c r="L579" s="190"/>
    </row>
    <row r="580" customHeight="1" spans="1:12">
      <c r="A580" s="644"/>
      <c r="B580" s="189"/>
      <c r="C580" s="189"/>
      <c r="D580" s="189"/>
      <c r="E580" s="189"/>
      <c r="F580" s="189" t="s">
        <v>8950</v>
      </c>
      <c r="G580" s="190" t="s">
        <v>8951</v>
      </c>
      <c r="H580" s="189"/>
      <c r="I580" s="189"/>
      <c r="J580" s="189"/>
      <c r="K580" s="189"/>
      <c r="L580" s="190"/>
    </row>
    <row r="581" customHeight="1" spans="1:12">
      <c r="A581" s="644"/>
      <c r="B581" s="191" t="s">
        <v>8973</v>
      </c>
      <c r="C581" s="191">
        <v>68</v>
      </c>
      <c r="D581" s="191">
        <v>18000</v>
      </c>
      <c r="E581" s="191">
        <v>2000</v>
      </c>
      <c r="F581" s="191" t="s">
        <v>8950</v>
      </c>
      <c r="G581" s="192" t="s">
        <v>8951</v>
      </c>
      <c r="H581" s="191" t="s">
        <v>1887</v>
      </c>
      <c r="I581" s="191" t="s">
        <v>8552</v>
      </c>
      <c r="J581" s="191" t="s">
        <v>8972</v>
      </c>
      <c r="K581" s="191"/>
      <c r="L581" s="192"/>
    </row>
    <row r="582" customHeight="1" spans="1:12">
      <c r="A582" s="644"/>
      <c r="B582" s="189" t="s">
        <v>8974</v>
      </c>
      <c r="C582" s="189">
        <v>53</v>
      </c>
      <c r="D582" s="189">
        <v>800</v>
      </c>
      <c r="E582" s="189">
        <v>400</v>
      </c>
      <c r="F582" s="189" t="s">
        <v>8938</v>
      </c>
      <c r="G582" s="190" t="s">
        <v>8939</v>
      </c>
      <c r="H582" s="189" t="s">
        <v>4767</v>
      </c>
      <c r="I582" s="189" t="s">
        <v>8975</v>
      </c>
      <c r="J582" s="189" t="s">
        <v>428</v>
      </c>
      <c r="K582" s="189" t="s">
        <v>4767</v>
      </c>
      <c r="L582" s="190"/>
    </row>
    <row r="583" customHeight="1" spans="1:12">
      <c r="A583" s="644"/>
      <c r="B583" s="191" t="s">
        <v>8976</v>
      </c>
      <c r="C583" s="191">
        <v>88</v>
      </c>
      <c r="D583" s="191">
        <v>8888</v>
      </c>
      <c r="E583" s="191">
        <v>8</v>
      </c>
      <c r="F583" s="191" t="s">
        <v>8938</v>
      </c>
      <c r="G583" s="192" t="s">
        <v>8939</v>
      </c>
      <c r="H583" s="191" t="s">
        <v>8509</v>
      </c>
      <c r="I583" s="191" t="s">
        <v>4979</v>
      </c>
      <c r="J583" s="191" t="s">
        <v>4886</v>
      </c>
      <c r="K583" s="191" t="s">
        <v>4886</v>
      </c>
      <c r="L583" s="192"/>
    </row>
    <row r="584" customHeight="1" spans="1:12">
      <c r="A584" s="645"/>
      <c r="B584" s="191"/>
      <c r="C584" s="191"/>
      <c r="D584" s="191"/>
      <c r="E584" s="191"/>
      <c r="F584" s="191" t="s">
        <v>8977</v>
      </c>
      <c r="G584" s="192" t="s">
        <v>250</v>
      </c>
      <c r="H584" s="191"/>
      <c r="I584" s="191"/>
      <c r="J584" s="191"/>
      <c r="K584" s="191"/>
      <c r="L584" s="192"/>
    </row>
    <row r="585" customHeight="1" spans="1:12">
      <c r="A585" s="643">
        <v>29</v>
      </c>
      <c r="B585" s="189" t="s">
        <v>8978</v>
      </c>
      <c r="C585" s="189">
        <v>53</v>
      </c>
      <c r="D585" s="189">
        <v>200</v>
      </c>
      <c r="E585" s="189">
        <v>600</v>
      </c>
      <c r="F585" s="189" t="s">
        <v>8737</v>
      </c>
      <c r="G585" s="204" t="s">
        <v>8738</v>
      </c>
      <c r="H585" s="189" t="s">
        <v>8509</v>
      </c>
      <c r="I585" s="189" t="s">
        <v>6142</v>
      </c>
      <c r="J585" s="189" t="s">
        <v>4851</v>
      </c>
      <c r="K585" s="189" t="s">
        <v>4851</v>
      </c>
      <c r="L585" s="190" t="s">
        <v>8979</v>
      </c>
    </row>
    <row r="586" customHeight="1" spans="1:12">
      <c r="A586" s="644"/>
      <c r="B586" s="189"/>
      <c r="C586" s="189"/>
      <c r="D586" s="189"/>
      <c r="E586" s="189"/>
      <c r="F586" s="189"/>
      <c r="G586" s="648"/>
      <c r="H586" s="189"/>
      <c r="I586" s="189"/>
      <c r="J586" s="189"/>
      <c r="K586" s="189"/>
      <c r="L586" s="190" t="s">
        <v>8980</v>
      </c>
    </row>
    <row r="587" customHeight="1" spans="1:12">
      <c r="A587" s="644"/>
      <c r="B587" s="191" t="s">
        <v>8981</v>
      </c>
      <c r="C587" s="191">
        <v>54</v>
      </c>
      <c r="D587" s="191">
        <v>200</v>
      </c>
      <c r="E587" s="191">
        <v>600</v>
      </c>
      <c r="F587" s="191" t="s">
        <v>8737</v>
      </c>
      <c r="G587" s="192" t="s">
        <v>8738</v>
      </c>
      <c r="H587" s="191" t="s">
        <v>8509</v>
      </c>
      <c r="I587" s="191" t="s">
        <v>6142</v>
      </c>
      <c r="J587" s="191" t="s">
        <v>8734</v>
      </c>
      <c r="K587" s="191" t="s">
        <v>8734</v>
      </c>
      <c r="L587" s="662" t="s">
        <v>8982</v>
      </c>
    </row>
    <row r="588" customHeight="1" spans="1:12">
      <c r="A588" s="644"/>
      <c r="B588" s="189" t="s">
        <v>8983</v>
      </c>
      <c r="C588" s="189">
        <v>52</v>
      </c>
      <c r="D588" s="189">
        <v>400</v>
      </c>
      <c r="E588" s="189">
        <v>400</v>
      </c>
      <c r="F588" s="189" t="s">
        <v>8737</v>
      </c>
      <c r="G588" s="190" t="s">
        <v>8738</v>
      </c>
      <c r="H588" s="189" t="s">
        <v>8487</v>
      </c>
      <c r="I588" s="189" t="s">
        <v>8468</v>
      </c>
      <c r="J588" s="189" t="s">
        <v>8488</v>
      </c>
      <c r="K588" s="189" t="s">
        <v>8488</v>
      </c>
      <c r="L588" s="190"/>
    </row>
    <row r="589" customHeight="1" spans="1:12">
      <c r="A589" s="644"/>
      <c r="B589" s="191" t="s">
        <v>8984</v>
      </c>
      <c r="C589" s="191">
        <v>48</v>
      </c>
      <c r="D589" s="191">
        <v>320</v>
      </c>
      <c r="E589" s="191">
        <v>320</v>
      </c>
      <c r="F589" s="191" t="s">
        <v>8737</v>
      </c>
      <c r="G589" s="192" t="s">
        <v>8738</v>
      </c>
      <c r="H589" s="191" t="s">
        <v>6216</v>
      </c>
      <c r="I589" s="191" t="s">
        <v>8517</v>
      </c>
      <c r="J589" s="191" t="s">
        <v>4768</v>
      </c>
      <c r="K589" s="191"/>
      <c r="L589" s="192"/>
    </row>
    <row r="590" customHeight="1" spans="1:12">
      <c r="A590" s="644"/>
      <c r="B590" s="191"/>
      <c r="C590" s="191"/>
      <c r="D590" s="191"/>
      <c r="E590" s="191"/>
      <c r="F590" s="191" t="s">
        <v>8825</v>
      </c>
      <c r="G590" s="192" t="s">
        <v>8826</v>
      </c>
      <c r="H590" s="191"/>
      <c r="I590" s="191"/>
      <c r="J590" s="191"/>
      <c r="K590" s="191"/>
      <c r="L590" s="192"/>
    </row>
    <row r="591" customHeight="1" spans="1:12">
      <c r="A591" s="644"/>
      <c r="B591" s="191"/>
      <c r="C591" s="191"/>
      <c r="D591" s="191"/>
      <c r="E591" s="191"/>
      <c r="F591" s="191" t="s">
        <v>282</v>
      </c>
      <c r="G591" s="192" t="s">
        <v>2491</v>
      </c>
      <c r="H591" s="191"/>
      <c r="I591" s="191"/>
      <c r="J591" s="191"/>
      <c r="K591" s="191"/>
      <c r="L591" s="192"/>
    </row>
    <row r="592" customHeight="1" spans="1:12">
      <c r="A592" s="644"/>
      <c r="B592" s="189" t="s">
        <v>8985</v>
      </c>
      <c r="C592" s="189">
        <v>52</v>
      </c>
      <c r="D592" s="189">
        <v>8000</v>
      </c>
      <c r="E592" s="189">
        <v>4000</v>
      </c>
      <c r="F592" s="189"/>
      <c r="G592" s="190" t="s">
        <v>8699</v>
      </c>
      <c r="H592" s="189" t="s">
        <v>8986</v>
      </c>
      <c r="I592" s="189" t="s">
        <v>428</v>
      </c>
      <c r="J592" s="189" t="s">
        <v>428</v>
      </c>
      <c r="K592" s="189" t="s">
        <v>428</v>
      </c>
      <c r="L592" s="657" t="s">
        <v>8987</v>
      </c>
    </row>
    <row r="593" customHeight="1" spans="1:12">
      <c r="A593" s="644"/>
      <c r="B593" s="191" t="s">
        <v>8988</v>
      </c>
      <c r="C593" s="191">
        <v>51</v>
      </c>
      <c r="D593" s="191">
        <v>550</v>
      </c>
      <c r="E593" s="191">
        <v>550</v>
      </c>
      <c r="F593" s="191" t="s">
        <v>8825</v>
      </c>
      <c r="G593" s="192" t="s">
        <v>8826</v>
      </c>
      <c r="H593" s="191" t="s">
        <v>8461</v>
      </c>
      <c r="I593" s="191" t="s">
        <v>8598</v>
      </c>
      <c r="J593" s="191" t="s">
        <v>4822</v>
      </c>
      <c r="K593" s="191"/>
      <c r="L593" s="192"/>
    </row>
    <row r="594" customHeight="1" spans="1:12">
      <c r="A594" s="644"/>
      <c r="B594" s="189" t="s">
        <v>8989</v>
      </c>
      <c r="C594" s="189">
        <v>50</v>
      </c>
      <c r="D594" s="189">
        <v>350</v>
      </c>
      <c r="E594" s="189">
        <v>450</v>
      </c>
      <c r="F594" s="189" t="s">
        <v>309</v>
      </c>
      <c r="G594" s="190" t="s">
        <v>8933</v>
      </c>
      <c r="H594" s="189" t="s">
        <v>8642</v>
      </c>
      <c r="I594" s="189" t="s">
        <v>8725</v>
      </c>
      <c r="J594" s="189" t="s">
        <v>2324</v>
      </c>
      <c r="K594" s="189" t="s">
        <v>4214</v>
      </c>
      <c r="L594" s="190"/>
    </row>
    <row r="595" customHeight="1" spans="1:12">
      <c r="A595" s="644"/>
      <c r="B595" s="189"/>
      <c r="C595" s="189"/>
      <c r="D595" s="189"/>
      <c r="E595" s="189"/>
      <c r="F595" s="189" t="s">
        <v>314</v>
      </c>
      <c r="G595" s="190" t="s">
        <v>8964</v>
      </c>
      <c r="H595" s="189"/>
      <c r="I595" s="189"/>
      <c r="J595" s="189"/>
      <c r="K595" s="189"/>
      <c r="L595" s="190"/>
    </row>
    <row r="596" customHeight="1" spans="1:12">
      <c r="A596" s="644"/>
      <c r="B596" s="191" t="s">
        <v>8990</v>
      </c>
      <c r="C596" s="191">
        <v>48</v>
      </c>
      <c r="D596" s="191">
        <v>420</v>
      </c>
      <c r="E596" s="191">
        <v>420</v>
      </c>
      <c r="F596" s="191" t="s">
        <v>309</v>
      </c>
      <c r="G596" s="192" t="s">
        <v>8933</v>
      </c>
      <c r="H596" s="191" t="s">
        <v>8642</v>
      </c>
      <c r="I596" s="191" t="s">
        <v>8725</v>
      </c>
      <c r="J596" s="191" t="s">
        <v>2301</v>
      </c>
      <c r="K596" s="191" t="s">
        <v>2301</v>
      </c>
      <c r="L596" s="192"/>
    </row>
    <row r="597" customHeight="1" spans="1:12">
      <c r="A597" s="644"/>
      <c r="B597" s="191"/>
      <c r="C597" s="191"/>
      <c r="D597" s="191"/>
      <c r="E597" s="191"/>
      <c r="F597" s="191" t="s">
        <v>314</v>
      </c>
      <c r="G597" s="192" t="s">
        <v>8964</v>
      </c>
      <c r="H597" s="191"/>
      <c r="I597" s="191"/>
      <c r="J597" s="191"/>
      <c r="K597" s="191"/>
      <c r="L597" s="192"/>
    </row>
    <row r="598" customHeight="1" spans="1:12">
      <c r="A598" s="644"/>
      <c r="B598" s="189" t="s">
        <v>8991</v>
      </c>
      <c r="C598" s="189">
        <v>52</v>
      </c>
      <c r="D598" s="189">
        <v>666</v>
      </c>
      <c r="E598" s="189">
        <v>666</v>
      </c>
      <c r="F598" s="189" t="s">
        <v>309</v>
      </c>
      <c r="G598" s="190" t="s">
        <v>8933</v>
      </c>
      <c r="H598" s="189" t="s">
        <v>8725</v>
      </c>
      <c r="I598" s="189" t="s">
        <v>8642</v>
      </c>
      <c r="J598" s="189" t="s">
        <v>4193</v>
      </c>
      <c r="K598" s="189" t="s">
        <v>4193</v>
      </c>
      <c r="L598" s="190"/>
    </row>
    <row r="599" customHeight="1" spans="1:12">
      <c r="A599" s="645"/>
      <c r="B599" s="189"/>
      <c r="C599" s="189"/>
      <c r="D599" s="189"/>
      <c r="E599" s="189"/>
      <c r="F599" s="189" t="s">
        <v>314</v>
      </c>
      <c r="G599" s="190" t="s">
        <v>8964</v>
      </c>
      <c r="H599" s="189"/>
      <c r="I599" s="189"/>
      <c r="J599" s="189"/>
      <c r="K599" s="189"/>
      <c r="L599" s="190"/>
    </row>
    <row r="600" customHeight="1" spans="1:12">
      <c r="A600" s="643">
        <v>30</v>
      </c>
      <c r="B600" s="191" t="s">
        <v>8992</v>
      </c>
      <c r="C600" s="191">
        <v>48</v>
      </c>
      <c r="D600" s="191">
        <v>300</v>
      </c>
      <c r="E600" s="191">
        <v>300</v>
      </c>
      <c r="F600" s="191" t="s">
        <v>8737</v>
      </c>
      <c r="G600" s="192" t="s">
        <v>8738</v>
      </c>
      <c r="H600" s="191" t="s">
        <v>8539</v>
      </c>
      <c r="I600" s="191" t="s">
        <v>8468</v>
      </c>
      <c r="J600" s="191" t="s">
        <v>5291</v>
      </c>
      <c r="K600" s="191" t="s">
        <v>5291</v>
      </c>
      <c r="L600" s="192"/>
    </row>
    <row r="601" customHeight="1" spans="1:12">
      <c r="A601" s="644"/>
      <c r="B601" s="191"/>
      <c r="C601" s="191"/>
      <c r="D601" s="191"/>
      <c r="E601" s="191"/>
      <c r="F601" s="191" t="s">
        <v>309</v>
      </c>
      <c r="G601" s="192" t="s">
        <v>8933</v>
      </c>
      <c r="H601" s="191"/>
      <c r="I601" s="191"/>
      <c r="J601" s="191"/>
      <c r="K601" s="191"/>
      <c r="L601" s="192"/>
    </row>
    <row r="602" customHeight="1" spans="1:12">
      <c r="A602" s="644"/>
      <c r="B602" s="189" t="s">
        <v>8993</v>
      </c>
      <c r="C602" s="189">
        <v>48</v>
      </c>
      <c r="D602" s="189">
        <v>420</v>
      </c>
      <c r="E602" s="189">
        <v>800</v>
      </c>
      <c r="F602" s="189" t="s">
        <v>309</v>
      </c>
      <c r="G602" s="190" t="s">
        <v>8933</v>
      </c>
      <c r="H602" s="189" t="s">
        <v>6142</v>
      </c>
      <c r="I602" s="189" t="s">
        <v>6142</v>
      </c>
      <c r="J602" s="189" t="s">
        <v>6142</v>
      </c>
      <c r="K602" s="189" t="s">
        <v>4917</v>
      </c>
      <c r="L602" s="190"/>
    </row>
    <row r="603" customHeight="1" spans="1:12">
      <c r="A603" s="644"/>
      <c r="B603" s="189"/>
      <c r="C603" s="189"/>
      <c r="D603" s="189"/>
      <c r="E603" s="189"/>
      <c r="F603" s="189" t="s">
        <v>314</v>
      </c>
      <c r="G603" s="190" t="s">
        <v>8964</v>
      </c>
      <c r="H603" s="189"/>
      <c r="I603" s="189"/>
      <c r="J603" s="189"/>
      <c r="K603" s="189"/>
      <c r="L603" s="190"/>
    </row>
    <row r="604" customHeight="1" spans="1:12">
      <c r="A604" s="644"/>
      <c r="B604" s="191" t="s">
        <v>8994</v>
      </c>
      <c r="C604" s="191">
        <v>51</v>
      </c>
      <c r="D604" s="191">
        <v>500</v>
      </c>
      <c r="E604" s="191">
        <v>900</v>
      </c>
      <c r="F604" s="191" t="s">
        <v>8737</v>
      </c>
      <c r="G604" s="192" t="s">
        <v>8738</v>
      </c>
      <c r="H604" s="191" t="s">
        <v>8606</v>
      </c>
      <c r="I604" s="191" t="s">
        <v>8798</v>
      </c>
      <c r="J604" s="191" t="s">
        <v>1871</v>
      </c>
      <c r="K604" s="191" t="s">
        <v>2364</v>
      </c>
      <c r="L604" s="192"/>
    </row>
    <row r="605" customHeight="1" spans="1:12">
      <c r="A605" s="644"/>
      <c r="B605" s="191"/>
      <c r="C605" s="191"/>
      <c r="D605" s="191"/>
      <c r="E605" s="191"/>
      <c r="F605" s="191" t="s">
        <v>309</v>
      </c>
      <c r="G605" s="192" t="s">
        <v>8933</v>
      </c>
      <c r="H605" s="191"/>
      <c r="I605" s="191"/>
      <c r="J605" s="191"/>
      <c r="K605" s="191"/>
      <c r="L605" s="192"/>
    </row>
    <row r="606" customHeight="1" spans="1:12">
      <c r="A606" s="644"/>
      <c r="B606" s="191"/>
      <c r="C606" s="191"/>
      <c r="D606" s="191"/>
      <c r="E606" s="191"/>
      <c r="F606" s="191" t="s">
        <v>314</v>
      </c>
      <c r="G606" s="192" t="s">
        <v>8964</v>
      </c>
      <c r="H606" s="191"/>
      <c r="I606" s="191"/>
      <c r="J606" s="191"/>
      <c r="K606" s="191"/>
      <c r="L606" s="192"/>
    </row>
    <row r="607" customHeight="1" spans="1:12">
      <c r="A607" s="644"/>
      <c r="B607" s="189" t="s">
        <v>8995</v>
      </c>
      <c r="C607" s="189">
        <v>51</v>
      </c>
      <c r="D607" s="189">
        <v>999</v>
      </c>
      <c r="E607" s="189">
        <v>999</v>
      </c>
      <c r="F607" s="189" t="s">
        <v>314</v>
      </c>
      <c r="G607" s="190" t="s">
        <v>8964</v>
      </c>
      <c r="H607" s="189" t="s">
        <v>4757</v>
      </c>
      <c r="I607" s="189" t="s">
        <v>4742</v>
      </c>
      <c r="J607" s="189" t="s">
        <v>8912</v>
      </c>
      <c r="K607" s="189" t="s">
        <v>4992</v>
      </c>
      <c r="L607" s="190"/>
    </row>
    <row r="608" customHeight="1" spans="1:12">
      <c r="A608" s="644"/>
      <c r="B608" s="191" t="s">
        <v>8996</v>
      </c>
      <c r="C608" s="191">
        <v>52</v>
      </c>
      <c r="D608" s="191">
        <v>888</v>
      </c>
      <c r="E608" s="191">
        <v>888</v>
      </c>
      <c r="F608" s="191" t="s">
        <v>309</v>
      </c>
      <c r="G608" s="192" t="s">
        <v>8933</v>
      </c>
      <c r="H608" s="191" t="s">
        <v>1982</v>
      </c>
      <c r="I608" s="191" t="s">
        <v>1901</v>
      </c>
      <c r="J608" s="191" t="s">
        <v>8997</v>
      </c>
      <c r="K608" s="191" t="s">
        <v>1917</v>
      </c>
      <c r="L608" s="192" t="s">
        <v>8998</v>
      </c>
    </row>
    <row r="609" customHeight="1" spans="1:12">
      <c r="A609" s="644"/>
      <c r="B609" s="189" t="s">
        <v>8999</v>
      </c>
      <c r="C609" s="189">
        <v>56</v>
      </c>
      <c r="D609" s="189">
        <v>777</v>
      </c>
      <c r="E609" s="189">
        <v>777</v>
      </c>
      <c r="F609" s="189" t="s">
        <v>314</v>
      </c>
      <c r="G609" s="190" t="s">
        <v>8964</v>
      </c>
      <c r="H609" s="189" t="s">
        <v>8460</v>
      </c>
      <c r="I609" s="189" t="s">
        <v>8460</v>
      </c>
      <c r="J609" s="189" t="s">
        <v>8460</v>
      </c>
      <c r="K609" s="189" t="s">
        <v>8460</v>
      </c>
      <c r="L609" s="190"/>
    </row>
    <row r="610" customHeight="1" spans="1:12">
      <c r="A610" s="644"/>
      <c r="B610" s="189"/>
      <c r="C610" s="189"/>
      <c r="D610" s="189"/>
      <c r="E610" s="189"/>
      <c r="F610" s="189" t="s">
        <v>8915</v>
      </c>
      <c r="G610" s="190" t="s">
        <v>261</v>
      </c>
      <c r="H610" s="189"/>
      <c r="I610" s="189"/>
      <c r="J610" s="189"/>
      <c r="K610" s="189"/>
      <c r="L610" s="190"/>
    </row>
    <row r="611" customHeight="1" spans="1:12">
      <c r="A611" s="644"/>
      <c r="B611" s="189"/>
      <c r="C611" s="189"/>
      <c r="D611" s="189"/>
      <c r="E611" s="189"/>
      <c r="F611" s="189" t="s">
        <v>9000</v>
      </c>
      <c r="G611" s="190" t="s">
        <v>9001</v>
      </c>
      <c r="H611" s="189"/>
      <c r="I611" s="189"/>
      <c r="J611" s="189"/>
      <c r="K611" s="189"/>
      <c r="L611" s="190"/>
    </row>
    <row r="612" customHeight="1" spans="1:12">
      <c r="A612" s="644"/>
      <c r="B612" s="191" t="s">
        <v>9002</v>
      </c>
      <c r="C612" s="191">
        <v>57</v>
      </c>
      <c r="D612" s="191">
        <v>8000</v>
      </c>
      <c r="E612" s="191">
        <v>2000</v>
      </c>
      <c r="F612" s="191" t="s">
        <v>8915</v>
      </c>
      <c r="G612" s="192" t="s">
        <v>261</v>
      </c>
      <c r="H612" s="191" t="s">
        <v>1835</v>
      </c>
      <c r="I612" s="191" t="s">
        <v>1871</v>
      </c>
      <c r="J612" s="191" t="s">
        <v>1904</v>
      </c>
      <c r="K612" s="191" t="s">
        <v>1904</v>
      </c>
      <c r="L612" s="192"/>
    </row>
    <row r="613" customHeight="1" spans="1:12">
      <c r="A613" s="644"/>
      <c r="B613" s="191"/>
      <c r="C613" s="191"/>
      <c r="D613" s="191"/>
      <c r="E613" s="191"/>
      <c r="F613" s="191" t="s">
        <v>9000</v>
      </c>
      <c r="G613" s="192" t="s">
        <v>9001</v>
      </c>
      <c r="H613" s="191"/>
      <c r="I613" s="191"/>
      <c r="J613" s="191"/>
      <c r="K613" s="191"/>
      <c r="L613" s="192"/>
    </row>
    <row r="614" customHeight="1" spans="1:12">
      <c r="A614" s="644"/>
      <c r="B614" s="189" t="s">
        <v>9003</v>
      </c>
      <c r="C614" s="189">
        <v>55</v>
      </c>
      <c r="D614" s="189">
        <v>1000</v>
      </c>
      <c r="E614" s="189">
        <v>1000</v>
      </c>
      <c r="F614" s="189" t="s">
        <v>8915</v>
      </c>
      <c r="G614" s="190" t="s">
        <v>261</v>
      </c>
      <c r="H614" s="189" t="s">
        <v>8461</v>
      </c>
      <c r="I614" s="189" t="s">
        <v>2351</v>
      </c>
      <c r="J614" s="189" t="s">
        <v>428</v>
      </c>
      <c r="K614" s="189"/>
      <c r="L614" s="190"/>
    </row>
    <row r="615" customHeight="1" spans="1:12">
      <c r="A615" s="644"/>
      <c r="B615" s="189"/>
      <c r="C615" s="189"/>
      <c r="D615" s="189"/>
      <c r="E615" s="189"/>
      <c r="F615" s="189" t="s">
        <v>9000</v>
      </c>
      <c r="G615" s="190" t="s">
        <v>9001</v>
      </c>
      <c r="H615" s="189"/>
      <c r="I615" s="189"/>
      <c r="J615" s="189"/>
      <c r="K615" s="189"/>
      <c r="L615" s="190"/>
    </row>
    <row r="616" customHeight="1" spans="1:12">
      <c r="A616" s="644"/>
      <c r="B616" s="191" t="s">
        <v>9004</v>
      </c>
      <c r="C616" s="191">
        <v>54</v>
      </c>
      <c r="D616" s="191">
        <v>480</v>
      </c>
      <c r="E616" s="191">
        <v>800</v>
      </c>
      <c r="F616" s="191" t="s">
        <v>314</v>
      </c>
      <c r="G616" s="192" t="s">
        <v>8964</v>
      </c>
      <c r="H616" s="191" t="s">
        <v>8495</v>
      </c>
      <c r="I616" s="191" t="s">
        <v>8495</v>
      </c>
      <c r="J616" s="191" t="s">
        <v>8495</v>
      </c>
      <c r="K616" s="191"/>
      <c r="L616" s="192"/>
    </row>
    <row r="617" customHeight="1" spans="1:12">
      <c r="A617" s="644"/>
      <c r="B617" s="191"/>
      <c r="C617" s="191"/>
      <c r="D617" s="191"/>
      <c r="E617" s="191"/>
      <c r="F617" s="191" t="s">
        <v>8915</v>
      </c>
      <c r="G617" s="192" t="s">
        <v>261</v>
      </c>
      <c r="H617" s="191"/>
      <c r="I617" s="191"/>
      <c r="J617" s="191"/>
      <c r="K617" s="191"/>
      <c r="L617" s="192"/>
    </row>
    <row r="618" customHeight="1" spans="1:12">
      <c r="A618" s="645"/>
      <c r="B618" s="191"/>
      <c r="C618" s="191"/>
      <c r="D618" s="191"/>
      <c r="E618" s="191"/>
      <c r="F618" s="191" t="s">
        <v>9000</v>
      </c>
      <c r="G618" s="192" t="s">
        <v>9001</v>
      </c>
      <c r="H618" s="191"/>
      <c r="I618" s="191"/>
      <c r="J618" s="191"/>
      <c r="K618" s="191"/>
      <c r="L618" s="192"/>
    </row>
    <row r="619" customHeight="1" spans="1:12">
      <c r="A619" s="643">
        <v>31</v>
      </c>
      <c r="B619" s="189" t="s">
        <v>9005</v>
      </c>
      <c r="C619" s="189">
        <v>59</v>
      </c>
      <c r="D619" s="189">
        <v>20000</v>
      </c>
      <c r="E619" s="189">
        <v>3000</v>
      </c>
      <c r="F619" s="189" t="s">
        <v>8915</v>
      </c>
      <c r="G619" s="190" t="s">
        <v>261</v>
      </c>
      <c r="H619" s="189" t="s">
        <v>8642</v>
      </c>
      <c r="I619" s="189" t="s">
        <v>8725</v>
      </c>
      <c r="J619" s="189" t="s">
        <v>6142</v>
      </c>
      <c r="K619" s="189" t="s">
        <v>4917</v>
      </c>
      <c r="L619" s="190"/>
    </row>
    <row r="620" customHeight="1" spans="1:12">
      <c r="A620" s="644"/>
      <c r="B620" s="189"/>
      <c r="C620" s="189"/>
      <c r="D620" s="189"/>
      <c r="E620" s="189"/>
      <c r="F620" s="189" t="s">
        <v>9000</v>
      </c>
      <c r="G620" s="190" t="s">
        <v>9001</v>
      </c>
      <c r="H620" s="189"/>
      <c r="I620" s="189"/>
      <c r="J620" s="189"/>
      <c r="K620" s="189"/>
      <c r="L620" s="190"/>
    </row>
    <row r="621" customHeight="1" spans="1:12">
      <c r="A621" s="644"/>
      <c r="B621" s="191" t="s">
        <v>9006</v>
      </c>
      <c r="C621" s="191">
        <v>49</v>
      </c>
      <c r="D621" s="191">
        <v>100</v>
      </c>
      <c r="E621" s="191">
        <v>100</v>
      </c>
      <c r="F621" s="191"/>
      <c r="G621" s="192" t="s">
        <v>9007</v>
      </c>
      <c r="H621" s="191" t="s">
        <v>428</v>
      </c>
      <c r="I621" s="191" t="s">
        <v>428</v>
      </c>
      <c r="J621" s="191" t="s">
        <v>428</v>
      </c>
      <c r="K621" s="191" t="s">
        <v>428</v>
      </c>
      <c r="L621" s="192" t="s">
        <v>9008</v>
      </c>
    </row>
    <row r="622" customHeight="1" spans="1:12">
      <c r="A622" s="644"/>
      <c r="B622" s="189" t="s">
        <v>9009</v>
      </c>
      <c r="C622" s="189">
        <v>54</v>
      </c>
      <c r="D622" s="189">
        <v>800</v>
      </c>
      <c r="E622" s="189">
        <v>10</v>
      </c>
      <c r="F622" s="189" t="s">
        <v>8915</v>
      </c>
      <c r="G622" s="190" t="s">
        <v>261</v>
      </c>
      <c r="H622" s="189" t="s">
        <v>9010</v>
      </c>
      <c r="I622" s="189" t="s">
        <v>8495</v>
      </c>
      <c r="J622" s="189" t="s">
        <v>8552</v>
      </c>
      <c r="K622" s="189"/>
      <c r="L622" s="190"/>
    </row>
    <row r="623" customHeight="1" spans="1:12">
      <c r="A623" s="644"/>
      <c r="B623" s="189"/>
      <c r="C623" s="189"/>
      <c r="D623" s="189"/>
      <c r="E623" s="189"/>
      <c r="F623" s="189" t="s">
        <v>9000</v>
      </c>
      <c r="G623" s="190" t="s">
        <v>9001</v>
      </c>
      <c r="H623" s="189"/>
      <c r="I623" s="189"/>
      <c r="J623" s="189"/>
      <c r="K623" s="189"/>
      <c r="L623" s="190"/>
    </row>
    <row r="624" customHeight="1" spans="1:12">
      <c r="A624" s="644"/>
      <c r="B624" s="191" t="s">
        <v>9011</v>
      </c>
      <c r="C624" s="191">
        <v>55</v>
      </c>
      <c r="D624" s="191">
        <v>1200</v>
      </c>
      <c r="E624" s="191">
        <v>1200</v>
      </c>
      <c r="F624" s="191" t="s">
        <v>8915</v>
      </c>
      <c r="G624" s="192" t="s">
        <v>261</v>
      </c>
      <c r="H624" s="191" t="s">
        <v>1887</v>
      </c>
      <c r="I624" s="191" t="s">
        <v>8960</v>
      </c>
      <c r="J624" s="191" t="s">
        <v>2568</v>
      </c>
      <c r="K624" s="191" t="s">
        <v>2568</v>
      </c>
      <c r="L624" s="192"/>
    </row>
    <row r="625" customHeight="1" spans="1:12">
      <c r="A625" s="644"/>
      <c r="B625" s="191"/>
      <c r="C625" s="191"/>
      <c r="D625" s="191"/>
      <c r="E625" s="191"/>
      <c r="F625" s="191" t="s">
        <v>9000</v>
      </c>
      <c r="G625" s="192" t="s">
        <v>9001</v>
      </c>
      <c r="H625" s="191"/>
      <c r="I625" s="191"/>
      <c r="J625" s="191"/>
      <c r="K625" s="191"/>
      <c r="L625" s="192"/>
    </row>
    <row r="626" customHeight="1" spans="1:12">
      <c r="A626" s="644"/>
      <c r="B626" s="189" t="s">
        <v>9012</v>
      </c>
      <c r="C626" s="189">
        <v>54</v>
      </c>
      <c r="D626" s="189">
        <v>801</v>
      </c>
      <c r="E626" s="189">
        <v>108</v>
      </c>
      <c r="F626" s="189" t="s">
        <v>8915</v>
      </c>
      <c r="G626" s="190" t="s">
        <v>261</v>
      </c>
      <c r="H626" s="189" t="s">
        <v>6142</v>
      </c>
      <c r="I626" s="189" t="s">
        <v>6142</v>
      </c>
      <c r="J626" s="189" t="s">
        <v>6142</v>
      </c>
      <c r="K626" s="189" t="s">
        <v>6142</v>
      </c>
      <c r="L626" s="190"/>
    </row>
    <row r="627" customHeight="1" spans="1:12">
      <c r="A627" s="644"/>
      <c r="B627" s="189"/>
      <c r="C627" s="189"/>
      <c r="D627" s="189"/>
      <c r="E627" s="189"/>
      <c r="F627" s="189" t="s">
        <v>9000</v>
      </c>
      <c r="G627" s="190" t="s">
        <v>9001</v>
      </c>
      <c r="H627" s="189"/>
      <c r="I627" s="189"/>
      <c r="J627" s="189"/>
      <c r="K627" s="189"/>
      <c r="L627" s="190"/>
    </row>
    <row r="628" customHeight="1" spans="1:12">
      <c r="A628" s="644"/>
      <c r="B628" s="191" t="s">
        <v>9013</v>
      </c>
      <c r="C628" s="191">
        <v>58</v>
      </c>
      <c r="D628" s="191">
        <v>4200</v>
      </c>
      <c r="E628" s="191">
        <v>2800</v>
      </c>
      <c r="F628" s="191" t="s">
        <v>314</v>
      </c>
      <c r="G628" s="192" t="s">
        <v>8964</v>
      </c>
      <c r="H628" s="191" t="s">
        <v>8461</v>
      </c>
      <c r="I628" s="191" t="s">
        <v>9014</v>
      </c>
      <c r="J628" s="191" t="s">
        <v>428</v>
      </c>
      <c r="K628" s="191"/>
      <c r="L628" s="192"/>
    </row>
    <row r="629" customHeight="1" spans="1:12">
      <c r="A629" s="644"/>
      <c r="B629" s="191"/>
      <c r="C629" s="191"/>
      <c r="D629" s="191"/>
      <c r="E629" s="191"/>
      <c r="F629" s="191" t="s">
        <v>8915</v>
      </c>
      <c r="G629" s="192" t="s">
        <v>261</v>
      </c>
      <c r="H629" s="191"/>
      <c r="I629" s="191"/>
      <c r="J629" s="191"/>
      <c r="K629" s="191"/>
      <c r="L629" s="192"/>
    </row>
    <row r="630" customHeight="1" spans="1:12">
      <c r="A630" s="644"/>
      <c r="B630" s="191"/>
      <c r="C630" s="191"/>
      <c r="D630" s="191"/>
      <c r="E630" s="191"/>
      <c r="F630" s="191" t="s">
        <v>9000</v>
      </c>
      <c r="G630" s="192" t="s">
        <v>9001</v>
      </c>
      <c r="H630" s="191"/>
      <c r="I630" s="191"/>
      <c r="J630" s="191"/>
      <c r="K630" s="191"/>
      <c r="L630" s="192"/>
    </row>
    <row r="631" customHeight="1" spans="1:12">
      <c r="A631" s="644"/>
      <c r="B631" s="189" t="s">
        <v>9015</v>
      </c>
      <c r="C631" s="189">
        <v>59</v>
      </c>
      <c r="D631" s="189">
        <v>500</v>
      </c>
      <c r="E631" s="189">
        <v>8000</v>
      </c>
      <c r="F631" s="189" t="s">
        <v>9000</v>
      </c>
      <c r="G631" s="190" t="s">
        <v>9001</v>
      </c>
      <c r="H631" s="189" t="s">
        <v>1887</v>
      </c>
      <c r="I631" s="189" t="s">
        <v>1887</v>
      </c>
      <c r="J631" s="189" t="s">
        <v>8604</v>
      </c>
      <c r="K631" s="189" t="s">
        <v>1887</v>
      </c>
      <c r="L631" s="190"/>
    </row>
    <row r="632" customHeight="1" spans="1:12">
      <c r="A632" s="644"/>
      <c r="B632" s="191" t="s">
        <v>9016</v>
      </c>
      <c r="C632" s="191">
        <v>57</v>
      </c>
      <c r="D632" s="191">
        <v>777</v>
      </c>
      <c r="E632" s="191">
        <v>7777</v>
      </c>
      <c r="F632" s="191" t="s">
        <v>9000</v>
      </c>
      <c r="G632" s="192" t="s">
        <v>9001</v>
      </c>
      <c r="H632" s="191" t="s">
        <v>1815</v>
      </c>
      <c r="I632" s="191" t="s">
        <v>1887</v>
      </c>
      <c r="J632" s="191" t="s">
        <v>8728</v>
      </c>
      <c r="K632" s="191" t="s">
        <v>8728</v>
      </c>
      <c r="L632" s="192"/>
    </row>
    <row r="633" customHeight="1" spans="1:12">
      <c r="A633" s="644"/>
      <c r="B633" s="191"/>
      <c r="C633" s="191"/>
      <c r="D633" s="191"/>
      <c r="E633" s="191"/>
      <c r="F633" s="191" t="s">
        <v>9017</v>
      </c>
      <c r="G633" s="192" t="s">
        <v>9018</v>
      </c>
      <c r="H633" s="191"/>
      <c r="I633" s="191"/>
      <c r="J633" s="191"/>
      <c r="K633" s="191"/>
      <c r="L633" s="192"/>
    </row>
    <row r="634" customHeight="1" spans="1:12">
      <c r="A634" s="644"/>
      <c r="B634" s="191"/>
      <c r="C634" s="191"/>
      <c r="D634" s="191"/>
      <c r="E634" s="191"/>
      <c r="F634" s="191" t="s">
        <v>9019</v>
      </c>
      <c r="G634" s="192" t="s">
        <v>9020</v>
      </c>
      <c r="H634" s="191"/>
      <c r="I634" s="191"/>
      <c r="J634" s="191"/>
      <c r="K634" s="191"/>
      <c r="L634" s="192"/>
    </row>
    <row r="635" customHeight="1" spans="1:12">
      <c r="A635" s="645"/>
      <c r="B635" s="189" t="s">
        <v>9021</v>
      </c>
      <c r="C635" s="189">
        <v>60</v>
      </c>
      <c r="D635" s="189">
        <v>5000</v>
      </c>
      <c r="E635" s="189">
        <v>3000</v>
      </c>
      <c r="F635" s="189" t="s">
        <v>8915</v>
      </c>
      <c r="G635" s="190" t="s">
        <v>261</v>
      </c>
      <c r="H635" s="189" t="s">
        <v>8509</v>
      </c>
      <c r="I635" s="189" t="s">
        <v>8509</v>
      </c>
      <c r="J635" s="189" t="s">
        <v>8509</v>
      </c>
      <c r="K635" s="189" t="s">
        <v>1904</v>
      </c>
      <c r="L635" s="190"/>
    </row>
    <row r="636" customHeight="1" spans="1:12">
      <c r="A636" s="643">
        <v>32</v>
      </c>
      <c r="B636" s="191" t="s">
        <v>9022</v>
      </c>
      <c r="C636" s="191">
        <v>55</v>
      </c>
      <c r="D636" s="191">
        <v>550</v>
      </c>
      <c r="E636" s="191">
        <v>750</v>
      </c>
      <c r="F636" s="191" t="s">
        <v>9017</v>
      </c>
      <c r="G636" s="192" t="s">
        <v>9018</v>
      </c>
      <c r="H636" s="191" t="s">
        <v>8509</v>
      </c>
      <c r="I636" s="191" t="s">
        <v>8509</v>
      </c>
      <c r="J636" s="191" t="s">
        <v>8509</v>
      </c>
      <c r="K636" s="191"/>
      <c r="L636" s="192"/>
    </row>
    <row r="637" customHeight="1" spans="1:12">
      <c r="A637" s="644"/>
      <c r="B637" s="191"/>
      <c r="C637" s="191"/>
      <c r="D637" s="191"/>
      <c r="E637" s="191"/>
      <c r="F637" s="191" t="s">
        <v>9023</v>
      </c>
      <c r="G637" s="192" t="s">
        <v>9024</v>
      </c>
      <c r="H637" s="191"/>
      <c r="I637" s="191"/>
      <c r="J637" s="191"/>
      <c r="K637" s="191"/>
      <c r="L637" s="192"/>
    </row>
    <row r="638" customHeight="1" spans="1:12">
      <c r="A638" s="644"/>
      <c r="B638" s="191"/>
      <c r="C638" s="191"/>
      <c r="D638" s="191"/>
      <c r="E638" s="191"/>
      <c r="F638" s="191" t="s">
        <v>9025</v>
      </c>
      <c r="G638" s="192" t="s">
        <v>9026</v>
      </c>
      <c r="H638" s="191"/>
      <c r="I638" s="191"/>
      <c r="J638" s="191"/>
      <c r="K638" s="191"/>
      <c r="L638" s="192"/>
    </row>
    <row r="639" customHeight="1" spans="1:12">
      <c r="A639" s="644"/>
      <c r="B639" s="189" t="s">
        <v>9027</v>
      </c>
      <c r="C639" s="189">
        <v>55</v>
      </c>
      <c r="D639" s="189">
        <v>550</v>
      </c>
      <c r="E639" s="189">
        <v>750</v>
      </c>
      <c r="F639" s="189" t="s">
        <v>9017</v>
      </c>
      <c r="G639" s="190" t="s">
        <v>9018</v>
      </c>
      <c r="H639" s="189" t="s">
        <v>8495</v>
      </c>
      <c r="I639" s="189" t="s">
        <v>9028</v>
      </c>
      <c r="J639" s="189" t="s">
        <v>9028</v>
      </c>
      <c r="K639" s="189"/>
      <c r="L639" s="190"/>
    </row>
    <row r="640" customHeight="1" spans="1:12">
      <c r="A640" s="644"/>
      <c r="B640" s="189"/>
      <c r="C640" s="189"/>
      <c r="D640" s="189"/>
      <c r="E640" s="189"/>
      <c r="F640" s="189" t="s">
        <v>9023</v>
      </c>
      <c r="G640" s="190" t="s">
        <v>9024</v>
      </c>
      <c r="H640" s="189"/>
      <c r="I640" s="189"/>
      <c r="J640" s="189"/>
      <c r="K640" s="189"/>
      <c r="L640" s="190"/>
    </row>
    <row r="641" customHeight="1" spans="1:12">
      <c r="A641" s="644"/>
      <c r="B641" s="189"/>
      <c r="C641" s="189"/>
      <c r="D641" s="189"/>
      <c r="E641" s="189"/>
      <c r="F641" s="189" t="s">
        <v>9025</v>
      </c>
      <c r="G641" s="190" t="s">
        <v>9026</v>
      </c>
      <c r="H641" s="189"/>
      <c r="I641" s="189"/>
      <c r="J641" s="189"/>
      <c r="K641" s="189"/>
      <c r="L641" s="190"/>
    </row>
    <row r="642" customHeight="1" spans="1:12">
      <c r="A642" s="644"/>
      <c r="B642" s="191" t="s">
        <v>9029</v>
      </c>
      <c r="C642" s="191">
        <v>55</v>
      </c>
      <c r="D642" s="191">
        <v>550</v>
      </c>
      <c r="E642" s="191">
        <v>750</v>
      </c>
      <c r="F642" s="191" t="s">
        <v>9017</v>
      </c>
      <c r="G642" s="192" t="s">
        <v>9024</v>
      </c>
      <c r="H642" s="191" t="s">
        <v>9028</v>
      </c>
      <c r="I642" s="191" t="s">
        <v>9028</v>
      </c>
      <c r="J642" s="191" t="s">
        <v>9028</v>
      </c>
      <c r="K642" s="191" t="s">
        <v>9028</v>
      </c>
      <c r="L642" s="192"/>
    </row>
    <row r="643" customHeight="1" spans="1:12">
      <c r="A643" s="644"/>
      <c r="B643" s="191"/>
      <c r="C643" s="191"/>
      <c r="D643" s="191"/>
      <c r="E643" s="191"/>
      <c r="F643" s="191" t="s">
        <v>9023</v>
      </c>
      <c r="G643" s="192" t="s">
        <v>9024</v>
      </c>
      <c r="H643" s="191"/>
      <c r="I643" s="191"/>
      <c r="J643" s="191"/>
      <c r="K643" s="191"/>
      <c r="L643" s="192"/>
    </row>
    <row r="644" customHeight="1" spans="1:12">
      <c r="A644" s="644"/>
      <c r="B644" s="191"/>
      <c r="C644" s="191"/>
      <c r="D644" s="191"/>
      <c r="E644" s="191"/>
      <c r="F644" s="191" t="s">
        <v>9025</v>
      </c>
      <c r="G644" s="192" t="s">
        <v>9026</v>
      </c>
      <c r="H644" s="191"/>
      <c r="I644" s="191"/>
      <c r="J644" s="191"/>
      <c r="K644" s="191"/>
      <c r="L644" s="192"/>
    </row>
    <row r="645" customHeight="1" spans="1:12">
      <c r="A645" s="644"/>
      <c r="B645" s="189" t="s">
        <v>9030</v>
      </c>
      <c r="C645" s="189">
        <v>57</v>
      </c>
      <c r="D645" s="189">
        <v>800</v>
      </c>
      <c r="E645" s="189">
        <v>300</v>
      </c>
      <c r="F645" s="189" t="s">
        <v>9017</v>
      </c>
      <c r="G645" s="190" t="s">
        <v>9024</v>
      </c>
      <c r="H645" s="189" t="s">
        <v>6142</v>
      </c>
      <c r="I645" s="189" t="s">
        <v>6142</v>
      </c>
      <c r="J645" s="189" t="s">
        <v>6142</v>
      </c>
      <c r="K645" s="189"/>
      <c r="L645" s="190"/>
    </row>
    <row r="646" customHeight="1" spans="1:12">
      <c r="A646" s="644"/>
      <c r="B646" s="189"/>
      <c r="C646" s="189"/>
      <c r="D646" s="189"/>
      <c r="E646" s="189"/>
      <c r="F646" s="189" t="s">
        <v>9023</v>
      </c>
      <c r="G646" s="190" t="s">
        <v>9024</v>
      </c>
      <c r="H646" s="189"/>
      <c r="I646" s="189"/>
      <c r="J646" s="189"/>
      <c r="K646" s="189"/>
      <c r="L646" s="190"/>
    </row>
    <row r="647" customHeight="1" spans="1:12">
      <c r="A647" s="644"/>
      <c r="B647" s="189"/>
      <c r="C647" s="189"/>
      <c r="D647" s="189"/>
      <c r="E647" s="189"/>
      <c r="F647" s="189" t="s">
        <v>9025</v>
      </c>
      <c r="G647" s="190" t="s">
        <v>9026</v>
      </c>
      <c r="H647" s="189"/>
      <c r="I647" s="189"/>
      <c r="J647" s="189"/>
      <c r="K647" s="189"/>
      <c r="L647" s="190"/>
    </row>
    <row r="648" customHeight="1" spans="1:12">
      <c r="A648" s="644"/>
      <c r="B648" s="191" t="s">
        <v>9031</v>
      </c>
      <c r="C648" s="191">
        <v>56</v>
      </c>
      <c r="D648" s="191">
        <v>500</v>
      </c>
      <c r="E648" s="191">
        <v>250</v>
      </c>
      <c r="F648" s="191" t="s">
        <v>9023</v>
      </c>
      <c r="G648" s="192" t="s">
        <v>9024</v>
      </c>
      <c r="H648" s="191" t="s">
        <v>6142</v>
      </c>
      <c r="I648" s="191" t="s">
        <v>6142</v>
      </c>
      <c r="J648" s="191" t="s">
        <v>6142</v>
      </c>
      <c r="K648" s="191"/>
      <c r="L648" s="192"/>
    </row>
    <row r="649" customHeight="1" spans="1:12">
      <c r="A649" s="644"/>
      <c r="B649" s="191"/>
      <c r="C649" s="191"/>
      <c r="D649" s="191"/>
      <c r="E649" s="191"/>
      <c r="F649" s="191" t="s">
        <v>9025</v>
      </c>
      <c r="G649" s="192" t="s">
        <v>9026</v>
      </c>
      <c r="H649" s="191"/>
      <c r="I649" s="191"/>
      <c r="J649" s="191"/>
      <c r="K649" s="191"/>
      <c r="L649" s="192"/>
    </row>
    <row r="650" customHeight="1" spans="1:12">
      <c r="A650" s="644"/>
      <c r="B650" s="189" t="s">
        <v>9032</v>
      </c>
      <c r="C650" s="189">
        <v>58</v>
      </c>
      <c r="D650" s="189">
        <v>1200</v>
      </c>
      <c r="E650" s="189">
        <v>1200</v>
      </c>
      <c r="F650" s="189" t="s">
        <v>9023</v>
      </c>
      <c r="G650" s="190" t="s">
        <v>9024</v>
      </c>
      <c r="H650" s="189" t="s">
        <v>9010</v>
      </c>
      <c r="I650" s="189" t="s">
        <v>6142</v>
      </c>
      <c r="J650" s="189" t="s">
        <v>6142</v>
      </c>
      <c r="K650" s="189"/>
      <c r="L650" s="190"/>
    </row>
    <row r="651" customHeight="1" spans="1:12">
      <c r="A651" s="644"/>
      <c r="B651" s="189"/>
      <c r="C651" s="189"/>
      <c r="D651" s="189"/>
      <c r="E651" s="189"/>
      <c r="F651" s="189" t="s">
        <v>9025</v>
      </c>
      <c r="G651" s="190" t="s">
        <v>9026</v>
      </c>
      <c r="H651" s="189"/>
      <c r="I651" s="189"/>
      <c r="J651" s="189"/>
      <c r="K651" s="189"/>
      <c r="L651" s="190"/>
    </row>
    <row r="652" customHeight="1" spans="1:12">
      <c r="A652" s="644"/>
      <c r="B652" s="191" t="s">
        <v>9033</v>
      </c>
      <c r="C652" s="191">
        <v>59</v>
      </c>
      <c r="D652" s="191">
        <v>1500</v>
      </c>
      <c r="E652" s="191">
        <v>900</v>
      </c>
      <c r="F652" s="191" t="s">
        <v>9023</v>
      </c>
      <c r="G652" s="192" t="s">
        <v>9024</v>
      </c>
      <c r="H652" s="191" t="s">
        <v>8491</v>
      </c>
      <c r="I652" s="191" t="s">
        <v>2001</v>
      </c>
      <c r="J652" s="191" t="s">
        <v>8853</v>
      </c>
      <c r="K652" s="191"/>
      <c r="L652" s="192"/>
    </row>
    <row r="653" customHeight="1" spans="1:12">
      <c r="A653" s="644"/>
      <c r="B653" s="191"/>
      <c r="C653" s="191"/>
      <c r="D653" s="191"/>
      <c r="E653" s="191"/>
      <c r="F653" s="191" t="s">
        <v>9025</v>
      </c>
      <c r="G653" s="192" t="s">
        <v>9026</v>
      </c>
      <c r="H653" s="191"/>
      <c r="I653" s="191"/>
      <c r="J653" s="191"/>
      <c r="K653" s="191"/>
      <c r="L653" s="192"/>
    </row>
    <row r="654" customHeight="1" spans="1:12">
      <c r="A654" s="644"/>
      <c r="B654" s="189" t="s">
        <v>9034</v>
      </c>
      <c r="C654" s="189">
        <v>54</v>
      </c>
      <c r="D654" s="189">
        <v>480</v>
      </c>
      <c r="E654" s="189">
        <v>720</v>
      </c>
      <c r="F654" s="189" t="s">
        <v>9023</v>
      </c>
      <c r="G654" s="190" t="s">
        <v>9024</v>
      </c>
      <c r="H654" s="189" t="s">
        <v>8461</v>
      </c>
      <c r="I654" s="189" t="s">
        <v>8527</v>
      </c>
      <c r="J654" s="189" t="s">
        <v>5413</v>
      </c>
      <c r="K654" s="189"/>
      <c r="L654" s="190"/>
    </row>
    <row r="655" customHeight="1" spans="1:12">
      <c r="A655" s="644"/>
      <c r="B655" s="189"/>
      <c r="C655" s="189"/>
      <c r="D655" s="189"/>
      <c r="E655" s="189"/>
      <c r="F655" s="189" t="s">
        <v>9025</v>
      </c>
      <c r="G655" s="190" t="s">
        <v>9026</v>
      </c>
      <c r="H655" s="189"/>
      <c r="I655" s="189"/>
      <c r="J655" s="189"/>
      <c r="K655" s="189"/>
      <c r="L655" s="190"/>
    </row>
    <row r="656" customHeight="1" spans="1:12">
      <c r="A656" s="645"/>
      <c r="B656" s="191" t="s">
        <v>9035</v>
      </c>
      <c r="C656" s="191">
        <v>55</v>
      </c>
      <c r="D656" s="191">
        <v>800</v>
      </c>
      <c r="E656" s="191">
        <v>800</v>
      </c>
      <c r="F656" s="191"/>
      <c r="G656" s="192" t="s">
        <v>282</v>
      </c>
      <c r="H656" s="191" t="s">
        <v>8509</v>
      </c>
      <c r="I656" s="191" t="s">
        <v>4715</v>
      </c>
      <c r="J656" s="191" t="s">
        <v>1904</v>
      </c>
      <c r="K656" s="191" t="s">
        <v>1904</v>
      </c>
      <c r="L656" s="192" t="s">
        <v>9036</v>
      </c>
    </row>
    <row r="657" customHeight="1" spans="1:12">
      <c r="A657" s="643">
        <v>33</v>
      </c>
      <c r="B657" s="189" t="s">
        <v>9037</v>
      </c>
      <c r="C657" s="189">
        <v>35</v>
      </c>
      <c r="D657" s="189">
        <v>250</v>
      </c>
      <c r="E657" s="189">
        <v>100</v>
      </c>
      <c r="F657" s="189"/>
      <c r="G657" s="190" t="s">
        <v>282</v>
      </c>
      <c r="H657" s="189" t="s">
        <v>428</v>
      </c>
      <c r="I657" s="189" t="s">
        <v>428</v>
      </c>
      <c r="J657" s="189" t="s">
        <v>428</v>
      </c>
      <c r="K657" s="189" t="s">
        <v>428</v>
      </c>
      <c r="L657" s="190" t="s">
        <v>9038</v>
      </c>
    </row>
    <row r="658" customHeight="1" spans="1:12">
      <c r="A658" s="644"/>
      <c r="B658" s="191" t="s">
        <v>9039</v>
      </c>
      <c r="C658" s="191">
        <v>55</v>
      </c>
      <c r="D658" s="191">
        <v>1600</v>
      </c>
      <c r="E658" s="191">
        <v>1200</v>
      </c>
      <c r="F658" s="191"/>
      <c r="G658" s="646" t="s">
        <v>282</v>
      </c>
      <c r="H658" s="191" t="s">
        <v>428</v>
      </c>
      <c r="I658" s="191" t="s">
        <v>428</v>
      </c>
      <c r="J658" s="191" t="s">
        <v>428</v>
      </c>
      <c r="K658" s="191" t="s">
        <v>428</v>
      </c>
      <c r="L658" s="192" t="s">
        <v>9038</v>
      </c>
    </row>
    <row r="659" customHeight="1" spans="1:12">
      <c r="A659" s="644"/>
      <c r="B659" s="191"/>
      <c r="C659" s="191"/>
      <c r="D659" s="191"/>
      <c r="E659" s="191"/>
      <c r="F659" s="191"/>
      <c r="G659" s="647"/>
      <c r="H659" s="191"/>
      <c r="I659" s="191"/>
      <c r="J659" s="191"/>
      <c r="K659" s="191"/>
      <c r="L659" s="192" t="s">
        <v>9040</v>
      </c>
    </row>
    <row r="660" customHeight="1" spans="1:12">
      <c r="A660" s="644"/>
      <c r="B660" s="189" t="s">
        <v>9041</v>
      </c>
      <c r="C660" s="189">
        <v>30</v>
      </c>
      <c r="D660" s="189">
        <v>222</v>
      </c>
      <c r="E660" s="189">
        <v>111</v>
      </c>
      <c r="F660" s="189"/>
      <c r="G660" s="204" t="s">
        <v>282</v>
      </c>
      <c r="H660" s="189" t="s">
        <v>428</v>
      </c>
      <c r="I660" s="189" t="s">
        <v>428</v>
      </c>
      <c r="J660" s="189" t="s">
        <v>428</v>
      </c>
      <c r="K660" s="189" t="s">
        <v>428</v>
      </c>
      <c r="L660" s="190" t="s">
        <v>9042</v>
      </c>
    </row>
    <row r="661" customHeight="1" spans="1:12">
      <c r="A661" s="644"/>
      <c r="B661" s="189"/>
      <c r="C661" s="189"/>
      <c r="D661" s="189"/>
      <c r="E661" s="189"/>
      <c r="F661" s="189"/>
      <c r="G661" s="648"/>
      <c r="H661" s="189"/>
      <c r="I661" s="189"/>
      <c r="J661" s="189"/>
      <c r="K661" s="189"/>
      <c r="L661" s="190" t="s">
        <v>9043</v>
      </c>
    </row>
    <row r="662" customHeight="1" spans="1:12">
      <c r="A662" s="644"/>
      <c r="B662" s="191" t="s">
        <v>9044</v>
      </c>
      <c r="C662" s="191">
        <v>58</v>
      </c>
      <c r="D662" s="191">
        <v>22222</v>
      </c>
      <c r="E662" s="191">
        <v>2222</v>
      </c>
      <c r="F662" s="191"/>
      <c r="G662" s="192" t="s">
        <v>282</v>
      </c>
      <c r="H662" s="191" t="s">
        <v>428</v>
      </c>
      <c r="I662" s="191" t="s">
        <v>428</v>
      </c>
      <c r="J662" s="191" t="s">
        <v>428</v>
      </c>
      <c r="K662" s="191" t="s">
        <v>428</v>
      </c>
      <c r="L662" s="192" t="s">
        <v>9036</v>
      </c>
    </row>
    <row r="663" customHeight="1" spans="1:12">
      <c r="A663" s="644"/>
      <c r="B663" s="189" t="s">
        <v>9045</v>
      </c>
      <c r="C663" s="189">
        <v>56</v>
      </c>
      <c r="D663" s="189">
        <v>600</v>
      </c>
      <c r="E663" s="189">
        <v>600</v>
      </c>
      <c r="F663" s="189" t="s">
        <v>171</v>
      </c>
      <c r="G663" s="190" t="s">
        <v>287</v>
      </c>
      <c r="H663" s="189" t="s">
        <v>8642</v>
      </c>
      <c r="I663" s="189" t="s">
        <v>8642</v>
      </c>
      <c r="J663" s="189" t="s">
        <v>4843</v>
      </c>
      <c r="K663" s="189" t="s">
        <v>4843</v>
      </c>
      <c r="L663" s="190"/>
    </row>
    <row r="664" customHeight="1" spans="1:12">
      <c r="A664" s="644"/>
      <c r="B664" s="191" t="s">
        <v>9046</v>
      </c>
      <c r="C664" s="191">
        <v>56</v>
      </c>
      <c r="D664" s="191">
        <v>801</v>
      </c>
      <c r="E664" s="191">
        <v>420</v>
      </c>
      <c r="F664" s="191" t="s">
        <v>171</v>
      </c>
      <c r="G664" s="192" t="s">
        <v>287</v>
      </c>
      <c r="H664" s="191" t="s">
        <v>8527</v>
      </c>
      <c r="I664" s="191" t="s">
        <v>1835</v>
      </c>
      <c r="J664" s="191" t="s">
        <v>8509</v>
      </c>
      <c r="K664" s="191"/>
      <c r="L664" s="192"/>
    </row>
    <row r="665" customHeight="1" spans="1:12">
      <c r="A665" s="644"/>
      <c r="B665" s="189" t="s">
        <v>9047</v>
      </c>
      <c r="C665" s="189">
        <v>56</v>
      </c>
      <c r="D665" s="189">
        <v>320</v>
      </c>
      <c r="E665" s="189">
        <v>880</v>
      </c>
      <c r="F665" s="189" t="s">
        <v>171</v>
      </c>
      <c r="G665" s="190" t="s">
        <v>287</v>
      </c>
      <c r="H665" s="189" t="s">
        <v>4677</v>
      </c>
      <c r="I665" s="189" t="s">
        <v>8642</v>
      </c>
      <c r="J665" s="189" t="s">
        <v>8642</v>
      </c>
      <c r="K665" s="189"/>
      <c r="L665" s="190" t="s">
        <v>9048</v>
      </c>
    </row>
    <row r="666" customHeight="1" spans="1:12">
      <c r="A666" s="644"/>
      <c r="B666" s="191" t="s">
        <v>9049</v>
      </c>
      <c r="C666" s="191">
        <v>58</v>
      </c>
      <c r="D666" s="191">
        <v>1200</v>
      </c>
      <c r="E666" s="191">
        <v>1200</v>
      </c>
      <c r="F666" s="191" t="s">
        <v>171</v>
      </c>
      <c r="G666" s="192" t="s">
        <v>287</v>
      </c>
      <c r="H666" s="191" t="s">
        <v>5183</v>
      </c>
      <c r="I666" s="191" t="s">
        <v>5176</v>
      </c>
      <c r="J666" s="191" t="s">
        <v>8485</v>
      </c>
      <c r="K666" s="191"/>
      <c r="L666" s="192"/>
    </row>
    <row r="667" customHeight="1" spans="1:12">
      <c r="A667" s="644"/>
      <c r="B667" s="191"/>
      <c r="C667" s="191"/>
      <c r="D667" s="191"/>
      <c r="E667" s="191"/>
      <c r="F667" s="191" t="s">
        <v>8977</v>
      </c>
      <c r="G667" s="192" t="s">
        <v>250</v>
      </c>
      <c r="H667" s="191"/>
      <c r="I667" s="191"/>
      <c r="J667" s="191"/>
      <c r="K667" s="191"/>
      <c r="L667" s="192"/>
    </row>
    <row r="668" customHeight="1" spans="1:12">
      <c r="A668" s="644"/>
      <c r="B668" s="189" t="s">
        <v>9050</v>
      </c>
      <c r="C668" s="189">
        <v>59</v>
      </c>
      <c r="D668" s="189">
        <v>2000</v>
      </c>
      <c r="E668" s="189">
        <v>1000</v>
      </c>
      <c r="F668" s="189" t="s">
        <v>171</v>
      </c>
      <c r="G668" s="190" t="s">
        <v>287</v>
      </c>
      <c r="H668" s="189" t="s">
        <v>8461</v>
      </c>
      <c r="I668" s="189" t="s">
        <v>8527</v>
      </c>
      <c r="J668" s="189" t="s">
        <v>8966</v>
      </c>
      <c r="K668" s="189" t="s">
        <v>8966</v>
      </c>
      <c r="L668" s="190"/>
    </row>
    <row r="669" customHeight="1" spans="1:12">
      <c r="A669" s="645"/>
      <c r="B669" s="189"/>
      <c r="C669" s="189"/>
      <c r="D669" s="189"/>
      <c r="E669" s="189"/>
      <c r="F669" s="189" t="s">
        <v>8977</v>
      </c>
      <c r="G669" s="190" t="s">
        <v>250</v>
      </c>
      <c r="H669" s="189"/>
      <c r="I669" s="189"/>
      <c r="J669" s="189"/>
      <c r="K669" s="189"/>
      <c r="L669" s="190"/>
    </row>
    <row r="670" customHeight="1" spans="1:12">
      <c r="A670" s="643">
        <v>34</v>
      </c>
      <c r="B670" s="191" t="s">
        <v>9051</v>
      </c>
      <c r="C670" s="191">
        <v>57</v>
      </c>
      <c r="D670" s="191">
        <v>108</v>
      </c>
      <c r="E670" s="191">
        <v>801</v>
      </c>
      <c r="F670" s="191" t="s">
        <v>171</v>
      </c>
      <c r="G670" s="192" t="s">
        <v>287</v>
      </c>
      <c r="H670" s="191" t="s">
        <v>9052</v>
      </c>
      <c r="I670" s="191" t="s">
        <v>8527</v>
      </c>
      <c r="J670" s="191" t="s">
        <v>4677</v>
      </c>
      <c r="K670" s="191" t="s">
        <v>8527</v>
      </c>
      <c r="L670" s="192"/>
    </row>
    <row r="671" customHeight="1" spans="1:12">
      <c r="A671" s="644"/>
      <c r="B671" s="189" t="s">
        <v>9053</v>
      </c>
      <c r="C671" s="189">
        <v>60</v>
      </c>
      <c r="D671" s="189">
        <v>1500</v>
      </c>
      <c r="E671" s="189">
        <v>1500</v>
      </c>
      <c r="F671" s="189" t="s">
        <v>171</v>
      </c>
      <c r="G671" s="190" t="s">
        <v>287</v>
      </c>
      <c r="H671" s="189" t="s">
        <v>8707</v>
      </c>
      <c r="I671" s="189" t="s">
        <v>8708</v>
      </c>
      <c r="J671" s="189" t="s">
        <v>4948</v>
      </c>
      <c r="K671" s="189" t="s">
        <v>4948</v>
      </c>
      <c r="L671" s="190"/>
    </row>
    <row r="672" customHeight="1" spans="1:12">
      <c r="A672" s="644"/>
      <c r="B672" s="191" t="s">
        <v>9054</v>
      </c>
      <c r="C672" s="191">
        <v>62</v>
      </c>
      <c r="D672" s="191">
        <v>5555</v>
      </c>
      <c r="E672" s="191">
        <v>4444</v>
      </c>
      <c r="F672" s="191" t="s">
        <v>171</v>
      </c>
      <c r="G672" s="192" t="s">
        <v>287</v>
      </c>
      <c r="H672" s="191" t="s">
        <v>9052</v>
      </c>
      <c r="I672" s="191" t="s">
        <v>4767</v>
      </c>
      <c r="J672" s="191" t="s">
        <v>4715</v>
      </c>
      <c r="K672" s="191" t="s">
        <v>4715</v>
      </c>
      <c r="L672" s="192"/>
    </row>
    <row r="673" customHeight="1" spans="1:12">
      <c r="A673" s="644"/>
      <c r="B673" s="189" t="s">
        <v>9055</v>
      </c>
      <c r="C673" s="189">
        <v>62</v>
      </c>
      <c r="D673" s="189">
        <v>2000</v>
      </c>
      <c r="E673" s="189">
        <v>2000</v>
      </c>
      <c r="F673" s="189" t="s">
        <v>9056</v>
      </c>
      <c r="G673" s="190" t="s">
        <v>9057</v>
      </c>
      <c r="H673" s="189" t="s">
        <v>8642</v>
      </c>
      <c r="I673" s="189" t="s">
        <v>2340</v>
      </c>
      <c r="J673" s="189" t="s">
        <v>4210</v>
      </c>
      <c r="K673" s="189" t="s">
        <v>9058</v>
      </c>
      <c r="L673" s="190"/>
    </row>
    <row r="674" customHeight="1" spans="1:12">
      <c r="A674" s="644"/>
      <c r="B674" s="189"/>
      <c r="C674" s="189"/>
      <c r="D674" s="189"/>
      <c r="E674" s="189"/>
      <c r="F674" s="189" t="s">
        <v>8977</v>
      </c>
      <c r="G674" s="190" t="s">
        <v>250</v>
      </c>
      <c r="H674" s="189"/>
      <c r="I674" s="189"/>
      <c r="J674" s="189"/>
      <c r="K674" s="189"/>
      <c r="L674" s="190"/>
    </row>
    <row r="675" customHeight="1" spans="1:12">
      <c r="A675" s="644"/>
      <c r="B675" s="189"/>
      <c r="C675" s="189"/>
      <c r="D675" s="189"/>
      <c r="E675" s="189"/>
      <c r="F675" s="189" t="s">
        <v>9059</v>
      </c>
      <c r="G675" s="190" t="s">
        <v>9060</v>
      </c>
      <c r="H675" s="189"/>
      <c r="I675" s="189"/>
      <c r="J675" s="189"/>
      <c r="K675" s="189"/>
      <c r="L675" s="190"/>
    </row>
    <row r="676" customHeight="1" spans="1:12">
      <c r="A676" s="644"/>
      <c r="B676" s="191" t="s">
        <v>9061</v>
      </c>
      <c r="C676" s="191">
        <v>56</v>
      </c>
      <c r="D676" s="191">
        <v>600</v>
      </c>
      <c r="E676" s="191">
        <v>600</v>
      </c>
      <c r="F676" s="191" t="s">
        <v>8977</v>
      </c>
      <c r="G676" s="192" t="s">
        <v>250</v>
      </c>
      <c r="H676" s="191" t="s">
        <v>6142</v>
      </c>
      <c r="I676" s="191" t="s">
        <v>8725</v>
      </c>
      <c r="J676" s="191" t="s">
        <v>8742</v>
      </c>
      <c r="K676" s="191" t="s">
        <v>8742</v>
      </c>
      <c r="L676" s="192"/>
    </row>
    <row r="677" customHeight="1" spans="1:12">
      <c r="A677" s="644"/>
      <c r="B677" s="191"/>
      <c r="C677" s="191"/>
      <c r="D677" s="191"/>
      <c r="E677" s="191"/>
      <c r="F677" s="191" t="s">
        <v>9059</v>
      </c>
      <c r="G677" s="192" t="s">
        <v>9060</v>
      </c>
      <c r="H677" s="191"/>
      <c r="I677" s="191"/>
      <c r="J677" s="191"/>
      <c r="K677" s="191"/>
      <c r="L677" s="192"/>
    </row>
    <row r="678" customHeight="1" spans="1:12">
      <c r="A678" s="644"/>
      <c r="B678" s="191"/>
      <c r="C678" s="191"/>
      <c r="D678" s="191"/>
      <c r="E678" s="191"/>
      <c r="F678" s="191" t="s">
        <v>9019</v>
      </c>
      <c r="G678" s="192" t="s">
        <v>9020</v>
      </c>
      <c r="H678" s="191"/>
      <c r="I678" s="191"/>
      <c r="J678" s="191"/>
      <c r="K678" s="191"/>
      <c r="L678" s="192"/>
    </row>
    <row r="679" customHeight="1" spans="1:12">
      <c r="A679" s="644"/>
      <c r="B679" s="189" t="s">
        <v>9062</v>
      </c>
      <c r="C679" s="189">
        <v>64</v>
      </c>
      <c r="D679" s="189">
        <v>3000</v>
      </c>
      <c r="E679" s="189">
        <v>1500</v>
      </c>
      <c r="F679" s="189" t="s">
        <v>9056</v>
      </c>
      <c r="G679" s="190" t="s">
        <v>9057</v>
      </c>
      <c r="H679" s="189" t="s">
        <v>8725</v>
      </c>
      <c r="I679" s="189" t="s">
        <v>8725</v>
      </c>
      <c r="J679" s="189" t="s">
        <v>8725</v>
      </c>
      <c r="K679" s="189" t="s">
        <v>8725</v>
      </c>
      <c r="L679" s="190"/>
    </row>
    <row r="680" customHeight="1" spans="1:12">
      <c r="A680" s="644"/>
      <c r="B680" s="189"/>
      <c r="C680" s="189"/>
      <c r="D680" s="189"/>
      <c r="E680" s="189"/>
      <c r="F680" s="189" t="s">
        <v>8977</v>
      </c>
      <c r="G680" s="190" t="s">
        <v>250</v>
      </c>
      <c r="H680" s="189"/>
      <c r="I680" s="189"/>
      <c r="J680" s="189"/>
      <c r="K680" s="189"/>
      <c r="L680" s="190"/>
    </row>
    <row r="681" customHeight="1" spans="1:12">
      <c r="A681" s="644"/>
      <c r="B681" s="189"/>
      <c r="C681" s="189"/>
      <c r="D681" s="189"/>
      <c r="E681" s="189"/>
      <c r="F681" s="189" t="s">
        <v>9059</v>
      </c>
      <c r="G681" s="190" t="s">
        <v>9060</v>
      </c>
      <c r="H681" s="189"/>
      <c r="I681" s="189"/>
      <c r="J681" s="189"/>
      <c r="K681" s="189"/>
      <c r="L681" s="190"/>
    </row>
    <row r="682" customHeight="1" spans="1:12">
      <c r="A682" s="644"/>
      <c r="B682" s="191" t="s">
        <v>9063</v>
      </c>
      <c r="C682" s="191">
        <v>56</v>
      </c>
      <c r="D682" s="191">
        <v>100</v>
      </c>
      <c r="E682" s="191">
        <v>100</v>
      </c>
      <c r="F682" s="191"/>
      <c r="G682" s="192" t="s">
        <v>9064</v>
      </c>
      <c r="H682" s="191" t="s">
        <v>428</v>
      </c>
      <c r="I682" s="191" t="s">
        <v>428</v>
      </c>
      <c r="J682" s="191" t="s">
        <v>428</v>
      </c>
      <c r="K682" s="191" t="s">
        <v>428</v>
      </c>
      <c r="L682" s="192" t="s">
        <v>9065</v>
      </c>
    </row>
    <row r="683" customHeight="1" spans="1:12">
      <c r="A683" s="644"/>
      <c r="B683" s="189" t="s">
        <v>9066</v>
      </c>
      <c r="C683" s="189">
        <v>64</v>
      </c>
      <c r="D683" s="189">
        <v>7777</v>
      </c>
      <c r="E683" s="189">
        <v>7777</v>
      </c>
      <c r="F683" s="189"/>
      <c r="G683" s="190" t="s">
        <v>9064</v>
      </c>
      <c r="H683" s="189" t="s">
        <v>8725</v>
      </c>
      <c r="I683" s="189" t="s">
        <v>8725</v>
      </c>
      <c r="J683" s="189" t="s">
        <v>4945</v>
      </c>
      <c r="K683" s="189" t="s">
        <v>428</v>
      </c>
      <c r="L683" s="190" t="s">
        <v>9067</v>
      </c>
    </row>
    <row r="684" customHeight="1" spans="1:12">
      <c r="A684" s="645"/>
      <c r="B684" s="191" t="s">
        <v>9068</v>
      </c>
      <c r="C684" s="191">
        <v>64</v>
      </c>
      <c r="D684" s="191">
        <v>7777</v>
      </c>
      <c r="E684" s="191">
        <v>7777</v>
      </c>
      <c r="F684" s="191"/>
      <c r="G684" s="192" t="s">
        <v>9064</v>
      </c>
      <c r="H684" s="191" t="s">
        <v>8725</v>
      </c>
      <c r="I684" s="191" t="s">
        <v>8725</v>
      </c>
      <c r="J684" s="191" t="s">
        <v>4214</v>
      </c>
      <c r="K684" s="191" t="s">
        <v>428</v>
      </c>
      <c r="L684" s="192" t="s">
        <v>9067</v>
      </c>
    </row>
    <row r="685" customHeight="1" spans="1:12">
      <c r="A685" s="643">
        <v>35</v>
      </c>
      <c r="B685" s="189" t="s">
        <v>9069</v>
      </c>
      <c r="C685" s="189">
        <v>64</v>
      </c>
      <c r="D685" s="189">
        <v>7777</v>
      </c>
      <c r="E685" s="189">
        <v>7777</v>
      </c>
      <c r="F685" s="189"/>
      <c r="G685" s="190" t="s">
        <v>9064</v>
      </c>
      <c r="H685" s="189" t="s">
        <v>8725</v>
      </c>
      <c r="I685" s="189" t="s">
        <v>8725</v>
      </c>
      <c r="J685" s="189" t="s">
        <v>5021</v>
      </c>
      <c r="K685" s="189" t="s">
        <v>428</v>
      </c>
      <c r="L685" s="190" t="s">
        <v>9067</v>
      </c>
    </row>
    <row r="686" customHeight="1" spans="1:12">
      <c r="A686" s="644"/>
      <c r="B686" s="191" t="s">
        <v>9070</v>
      </c>
      <c r="C686" s="191">
        <v>64</v>
      </c>
      <c r="D686" s="191">
        <v>10000</v>
      </c>
      <c r="E686" s="191">
        <v>8000</v>
      </c>
      <c r="F686" s="191" t="s">
        <v>9056</v>
      </c>
      <c r="G686" s="192" t="s">
        <v>9057</v>
      </c>
      <c r="H686" s="191" t="s">
        <v>8603</v>
      </c>
      <c r="I686" s="191" t="s">
        <v>8604</v>
      </c>
      <c r="J686" s="191" t="s">
        <v>8728</v>
      </c>
      <c r="K686" s="191" t="s">
        <v>8728</v>
      </c>
      <c r="L686" s="192"/>
    </row>
    <row r="687" customHeight="1" spans="1:12">
      <c r="A687" s="644"/>
      <c r="B687" s="191"/>
      <c r="C687" s="191"/>
      <c r="D687" s="191"/>
      <c r="E687" s="191"/>
      <c r="F687" s="191" t="s">
        <v>8977</v>
      </c>
      <c r="G687" s="192" t="s">
        <v>250</v>
      </c>
      <c r="H687" s="191"/>
      <c r="I687" s="191"/>
      <c r="J687" s="191"/>
      <c r="K687" s="191"/>
      <c r="L687" s="192"/>
    </row>
    <row r="688" customHeight="1" spans="1:12">
      <c r="A688" s="644"/>
      <c r="B688" s="191"/>
      <c r="C688" s="191"/>
      <c r="D688" s="191"/>
      <c r="E688" s="191"/>
      <c r="F688" s="191" t="s">
        <v>9059</v>
      </c>
      <c r="G688" s="192" t="s">
        <v>9060</v>
      </c>
      <c r="H688" s="191"/>
      <c r="I688" s="191"/>
      <c r="J688" s="191"/>
      <c r="K688" s="191"/>
      <c r="L688" s="192"/>
    </row>
    <row r="689" customHeight="1" spans="1:12">
      <c r="A689" s="644"/>
      <c r="B689" s="189" t="s">
        <v>9071</v>
      </c>
      <c r="C689" s="189">
        <v>56</v>
      </c>
      <c r="D689" s="189">
        <v>600</v>
      </c>
      <c r="E689" s="189">
        <v>600</v>
      </c>
      <c r="F689" s="189" t="s">
        <v>9056</v>
      </c>
      <c r="G689" s="190" t="s">
        <v>9057</v>
      </c>
      <c r="H689" s="189" t="s">
        <v>8527</v>
      </c>
      <c r="I689" s="189" t="s">
        <v>8509</v>
      </c>
      <c r="J689" s="189" t="s">
        <v>2617</v>
      </c>
      <c r="K689" s="189" t="s">
        <v>2617</v>
      </c>
      <c r="L689" s="190"/>
    </row>
    <row r="690" customHeight="1" spans="1:12">
      <c r="A690" s="644"/>
      <c r="B690" s="189"/>
      <c r="C690" s="189"/>
      <c r="D690" s="189"/>
      <c r="E690" s="189"/>
      <c r="F690" s="189" t="s">
        <v>8977</v>
      </c>
      <c r="G690" s="190" t="s">
        <v>250</v>
      </c>
      <c r="H690" s="189"/>
      <c r="I690" s="189"/>
      <c r="J690" s="189"/>
      <c r="K690" s="189"/>
      <c r="L690" s="190"/>
    </row>
    <row r="691" customHeight="1" spans="1:12">
      <c r="A691" s="644"/>
      <c r="B691" s="189"/>
      <c r="C691" s="189"/>
      <c r="D691" s="189"/>
      <c r="E691" s="189"/>
      <c r="F691" s="189" t="s">
        <v>9059</v>
      </c>
      <c r="G691" s="190" t="s">
        <v>9060</v>
      </c>
      <c r="H691" s="189"/>
      <c r="I691" s="189"/>
      <c r="J691" s="189"/>
      <c r="K691" s="189"/>
      <c r="L691" s="190"/>
    </row>
    <row r="692" customHeight="1" spans="1:12">
      <c r="A692" s="644"/>
      <c r="B692" s="191" t="s">
        <v>9072</v>
      </c>
      <c r="C692" s="191">
        <v>60</v>
      </c>
      <c r="D692" s="191">
        <v>600</v>
      </c>
      <c r="E692" s="191">
        <v>800</v>
      </c>
      <c r="F692" s="191" t="s">
        <v>9056</v>
      </c>
      <c r="G692" s="192" t="s">
        <v>9057</v>
      </c>
      <c r="H692" s="191" t="s">
        <v>8642</v>
      </c>
      <c r="I692" s="191" t="s">
        <v>8642</v>
      </c>
      <c r="J692" s="191" t="s">
        <v>8642</v>
      </c>
      <c r="K692" s="191" t="s">
        <v>2371</v>
      </c>
      <c r="L692" s="192"/>
    </row>
    <row r="693" customHeight="1" spans="1:12">
      <c r="A693" s="644"/>
      <c r="B693" s="191"/>
      <c r="C693" s="191"/>
      <c r="D693" s="191"/>
      <c r="E693" s="191"/>
      <c r="F693" s="191" t="s">
        <v>8977</v>
      </c>
      <c r="G693" s="192" t="s">
        <v>250</v>
      </c>
      <c r="H693" s="191"/>
      <c r="I693" s="191"/>
      <c r="J693" s="191"/>
      <c r="K693" s="191"/>
      <c r="L693" s="192"/>
    </row>
    <row r="694" customHeight="1" spans="1:12">
      <c r="A694" s="644"/>
      <c r="B694" s="191"/>
      <c r="C694" s="191"/>
      <c r="D694" s="191"/>
      <c r="E694" s="191"/>
      <c r="F694" s="191" t="s">
        <v>9059</v>
      </c>
      <c r="G694" s="192" t="s">
        <v>9060</v>
      </c>
      <c r="H694" s="191"/>
      <c r="I694" s="191"/>
      <c r="J694" s="191"/>
      <c r="K694" s="191"/>
      <c r="L694" s="192"/>
    </row>
    <row r="695" customHeight="1" spans="1:12">
      <c r="A695" s="644"/>
      <c r="B695" s="189" t="s">
        <v>9073</v>
      </c>
      <c r="C695" s="189">
        <v>57</v>
      </c>
      <c r="D695" s="189">
        <v>700</v>
      </c>
      <c r="E695" s="189">
        <v>550</v>
      </c>
      <c r="F695" s="189" t="s">
        <v>8977</v>
      </c>
      <c r="G695" s="190" t="s">
        <v>250</v>
      </c>
      <c r="H695" s="189" t="s">
        <v>8642</v>
      </c>
      <c r="I695" s="189" t="s">
        <v>8642</v>
      </c>
      <c r="J695" s="189" t="s">
        <v>2617</v>
      </c>
      <c r="K695" s="189" t="s">
        <v>2617</v>
      </c>
      <c r="L695" s="190"/>
    </row>
    <row r="696" customHeight="1" spans="1:12">
      <c r="A696" s="644"/>
      <c r="B696" s="191" t="s">
        <v>9074</v>
      </c>
      <c r="C696" s="191">
        <v>62</v>
      </c>
      <c r="D696" s="191">
        <v>800</v>
      </c>
      <c r="E696" s="191">
        <v>800</v>
      </c>
      <c r="F696" s="191" t="s">
        <v>9056</v>
      </c>
      <c r="G696" s="192" t="s">
        <v>9057</v>
      </c>
      <c r="H696" s="191" t="s">
        <v>8642</v>
      </c>
      <c r="I696" s="191" t="s">
        <v>8642</v>
      </c>
      <c r="J696" s="191" t="s">
        <v>4999</v>
      </c>
      <c r="K696" s="191" t="s">
        <v>4999</v>
      </c>
      <c r="L696" s="192"/>
    </row>
    <row r="697" customHeight="1" spans="1:12">
      <c r="A697" s="644"/>
      <c r="B697" s="191"/>
      <c r="C697" s="191"/>
      <c r="D697" s="191"/>
      <c r="E697" s="191"/>
      <c r="F697" s="191" t="s">
        <v>9059</v>
      </c>
      <c r="G697" s="192" t="s">
        <v>9060</v>
      </c>
      <c r="H697" s="191"/>
      <c r="I697" s="191"/>
      <c r="J697" s="191"/>
      <c r="K697" s="191"/>
      <c r="L697" s="192"/>
    </row>
    <row r="698" customHeight="1" spans="1:12">
      <c r="A698" s="644"/>
      <c r="B698" s="189" t="s">
        <v>9075</v>
      </c>
      <c r="C698" s="189">
        <v>58</v>
      </c>
      <c r="D698" s="189">
        <v>300</v>
      </c>
      <c r="E698" s="189">
        <v>300</v>
      </c>
      <c r="F698" s="189" t="s">
        <v>9076</v>
      </c>
      <c r="G698" s="204" t="s">
        <v>9057</v>
      </c>
      <c r="H698" s="189" t="s">
        <v>8725</v>
      </c>
      <c r="I698" s="189" t="s">
        <v>5358</v>
      </c>
      <c r="J698" s="189" t="s">
        <v>2407</v>
      </c>
      <c r="K698" s="189"/>
      <c r="L698" s="190" t="s">
        <v>9077</v>
      </c>
    </row>
    <row r="699" customHeight="1" spans="1:12">
      <c r="A699" s="644"/>
      <c r="B699" s="189"/>
      <c r="C699" s="189"/>
      <c r="D699" s="189"/>
      <c r="E699" s="189"/>
      <c r="F699" s="189"/>
      <c r="G699" s="659"/>
      <c r="H699" s="189"/>
      <c r="I699" s="189"/>
      <c r="J699" s="189"/>
      <c r="K699" s="189"/>
      <c r="L699" s="190" t="s">
        <v>9078</v>
      </c>
    </row>
    <row r="700" customHeight="1" spans="1:12">
      <c r="A700" s="644"/>
      <c r="B700" s="189"/>
      <c r="C700" s="189"/>
      <c r="D700" s="189"/>
      <c r="E700" s="189"/>
      <c r="F700" s="189"/>
      <c r="G700" s="659"/>
      <c r="H700" s="189"/>
      <c r="I700" s="189"/>
      <c r="J700" s="189"/>
      <c r="K700" s="189"/>
      <c r="L700" s="190" t="s">
        <v>9079</v>
      </c>
    </row>
    <row r="701" customHeight="1" spans="1:12">
      <c r="A701" s="644"/>
      <c r="B701" s="189"/>
      <c r="C701" s="189"/>
      <c r="D701" s="189"/>
      <c r="E701" s="189"/>
      <c r="F701" s="189"/>
      <c r="G701" s="648"/>
      <c r="H701" s="189"/>
      <c r="I701" s="189"/>
      <c r="J701" s="189"/>
      <c r="K701" s="189"/>
      <c r="L701" s="190" t="s">
        <v>9080</v>
      </c>
    </row>
    <row r="702" customHeight="1" spans="1:12">
      <c r="A702" s="644"/>
      <c r="B702" s="191" t="s">
        <v>9081</v>
      </c>
      <c r="C702" s="191">
        <v>58</v>
      </c>
      <c r="D702" s="191">
        <v>250</v>
      </c>
      <c r="E702" s="191">
        <v>2000</v>
      </c>
      <c r="F702" s="191" t="s">
        <v>9076</v>
      </c>
      <c r="G702" s="192" t="s">
        <v>9057</v>
      </c>
      <c r="H702" s="191" t="s">
        <v>8642</v>
      </c>
      <c r="I702" s="191" t="s">
        <v>8642</v>
      </c>
      <c r="J702" s="191" t="s">
        <v>8642</v>
      </c>
      <c r="K702" s="191"/>
      <c r="L702" s="192"/>
    </row>
    <row r="703" customHeight="1" spans="1:12">
      <c r="A703" s="644"/>
      <c r="B703" s="189" t="s">
        <v>9082</v>
      </c>
      <c r="C703" s="189">
        <v>58</v>
      </c>
      <c r="D703" s="189">
        <v>888</v>
      </c>
      <c r="E703" s="189">
        <v>888</v>
      </c>
      <c r="F703" s="189" t="s">
        <v>9076</v>
      </c>
      <c r="G703" s="190" t="s">
        <v>9057</v>
      </c>
      <c r="H703" s="189" t="s">
        <v>8509</v>
      </c>
      <c r="I703" s="189" t="s">
        <v>4654</v>
      </c>
      <c r="J703" s="189" t="s">
        <v>6142</v>
      </c>
      <c r="K703" s="189"/>
      <c r="L703" s="190"/>
    </row>
    <row r="704" customHeight="1" spans="1:12">
      <c r="A704" s="644"/>
      <c r="B704" s="189"/>
      <c r="C704" s="189"/>
      <c r="D704" s="189"/>
      <c r="E704" s="189"/>
      <c r="F704" s="189" t="s">
        <v>9019</v>
      </c>
      <c r="G704" s="190" t="s">
        <v>9020</v>
      </c>
      <c r="H704" s="189"/>
      <c r="I704" s="189"/>
      <c r="J704" s="189"/>
      <c r="K704" s="189"/>
      <c r="L704" s="190"/>
    </row>
    <row r="705" customHeight="1" spans="1:12">
      <c r="A705" s="645"/>
      <c r="B705" s="189"/>
      <c r="C705" s="189"/>
      <c r="D705" s="189"/>
      <c r="E705" s="189"/>
      <c r="F705" s="189" t="s">
        <v>250</v>
      </c>
      <c r="G705" s="190" t="s">
        <v>9083</v>
      </c>
      <c r="H705" s="189"/>
      <c r="I705" s="189"/>
      <c r="J705" s="189"/>
      <c r="K705" s="189"/>
      <c r="L705" s="190"/>
    </row>
    <row r="706" customHeight="1" spans="1:12">
      <c r="A706" s="643">
        <v>36</v>
      </c>
      <c r="B706" s="191" t="s">
        <v>9084</v>
      </c>
      <c r="C706" s="191">
        <v>65</v>
      </c>
      <c r="D706" s="191">
        <v>2664</v>
      </c>
      <c r="E706" s="191">
        <v>2664</v>
      </c>
      <c r="F706" s="191"/>
      <c r="G706" s="646" t="s">
        <v>9085</v>
      </c>
      <c r="H706" s="191" t="s">
        <v>5373</v>
      </c>
      <c r="I706" s="191" t="s">
        <v>8647</v>
      </c>
      <c r="J706" s="191" t="s">
        <v>5384</v>
      </c>
      <c r="K706" s="191" t="s">
        <v>4917</v>
      </c>
      <c r="L706" s="192" t="s">
        <v>9086</v>
      </c>
    </row>
    <row r="707" customHeight="1" spans="1:12">
      <c r="A707" s="644"/>
      <c r="B707" s="191"/>
      <c r="C707" s="191"/>
      <c r="D707" s="191"/>
      <c r="E707" s="191"/>
      <c r="F707" s="191"/>
      <c r="G707" s="647"/>
      <c r="H707" s="191"/>
      <c r="I707" s="191"/>
      <c r="J707" s="191"/>
      <c r="K707" s="191"/>
      <c r="L707" s="192" t="s">
        <v>8898</v>
      </c>
    </row>
    <row r="708" customHeight="1" spans="1:12">
      <c r="A708" s="644"/>
      <c r="B708" s="189" t="s">
        <v>9087</v>
      </c>
      <c r="C708" s="189">
        <v>77</v>
      </c>
      <c r="D708" s="189">
        <v>10000</v>
      </c>
      <c r="E708" s="189">
        <v>5000</v>
      </c>
      <c r="F708" s="189" t="s">
        <v>9059</v>
      </c>
      <c r="G708" s="204" t="s">
        <v>9060</v>
      </c>
      <c r="H708" s="189" t="s">
        <v>1835</v>
      </c>
      <c r="I708" s="189" t="s">
        <v>1871</v>
      </c>
      <c r="J708" s="189" t="s">
        <v>1904</v>
      </c>
      <c r="K708" s="189" t="s">
        <v>1904</v>
      </c>
      <c r="L708" s="190" t="s">
        <v>9088</v>
      </c>
    </row>
    <row r="709" customHeight="1" spans="1:12">
      <c r="A709" s="644"/>
      <c r="B709" s="189"/>
      <c r="C709" s="189"/>
      <c r="D709" s="189"/>
      <c r="E709" s="189"/>
      <c r="F709" s="189"/>
      <c r="G709" s="659"/>
      <c r="H709" s="189"/>
      <c r="I709" s="189"/>
      <c r="J709" s="189"/>
      <c r="K709" s="189"/>
      <c r="L709" s="190" t="s">
        <v>9089</v>
      </c>
    </row>
    <row r="710" customHeight="1" spans="1:12">
      <c r="A710" s="644"/>
      <c r="B710" s="189"/>
      <c r="C710" s="189"/>
      <c r="D710" s="189"/>
      <c r="E710" s="189"/>
      <c r="F710" s="189"/>
      <c r="G710" s="648"/>
      <c r="H710" s="189"/>
      <c r="I710" s="189"/>
      <c r="J710" s="189"/>
      <c r="K710" s="189"/>
      <c r="L710" s="190" t="s">
        <v>9090</v>
      </c>
    </row>
    <row r="711" customHeight="1" spans="1:12">
      <c r="A711" s="644"/>
      <c r="B711" s="191" t="s">
        <v>9091</v>
      </c>
      <c r="C711" s="191">
        <v>63</v>
      </c>
      <c r="D711" s="191">
        <v>1200</v>
      </c>
      <c r="E711" s="191">
        <v>1000</v>
      </c>
      <c r="F711" s="191" t="s">
        <v>8977</v>
      </c>
      <c r="G711" s="192" t="s">
        <v>250</v>
      </c>
      <c r="H711" s="191" t="s">
        <v>8509</v>
      </c>
      <c r="I711" s="191" t="s">
        <v>8674</v>
      </c>
      <c r="J711" s="191" t="s">
        <v>9092</v>
      </c>
      <c r="K711" s="191" t="s">
        <v>9092</v>
      </c>
      <c r="L711" s="192"/>
    </row>
    <row r="712" customHeight="1" spans="1:12">
      <c r="A712" s="644"/>
      <c r="B712" s="191"/>
      <c r="C712" s="191"/>
      <c r="D712" s="191"/>
      <c r="E712" s="191"/>
      <c r="F712" s="191" t="s">
        <v>9059</v>
      </c>
      <c r="G712" s="192" t="s">
        <v>9060</v>
      </c>
      <c r="H712" s="191"/>
      <c r="I712" s="191"/>
      <c r="J712" s="191"/>
      <c r="K712" s="191"/>
      <c r="L712" s="192"/>
    </row>
    <row r="713" customHeight="1" spans="1:12">
      <c r="A713" s="644"/>
      <c r="B713" s="191"/>
      <c r="C713" s="191"/>
      <c r="D713" s="191"/>
      <c r="E713" s="191"/>
      <c r="F713" s="191" t="s">
        <v>9019</v>
      </c>
      <c r="G713" s="192" t="s">
        <v>9020</v>
      </c>
      <c r="H713" s="191"/>
      <c r="I713" s="191"/>
      <c r="J713" s="191"/>
      <c r="K713" s="191"/>
      <c r="L713" s="192"/>
    </row>
    <row r="714" customHeight="1" spans="1:12">
      <c r="A714" s="644"/>
      <c r="B714" s="189" t="s">
        <v>9093</v>
      </c>
      <c r="C714" s="189">
        <v>57</v>
      </c>
      <c r="D714" s="189">
        <v>550</v>
      </c>
      <c r="E714" s="189">
        <v>700</v>
      </c>
      <c r="F714" s="189" t="s">
        <v>8977</v>
      </c>
      <c r="G714" s="190" t="s">
        <v>250</v>
      </c>
      <c r="H714" s="189" t="s">
        <v>8642</v>
      </c>
      <c r="I714" s="189" t="s">
        <v>8642</v>
      </c>
      <c r="J714" s="189" t="s">
        <v>2301</v>
      </c>
      <c r="K714" s="189" t="s">
        <v>2301</v>
      </c>
      <c r="L714" s="190"/>
    </row>
    <row r="715" customHeight="1" spans="1:12">
      <c r="A715" s="644"/>
      <c r="B715" s="189"/>
      <c r="C715" s="189"/>
      <c r="D715" s="189"/>
      <c r="E715" s="189"/>
      <c r="F715" s="189" t="s">
        <v>9059</v>
      </c>
      <c r="G715" s="190" t="s">
        <v>9060</v>
      </c>
      <c r="H715" s="189"/>
      <c r="I715" s="189"/>
      <c r="J715" s="189"/>
      <c r="K715" s="189"/>
      <c r="L715" s="190"/>
    </row>
    <row r="716" customHeight="1" spans="1:12">
      <c r="A716" s="644"/>
      <c r="B716" s="189"/>
      <c r="C716" s="189"/>
      <c r="D716" s="189"/>
      <c r="E716" s="189"/>
      <c r="F716" s="189" t="s">
        <v>250</v>
      </c>
      <c r="G716" s="190" t="s">
        <v>9083</v>
      </c>
      <c r="H716" s="189"/>
      <c r="I716" s="189"/>
      <c r="J716" s="189"/>
      <c r="K716" s="189"/>
      <c r="L716" s="190"/>
    </row>
    <row r="717" customHeight="1" spans="1:12">
      <c r="A717" s="644"/>
      <c r="B717" s="191" t="s">
        <v>9094</v>
      </c>
      <c r="C717" s="191">
        <v>64</v>
      </c>
      <c r="D717" s="191">
        <v>4444</v>
      </c>
      <c r="E717" s="191">
        <v>4444</v>
      </c>
      <c r="F717" s="191" t="s">
        <v>9076</v>
      </c>
      <c r="G717" s="192" t="s">
        <v>9057</v>
      </c>
      <c r="H717" s="191" t="s">
        <v>4613</v>
      </c>
      <c r="I717" s="191" t="s">
        <v>4991</v>
      </c>
      <c r="J717" s="191" t="s">
        <v>8890</v>
      </c>
      <c r="K717" s="191" t="s">
        <v>8890</v>
      </c>
      <c r="L717" s="192"/>
    </row>
    <row r="718" customHeight="1" spans="1:12">
      <c r="A718" s="644"/>
      <c r="B718" s="191"/>
      <c r="C718" s="191"/>
      <c r="D718" s="191"/>
      <c r="E718" s="191"/>
      <c r="F718" s="191" t="s">
        <v>297</v>
      </c>
      <c r="G718" s="192" t="s">
        <v>9095</v>
      </c>
      <c r="H718" s="191"/>
      <c r="I718" s="191"/>
      <c r="J718" s="191"/>
      <c r="K718" s="191"/>
      <c r="L718" s="192"/>
    </row>
    <row r="719" customHeight="1" spans="1:12">
      <c r="A719" s="644"/>
      <c r="B719" s="189" t="s">
        <v>9096</v>
      </c>
      <c r="C719" s="189">
        <v>58</v>
      </c>
      <c r="D719" s="189">
        <v>777</v>
      </c>
      <c r="E719" s="189">
        <v>444</v>
      </c>
      <c r="F719" s="189" t="s">
        <v>8977</v>
      </c>
      <c r="G719" s="190" t="s">
        <v>250</v>
      </c>
      <c r="H719" s="189" t="s">
        <v>8509</v>
      </c>
      <c r="I719" s="189" t="s">
        <v>8725</v>
      </c>
      <c r="J719" s="189" t="s">
        <v>2074</v>
      </c>
      <c r="K719" s="189"/>
      <c r="L719" s="190"/>
    </row>
    <row r="720" customHeight="1" spans="1:12">
      <c r="A720" s="644"/>
      <c r="B720" s="189"/>
      <c r="C720" s="189"/>
      <c r="D720" s="189"/>
      <c r="E720" s="189"/>
      <c r="F720" s="189" t="s">
        <v>9059</v>
      </c>
      <c r="G720" s="190" t="s">
        <v>9060</v>
      </c>
      <c r="H720" s="189"/>
      <c r="I720" s="189"/>
      <c r="J720" s="189"/>
      <c r="K720" s="189"/>
      <c r="L720" s="190"/>
    </row>
    <row r="721" customHeight="1" spans="1:12">
      <c r="A721" s="644"/>
      <c r="B721" s="191" t="s">
        <v>9097</v>
      </c>
      <c r="C721" s="191">
        <v>57</v>
      </c>
      <c r="D721" s="191">
        <v>300</v>
      </c>
      <c r="E721" s="191">
        <v>800</v>
      </c>
      <c r="F721" s="191" t="s">
        <v>9019</v>
      </c>
      <c r="G721" s="192" t="s">
        <v>9020</v>
      </c>
      <c r="H721" s="191" t="s">
        <v>8509</v>
      </c>
      <c r="I721" s="191" t="s">
        <v>1835</v>
      </c>
      <c r="J721" s="191" t="s">
        <v>1871</v>
      </c>
      <c r="K721" s="191" t="s">
        <v>1904</v>
      </c>
      <c r="L721" s="192"/>
    </row>
    <row r="722" customHeight="1" spans="1:12">
      <c r="A722" s="644"/>
      <c r="B722" s="191"/>
      <c r="C722" s="191"/>
      <c r="D722" s="191"/>
      <c r="E722" s="191"/>
      <c r="F722" s="191" t="s">
        <v>250</v>
      </c>
      <c r="G722" s="192" t="s">
        <v>9083</v>
      </c>
      <c r="H722" s="191"/>
      <c r="I722" s="191"/>
      <c r="J722" s="191"/>
      <c r="K722" s="191"/>
      <c r="L722" s="192"/>
    </row>
    <row r="723" customHeight="1" spans="1:12">
      <c r="A723" s="644"/>
      <c r="B723" s="191"/>
      <c r="C723" s="191"/>
      <c r="D723" s="191"/>
      <c r="E723" s="191"/>
      <c r="F723" s="191" t="s">
        <v>297</v>
      </c>
      <c r="G723" s="192" t="s">
        <v>9095</v>
      </c>
      <c r="H723" s="191"/>
      <c r="I723" s="191"/>
      <c r="J723" s="191"/>
      <c r="K723" s="191"/>
      <c r="L723" s="192"/>
    </row>
    <row r="724" customHeight="1" spans="1:12">
      <c r="A724" s="644"/>
      <c r="B724" s="189" t="s">
        <v>9098</v>
      </c>
      <c r="C724" s="189">
        <v>56</v>
      </c>
      <c r="D724" s="189">
        <v>400</v>
      </c>
      <c r="E724" s="189">
        <v>800</v>
      </c>
      <c r="F724" s="189" t="s">
        <v>9019</v>
      </c>
      <c r="G724" s="190" t="s">
        <v>9020</v>
      </c>
      <c r="H724" s="189" t="s">
        <v>8509</v>
      </c>
      <c r="I724" s="189" t="s">
        <v>1835</v>
      </c>
      <c r="J724" s="189" t="s">
        <v>8527</v>
      </c>
      <c r="K724" s="189"/>
      <c r="L724" s="190"/>
    </row>
    <row r="725" customHeight="1" spans="1:12">
      <c r="A725" s="644"/>
      <c r="B725" s="189"/>
      <c r="C725" s="189"/>
      <c r="D725" s="189"/>
      <c r="E725" s="189"/>
      <c r="F725" s="189" t="s">
        <v>250</v>
      </c>
      <c r="G725" s="190" t="s">
        <v>9083</v>
      </c>
      <c r="H725" s="189"/>
      <c r="I725" s="189"/>
      <c r="J725" s="189"/>
      <c r="K725" s="189"/>
      <c r="L725" s="190"/>
    </row>
    <row r="726" customHeight="1" spans="1:12">
      <c r="A726" s="644"/>
      <c r="B726" s="189"/>
      <c r="C726" s="189"/>
      <c r="D726" s="189"/>
      <c r="E726" s="189"/>
      <c r="F726" s="189" t="s">
        <v>297</v>
      </c>
      <c r="G726" s="190" t="s">
        <v>9095</v>
      </c>
      <c r="H726" s="189"/>
      <c r="I726" s="189"/>
      <c r="J726" s="189"/>
      <c r="K726" s="189"/>
      <c r="L726" s="190"/>
    </row>
    <row r="727" customHeight="1" spans="1:12">
      <c r="A727" s="644"/>
      <c r="B727" s="191" t="s">
        <v>9099</v>
      </c>
      <c r="C727" s="191">
        <v>56</v>
      </c>
      <c r="D727" s="191">
        <v>429</v>
      </c>
      <c r="E727" s="191">
        <v>429</v>
      </c>
      <c r="F727" s="191" t="s">
        <v>9019</v>
      </c>
      <c r="G727" s="192" t="s">
        <v>9020</v>
      </c>
      <c r="H727" s="191" t="s">
        <v>8725</v>
      </c>
      <c r="I727" s="191" t="s">
        <v>5295</v>
      </c>
      <c r="J727" s="191" t="s">
        <v>8734</v>
      </c>
      <c r="K727" s="191" t="s">
        <v>5295</v>
      </c>
      <c r="L727" s="192" t="s">
        <v>9100</v>
      </c>
    </row>
    <row r="728" customHeight="1" spans="1:12">
      <c r="A728" s="644"/>
      <c r="B728" s="191"/>
      <c r="C728" s="191"/>
      <c r="D728" s="191"/>
      <c r="E728" s="191"/>
      <c r="F728" s="191" t="s">
        <v>250</v>
      </c>
      <c r="G728" s="192" t="s">
        <v>9083</v>
      </c>
      <c r="H728" s="191"/>
      <c r="I728" s="191"/>
      <c r="J728" s="191"/>
      <c r="K728" s="191"/>
      <c r="L728" s="192" t="s">
        <v>9101</v>
      </c>
    </row>
    <row r="729" customHeight="1" spans="1:12">
      <c r="A729" s="645"/>
      <c r="B729" s="191"/>
      <c r="C729" s="191"/>
      <c r="D729" s="191"/>
      <c r="E729" s="191"/>
      <c r="F729" s="191" t="s">
        <v>297</v>
      </c>
      <c r="G729" s="192" t="s">
        <v>9095</v>
      </c>
      <c r="H729" s="191"/>
      <c r="I729" s="191"/>
      <c r="J729" s="191"/>
      <c r="K729" s="191"/>
      <c r="L729" s="192" t="s">
        <v>9102</v>
      </c>
    </row>
    <row r="730" customHeight="1" spans="1:12">
      <c r="A730" s="643">
        <v>37</v>
      </c>
      <c r="B730" s="189" t="s">
        <v>9103</v>
      </c>
      <c r="C730" s="189">
        <v>65</v>
      </c>
      <c r="D730" s="189">
        <v>2000</v>
      </c>
      <c r="E730" s="189">
        <v>900</v>
      </c>
      <c r="F730" s="189" t="s">
        <v>9019</v>
      </c>
      <c r="G730" s="190" t="s">
        <v>9020</v>
      </c>
      <c r="H730" s="189" t="s">
        <v>8509</v>
      </c>
      <c r="I730" s="189" t="s">
        <v>8606</v>
      </c>
      <c r="J730" s="189" t="s">
        <v>8798</v>
      </c>
      <c r="K730" s="189" t="s">
        <v>8798</v>
      </c>
      <c r="L730" s="190"/>
    </row>
    <row r="731" customHeight="1" spans="1:12">
      <c r="A731" s="644"/>
      <c r="B731" s="189"/>
      <c r="C731" s="189"/>
      <c r="D731" s="189"/>
      <c r="E731" s="189"/>
      <c r="F731" s="189" t="s">
        <v>250</v>
      </c>
      <c r="G731" s="190" t="s">
        <v>9083</v>
      </c>
      <c r="H731" s="189"/>
      <c r="I731" s="189"/>
      <c r="J731" s="189"/>
      <c r="K731" s="189"/>
      <c r="L731" s="190"/>
    </row>
    <row r="732" customHeight="1" spans="1:12">
      <c r="A732" s="644"/>
      <c r="B732" s="189"/>
      <c r="C732" s="189"/>
      <c r="D732" s="189"/>
      <c r="E732" s="189"/>
      <c r="F732" s="189" t="s">
        <v>297</v>
      </c>
      <c r="G732" s="190" t="s">
        <v>9095</v>
      </c>
      <c r="H732" s="189"/>
      <c r="I732" s="189"/>
      <c r="J732" s="189"/>
      <c r="K732" s="189"/>
      <c r="L732" s="190"/>
    </row>
    <row r="733" customHeight="1" spans="1:12">
      <c r="A733" s="644"/>
      <c r="B733" s="191" t="s">
        <v>9104</v>
      </c>
      <c r="C733" s="191">
        <v>56</v>
      </c>
      <c r="D733" s="191">
        <v>444</v>
      </c>
      <c r="E733" s="191">
        <v>444</v>
      </c>
      <c r="F733" s="191" t="s">
        <v>297</v>
      </c>
      <c r="G733" s="192" t="s">
        <v>9095</v>
      </c>
      <c r="H733" s="191" t="s">
        <v>8509</v>
      </c>
      <c r="I733" s="191" t="s">
        <v>8509</v>
      </c>
      <c r="J733" s="191" t="s">
        <v>8509</v>
      </c>
      <c r="K733" s="191" t="s">
        <v>8509</v>
      </c>
      <c r="L733" s="192"/>
    </row>
    <row r="734" customHeight="1" spans="1:12">
      <c r="A734" s="644"/>
      <c r="B734" s="189" t="s">
        <v>9105</v>
      </c>
      <c r="C734" s="189">
        <v>62</v>
      </c>
      <c r="D734" s="189">
        <v>794</v>
      </c>
      <c r="E734" s="189">
        <v>298</v>
      </c>
      <c r="F734" s="189" t="s">
        <v>9019</v>
      </c>
      <c r="G734" s="190" t="s">
        <v>9020</v>
      </c>
      <c r="H734" s="189" t="s">
        <v>8509</v>
      </c>
      <c r="I734" s="189" t="s">
        <v>1835</v>
      </c>
      <c r="J734" s="189" t="s">
        <v>6142</v>
      </c>
      <c r="K734" s="189" t="s">
        <v>8509</v>
      </c>
      <c r="L734" s="204" t="s">
        <v>9106</v>
      </c>
    </row>
    <row r="735" customHeight="1" spans="1:12">
      <c r="A735" s="644"/>
      <c r="B735" s="189"/>
      <c r="C735" s="189"/>
      <c r="D735" s="189"/>
      <c r="E735" s="189"/>
      <c r="F735" s="189" t="s">
        <v>250</v>
      </c>
      <c r="G735" s="190" t="s">
        <v>9083</v>
      </c>
      <c r="H735" s="189"/>
      <c r="I735" s="189"/>
      <c r="J735" s="189"/>
      <c r="K735" s="189"/>
      <c r="L735" s="659"/>
    </row>
    <row r="736" customHeight="1" spans="1:12">
      <c r="A736" s="644"/>
      <c r="B736" s="189"/>
      <c r="C736" s="189"/>
      <c r="D736" s="189"/>
      <c r="E736" s="189"/>
      <c r="F736" s="189" t="s">
        <v>9107</v>
      </c>
      <c r="G736" s="190" t="s">
        <v>9108</v>
      </c>
      <c r="H736" s="189"/>
      <c r="I736" s="189"/>
      <c r="J736" s="189"/>
      <c r="K736" s="189"/>
      <c r="L736" s="648"/>
    </row>
    <row r="737" customHeight="1" spans="1:12">
      <c r="A737" s="644"/>
      <c r="B737" s="191" t="s">
        <v>9109</v>
      </c>
      <c r="C737" s="191">
        <v>62</v>
      </c>
      <c r="D737" s="191">
        <v>794</v>
      </c>
      <c r="E737" s="191">
        <v>298</v>
      </c>
      <c r="F737" s="191" t="s">
        <v>9019</v>
      </c>
      <c r="G737" s="192" t="s">
        <v>9020</v>
      </c>
      <c r="H737" s="191" t="s">
        <v>8509</v>
      </c>
      <c r="I737" s="191" t="s">
        <v>8725</v>
      </c>
      <c r="J737" s="191" t="s">
        <v>6142</v>
      </c>
      <c r="K737" s="191" t="s">
        <v>4917</v>
      </c>
      <c r="L737" s="646" t="s">
        <v>9106</v>
      </c>
    </row>
    <row r="738" customHeight="1" spans="1:12">
      <c r="A738" s="644"/>
      <c r="B738" s="191"/>
      <c r="C738" s="191"/>
      <c r="D738" s="191"/>
      <c r="E738" s="191"/>
      <c r="F738" s="191" t="s">
        <v>250</v>
      </c>
      <c r="G738" s="192" t="s">
        <v>9083</v>
      </c>
      <c r="H738" s="191"/>
      <c r="I738" s="191"/>
      <c r="J738" s="191"/>
      <c r="K738" s="191"/>
      <c r="L738" s="658"/>
    </row>
    <row r="739" customHeight="1" spans="1:12">
      <c r="A739" s="644"/>
      <c r="B739" s="191"/>
      <c r="C739" s="191"/>
      <c r="D739" s="191"/>
      <c r="E739" s="191"/>
      <c r="F739" s="191" t="s">
        <v>9107</v>
      </c>
      <c r="G739" s="192" t="s">
        <v>9108</v>
      </c>
      <c r="H739" s="191"/>
      <c r="I739" s="191"/>
      <c r="J739" s="191"/>
      <c r="K739" s="191"/>
      <c r="L739" s="647"/>
    </row>
    <row r="740" customHeight="1" spans="1:12">
      <c r="A740" s="644"/>
      <c r="B740" s="189" t="s">
        <v>9110</v>
      </c>
      <c r="C740" s="189">
        <v>62</v>
      </c>
      <c r="D740" s="189">
        <v>794</v>
      </c>
      <c r="E740" s="189">
        <v>298</v>
      </c>
      <c r="F740" s="189" t="s">
        <v>9019</v>
      </c>
      <c r="G740" s="190" t="s">
        <v>9020</v>
      </c>
      <c r="H740" s="189" t="s">
        <v>8509</v>
      </c>
      <c r="I740" s="189" t="s">
        <v>8527</v>
      </c>
      <c r="J740" s="189" t="s">
        <v>1835</v>
      </c>
      <c r="K740" s="189" t="s">
        <v>1871</v>
      </c>
      <c r="L740" s="204" t="s">
        <v>9106</v>
      </c>
    </row>
    <row r="741" customHeight="1" spans="1:12">
      <c r="A741" s="644"/>
      <c r="B741" s="189"/>
      <c r="C741" s="189"/>
      <c r="D741" s="189"/>
      <c r="E741" s="189"/>
      <c r="F741" s="189" t="s">
        <v>250</v>
      </c>
      <c r="G741" s="190" t="s">
        <v>9083</v>
      </c>
      <c r="H741" s="189"/>
      <c r="I741" s="189"/>
      <c r="J741" s="189"/>
      <c r="K741" s="189"/>
      <c r="L741" s="659"/>
    </row>
    <row r="742" customHeight="1" spans="1:12">
      <c r="A742" s="644"/>
      <c r="B742" s="189"/>
      <c r="C742" s="189"/>
      <c r="D742" s="189"/>
      <c r="E742" s="189"/>
      <c r="F742" s="189" t="s">
        <v>9107</v>
      </c>
      <c r="G742" s="190" t="s">
        <v>9108</v>
      </c>
      <c r="H742" s="189"/>
      <c r="I742" s="189"/>
      <c r="J742" s="189"/>
      <c r="K742" s="189"/>
      <c r="L742" s="648"/>
    </row>
    <row r="743" customHeight="1" spans="1:12">
      <c r="A743" s="644"/>
      <c r="B743" s="191" t="s">
        <v>9111</v>
      </c>
      <c r="C743" s="191">
        <v>66</v>
      </c>
      <c r="D743" s="191">
        <v>2108</v>
      </c>
      <c r="E743" s="191">
        <v>1108</v>
      </c>
      <c r="F743" s="191" t="s">
        <v>250</v>
      </c>
      <c r="G743" s="192" t="s">
        <v>9083</v>
      </c>
      <c r="H743" s="191" t="s">
        <v>4739</v>
      </c>
      <c r="I743" s="191" t="s">
        <v>511</v>
      </c>
      <c r="J743" s="191" t="s">
        <v>9112</v>
      </c>
      <c r="K743" s="191" t="s">
        <v>2597</v>
      </c>
      <c r="L743" s="192"/>
    </row>
    <row r="744" customHeight="1" spans="1:12">
      <c r="A744" s="644"/>
      <c r="B744" s="191"/>
      <c r="C744" s="191"/>
      <c r="D744" s="191"/>
      <c r="E744" s="191"/>
      <c r="F744" s="191" t="s">
        <v>9107</v>
      </c>
      <c r="G744" s="192" t="s">
        <v>9108</v>
      </c>
      <c r="H744" s="191"/>
      <c r="I744" s="191"/>
      <c r="J744" s="191"/>
      <c r="K744" s="191"/>
      <c r="L744" s="192"/>
    </row>
    <row r="745" customHeight="1" spans="1:12">
      <c r="A745" s="644"/>
      <c r="B745" s="189" t="s">
        <v>9113</v>
      </c>
      <c r="C745" s="189">
        <v>66</v>
      </c>
      <c r="D745" s="189">
        <v>2222</v>
      </c>
      <c r="E745" s="189">
        <v>1111</v>
      </c>
      <c r="F745" s="189" t="s">
        <v>250</v>
      </c>
      <c r="G745" s="190" t="s">
        <v>9083</v>
      </c>
      <c r="H745" s="189" t="s">
        <v>6142</v>
      </c>
      <c r="I745" s="189" t="s">
        <v>6142</v>
      </c>
      <c r="J745" s="189" t="s">
        <v>4979</v>
      </c>
      <c r="K745" s="189" t="s">
        <v>4979</v>
      </c>
      <c r="L745" s="190"/>
    </row>
    <row r="746" customHeight="1" spans="1:12">
      <c r="A746" s="644"/>
      <c r="B746" s="191" t="s">
        <v>9114</v>
      </c>
      <c r="C746" s="191">
        <v>60</v>
      </c>
      <c r="D746" s="191">
        <v>250</v>
      </c>
      <c r="E746" s="191">
        <v>250</v>
      </c>
      <c r="F746" s="191" t="s">
        <v>9107</v>
      </c>
      <c r="G746" s="192" t="s">
        <v>9108</v>
      </c>
      <c r="H746" s="191" t="s">
        <v>8620</v>
      </c>
      <c r="I746" s="191" t="s">
        <v>4979</v>
      </c>
      <c r="J746" s="191" t="s">
        <v>428</v>
      </c>
      <c r="K746" s="191"/>
      <c r="L746" s="192"/>
    </row>
    <row r="747" customHeight="1" spans="1:12">
      <c r="A747" s="644"/>
      <c r="B747" s="191"/>
      <c r="C747" s="191"/>
      <c r="D747" s="191"/>
      <c r="E747" s="191"/>
      <c r="F747" s="191" t="s">
        <v>8515</v>
      </c>
      <c r="G747" s="192" t="s">
        <v>8516</v>
      </c>
      <c r="H747" s="191"/>
      <c r="I747" s="191"/>
      <c r="J747" s="191"/>
      <c r="K747" s="191"/>
      <c r="L747" s="192"/>
    </row>
    <row r="748" customHeight="1" spans="1:12">
      <c r="A748" s="644"/>
      <c r="B748" s="189" t="s">
        <v>9115</v>
      </c>
      <c r="C748" s="189">
        <v>60</v>
      </c>
      <c r="D748" s="189">
        <v>2000</v>
      </c>
      <c r="E748" s="189">
        <v>1000</v>
      </c>
      <c r="F748" s="189" t="s">
        <v>9107</v>
      </c>
      <c r="G748" s="190" t="s">
        <v>9108</v>
      </c>
      <c r="H748" s="189" t="s">
        <v>6142</v>
      </c>
      <c r="I748" s="189" t="s">
        <v>6142</v>
      </c>
      <c r="J748" s="189" t="s">
        <v>6142</v>
      </c>
      <c r="K748" s="189" t="s">
        <v>4917</v>
      </c>
      <c r="L748" s="190"/>
    </row>
    <row r="749" customHeight="1" spans="1:12">
      <c r="A749" s="645"/>
      <c r="B749" s="189"/>
      <c r="C749" s="189"/>
      <c r="D749" s="189"/>
      <c r="E749" s="189"/>
      <c r="F749" s="189" t="s">
        <v>8515</v>
      </c>
      <c r="G749" s="190" t="s">
        <v>8516</v>
      </c>
      <c r="H749" s="189"/>
      <c r="I749" s="189"/>
      <c r="J749" s="189"/>
      <c r="K749" s="189"/>
      <c r="L749" s="190"/>
    </row>
    <row r="750" customHeight="1" spans="1:12">
      <c r="A750" s="643">
        <v>38</v>
      </c>
      <c r="B750" s="191" t="s">
        <v>9116</v>
      </c>
      <c r="C750" s="191">
        <v>70</v>
      </c>
      <c r="D750" s="191">
        <v>5000</v>
      </c>
      <c r="E750" s="191">
        <v>3000</v>
      </c>
      <c r="F750" s="191"/>
      <c r="G750" s="192" t="s">
        <v>9117</v>
      </c>
      <c r="H750" s="191" t="s">
        <v>428</v>
      </c>
      <c r="I750" s="191" t="s">
        <v>428</v>
      </c>
      <c r="J750" s="191" t="s">
        <v>428</v>
      </c>
      <c r="K750" s="191" t="s">
        <v>428</v>
      </c>
      <c r="L750" s="192" t="s">
        <v>9118</v>
      </c>
    </row>
    <row r="751" customHeight="1" spans="1:12">
      <c r="A751" s="644"/>
      <c r="B751" s="189" t="s">
        <v>9119</v>
      </c>
      <c r="C751" s="189">
        <v>63</v>
      </c>
      <c r="D751" s="189">
        <v>1500</v>
      </c>
      <c r="E751" s="189">
        <v>1500</v>
      </c>
      <c r="F751" s="189"/>
      <c r="G751" s="190" t="s">
        <v>9120</v>
      </c>
      <c r="H751" s="189" t="s">
        <v>428</v>
      </c>
      <c r="I751" s="189" t="s">
        <v>428</v>
      </c>
      <c r="J751" s="189" t="s">
        <v>428</v>
      </c>
      <c r="K751" s="189" t="s">
        <v>428</v>
      </c>
      <c r="L751" s="190" t="s">
        <v>9121</v>
      </c>
    </row>
    <row r="752" customHeight="1" spans="1:12">
      <c r="A752" s="644"/>
      <c r="B752" s="191" t="s">
        <v>9122</v>
      </c>
      <c r="C752" s="191">
        <v>64</v>
      </c>
      <c r="D752" s="191">
        <v>1800</v>
      </c>
      <c r="E752" s="191">
        <v>1400</v>
      </c>
      <c r="F752" s="191"/>
      <c r="G752" s="192" t="s">
        <v>9120</v>
      </c>
      <c r="H752" s="191" t="s">
        <v>428</v>
      </c>
      <c r="I752" s="191" t="s">
        <v>428</v>
      </c>
      <c r="J752" s="191" t="s">
        <v>428</v>
      </c>
      <c r="K752" s="191" t="s">
        <v>428</v>
      </c>
      <c r="L752" s="192" t="s">
        <v>9121</v>
      </c>
    </row>
    <row r="753" customHeight="1" spans="1:12">
      <c r="A753" s="644"/>
      <c r="B753" s="189" t="s">
        <v>9123</v>
      </c>
      <c r="C753" s="189">
        <v>65</v>
      </c>
      <c r="D753" s="189">
        <v>2000</v>
      </c>
      <c r="E753" s="189">
        <v>1600</v>
      </c>
      <c r="F753" s="189"/>
      <c r="G753" s="190" t="s">
        <v>9120</v>
      </c>
      <c r="H753" s="189" t="s">
        <v>428</v>
      </c>
      <c r="I753" s="189" t="s">
        <v>428</v>
      </c>
      <c r="J753" s="189" t="s">
        <v>428</v>
      </c>
      <c r="K753" s="189" t="s">
        <v>428</v>
      </c>
      <c r="L753" s="190" t="s">
        <v>9121</v>
      </c>
    </row>
    <row r="754" customHeight="1" spans="1:12">
      <c r="A754" s="644"/>
      <c r="B754" s="191" t="s">
        <v>9124</v>
      </c>
      <c r="C754" s="191">
        <v>68</v>
      </c>
      <c r="D754" s="191">
        <v>5000</v>
      </c>
      <c r="E754" s="191">
        <v>5000</v>
      </c>
      <c r="F754" s="191"/>
      <c r="G754" s="192" t="s">
        <v>9120</v>
      </c>
      <c r="H754" s="191" t="s">
        <v>428</v>
      </c>
      <c r="I754" s="191" t="s">
        <v>428</v>
      </c>
      <c r="J754" s="191" t="s">
        <v>428</v>
      </c>
      <c r="K754" s="191" t="s">
        <v>428</v>
      </c>
      <c r="L754" s="192" t="s">
        <v>9121</v>
      </c>
    </row>
    <row r="755" customHeight="1" spans="1:12">
      <c r="A755" s="644"/>
      <c r="B755" s="189" t="s">
        <v>9125</v>
      </c>
      <c r="C755" s="189">
        <v>69</v>
      </c>
      <c r="D755" s="189">
        <v>6000</v>
      </c>
      <c r="E755" s="189">
        <v>6000</v>
      </c>
      <c r="F755" s="189"/>
      <c r="G755" s="190" t="s">
        <v>9120</v>
      </c>
      <c r="H755" s="189" t="s">
        <v>428</v>
      </c>
      <c r="I755" s="189" t="s">
        <v>428</v>
      </c>
      <c r="J755" s="189" t="s">
        <v>428</v>
      </c>
      <c r="K755" s="189" t="s">
        <v>428</v>
      </c>
      <c r="L755" s="190" t="s">
        <v>9121</v>
      </c>
    </row>
    <row r="756" customHeight="1" spans="1:12">
      <c r="A756" s="644"/>
      <c r="B756" s="191" t="s">
        <v>9126</v>
      </c>
      <c r="C756" s="191">
        <v>70</v>
      </c>
      <c r="D756" s="191">
        <v>7000</v>
      </c>
      <c r="E756" s="191">
        <v>7000</v>
      </c>
      <c r="F756" s="191"/>
      <c r="G756" s="192" t="s">
        <v>9120</v>
      </c>
      <c r="H756" s="191" t="s">
        <v>428</v>
      </c>
      <c r="I756" s="191" t="s">
        <v>428</v>
      </c>
      <c r="J756" s="191" t="s">
        <v>428</v>
      </c>
      <c r="K756" s="191" t="s">
        <v>428</v>
      </c>
      <c r="L756" s="192" t="s">
        <v>9121</v>
      </c>
    </row>
    <row r="757" customHeight="1" spans="1:12">
      <c r="A757" s="644"/>
      <c r="B757" s="189" t="s">
        <v>9127</v>
      </c>
      <c r="C757" s="189">
        <v>60</v>
      </c>
      <c r="D757" s="189">
        <v>0</v>
      </c>
      <c r="E757" s="189">
        <v>0</v>
      </c>
      <c r="F757" s="189"/>
      <c r="G757" s="190" t="s">
        <v>9120</v>
      </c>
      <c r="H757" s="189" t="s">
        <v>428</v>
      </c>
      <c r="I757" s="189" t="s">
        <v>428</v>
      </c>
      <c r="J757" s="189" t="s">
        <v>428</v>
      </c>
      <c r="K757" s="189" t="s">
        <v>428</v>
      </c>
      <c r="L757" s="190" t="s">
        <v>9038</v>
      </c>
    </row>
    <row r="758" customHeight="1" spans="1:12">
      <c r="A758" s="645"/>
      <c r="B758" s="191" t="s">
        <v>9127</v>
      </c>
      <c r="C758" s="191">
        <v>73</v>
      </c>
      <c r="D758" s="191">
        <v>48000</v>
      </c>
      <c r="E758" s="191">
        <v>0</v>
      </c>
      <c r="F758" s="191"/>
      <c r="G758" s="192" t="s">
        <v>9120</v>
      </c>
      <c r="H758" s="191" t="s">
        <v>9128</v>
      </c>
      <c r="I758" s="191" t="s">
        <v>9129</v>
      </c>
      <c r="J758" s="191" t="s">
        <v>9130</v>
      </c>
      <c r="K758" s="191" t="s">
        <v>428</v>
      </c>
      <c r="L758" s="192" t="s">
        <v>9131</v>
      </c>
    </row>
    <row r="759" customHeight="1" spans="1:12">
      <c r="A759" s="643">
        <v>39</v>
      </c>
      <c r="B759" s="189" t="s">
        <v>9132</v>
      </c>
      <c r="C759" s="189">
        <v>75</v>
      </c>
      <c r="D759" s="189">
        <v>50000</v>
      </c>
      <c r="E759" s="189">
        <v>0</v>
      </c>
      <c r="F759" s="189"/>
      <c r="G759" s="190" t="s">
        <v>9120</v>
      </c>
      <c r="H759" s="189" t="s">
        <v>428</v>
      </c>
      <c r="I759" s="189" t="s">
        <v>428</v>
      </c>
      <c r="J759" s="189" t="s">
        <v>428</v>
      </c>
      <c r="K759" s="189" t="s">
        <v>428</v>
      </c>
      <c r="L759" s="190" t="s">
        <v>9038</v>
      </c>
    </row>
    <row r="760" customHeight="1" spans="1:12">
      <c r="A760" s="644"/>
      <c r="B760" s="191" t="s">
        <v>9133</v>
      </c>
      <c r="C760" s="191">
        <v>78</v>
      </c>
      <c r="D760" s="191">
        <v>55000</v>
      </c>
      <c r="E760" s="191">
        <v>8000</v>
      </c>
      <c r="F760" s="191"/>
      <c r="G760" s="192" t="s">
        <v>9120</v>
      </c>
      <c r="H760" s="191" t="s">
        <v>428</v>
      </c>
      <c r="I760" s="191" t="s">
        <v>428</v>
      </c>
      <c r="J760" s="191" t="s">
        <v>428</v>
      </c>
      <c r="K760" s="191" t="s">
        <v>428</v>
      </c>
      <c r="L760" s="192" t="s">
        <v>9038</v>
      </c>
    </row>
    <row r="761" customHeight="1" spans="1:12">
      <c r="A761" s="644"/>
      <c r="B761" s="189" t="s">
        <v>9134</v>
      </c>
      <c r="C761" s="189">
        <v>80</v>
      </c>
      <c r="D761" s="189">
        <v>1500</v>
      </c>
      <c r="E761" s="189">
        <v>2500</v>
      </c>
      <c r="F761" s="189"/>
      <c r="G761" s="190" t="s">
        <v>9120</v>
      </c>
      <c r="H761" s="189" t="s">
        <v>428</v>
      </c>
      <c r="I761" s="189" t="s">
        <v>428</v>
      </c>
      <c r="J761" s="189" t="s">
        <v>428</v>
      </c>
      <c r="K761" s="189" t="s">
        <v>428</v>
      </c>
      <c r="L761" s="657" t="s">
        <v>9135</v>
      </c>
    </row>
    <row r="762" customHeight="1" spans="1:12">
      <c r="A762" s="644"/>
      <c r="B762" s="191" t="s">
        <v>9136</v>
      </c>
      <c r="C762" s="191">
        <v>72</v>
      </c>
      <c r="D762" s="191">
        <v>375</v>
      </c>
      <c r="E762" s="191">
        <v>375</v>
      </c>
      <c r="F762" s="191" t="s">
        <v>8515</v>
      </c>
      <c r="G762" s="192" t="s">
        <v>8516</v>
      </c>
      <c r="H762" s="191" t="s">
        <v>8620</v>
      </c>
      <c r="I762" s="191" t="s">
        <v>4979</v>
      </c>
      <c r="J762" s="191" t="s">
        <v>428</v>
      </c>
      <c r="K762" s="191"/>
      <c r="L762" s="192" t="s">
        <v>9137</v>
      </c>
    </row>
    <row r="763" customHeight="1" spans="1:12">
      <c r="A763" s="644"/>
      <c r="B763" s="191"/>
      <c r="C763" s="191"/>
      <c r="D763" s="191"/>
      <c r="E763" s="191"/>
      <c r="F763" s="191"/>
      <c r="G763" s="646" t="s">
        <v>9138</v>
      </c>
      <c r="H763" s="191"/>
      <c r="I763" s="191"/>
      <c r="J763" s="191"/>
      <c r="K763" s="191"/>
      <c r="L763" s="192" t="s">
        <v>9139</v>
      </c>
    </row>
    <row r="764" customHeight="1" spans="1:12">
      <c r="A764" s="644"/>
      <c r="B764" s="191"/>
      <c r="C764" s="191"/>
      <c r="D764" s="191"/>
      <c r="E764" s="191"/>
      <c r="F764" s="191"/>
      <c r="G764" s="658"/>
      <c r="H764" s="191"/>
      <c r="I764" s="191"/>
      <c r="J764" s="191"/>
      <c r="K764" s="191"/>
      <c r="L764" s="192" t="s">
        <v>9140</v>
      </c>
    </row>
    <row r="765" customHeight="1" spans="1:12">
      <c r="A765" s="644"/>
      <c r="B765" s="191"/>
      <c r="C765" s="191"/>
      <c r="D765" s="191"/>
      <c r="E765" s="191"/>
      <c r="F765" s="191"/>
      <c r="G765" s="647"/>
      <c r="H765" s="191"/>
      <c r="I765" s="191"/>
      <c r="J765" s="191"/>
      <c r="K765" s="191"/>
      <c r="L765" s="192" t="s">
        <v>9141</v>
      </c>
    </row>
    <row r="766" customHeight="1" spans="1:12">
      <c r="A766" s="644"/>
      <c r="B766" s="189" t="s">
        <v>9142</v>
      </c>
      <c r="C766" s="189">
        <v>77</v>
      </c>
      <c r="D766" s="189">
        <v>2500</v>
      </c>
      <c r="E766" s="189">
        <v>1500</v>
      </c>
      <c r="F766" s="189" t="s">
        <v>8515</v>
      </c>
      <c r="G766" s="190" t="s">
        <v>8516</v>
      </c>
      <c r="H766" s="189" t="s">
        <v>6142</v>
      </c>
      <c r="I766" s="189" t="s">
        <v>6142</v>
      </c>
      <c r="J766" s="189" t="s">
        <v>6142</v>
      </c>
      <c r="K766" s="189" t="s">
        <v>4917</v>
      </c>
      <c r="L766" s="190" t="s">
        <v>9137</v>
      </c>
    </row>
    <row r="767" customHeight="1" spans="1:12">
      <c r="A767" s="644"/>
      <c r="B767" s="189"/>
      <c r="C767" s="189"/>
      <c r="D767" s="189"/>
      <c r="E767" s="189"/>
      <c r="F767" s="189"/>
      <c r="G767" s="204" t="s">
        <v>9138</v>
      </c>
      <c r="H767" s="189"/>
      <c r="I767" s="189"/>
      <c r="J767" s="189"/>
      <c r="K767" s="189"/>
      <c r="L767" s="190" t="s">
        <v>9139</v>
      </c>
    </row>
    <row r="768" customHeight="1" spans="1:12">
      <c r="A768" s="644"/>
      <c r="B768" s="189"/>
      <c r="C768" s="189"/>
      <c r="D768" s="189"/>
      <c r="E768" s="189"/>
      <c r="F768" s="189"/>
      <c r="G768" s="659"/>
      <c r="H768" s="189"/>
      <c r="I768" s="189"/>
      <c r="J768" s="189"/>
      <c r="K768" s="189"/>
      <c r="L768" s="663" t="s">
        <v>9143</v>
      </c>
    </row>
    <row r="769" customHeight="1" spans="1:12">
      <c r="A769" s="644"/>
      <c r="B769" s="189"/>
      <c r="C769" s="189"/>
      <c r="D769" s="189"/>
      <c r="E769" s="189"/>
      <c r="F769" s="189"/>
      <c r="G769" s="648"/>
      <c r="H769" s="189"/>
      <c r="I769" s="189"/>
      <c r="J769" s="189"/>
      <c r="K769" s="189"/>
      <c r="L769" s="190" t="s">
        <v>9141</v>
      </c>
    </row>
    <row r="770" customHeight="1" spans="1:12">
      <c r="A770" s="644"/>
      <c r="B770" s="191" t="s">
        <v>9144</v>
      </c>
      <c r="C770" s="191">
        <v>74</v>
      </c>
      <c r="D770" s="191">
        <v>2222</v>
      </c>
      <c r="E770" s="191">
        <v>2222</v>
      </c>
      <c r="F770" s="191" t="s">
        <v>8515</v>
      </c>
      <c r="G770" s="192" t="s">
        <v>8516</v>
      </c>
      <c r="H770" s="191" t="s">
        <v>4892</v>
      </c>
      <c r="I770" s="191" t="s">
        <v>2046</v>
      </c>
      <c r="J770" s="191" t="s">
        <v>4979</v>
      </c>
      <c r="K770" s="191"/>
      <c r="L770" s="192" t="s">
        <v>9137</v>
      </c>
    </row>
    <row r="771" customHeight="1" spans="1:12">
      <c r="A771" s="644"/>
      <c r="B771" s="191"/>
      <c r="C771" s="191"/>
      <c r="D771" s="191"/>
      <c r="E771" s="191"/>
      <c r="F771" s="191"/>
      <c r="G771" s="646" t="s">
        <v>9138</v>
      </c>
      <c r="H771" s="191"/>
      <c r="I771" s="191"/>
      <c r="J771" s="191"/>
      <c r="K771" s="191"/>
      <c r="L771" s="192" t="s">
        <v>9139</v>
      </c>
    </row>
    <row r="772" customHeight="1" spans="1:12">
      <c r="A772" s="644"/>
      <c r="B772" s="191"/>
      <c r="C772" s="191"/>
      <c r="D772" s="191"/>
      <c r="E772" s="191"/>
      <c r="F772" s="191"/>
      <c r="G772" s="658"/>
      <c r="H772" s="191"/>
      <c r="I772" s="191"/>
      <c r="J772" s="191"/>
      <c r="K772" s="191"/>
      <c r="L772" s="192" t="s">
        <v>9140</v>
      </c>
    </row>
    <row r="773" customHeight="1" spans="1:12">
      <c r="A773" s="644"/>
      <c r="B773" s="191"/>
      <c r="C773" s="191"/>
      <c r="D773" s="191"/>
      <c r="E773" s="191"/>
      <c r="F773" s="191"/>
      <c r="G773" s="647"/>
      <c r="H773" s="191"/>
      <c r="I773" s="191"/>
      <c r="J773" s="191"/>
      <c r="K773" s="191"/>
      <c r="L773" s="192" t="s">
        <v>9141</v>
      </c>
    </row>
    <row r="774" customHeight="1" spans="1:12">
      <c r="A774" s="644"/>
      <c r="B774" s="189" t="s">
        <v>9145</v>
      </c>
      <c r="C774" s="189">
        <v>68</v>
      </c>
      <c r="D774" s="189">
        <v>931</v>
      </c>
      <c r="E774" s="189">
        <v>931</v>
      </c>
      <c r="F774" s="189" t="s">
        <v>8515</v>
      </c>
      <c r="G774" s="190" t="s">
        <v>8516</v>
      </c>
      <c r="H774" s="189" t="s">
        <v>4892</v>
      </c>
      <c r="I774" s="189" t="s">
        <v>4892</v>
      </c>
      <c r="J774" s="189" t="s">
        <v>4892</v>
      </c>
      <c r="K774" s="189"/>
      <c r="L774" s="190" t="s">
        <v>9137</v>
      </c>
    </row>
    <row r="775" customHeight="1" spans="1:12">
      <c r="A775" s="644"/>
      <c r="B775" s="189"/>
      <c r="C775" s="189"/>
      <c r="D775" s="189"/>
      <c r="E775" s="189"/>
      <c r="F775" s="189"/>
      <c r="G775" s="204" t="s">
        <v>9138</v>
      </c>
      <c r="H775" s="189"/>
      <c r="I775" s="189"/>
      <c r="J775" s="189"/>
      <c r="K775" s="189"/>
      <c r="L775" s="190" t="s">
        <v>9139</v>
      </c>
    </row>
    <row r="776" customHeight="1" spans="1:12">
      <c r="A776" s="644"/>
      <c r="B776" s="189"/>
      <c r="C776" s="189"/>
      <c r="D776" s="189"/>
      <c r="E776" s="189"/>
      <c r="F776" s="189"/>
      <c r="G776" s="659"/>
      <c r="H776" s="189"/>
      <c r="I776" s="189"/>
      <c r="J776" s="189"/>
      <c r="K776" s="189"/>
      <c r="L776" s="190" t="s">
        <v>9140</v>
      </c>
    </row>
    <row r="777" customHeight="1" spans="1:12">
      <c r="A777" s="644"/>
      <c r="B777" s="189"/>
      <c r="C777" s="189"/>
      <c r="D777" s="189"/>
      <c r="E777" s="189"/>
      <c r="F777" s="189"/>
      <c r="G777" s="648"/>
      <c r="H777" s="189"/>
      <c r="I777" s="189"/>
      <c r="J777" s="189"/>
      <c r="K777" s="189"/>
      <c r="L777" s="190" t="s">
        <v>9141</v>
      </c>
    </row>
    <row r="778" customHeight="1" spans="1:12">
      <c r="A778" s="644"/>
      <c r="B778" s="191" t="s">
        <v>9146</v>
      </c>
      <c r="C778" s="191">
        <v>75</v>
      </c>
      <c r="D778" s="191">
        <v>120</v>
      </c>
      <c r="E778" s="191">
        <v>120</v>
      </c>
      <c r="F778" s="191" t="s">
        <v>8515</v>
      </c>
      <c r="G778" s="192" t="s">
        <v>8516</v>
      </c>
      <c r="H778" s="191" t="s">
        <v>4892</v>
      </c>
      <c r="I778" s="191" t="s">
        <v>4892</v>
      </c>
      <c r="J778" s="191" t="s">
        <v>4892</v>
      </c>
      <c r="K778" s="191"/>
      <c r="L778" s="192" t="s">
        <v>9137</v>
      </c>
    </row>
    <row r="779" customHeight="1" spans="1:12">
      <c r="A779" s="644"/>
      <c r="B779" s="191"/>
      <c r="C779" s="191"/>
      <c r="D779" s="191"/>
      <c r="E779" s="191"/>
      <c r="F779" s="191"/>
      <c r="G779" s="646" t="s">
        <v>9138</v>
      </c>
      <c r="H779" s="191"/>
      <c r="I779" s="191"/>
      <c r="J779" s="191"/>
      <c r="K779" s="191"/>
      <c r="L779" s="192" t="s">
        <v>9139</v>
      </c>
    </row>
    <row r="780" customHeight="1" spans="1:12">
      <c r="A780" s="644"/>
      <c r="B780" s="191"/>
      <c r="C780" s="191"/>
      <c r="D780" s="191"/>
      <c r="E780" s="191"/>
      <c r="F780" s="191"/>
      <c r="G780" s="658"/>
      <c r="H780" s="191"/>
      <c r="I780" s="191"/>
      <c r="J780" s="191"/>
      <c r="K780" s="191"/>
      <c r="L780" s="192" t="s">
        <v>9140</v>
      </c>
    </row>
    <row r="781" customHeight="1" spans="1:12">
      <c r="A781" s="644"/>
      <c r="B781" s="191"/>
      <c r="C781" s="191"/>
      <c r="D781" s="191"/>
      <c r="E781" s="191"/>
      <c r="F781" s="191"/>
      <c r="G781" s="647"/>
      <c r="H781" s="191"/>
      <c r="I781" s="191"/>
      <c r="J781" s="191"/>
      <c r="K781" s="191"/>
      <c r="L781" s="192" t="s">
        <v>9141</v>
      </c>
    </row>
    <row r="782" customHeight="1" spans="1:12">
      <c r="A782" s="644"/>
      <c r="B782" s="189" t="s">
        <v>9147</v>
      </c>
      <c r="C782" s="189">
        <v>73</v>
      </c>
      <c r="D782" s="189">
        <v>4500</v>
      </c>
      <c r="E782" s="189">
        <v>4500</v>
      </c>
      <c r="F782" s="189" t="s">
        <v>8515</v>
      </c>
      <c r="G782" s="190" t="s">
        <v>8516</v>
      </c>
      <c r="H782" s="189" t="s">
        <v>8509</v>
      </c>
      <c r="I782" s="189" t="s">
        <v>1835</v>
      </c>
      <c r="J782" s="189" t="s">
        <v>1871</v>
      </c>
      <c r="K782" s="189" t="s">
        <v>1904</v>
      </c>
      <c r="L782" s="190" t="s">
        <v>9137</v>
      </c>
    </row>
    <row r="783" customHeight="1" spans="1:12">
      <c r="A783" s="644"/>
      <c r="B783" s="189"/>
      <c r="C783" s="189"/>
      <c r="D783" s="189"/>
      <c r="E783" s="189"/>
      <c r="F783" s="189"/>
      <c r="G783" s="204" t="s">
        <v>9138</v>
      </c>
      <c r="H783" s="189"/>
      <c r="I783" s="189"/>
      <c r="J783" s="189"/>
      <c r="K783" s="189"/>
      <c r="L783" s="190" t="s">
        <v>9139</v>
      </c>
    </row>
    <row r="784" customHeight="1" spans="1:12">
      <c r="A784" s="644"/>
      <c r="B784" s="189"/>
      <c r="C784" s="189"/>
      <c r="D784" s="189"/>
      <c r="E784" s="189"/>
      <c r="F784" s="189"/>
      <c r="G784" s="659"/>
      <c r="H784" s="189"/>
      <c r="I784" s="189"/>
      <c r="J784" s="189"/>
      <c r="K784" s="189"/>
      <c r="L784" s="190" t="s">
        <v>9140</v>
      </c>
    </row>
    <row r="785" customHeight="1" spans="1:12">
      <c r="A785" s="645"/>
      <c r="B785" s="189"/>
      <c r="C785" s="189"/>
      <c r="D785" s="189"/>
      <c r="E785" s="189"/>
      <c r="F785" s="189"/>
      <c r="G785" s="648"/>
      <c r="H785" s="189"/>
      <c r="I785" s="189"/>
      <c r="J785" s="189"/>
      <c r="K785" s="189"/>
      <c r="L785" s="190" t="s">
        <v>9141</v>
      </c>
    </row>
    <row r="786" customHeight="1" spans="1:12">
      <c r="A786" s="643">
        <v>40</v>
      </c>
      <c r="B786" s="191" t="s">
        <v>9148</v>
      </c>
      <c r="C786" s="191">
        <v>70</v>
      </c>
      <c r="D786" s="191">
        <v>420</v>
      </c>
      <c r="E786" s="191">
        <v>420</v>
      </c>
      <c r="F786" s="191"/>
      <c r="G786" s="192" t="s">
        <v>9149</v>
      </c>
      <c r="H786" s="191" t="s">
        <v>9150</v>
      </c>
      <c r="I786" s="191" t="s">
        <v>2074</v>
      </c>
      <c r="J786" s="191" t="s">
        <v>428</v>
      </c>
      <c r="K786" s="191"/>
      <c r="L786" s="192" t="s">
        <v>9151</v>
      </c>
    </row>
    <row r="787" customHeight="1" spans="1:12">
      <c r="A787" s="644"/>
      <c r="B787" s="189" t="s">
        <v>9152</v>
      </c>
      <c r="C787" s="189">
        <v>7</v>
      </c>
      <c r="D787" s="189">
        <v>100</v>
      </c>
      <c r="E787" s="189">
        <v>0</v>
      </c>
      <c r="F787" s="189"/>
      <c r="G787" s="190" t="s">
        <v>9153</v>
      </c>
      <c r="H787" s="189" t="s">
        <v>428</v>
      </c>
      <c r="I787" s="189" t="s">
        <v>428</v>
      </c>
      <c r="J787" s="189" t="s">
        <v>428</v>
      </c>
      <c r="K787" s="189" t="s">
        <v>428</v>
      </c>
      <c r="L787" s="657" t="s">
        <v>9154</v>
      </c>
    </row>
    <row r="788" customHeight="1" spans="1:12">
      <c r="A788" s="644"/>
      <c r="B788" s="191" t="s">
        <v>9155</v>
      </c>
      <c r="C788" s="191">
        <v>7</v>
      </c>
      <c r="D788" s="191">
        <v>100</v>
      </c>
      <c r="E788" s="191">
        <v>0</v>
      </c>
      <c r="F788" s="191"/>
      <c r="G788" s="192" t="s">
        <v>9153</v>
      </c>
      <c r="H788" s="191" t="s">
        <v>428</v>
      </c>
      <c r="I788" s="191" t="s">
        <v>428</v>
      </c>
      <c r="J788" s="191" t="s">
        <v>428</v>
      </c>
      <c r="K788" s="191" t="s">
        <v>428</v>
      </c>
      <c r="L788" s="649" t="s">
        <v>9154</v>
      </c>
    </row>
    <row r="789" customHeight="1" spans="1:12">
      <c r="A789" s="644"/>
      <c r="B789" s="189" t="s">
        <v>9156</v>
      </c>
      <c r="C789" s="189">
        <v>7</v>
      </c>
      <c r="D789" s="189">
        <v>100</v>
      </c>
      <c r="E789" s="189">
        <v>0</v>
      </c>
      <c r="F789" s="189"/>
      <c r="G789" s="190" t="s">
        <v>9153</v>
      </c>
      <c r="H789" s="189" t="s">
        <v>428</v>
      </c>
      <c r="I789" s="189" t="s">
        <v>428</v>
      </c>
      <c r="J789" s="189" t="s">
        <v>428</v>
      </c>
      <c r="K789" s="189" t="s">
        <v>428</v>
      </c>
      <c r="L789" s="657" t="s">
        <v>9154</v>
      </c>
    </row>
    <row r="790" customHeight="1" spans="1:12">
      <c r="A790" s="644"/>
      <c r="B790" s="191" t="s">
        <v>9157</v>
      </c>
      <c r="C790" s="191">
        <v>8</v>
      </c>
      <c r="D790" s="191">
        <v>250</v>
      </c>
      <c r="E790" s="191">
        <v>0</v>
      </c>
      <c r="F790" s="191"/>
      <c r="G790" s="192" t="s">
        <v>9153</v>
      </c>
      <c r="H790" s="191" t="s">
        <v>428</v>
      </c>
      <c r="I790" s="191" t="s">
        <v>428</v>
      </c>
      <c r="J790" s="191" t="s">
        <v>428</v>
      </c>
      <c r="K790" s="191" t="s">
        <v>428</v>
      </c>
      <c r="L790" s="649" t="s">
        <v>9154</v>
      </c>
    </row>
    <row r="791" customHeight="1" spans="1:12">
      <c r="A791" s="644"/>
      <c r="B791" s="189" t="s">
        <v>740</v>
      </c>
      <c r="C791" s="189">
        <v>9</v>
      </c>
      <c r="D791" s="189">
        <v>300</v>
      </c>
      <c r="E791" s="189">
        <v>0</v>
      </c>
      <c r="F791" s="189"/>
      <c r="G791" s="190" t="s">
        <v>9153</v>
      </c>
      <c r="H791" s="189" t="s">
        <v>428</v>
      </c>
      <c r="I791" s="189" t="s">
        <v>428</v>
      </c>
      <c r="J791" s="189" t="s">
        <v>428</v>
      </c>
      <c r="K791" s="189" t="s">
        <v>428</v>
      </c>
      <c r="L791" s="657" t="s">
        <v>9154</v>
      </c>
    </row>
    <row r="792" customHeight="1" spans="1:12">
      <c r="A792" s="644"/>
      <c r="B792" s="191" t="s">
        <v>9158</v>
      </c>
      <c r="C792" s="191">
        <v>18</v>
      </c>
      <c r="D792" s="191">
        <v>500</v>
      </c>
      <c r="E792" s="191">
        <v>0</v>
      </c>
      <c r="F792" s="191"/>
      <c r="G792" s="192" t="s">
        <v>9153</v>
      </c>
      <c r="H792" s="191" t="s">
        <v>428</v>
      </c>
      <c r="I792" s="191" t="s">
        <v>428</v>
      </c>
      <c r="J792" s="191" t="s">
        <v>428</v>
      </c>
      <c r="K792" s="191" t="s">
        <v>428</v>
      </c>
      <c r="L792" s="649" t="s">
        <v>9154</v>
      </c>
    </row>
    <row r="793" customHeight="1" spans="1:12">
      <c r="A793" s="644"/>
      <c r="B793" s="189" t="s">
        <v>9159</v>
      </c>
      <c r="C793" s="189">
        <v>33</v>
      </c>
      <c r="D793" s="189">
        <v>999</v>
      </c>
      <c r="E793" s="189">
        <v>999</v>
      </c>
      <c r="F793" s="189"/>
      <c r="G793" s="190" t="s">
        <v>206</v>
      </c>
      <c r="H793" s="189" t="s">
        <v>428</v>
      </c>
      <c r="I793" s="189" t="s">
        <v>428</v>
      </c>
      <c r="J793" s="189" t="s">
        <v>428</v>
      </c>
      <c r="K793" s="189" t="s">
        <v>428</v>
      </c>
      <c r="L793" s="657" t="s">
        <v>9160</v>
      </c>
    </row>
    <row r="794" customHeight="1" spans="1:12">
      <c r="A794" s="645"/>
      <c r="B794" s="191" t="s">
        <v>9161</v>
      </c>
      <c r="C794" s="191">
        <v>35</v>
      </c>
      <c r="D794" s="191">
        <v>1500</v>
      </c>
      <c r="E794" s="191">
        <v>1500</v>
      </c>
      <c r="F794" s="191"/>
      <c r="G794" s="192" t="s">
        <v>9162</v>
      </c>
      <c r="H794" s="191" t="s">
        <v>428</v>
      </c>
      <c r="I794" s="191" t="s">
        <v>428</v>
      </c>
      <c r="J794" s="191" t="s">
        <v>428</v>
      </c>
      <c r="K794" s="191" t="s">
        <v>428</v>
      </c>
      <c r="L794" s="649" t="s">
        <v>9163</v>
      </c>
    </row>
    <row r="795" customHeight="1" spans="1:12">
      <c r="A795" s="643">
        <v>41</v>
      </c>
      <c r="B795" s="189" t="s">
        <v>9164</v>
      </c>
      <c r="C795" s="189">
        <v>45</v>
      </c>
      <c r="D795" s="189">
        <v>1500</v>
      </c>
      <c r="E795" s="189">
        <v>1500</v>
      </c>
      <c r="F795" s="189"/>
      <c r="G795" s="204" t="s">
        <v>9165</v>
      </c>
      <c r="H795" s="189" t="s">
        <v>428</v>
      </c>
      <c r="I795" s="189" t="s">
        <v>428</v>
      </c>
      <c r="J795" s="189" t="s">
        <v>428</v>
      </c>
      <c r="K795" s="189" t="s">
        <v>428</v>
      </c>
      <c r="L795" s="657" t="s">
        <v>9166</v>
      </c>
    </row>
    <row r="796" customHeight="1" spans="1:12">
      <c r="A796" s="644"/>
      <c r="B796" s="189"/>
      <c r="C796" s="189"/>
      <c r="D796" s="189"/>
      <c r="E796" s="189"/>
      <c r="F796" s="189"/>
      <c r="G796" s="648"/>
      <c r="H796" s="189"/>
      <c r="I796" s="189"/>
      <c r="J796" s="189"/>
      <c r="K796" s="189"/>
      <c r="L796" s="190" t="s">
        <v>9167</v>
      </c>
    </row>
    <row r="797" customHeight="1" spans="1:12">
      <c r="A797" s="644"/>
      <c r="B797" s="191" t="s">
        <v>9168</v>
      </c>
      <c r="C797" s="191">
        <v>55</v>
      </c>
      <c r="D797" s="191">
        <v>28000</v>
      </c>
      <c r="E797" s="191">
        <v>22000</v>
      </c>
      <c r="F797" s="191"/>
      <c r="G797" s="646" t="s">
        <v>9165</v>
      </c>
      <c r="H797" s="191" t="s">
        <v>428</v>
      </c>
      <c r="I797" s="191" t="s">
        <v>428</v>
      </c>
      <c r="J797" s="191" t="s">
        <v>428</v>
      </c>
      <c r="K797" s="191" t="s">
        <v>428</v>
      </c>
      <c r="L797" s="649" t="s">
        <v>9166</v>
      </c>
    </row>
    <row r="798" customHeight="1" spans="1:12">
      <c r="A798" s="644"/>
      <c r="B798" s="191"/>
      <c r="C798" s="191"/>
      <c r="D798" s="191"/>
      <c r="E798" s="191"/>
      <c r="F798" s="191"/>
      <c r="G798" s="647"/>
      <c r="H798" s="191"/>
      <c r="I798" s="191"/>
      <c r="J798" s="191"/>
      <c r="K798" s="191"/>
      <c r="L798" s="192" t="s">
        <v>9167</v>
      </c>
    </row>
    <row r="799" customHeight="1" spans="1:12">
      <c r="A799" s="644"/>
      <c r="B799" s="189" t="s">
        <v>9169</v>
      </c>
      <c r="C799" s="189">
        <v>40</v>
      </c>
      <c r="D799" s="189">
        <v>500</v>
      </c>
      <c r="E799" s="189">
        <v>200</v>
      </c>
      <c r="F799" s="189"/>
      <c r="G799" s="190" t="s">
        <v>9170</v>
      </c>
      <c r="H799" s="189" t="s">
        <v>8642</v>
      </c>
      <c r="I799" s="189" t="s">
        <v>8642</v>
      </c>
      <c r="J799" s="189" t="s">
        <v>8642</v>
      </c>
      <c r="K799" s="189" t="s">
        <v>428</v>
      </c>
      <c r="L799" s="190" t="s">
        <v>9038</v>
      </c>
    </row>
    <row r="800" customHeight="1" spans="1:12">
      <c r="A800" s="644"/>
      <c r="B800" s="191" t="s">
        <v>9171</v>
      </c>
      <c r="C800" s="191">
        <v>65</v>
      </c>
      <c r="D800" s="191">
        <v>1500</v>
      </c>
      <c r="E800" s="191">
        <v>1500</v>
      </c>
      <c r="F800" s="191"/>
      <c r="G800" s="192" t="s">
        <v>9172</v>
      </c>
      <c r="H800" s="191" t="s">
        <v>428</v>
      </c>
      <c r="I800" s="191" t="s">
        <v>428</v>
      </c>
      <c r="J800" s="191" t="s">
        <v>428</v>
      </c>
      <c r="K800" s="191" t="s">
        <v>428</v>
      </c>
      <c r="L800" s="192" t="s">
        <v>9038</v>
      </c>
    </row>
    <row r="801" customHeight="1" spans="1:12">
      <c r="A801" s="644"/>
      <c r="B801" s="189" t="s">
        <v>9173</v>
      </c>
      <c r="C801" s="189">
        <v>40</v>
      </c>
      <c r="D801" s="189">
        <v>500</v>
      </c>
      <c r="E801" s="189">
        <v>200</v>
      </c>
      <c r="F801" s="189"/>
      <c r="G801" s="190" t="s">
        <v>8629</v>
      </c>
      <c r="H801" s="189" t="s">
        <v>8642</v>
      </c>
      <c r="I801" s="189" t="s">
        <v>8642</v>
      </c>
      <c r="J801" s="189" t="s">
        <v>8642</v>
      </c>
      <c r="K801" s="189" t="s">
        <v>428</v>
      </c>
      <c r="L801" s="190" t="s">
        <v>9038</v>
      </c>
    </row>
    <row r="802" customHeight="1" spans="1:12">
      <c r="A802" s="644"/>
      <c r="B802" s="191" t="s">
        <v>9174</v>
      </c>
      <c r="C802" s="191">
        <v>44</v>
      </c>
      <c r="D802" s="191">
        <v>1000</v>
      </c>
      <c r="E802" s="191">
        <v>300</v>
      </c>
      <c r="F802" s="191"/>
      <c r="G802" s="192" t="s">
        <v>8629</v>
      </c>
      <c r="H802" s="191" t="s">
        <v>8642</v>
      </c>
      <c r="I802" s="191" t="s">
        <v>8642</v>
      </c>
      <c r="J802" s="191" t="s">
        <v>8642</v>
      </c>
      <c r="K802" s="191" t="s">
        <v>428</v>
      </c>
      <c r="L802" s="192" t="s">
        <v>9038</v>
      </c>
    </row>
    <row r="803" customHeight="1" spans="1:12">
      <c r="A803" s="644"/>
      <c r="B803" s="189" t="s">
        <v>9175</v>
      </c>
      <c r="C803" s="189">
        <v>44</v>
      </c>
      <c r="D803" s="189">
        <v>800</v>
      </c>
      <c r="E803" s="189">
        <v>800</v>
      </c>
      <c r="F803" s="189"/>
      <c r="G803" s="190" t="s">
        <v>8629</v>
      </c>
      <c r="H803" s="189" t="s">
        <v>8642</v>
      </c>
      <c r="I803" s="189" t="s">
        <v>428</v>
      </c>
      <c r="J803" s="189" t="s">
        <v>428</v>
      </c>
      <c r="K803" s="189" t="s">
        <v>428</v>
      </c>
      <c r="L803" s="190" t="s">
        <v>9038</v>
      </c>
    </row>
    <row r="804" customHeight="1" spans="1:12">
      <c r="A804" s="644"/>
      <c r="B804" s="191" t="s">
        <v>9176</v>
      </c>
      <c r="C804" s="191">
        <v>28</v>
      </c>
      <c r="D804" s="191">
        <v>800</v>
      </c>
      <c r="E804" s="191">
        <v>200</v>
      </c>
      <c r="F804" s="191"/>
      <c r="G804" s="192" t="s">
        <v>256</v>
      </c>
      <c r="H804" s="191" t="s">
        <v>428</v>
      </c>
      <c r="I804" s="191" t="s">
        <v>428</v>
      </c>
      <c r="J804" s="191" t="s">
        <v>428</v>
      </c>
      <c r="K804" s="191" t="s">
        <v>428</v>
      </c>
      <c r="L804" s="649" t="s">
        <v>9177</v>
      </c>
    </row>
    <row r="805" customHeight="1" spans="1:12">
      <c r="A805" s="644"/>
      <c r="B805" s="189" t="s">
        <v>9178</v>
      </c>
      <c r="C805" s="189">
        <v>20</v>
      </c>
      <c r="D805" s="189">
        <v>2500</v>
      </c>
      <c r="E805" s="189">
        <v>1000</v>
      </c>
      <c r="F805" s="204" t="s">
        <v>9179</v>
      </c>
      <c r="G805" s="204" t="s">
        <v>9180</v>
      </c>
      <c r="H805" s="189" t="s">
        <v>428</v>
      </c>
      <c r="I805" s="189" t="s">
        <v>428</v>
      </c>
      <c r="J805" s="189" t="s">
        <v>428</v>
      </c>
      <c r="K805" s="189" t="s">
        <v>428</v>
      </c>
      <c r="L805" s="190" t="s">
        <v>9181</v>
      </c>
    </row>
    <row r="806" customHeight="1" spans="1:12">
      <c r="A806" s="645"/>
      <c r="B806" s="189"/>
      <c r="C806" s="189"/>
      <c r="D806" s="189"/>
      <c r="E806" s="189"/>
      <c r="F806" s="648"/>
      <c r="G806" s="648"/>
      <c r="H806" s="189"/>
      <c r="I806" s="189"/>
      <c r="J806" s="189"/>
      <c r="K806" s="189"/>
      <c r="L806" s="190" t="s">
        <v>9179</v>
      </c>
    </row>
    <row r="807" customHeight="1" spans="1:12">
      <c r="A807" s="664">
        <v>42</v>
      </c>
      <c r="B807" s="191" t="s">
        <v>9178</v>
      </c>
      <c r="C807" s="191">
        <v>40</v>
      </c>
      <c r="D807" s="191">
        <v>10000</v>
      </c>
      <c r="E807" s="191">
        <v>5000</v>
      </c>
      <c r="F807" s="646" t="s">
        <v>9179</v>
      </c>
      <c r="G807" s="646" t="s">
        <v>9180</v>
      </c>
      <c r="H807" s="191" t="s">
        <v>428</v>
      </c>
      <c r="I807" s="191" t="s">
        <v>428</v>
      </c>
      <c r="J807" s="191" t="s">
        <v>428</v>
      </c>
      <c r="K807" s="191" t="s">
        <v>428</v>
      </c>
      <c r="L807" s="192" t="s">
        <v>9182</v>
      </c>
    </row>
    <row r="808" customHeight="1" spans="1:12">
      <c r="A808" s="664"/>
      <c r="B808" s="191"/>
      <c r="C808" s="191"/>
      <c r="D808" s="191"/>
      <c r="E808" s="191"/>
      <c r="F808" s="647"/>
      <c r="G808" s="647"/>
      <c r="H808" s="191"/>
      <c r="I808" s="191"/>
      <c r="J808" s="191"/>
      <c r="K808" s="191"/>
      <c r="L808" s="192" t="s">
        <v>9183</v>
      </c>
    </row>
    <row r="809" customHeight="1" spans="1:12">
      <c r="A809" s="664"/>
      <c r="B809" s="189" t="s">
        <v>9178</v>
      </c>
      <c r="C809" s="189">
        <v>60</v>
      </c>
      <c r="D809" s="189">
        <v>30000</v>
      </c>
      <c r="E809" s="189">
        <v>15000</v>
      </c>
      <c r="F809" s="204" t="s">
        <v>9179</v>
      </c>
      <c r="G809" s="204" t="s">
        <v>9180</v>
      </c>
      <c r="H809" s="189" t="s">
        <v>428</v>
      </c>
      <c r="I809" s="189" t="s">
        <v>428</v>
      </c>
      <c r="J809" s="189" t="s">
        <v>428</v>
      </c>
      <c r="K809" s="189" t="s">
        <v>428</v>
      </c>
      <c r="L809" s="190" t="s">
        <v>9182</v>
      </c>
    </row>
    <row r="810" customHeight="1" spans="1:12">
      <c r="A810" s="664"/>
      <c r="B810" s="189"/>
      <c r="C810" s="189"/>
      <c r="D810" s="189"/>
      <c r="E810" s="189"/>
      <c r="F810" s="648"/>
      <c r="G810" s="648"/>
      <c r="H810" s="189"/>
      <c r="I810" s="189"/>
      <c r="J810" s="189"/>
      <c r="K810" s="189"/>
      <c r="L810" s="190" t="s">
        <v>9184</v>
      </c>
    </row>
    <row r="811" customHeight="1" spans="1:12">
      <c r="A811" s="664"/>
      <c r="B811" s="191" t="s">
        <v>9178</v>
      </c>
      <c r="C811" s="191">
        <v>80</v>
      </c>
      <c r="D811" s="191">
        <v>50000</v>
      </c>
      <c r="E811" s="191">
        <v>30000</v>
      </c>
      <c r="F811" s="646" t="s">
        <v>9179</v>
      </c>
      <c r="G811" s="646" t="s">
        <v>9180</v>
      </c>
      <c r="H811" s="191" t="s">
        <v>428</v>
      </c>
      <c r="I811" s="191" t="s">
        <v>428</v>
      </c>
      <c r="J811" s="191" t="s">
        <v>428</v>
      </c>
      <c r="K811" s="191" t="s">
        <v>428</v>
      </c>
      <c r="L811" s="192" t="s">
        <v>9182</v>
      </c>
    </row>
    <row r="812" customHeight="1" spans="1:12">
      <c r="A812" s="664"/>
      <c r="B812" s="191"/>
      <c r="C812" s="191"/>
      <c r="D812" s="191"/>
      <c r="E812" s="191"/>
      <c r="F812" s="647"/>
      <c r="G812" s="647"/>
      <c r="H812" s="191"/>
      <c r="I812" s="191"/>
      <c r="J812" s="191"/>
      <c r="K812" s="191"/>
      <c r="L812" s="192" t="s">
        <v>9185</v>
      </c>
    </row>
    <row r="813" customHeight="1" spans="1:12">
      <c r="A813" s="664"/>
      <c r="B813" s="189" t="s">
        <v>9186</v>
      </c>
      <c r="C813" s="189">
        <v>27</v>
      </c>
      <c r="D813" s="189">
        <v>250</v>
      </c>
      <c r="E813" s="189">
        <v>250</v>
      </c>
      <c r="F813" s="189"/>
      <c r="G813" s="204" t="s">
        <v>9187</v>
      </c>
      <c r="H813" s="189" t="s">
        <v>5344</v>
      </c>
      <c r="I813" s="189" t="s">
        <v>428</v>
      </c>
      <c r="J813" s="189" t="s">
        <v>428</v>
      </c>
      <c r="K813" s="189" t="s">
        <v>428</v>
      </c>
      <c r="L813" s="190" t="s">
        <v>212</v>
      </c>
    </row>
    <row r="814" customHeight="1" spans="1:12">
      <c r="A814" s="664"/>
      <c r="B814" s="189"/>
      <c r="C814" s="189"/>
      <c r="D814" s="189"/>
      <c r="E814" s="189"/>
      <c r="F814" s="189"/>
      <c r="G814" s="648"/>
      <c r="H814" s="189"/>
      <c r="I814" s="189"/>
      <c r="J814" s="189"/>
      <c r="K814" s="189"/>
      <c r="L814" s="190" t="s">
        <v>6569</v>
      </c>
    </row>
    <row r="815" customHeight="1" spans="1:12">
      <c r="A815" s="664"/>
      <c r="B815" s="191" t="s">
        <v>9186</v>
      </c>
      <c r="C815" s="191">
        <v>27</v>
      </c>
      <c r="D815" s="191">
        <v>250</v>
      </c>
      <c r="E815" s="191">
        <v>250</v>
      </c>
      <c r="F815" s="191"/>
      <c r="G815" s="646" t="s">
        <v>9187</v>
      </c>
      <c r="H815" s="191" t="s">
        <v>4763</v>
      </c>
      <c r="I815" s="191" t="s">
        <v>428</v>
      </c>
      <c r="J815" s="191" t="s">
        <v>428</v>
      </c>
      <c r="K815" s="191" t="s">
        <v>428</v>
      </c>
      <c r="L815" s="192" t="s">
        <v>212</v>
      </c>
    </row>
    <row r="816" customHeight="1" spans="1:12">
      <c r="A816" s="664"/>
      <c r="B816" s="191"/>
      <c r="C816" s="191"/>
      <c r="D816" s="191"/>
      <c r="E816" s="191"/>
      <c r="F816" s="191"/>
      <c r="G816" s="647"/>
      <c r="H816" s="191"/>
      <c r="I816" s="191"/>
      <c r="J816" s="191"/>
      <c r="K816" s="191"/>
      <c r="L816" s="192" t="s">
        <v>9188</v>
      </c>
    </row>
    <row r="817" customHeight="1" spans="1:12">
      <c r="A817" s="664"/>
      <c r="B817" s="189" t="s">
        <v>9186</v>
      </c>
      <c r="C817" s="189">
        <v>27</v>
      </c>
      <c r="D817" s="189">
        <v>250</v>
      </c>
      <c r="E817" s="189">
        <v>250</v>
      </c>
      <c r="F817" s="189"/>
      <c r="G817" s="204" t="s">
        <v>9187</v>
      </c>
      <c r="H817" s="189" t="s">
        <v>5360</v>
      </c>
      <c r="I817" s="189" t="s">
        <v>428</v>
      </c>
      <c r="J817" s="189" t="s">
        <v>428</v>
      </c>
      <c r="K817" s="189" t="s">
        <v>428</v>
      </c>
      <c r="L817" s="190" t="s">
        <v>212</v>
      </c>
    </row>
    <row r="818" customHeight="1" spans="1:12">
      <c r="A818" s="664"/>
      <c r="B818" s="189"/>
      <c r="C818" s="189"/>
      <c r="D818" s="189"/>
      <c r="E818" s="189"/>
      <c r="F818" s="189"/>
      <c r="G818" s="648"/>
      <c r="H818" s="189"/>
      <c r="I818" s="189"/>
      <c r="J818" s="189"/>
      <c r="K818" s="189"/>
      <c r="L818" s="190" t="s">
        <v>9189</v>
      </c>
    </row>
    <row r="819" customHeight="1" spans="1:12">
      <c r="A819" s="664"/>
      <c r="B819" s="191" t="s">
        <v>9186</v>
      </c>
      <c r="C819" s="191">
        <v>27</v>
      </c>
      <c r="D819" s="191">
        <v>250</v>
      </c>
      <c r="E819" s="191">
        <v>250</v>
      </c>
      <c r="F819" s="191"/>
      <c r="G819" s="646" t="s">
        <v>9187</v>
      </c>
      <c r="H819" s="191" t="s">
        <v>9190</v>
      </c>
      <c r="I819" s="191" t="s">
        <v>428</v>
      </c>
      <c r="J819" s="191" t="s">
        <v>428</v>
      </c>
      <c r="K819" s="191" t="s">
        <v>428</v>
      </c>
      <c r="L819" s="192" t="s">
        <v>212</v>
      </c>
    </row>
    <row r="820" customHeight="1" spans="1:12">
      <c r="A820" s="664"/>
      <c r="B820" s="191"/>
      <c r="C820" s="191"/>
      <c r="D820" s="191"/>
      <c r="E820" s="191"/>
      <c r="F820" s="191"/>
      <c r="G820" s="647"/>
      <c r="H820" s="191"/>
      <c r="I820" s="191"/>
      <c r="J820" s="191"/>
      <c r="K820" s="191"/>
      <c r="L820" s="192" t="s">
        <v>614</v>
      </c>
    </row>
    <row r="821" customHeight="1" spans="1:12">
      <c r="A821" s="664"/>
      <c r="B821" s="189" t="s">
        <v>9186</v>
      </c>
      <c r="C821" s="189">
        <v>27</v>
      </c>
      <c r="D821" s="189">
        <v>250</v>
      </c>
      <c r="E821" s="189">
        <v>250</v>
      </c>
      <c r="F821" s="189"/>
      <c r="G821" s="204" t="s">
        <v>9187</v>
      </c>
      <c r="H821" s="189" t="s">
        <v>1951</v>
      </c>
      <c r="I821" s="189" t="s">
        <v>428</v>
      </c>
      <c r="J821" s="189" t="s">
        <v>428</v>
      </c>
      <c r="K821" s="189" t="s">
        <v>428</v>
      </c>
      <c r="L821" s="190" t="s">
        <v>212</v>
      </c>
    </row>
    <row r="822" customHeight="1" spans="1:12">
      <c r="A822" s="664"/>
      <c r="B822" s="189"/>
      <c r="C822" s="189"/>
      <c r="D822" s="189"/>
      <c r="E822" s="189"/>
      <c r="F822" s="189"/>
      <c r="G822" s="648"/>
      <c r="H822" s="189"/>
      <c r="I822" s="189"/>
      <c r="J822" s="189"/>
      <c r="K822" s="189"/>
      <c r="L822" s="190" t="s">
        <v>9191</v>
      </c>
    </row>
    <row r="823" customHeight="1" spans="1:12">
      <c r="A823" s="664"/>
      <c r="B823" s="191" t="s">
        <v>9186</v>
      </c>
      <c r="C823" s="191">
        <v>27</v>
      </c>
      <c r="D823" s="191">
        <v>250</v>
      </c>
      <c r="E823" s="191">
        <v>250</v>
      </c>
      <c r="F823" s="191"/>
      <c r="G823" s="646" t="s">
        <v>9187</v>
      </c>
      <c r="H823" s="191" t="s">
        <v>8997</v>
      </c>
      <c r="I823" s="191" t="s">
        <v>428</v>
      </c>
      <c r="J823" s="191" t="s">
        <v>428</v>
      </c>
      <c r="K823" s="191" t="s">
        <v>428</v>
      </c>
      <c r="L823" s="192" t="s">
        <v>212</v>
      </c>
    </row>
    <row r="824" customHeight="1" spans="1:12">
      <c r="A824" s="664"/>
      <c r="B824" s="191"/>
      <c r="C824" s="191"/>
      <c r="D824" s="191"/>
      <c r="E824" s="191"/>
      <c r="F824" s="191"/>
      <c r="G824" s="647"/>
      <c r="H824" s="191"/>
      <c r="I824" s="191"/>
      <c r="J824" s="191"/>
      <c r="K824" s="191"/>
      <c r="L824" s="192" t="s">
        <v>1533</v>
      </c>
    </row>
    <row r="825" customHeight="1" spans="1:12">
      <c r="A825" s="644">
        <v>43</v>
      </c>
      <c r="B825" s="189" t="s">
        <v>9186</v>
      </c>
      <c r="C825" s="189">
        <v>27</v>
      </c>
      <c r="D825" s="189">
        <v>250</v>
      </c>
      <c r="E825" s="189">
        <v>250</v>
      </c>
      <c r="F825" s="189"/>
      <c r="G825" s="204" t="s">
        <v>9187</v>
      </c>
      <c r="H825" s="189" t="s">
        <v>4650</v>
      </c>
      <c r="I825" s="189" t="s">
        <v>428</v>
      </c>
      <c r="J825" s="189" t="s">
        <v>428</v>
      </c>
      <c r="K825" s="189" t="s">
        <v>428</v>
      </c>
      <c r="L825" s="190" t="s">
        <v>212</v>
      </c>
    </row>
    <row r="826" customHeight="1" spans="1:12">
      <c r="A826" s="644"/>
      <c r="B826" s="189"/>
      <c r="C826" s="189"/>
      <c r="D826" s="189"/>
      <c r="E826" s="189"/>
      <c r="F826" s="189"/>
      <c r="G826" s="648"/>
      <c r="H826" s="189"/>
      <c r="I826" s="189"/>
      <c r="J826" s="189"/>
      <c r="K826" s="189"/>
      <c r="L826" s="190" t="s">
        <v>9192</v>
      </c>
    </row>
    <row r="827" customHeight="1" spans="1:12">
      <c r="A827" s="644"/>
      <c r="B827" s="191" t="s">
        <v>9186</v>
      </c>
      <c r="C827" s="191">
        <v>27</v>
      </c>
      <c r="D827" s="191">
        <v>250</v>
      </c>
      <c r="E827" s="191">
        <v>250</v>
      </c>
      <c r="F827" s="191"/>
      <c r="G827" s="646" t="s">
        <v>9187</v>
      </c>
      <c r="H827" s="191" t="s">
        <v>4662</v>
      </c>
      <c r="I827" s="191" t="s">
        <v>428</v>
      </c>
      <c r="J827" s="191" t="s">
        <v>428</v>
      </c>
      <c r="K827" s="191" t="s">
        <v>428</v>
      </c>
      <c r="L827" s="192" t="s">
        <v>212</v>
      </c>
    </row>
    <row r="828" customHeight="1" spans="1:12">
      <c r="A828" s="644"/>
      <c r="B828" s="191"/>
      <c r="C828" s="191"/>
      <c r="D828" s="191"/>
      <c r="E828" s="191"/>
      <c r="F828" s="191"/>
      <c r="G828" s="647"/>
      <c r="H828" s="191"/>
      <c r="I828" s="191"/>
      <c r="J828" s="191"/>
      <c r="K828" s="191"/>
      <c r="L828" s="192" t="s">
        <v>1532</v>
      </c>
    </row>
    <row r="829" customHeight="1" spans="1:12">
      <c r="A829" s="644"/>
      <c r="B829" s="189" t="s">
        <v>9186</v>
      </c>
      <c r="C829" s="189">
        <v>27</v>
      </c>
      <c r="D829" s="189">
        <v>250</v>
      </c>
      <c r="E829" s="189">
        <v>250</v>
      </c>
      <c r="F829" s="189"/>
      <c r="G829" s="204" t="s">
        <v>9187</v>
      </c>
      <c r="H829" s="189" t="s">
        <v>8647</v>
      </c>
      <c r="I829" s="189" t="s">
        <v>428</v>
      </c>
      <c r="J829" s="189" t="s">
        <v>428</v>
      </c>
      <c r="K829" s="189" t="s">
        <v>428</v>
      </c>
      <c r="L829" s="190" t="s">
        <v>212</v>
      </c>
    </row>
    <row r="830" customHeight="1" spans="1:12">
      <c r="A830" s="644"/>
      <c r="B830" s="189"/>
      <c r="C830" s="189"/>
      <c r="D830" s="189"/>
      <c r="E830" s="189"/>
      <c r="F830" s="189"/>
      <c r="G830" s="648"/>
      <c r="H830" s="189"/>
      <c r="I830" s="189"/>
      <c r="J830" s="189"/>
      <c r="K830" s="189"/>
      <c r="L830" s="190" t="s">
        <v>9193</v>
      </c>
    </row>
    <row r="831" customHeight="1" spans="1:12">
      <c r="A831" s="644"/>
      <c r="B831" s="191" t="s">
        <v>9194</v>
      </c>
      <c r="C831" s="191">
        <v>28</v>
      </c>
      <c r="D831" s="191">
        <v>3000</v>
      </c>
      <c r="E831" s="191">
        <v>0</v>
      </c>
      <c r="F831" s="191"/>
      <c r="G831" s="192" t="s">
        <v>9195</v>
      </c>
      <c r="H831" s="191" t="s">
        <v>5381</v>
      </c>
      <c r="I831" s="191" t="s">
        <v>428</v>
      </c>
      <c r="J831" s="191" t="s">
        <v>428</v>
      </c>
      <c r="K831" s="191" t="s">
        <v>428</v>
      </c>
      <c r="L831" s="649" t="s">
        <v>9196</v>
      </c>
    </row>
    <row r="832" customHeight="1" spans="1:12">
      <c r="A832" s="644"/>
      <c r="B832" s="189" t="s">
        <v>780</v>
      </c>
      <c r="C832" s="189">
        <v>42</v>
      </c>
      <c r="D832" s="189">
        <v>20000</v>
      </c>
      <c r="E832" s="189">
        <v>0</v>
      </c>
      <c r="F832" s="189"/>
      <c r="G832" s="190" t="s">
        <v>9197</v>
      </c>
      <c r="H832" s="189" t="s">
        <v>9198</v>
      </c>
      <c r="I832" s="189" t="s">
        <v>428</v>
      </c>
      <c r="J832" s="189" t="s">
        <v>428</v>
      </c>
      <c r="K832" s="189" t="s">
        <v>428</v>
      </c>
      <c r="L832" s="190" t="s">
        <v>9199</v>
      </c>
    </row>
    <row r="833" customHeight="1" spans="1:12">
      <c r="A833" s="644"/>
      <c r="B833" s="191" t="s">
        <v>6579</v>
      </c>
      <c r="C833" s="191">
        <v>32</v>
      </c>
      <c r="D833" s="191">
        <v>762</v>
      </c>
      <c r="E833" s="191">
        <v>0</v>
      </c>
      <c r="F833" s="191"/>
      <c r="G833" s="192" t="s">
        <v>9197</v>
      </c>
      <c r="H833" s="191" t="s">
        <v>428</v>
      </c>
      <c r="I833" s="191" t="s">
        <v>428</v>
      </c>
      <c r="J833" s="191" t="s">
        <v>428</v>
      </c>
      <c r="K833" s="191" t="s">
        <v>428</v>
      </c>
      <c r="L833" s="192" t="s">
        <v>9199</v>
      </c>
    </row>
    <row r="834" customHeight="1" spans="1:12">
      <c r="A834" s="644"/>
      <c r="B834" s="189" t="s">
        <v>9200</v>
      </c>
      <c r="C834" s="189">
        <v>38</v>
      </c>
      <c r="D834" s="189">
        <v>2000</v>
      </c>
      <c r="E834" s="189">
        <v>0</v>
      </c>
      <c r="F834" s="189"/>
      <c r="G834" s="190" t="s">
        <v>242</v>
      </c>
      <c r="H834" s="189" t="s">
        <v>428</v>
      </c>
      <c r="I834" s="189" t="s">
        <v>428</v>
      </c>
      <c r="J834" s="189" t="s">
        <v>428</v>
      </c>
      <c r="K834" s="189" t="s">
        <v>428</v>
      </c>
      <c r="L834" s="657" t="s">
        <v>9201</v>
      </c>
    </row>
    <row r="835" customHeight="1" spans="1:12">
      <c r="A835" s="644"/>
      <c r="B835" s="191" t="s">
        <v>9202</v>
      </c>
      <c r="C835" s="191">
        <v>36</v>
      </c>
      <c r="D835" s="191">
        <v>18000</v>
      </c>
      <c r="E835" s="191">
        <v>0</v>
      </c>
      <c r="F835" s="191"/>
      <c r="G835" s="646" t="s">
        <v>188</v>
      </c>
      <c r="H835" s="191" t="s">
        <v>428</v>
      </c>
      <c r="I835" s="191" t="s">
        <v>428</v>
      </c>
      <c r="J835" s="191" t="s">
        <v>428</v>
      </c>
      <c r="K835" s="191" t="s">
        <v>428</v>
      </c>
      <c r="L835" s="192" t="s">
        <v>188</v>
      </c>
    </row>
    <row r="836" customHeight="1" spans="1:12">
      <c r="A836" s="644"/>
      <c r="B836" s="191"/>
      <c r="C836" s="191"/>
      <c r="D836" s="191"/>
      <c r="E836" s="191"/>
      <c r="F836" s="191"/>
      <c r="G836" s="647"/>
      <c r="H836" s="191"/>
      <c r="I836" s="191"/>
      <c r="J836" s="191"/>
      <c r="K836" s="191"/>
      <c r="L836" s="192" t="s">
        <v>9203</v>
      </c>
    </row>
    <row r="837" customHeight="1" spans="1:12">
      <c r="A837" s="645"/>
      <c r="B837" s="189" t="s">
        <v>6452</v>
      </c>
      <c r="C837" s="189">
        <v>45</v>
      </c>
      <c r="D837" s="189">
        <v>0</v>
      </c>
      <c r="E837" s="189">
        <v>0</v>
      </c>
      <c r="F837" s="189"/>
      <c r="G837" s="190" t="s">
        <v>9204</v>
      </c>
      <c r="H837" s="189" t="s">
        <v>428</v>
      </c>
      <c r="I837" s="189" t="s">
        <v>428</v>
      </c>
      <c r="J837" s="189" t="s">
        <v>428</v>
      </c>
      <c r="K837" s="189" t="s">
        <v>428</v>
      </c>
      <c r="L837" s="657" t="s">
        <v>9205</v>
      </c>
    </row>
    <row r="838" customHeight="1" spans="1:12">
      <c r="A838" s="643">
        <v>44</v>
      </c>
      <c r="B838" s="191" t="s">
        <v>9206</v>
      </c>
      <c r="C838" s="191">
        <v>74</v>
      </c>
      <c r="D838" s="191">
        <v>0</v>
      </c>
      <c r="E838" s="191">
        <v>0</v>
      </c>
      <c r="F838" s="191"/>
      <c r="G838" s="192" t="s">
        <v>225</v>
      </c>
      <c r="H838" s="191" t="s">
        <v>428</v>
      </c>
      <c r="I838" s="191" t="s">
        <v>428</v>
      </c>
      <c r="J838" s="191" t="s">
        <v>428</v>
      </c>
      <c r="K838" s="191" t="s">
        <v>428</v>
      </c>
      <c r="L838" s="649" t="s">
        <v>9207</v>
      </c>
    </row>
    <row r="839" customHeight="1" spans="1:12">
      <c r="A839" s="644"/>
      <c r="B839" s="189" t="s">
        <v>9208</v>
      </c>
      <c r="C839" s="189">
        <v>50</v>
      </c>
      <c r="D839" s="189">
        <v>888</v>
      </c>
      <c r="E839" s="189">
        <v>888</v>
      </c>
      <c r="F839" s="189"/>
      <c r="G839" s="190" t="s">
        <v>225</v>
      </c>
      <c r="H839" s="189" t="s">
        <v>9209</v>
      </c>
      <c r="I839" s="189" t="s">
        <v>428</v>
      </c>
      <c r="J839" s="189" t="s">
        <v>428</v>
      </c>
      <c r="K839" s="189" t="s">
        <v>428</v>
      </c>
      <c r="L839" s="190" t="s">
        <v>9210</v>
      </c>
    </row>
    <row r="840" customHeight="1" spans="1:12">
      <c r="A840" s="644"/>
      <c r="B840" s="191" t="s">
        <v>9211</v>
      </c>
      <c r="C840" s="191">
        <v>99</v>
      </c>
      <c r="D840" s="191">
        <v>25000</v>
      </c>
      <c r="E840" s="191">
        <v>18000</v>
      </c>
      <c r="F840" s="191"/>
      <c r="G840" s="192" t="s">
        <v>225</v>
      </c>
      <c r="H840" s="191" t="s">
        <v>428</v>
      </c>
      <c r="I840" s="191" t="s">
        <v>428</v>
      </c>
      <c r="J840" s="191" t="s">
        <v>428</v>
      </c>
      <c r="K840" s="191" t="s">
        <v>428</v>
      </c>
      <c r="L840" s="192" t="s">
        <v>9210</v>
      </c>
    </row>
    <row r="841" customHeight="1" spans="1:12">
      <c r="A841" s="644"/>
      <c r="B841" s="189" t="s">
        <v>9212</v>
      </c>
      <c r="C841" s="189">
        <v>70</v>
      </c>
      <c r="D841" s="189">
        <v>10000</v>
      </c>
      <c r="E841" s="189">
        <v>6000</v>
      </c>
      <c r="F841" s="189"/>
      <c r="G841" s="190" t="s">
        <v>225</v>
      </c>
      <c r="H841" s="189" t="s">
        <v>428</v>
      </c>
      <c r="I841" s="189" t="s">
        <v>428</v>
      </c>
      <c r="J841" s="189" t="s">
        <v>428</v>
      </c>
      <c r="K841" s="189" t="s">
        <v>428</v>
      </c>
      <c r="L841" s="190" t="s">
        <v>9213</v>
      </c>
    </row>
    <row r="842" customHeight="1" spans="1:12">
      <c r="A842" s="644"/>
      <c r="B842" s="191" t="s">
        <v>806</v>
      </c>
      <c r="C842" s="191">
        <v>99</v>
      </c>
      <c r="D842" s="191">
        <v>1000</v>
      </c>
      <c r="E842" s="191">
        <v>0</v>
      </c>
      <c r="F842" s="191"/>
      <c r="G842" s="646" t="s">
        <v>9214</v>
      </c>
      <c r="H842" s="191" t="s">
        <v>428</v>
      </c>
      <c r="I842" s="191" t="s">
        <v>428</v>
      </c>
      <c r="J842" s="191" t="s">
        <v>428</v>
      </c>
      <c r="K842" s="191" t="s">
        <v>428</v>
      </c>
      <c r="L842" s="192" t="s">
        <v>9215</v>
      </c>
    </row>
    <row r="843" customHeight="1" spans="1:12">
      <c r="A843" s="644"/>
      <c r="B843" s="189" t="s">
        <v>6571</v>
      </c>
      <c r="C843" s="189">
        <v>18</v>
      </c>
      <c r="D843" s="189">
        <v>600</v>
      </c>
      <c r="E843" s="189">
        <v>600</v>
      </c>
      <c r="F843" s="189"/>
      <c r="G843" s="190" t="s">
        <v>9216</v>
      </c>
      <c r="H843" s="189" t="s">
        <v>7707</v>
      </c>
      <c r="I843" s="189" t="s">
        <v>7708</v>
      </c>
      <c r="J843" s="189" t="s">
        <v>7709</v>
      </c>
      <c r="K843" s="189" t="s">
        <v>428</v>
      </c>
      <c r="L843" s="190" t="s">
        <v>696</v>
      </c>
    </row>
    <row r="844" customHeight="1" spans="1:12">
      <c r="A844" s="644"/>
      <c r="B844" s="191" t="s">
        <v>7711</v>
      </c>
      <c r="C844" s="191">
        <v>28</v>
      </c>
      <c r="D844" s="191">
        <v>2000</v>
      </c>
      <c r="E844" s="191">
        <v>1000</v>
      </c>
      <c r="F844" s="191"/>
      <c r="G844" s="192" t="s">
        <v>9217</v>
      </c>
      <c r="H844" s="191" t="s">
        <v>7718</v>
      </c>
      <c r="I844" s="191" t="s">
        <v>7724</v>
      </c>
      <c r="J844" s="191" t="s">
        <v>7728</v>
      </c>
      <c r="K844" s="191" t="s">
        <v>428</v>
      </c>
      <c r="L844" s="192" t="s">
        <v>696</v>
      </c>
    </row>
    <row r="845" customHeight="1" spans="1:12">
      <c r="A845" s="644"/>
      <c r="B845" s="189" t="s">
        <v>7693</v>
      </c>
      <c r="C845" s="189">
        <v>16</v>
      </c>
      <c r="D845" s="189">
        <v>400</v>
      </c>
      <c r="E845" s="189">
        <v>800</v>
      </c>
      <c r="F845" s="189"/>
      <c r="G845" s="190" t="s">
        <v>9218</v>
      </c>
      <c r="H845" s="189" t="s">
        <v>7697</v>
      </c>
      <c r="I845" s="189" t="s">
        <v>7698</v>
      </c>
      <c r="J845" s="189" t="s">
        <v>7699</v>
      </c>
      <c r="K845" s="189" t="s">
        <v>428</v>
      </c>
      <c r="L845" s="190" t="s">
        <v>696</v>
      </c>
    </row>
    <row r="846" customHeight="1" spans="1:12">
      <c r="A846" s="645"/>
      <c r="B846" s="191" t="s">
        <v>8391</v>
      </c>
      <c r="C846" s="191">
        <v>40</v>
      </c>
      <c r="D846" s="191">
        <v>15000</v>
      </c>
      <c r="E846" s="191">
        <v>3000</v>
      </c>
      <c r="F846" s="191"/>
      <c r="G846" s="192" t="s">
        <v>9219</v>
      </c>
      <c r="H846" s="191" t="s">
        <v>8394</v>
      </c>
      <c r="I846" s="191" t="s">
        <v>8395</v>
      </c>
      <c r="J846" s="191" t="s">
        <v>8396</v>
      </c>
      <c r="K846" s="191" t="s">
        <v>428</v>
      </c>
      <c r="L846" s="192" t="s">
        <v>9220</v>
      </c>
    </row>
    <row r="847" customHeight="1" spans="1:12">
      <c r="A847" s="643">
        <v>45</v>
      </c>
      <c r="B847" s="189" t="s">
        <v>7654</v>
      </c>
      <c r="C847" s="189">
        <v>28</v>
      </c>
      <c r="D847" s="189">
        <v>800</v>
      </c>
      <c r="E847" s="189">
        <v>500</v>
      </c>
      <c r="F847" s="189"/>
      <c r="G847" s="190" t="s">
        <v>9221</v>
      </c>
      <c r="H847" s="189" t="s">
        <v>7660</v>
      </c>
      <c r="I847" s="189" t="s">
        <v>7664</v>
      </c>
      <c r="J847" s="189" t="s">
        <v>7667</v>
      </c>
      <c r="K847" s="189" t="s">
        <v>428</v>
      </c>
      <c r="L847" s="190" t="s">
        <v>696</v>
      </c>
    </row>
    <row r="848" customHeight="1" spans="1:12">
      <c r="A848" s="644"/>
      <c r="B848" s="191" t="s">
        <v>7678</v>
      </c>
      <c r="C848" s="191">
        <v>26</v>
      </c>
      <c r="D848" s="191">
        <v>600</v>
      </c>
      <c r="E848" s="191">
        <v>400</v>
      </c>
      <c r="F848" s="191"/>
      <c r="G848" s="192" t="s">
        <v>9221</v>
      </c>
      <c r="H848" s="191" t="s">
        <v>7680</v>
      </c>
      <c r="I848" s="191" t="s">
        <v>7681</v>
      </c>
      <c r="J848" s="191" t="s">
        <v>7684</v>
      </c>
      <c r="K848" s="191" t="s">
        <v>428</v>
      </c>
      <c r="L848" s="192" t="s">
        <v>696</v>
      </c>
    </row>
    <row r="849" customHeight="1" spans="1:12">
      <c r="A849" s="644"/>
      <c r="B849" s="189" t="s">
        <v>7685</v>
      </c>
      <c r="C849" s="189">
        <v>24</v>
      </c>
      <c r="D849" s="189">
        <v>500</v>
      </c>
      <c r="E849" s="189">
        <v>500</v>
      </c>
      <c r="F849" s="189"/>
      <c r="G849" s="190" t="s">
        <v>9221</v>
      </c>
      <c r="H849" s="189" t="s">
        <v>7688</v>
      </c>
      <c r="I849" s="189" t="s">
        <v>7689</v>
      </c>
      <c r="J849" s="189" t="s">
        <v>7692</v>
      </c>
      <c r="K849" s="189" t="s">
        <v>428</v>
      </c>
      <c r="L849" s="190" t="s">
        <v>696</v>
      </c>
    </row>
    <row r="850" customHeight="1" spans="1:12">
      <c r="A850" s="644"/>
      <c r="B850" s="191" t="s">
        <v>7670</v>
      </c>
      <c r="C850" s="191">
        <v>29</v>
      </c>
      <c r="D850" s="191">
        <v>700</v>
      </c>
      <c r="E850" s="191">
        <v>300</v>
      </c>
      <c r="F850" s="191"/>
      <c r="G850" s="192" t="s">
        <v>9221</v>
      </c>
      <c r="H850" s="191" t="s">
        <v>9222</v>
      </c>
      <c r="I850" s="191" t="s">
        <v>7674</v>
      </c>
      <c r="J850" s="191" t="s">
        <v>7676</v>
      </c>
      <c r="K850" s="191" t="s">
        <v>428</v>
      </c>
      <c r="L850" s="192" t="s">
        <v>696</v>
      </c>
    </row>
    <row r="851" customHeight="1" spans="1:12">
      <c r="A851" s="644"/>
      <c r="B851" s="189" t="s">
        <v>9223</v>
      </c>
      <c r="C851" s="189">
        <v>5</v>
      </c>
      <c r="D851" s="189">
        <v>20</v>
      </c>
      <c r="E851" s="189">
        <v>0</v>
      </c>
      <c r="F851" s="189"/>
      <c r="G851" s="190" t="s">
        <v>9224</v>
      </c>
      <c r="H851" s="189" t="s">
        <v>428</v>
      </c>
      <c r="I851" s="189" t="s">
        <v>428</v>
      </c>
      <c r="J851" s="189" t="s">
        <v>428</v>
      </c>
      <c r="K851" s="189" t="s">
        <v>428</v>
      </c>
      <c r="L851" s="190" t="s">
        <v>1964</v>
      </c>
    </row>
    <row r="852" customHeight="1" spans="1:12">
      <c r="A852" s="644"/>
      <c r="B852" s="191" t="s">
        <v>9223</v>
      </c>
      <c r="C852" s="191">
        <v>10</v>
      </c>
      <c r="D852" s="191">
        <v>40</v>
      </c>
      <c r="E852" s="191">
        <v>0</v>
      </c>
      <c r="F852" s="191"/>
      <c r="G852" s="192" t="s">
        <v>9224</v>
      </c>
      <c r="H852" s="191" t="s">
        <v>428</v>
      </c>
      <c r="I852" s="191" t="s">
        <v>428</v>
      </c>
      <c r="J852" s="191" t="s">
        <v>428</v>
      </c>
      <c r="K852" s="191" t="s">
        <v>428</v>
      </c>
      <c r="L852" s="192" t="s">
        <v>9225</v>
      </c>
    </row>
    <row r="853" customHeight="1" spans="1:12">
      <c r="A853" s="644"/>
      <c r="B853" s="189" t="s">
        <v>9226</v>
      </c>
      <c r="C853" s="189">
        <v>24</v>
      </c>
      <c r="D853" s="189">
        <v>0</v>
      </c>
      <c r="E853" s="189">
        <v>0</v>
      </c>
      <c r="F853" s="189"/>
      <c r="G853" s="190" t="s">
        <v>9224</v>
      </c>
      <c r="H853" s="189" t="s">
        <v>428</v>
      </c>
      <c r="I853" s="189" t="s">
        <v>428</v>
      </c>
      <c r="J853" s="189" t="s">
        <v>428</v>
      </c>
      <c r="K853" s="189" t="s">
        <v>428</v>
      </c>
      <c r="L853" s="190" t="s">
        <v>9227</v>
      </c>
    </row>
    <row r="854" customHeight="1" spans="1:12">
      <c r="A854" s="644"/>
      <c r="B854" s="191" t="s">
        <v>6566</v>
      </c>
      <c r="C854" s="191">
        <v>26</v>
      </c>
      <c r="D854" s="191">
        <v>2500</v>
      </c>
      <c r="E854" s="191">
        <v>800</v>
      </c>
      <c r="F854" s="191"/>
      <c r="G854" s="192" t="s">
        <v>9228</v>
      </c>
      <c r="H854" s="191" t="s">
        <v>7743</v>
      </c>
      <c r="I854" s="191" t="s">
        <v>7744</v>
      </c>
      <c r="J854" s="191" t="s">
        <v>7745</v>
      </c>
      <c r="K854" s="191" t="s">
        <v>428</v>
      </c>
      <c r="L854" s="192" t="s">
        <v>696</v>
      </c>
    </row>
    <row r="855" customHeight="1" spans="1:12">
      <c r="A855" s="644"/>
      <c r="B855" s="189" t="s">
        <v>8367</v>
      </c>
      <c r="C855" s="189">
        <v>35</v>
      </c>
      <c r="D855" s="189">
        <v>12000</v>
      </c>
      <c r="E855" s="189">
        <v>4000</v>
      </c>
      <c r="F855" s="189"/>
      <c r="G855" s="204" t="s">
        <v>8368</v>
      </c>
      <c r="H855" s="189" t="s">
        <v>8370</v>
      </c>
      <c r="I855" s="189" t="s">
        <v>8371</v>
      </c>
      <c r="J855" s="189" t="s">
        <v>4960</v>
      </c>
      <c r="K855" s="189" t="s">
        <v>428</v>
      </c>
      <c r="L855" s="190" t="s">
        <v>9229</v>
      </c>
    </row>
    <row r="856" customHeight="1" spans="1:12">
      <c r="A856" s="645"/>
      <c r="B856" s="189"/>
      <c r="C856" s="189"/>
      <c r="D856" s="189"/>
      <c r="E856" s="189"/>
      <c r="F856" s="189"/>
      <c r="G856" s="648"/>
      <c r="H856" s="189"/>
      <c r="I856" s="189"/>
      <c r="J856" s="189"/>
      <c r="K856" s="189"/>
      <c r="L856" s="190" t="s">
        <v>9230</v>
      </c>
    </row>
    <row r="857" customHeight="1" spans="1:12">
      <c r="A857" s="643">
        <v>46</v>
      </c>
      <c r="B857" s="191" t="s">
        <v>8375</v>
      </c>
      <c r="C857" s="191">
        <v>55</v>
      </c>
      <c r="D857" s="191">
        <v>28000</v>
      </c>
      <c r="E857" s="191">
        <v>8000</v>
      </c>
      <c r="F857" s="191"/>
      <c r="G857" s="646" t="s">
        <v>9231</v>
      </c>
      <c r="H857" s="191" t="s">
        <v>8378</v>
      </c>
      <c r="I857" s="191" t="s">
        <v>8379</v>
      </c>
      <c r="J857" s="191" t="s">
        <v>8380</v>
      </c>
      <c r="K857" s="191" t="s">
        <v>428</v>
      </c>
      <c r="L857" s="192" t="s">
        <v>9232</v>
      </c>
    </row>
    <row r="858" customHeight="1" spans="1:12">
      <c r="A858" s="644"/>
      <c r="B858" s="191"/>
      <c r="C858" s="191"/>
      <c r="D858" s="191"/>
      <c r="E858" s="191"/>
      <c r="F858" s="191"/>
      <c r="G858" s="647"/>
      <c r="H858" s="191"/>
      <c r="I858" s="191"/>
      <c r="J858" s="191"/>
      <c r="K858" s="191"/>
      <c r="L858" s="192" t="s">
        <v>9233</v>
      </c>
    </row>
    <row r="859" customHeight="1" spans="1:12">
      <c r="A859" s="644"/>
      <c r="B859" s="189" t="s">
        <v>8384</v>
      </c>
      <c r="C859" s="189">
        <v>65</v>
      </c>
      <c r="D859" s="189">
        <v>35000</v>
      </c>
      <c r="E859" s="189">
        <v>12000</v>
      </c>
      <c r="F859" s="189"/>
      <c r="G859" s="204" t="s">
        <v>231</v>
      </c>
      <c r="H859" s="189" t="s">
        <v>8386</v>
      </c>
      <c r="I859" s="189" t="s">
        <v>8387</v>
      </c>
      <c r="J859" s="189" t="s">
        <v>8389</v>
      </c>
      <c r="K859" s="189" t="s">
        <v>428</v>
      </c>
      <c r="L859" s="190" t="s">
        <v>9234</v>
      </c>
    </row>
    <row r="860" customHeight="1" spans="1:12">
      <c r="A860" s="644"/>
      <c r="B860" s="189"/>
      <c r="C860" s="189"/>
      <c r="D860" s="189"/>
      <c r="E860" s="189"/>
      <c r="F860" s="189"/>
      <c r="G860" s="648"/>
      <c r="H860" s="189"/>
      <c r="I860" s="189"/>
      <c r="J860" s="189"/>
      <c r="K860" s="189"/>
      <c r="L860" s="190" t="s">
        <v>9235</v>
      </c>
    </row>
    <row r="861" customHeight="1" spans="1:12">
      <c r="A861" s="644"/>
      <c r="B861" s="191" t="s">
        <v>6510</v>
      </c>
      <c r="C861" s="191">
        <v>26</v>
      </c>
      <c r="D861" s="191">
        <v>2500</v>
      </c>
      <c r="E861" s="191">
        <v>800</v>
      </c>
      <c r="F861" s="191"/>
      <c r="G861" s="192" t="s">
        <v>8616</v>
      </c>
      <c r="H861" s="191" t="s">
        <v>7736</v>
      </c>
      <c r="I861" s="191" t="s">
        <v>7737</v>
      </c>
      <c r="J861" s="191" t="s">
        <v>7738</v>
      </c>
      <c r="K861" s="191" t="s">
        <v>428</v>
      </c>
      <c r="L861" s="192" t="s">
        <v>696</v>
      </c>
    </row>
    <row r="862" customHeight="1" spans="1:12">
      <c r="A862" s="644"/>
      <c r="B862" s="189" t="s">
        <v>6553</v>
      </c>
      <c r="C862" s="189">
        <v>28</v>
      </c>
      <c r="D862" s="189">
        <v>4000</v>
      </c>
      <c r="E862" s="189">
        <v>4000</v>
      </c>
      <c r="F862" s="189"/>
      <c r="G862" s="190" t="s">
        <v>9236</v>
      </c>
      <c r="H862" s="189" t="s">
        <v>7750</v>
      </c>
      <c r="I862" s="189" t="s">
        <v>7752</v>
      </c>
      <c r="J862" s="189" t="s">
        <v>7754</v>
      </c>
      <c r="K862" s="189" t="s">
        <v>428</v>
      </c>
      <c r="L862" s="190" t="s">
        <v>696</v>
      </c>
    </row>
    <row r="863" customHeight="1" spans="1:12">
      <c r="A863" s="644"/>
      <c r="B863" s="191" t="s">
        <v>7765</v>
      </c>
      <c r="C863" s="191">
        <v>30</v>
      </c>
      <c r="D863" s="191">
        <v>6000</v>
      </c>
      <c r="E863" s="191">
        <v>3000</v>
      </c>
      <c r="F863" s="191"/>
      <c r="G863" s="192" t="s">
        <v>9237</v>
      </c>
      <c r="H863" s="191" t="s">
        <v>7771</v>
      </c>
      <c r="I863" s="191" t="s">
        <v>7772</v>
      </c>
      <c r="J863" s="191" t="s">
        <v>7777</v>
      </c>
      <c r="K863" s="191" t="s">
        <v>428</v>
      </c>
      <c r="L863" s="192" t="s">
        <v>696</v>
      </c>
    </row>
    <row r="864" customHeight="1" spans="1:12">
      <c r="A864" s="644"/>
      <c r="B864" s="189" t="s">
        <v>9238</v>
      </c>
      <c r="C864" s="189">
        <v>16</v>
      </c>
      <c r="D864" s="189">
        <v>20</v>
      </c>
      <c r="E864" s="189">
        <v>20</v>
      </c>
      <c r="F864" s="189"/>
      <c r="G864" s="190" t="s">
        <v>9237</v>
      </c>
      <c r="H864" s="189" t="s">
        <v>428</v>
      </c>
      <c r="I864" s="189" t="s">
        <v>428</v>
      </c>
      <c r="J864" s="189" t="s">
        <v>428</v>
      </c>
      <c r="K864" s="189" t="s">
        <v>428</v>
      </c>
      <c r="L864" s="190" t="s">
        <v>9239</v>
      </c>
    </row>
    <row r="865" customHeight="1" spans="1:12">
      <c r="A865" s="644"/>
      <c r="B865" s="191" t="s">
        <v>6562</v>
      </c>
      <c r="C865" s="191">
        <v>32</v>
      </c>
      <c r="D865" s="191">
        <v>8000</v>
      </c>
      <c r="E865" s="191">
        <v>4000</v>
      </c>
      <c r="F865" s="191"/>
      <c r="G865" s="192" t="s">
        <v>9240</v>
      </c>
      <c r="H865" s="191" t="s">
        <v>7761</v>
      </c>
      <c r="I865" s="191" t="s">
        <v>7762</v>
      </c>
      <c r="J865" s="191" t="s">
        <v>7764</v>
      </c>
      <c r="K865" s="191" t="s">
        <v>428</v>
      </c>
      <c r="L865" s="192" t="s">
        <v>696</v>
      </c>
    </row>
    <row r="866" customHeight="1" spans="1:12">
      <c r="A866" s="644"/>
      <c r="B866" s="189" t="s">
        <v>6574</v>
      </c>
      <c r="C866" s="189">
        <v>36</v>
      </c>
      <c r="D866" s="189">
        <v>12000</v>
      </c>
      <c r="E866" s="189">
        <v>3000</v>
      </c>
      <c r="F866" s="189"/>
      <c r="G866" s="190" t="s">
        <v>7778</v>
      </c>
      <c r="H866" s="189" t="s">
        <v>7783</v>
      </c>
      <c r="I866" s="189" t="s">
        <v>7783</v>
      </c>
      <c r="J866" s="189" t="s">
        <v>7787</v>
      </c>
      <c r="K866" s="189" t="s">
        <v>428</v>
      </c>
      <c r="L866" s="190" t="s">
        <v>696</v>
      </c>
    </row>
    <row r="867" customHeight="1" spans="1:12">
      <c r="A867" s="645"/>
      <c r="B867" s="191" t="s">
        <v>9241</v>
      </c>
      <c r="C867" s="191">
        <v>38</v>
      </c>
      <c r="D867" s="191">
        <v>15000</v>
      </c>
      <c r="E867" s="191">
        <v>8000</v>
      </c>
      <c r="F867" s="191"/>
      <c r="G867" s="192" t="s">
        <v>9242</v>
      </c>
      <c r="H867" s="191" t="s">
        <v>7799</v>
      </c>
      <c r="I867" s="191" t="s">
        <v>7800</v>
      </c>
      <c r="J867" s="191" t="s">
        <v>7801</v>
      </c>
      <c r="K867" s="191" t="s">
        <v>428</v>
      </c>
      <c r="L867" s="192" t="s">
        <v>696</v>
      </c>
    </row>
    <row r="868" customHeight="1" spans="1:12">
      <c r="A868" s="643">
        <v>47</v>
      </c>
      <c r="B868" s="189" t="s">
        <v>7833</v>
      </c>
      <c r="C868" s="189">
        <v>40</v>
      </c>
      <c r="D868" s="189">
        <v>20000</v>
      </c>
      <c r="E868" s="189">
        <v>5000</v>
      </c>
      <c r="F868" s="189"/>
      <c r="G868" s="190" t="s">
        <v>9243</v>
      </c>
      <c r="H868" s="189" t="s">
        <v>7837</v>
      </c>
      <c r="I868" s="189" t="s">
        <v>7840</v>
      </c>
      <c r="J868" s="189" t="s">
        <v>7842</v>
      </c>
      <c r="K868" s="189" t="s">
        <v>428</v>
      </c>
      <c r="L868" s="190" t="s">
        <v>696</v>
      </c>
    </row>
    <row r="869" customHeight="1" spans="1:12">
      <c r="A869" s="644"/>
      <c r="B869" s="191" t="s">
        <v>7802</v>
      </c>
      <c r="C869" s="191">
        <v>40</v>
      </c>
      <c r="D869" s="191">
        <v>18000</v>
      </c>
      <c r="E869" s="191">
        <v>7000</v>
      </c>
      <c r="F869" s="191"/>
      <c r="G869" s="192" t="s">
        <v>9243</v>
      </c>
      <c r="H869" s="191" t="s">
        <v>7808</v>
      </c>
      <c r="I869" s="191" t="s">
        <v>7809</v>
      </c>
      <c r="J869" s="191" t="s">
        <v>7815</v>
      </c>
      <c r="K869" s="191" t="s">
        <v>428</v>
      </c>
      <c r="L869" s="192" t="s">
        <v>696</v>
      </c>
    </row>
    <row r="870" customHeight="1" spans="1:12">
      <c r="A870" s="644"/>
      <c r="B870" s="189" t="s">
        <v>7819</v>
      </c>
      <c r="C870" s="189">
        <v>40</v>
      </c>
      <c r="D870" s="189">
        <v>24000</v>
      </c>
      <c r="E870" s="189">
        <v>8000</v>
      </c>
      <c r="F870" s="189"/>
      <c r="G870" s="190" t="s">
        <v>9243</v>
      </c>
      <c r="H870" s="189" t="s">
        <v>7824</v>
      </c>
      <c r="I870" s="189" t="s">
        <v>7825</v>
      </c>
      <c r="J870" s="189" t="s">
        <v>7828</v>
      </c>
      <c r="K870" s="189" t="s">
        <v>428</v>
      </c>
      <c r="L870" s="190" t="s">
        <v>696</v>
      </c>
    </row>
    <row r="871" customHeight="1" spans="1:12">
      <c r="A871" s="644"/>
      <c r="B871" s="191" t="s">
        <v>6555</v>
      </c>
      <c r="C871" s="191">
        <v>55</v>
      </c>
      <c r="D871" s="191">
        <v>40000</v>
      </c>
      <c r="E871" s="191">
        <v>18000</v>
      </c>
      <c r="F871" s="191"/>
      <c r="G871" s="192" t="s">
        <v>254</v>
      </c>
      <c r="H871" s="191" t="s">
        <v>7849</v>
      </c>
      <c r="I871" s="191" t="s">
        <v>7850</v>
      </c>
      <c r="J871" s="191" t="s">
        <v>7851</v>
      </c>
      <c r="K871" s="191" t="s">
        <v>428</v>
      </c>
      <c r="L871" s="192" t="s">
        <v>696</v>
      </c>
    </row>
    <row r="872" customHeight="1" spans="1:12">
      <c r="A872" s="644"/>
      <c r="B872" s="189" t="s">
        <v>7852</v>
      </c>
      <c r="C872" s="189">
        <v>60</v>
      </c>
      <c r="D872" s="189">
        <v>50000</v>
      </c>
      <c r="E872" s="189">
        <v>24000</v>
      </c>
      <c r="F872" s="189"/>
      <c r="G872" s="190" t="s">
        <v>9244</v>
      </c>
      <c r="H872" s="189" t="s">
        <v>7857</v>
      </c>
      <c r="I872" s="189" t="s">
        <v>7861</v>
      </c>
      <c r="J872" s="189" t="s">
        <v>7865</v>
      </c>
      <c r="K872" s="189" t="s">
        <v>428</v>
      </c>
      <c r="L872" s="190" t="s">
        <v>696</v>
      </c>
    </row>
    <row r="873" customHeight="1" spans="1:12">
      <c r="A873" s="644"/>
      <c r="B873" s="191" t="s">
        <v>7870</v>
      </c>
      <c r="C873" s="191">
        <v>44</v>
      </c>
      <c r="D873" s="191">
        <v>28888</v>
      </c>
      <c r="E873" s="191">
        <v>8888</v>
      </c>
      <c r="F873" s="191"/>
      <c r="G873" s="192" t="s">
        <v>9245</v>
      </c>
      <c r="H873" s="191" t="s">
        <v>7875</v>
      </c>
      <c r="I873" s="191" t="s">
        <v>7876</v>
      </c>
      <c r="J873" s="191" t="s">
        <v>7879</v>
      </c>
      <c r="K873" s="191" t="s">
        <v>428</v>
      </c>
      <c r="L873" s="192" t="s">
        <v>696</v>
      </c>
    </row>
    <row r="874" customHeight="1" spans="1:12">
      <c r="A874" s="644"/>
      <c r="B874" s="189" t="s">
        <v>9246</v>
      </c>
      <c r="C874" s="189">
        <v>42</v>
      </c>
      <c r="D874" s="189">
        <v>7000</v>
      </c>
      <c r="E874" s="189">
        <v>1000</v>
      </c>
      <c r="F874" s="189"/>
      <c r="G874" s="190" t="s">
        <v>9247</v>
      </c>
      <c r="H874" s="189" t="s">
        <v>7885</v>
      </c>
      <c r="I874" s="189" t="s">
        <v>7886</v>
      </c>
      <c r="J874" s="189" t="s">
        <v>7888</v>
      </c>
      <c r="K874" s="189" t="s">
        <v>428</v>
      </c>
      <c r="L874" s="190" t="s">
        <v>696</v>
      </c>
    </row>
    <row r="875" customHeight="1" spans="1:12">
      <c r="A875" s="644"/>
      <c r="B875" s="191" t="s">
        <v>7890</v>
      </c>
      <c r="C875" s="191">
        <v>45</v>
      </c>
      <c r="D875" s="191">
        <v>12000</v>
      </c>
      <c r="E875" s="191">
        <v>1000</v>
      </c>
      <c r="F875" s="191"/>
      <c r="G875" s="192" t="s">
        <v>9248</v>
      </c>
      <c r="H875" s="191" t="s">
        <v>7895</v>
      </c>
      <c r="I875" s="191" t="s">
        <v>7896</v>
      </c>
      <c r="J875" s="191" t="s">
        <v>7897</v>
      </c>
      <c r="K875" s="191" t="s">
        <v>428</v>
      </c>
      <c r="L875" s="192" t="s">
        <v>696</v>
      </c>
    </row>
    <row r="876" customHeight="1" spans="1:12">
      <c r="A876" s="645"/>
      <c r="B876" s="189" t="s">
        <v>7898</v>
      </c>
      <c r="C876" s="189">
        <v>57</v>
      </c>
      <c r="D876" s="189">
        <v>30000</v>
      </c>
      <c r="E876" s="189">
        <v>3000</v>
      </c>
      <c r="F876" s="189"/>
      <c r="G876" s="190" t="s">
        <v>5934</v>
      </c>
      <c r="H876" s="189" t="s">
        <v>7903</v>
      </c>
      <c r="I876" s="189" t="s">
        <v>7905</v>
      </c>
      <c r="J876" s="189" t="s">
        <v>7906</v>
      </c>
      <c r="K876" s="189" t="s">
        <v>428</v>
      </c>
      <c r="L876" s="190" t="s">
        <v>696</v>
      </c>
    </row>
    <row r="877" customHeight="1" spans="1:12">
      <c r="A877" s="643">
        <v>48</v>
      </c>
      <c r="B877" s="191" t="s">
        <v>752</v>
      </c>
      <c r="C877" s="191">
        <v>60</v>
      </c>
      <c r="D877" s="191">
        <v>28000</v>
      </c>
      <c r="E877" s="191">
        <v>12000</v>
      </c>
      <c r="F877" s="191"/>
      <c r="G877" s="192" t="s">
        <v>9249</v>
      </c>
      <c r="H877" s="191" t="s">
        <v>7913</v>
      </c>
      <c r="I877" s="191" t="s">
        <v>7915</v>
      </c>
      <c r="J877" s="191" t="s">
        <v>428</v>
      </c>
      <c r="K877" s="191" t="s">
        <v>428</v>
      </c>
      <c r="L877" s="192" t="s">
        <v>696</v>
      </c>
    </row>
    <row r="878" customHeight="1" spans="1:12">
      <c r="A878" s="644"/>
      <c r="B878" s="189" t="s">
        <v>7917</v>
      </c>
      <c r="C878" s="189">
        <v>60</v>
      </c>
      <c r="D878" s="189">
        <v>28000</v>
      </c>
      <c r="E878" s="189">
        <v>12000</v>
      </c>
      <c r="F878" s="189"/>
      <c r="G878" s="190" t="s">
        <v>9249</v>
      </c>
      <c r="H878" s="189" t="s">
        <v>7918</v>
      </c>
      <c r="I878" s="189" t="s">
        <v>7920</v>
      </c>
      <c r="J878" s="189" t="s">
        <v>428</v>
      </c>
      <c r="K878" s="189" t="s">
        <v>428</v>
      </c>
      <c r="L878" s="190" t="s">
        <v>696</v>
      </c>
    </row>
    <row r="879" customHeight="1" spans="1:12">
      <c r="A879" s="644"/>
      <c r="B879" s="191" t="s">
        <v>7921</v>
      </c>
      <c r="C879" s="191">
        <v>60</v>
      </c>
      <c r="D879" s="191">
        <v>0</v>
      </c>
      <c r="E879" s="191">
        <v>0</v>
      </c>
      <c r="F879" s="191"/>
      <c r="G879" s="192" t="s">
        <v>9249</v>
      </c>
      <c r="H879" s="191" t="s">
        <v>7923</v>
      </c>
      <c r="I879" s="191" t="s">
        <v>7926</v>
      </c>
      <c r="J879" s="191" t="s">
        <v>428</v>
      </c>
      <c r="K879" s="191" t="s">
        <v>428</v>
      </c>
      <c r="L879" s="192" t="s">
        <v>9250</v>
      </c>
    </row>
    <row r="880" customHeight="1" spans="1:12">
      <c r="A880" s="644"/>
      <c r="B880" s="189" t="s">
        <v>6520</v>
      </c>
      <c r="C880" s="189">
        <v>62</v>
      </c>
      <c r="D880" s="189">
        <v>48000</v>
      </c>
      <c r="E880" s="189">
        <v>48000</v>
      </c>
      <c r="F880" s="189"/>
      <c r="G880" s="190" t="s">
        <v>9251</v>
      </c>
      <c r="H880" s="189" t="s">
        <v>7947</v>
      </c>
      <c r="I880" s="189" t="s">
        <v>7948</v>
      </c>
      <c r="J880" s="189" t="s">
        <v>7952</v>
      </c>
      <c r="K880" s="189" t="s">
        <v>428</v>
      </c>
      <c r="L880" s="190" t="s">
        <v>696</v>
      </c>
    </row>
    <row r="881" customHeight="1" spans="1:12">
      <c r="A881" s="644"/>
      <c r="B881" s="191" t="s">
        <v>6581</v>
      </c>
      <c r="C881" s="191">
        <v>77</v>
      </c>
      <c r="D881" s="191">
        <v>30000</v>
      </c>
      <c r="E881" s="191">
        <v>5000</v>
      </c>
      <c r="F881" s="191"/>
      <c r="G881" s="192" t="s">
        <v>9252</v>
      </c>
      <c r="H881" s="191" t="s">
        <v>7932</v>
      </c>
      <c r="I881" s="191" t="s">
        <v>5022</v>
      </c>
      <c r="J881" s="191" t="s">
        <v>7938</v>
      </c>
      <c r="K881" s="191" t="s">
        <v>428</v>
      </c>
      <c r="L881" s="192" t="s">
        <v>696</v>
      </c>
    </row>
    <row r="882" customHeight="1" spans="1:12">
      <c r="A882" s="644"/>
      <c r="B882" s="189" t="s">
        <v>7953</v>
      </c>
      <c r="C882" s="189">
        <v>73</v>
      </c>
      <c r="D882" s="189">
        <v>36000</v>
      </c>
      <c r="E882" s="189">
        <v>6000</v>
      </c>
      <c r="F882" s="189"/>
      <c r="G882" s="190" t="s">
        <v>9253</v>
      </c>
      <c r="H882" s="189" t="s">
        <v>5870</v>
      </c>
      <c r="I882" s="189" t="s">
        <v>2460</v>
      </c>
      <c r="J882" s="189" t="s">
        <v>4977</v>
      </c>
      <c r="K882" s="189" t="s">
        <v>428</v>
      </c>
      <c r="L882" s="190" t="s">
        <v>696</v>
      </c>
    </row>
    <row r="883" customHeight="1" spans="1:12">
      <c r="A883" s="644"/>
      <c r="B883" s="191" t="s">
        <v>7963</v>
      </c>
      <c r="C883" s="191">
        <v>70</v>
      </c>
      <c r="D883" s="191">
        <v>24000</v>
      </c>
      <c r="E883" s="191">
        <v>4800</v>
      </c>
      <c r="F883" s="191"/>
      <c r="G883" s="192" t="s">
        <v>9254</v>
      </c>
      <c r="H883" s="191" t="s">
        <v>7967</v>
      </c>
      <c r="I883" s="191" t="s">
        <v>7969</v>
      </c>
      <c r="J883" s="191" t="s">
        <v>7973</v>
      </c>
      <c r="K883" s="191" t="s">
        <v>428</v>
      </c>
      <c r="L883" s="192" t="s">
        <v>696</v>
      </c>
    </row>
    <row r="884" customHeight="1" spans="1:12">
      <c r="A884" s="644"/>
      <c r="B884" s="189" t="s">
        <v>9255</v>
      </c>
      <c r="C884" s="189">
        <v>36</v>
      </c>
      <c r="D884" s="189">
        <v>0</v>
      </c>
      <c r="E884" s="189">
        <v>0</v>
      </c>
      <c r="F884" s="189"/>
      <c r="G884" s="190" t="s">
        <v>9256</v>
      </c>
      <c r="H884" s="189" t="s">
        <v>8405</v>
      </c>
      <c r="I884" s="189" t="s">
        <v>8407</v>
      </c>
      <c r="J884" s="189" t="s">
        <v>428</v>
      </c>
      <c r="K884" s="189" t="s">
        <v>428</v>
      </c>
      <c r="L884" s="190" t="s">
        <v>9038</v>
      </c>
    </row>
    <row r="885" customHeight="1" spans="1:12">
      <c r="A885" s="645"/>
      <c r="B885" s="191" t="s">
        <v>736</v>
      </c>
      <c r="C885" s="191">
        <v>36</v>
      </c>
      <c r="D885" s="191">
        <v>0</v>
      </c>
      <c r="E885" s="191">
        <v>0</v>
      </c>
      <c r="F885" s="191"/>
      <c r="G885" s="192" t="s">
        <v>9256</v>
      </c>
      <c r="H885" s="191" t="s">
        <v>428</v>
      </c>
      <c r="I885" s="191" t="s">
        <v>428</v>
      </c>
      <c r="J885" s="191" t="s">
        <v>428</v>
      </c>
      <c r="K885" s="191" t="s">
        <v>428</v>
      </c>
      <c r="L885" s="192" t="s">
        <v>9038</v>
      </c>
    </row>
    <row r="886" customHeight="1" spans="1:12">
      <c r="A886" s="643">
        <v>49</v>
      </c>
      <c r="B886" s="189" t="s">
        <v>736</v>
      </c>
      <c r="C886" s="189">
        <v>42</v>
      </c>
      <c r="D886" s="189">
        <v>24000</v>
      </c>
      <c r="E886" s="189">
        <v>18000</v>
      </c>
      <c r="F886" s="189"/>
      <c r="G886" s="190" t="s">
        <v>9256</v>
      </c>
      <c r="H886" s="189" t="s">
        <v>8401</v>
      </c>
      <c r="I886" s="189" t="s">
        <v>428</v>
      </c>
      <c r="J886" s="189" t="s">
        <v>428</v>
      </c>
      <c r="K886" s="189" t="s">
        <v>428</v>
      </c>
      <c r="L886" s="190" t="s">
        <v>9131</v>
      </c>
    </row>
    <row r="887" customHeight="1" spans="1:12">
      <c r="A887" s="644"/>
      <c r="B887" s="191" t="s">
        <v>8409</v>
      </c>
      <c r="C887" s="191">
        <v>65</v>
      </c>
      <c r="D887" s="191">
        <v>0</v>
      </c>
      <c r="E887" s="191">
        <v>0</v>
      </c>
      <c r="F887" s="191"/>
      <c r="G887" s="192" t="s">
        <v>9257</v>
      </c>
      <c r="H887" s="191" t="s">
        <v>8412</v>
      </c>
      <c r="I887" s="191" t="s">
        <v>8413</v>
      </c>
      <c r="J887" s="191" t="s">
        <v>8416</v>
      </c>
      <c r="K887" s="191" t="s">
        <v>428</v>
      </c>
      <c r="L887" s="192" t="s">
        <v>9038</v>
      </c>
    </row>
    <row r="888" customHeight="1" spans="1:12">
      <c r="A888" s="644"/>
      <c r="B888" s="189" t="s">
        <v>727</v>
      </c>
      <c r="C888" s="189">
        <v>65</v>
      </c>
      <c r="D888" s="189">
        <v>38000</v>
      </c>
      <c r="E888" s="189">
        <v>32000</v>
      </c>
      <c r="F888" s="189"/>
      <c r="G888" s="190" t="s">
        <v>9258</v>
      </c>
      <c r="H888" s="189" t="s">
        <v>8420</v>
      </c>
      <c r="I888" s="189" t="s">
        <v>9259</v>
      </c>
      <c r="J888" s="189" t="s">
        <v>8423</v>
      </c>
      <c r="K888" s="189" t="s">
        <v>428</v>
      </c>
      <c r="L888" s="190" t="s">
        <v>9038</v>
      </c>
    </row>
    <row r="889" customHeight="1" spans="1:12">
      <c r="A889" s="644"/>
      <c r="B889" s="191" t="s">
        <v>8436</v>
      </c>
      <c r="C889" s="191">
        <v>78</v>
      </c>
      <c r="D889" s="191">
        <v>0</v>
      </c>
      <c r="E889" s="191">
        <v>0</v>
      </c>
      <c r="F889" s="191"/>
      <c r="G889" s="192" t="s">
        <v>9083</v>
      </c>
      <c r="H889" s="191" t="s">
        <v>8437</v>
      </c>
      <c r="I889" s="191" t="s">
        <v>428</v>
      </c>
      <c r="J889" s="191" t="s">
        <v>428</v>
      </c>
      <c r="K889" s="191" t="s">
        <v>428</v>
      </c>
      <c r="L889" s="192" t="s">
        <v>9038</v>
      </c>
    </row>
    <row r="890" customHeight="1" spans="1:12">
      <c r="A890" s="644"/>
      <c r="B890" s="189" t="s">
        <v>746</v>
      </c>
      <c r="C890" s="189">
        <v>78</v>
      </c>
      <c r="D890" s="189">
        <v>42000</v>
      </c>
      <c r="E890" s="189">
        <v>42000</v>
      </c>
      <c r="F890" s="189"/>
      <c r="G890" s="190" t="s">
        <v>9083</v>
      </c>
      <c r="H890" s="189" t="s">
        <v>8434</v>
      </c>
      <c r="I890" s="189" t="s">
        <v>8435</v>
      </c>
      <c r="J890" s="189" t="s">
        <v>428</v>
      </c>
      <c r="K890" s="189" t="s">
        <v>428</v>
      </c>
      <c r="L890" s="190" t="s">
        <v>9038</v>
      </c>
    </row>
    <row r="891" customHeight="1" spans="1:12">
      <c r="A891" s="644"/>
      <c r="B891" s="191" t="s">
        <v>8428</v>
      </c>
      <c r="C891" s="191">
        <v>75</v>
      </c>
      <c r="D891" s="191">
        <v>0</v>
      </c>
      <c r="E891" s="191">
        <v>0</v>
      </c>
      <c r="F891" s="191"/>
      <c r="G891" s="192" t="s">
        <v>9260</v>
      </c>
      <c r="H891" s="191" t="s">
        <v>8429</v>
      </c>
      <c r="I891" s="191" t="s">
        <v>428</v>
      </c>
      <c r="J891" s="191" t="s">
        <v>428</v>
      </c>
      <c r="K891" s="191" t="s">
        <v>428</v>
      </c>
      <c r="L891" s="192" t="s">
        <v>9038</v>
      </c>
    </row>
    <row r="892" customHeight="1" spans="1:12">
      <c r="A892" s="644"/>
      <c r="B892" s="189" t="s">
        <v>717</v>
      </c>
      <c r="C892" s="189">
        <v>75</v>
      </c>
      <c r="D892" s="189">
        <v>35000</v>
      </c>
      <c r="E892" s="189">
        <v>52000</v>
      </c>
      <c r="F892" s="189"/>
      <c r="G892" s="190" t="s">
        <v>9260</v>
      </c>
      <c r="H892" s="189" t="s">
        <v>8426</v>
      </c>
      <c r="I892" s="189" t="s">
        <v>8427</v>
      </c>
      <c r="J892" s="189" t="s">
        <v>428</v>
      </c>
      <c r="K892" s="189" t="s">
        <v>428</v>
      </c>
      <c r="L892" s="190" t="s">
        <v>9038</v>
      </c>
    </row>
    <row r="893" customHeight="1" spans="1:12">
      <c r="A893" s="644"/>
      <c r="B893" s="191" t="s">
        <v>561</v>
      </c>
      <c r="C893" s="191">
        <v>85</v>
      </c>
      <c r="D893" s="191">
        <v>50000</v>
      </c>
      <c r="E893" s="191">
        <v>18000</v>
      </c>
      <c r="F893" s="191"/>
      <c r="G893" s="192" t="s">
        <v>9261</v>
      </c>
      <c r="H893" s="191" t="s">
        <v>7982</v>
      </c>
      <c r="I893" s="191" t="s">
        <v>7984</v>
      </c>
      <c r="J893" s="191" t="s">
        <v>7985</v>
      </c>
      <c r="K893" s="191" t="s">
        <v>428</v>
      </c>
      <c r="L893" s="192" t="s">
        <v>9262</v>
      </c>
    </row>
    <row r="894" customHeight="1" spans="1:12">
      <c r="A894" s="645"/>
      <c r="B894" s="189" t="s">
        <v>566</v>
      </c>
      <c r="C894" s="189">
        <v>83</v>
      </c>
      <c r="D894" s="189">
        <v>55000</v>
      </c>
      <c r="E894" s="189">
        <v>15000</v>
      </c>
      <c r="F894" s="189"/>
      <c r="G894" s="190" t="s">
        <v>9263</v>
      </c>
      <c r="H894" s="189" t="s">
        <v>4917</v>
      </c>
      <c r="I894" s="189" t="s">
        <v>7990</v>
      </c>
      <c r="J894" s="189" t="s">
        <v>2388</v>
      </c>
      <c r="K894" s="189" t="s">
        <v>428</v>
      </c>
      <c r="L894" s="190" t="s">
        <v>9262</v>
      </c>
    </row>
    <row r="895" customHeight="1" spans="1:12">
      <c r="A895" s="643">
        <v>50</v>
      </c>
      <c r="B895" s="191" t="s">
        <v>569</v>
      </c>
      <c r="C895" s="191">
        <v>87</v>
      </c>
      <c r="D895" s="191">
        <v>60000</v>
      </c>
      <c r="E895" s="191">
        <v>24000</v>
      </c>
      <c r="F895" s="191"/>
      <c r="G895" s="192" t="s">
        <v>9244</v>
      </c>
      <c r="H895" s="191" t="s">
        <v>7857</v>
      </c>
      <c r="I895" s="191" t="s">
        <v>8000</v>
      </c>
      <c r="J895" s="191" t="s">
        <v>8004</v>
      </c>
      <c r="K895" s="191" t="s">
        <v>428</v>
      </c>
      <c r="L895" s="192" t="s">
        <v>9262</v>
      </c>
    </row>
    <row r="896" customHeight="1" spans="1:12">
      <c r="A896" s="644"/>
      <c r="B896" s="189" t="s">
        <v>572</v>
      </c>
      <c r="C896" s="189">
        <v>99</v>
      </c>
      <c r="D896" s="189">
        <v>50000</v>
      </c>
      <c r="E896" s="189">
        <v>20000</v>
      </c>
      <c r="F896" s="189"/>
      <c r="G896" s="190" t="s">
        <v>9264</v>
      </c>
      <c r="H896" s="189" t="s">
        <v>8013</v>
      </c>
      <c r="I896" s="189" t="s">
        <v>8017</v>
      </c>
      <c r="J896" s="189" t="s">
        <v>8021</v>
      </c>
      <c r="K896" s="189" t="s">
        <v>428</v>
      </c>
      <c r="L896" s="190" t="s">
        <v>9262</v>
      </c>
    </row>
    <row r="897" customHeight="1" spans="1:12">
      <c r="A897" s="644"/>
      <c r="B897" s="191" t="s">
        <v>579</v>
      </c>
      <c r="C897" s="191">
        <v>100</v>
      </c>
      <c r="D897" s="191">
        <v>60000</v>
      </c>
      <c r="E897" s="191">
        <v>30000</v>
      </c>
      <c r="F897" s="191"/>
      <c r="G897" s="192" t="s">
        <v>9242</v>
      </c>
      <c r="H897" s="191" t="s">
        <v>8030</v>
      </c>
      <c r="I897" s="191" t="s">
        <v>8031</v>
      </c>
      <c r="J897" s="191" t="s">
        <v>8032</v>
      </c>
      <c r="K897" s="191" t="s">
        <v>428</v>
      </c>
      <c r="L897" s="192" t="s">
        <v>9265</v>
      </c>
    </row>
    <row r="898" customHeight="1" spans="1:12">
      <c r="A898" s="644"/>
      <c r="B898" s="189" t="s">
        <v>586</v>
      </c>
      <c r="C898" s="189">
        <v>180</v>
      </c>
      <c r="D898" s="189">
        <v>65535</v>
      </c>
      <c r="E898" s="189">
        <v>39000</v>
      </c>
      <c r="F898" s="189"/>
      <c r="G898" s="190" t="s">
        <v>9266</v>
      </c>
      <c r="H898" s="189" t="s">
        <v>8038</v>
      </c>
      <c r="I898" s="189" t="s">
        <v>5033</v>
      </c>
      <c r="J898" s="189" t="s">
        <v>8043</v>
      </c>
      <c r="K898" s="189" t="s">
        <v>428</v>
      </c>
      <c r="L898" s="190" t="s">
        <v>9267</v>
      </c>
    </row>
    <row r="899" customHeight="1" spans="1:12">
      <c r="A899" s="644"/>
      <c r="B899" s="191" t="s">
        <v>595</v>
      </c>
      <c r="C899" s="191">
        <v>250</v>
      </c>
      <c r="D899" s="191">
        <v>65535</v>
      </c>
      <c r="E899" s="191">
        <v>65535</v>
      </c>
      <c r="F899" s="191"/>
      <c r="G899" s="192" t="s">
        <v>9268</v>
      </c>
      <c r="H899" s="191" t="s">
        <v>9269</v>
      </c>
      <c r="I899" s="191" t="s">
        <v>9270</v>
      </c>
      <c r="J899" s="191" t="s">
        <v>8059</v>
      </c>
      <c r="K899" s="191" t="s">
        <v>428</v>
      </c>
      <c r="L899" s="192" t="s">
        <v>9271</v>
      </c>
    </row>
    <row r="900" customHeight="1" spans="1:12">
      <c r="A900" s="644"/>
      <c r="B900" s="189" t="s">
        <v>4275</v>
      </c>
      <c r="C900" s="189">
        <v>48</v>
      </c>
      <c r="D900" s="189">
        <v>6000</v>
      </c>
      <c r="E900" s="189">
        <v>600</v>
      </c>
      <c r="F900" s="189"/>
      <c r="G900" s="190" t="s">
        <v>9272</v>
      </c>
      <c r="H900" s="189" t="s">
        <v>8122</v>
      </c>
      <c r="I900" s="189" t="s">
        <v>8123</v>
      </c>
      <c r="J900" s="189" t="s">
        <v>8124</v>
      </c>
      <c r="K900" s="189" t="s">
        <v>428</v>
      </c>
      <c r="L900" s="190" t="s">
        <v>9273</v>
      </c>
    </row>
    <row r="901" customHeight="1" spans="1:12">
      <c r="A901" s="644"/>
      <c r="B901" s="191" t="s">
        <v>4278</v>
      </c>
      <c r="C901" s="191">
        <v>40</v>
      </c>
      <c r="D901" s="191">
        <v>12000</v>
      </c>
      <c r="E901" s="191">
        <v>3000</v>
      </c>
      <c r="F901" s="191"/>
      <c r="G901" s="192" t="s">
        <v>9274</v>
      </c>
      <c r="H901" s="191" t="s">
        <v>8169</v>
      </c>
      <c r="I901" s="191" t="s">
        <v>8171</v>
      </c>
      <c r="J901" s="191" t="s">
        <v>8172</v>
      </c>
      <c r="K901" s="191" t="s">
        <v>428</v>
      </c>
      <c r="L901" s="192" t="s">
        <v>9273</v>
      </c>
    </row>
    <row r="902" customHeight="1" spans="1:12">
      <c r="A902" s="644"/>
      <c r="B902" s="189" t="s">
        <v>4281</v>
      </c>
      <c r="C902" s="189">
        <v>45</v>
      </c>
      <c r="D902" s="189">
        <v>18000</v>
      </c>
      <c r="E902" s="189">
        <v>7000</v>
      </c>
      <c r="F902" s="189"/>
      <c r="G902" s="190" t="s">
        <v>9275</v>
      </c>
      <c r="H902" s="189" t="s">
        <v>2571</v>
      </c>
      <c r="I902" s="189" t="s">
        <v>8110</v>
      </c>
      <c r="J902" s="189" t="s">
        <v>8114</v>
      </c>
      <c r="K902" s="189" t="s">
        <v>428</v>
      </c>
      <c r="L902" s="190" t="s">
        <v>9276</v>
      </c>
    </row>
    <row r="903" customHeight="1" spans="1:12">
      <c r="A903" s="645"/>
      <c r="B903" s="191" t="s">
        <v>8293</v>
      </c>
      <c r="C903" s="191">
        <v>95</v>
      </c>
      <c r="D903" s="191">
        <v>30000</v>
      </c>
      <c r="E903" s="191">
        <v>12000</v>
      </c>
      <c r="F903" s="191"/>
      <c r="G903" s="192" t="s">
        <v>9277</v>
      </c>
      <c r="H903" s="191" t="s">
        <v>8296</v>
      </c>
      <c r="I903" s="191" t="s">
        <v>8297</v>
      </c>
      <c r="J903" s="191" t="s">
        <v>8298</v>
      </c>
      <c r="K903" s="191" t="s">
        <v>428</v>
      </c>
      <c r="L903" s="192" t="s">
        <v>9273</v>
      </c>
    </row>
    <row r="904" customHeight="1" spans="1:12">
      <c r="A904" s="643">
        <v>51</v>
      </c>
      <c r="B904" s="189" t="s">
        <v>9278</v>
      </c>
      <c r="C904" s="189">
        <v>10</v>
      </c>
      <c r="D904" s="189">
        <v>120</v>
      </c>
      <c r="E904" s="189">
        <v>0</v>
      </c>
      <c r="F904" s="189"/>
      <c r="G904" s="190" t="s">
        <v>9279</v>
      </c>
      <c r="H904" s="189" t="s">
        <v>428</v>
      </c>
      <c r="I904" s="189" t="s">
        <v>428</v>
      </c>
      <c r="J904" s="189" t="s">
        <v>428</v>
      </c>
      <c r="K904" s="189" t="s">
        <v>428</v>
      </c>
      <c r="L904" s="190" t="s">
        <v>9280</v>
      </c>
    </row>
    <row r="905" customHeight="1" spans="1:12">
      <c r="A905" s="644"/>
      <c r="B905" s="191" t="s">
        <v>792</v>
      </c>
      <c r="C905" s="191">
        <v>28</v>
      </c>
      <c r="D905" s="191">
        <v>1500</v>
      </c>
      <c r="E905" s="191">
        <v>800</v>
      </c>
      <c r="F905" s="191"/>
      <c r="G905" s="192" t="s">
        <v>9281</v>
      </c>
      <c r="H905" s="191" t="s">
        <v>8131</v>
      </c>
      <c r="I905" s="191" t="s">
        <v>2016</v>
      </c>
      <c r="J905" s="191" t="s">
        <v>8133</v>
      </c>
      <c r="K905" s="191" t="s">
        <v>428</v>
      </c>
      <c r="L905" s="192" t="s">
        <v>9282</v>
      </c>
    </row>
    <row r="906" customHeight="1" spans="1:12">
      <c r="A906" s="644"/>
      <c r="B906" s="189" t="s">
        <v>785</v>
      </c>
      <c r="C906" s="189">
        <v>50</v>
      </c>
      <c r="D906" s="189">
        <v>8000</v>
      </c>
      <c r="E906" s="189">
        <v>2000</v>
      </c>
      <c r="F906" s="189"/>
      <c r="G906" s="190" t="s">
        <v>225</v>
      </c>
      <c r="H906" s="189" t="s">
        <v>8176</v>
      </c>
      <c r="I906" s="189" t="s">
        <v>2050</v>
      </c>
      <c r="J906" s="189" t="s">
        <v>8177</v>
      </c>
      <c r="K906" s="189" t="s">
        <v>428</v>
      </c>
      <c r="L906" s="190" t="s">
        <v>9282</v>
      </c>
    </row>
    <row r="907" customHeight="1" spans="1:12">
      <c r="A907" s="644"/>
      <c r="B907" s="191" t="s">
        <v>778</v>
      </c>
      <c r="C907" s="191">
        <v>56</v>
      </c>
      <c r="D907" s="191">
        <v>13000</v>
      </c>
      <c r="E907" s="191">
        <v>5000</v>
      </c>
      <c r="F907" s="191"/>
      <c r="G907" s="192" t="s">
        <v>9283</v>
      </c>
      <c r="H907" s="191" t="s">
        <v>8227</v>
      </c>
      <c r="I907" s="191" t="s">
        <v>9284</v>
      </c>
      <c r="J907" s="191" t="s">
        <v>8231</v>
      </c>
      <c r="K907" s="191" t="s">
        <v>428</v>
      </c>
      <c r="L907" s="192" t="s">
        <v>9282</v>
      </c>
    </row>
    <row r="908" customHeight="1" spans="1:12">
      <c r="A908" s="644"/>
      <c r="B908" s="189" t="s">
        <v>8062</v>
      </c>
      <c r="C908" s="189">
        <v>85</v>
      </c>
      <c r="D908" s="189">
        <v>32000</v>
      </c>
      <c r="E908" s="189">
        <v>8000</v>
      </c>
      <c r="F908" s="189"/>
      <c r="G908" s="190" t="s">
        <v>9285</v>
      </c>
      <c r="H908" s="189" t="s">
        <v>2074</v>
      </c>
      <c r="I908" s="189" t="s">
        <v>8067</v>
      </c>
      <c r="J908" s="189" t="s">
        <v>8068</v>
      </c>
      <c r="K908" s="189" t="s">
        <v>428</v>
      </c>
      <c r="L908" s="190" t="s">
        <v>9282</v>
      </c>
    </row>
    <row r="909" customHeight="1" spans="1:12">
      <c r="A909" s="644"/>
      <c r="B909" s="191" t="s">
        <v>4286</v>
      </c>
      <c r="C909" s="191">
        <v>55</v>
      </c>
      <c r="D909" s="191">
        <v>15000</v>
      </c>
      <c r="E909" s="191">
        <v>5000</v>
      </c>
      <c r="F909" s="191"/>
      <c r="G909" s="192" t="s">
        <v>9286</v>
      </c>
      <c r="H909" s="191" t="s">
        <v>8219</v>
      </c>
      <c r="I909" s="191" t="s">
        <v>8220</v>
      </c>
      <c r="J909" s="191" t="s">
        <v>8222</v>
      </c>
      <c r="K909" s="191" t="s">
        <v>428</v>
      </c>
      <c r="L909" s="192" t="s">
        <v>9273</v>
      </c>
    </row>
    <row r="910" customHeight="1" spans="1:12">
      <c r="A910" s="644"/>
      <c r="B910" s="189" t="s">
        <v>4283</v>
      </c>
      <c r="C910" s="189">
        <v>62</v>
      </c>
      <c r="D910" s="189">
        <v>39000</v>
      </c>
      <c r="E910" s="189">
        <v>3000</v>
      </c>
      <c r="F910" s="189"/>
      <c r="G910" s="190" t="s">
        <v>9287</v>
      </c>
      <c r="H910" s="189" t="s">
        <v>8199</v>
      </c>
      <c r="I910" s="189" t="s">
        <v>8202</v>
      </c>
      <c r="J910" s="189" t="s">
        <v>4283</v>
      </c>
      <c r="K910" s="189" t="s">
        <v>428</v>
      </c>
      <c r="L910" s="190" t="s">
        <v>9276</v>
      </c>
    </row>
    <row r="911" customHeight="1" spans="1:12">
      <c r="A911" s="644"/>
      <c r="B911" s="191" t="s">
        <v>4300</v>
      </c>
      <c r="C911" s="191">
        <v>75</v>
      </c>
      <c r="D911" s="191">
        <v>60000</v>
      </c>
      <c r="E911" s="191">
        <v>7777</v>
      </c>
      <c r="F911" s="191"/>
      <c r="G911" s="192" t="s">
        <v>9288</v>
      </c>
      <c r="H911" s="191" t="s">
        <v>8251</v>
      </c>
      <c r="I911" s="191" t="s">
        <v>8252</v>
      </c>
      <c r="J911" s="191" t="s">
        <v>8255</v>
      </c>
      <c r="K911" s="191" t="s">
        <v>428</v>
      </c>
      <c r="L911" s="192" t="s">
        <v>9273</v>
      </c>
    </row>
    <row r="912" customHeight="1" spans="1:12">
      <c r="A912" s="645"/>
      <c r="B912" s="189" t="s">
        <v>8301</v>
      </c>
      <c r="C912" s="189">
        <v>80</v>
      </c>
      <c r="D912" s="189">
        <v>54000</v>
      </c>
      <c r="E912" s="189">
        <v>8000</v>
      </c>
      <c r="F912" s="189"/>
      <c r="G912" s="190" t="s">
        <v>231</v>
      </c>
      <c r="H912" s="189" t="s">
        <v>8305</v>
      </c>
      <c r="I912" s="189" t="s">
        <v>8305</v>
      </c>
      <c r="J912" s="189" t="s">
        <v>2495</v>
      </c>
      <c r="K912" s="189" t="s">
        <v>428</v>
      </c>
      <c r="L912" s="190" t="s">
        <v>9282</v>
      </c>
    </row>
    <row r="913" customHeight="1" spans="1:12">
      <c r="A913" s="643">
        <v>52</v>
      </c>
      <c r="B913" s="191" t="s">
        <v>4302</v>
      </c>
      <c r="C913" s="191">
        <v>100</v>
      </c>
      <c r="D913" s="191">
        <v>60000</v>
      </c>
      <c r="E913" s="191">
        <v>10000</v>
      </c>
      <c r="F913" s="191"/>
      <c r="G913" s="192" t="s">
        <v>250</v>
      </c>
      <c r="H913" s="191" t="s">
        <v>8312</v>
      </c>
      <c r="I913" s="191" t="s">
        <v>5861</v>
      </c>
      <c r="J913" s="191" t="s">
        <v>8315</v>
      </c>
      <c r="K913" s="191" t="s">
        <v>428</v>
      </c>
      <c r="L913" s="192" t="s">
        <v>9273</v>
      </c>
    </row>
    <row r="914" customHeight="1" spans="1:12">
      <c r="A914" s="644"/>
      <c r="B914" s="189" t="s">
        <v>4267</v>
      </c>
      <c r="C914" s="189">
        <v>25</v>
      </c>
      <c r="D914" s="189">
        <v>1000</v>
      </c>
      <c r="E914" s="189">
        <v>500</v>
      </c>
      <c r="F914" s="189"/>
      <c r="G914" s="190" t="s">
        <v>9289</v>
      </c>
      <c r="H914" s="189" t="s">
        <v>4979</v>
      </c>
      <c r="I914" s="189" t="s">
        <v>4917</v>
      </c>
      <c r="J914" s="189" t="s">
        <v>8081</v>
      </c>
      <c r="K914" s="189" t="s">
        <v>428</v>
      </c>
      <c r="L914" s="190" t="s">
        <v>9273</v>
      </c>
    </row>
    <row r="915" customHeight="1" spans="1:12">
      <c r="A915" s="644"/>
      <c r="B915" s="191" t="s">
        <v>4270</v>
      </c>
      <c r="C915" s="191">
        <v>34</v>
      </c>
      <c r="D915" s="191">
        <v>8000</v>
      </c>
      <c r="E915" s="191">
        <v>800</v>
      </c>
      <c r="F915" s="191"/>
      <c r="G915" s="192" t="s">
        <v>247</v>
      </c>
      <c r="H915" s="191" t="s">
        <v>8086</v>
      </c>
      <c r="I915" s="191" t="s">
        <v>8087</v>
      </c>
      <c r="J915" s="191" t="s">
        <v>8089</v>
      </c>
      <c r="K915" s="191" t="s">
        <v>428</v>
      </c>
      <c r="L915" s="192" t="s">
        <v>9273</v>
      </c>
    </row>
    <row r="916" customHeight="1" spans="1:12">
      <c r="A916" s="644"/>
      <c r="B916" s="189" t="s">
        <v>9290</v>
      </c>
      <c r="C916" s="189">
        <v>40</v>
      </c>
      <c r="D916" s="189">
        <v>6000</v>
      </c>
      <c r="E916" s="189">
        <v>1800</v>
      </c>
      <c r="F916" s="189"/>
      <c r="G916" s="190" t="s">
        <v>179</v>
      </c>
      <c r="H916" s="189" t="s">
        <v>8096</v>
      </c>
      <c r="I916" s="189" t="s">
        <v>8099</v>
      </c>
      <c r="J916" s="189" t="s">
        <v>2368</v>
      </c>
      <c r="K916" s="189" t="s">
        <v>428</v>
      </c>
      <c r="L916" s="190" t="s">
        <v>9273</v>
      </c>
    </row>
    <row r="917" customHeight="1" spans="1:12">
      <c r="A917" s="644"/>
      <c r="B917" s="191" t="s">
        <v>807</v>
      </c>
      <c r="C917" s="191">
        <v>38</v>
      </c>
      <c r="D917" s="191">
        <v>4500</v>
      </c>
      <c r="E917" s="191">
        <v>2700</v>
      </c>
      <c r="F917" s="191"/>
      <c r="G917" s="192" t="s">
        <v>230</v>
      </c>
      <c r="H917" s="191" t="s">
        <v>8139</v>
      </c>
      <c r="I917" s="191" t="s">
        <v>2058</v>
      </c>
      <c r="J917" s="191" t="s">
        <v>5008</v>
      </c>
      <c r="K917" s="191" t="s">
        <v>428</v>
      </c>
      <c r="L917" s="192" t="s">
        <v>9273</v>
      </c>
    </row>
    <row r="918" customHeight="1" spans="1:12">
      <c r="A918" s="644"/>
      <c r="B918" s="189" t="s">
        <v>4291</v>
      </c>
      <c r="C918" s="189">
        <v>55</v>
      </c>
      <c r="D918" s="189">
        <v>18000</v>
      </c>
      <c r="E918" s="189">
        <v>2000</v>
      </c>
      <c r="F918" s="189"/>
      <c r="G918" s="190" t="s">
        <v>9287</v>
      </c>
      <c r="H918" s="189" t="s">
        <v>9291</v>
      </c>
      <c r="I918" s="189" t="s">
        <v>8184</v>
      </c>
      <c r="J918" s="189" t="s">
        <v>8185</v>
      </c>
      <c r="K918" s="189" t="s">
        <v>428</v>
      </c>
      <c r="L918" s="190" t="s">
        <v>9273</v>
      </c>
    </row>
    <row r="919" customHeight="1" spans="1:12">
      <c r="A919" s="644"/>
      <c r="B919" s="191" t="s">
        <v>8241</v>
      </c>
      <c r="C919" s="191">
        <v>83</v>
      </c>
      <c r="D919" s="191">
        <v>30000</v>
      </c>
      <c r="E919" s="191">
        <v>2000</v>
      </c>
      <c r="F919" s="191"/>
      <c r="G919" s="192" t="s">
        <v>9292</v>
      </c>
      <c r="H919" s="191" t="s">
        <v>2071</v>
      </c>
      <c r="I919" s="191" t="s">
        <v>8245</v>
      </c>
      <c r="J919" s="191" t="s">
        <v>8246</v>
      </c>
      <c r="K919" s="191" t="s">
        <v>428</v>
      </c>
      <c r="L919" s="192" t="s">
        <v>9273</v>
      </c>
    </row>
    <row r="920" customHeight="1" spans="1:12">
      <c r="A920" s="644"/>
      <c r="B920" s="189" t="s">
        <v>4284</v>
      </c>
      <c r="C920" s="189">
        <v>49</v>
      </c>
      <c r="D920" s="189">
        <v>27000</v>
      </c>
      <c r="E920" s="189">
        <v>700</v>
      </c>
      <c r="F920" s="189"/>
      <c r="G920" s="190" t="s">
        <v>9293</v>
      </c>
      <c r="H920" s="189" t="s">
        <v>2374</v>
      </c>
      <c r="I920" s="189" t="s">
        <v>8192</v>
      </c>
      <c r="J920" s="189" t="s">
        <v>8193</v>
      </c>
      <c r="K920" s="189" t="s">
        <v>428</v>
      </c>
      <c r="L920" s="190" t="s">
        <v>9273</v>
      </c>
    </row>
    <row r="921" customHeight="1" spans="1:12">
      <c r="A921" s="645"/>
      <c r="B921" s="191" t="s">
        <v>4285</v>
      </c>
      <c r="C921" s="191">
        <v>55</v>
      </c>
      <c r="D921" s="191">
        <v>39000</v>
      </c>
      <c r="E921" s="191">
        <v>794</v>
      </c>
      <c r="F921" s="191"/>
      <c r="G921" s="192" t="s">
        <v>261</v>
      </c>
      <c r="H921" s="191" t="s">
        <v>8157</v>
      </c>
      <c r="I921" s="191" t="s">
        <v>8160</v>
      </c>
      <c r="J921" s="191" t="s">
        <v>2372</v>
      </c>
      <c r="K921" s="191" t="s">
        <v>428</v>
      </c>
      <c r="L921" s="192" t="s">
        <v>9276</v>
      </c>
    </row>
    <row r="922" customHeight="1" spans="1:12">
      <c r="A922" s="643">
        <v>53</v>
      </c>
      <c r="B922" s="189" t="s">
        <v>4294</v>
      </c>
      <c r="C922" s="189">
        <v>56</v>
      </c>
      <c r="D922" s="189">
        <v>29800</v>
      </c>
      <c r="E922" s="189">
        <v>298</v>
      </c>
      <c r="F922" s="189"/>
      <c r="G922" s="190" t="s">
        <v>9294</v>
      </c>
      <c r="H922" s="189" t="s">
        <v>8238</v>
      </c>
      <c r="I922" s="189" t="s">
        <v>8239</v>
      </c>
      <c r="J922" s="189" t="s">
        <v>8240</v>
      </c>
      <c r="K922" s="189" t="s">
        <v>428</v>
      </c>
      <c r="L922" s="190" t="s">
        <v>9273</v>
      </c>
    </row>
    <row r="923" customHeight="1" spans="1:12">
      <c r="A923" s="644"/>
      <c r="B923" s="191" t="s">
        <v>8259</v>
      </c>
      <c r="C923" s="191">
        <v>75</v>
      </c>
      <c r="D923" s="191">
        <v>30000</v>
      </c>
      <c r="E923" s="191">
        <v>30000</v>
      </c>
      <c r="F923" s="191"/>
      <c r="G923" s="192" t="s">
        <v>9295</v>
      </c>
      <c r="H923" s="191" t="s">
        <v>8263</v>
      </c>
      <c r="I923" s="191" t="s">
        <v>8266</v>
      </c>
      <c r="J923" s="191" t="s">
        <v>2383</v>
      </c>
      <c r="K923" s="191" t="s">
        <v>428</v>
      </c>
      <c r="L923" s="192" t="s">
        <v>9273</v>
      </c>
    </row>
    <row r="924" customHeight="1" spans="1:12">
      <c r="A924" s="644"/>
      <c r="B924" s="189" t="s">
        <v>4298</v>
      </c>
      <c r="C924" s="189">
        <v>85</v>
      </c>
      <c r="D924" s="189">
        <v>50000</v>
      </c>
      <c r="E924" s="189">
        <v>8888</v>
      </c>
      <c r="F924" s="189"/>
      <c r="G924" s="190" t="s">
        <v>9296</v>
      </c>
      <c r="H924" s="189" t="s">
        <v>4917</v>
      </c>
      <c r="I924" s="189" t="s">
        <v>8288</v>
      </c>
      <c r="J924" s="189" t="s">
        <v>2389</v>
      </c>
      <c r="K924" s="189" t="s">
        <v>428</v>
      </c>
      <c r="L924" s="190" t="s">
        <v>9273</v>
      </c>
    </row>
    <row r="925" customHeight="1" spans="1:12">
      <c r="A925" s="644"/>
      <c r="B925" s="191" t="s">
        <v>4299</v>
      </c>
      <c r="C925" s="191">
        <v>99</v>
      </c>
      <c r="D925" s="191">
        <v>60000</v>
      </c>
      <c r="E925" s="191">
        <v>7777</v>
      </c>
      <c r="F925" s="191"/>
      <c r="G925" s="192" t="s">
        <v>206</v>
      </c>
      <c r="H925" s="191" t="s">
        <v>8322</v>
      </c>
      <c r="I925" s="191" t="s">
        <v>2372</v>
      </c>
      <c r="J925" s="191" t="s">
        <v>9297</v>
      </c>
      <c r="K925" s="191" t="s">
        <v>428</v>
      </c>
      <c r="L925" s="192" t="s">
        <v>9273</v>
      </c>
    </row>
    <row r="926" customHeight="1" spans="1:12">
      <c r="A926" s="644"/>
      <c r="B926" s="189" t="s">
        <v>9298</v>
      </c>
      <c r="C926" s="189">
        <v>59</v>
      </c>
      <c r="D926" s="189">
        <v>29900</v>
      </c>
      <c r="E926" s="189">
        <v>9000</v>
      </c>
      <c r="F926" s="189"/>
      <c r="G926" s="190" t="s">
        <v>9299</v>
      </c>
      <c r="H926" s="189" t="s">
        <v>9300</v>
      </c>
      <c r="I926" s="189" t="s">
        <v>8148</v>
      </c>
      <c r="J926" s="189" t="s">
        <v>8150</v>
      </c>
      <c r="K926" s="189" t="s">
        <v>428</v>
      </c>
      <c r="L926" s="190" t="s">
        <v>9273</v>
      </c>
    </row>
    <row r="927" customHeight="1" spans="1:12">
      <c r="A927" s="644"/>
      <c r="B927" s="191" t="s">
        <v>4272</v>
      </c>
      <c r="C927" s="191">
        <v>60</v>
      </c>
      <c r="D927" s="191">
        <v>22000</v>
      </c>
      <c r="E927" s="191">
        <v>12000</v>
      </c>
      <c r="F927" s="191"/>
      <c r="G927" s="192" t="s">
        <v>9301</v>
      </c>
      <c r="H927" s="191" t="s">
        <v>8073</v>
      </c>
      <c r="I927" s="191" t="s">
        <v>8074</v>
      </c>
      <c r="J927" s="191" t="s">
        <v>8077</v>
      </c>
      <c r="K927" s="191" t="s">
        <v>428</v>
      </c>
      <c r="L927" s="192" t="s">
        <v>9273</v>
      </c>
    </row>
    <row r="928" customHeight="1" spans="1:12">
      <c r="A928" s="644"/>
      <c r="B928" s="189" t="s">
        <v>4282</v>
      </c>
      <c r="C928" s="189">
        <v>56</v>
      </c>
      <c r="D928" s="189">
        <v>32000</v>
      </c>
      <c r="E928" s="189">
        <v>24000</v>
      </c>
      <c r="F928" s="189"/>
      <c r="G928" s="190" t="s">
        <v>9295</v>
      </c>
      <c r="H928" s="189" t="s">
        <v>8209</v>
      </c>
      <c r="I928" s="189" t="s">
        <v>8210</v>
      </c>
      <c r="J928" s="189" t="s">
        <v>8214</v>
      </c>
      <c r="K928" s="189" t="s">
        <v>428</v>
      </c>
      <c r="L928" s="190" t="s">
        <v>9273</v>
      </c>
    </row>
    <row r="929" customHeight="1" spans="1:12">
      <c r="A929" s="644"/>
      <c r="B929" s="191" t="s">
        <v>4293</v>
      </c>
      <c r="C929" s="191">
        <v>85</v>
      </c>
      <c r="D929" s="191">
        <v>55000</v>
      </c>
      <c r="E929" s="191">
        <v>32000</v>
      </c>
      <c r="F929" s="191"/>
      <c r="G929" s="192" t="s">
        <v>9302</v>
      </c>
      <c r="H929" s="191" t="s">
        <v>8274</v>
      </c>
      <c r="I929" s="191" t="s">
        <v>8277</v>
      </c>
      <c r="J929" s="191" t="s">
        <v>8281</v>
      </c>
      <c r="K929" s="191" t="s">
        <v>428</v>
      </c>
      <c r="L929" s="192" t="s">
        <v>9273</v>
      </c>
    </row>
    <row r="930" customHeight="1" spans="1:12">
      <c r="A930" s="645"/>
      <c r="B930" s="189" t="s">
        <v>4301</v>
      </c>
      <c r="C930" s="189">
        <v>120</v>
      </c>
      <c r="D930" s="189">
        <v>65535</v>
      </c>
      <c r="E930" s="189">
        <v>39999</v>
      </c>
      <c r="F930" s="189"/>
      <c r="G930" s="190" t="s">
        <v>9303</v>
      </c>
      <c r="H930" s="189" t="s">
        <v>8343</v>
      </c>
      <c r="I930" s="189" t="s">
        <v>8344</v>
      </c>
      <c r="J930" s="189" t="s">
        <v>8348</v>
      </c>
      <c r="K930" s="189" t="s">
        <v>428</v>
      </c>
      <c r="L930" s="190" t="s">
        <v>9273</v>
      </c>
    </row>
    <row r="931" customHeight="1" spans="1:12">
      <c r="A931" s="643">
        <v>54</v>
      </c>
      <c r="B931" s="191" t="s">
        <v>4303</v>
      </c>
      <c r="C931" s="191">
        <v>150</v>
      </c>
      <c r="D931" s="191">
        <v>65535</v>
      </c>
      <c r="E931" s="191">
        <v>45000</v>
      </c>
      <c r="F931" s="191"/>
      <c r="G931" s="192" t="s">
        <v>213</v>
      </c>
      <c r="H931" s="191" t="s">
        <v>8356</v>
      </c>
      <c r="I931" s="191" t="s">
        <v>8360</v>
      </c>
      <c r="J931" s="191" t="s">
        <v>5029</v>
      </c>
      <c r="K931" s="191" t="s">
        <v>428</v>
      </c>
      <c r="L931" s="192" t="s">
        <v>9273</v>
      </c>
    </row>
    <row r="932" customHeight="1" spans="1:12">
      <c r="A932" s="645"/>
      <c r="B932" s="189" t="s">
        <v>825</v>
      </c>
      <c r="C932" s="189">
        <v>200</v>
      </c>
      <c r="D932" s="189">
        <v>65535</v>
      </c>
      <c r="E932" s="189">
        <v>65535</v>
      </c>
      <c r="F932" s="189"/>
      <c r="G932" s="190" t="s">
        <v>9304</v>
      </c>
      <c r="H932" s="189" t="s">
        <v>8332</v>
      </c>
      <c r="I932" s="189" t="s">
        <v>8335</v>
      </c>
      <c r="J932" s="189" t="s">
        <v>8336</v>
      </c>
      <c r="K932" s="189" t="s">
        <v>428</v>
      </c>
      <c r="L932" s="190" t="s">
        <v>9273</v>
      </c>
    </row>
  </sheetData>
  <mergeCells count="2584">
    <mergeCell ref="A1:L1"/>
    <mergeCell ref="A3:A27"/>
    <mergeCell ref="A28:A53"/>
    <mergeCell ref="A54:A78"/>
    <mergeCell ref="A79:A99"/>
    <mergeCell ref="A100:A118"/>
    <mergeCell ref="A119:A143"/>
    <mergeCell ref="A144:A164"/>
    <mergeCell ref="A165:A189"/>
    <mergeCell ref="A190:A208"/>
    <mergeCell ref="A209:A228"/>
    <mergeCell ref="A229:A250"/>
    <mergeCell ref="A251:A277"/>
    <mergeCell ref="A278:A301"/>
    <mergeCell ref="A302:A320"/>
    <mergeCell ref="A321:A334"/>
    <mergeCell ref="A335:A346"/>
    <mergeCell ref="A347:A372"/>
    <mergeCell ref="A373:A397"/>
    <mergeCell ref="A398:A417"/>
    <mergeCell ref="A418:A438"/>
    <mergeCell ref="A439:A456"/>
    <mergeCell ref="A457:A478"/>
    <mergeCell ref="A479:A491"/>
    <mergeCell ref="A492:A511"/>
    <mergeCell ref="A512:A530"/>
    <mergeCell ref="A531:A549"/>
    <mergeCell ref="A550:A566"/>
    <mergeCell ref="A567:A584"/>
    <mergeCell ref="A585:A599"/>
    <mergeCell ref="A600:A618"/>
    <mergeCell ref="A619:A635"/>
    <mergeCell ref="A636:A656"/>
    <mergeCell ref="A657:A669"/>
    <mergeCell ref="A670:A684"/>
    <mergeCell ref="A685:A705"/>
    <mergeCell ref="A706:A729"/>
    <mergeCell ref="A730:A749"/>
    <mergeCell ref="A750:A758"/>
    <mergeCell ref="A759:A785"/>
    <mergeCell ref="A786:A794"/>
    <mergeCell ref="A795:A806"/>
    <mergeCell ref="A807:A824"/>
    <mergeCell ref="A825:A837"/>
    <mergeCell ref="A838:A846"/>
    <mergeCell ref="A847:A856"/>
    <mergeCell ref="A857:A867"/>
    <mergeCell ref="A868:A876"/>
    <mergeCell ref="A877:A885"/>
    <mergeCell ref="A886:A894"/>
    <mergeCell ref="A895:A903"/>
    <mergeCell ref="A904:A912"/>
    <mergeCell ref="A913:A921"/>
    <mergeCell ref="A922:A930"/>
    <mergeCell ref="A931:A932"/>
    <mergeCell ref="B3:B5"/>
    <mergeCell ref="B6:B8"/>
    <mergeCell ref="B9:B11"/>
    <mergeCell ref="B12:B14"/>
    <mergeCell ref="B16:B18"/>
    <mergeCell ref="B19:B21"/>
    <mergeCell ref="B22:B24"/>
    <mergeCell ref="B25:B27"/>
    <mergeCell ref="B28:B30"/>
    <mergeCell ref="B31:B32"/>
    <mergeCell ref="B33:B35"/>
    <mergeCell ref="B36:B38"/>
    <mergeCell ref="B39:B41"/>
    <mergeCell ref="B42:B44"/>
    <mergeCell ref="B45:B47"/>
    <mergeCell ref="B48:B50"/>
    <mergeCell ref="B51:B53"/>
    <mergeCell ref="B54:B56"/>
    <mergeCell ref="B57:B59"/>
    <mergeCell ref="B60:B62"/>
    <mergeCell ref="B63:B65"/>
    <mergeCell ref="B66:B68"/>
    <mergeCell ref="B69:B70"/>
    <mergeCell ref="B71:B72"/>
    <mergeCell ref="B73:B75"/>
    <mergeCell ref="B76:B78"/>
    <mergeCell ref="B79:B81"/>
    <mergeCell ref="B82:B84"/>
    <mergeCell ref="B86:B88"/>
    <mergeCell ref="B90:B92"/>
    <mergeCell ref="B93:B95"/>
    <mergeCell ref="B97:B99"/>
    <mergeCell ref="B100:B101"/>
    <mergeCell ref="B103:B104"/>
    <mergeCell ref="B107:B109"/>
    <mergeCell ref="B110:B112"/>
    <mergeCell ref="B113:B115"/>
    <mergeCell ref="B116:B118"/>
    <mergeCell ref="B119:B121"/>
    <mergeCell ref="B122:B124"/>
    <mergeCell ref="B125:B126"/>
    <mergeCell ref="B127:B129"/>
    <mergeCell ref="B130:B132"/>
    <mergeCell ref="B133:B135"/>
    <mergeCell ref="B136:B137"/>
    <mergeCell ref="B138:B140"/>
    <mergeCell ref="B141:B143"/>
    <mergeCell ref="B144:B145"/>
    <mergeCell ref="B146:B148"/>
    <mergeCell ref="B149:B150"/>
    <mergeCell ref="B151:B153"/>
    <mergeCell ref="B154:B156"/>
    <mergeCell ref="B157:B159"/>
    <mergeCell ref="B160:B161"/>
    <mergeCell ref="B163:B164"/>
    <mergeCell ref="B166:B168"/>
    <mergeCell ref="B169:B171"/>
    <mergeCell ref="B172:B174"/>
    <mergeCell ref="B175:B177"/>
    <mergeCell ref="B178:B180"/>
    <mergeCell ref="B181:B183"/>
    <mergeCell ref="B184:B186"/>
    <mergeCell ref="B187:B189"/>
    <mergeCell ref="B190:B191"/>
    <mergeCell ref="B192:B194"/>
    <mergeCell ref="B195:B196"/>
    <mergeCell ref="B197:B199"/>
    <mergeCell ref="B200:B202"/>
    <mergeCell ref="B204:B205"/>
    <mergeCell ref="B206:B207"/>
    <mergeCell ref="B209:B210"/>
    <mergeCell ref="B211:B212"/>
    <mergeCell ref="B214:B215"/>
    <mergeCell ref="B216:B218"/>
    <mergeCell ref="B220:B222"/>
    <mergeCell ref="B223:B225"/>
    <mergeCell ref="B226:B228"/>
    <mergeCell ref="B229:B231"/>
    <mergeCell ref="B232:B234"/>
    <mergeCell ref="B235:B237"/>
    <mergeCell ref="B238:B240"/>
    <mergeCell ref="B242:B243"/>
    <mergeCell ref="B244:B246"/>
    <mergeCell ref="B247:B248"/>
    <mergeCell ref="B249:B250"/>
    <mergeCell ref="B251:B253"/>
    <mergeCell ref="B254:B256"/>
    <mergeCell ref="B257:B259"/>
    <mergeCell ref="B260:B262"/>
    <mergeCell ref="B263:B265"/>
    <mergeCell ref="B266:B268"/>
    <mergeCell ref="B269:B271"/>
    <mergeCell ref="B272:B274"/>
    <mergeCell ref="B275:B277"/>
    <mergeCell ref="B278:B280"/>
    <mergeCell ref="B281:B283"/>
    <mergeCell ref="B284:B286"/>
    <mergeCell ref="B287:B289"/>
    <mergeCell ref="B290:B292"/>
    <mergeCell ref="B293:B295"/>
    <mergeCell ref="B297:B298"/>
    <mergeCell ref="B299:B301"/>
    <mergeCell ref="B304:B306"/>
    <mergeCell ref="B307:B309"/>
    <mergeCell ref="B311:B312"/>
    <mergeCell ref="B313:B315"/>
    <mergeCell ref="B316:B318"/>
    <mergeCell ref="B319:B320"/>
    <mergeCell ref="B321:B322"/>
    <mergeCell ref="B323:B324"/>
    <mergeCell ref="B326:B327"/>
    <mergeCell ref="B328:B329"/>
    <mergeCell ref="B330:B331"/>
    <mergeCell ref="B338:B339"/>
    <mergeCell ref="B343:B344"/>
    <mergeCell ref="B345:B346"/>
    <mergeCell ref="B347:B348"/>
    <mergeCell ref="B349:B351"/>
    <mergeCell ref="B352:B354"/>
    <mergeCell ref="B355:B357"/>
    <mergeCell ref="B358:B360"/>
    <mergeCell ref="B361:B363"/>
    <mergeCell ref="B364:B366"/>
    <mergeCell ref="B367:B369"/>
    <mergeCell ref="B370:B372"/>
    <mergeCell ref="B373:B375"/>
    <mergeCell ref="B376:B378"/>
    <mergeCell ref="B379:B380"/>
    <mergeCell ref="B381:B383"/>
    <mergeCell ref="B384:B386"/>
    <mergeCell ref="B387:B389"/>
    <mergeCell ref="B390:B392"/>
    <mergeCell ref="B393:B394"/>
    <mergeCell ref="B395:B397"/>
    <mergeCell ref="B398:B400"/>
    <mergeCell ref="B401:B403"/>
    <mergeCell ref="B404:B406"/>
    <mergeCell ref="B409:B410"/>
    <mergeCell ref="B412:B414"/>
    <mergeCell ref="B415:B417"/>
    <mergeCell ref="B418:B420"/>
    <mergeCell ref="B422:B424"/>
    <mergeCell ref="B425:B426"/>
    <mergeCell ref="B427:B428"/>
    <mergeCell ref="B429:B431"/>
    <mergeCell ref="B432:B433"/>
    <mergeCell ref="B434:B435"/>
    <mergeCell ref="B436:B438"/>
    <mergeCell ref="B442:B443"/>
    <mergeCell ref="B444:B446"/>
    <mergeCell ref="B447:B449"/>
    <mergeCell ref="B450:B452"/>
    <mergeCell ref="B453:B455"/>
    <mergeCell ref="B457:B458"/>
    <mergeCell ref="B460:B461"/>
    <mergeCell ref="B462:B464"/>
    <mergeCell ref="B465:B467"/>
    <mergeCell ref="B468:B470"/>
    <mergeCell ref="B471:B473"/>
    <mergeCell ref="B474:B476"/>
    <mergeCell ref="B477:B478"/>
    <mergeCell ref="B479:B481"/>
    <mergeCell ref="B485:B486"/>
    <mergeCell ref="B489:B490"/>
    <mergeCell ref="B492:B495"/>
    <mergeCell ref="B496:B498"/>
    <mergeCell ref="B499:B501"/>
    <mergeCell ref="B502:B503"/>
    <mergeCell ref="B504:B506"/>
    <mergeCell ref="B507:B508"/>
    <mergeCell ref="B512:B514"/>
    <mergeCell ref="B515:B516"/>
    <mergeCell ref="B517:B518"/>
    <mergeCell ref="B522:B524"/>
    <mergeCell ref="B525:B527"/>
    <mergeCell ref="B528:B530"/>
    <mergeCell ref="B531:B533"/>
    <mergeCell ref="B534:B536"/>
    <mergeCell ref="B537:B538"/>
    <mergeCell ref="B539:B541"/>
    <mergeCell ref="B542:B543"/>
    <mergeCell ref="B544:B546"/>
    <mergeCell ref="B550:B551"/>
    <mergeCell ref="B552:B553"/>
    <mergeCell ref="B555:B556"/>
    <mergeCell ref="B557:B558"/>
    <mergeCell ref="B559:B560"/>
    <mergeCell ref="B561:B562"/>
    <mergeCell ref="B563:B564"/>
    <mergeCell ref="B565:B566"/>
    <mergeCell ref="B567:B569"/>
    <mergeCell ref="B570:B572"/>
    <mergeCell ref="B573:B575"/>
    <mergeCell ref="B577:B578"/>
    <mergeCell ref="B579:B580"/>
    <mergeCell ref="B583:B584"/>
    <mergeCell ref="B585:B586"/>
    <mergeCell ref="B589:B591"/>
    <mergeCell ref="B594:B595"/>
    <mergeCell ref="B596:B597"/>
    <mergeCell ref="B598:B599"/>
    <mergeCell ref="B600:B601"/>
    <mergeCell ref="B602:B603"/>
    <mergeCell ref="B604:B606"/>
    <mergeCell ref="B609:B611"/>
    <mergeCell ref="B612:B613"/>
    <mergeCell ref="B614:B615"/>
    <mergeCell ref="B616:B618"/>
    <mergeCell ref="B619:B620"/>
    <mergeCell ref="B622:B623"/>
    <mergeCell ref="B624:B625"/>
    <mergeCell ref="B626:B627"/>
    <mergeCell ref="B628:B630"/>
    <mergeCell ref="B632:B634"/>
    <mergeCell ref="B636:B638"/>
    <mergeCell ref="B639:B641"/>
    <mergeCell ref="B642:B644"/>
    <mergeCell ref="B645:B647"/>
    <mergeCell ref="B648:B649"/>
    <mergeCell ref="B650:B651"/>
    <mergeCell ref="B652:B653"/>
    <mergeCell ref="B654:B655"/>
    <mergeCell ref="B658:B659"/>
    <mergeCell ref="B660:B661"/>
    <mergeCell ref="B666:B667"/>
    <mergeCell ref="B668:B669"/>
    <mergeCell ref="B673:B675"/>
    <mergeCell ref="B676:B678"/>
    <mergeCell ref="B679:B681"/>
    <mergeCell ref="B686:B688"/>
    <mergeCell ref="B689:B691"/>
    <mergeCell ref="B692:B694"/>
    <mergeCell ref="B696:B697"/>
    <mergeCell ref="B698:B701"/>
    <mergeCell ref="B703:B705"/>
    <mergeCell ref="B706:B707"/>
    <mergeCell ref="B708:B710"/>
    <mergeCell ref="B711:B713"/>
    <mergeCell ref="B714:B716"/>
    <mergeCell ref="B717:B718"/>
    <mergeCell ref="B719:B720"/>
    <mergeCell ref="B721:B723"/>
    <mergeCell ref="B724:B726"/>
    <mergeCell ref="B727:B729"/>
    <mergeCell ref="B730:B732"/>
    <mergeCell ref="B734:B736"/>
    <mergeCell ref="B737:B739"/>
    <mergeCell ref="B740:B742"/>
    <mergeCell ref="B743:B744"/>
    <mergeCell ref="B746:B747"/>
    <mergeCell ref="B748:B749"/>
    <mergeCell ref="B762:B765"/>
    <mergeCell ref="B766:B769"/>
    <mergeCell ref="B770:B773"/>
    <mergeCell ref="B774:B777"/>
    <mergeCell ref="B778:B781"/>
    <mergeCell ref="B782:B785"/>
    <mergeCell ref="B795:B796"/>
    <mergeCell ref="B797:B798"/>
    <mergeCell ref="B805:B806"/>
    <mergeCell ref="B807:B808"/>
    <mergeCell ref="B809:B810"/>
    <mergeCell ref="B811:B812"/>
    <mergeCell ref="B813:B814"/>
    <mergeCell ref="B815:B816"/>
    <mergeCell ref="B817:B818"/>
    <mergeCell ref="B819:B820"/>
    <mergeCell ref="B821:B822"/>
    <mergeCell ref="B823:B824"/>
    <mergeCell ref="B825:B826"/>
    <mergeCell ref="B827:B828"/>
    <mergeCell ref="B829:B830"/>
    <mergeCell ref="B835:B836"/>
    <mergeCell ref="B855:B856"/>
    <mergeCell ref="B857:B858"/>
    <mergeCell ref="B859:B860"/>
    <mergeCell ref="C3:C5"/>
    <mergeCell ref="C6:C8"/>
    <mergeCell ref="C9:C11"/>
    <mergeCell ref="C12:C14"/>
    <mergeCell ref="C16:C18"/>
    <mergeCell ref="C19:C21"/>
    <mergeCell ref="C22:C24"/>
    <mergeCell ref="C25:C27"/>
    <mergeCell ref="C28:C30"/>
    <mergeCell ref="C31:C32"/>
    <mergeCell ref="C33:C35"/>
    <mergeCell ref="C36:C38"/>
    <mergeCell ref="C39:C41"/>
    <mergeCell ref="C42:C44"/>
    <mergeCell ref="C45:C47"/>
    <mergeCell ref="C48:C50"/>
    <mergeCell ref="C51:C53"/>
    <mergeCell ref="C54:C56"/>
    <mergeCell ref="C57:C59"/>
    <mergeCell ref="C60:C62"/>
    <mergeCell ref="C63:C65"/>
    <mergeCell ref="C66:C68"/>
    <mergeCell ref="C69:C70"/>
    <mergeCell ref="C71:C72"/>
    <mergeCell ref="C73:C75"/>
    <mergeCell ref="C76:C78"/>
    <mergeCell ref="C79:C81"/>
    <mergeCell ref="C82:C84"/>
    <mergeCell ref="C86:C88"/>
    <mergeCell ref="C90:C92"/>
    <mergeCell ref="C93:C95"/>
    <mergeCell ref="C97:C99"/>
    <mergeCell ref="C100:C101"/>
    <mergeCell ref="C103:C104"/>
    <mergeCell ref="C107:C109"/>
    <mergeCell ref="C110:C112"/>
    <mergeCell ref="C113:C115"/>
    <mergeCell ref="C116:C118"/>
    <mergeCell ref="C119:C121"/>
    <mergeCell ref="C122:C124"/>
    <mergeCell ref="C125:C126"/>
    <mergeCell ref="C127:C129"/>
    <mergeCell ref="C130:C132"/>
    <mergeCell ref="C133:C135"/>
    <mergeCell ref="C136:C137"/>
    <mergeCell ref="C138:C140"/>
    <mergeCell ref="C141:C143"/>
    <mergeCell ref="C144:C145"/>
    <mergeCell ref="C146:C148"/>
    <mergeCell ref="C149:C150"/>
    <mergeCell ref="C151:C153"/>
    <mergeCell ref="C154:C156"/>
    <mergeCell ref="C157:C159"/>
    <mergeCell ref="C160:C161"/>
    <mergeCell ref="C163:C164"/>
    <mergeCell ref="C166:C168"/>
    <mergeCell ref="C169:C171"/>
    <mergeCell ref="C172:C174"/>
    <mergeCell ref="C175:C177"/>
    <mergeCell ref="C178:C180"/>
    <mergeCell ref="C181:C183"/>
    <mergeCell ref="C184:C186"/>
    <mergeCell ref="C187:C189"/>
    <mergeCell ref="C190:C191"/>
    <mergeCell ref="C192:C194"/>
    <mergeCell ref="C195:C196"/>
    <mergeCell ref="C197:C199"/>
    <mergeCell ref="C200:C202"/>
    <mergeCell ref="C204:C205"/>
    <mergeCell ref="C206:C207"/>
    <mergeCell ref="C209:C210"/>
    <mergeCell ref="C211:C212"/>
    <mergeCell ref="C214:C215"/>
    <mergeCell ref="C216:C218"/>
    <mergeCell ref="C220:C222"/>
    <mergeCell ref="C223:C225"/>
    <mergeCell ref="C226:C228"/>
    <mergeCell ref="C229:C231"/>
    <mergeCell ref="C232:C234"/>
    <mergeCell ref="C235:C237"/>
    <mergeCell ref="C238:C240"/>
    <mergeCell ref="C242:C243"/>
    <mergeCell ref="C244:C246"/>
    <mergeCell ref="C247:C248"/>
    <mergeCell ref="C249:C250"/>
    <mergeCell ref="C251:C253"/>
    <mergeCell ref="C254:C256"/>
    <mergeCell ref="C257:C259"/>
    <mergeCell ref="C260:C262"/>
    <mergeCell ref="C263:C265"/>
    <mergeCell ref="C266:C268"/>
    <mergeCell ref="C269:C271"/>
    <mergeCell ref="C272:C274"/>
    <mergeCell ref="C275:C277"/>
    <mergeCell ref="C278:C280"/>
    <mergeCell ref="C281:C283"/>
    <mergeCell ref="C284:C286"/>
    <mergeCell ref="C287:C289"/>
    <mergeCell ref="C290:C292"/>
    <mergeCell ref="C293:C295"/>
    <mergeCell ref="C297:C298"/>
    <mergeCell ref="C299:C301"/>
    <mergeCell ref="C304:C306"/>
    <mergeCell ref="C307:C309"/>
    <mergeCell ref="C311:C312"/>
    <mergeCell ref="C313:C315"/>
    <mergeCell ref="C316:C318"/>
    <mergeCell ref="C319:C320"/>
    <mergeCell ref="C321:C322"/>
    <mergeCell ref="C323:C324"/>
    <mergeCell ref="C326:C327"/>
    <mergeCell ref="C328:C329"/>
    <mergeCell ref="C330:C331"/>
    <mergeCell ref="C338:C339"/>
    <mergeCell ref="C343:C344"/>
    <mergeCell ref="C345:C346"/>
    <mergeCell ref="C347:C348"/>
    <mergeCell ref="C349:C351"/>
    <mergeCell ref="C352:C354"/>
    <mergeCell ref="C355:C357"/>
    <mergeCell ref="C358:C360"/>
    <mergeCell ref="C361:C363"/>
    <mergeCell ref="C364:C366"/>
    <mergeCell ref="C367:C369"/>
    <mergeCell ref="C370:C372"/>
    <mergeCell ref="C373:C375"/>
    <mergeCell ref="C376:C378"/>
    <mergeCell ref="C379:C380"/>
    <mergeCell ref="C381:C383"/>
    <mergeCell ref="C384:C386"/>
    <mergeCell ref="C387:C389"/>
    <mergeCell ref="C390:C392"/>
    <mergeCell ref="C393:C394"/>
    <mergeCell ref="C395:C397"/>
    <mergeCell ref="C398:C400"/>
    <mergeCell ref="C401:C403"/>
    <mergeCell ref="C404:C406"/>
    <mergeCell ref="C409:C410"/>
    <mergeCell ref="C412:C414"/>
    <mergeCell ref="C415:C417"/>
    <mergeCell ref="C418:C420"/>
    <mergeCell ref="C422:C424"/>
    <mergeCell ref="C425:C426"/>
    <mergeCell ref="C427:C428"/>
    <mergeCell ref="C429:C431"/>
    <mergeCell ref="C432:C433"/>
    <mergeCell ref="C434:C435"/>
    <mergeCell ref="C436:C438"/>
    <mergeCell ref="C442:C443"/>
    <mergeCell ref="C444:C446"/>
    <mergeCell ref="C447:C449"/>
    <mergeCell ref="C450:C452"/>
    <mergeCell ref="C453:C455"/>
    <mergeCell ref="C457:C458"/>
    <mergeCell ref="C460:C461"/>
    <mergeCell ref="C462:C464"/>
    <mergeCell ref="C465:C467"/>
    <mergeCell ref="C468:C470"/>
    <mergeCell ref="C471:C473"/>
    <mergeCell ref="C474:C476"/>
    <mergeCell ref="C477:C478"/>
    <mergeCell ref="C479:C481"/>
    <mergeCell ref="C485:C486"/>
    <mergeCell ref="C489:C490"/>
    <mergeCell ref="C492:C495"/>
    <mergeCell ref="C496:C498"/>
    <mergeCell ref="C499:C501"/>
    <mergeCell ref="C502:C503"/>
    <mergeCell ref="C504:C506"/>
    <mergeCell ref="C507:C508"/>
    <mergeCell ref="C512:C514"/>
    <mergeCell ref="C515:C516"/>
    <mergeCell ref="C517:C518"/>
    <mergeCell ref="C522:C524"/>
    <mergeCell ref="C525:C527"/>
    <mergeCell ref="C528:C530"/>
    <mergeCell ref="C531:C533"/>
    <mergeCell ref="C534:C536"/>
    <mergeCell ref="C537:C538"/>
    <mergeCell ref="C539:C541"/>
    <mergeCell ref="C542:C543"/>
    <mergeCell ref="C544:C546"/>
    <mergeCell ref="C550:C551"/>
    <mergeCell ref="C552:C553"/>
    <mergeCell ref="C555:C556"/>
    <mergeCell ref="C557:C558"/>
    <mergeCell ref="C559:C560"/>
    <mergeCell ref="C561:C562"/>
    <mergeCell ref="C563:C564"/>
    <mergeCell ref="C565:C566"/>
    <mergeCell ref="C567:C569"/>
    <mergeCell ref="C570:C572"/>
    <mergeCell ref="C573:C575"/>
    <mergeCell ref="C577:C578"/>
    <mergeCell ref="C579:C580"/>
    <mergeCell ref="C583:C584"/>
    <mergeCell ref="C585:C586"/>
    <mergeCell ref="C589:C591"/>
    <mergeCell ref="C594:C595"/>
    <mergeCell ref="C596:C597"/>
    <mergeCell ref="C598:C599"/>
    <mergeCell ref="C600:C601"/>
    <mergeCell ref="C602:C603"/>
    <mergeCell ref="C604:C606"/>
    <mergeCell ref="C609:C611"/>
    <mergeCell ref="C612:C613"/>
    <mergeCell ref="C614:C615"/>
    <mergeCell ref="C616:C618"/>
    <mergeCell ref="C619:C620"/>
    <mergeCell ref="C622:C623"/>
    <mergeCell ref="C624:C625"/>
    <mergeCell ref="C626:C627"/>
    <mergeCell ref="C628:C630"/>
    <mergeCell ref="C632:C634"/>
    <mergeCell ref="C636:C638"/>
    <mergeCell ref="C639:C641"/>
    <mergeCell ref="C642:C644"/>
    <mergeCell ref="C645:C647"/>
    <mergeCell ref="C648:C649"/>
    <mergeCell ref="C650:C651"/>
    <mergeCell ref="C652:C653"/>
    <mergeCell ref="C654:C655"/>
    <mergeCell ref="C658:C659"/>
    <mergeCell ref="C660:C661"/>
    <mergeCell ref="C666:C667"/>
    <mergeCell ref="C668:C669"/>
    <mergeCell ref="C673:C675"/>
    <mergeCell ref="C676:C678"/>
    <mergeCell ref="C679:C681"/>
    <mergeCell ref="C686:C688"/>
    <mergeCell ref="C689:C691"/>
    <mergeCell ref="C692:C694"/>
    <mergeCell ref="C696:C697"/>
    <mergeCell ref="C698:C701"/>
    <mergeCell ref="C703:C705"/>
    <mergeCell ref="C706:C707"/>
    <mergeCell ref="C708:C710"/>
    <mergeCell ref="C711:C713"/>
    <mergeCell ref="C714:C716"/>
    <mergeCell ref="C717:C718"/>
    <mergeCell ref="C719:C720"/>
    <mergeCell ref="C721:C723"/>
    <mergeCell ref="C724:C726"/>
    <mergeCell ref="C727:C729"/>
    <mergeCell ref="C730:C732"/>
    <mergeCell ref="C734:C736"/>
    <mergeCell ref="C737:C739"/>
    <mergeCell ref="C740:C742"/>
    <mergeCell ref="C743:C744"/>
    <mergeCell ref="C746:C747"/>
    <mergeCell ref="C748:C749"/>
    <mergeCell ref="C762:C765"/>
    <mergeCell ref="C766:C769"/>
    <mergeCell ref="C770:C773"/>
    <mergeCell ref="C774:C777"/>
    <mergeCell ref="C778:C781"/>
    <mergeCell ref="C782:C785"/>
    <mergeCell ref="C795:C796"/>
    <mergeCell ref="C797:C798"/>
    <mergeCell ref="C805:C806"/>
    <mergeCell ref="C807:C808"/>
    <mergeCell ref="C809:C810"/>
    <mergeCell ref="C811:C812"/>
    <mergeCell ref="C813:C814"/>
    <mergeCell ref="C815:C816"/>
    <mergeCell ref="C817:C818"/>
    <mergeCell ref="C819:C820"/>
    <mergeCell ref="C821:C822"/>
    <mergeCell ref="C823:C824"/>
    <mergeCell ref="C825:C826"/>
    <mergeCell ref="C827:C828"/>
    <mergeCell ref="C829:C830"/>
    <mergeCell ref="C835:C836"/>
    <mergeCell ref="C855:C856"/>
    <mergeCell ref="C857:C858"/>
    <mergeCell ref="C859:C860"/>
    <mergeCell ref="D3:D5"/>
    <mergeCell ref="D6:D8"/>
    <mergeCell ref="D9:D11"/>
    <mergeCell ref="D12:D14"/>
    <mergeCell ref="D16:D18"/>
    <mergeCell ref="D19:D21"/>
    <mergeCell ref="D22:D24"/>
    <mergeCell ref="D25:D27"/>
    <mergeCell ref="D28:D30"/>
    <mergeCell ref="D31:D32"/>
    <mergeCell ref="D33:D35"/>
    <mergeCell ref="D36:D38"/>
    <mergeCell ref="D39:D41"/>
    <mergeCell ref="D42:D44"/>
    <mergeCell ref="D45:D47"/>
    <mergeCell ref="D48:D50"/>
    <mergeCell ref="D51:D53"/>
    <mergeCell ref="D54:D56"/>
    <mergeCell ref="D57:D59"/>
    <mergeCell ref="D60:D62"/>
    <mergeCell ref="D63:D65"/>
    <mergeCell ref="D66:D68"/>
    <mergeCell ref="D69:D70"/>
    <mergeCell ref="D71:D72"/>
    <mergeCell ref="D73:D75"/>
    <mergeCell ref="D76:D78"/>
    <mergeCell ref="D79:D81"/>
    <mergeCell ref="D82:D84"/>
    <mergeCell ref="D86:D88"/>
    <mergeCell ref="D90:D92"/>
    <mergeCell ref="D93:D95"/>
    <mergeCell ref="D97:D99"/>
    <mergeCell ref="D100:D101"/>
    <mergeCell ref="D103:D104"/>
    <mergeCell ref="D107:D109"/>
    <mergeCell ref="D110:D112"/>
    <mergeCell ref="D113:D115"/>
    <mergeCell ref="D116:D118"/>
    <mergeCell ref="D119:D121"/>
    <mergeCell ref="D122:D124"/>
    <mergeCell ref="D125:D126"/>
    <mergeCell ref="D127:D129"/>
    <mergeCell ref="D130:D132"/>
    <mergeCell ref="D133:D135"/>
    <mergeCell ref="D136:D137"/>
    <mergeCell ref="D138:D140"/>
    <mergeCell ref="D141:D143"/>
    <mergeCell ref="D144:D145"/>
    <mergeCell ref="D146:D148"/>
    <mergeCell ref="D149:D150"/>
    <mergeCell ref="D151:D153"/>
    <mergeCell ref="D154:D156"/>
    <mergeCell ref="D157:D159"/>
    <mergeCell ref="D160:D161"/>
    <mergeCell ref="D163:D164"/>
    <mergeCell ref="D166:D168"/>
    <mergeCell ref="D169:D171"/>
    <mergeCell ref="D172:D174"/>
    <mergeCell ref="D175:D177"/>
    <mergeCell ref="D178:D180"/>
    <mergeCell ref="D181:D183"/>
    <mergeCell ref="D184:D186"/>
    <mergeCell ref="D187:D189"/>
    <mergeCell ref="D190:D191"/>
    <mergeCell ref="D192:D194"/>
    <mergeCell ref="D195:D196"/>
    <mergeCell ref="D197:D199"/>
    <mergeCell ref="D200:D202"/>
    <mergeCell ref="D204:D205"/>
    <mergeCell ref="D206:D207"/>
    <mergeCell ref="D209:D210"/>
    <mergeCell ref="D211:D212"/>
    <mergeCell ref="D214:D215"/>
    <mergeCell ref="D216:D218"/>
    <mergeCell ref="D220:D222"/>
    <mergeCell ref="D223:D225"/>
    <mergeCell ref="D226:D228"/>
    <mergeCell ref="D229:D231"/>
    <mergeCell ref="D232:D234"/>
    <mergeCell ref="D235:D237"/>
    <mergeCell ref="D238:D240"/>
    <mergeCell ref="D242:D243"/>
    <mergeCell ref="D244:D246"/>
    <mergeCell ref="D247:D248"/>
    <mergeCell ref="D249:D250"/>
    <mergeCell ref="D251:D253"/>
    <mergeCell ref="D254:D256"/>
    <mergeCell ref="D257:D259"/>
    <mergeCell ref="D260:D262"/>
    <mergeCell ref="D263:D265"/>
    <mergeCell ref="D266:D268"/>
    <mergeCell ref="D269:D271"/>
    <mergeCell ref="D272:D274"/>
    <mergeCell ref="D275:D277"/>
    <mergeCell ref="D278:D280"/>
    <mergeCell ref="D281:D283"/>
    <mergeCell ref="D284:D286"/>
    <mergeCell ref="D287:D289"/>
    <mergeCell ref="D290:D292"/>
    <mergeCell ref="D293:D295"/>
    <mergeCell ref="D297:D298"/>
    <mergeCell ref="D299:D301"/>
    <mergeCell ref="D304:D306"/>
    <mergeCell ref="D307:D309"/>
    <mergeCell ref="D311:D312"/>
    <mergeCell ref="D313:D315"/>
    <mergeCell ref="D316:D318"/>
    <mergeCell ref="D319:D320"/>
    <mergeCell ref="D321:D322"/>
    <mergeCell ref="D323:D324"/>
    <mergeCell ref="D326:D327"/>
    <mergeCell ref="D328:D329"/>
    <mergeCell ref="D330:D331"/>
    <mergeCell ref="D338:D339"/>
    <mergeCell ref="D343:D344"/>
    <mergeCell ref="D345:D346"/>
    <mergeCell ref="D347:D348"/>
    <mergeCell ref="D349:D351"/>
    <mergeCell ref="D352:D354"/>
    <mergeCell ref="D355:D357"/>
    <mergeCell ref="D358:D360"/>
    <mergeCell ref="D361:D363"/>
    <mergeCell ref="D364:D366"/>
    <mergeCell ref="D367:D369"/>
    <mergeCell ref="D370:D372"/>
    <mergeCell ref="D373:D375"/>
    <mergeCell ref="D376:D378"/>
    <mergeCell ref="D379:D380"/>
    <mergeCell ref="D381:D383"/>
    <mergeCell ref="D384:D386"/>
    <mergeCell ref="D387:D389"/>
    <mergeCell ref="D390:D392"/>
    <mergeCell ref="D393:D394"/>
    <mergeCell ref="D395:D397"/>
    <mergeCell ref="D398:D400"/>
    <mergeCell ref="D401:D403"/>
    <mergeCell ref="D404:D406"/>
    <mergeCell ref="D409:D410"/>
    <mergeCell ref="D412:D414"/>
    <mergeCell ref="D415:D417"/>
    <mergeCell ref="D418:D420"/>
    <mergeCell ref="D422:D424"/>
    <mergeCell ref="D425:D426"/>
    <mergeCell ref="D427:D428"/>
    <mergeCell ref="D429:D431"/>
    <mergeCell ref="D432:D433"/>
    <mergeCell ref="D434:D435"/>
    <mergeCell ref="D436:D438"/>
    <mergeCell ref="D442:D443"/>
    <mergeCell ref="D444:D446"/>
    <mergeCell ref="D447:D449"/>
    <mergeCell ref="D450:D452"/>
    <mergeCell ref="D453:D455"/>
    <mergeCell ref="D457:D458"/>
    <mergeCell ref="D460:D461"/>
    <mergeCell ref="D462:D464"/>
    <mergeCell ref="D465:D467"/>
    <mergeCell ref="D468:D470"/>
    <mergeCell ref="D471:D473"/>
    <mergeCell ref="D474:D476"/>
    <mergeCell ref="D477:D478"/>
    <mergeCell ref="D479:D481"/>
    <mergeCell ref="D485:D486"/>
    <mergeCell ref="D489:D490"/>
    <mergeCell ref="D492:D495"/>
    <mergeCell ref="D496:D498"/>
    <mergeCell ref="D499:D501"/>
    <mergeCell ref="D502:D503"/>
    <mergeCell ref="D504:D506"/>
    <mergeCell ref="D507:D508"/>
    <mergeCell ref="D512:D514"/>
    <mergeCell ref="D515:D516"/>
    <mergeCell ref="D517:D518"/>
    <mergeCell ref="D522:D524"/>
    <mergeCell ref="D525:D527"/>
    <mergeCell ref="D528:D530"/>
    <mergeCell ref="D531:D533"/>
    <mergeCell ref="D534:D536"/>
    <mergeCell ref="D537:D538"/>
    <mergeCell ref="D539:D541"/>
    <mergeCell ref="D542:D543"/>
    <mergeCell ref="D544:D546"/>
    <mergeCell ref="D550:D551"/>
    <mergeCell ref="D552:D553"/>
    <mergeCell ref="D555:D556"/>
    <mergeCell ref="D557:D558"/>
    <mergeCell ref="D559:D560"/>
    <mergeCell ref="D561:D562"/>
    <mergeCell ref="D563:D564"/>
    <mergeCell ref="D565:D566"/>
    <mergeCell ref="D567:D569"/>
    <mergeCell ref="D570:D572"/>
    <mergeCell ref="D573:D575"/>
    <mergeCell ref="D577:D578"/>
    <mergeCell ref="D579:D580"/>
    <mergeCell ref="D583:D584"/>
    <mergeCell ref="D585:D586"/>
    <mergeCell ref="D589:D591"/>
    <mergeCell ref="D594:D595"/>
    <mergeCell ref="D596:D597"/>
    <mergeCell ref="D598:D599"/>
    <mergeCell ref="D600:D601"/>
    <mergeCell ref="D602:D603"/>
    <mergeCell ref="D604:D606"/>
    <mergeCell ref="D609:D611"/>
    <mergeCell ref="D612:D613"/>
    <mergeCell ref="D614:D615"/>
    <mergeCell ref="D616:D618"/>
    <mergeCell ref="D619:D620"/>
    <mergeCell ref="D622:D623"/>
    <mergeCell ref="D624:D625"/>
    <mergeCell ref="D626:D627"/>
    <mergeCell ref="D628:D630"/>
    <mergeCell ref="D632:D634"/>
    <mergeCell ref="D636:D638"/>
    <mergeCell ref="D639:D641"/>
    <mergeCell ref="D642:D644"/>
    <mergeCell ref="D645:D647"/>
    <mergeCell ref="D648:D649"/>
    <mergeCell ref="D650:D651"/>
    <mergeCell ref="D652:D653"/>
    <mergeCell ref="D654:D655"/>
    <mergeCell ref="D658:D659"/>
    <mergeCell ref="D660:D661"/>
    <mergeCell ref="D666:D667"/>
    <mergeCell ref="D668:D669"/>
    <mergeCell ref="D673:D675"/>
    <mergeCell ref="D676:D678"/>
    <mergeCell ref="D679:D681"/>
    <mergeCell ref="D686:D688"/>
    <mergeCell ref="D689:D691"/>
    <mergeCell ref="D692:D694"/>
    <mergeCell ref="D696:D697"/>
    <mergeCell ref="D698:D701"/>
    <mergeCell ref="D703:D705"/>
    <mergeCell ref="D706:D707"/>
    <mergeCell ref="D708:D710"/>
    <mergeCell ref="D711:D713"/>
    <mergeCell ref="D714:D716"/>
    <mergeCell ref="D717:D718"/>
    <mergeCell ref="D719:D720"/>
    <mergeCell ref="D721:D723"/>
    <mergeCell ref="D724:D726"/>
    <mergeCell ref="D727:D729"/>
    <mergeCell ref="D730:D732"/>
    <mergeCell ref="D734:D736"/>
    <mergeCell ref="D737:D739"/>
    <mergeCell ref="D740:D742"/>
    <mergeCell ref="D743:D744"/>
    <mergeCell ref="D746:D747"/>
    <mergeCell ref="D748:D749"/>
    <mergeCell ref="D762:D765"/>
    <mergeCell ref="D766:D769"/>
    <mergeCell ref="D770:D773"/>
    <mergeCell ref="D774:D777"/>
    <mergeCell ref="D778:D781"/>
    <mergeCell ref="D782:D785"/>
    <mergeCell ref="D795:D796"/>
    <mergeCell ref="D797:D798"/>
    <mergeCell ref="D805:D806"/>
    <mergeCell ref="D807:D808"/>
    <mergeCell ref="D809:D810"/>
    <mergeCell ref="D811:D812"/>
    <mergeCell ref="D813:D814"/>
    <mergeCell ref="D815:D816"/>
    <mergeCell ref="D817:D818"/>
    <mergeCell ref="D819:D820"/>
    <mergeCell ref="D821:D822"/>
    <mergeCell ref="D823:D824"/>
    <mergeCell ref="D825:D826"/>
    <mergeCell ref="D827:D828"/>
    <mergeCell ref="D829:D830"/>
    <mergeCell ref="D835:D836"/>
    <mergeCell ref="D855:D856"/>
    <mergeCell ref="D857:D858"/>
    <mergeCell ref="D859:D860"/>
    <mergeCell ref="E3:E5"/>
    <mergeCell ref="E6:E8"/>
    <mergeCell ref="E9:E11"/>
    <mergeCell ref="E12:E14"/>
    <mergeCell ref="E16:E18"/>
    <mergeCell ref="E19:E21"/>
    <mergeCell ref="E22:E24"/>
    <mergeCell ref="E25:E27"/>
    <mergeCell ref="E28:E30"/>
    <mergeCell ref="E31:E32"/>
    <mergeCell ref="E33:E35"/>
    <mergeCell ref="E36:E38"/>
    <mergeCell ref="E39:E41"/>
    <mergeCell ref="E42:E44"/>
    <mergeCell ref="E45:E47"/>
    <mergeCell ref="E48:E50"/>
    <mergeCell ref="E51:E53"/>
    <mergeCell ref="E54:E56"/>
    <mergeCell ref="E57:E59"/>
    <mergeCell ref="E60:E62"/>
    <mergeCell ref="E63:E65"/>
    <mergeCell ref="E66:E68"/>
    <mergeCell ref="E69:E70"/>
    <mergeCell ref="E71:E72"/>
    <mergeCell ref="E73:E75"/>
    <mergeCell ref="E76:E78"/>
    <mergeCell ref="E79:E81"/>
    <mergeCell ref="E82:E84"/>
    <mergeCell ref="E86:E88"/>
    <mergeCell ref="E90:E92"/>
    <mergeCell ref="E93:E95"/>
    <mergeCell ref="E97:E99"/>
    <mergeCell ref="E100:E101"/>
    <mergeCell ref="E103:E104"/>
    <mergeCell ref="E107:E109"/>
    <mergeCell ref="E110:E112"/>
    <mergeCell ref="E113:E115"/>
    <mergeCell ref="E116:E118"/>
    <mergeCell ref="E119:E121"/>
    <mergeCell ref="E122:E124"/>
    <mergeCell ref="E125:E126"/>
    <mergeCell ref="E127:E129"/>
    <mergeCell ref="E130:E132"/>
    <mergeCell ref="E133:E135"/>
    <mergeCell ref="E136:E137"/>
    <mergeCell ref="E138:E140"/>
    <mergeCell ref="E141:E143"/>
    <mergeCell ref="E144:E145"/>
    <mergeCell ref="E146:E148"/>
    <mergeCell ref="E149:E150"/>
    <mergeCell ref="E151:E153"/>
    <mergeCell ref="E154:E156"/>
    <mergeCell ref="E157:E159"/>
    <mergeCell ref="E160:E161"/>
    <mergeCell ref="E163:E164"/>
    <mergeCell ref="E166:E168"/>
    <mergeCell ref="E169:E171"/>
    <mergeCell ref="E172:E174"/>
    <mergeCell ref="E175:E177"/>
    <mergeCell ref="E178:E180"/>
    <mergeCell ref="E181:E183"/>
    <mergeCell ref="E184:E186"/>
    <mergeCell ref="E187:E189"/>
    <mergeCell ref="E190:E191"/>
    <mergeCell ref="E192:E194"/>
    <mergeCell ref="E195:E196"/>
    <mergeCell ref="E197:E199"/>
    <mergeCell ref="E200:E202"/>
    <mergeCell ref="E204:E205"/>
    <mergeCell ref="E206:E207"/>
    <mergeCell ref="E209:E210"/>
    <mergeCell ref="E211:E212"/>
    <mergeCell ref="E214:E215"/>
    <mergeCell ref="E216:E218"/>
    <mergeCell ref="E220:E222"/>
    <mergeCell ref="E223:E225"/>
    <mergeCell ref="E226:E228"/>
    <mergeCell ref="E229:E231"/>
    <mergeCell ref="E232:E234"/>
    <mergeCell ref="E235:E237"/>
    <mergeCell ref="E238:E240"/>
    <mergeCell ref="E242:E243"/>
    <mergeCell ref="E244:E246"/>
    <mergeCell ref="E247:E248"/>
    <mergeCell ref="E249:E250"/>
    <mergeCell ref="E251:E253"/>
    <mergeCell ref="E254:E256"/>
    <mergeCell ref="E257:E259"/>
    <mergeCell ref="E260:E262"/>
    <mergeCell ref="E263:E265"/>
    <mergeCell ref="E266:E268"/>
    <mergeCell ref="E269:E271"/>
    <mergeCell ref="E272:E274"/>
    <mergeCell ref="E275:E277"/>
    <mergeCell ref="E278:E280"/>
    <mergeCell ref="E281:E283"/>
    <mergeCell ref="E284:E286"/>
    <mergeCell ref="E287:E289"/>
    <mergeCell ref="E290:E292"/>
    <mergeCell ref="E293:E295"/>
    <mergeCell ref="E297:E298"/>
    <mergeCell ref="E299:E301"/>
    <mergeCell ref="E304:E306"/>
    <mergeCell ref="E307:E309"/>
    <mergeCell ref="E311:E312"/>
    <mergeCell ref="E313:E315"/>
    <mergeCell ref="E316:E318"/>
    <mergeCell ref="E319:E320"/>
    <mergeCell ref="E321:E322"/>
    <mergeCell ref="E323:E324"/>
    <mergeCell ref="E326:E327"/>
    <mergeCell ref="E328:E329"/>
    <mergeCell ref="E330:E331"/>
    <mergeCell ref="E338:E339"/>
    <mergeCell ref="E343:E344"/>
    <mergeCell ref="E345:E346"/>
    <mergeCell ref="E347:E348"/>
    <mergeCell ref="E349:E351"/>
    <mergeCell ref="E352:E354"/>
    <mergeCell ref="E355:E357"/>
    <mergeCell ref="E358:E360"/>
    <mergeCell ref="E361:E363"/>
    <mergeCell ref="E364:E366"/>
    <mergeCell ref="E367:E369"/>
    <mergeCell ref="E370:E372"/>
    <mergeCell ref="E373:E375"/>
    <mergeCell ref="E376:E378"/>
    <mergeCell ref="E379:E380"/>
    <mergeCell ref="E381:E383"/>
    <mergeCell ref="E384:E386"/>
    <mergeCell ref="E387:E389"/>
    <mergeCell ref="E390:E392"/>
    <mergeCell ref="E393:E394"/>
    <mergeCell ref="E395:E397"/>
    <mergeCell ref="E398:E400"/>
    <mergeCell ref="E401:E403"/>
    <mergeCell ref="E404:E406"/>
    <mergeCell ref="E409:E410"/>
    <mergeCell ref="E412:E414"/>
    <mergeCell ref="E415:E417"/>
    <mergeCell ref="E418:E420"/>
    <mergeCell ref="E422:E424"/>
    <mergeCell ref="E425:E426"/>
    <mergeCell ref="E427:E428"/>
    <mergeCell ref="E429:E431"/>
    <mergeCell ref="E432:E433"/>
    <mergeCell ref="E434:E435"/>
    <mergeCell ref="E436:E438"/>
    <mergeCell ref="E442:E443"/>
    <mergeCell ref="E444:E446"/>
    <mergeCell ref="E447:E449"/>
    <mergeCell ref="E450:E452"/>
    <mergeCell ref="E453:E455"/>
    <mergeCell ref="E457:E458"/>
    <mergeCell ref="E460:E461"/>
    <mergeCell ref="E462:E464"/>
    <mergeCell ref="E465:E467"/>
    <mergeCell ref="E468:E470"/>
    <mergeCell ref="E471:E473"/>
    <mergeCell ref="E474:E476"/>
    <mergeCell ref="E477:E478"/>
    <mergeCell ref="E479:E481"/>
    <mergeCell ref="E485:E486"/>
    <mergeCell ref="E489:E490"/>
    <mergeCell ref="E492:E495"/>
    <mergeCell ref="E496:E498"/>
    <mergeCell ref="E499:E501"/>
    <mergeCell ref="E502:E503"/>
    <mergeCell ref="E504:E506"/>
    <mergeCell ref="E507:E508"/>
    <mergeCell ref="E512:E514"/>
    <mergeCell ref="E515:E516"/>
    <mergeCell ref="E517:E518"/>
    <mergeCell ref="E522:E524"/>
    <mergeCell ref="E525:E527"/>
    <mergeCell ref="E528:E530"/>
    <mergeCell ref="E531:E533"/>
    <mergeCell ref="E534:E536"/>
    <mergeCell ref="E537:E538"/>
    <mergeCell ref="E539:E541"/>
    <mergeCell ref="E542:E543"/>
    <mergeCell ref="E544:E546"/>
    <mergeCell ref="E550:E551"/>
    <mergeCell ref="E552:E553"/>
    <mergeCell ref="E555:E556"/>
    <mergeCell ref="E557:E558"/>
    <mergeCell ref="E559:E560"/>
    <mergeCell ref="E561:E562"/>
    <mergeCell ref="E563:E564"/>
    <mergeCell ref="E565:E566"/>
    <mergeCell ref="E567:E569"/>
    <mergeCell ref="E570:E572"/>
    <mergeCell ref="E573:E575"/>
    <mergeCell ref="E577:E578"/>
    <mergeCell ref="E579:E580"/>
    <mergeCell ref="E583:E584"/>
    <mergeCell ref="E585:E586"/>
    <mergeCell ref="E589:E591"/>
    <mergeCell ref="E594:E595"/>
    <mergeCell ref="E596:E597"/>
    <mergeCell ref="E598:E599"/>
    <mergeCell ref="E600:E601"/>
    <mergeCell ref="E602:E603"/>
    <mergeCell ref="E604:E606"/>
    <mergeCell ref="E609:E611"/>
    <mergeCell ref="E612:E613"/>
    <mergeCell ref="E614:E615"/>
    <mergeCell ref="E616:E618"/>
    <mergeCell ref="E619:E620"/>
    <mergeCell ref="E622:E623"/>
    <mergeCell ref="E624:E625"/>
    <mergeCell ref="E626:E627"/>
    <mergeCell ref="E628:E630"/>
    <mergeCell ref="E632:E634"/>
    <mergeCell ref="E636:E638"/>
    <mergeCell ref="E639:E641"/>
    <mergeCell ref="E642:E644"/>
    <mergeCell ref="E645:E647"/>
    <mergeCell ref="E648:E649"/>
    <mergeCell ref="E650:E651"/>
    <mergeCell ref="E652:E653"/>
    <mergeCell ref="E654:E655"/>
    <mergeCell ref="E658:E659"/>
    <mergeCell ref="E660:E661"/>
    <mergeCell ref="E666:E667"/>
    <mergeCell ref="E668:E669"/>
    <mergeCell ref="E673:E675"/>
    <mergeCell ref="E676:E678"/>
    <mergeCell ref="E679:E681"/>
    <mergeCell ref="E686:E688"/>
    <mergeCell ref="E689:E691"/>
    <mergeCell ref="E692:E694"/>
    <mergeCell ref="E696:E697"/>
    <mergeCell ref="E698:E701"/>
    <mergeCell ref="E703:E705"/>
    <mergeCell ref="E706:E707"/>
    <mergeCell ref="E708:E710"/>
    <mergeCell ref="E711:E713"/>
    <mergeCell ref="E714:E716"/>
    <mergeCell ref="E717:E718"/>
    <mergeCell ref="E719:E720"/>
    <mergeCell ref="E721:E723"/>
    <mergeCell ref="E724:E726"/>
    <mergeCell ref="E727:E729"/>
    <mergeCell ref="E730:E732"/>
    <mergeCell ref="E734:E736"/>
    <mergeCell ref="E737:E739"/>
    <mergeCell ref="E740:E742"/>
    <mergeCell ref="E743:E744"/>
    <mergeCell ref="E746:E747"/>
    <mergeCell ref="E748:E749"/>
    <mergeCell ref="E762:E765"/>
    <mergeCell ref="E766:E769"/>
    <mergeCell ref="E770:E773"/>
    <mergeCell ref="E774:E777"/>
    <mergeCell ref="E778:E781"/>
    <mergeCell ref="E782:E785"/>
    <mergeCell ref="E795:E796"/>
    <mergeCell ref="E797:E798"/>
    <mergeCell ref="E805:E806"/>
    <mergeCell ref="E807:E808"/>
    <mergeCell ref="E809:E810"/>
    <mergeCell ref="E811:E812"/>
    <mergeCell ref="E813:E814"/>
    <mergeCell ref="E815:E816"/>
    <mergeCell ref="E817:E818"/>
    <mergeCell ref="E819:E820"/>
    <mergeCell ref="E821:E822"/>
    <mergeCell ref="E823:E824"/>
    <mergeCell ref="E825:E826"/>
    <mergeCell ref="E827:E828"/>
    <mergeCell ref="E829:E830"/>
    <mergeCell ref="E835:E836"/>
    <mergeCell ref="E855:E856"/>
    <mergeCell ref="E857:E858"/>
    <mergeCell ref="E859:E860"/>
    <mergeCell ref="F69:F70"/>
    <mergeCell ref="F71:F72"/>
    <mergeCell ref="F163:F164"/>
    <mergeCell ref="F442:F443"/>
    <mergeCell ref="F492:F495"/>
    <mergeCell ref="F496:F498"/>
    <mergeCell ref="F542:F543"/>
    <mergeCell ref="F585:F586"/>
    <mergeCell ref="F658:F659"/>
    <mergeCell ref="F660:F661"/>
    <mergeCell ref="F698:F701"/>
    <mergeCell ref="F706:F707"/>
    <mergeCell ref="F708:F710"/>
    <mergeCell ref="F762:F765"/>
    <mergeCell ref="F766:F769"/>
    <mergeCell ref="F770:F773"/>
    <mergeCell ref="F774:F777"/>
    <mergeCell ref="F778:F781"/>
    <mergeCell ref="F782:F785"/>
    <mergeCell ref="F795:F796"/>
    <mergeCell ref="F797:F798"/>
    <mergeCell ref="F805:F806"/>
    <mergeCell ref="F807:F808"/>
    <mergeCell ref="F809:F810"/>
    <mergeCell ref="F811:F812"/>
    <mergeCell ref="F813:F814"/>
    <mergeCell ref="F815:F816"/>
    <mergeCell ref="F817:F818"/>
    <mergeCell ref="F819:F820"/>
    <mergeCell ref="F821:F822"/>
    <mergeCell ref="F823:F824"/>
    <mergeCell ref="F825:F826"/>
    <mergeCell ref="F827:F828"/>
    <mergeCell ref="F829:F830"/>
    <mergeCell ref="F835:F836"/>
    <mergeCell ref="F855:F856"/>
    <mergeCell ref="F857:F858"/>
    <mergeCell ref="F859:F860"/>
    <mergeCell ref="G7:G8"/>
    <mergeCell ref="G10:G11"/>
    <mergeCell ref="G13:G14"/>
    <mergeCell ref="G16:G18"/>
    <mergeCell ref="G22:G24"/>
    <mergeCell ref="G25:G26"/>
    <mergeCell ref="G28:G30"/>
    <mergeCell ref="G69:G70"/>
    <mergeCell ref="G71:G72"/>
    <mergeCell ref="G163:G164"/>
    <mergeCell ref="G343:G344"/>
    <mergeCell ref="G345:G346"/>
    <mergeCell ref="G347:G348"/>
    <mergeCell ref="G442:G443"/>
    <mergeCell ref="G492:G495"/>
    <mergeCell ref="G496:G498"/>
    <mergeCell ref="G542:G543"/>
    <mergeCell ref="G585:G586"/>
    <mergeCell ref="G658:G659"/>
    <mergeCell ref="G660:G661"/>
    <mergeCell ref="G698:G701"/>
    <mergeCell ref="G706:G707"/>
    <mergeCell ref="G708:G710"/>
    <mergeCell ref="G763:G765"/>
    <mergeCell ref="G767:G769"/>
    <mergeCell ref="G771:G773"/>
    <mergeCell ref="G775:G777"/>
    <mergeCell ref="G779:G781"/>
    <mergeCell ref="G783:G785"/>
    <mergeCell ref="G795:G796"/>
    <mergeCell ref="G797:G798"/>
    <mergeCell ref="G805:G806"/>
    <mergeCell ref="G807:G808"/>
    <mergeCell ref="G809:G810"/>
    <mergeCell ref="G811:G812"/>
    <mergeCell ref="G813:G814"/>
    <mergeCell ref="G815:G816"/>
    <mergeCell ref="G817:G818"/>
    <mergeCell ref="G819:G820"/>
    <mergeCell ref="G821:G822"/>
    <mergeCell ref="G823:G824"/>
    <mergeCell ref="G825:G826"/>
    <mergeCell ref="G827:G828"/>
    <mergeCell ref="G829:G830"/>
    <mergeCell ref="G835:G836"/>
    <mergeCell ref="G855:G856"/>
    <mergeCell ref="G857:G858"/>
    <mergeCell ref="G859:G860"/>
    <mergeCell ref="H3:H5"/>
    <mergeCell ref="H6:H8"/>
    <mergeCell ref="H9:H11"/>
    <mergeCell ref="H12:H14"/>
    <mergeCell ref="H16:H18"/>
    <mergeCell ref="H19:H21"/>
    <mergeCell ref="H22:H24"/>
    <mergeCell ref="H25:H27"/>
    <mergeCell ref="H28:H30"/>
    <mergeCell ref="H31:H32"/>
    <mergeCell ref="H33:H35"/>
    <mergeCell ref="H36:H38"/>
    <mergeCell ref="H39:H41"/>
    <mergeCell ref="H42:H44"/>
    <mergeCell ref="H45:H47"/>
    <mergeCell ref="H48:H50"/>
    <mergeCell ref="H51:H53"/>
    <mergeCell ref="H54:H56"/>
    <mergeCell ref="H57:H59"/>
    <mergeCell ref="H60:H62"/>
    <mergeCell ref="H63:H65"/>
    <mergeCell ref="H66:H68"/>
    <mergeCell ref="H69:H70"/>
    <mergeCell ref="H71:H72"/>
    <mergeCell ref="H73:H75"/>
    <mergeCell ref="H76:H78"/>
    <mergeCell ref="H79:H81"/>
    <mergeCell ref="H82:H84"/>
    <mergeCell ref="H86:H88"/>
    <mergeCell ref="H90:H92"/>
    <mergeCell ref="H93:H95"/>
    <mergeCell ref="H97:H99"/>
    <mergeCell ref="H100:H101"/>
    <mergeCell ref="H103:H104"/>
    <mergeCell ref="H107:H109"/>
    <mergeCell ref="H110:H112"/>
    <mergeCell ref="H113:H115"/>
    <mergeCell ref="H116:H118"/>
    <mergeCell ref="H119:H121"/>
    <mergeCell ref="H122:H124"/>
    <mergeCell ref="H125:H126"/>
    <mergeCell ref="H127:H129"/>
    <mergeCell ref="H130:H132"/>
    <mergeCell ref="H133:H135"/>
    <mergeCell ref="H136:H137"/>
    <mergeCell ref="H138:H140"/>
    <mergeCell ref="H141:H143"/>
    <mergeCell ref="H144:H145"/>
    <mergeCell ref="H146:H148"/>
    <mergeCell ref="H149:H150"/>
    <mergeCell ref="H151:H153"/>
    <mergeCell ref="H154:H156"/>
    <mergeCell ref="H157:H159"/>
    <mergeCell ref="H160:H161"/>
    <mergeCell ref="H163:H164"/>
    <mergeCell ref="H166:H168"/>
    <mergeCell ref="H169:H171"/>
    <mergeCell ref="H172:H174"/>
    <mergeCell ref="H175:H177"/>
    <mergeCell ref="H178:H180"/>
    <mergeCell ref="H181:H183"/>
    <mergeCell ref="H184:H186"/>
    <mergeCell ref="H187:H189"/>
    <mergeCell ref="H190:H191"/>
    <mergeCell ref="H192:H194"/>
    <mergeCell ref="H195:H196"/>
    <mergeCell ref="H197:H199"/>
    <mergeCell ref="H200:H202"/>
    <mergeCell ref="H204:H205"/>
    <mergeCell ref="H206:H207"/>
    <mergeCell ref="H209:H210"/>
    <mergeCell ref="H211:H212"/>
    <mergeCell ref="H214:H215"/>
    <mergeCell ref="H216:H218"/>
    <mergeCell ref="H220:H222"/>
    <mergeCell ref="H223:H225"/>
    <mergeCell ref="H226:H228"/>
    <mergeCell ref="H229:H231"/>
    <mergeCell ref="H232:H234"/>
    <mergeCell ref="H235:H237"/>
    <mergeCell ref="H238:H240"/>
    <mergeCell ref="H242:H243"/>
    <mergeCell ref="H244:H246"/>
    <mergeCell ref="H247:H248"/>
    <mergeCell ref="H249:H250"/>
    <mergeCell ref="H251:H253"/>
    <mergeCell ref="H254:H256"/>
    <mergeCell ref="H257:H259"/>
    <mergeCell ref="H260:H262"/>
    <mergeCell ref="H263:H265"/>
    <mergeCell ref="H266:H268"/>
    <mergeCell ref="H269:H271"/>
    <mergeCell ref="H272:H274"/>
    <mergeCell ref="H275:H277"/>
    <mergeCell ref="H278:H280"/>
    <mergeCell ref="H281:H283"/>
    <mergeCell ref="H284:H286"/>
    <mergeCell ref="H287:H289"/>
    <mergeCell ref="H290:H292"/>
    <mergeCell ref="H293:H295"/>
    <mergeCell ref="H297:H298"/>
    <mergeCell ref="H299:H301"/>
    <mergeCell ref="H304:H306"/>
    <mergeCell ref="H307:H309"/>
    <mergeCell ref="H311:H312"/>
    <mergeCell ref="H313:H315"/>
    <mergeCell ref="H316:H318"/>
    <mergeCell ref="H319:H320"/>
    <mergeCell ref="H321:H322"/>
    <mergeCell ref="H323:H324"/>
    <mergeCell ref="H326:H327"/>
    <mergeCell ref="H328:H329"/>
    <mergeCell ref="H330:H331"/>
    <mergeCell ref="H338:H339"/>
    <mergeCell ref="H343:H344"/>
    <mergeCell ref="H345:H346"/>
    <mergeCell ref="H347:H348"/>
    <mergeCell ref="H349:H351"/>
    <mergeCell ref="H352:H354"/>
    <mergeCell ref="H355:H357"/>
    <mergeCell ref="H358:H360"/>
    <mergeCell ref="H361:H363"/>
    <mergeCell ref="H364:H366"/>
    <mergeCell ref="H367:H369"/>
    <mergeCell ref="H370:H372"/>
    <mergeCell ref="H373:H375"/>
    <mergeCell ref="H376:H378"/>
    <mergeCell ref="H379:H380"/>
    <mergeCell ref="H381:H383"/>
    <mergeCell ref="H384:H386"/>
    <mergeCell ref="H387:H389"/>
    <mergeCell ref="H390:H392"/>
    <mergeCell ref="H393:H394"/>
    <mergeCell ref="H395:H397"/>
    <mergeCell ref="H398:H400"/>
    <mergeCell ref="H401:H403"/>
    <mergeCell ref="H404:H406"/>
    <mergeCell ref="H409:H410"/>
    <mergeCell ref="H412:H414"/>
    <mergeCell ref="H415:H417"/>
    <mergeCell ref="H418:H420"/>
    <mergeCell ref="H422:H424"/>
    <mergeCell ref="H425:H426"/>
    <mergeCell ref="H427:H428"/>
    <mergeCell ref="H429:H431"/>
    <mergeCell ref="H432:H433"/>
    <mergeCell ref="H434:H435"/>
    <mergeCell ref="H436:H438"/>
    <mergeCell ref="H442:H443"/>
    <mergeCell ref="H444:H446"/>
    <mergeCell ref="H447:H449"/>
    <mergeCell ref="H450:H452"/>
    <mergeCell ref="H453:H455"/>
    <mergeCell ref="H457:H458"/>
    <mergeCell ref="H460:H461"/>
    <mergeCell ref="H462:H464"/>
    <mergeCell ref="H465:H467"/>
    <mergeCell ref="H468:H470"/>
    <mergeCell ref="H471:H473"/>
    <mergeCell ref="H474:H476"/>
    <mergeCell ref="H477:H478"/>
    <mergeCell ref="H479:H481"/>
    <mergeCell ref="H485:H486"/>
    <mergeCell ref="H489:H490"/>
    <mergeCell ref="H492:H495"/>
    <mergeCell ref="H496:H498"/>
    <mergeCell ref="H499:H501"/>
    <mergeCell ref="H502:H503"/>
    <mergeCell ref="H504:H506"/>
    <mergeCell ref="H507:H508"/>
    <mergeCell ref="H512:H514"/>
    <mergeCell ref="H515:H516"/>
    <mergeCell ref="H517:H518"/>
    <mergeCell ref="H522:H524"/>
    <mergeCell ref="H525:H527"/>
    <mergeCell ref="H528:H530"/>
    <mergeCell ref="H531:H533"/>
    <mergeCell ref="H534:H536"/>
    <mergeCell ref="H537:H538"/>
    <mergeCell ref="H539:H541"/>
    <mergeCell ref="H542:H543"/>
    <mergeCell ref="H544:H546"/>
    <mergeCell ref="H550:H551"/>
    <mergeCell ref="H552:H553"/>
    <mergeCell ref="H555:H556"/>
    <mergeCell ref="H557:H558"/>
    <mergeCell ref="H559:H560"/>
    <mergeCell ref="H561:H562"/>
    <mergeCell ref="H563:H564"/>
    <mergeCell ref="H565:H566"/>
    <mergeCell ref="H567:H569"/>
    <mergeCell ref="H570:H572"/>
    <mergeCell ref="H573:H575"/>
    <mergeCell ref="H577:H578"/>
    <mergeCell ref="H579:H580"/>
    <mergeCell ref="H583:H584"/>
    <mergeCell ref="H585:H586"/>
    <mergeCell ref="H589:H591"/>
    <mergeCell ref="H594:H595"/>
    <mergeCell ref="H596:H597"/>
    <mergeCell ref="H598:H599"/>
    <mergeCell ref="H600:H601"/>
    <mergeCell ref="H602:H603"/>
    <mergeCell ref="H604:H606"/>
    <mergeCell ref="H609:H611"/>
    <mergeCell ref="H612:H613"/>
    <mergeCell ref="H614:H615"/>
    <mergeCell ref="H616:H618"/>
    <mergeCell ref="H619:H620"/>
    <mergeCell ref="H622:H623"/>
    <mergeCell ref="H624:H625"/>
    <mergeCell ref="H626:H627"/>
    <mergeCell ref="H628:H630"/>
    <mergeCell ref="H632:H634"/>
    <mergeCell ref="H636:H638"/>
    <mergeCell ref="H639:H641"/>
    <mergeCell ref="H642:H644"/>
    <mergeCell ref="H645:H647"/>
    <mergeCell ref="H648:H649"/>
    <mergeCell ref="H650:H651"/>
    <mergeCell ref="H652:H653"/>
    <mergeCell ref="H654:H655"/>
    <mergeCell ref="H658:H659"/>
    <mergeCell ref="H660:H661"/>
    <mergeCell ref="H666:H667"/>
    <mergeCell ref="H668:H669"/>
    <mergeCell ref="H673:H675"/>
    <mergeCell ref="H676:H678"/>
    <mergeCell ref="H679:H681"/>
    <mergeCell ref="H686:H688"/>
    <mergeCell ref="H689:H691"/>
    <mergeCell ref="H692:H694"/>
    <mergeCell ref="H696:H697"/>
    <mergeCell ref="H698:H701"/>
    <mergeCell ref="H703:H705"/>
    <mergeCell ref="H706:H707"/>
    <mergeCell ref="H708:H710"/>
    <mergeCell ref="H711:H713"/>
    <mergeCell ref="H714:H716"/>
    <mergeCell ref="H717:H718"/>
    <mergeCell ref="H719:H720"/>
    <mergeCell ref="H721:H723"/>
    <mergeCell ref="H724:H726"/>
    <mergeCell ref="H727:H729"/>
    <mergeCell ref="H730:H732"/>
    <mergeCell ref="H734:H736"/>
    <mergeCell ref="H737:H739"/>
    <mergeCell ref="H740:H742"/>
    <mergeCell ref="H743:H744"/>
    <mergeCell ref="H746:H747"/>
    <mergeCell ref="H748:H749"/>
    <mergeCell ref="H762:H765"/>
    <mergeCell ref="H766:H769"/>
    <mergeCell ref="H770:H773"/>
    <mergeCell ref="H774:H777"/>
    <mergeCell ref="H778:H781"/>
    <mergeCell ref="H782:H785"/>
    <mergeCell ref="H795:H796"/>
    <mergeCell ref="H797:H798"/>
    <mergeCell ref="H805:H806"/>
    <mergeCell ref="H807:H808"/>
    <mergeCell ref="H809:H810"/>
    <mergeCell ref="H811:H812"/>
    <mergeCell ref="H813:H814"/>
    <mergeCell ref="H815:H816"/>
    <mergeCell ref="H817:H818"/>
    <mergeCell ref="H819:H820"/>
    <mergeCell ref="H821:H822"/>
    <mergeCell ref="H823:H824"/>
    <mergeCell ref="H825:H826"/>
    <mergeCell ref="H827:H828"/>
    <mergeCell ref="H829:H830"/>
    <mergeCell ref="H835:H836"/>
    <mergeCell ref="H855:H856"/>
    <mergeCell ref="H857:H858"/>
    <mergeCell ref="H859:H860"/>
    <mergeCell ref="I3:I5"/>
    <mergeCell ref="I6:I8"/>
    <mergeCell ref="I9:I11"/>
    <mergeCell ref="I12:I14"/>
    <mergeCell ref="I16:I18"/>
    <mergeCell ref="I19:I21"/>
    <mergeCell ref="I22:I24"/>
    <mergeCell ref="I25:I27"/>
    <mergeCell ref="I28:I30"/>
    <mergeCell ref="I31:I32"/>
    <mergeCell ref="I33:I35"/>
    <mergeCell ref="I36:I38"/>
    <mergeCell ref="I39:I41"/>
    <mergeCell ref="I42:I44"/>
    <mergeCell ref="I45:I47"/>
    <mergeCell ref="I48:I50"/>
    <mergeCell ref="I51:I53"/>
    <mergeCell ref="I54:I56"/>
    <mergeCell ref="I57:I59"/>
    <mergeCell ref="I60:I62"/>
    <mergeCell ref="I63:I65"/>
    <mergeCell ref="I66:I68"/>
    <mergeCell ref="I69:I70"/>
    <mergeCell ref="I71:I72"/>
    <mergeCell ref="I73:I75"/>
    <mergeCell ref="I76:I78"/>
    <mergeCell ref="I79:I81"/>
    <mergeCell ref="I82:I84"/>
    <mergeCell ref="I86:I88"/>
    <mergeCell ref="I90:I92"/>
    <mergeCell ref="I93:I95"/>
    <mergeCell ref="I97:I99"/>
    <mergeCell ref="I100:I101"/>
    <mergeCell ref="I103:I104"/>
    <mergeCell ref="I107:I109"/>
    <mergeCell ref="I110:I112"/>
    <mergeCell ref="I113:I115"/>
    <mergeCell ref="I116:I118"/>
    <mergeCell ref="I119:I121"/>
    <mergeCell ref="I122:I124"/>
    <mergeCell ref="I125:I126"/>
    <mergeCell ref="I127:I129"/>
    <mergeCell ref="I130:I132"/>
    <mergeCell ref="I133:I135"/>
    <mergeCell ref="I136:I137"/>
    <mergeCell ref="I138:I140"/>
    <mergeCell ref="I141:I143"/>
    <mergeCell ref="I144:I145"/>
    <mergeCell ref="I146:I148"/>
    <mergeCell ref="I149:I150"/>
    <mergeCell ref="I151:I153"/>
    <mergeCell ref="I154:I156"/>
    <mergeCell ref="I157:I159"/>
    <mergeCell ref="I160:I161"/>
    <mergeCell ref="I163:I164"/>
    <mergeCell ref="I166:I168"/>
    <mergeCell ref="I169:I171"/>
    <mergeCell ref="I172:I174"/>
    <mergeCell ref="I175:I177"/>
    <mergeCell ref="I178:I180"/>
    <mergeCell ref="I181:I183"/>
    <mergeCell ref="I184:I186"/>
    <mergeCell ref="I187:I189"/>
    <mergeCell ref="I190:I191"/>
    <mergeCell ref="I192:I194"/>
    <mergeCell ref="I195:I196"/>
    <mergeCell ref="I197:I199"/>
    <mergeCell ref="I200:I202"/>
    <mergeCell ref="I204:I205"/>
    <mergeCell ref="I206:I207"/>
    <mergeCell ref="I209:I210"/>
    <mergeCell ref="I211:I212"/>
    <mergeCell ref="I214:I215"/>
    <mergeCell ref="I216:I218"/>
    <mergeCell ref="I220:I222"/>
    <mergeCell ref="I223:I225"/>
    <mergeCell ref="I226:I228"/>
    <mergeCell ref="I229:I231"/>
    <mergeCell ref="I232:I234"/>
    <mergeCell ref="I235:I237"/>
    <mergeCell ref="I238:I240"/>
    <mergeCell ref="I242:I243"/>
    <mergeCell ref="I244:I246"/>
    <mergeCell ref="I247:I248"/>
    <mergeCell ref="I249:I250"/>
    <mergeCell ref="I251:I253"/>
    <mergeCell ref="I254:I256"/>
    <mergeCell ref="I257:I259"/>
    <mergeCell ref="I260:I262"/>
    <mergeCell ref="I263:I265"/>
    <mergeCell ref="I266:I268"/>
    <mergeCell ref="I269:I271"/>
    <mergeCell ref="I272:I274"/>
    <mergeCell ref="I275:I277"/>
    <mergeCell ref="I278:I280"/>
    <mergeCell ref="I281:I283"/>
    <mergeCell ref="I284:I286"/>
    <mergeCell ref="I287:I289"/>
    <mergeCell ref="I290:I292"/>
    <mergeCell ref="I293:I295"/>
    <mergeCell ref="I297:I298"/>
    <mergeCell ref="I299:I301"/>
    <mergeCell ref="I304:I306"/>
    <mergeCell ref="I307:I309"/>
    <mergeCell ref="I311:I312"/>
    <mergeCell ref="I313:I315"/>
    <mergeCell ref="I316:I318"/>
    <mergeCell ref="I319:I320"/>
    <mergeCell ref="I321:I322"/>
    <mergeCell ref="I323:I324"/>
    <mergeCell ref="I326:I327"/>
    <mergeCell ref="I328:I329"/>
    <mergeCell ref="I330:I331"/>
    <mergeCell ref="I338:I339"/>
    <mergeCell ref="I343:I344"/>
    <mergeCell ref="I345:I346"/>
    <mergeCell ref="I347:I348"/>
    <mergeCell ref="I349:I351"/>
    <mergeCell ref="I352:I354"/>
    <mergeCell ref="I355:I357"/>
    <mergeCell ref="I358:I360"/>
    <mergeCell ref="I361:I363"/>
    <mergeCell ref="I364:I366"/>
    <mergeCell ref="I367:I369"/>
    <mergeCell ref="I370:I372"/>
    <mergeCell ref="I373:I375"/>
    <mergeCell ref="I376:I378"/>
    <mergeCell ref="I379:I380"/>
    <mergeCell ref="I381:I383"/>
    <mergeCell ref="I384:I386"/>
    <mergeCell ref="I387:I389"/>
    <mergeCell ref="I390:I392"/>
    <mergeCell ref="I393:I394"/>
    <mergeCell ref="I395:I397"/>
    <mergeCell ref="I398:I400"/>
    <mergeCell ref="I401:I403"/>
    <mergeCell ref="I404:I406"/>
    <mergeCell ref="I409:I410"/>
    <mergeCell ref="I412:I414"/>
    <mergeCell ref="I415:I417"/>
    <mergeCell ref="I418:I420"/>
    <mergeCell ref="I422:I424"/>
    <mergeCell ref="I425:I426"/>
    <mergeCell ref="I427:I428"/>
    <mergeCell ref="I429:I431"/>
    <mergeCell ref="I432:I433"/>
    <mergeCell ref="I434:I435"/>
    <mergeCell ref="I436:I438"/>
    <mergeCell ref="I442:I443"/>
    <mergeCell ref="I444:I446"/>
    <mergeCell ref="I447:I449"/>
    <mergeCell ref="I450:I452"/>
    <mergeCell ref="I453:I455"/>
    <mergeCell ref="I457:I458"/>
    <mergeCell ref="I460:I461"/>
    <mergeCell ref="I462:I464"/>
    <mergeCell ref="I465:I467"/>
    <mergeCell ref="I468:I470"/>
    <mergeCell ref="I471:I473"/>
    <mergeCell ref="I474:I476"/>
    <mergeCell ref="I477:I478"/>
    <mergeCell ref="I479:I481"/>
    <mergeCell ref="I485:I486"/>
    <mergeCell ref="I489:I490"/>
    <mergeCell ref="I492:I495"/>
    <mergeCell ref="I496:I498"/>
    <mergeCell ref="I499:I501"/>
    <mergeCell ref="I502:I503"/>
    <mergeCell ref="I504:I506"/>
    <mergeCell ref="I507:I508"/>
    <mergeCell ref="I512:I514"/>
    <mergeCell ref="I515:I516"/>
    <mergeCell ref="I517:I518"/>
    <mergeCell ref="I522:I524"/>
    <mergeCell ref="I525:I527"/>
    <mergeCell ref="I528:I530"/>
    <mergeCell ref="I531:I533"/>
    <mergeCell ref="I534:I536"/>
    <mergeCell ref="I537:I538"/>
    <mergeCell ref="I539:I541"/>
    <mergeCell ref="I542:I543"/>
    <mergeCell ref="I544:I546"/>
    <mergeCell ref="I550:I551"/>
    <mergeCell ref="I552:I553"/>
    <mergeCell ref="I555:I556"/>
    <mergeCell ref="I557:I558"/>
    <mergeCell ref="I559:I560"/>
    <mergeCell ref="I561:I562"/>
    <mergeCell ref="I563:I564"/>
    <mergeCell ref="I565:I566"/>
    <mergeCell ref="I567:I569"/>
    <mergeCell ref="I570:I572"/>
    <mergeCell ref="I573:I575"/>
    <mergeCell ref="I577:I578"/>
    <mergeCell ref="I579:I580"/>
    <mergeCell ref="I583:I584"/>
    <mergeCell ref="I585:I586"/>
    <mergeCell ref="I589:I591"/>
    <mergeCell ref="I594:I595"/>
    <mergeCell ref="I596:I597"/>
    <mergeCell ref="I598:I599"/>
    <mergeCell ref="I600:I601"/>
    <mergeCell ref="I602:I603"/>
    <mergeCell ref="I604:I606"/>
    <mergeCell ref="I609:I611"/>
    <mergeCell ref="I612:I613"/>
    <mergeCell ref="I614:I615"/>
    <mergeCell ref="I616:I618"/>
    <mergeCell ref="I619:I620"/>
    <mergeCell ref="I622:I623"/>
    <mergeCell ref="I624:I625"/>
    <mergeCell ref="I626:I627"/>
    <mergeCell ref="I628:I630"/>
    <mergeCell ref="I632:I634"/>
    <mergeCell ref="I636:I638"/>
    <mergeCell ref="I639:I641"/>
    <mergeCell ref="I642:I644"/>
    <mergeCell ref="I645:I647"/>
    <mergeCell ref="I648:I649"/>
    <mergeCell ref="I650:I651"/>
    <mergeCell ref="I652:I653"/>
    <mergeCell ref="I654:I655"/>
    <mergeCell ref="I658:I659"/>
    <mergeCell ref="I660:I661"/>
    <mergeCell ref="I666:I667"/>
    <mergeCell ref="I668:I669"/>
    <mergeCell ref="I673:I675"/>
    <mergeCell ref="I676:I678"/>
    <mergeCell ref="I679:I681"/>
    <mergeCell ref="I686:I688"/>
    <mergeCell ref="I689:I691"/>
    <mergeCell ref="I692:I694"/>
    <mergeCell ref="I696:I697"/>
    <mergeCell ref="I698:I701"/>
    <mergeCell ref="I703:I705"/>
    <mergeCell ref="I706:I707"/>
    <mergeCell ref="I708:I710"/>
    <mergeCell ref="I711:I713"/>
    <mergeCell ref="I714:I716"/>
    <mergeCell ref="I717:I718"/>
    <mergeCell ref="I719:I720"/>
    <mergeCell ref="I721:I723"/>
    <mergeCell ref="I724:I726"/>
    <mergeCell ref="I727:I729"/>
    <mergeCell ref="I730:I732"/>
    <mergeCell ref="I734:I736"/>
    <mergeCell ref="I737:I739"/>
    <mergeCell ref="I740:I742"/>
    <mergeCell ref="I743:I744"/>
    <mergeCell ref="I746:I747"/>
    <mergeCell ref="I748:I749"/>
    <mergeCell ref="I762:I765"/>
    <mergeCell ref="I766:I769"/>
    <mergeCell ref="I770:I773"/>
    <mergeCell ref="I774:I777"/>
    <mergeCell ref="I778:I781"/>
    <mergeCell ref="I782:I785"/>
    <mergeCell ref="I795:I796"/>
    <mergeCell ref="I797:I798"/>
    <mergeCell ref="I805:I806"/>
    <mergeCell ref="I807:I808"/>
    <mergeCell ref="I809:I810"/>
    <mergeCell ref="I811:I812"/>
    <mergeCell ref="I813:I814"/>
    <mergeCell ref="I815:I816"/>
    <mergeCell ref="I817:I818"/>
    <mergeCell ref="I819:I820"/>
    <mergeCell ref="I821:I822"/>
    <mergeCell ref="I823:I824"/>
    <mergeCell ref="I825:I826"/>
    <mergeCell ref="I827:I828"/>
    <mergeCell ref="I829:I830"/>
    <mergeCell ref="I835:I836"/>
    <mergeCell ref="I855:I856"/>
    <mergeCell ref="I857:I858"/>
    <mergeCell ref="I859:I860"/>
    <mergeCell ref="J3:J5"/>
    <mergeCell ref="J6:J8"/>
    <mergeCell ref="J9:J11"/>
    <mergeCell ref="J12:J14"/>
    <mergeCell ref="J16:J18"/>
    <mergeCell ref="J19:J21"/>
    <mergeCell ref="J22:J24"/>
    <mergeCell ref="J25:J27"/>
    <mergeCell ref="J28:J30"/>
    <mergeCell ref="J31:J32"/>
    <mergeCell ref="J33:J35"/>
    <mergeCell ref="J36:J38"/>
    <mergeCell ref="J39:J41"/>
    <mergeCell ref="J42:J44"/>
    <mergeCell ref="J45:J47"/>
    <mergeCell ref="J48:J50"/>
    <mergeCell ref="J51:J53"/>
    <mergeCell ref="J54:J56"/>
    <mergeCell ref="J57:J59"/>
    <mergeCell ref="J60:J62"/>
    <mergeCell ref="J63:J65"/>
    <mergeCell ref="J66:J68"/>
    <mergeCell ref="J69:J70"/>
    <mergeCell ref="J71:J72"/>
    <mergeCell ref="J73:J75"/>
    <mergeCell ref="J76:J78"/>
    <mergeCell ref="J79:J81"/>
    <mergeCell ref="J82:J84"/>
    <mergeCell ref="J86:J88"/>
    <mergeCell ref="J90:J92"/>
    <mergeCell ref="J93:J95"/>
    <mergeCell ref="J97:J99"/>
    <mergeCell ref="J100:J101"/>
    <mergeCell ref="J103:J104"/>
    <mergeCell ref="J107:J109"/>
    <mergeCell ref="J110:J112"/>
    <mergeCell ref="J113:J115"/>
    <mergeCell ref="J116:J118"/>
    <mergeCell ref="J119:J121"/>
    <mergeCell ref="J122:J124"/>
    <mergeCell ref="J125:J126"/>
    <mergeCell ref="J127:J129"/>
    <mergeCell ref="J130:J132"/>
    <mergeCell ref="J133:J135"/>
    <mergeCell ref="J136:J137"/>
    <mergeCell ref="J138:J140"/>
    <mergeCell ref="J141:J143"/>
    <mergeCell ref="J144:J145"/>
    <mergeCell ref="J146:J148"/>
    <mergeCell ref="J149:J150"/>
    <mergeCell ref="J151:J153"/>
    <mergeCell ref="J154:J156"/>
    <mergeCell ref="J157:J159"/>
    <mergeCell ref="J160:J161"/>
    <mergeCell ref="J163:J164"/>
    <mergeCell ref="J166:J168"/>
    <mergeCell ref="J169:J171"/>
    <mergeCell ref="J172:J174"/>
    <mergeCell ref="J175:J177"/>
    <mergeCell ref="J178:J180"/>
    <mergeCell ref="J181:J183"/>
    <mergeCell ref="J184:J186"/>
    <mergeCell ref="J187:J189"/>
    <mergeCell ref="J190:J191"/>
    <mergeCell ref="J192:J194"/>
    <mergeCell ref="J195:J196"/>
    <mergeCell ref="J197:J199"/>
    <mergeCell ref="J200:J202"/>
    <mergeCell ref="J204:J205"/>
    <mergeCell ref="J206:J207"/>
    <mergeCell ref="J209:J210"/>
    <mergeCell ref="J211:J212"/>
    <mergeCell ref="J214:J215"/>
    <mergeCell ref="J216:J218"/>
    <mergeCell ref="J220:J222"/>
    <mergeCell ref="J223:J225"/>
    <mergeCell ref="J226:J228"/>
    <mergeCell ref="J229:J231"/>
    <mergeCell ref="J232:J234"/>
    <mergeCell ref="J235:J237"/>
    <mergeCell ref="J238:J240"/>
    <mergeCell ref="J242:J243"/>
    <mergeCell ref="J244:J246"/>
    <mergeCell ref="J247:J248"/>
    <mergeCell ref="J249:J250"/>
    <mergeCell ref="J251:J253"/>
    <mergeCell ref="J254:J256"/>
    <mergeCell ref="J257:J259"/>
    <mergeCell ref="J260:J262"/>
    <mergeCell ref="J263:J265"/>
    <mergeCell ref="J266:J268"/>
    <mergeCell ref="J269:J271"/>
    <mergeCell ref="J272:J274"/>
    <mergeCell ref="J275:J277"/>
    <mergeCell ref="J278:J280"/>
    <mergeCell ref="J281:J283"/>
    <mergeCell ref="J284:J286"/>
    <mergeCell ref="J287:J289"/>
    <mergeCell ref="J290:J292"/>
    <mergeCell ref="J293:J295"/>
    <mergeCell ref="J297:J298"/>
    <mergeCell ref="J299:J301"/>
    <mergeCell ref="J304:J306"/>
    <mergeCell ref="J307:J309"/>
    <mergeCell ref="J311:J312"/>
    <mergeCell ref="J313:J315"/>
    <mergeCell ref="J316:J318"/>
    <mergeCell ref="J319:J320"/>
    <mergeCell ref="J321:J322"/>
    <mergeCell ref="J323:J324"/>
    <mergeCell ref="J326:J327"/>
    <mergeCell ref="J328:J329"/>
    <mergeCell ref="J330:J331"/>
    <mergeCell ref="J338:J339"/>
    <mergeCell ref="J343:J344"/>
    <mergeCell ref="J345:J346"/>
    <mergeCell ref="J347:J348"/>
    <mergeCell ref="J349:J351"/>
    <mergeCell ref="J352:J354"/>
    <mergeCell ref="J355:J357"/>
    <mergeCell ref="J358:J360"/>
    <mergeCell ref="J361:J363"/>
    <mergeCell ref="J364:J366"/>
    <mergeCell ref="J367:J369"/>
    <mergeCell ref="J370:J372"/>
    <mergeCell ref="J373:J375"/>
    <mergeCell ref="J376:J378"/>
    <mergeCell ref="J379:J380"/>
    <mergeCell ref="J381:J383"/>
    <mergeCell ref="J384:J386"/>
    <mergeCell ref="J387:J389"/>
    <mergeCell ref="J390:J392"/>
    <mergeCell ref="J393:J394"/>
    <mergeCell ref="J395:J397"/>
    <mergeCell ref="J398:J400"/>
    <mergeCell ref="J401:J403"/>
    <mergeCell ref="J404:J406"/>
    <mergeCell ref="J409:J410"/>
    <mergeCell ref="J412:J414"/>
    <mergeCell ref="J415:J417"/>
    <mergeCell ref="J418:J420"/>
    <mergeCell ref="J422:J424"/>
    <mergeCell ref="J425:J426"/>
    <mergeCell ref="J427:J428"/>
    <mergeCell ref="J429:J431"/>
    <mergeCell ref="J432:J433"/>
    <mergeCell ref="J434:J435"/>
    <mergeCell ref="J436:J438"/>
    <mergeCell ref="J442:J443"/>
    <mergeCell ref="J444:J446"/>
    <mergeCell ref="J447:J449"/>
    <mergeCell ref="J450:J452"/>
    <mergeCell ref="J453:J455"/>
    <mergeCell ref="J457:J458"/>
    <mergeCell ref="J460:J461"/>
    <mergeCell ref="J462:J464"/>
    <mergeCell ref="J465:J467"/>
    <mergeCell ref="J468:J470"/>
    <mergeCell ref="J471:J473"/>
    <mergeCell ref="J474:J476"/>
    <mergeCell ref="J477:J478"/>
    <mergeCell ref="J479:J481"/>
    <mergeCell ref="J485:J486"/>
    <mergeCell ref="J489:J490"/>
    <mergeCell ref="J492:J495"/>
    <mergeCell ref="J496:J498"/>
    <mergeCell ref="J499:J501"/>
    <mergeCell ref="J502:J503"/>
    <mergeCell ref="J504:J506"/>
    <mergeCell ref="J507:J508"/>
    <mergeCell ref="J512:J514"/>
    <mergeCell ref="J515:J516"/>
    <mergeCell ref="J517:J518"/>
    <mergeCell ref="J522:J524"/>
    <mergeCell ref="J525:J527"/>
    <mergeCell ref="J528:J530"/>
    <mergeCell ref="J531:J533"/>
    <mergeCell ref="J534:J536"/>
    <mergeCell ref="J537:J538"/>
    <mergeCell ref="J539:J541"/>
    <mergeCell ref="J542:J543"/>
    <mergeCell ref="J544:J546"/>
    <mergeCell ref="J550:J551"/>
    <mergeCell ref="J552:J553"/>
    <mergeCell ref="J555:J556"/>
    <mergeCell ref="J557:J558"/>
    <mergeCell ref="J559:J560"/>
    <mergeCell ref="J561:J562"/>
    <mergeCell ref="J563:J564"/>
    <mergeCell ref="J565:J566"/>
    <mergeCell ref="J567:J569"/>
    <mergeCell ref="J570:J572"/>
    <mergeCell ref="J573:J575"/>
    <mergeCell ref="J577:J578"/>
    <mergeCell ref="J579:J580"/>
    <mergeCell ref="J583:J584"/>
    <mergeCell ref="J585:J586"/>
    <mergeCell ref="J589:J591"/>
    <mergeCell ref="J594:J595"/>
    <mergeCell ref="J596:J597"/>
    <mergeCell ref="J598:J599"/>
    <mergeCell ref="J600:J601"/>
    <mergeCell ref="J602:J603"/>
    <mergeCell ref="J604:J606"/>
    <mergeCell ref="J609:J611"/>
    <mergeCell ref="J612:J613"/>
    <mergeCell ref="J614:J615"/>
    <mergeCell ref="J616:J618"/>
    <mergeCell ref="J619:J620"/>
    <mergeCell ref="J622:J623"/>
    <mergeCell ref="J624:J625"/>
    <mergeCell ref="J626:J627"/>
    <mergeCell ref="J628:J630"/>
    <mergeCell ref="J632:J634"/>
    <mergeCell ref="J636:J638"/>
    <mergeCell ref="J639:J641"/>
    <mergeCell ref="J642:J644"/>
    <mergeCell ref="J645:J647"/>
    <mergeCell ref="J648:J649"/>
    <mergeCell ref="J650:J651"/>
    <mergeCell ref="J652:J653"/>
    <mergeCell ref="J654:J655"/>
    <mergeCell ref="J658:J659"/>
    <mergeCell ref="J660:J661"/>
    <mergeCell ref="J666:J667"/>
    <mergeCell ref="J668:J669"/>
    <mergeCell ref="J673:J675"/>
    <mergeCell ref="J676:J678"/>
    <mergeCell ref="J679:J681"/>
    <mergeCell ref="J686:J688"/>
    <mergeCell ref="J689:J691"/>
    <mergeCell ref="J692:J694"/>
    <mergeCell ref="J696:J697"/>
    <mergeCell ref="J698:J701"/>
    <mergeCell ref="J703:J705"/>
    <mergeCell ref="J706:J707"/>
    <mergeCell ref="J708:J710"/>
    <mergeCell ref="J711:J713"/>
    <mergeCell ref="J714:J716"/>
    <mergeCell ref="J717:J718"/>
    <mergeCell ref="J719:J720"/>
    <mergeCell ref="J721:J723"/>
    <mergeCell ref="J724:J726"/>
    <mergeCell ref="J727:J729"/>
    <mergeCell ref="J730:J732"/>
    <mergeCell ref="J734:J736"/>
    <mergeCell ref="J737:J739"/>
    <mergeCell ref="J740:J742"/>
    <mergeCell ref="J743:J744"/>
    <mergeCell ref="J746:J747"/>
    <mergeCell ref="J748:J749"/>
    <mergeCell ref="J762:J765"/>
    <mergeCell ref="J766:J769"/>
    <mergeCell ref="J770:J773"/>
    <mergeCell ref="J774:J777"/>
    <mergeCell ref="J778:J781"/>
    <mergeCell ref="J782:J785"/>
    <mergeCell ref="J795:J796"/>
    <mergeCell ref="J797:J798"/>
    <mergeCell ref="J805:J806"/>
    <mergeCell ref="J807:J808"/>
    <mergeCell ref="J809:J810"/>
    <mergeCell ref="J811:J812"/>
    <mergeCell ref="J813:J814"/>
    <mergeCell ref="J815:J816"/>
    <mergeCell ref="J817:J818"/>
    <mergeCell ref="J819:J820"/>
    <mergeCell ref="J821:J822"/>
    <mergeCell ref="J823:J824"/>
    <mergeCell ref="J825:J826"/>
    <mergeCell ref="J827:J828"/>
    <mergeCell ref="J829:J830"/>
    <mergeCell ref="J835:J836"/>
    <mergeCell ref="J855:J856"/>
    <mergeCell ref="J857:J858"/>
    <mergeCell ref="J859:J860"/>
    <mergeCell ref="K3:K5"/>
    <mergeCell ref="K6:K8"/>
    <mergeCell ref="K9:K11"/>
    <mergeCell ref="K12:K14"/>
    <mergeCell ref="K16:K18"/>
    <mergeCell ref="K19:K21"/>
    <mergeCell ref="K22:K24"/>
    <mergeCell ref="K25:K27"/>
    <mergeCell ref="K28:K30"/>
    <mergeCell ref="K31:K32"/>
    <mergeCell ref="K33:K35"/>
    <mergeCell ref="K36:K38"/>
    <mergeCell ref="K39:K41"/>
    <mergeCell ref="K42:K44"/>
    <mergeCell ref="K45:K47"/>
    <mergeCell ref="K48:K50"/>
    <mergeCell ref="K51:K53"/>
    <mergeCell ref="K54:K56"/>
    <mergeCell ref="K57:K59"/>
    <mergeCell ref="K60:K62"/>
    <mergeCell ref="K63:K65"/>
    <mergeCell ref="K66:K68"/>
    <mergeCell ref="K69:K70"/>
    <mergeCell ref="K71:K72"/>
    <mergeCell ref="K73:K75"/>
    <mergeCell ref="K76:K78"/>
    <mergeCell ref="K79:K81"/>
    <mergeCell ref="K82:K84"/>
    <mergeCell ref="K86:K88"/>
    <mergeCell ref="K90:K92"/>
    <mergeCell ref="K93:K95"/>
    <mergeCell ref="K97:K99"/>
    <mergeCell ref="K100:K101"/>
    <mergeCell ref="K103:K104"/>
    <mergeCell ref="K107:K109"/>
    <mergeCell ref="K110:K112"/>
    <mergeCell ref="K113:K115"/>
    <mergeCell ref="K116:K118"/>
    <mergeCell ref="K119:K121"/>
    <mergeCell ref="K122:K124"/>
    <mergeCell ref="K125:K126"/>
    <mergeCell ref="K127:K129"/>
    <mergeCell ref="K130:K132"/>
    <mergeCell ref="K133:K135"/>
    <mergeCell ref="K136:K137"/>
    <mergeCell ref="K138:K140"/>
    <mergeCell ref="K141:K143"/>
    <mergeCell ref="K144:K145"/>
    <mergeCell ref="K146:K148"/>
    <mergeCell ref="K149:K150"/>
    <mergeCell ref="K151:K153"/>
    <mergeCell ref="K154:K156"/>
    <mergeCell ref="K157:K159"/>
    <mergeCell ref="K160:K161"/>
    <mergeCell ref="K163:K164"/>
    <mergeCell ref="K166:K168"/>
    <mergeCell ref="K169:K171"/>
    <mergeCell ref="K172:K174"/>
    <mergeCell ref="K175:K177"/>
    <mergeCell ref="K178:K180"/>
    <mergeCell ref="K181:K183"/>
    <mergeCell ref="K184:K186"/>
    <mergeCell ref="K187:K189"/>
    <mergeCell ref="K190:K191"/>
    <mergeCell ref="K192:K194"/>
    <mergeCell ref="K195:K196"/>
    <mergeCell ref="K197:K199"/>
    <mergeCell ref="K200:K202"/>
    <mergeCell ref="K204:K205"/>
    <mergeCell ref="K206:K207"/>
    <mergeCell ref="K209:K210"/>
    <mergeCell ref="K211:K212"/>
    <mergeCell ref="K214:K215"/>
    <mergeCell ref="K216:K218"/>
    <mergeCell ref="K220:K222"/>
    <mergeCell ref="K223:K225"/>
    <mergeCell ref="K226:K228"/>
    <mergeCell ref="K229:K231"/>
    <mergeCell ref="K232:K234"/>
    <mergeCell ref="K235:K237"/>
    <mergeCell ref="K238:K240"/>
    <mergeCell ref="K242:K243"/>
    <mergeCell ref="K244:K246"/>
    <mergeCell ref="K247:K248"/>
    <mergeCell ref="K249:K250"/>
    <mergeCell ref="K251:K253"/>
    <mergeCell ref="K254:K256"/>
    <mergeCell ref="K257:K259"/>
    <mergeCell ref="K260:K262"/>
    <mergeCell ref="K263:K265"/>
    <mergeCell ref="K266:K268"/>
    <mergeCell ref="K269:K271"/>
    <mergeCell ref="K272:K274"/>
    <mergeCell ref="K275:K277"/>
    <mergeCell ref="K278:K280"/>
    <mergeCell ref="K281:K283"/>
    <mergeCell ref="K284:K286"/>
    <mergeCell ref="K287:K289"/>
    <mergeCell ref="K290:K292"/>
    <mergeCell ref="K293:K295"/>
    <mergeCell ref="K297:K298"/>
    <mergeCell ref="K299:K301"/>
    <mergeCell ref="K304:K306"/>
    <mergeCell ref="K307:K309"/>
    <mergeCell ref="K311:K312"/>
    <mergeCell ref="K313:K315"/>
    <mergeCell ref="K316:K318"/>
    <mergeCell ref="K319:K320"/>
    <mergeCell ref="K321:K322"/>
    <mergeCell ref="K323:K324"/>
    <mergeCell ref="K326:K327"/>
    <mergeCell ref="K328:K329"/>
    <mergeCell ref="K330:K331"/>
    <mergeCell ref="K338:K339"/>
    <mergeCell ref="K343:K344"/>
    <mergeCell ref="K345:K346"/>
    <mergeCell ref="K347:K348"/>
    <mergeCell ref="K349:K351"/>
    <mergeCell ref="K352:K354"/>
    <mergeCell ref="K355:K357"/>
    <mergeCell ref="K358:K360"/>
    <mergeCell ref="K361:K363"/>
    <mergeCell ref="K364:K366"/>
    <mergeCell ref="K367:K369"/>
    <mergeCell ref="K370:K372"/>
    <mergeCell ref="K373:K375"/>
    <mergeCell ref="K376:K378"/>
    <mergeCell ref="K379:K380"/>
    <mergeCell ref="K381:K383"/>
    <mergeCell ref="K384:K386"/>
    <mergeCell ref="K387:K389"/>
    <mergeCell ref="K390:K392"/>
    <mergeCell ref="K393:K394"/>
    <mergeCell ref="K395:K397"/>
    <mergeCell ref="K398:K400"/>
    <mergeCell ref="K401:K403"/>
    <mergeCell ref="K404:K406"/>
    <mergeCell ref="K409:K410"/>
    <mergeCell ref="K412:K414"/>
    <mergeCell ref="K415:K417"/>
    <mergeCell ref="K418:K420"/>
    <mergeCell ref="K422:K424"/>
    <mergeCell ref="K425:K426"/>
    <mergeCell ref="K427:K428"/>
    <mergeCell ref="K429:K431"/>
    <mergeCell ref="K432:K433"/>
    <mergeCell ref="K434:K435"/>
    <mergeCell ref="K436:K438"/>
    <mergeCell ref="K442:K443"/>
    <mergeCell ref="K444:K446"/>
    <mergeCell ref="K447:K449"/>
    <mergeCell ref="K450:K452"/>
    <mergeCell ref="K453:K455"/>
    <mergeCell ref="K457:K458"/>
    <mergeCell ref="K460:K461"/>
    <mergeCell ref="K462:K464"/>
    <mergeCell ref="K465:K467"/>
    <mergeCell ref="K468:K470"/>
    <mergeCell ref="K471:K473"/>
    <mergeCell ref="K474:K476"/>
    <mergeCell ref="K477:K478"/>
    <mergeCell ref="K479:K481"/>
    <mergeCell ref="K485:K486"/>
    <mergeCell ref="K489:K490"/>
    <mergeCell ref="K492:K495"/>
    <mergeCell ref="K496:K498"/>
    <mergeCell ref="K499:K501"/>
    <mergeCell ref="K502:K503"/>
    <mergeCell ref="K504:K506"/>
    <mergeCell ref="K507:K508"/>
    <mergeCell ref="K512:K514"/>
    <mergeCell ref="K515:K516"/>
    <mergeCell ref="K517:K518"/>
    <mergeCell ref="K522:K524"/>
    <mergeCell ref="K525:K527"/>
    <mergeCell ref="K528:K530"/>
    <mergeCell ref="K531:K533"/>
    <mergeCell ref="K534:K536"/>
    <mergeCell ref="K537:K538"/>
    <mergeCell ref="K539:K541"/>
    <mergeCell ref="K542:K543"/>
    <mergeCell ref="K544:K546"/>
    <mergeCell ref="K550:K551"/>
    <mergeCell ref="K552:K553"/>
    <mergeCell ref="K555:K556"/>
    <mergeCell ref="K557:K558"/>
    <mergeCell ref="K559:K560"/>
    <mergeCell ref="K561:K562"/>
    <mergeCell ref="K563:K564"/>
    <mergeCell ref="K565:K566"/>
    <mergeCell ref="K567:K569"/>
    <mergeCell ref="K570:K572"/>
    <mergeCell ref="K573:K575"/>
    <mergeCell ref="K577:K578"/>
    <mergeCell ref="K579:K580"/>
    <mergeCell ref="K583:K584"/>
    <mergeCell ref="K585:K586"/>
    <mergeCell ref="K589:K591"/>
    <mergeCell ref="K594:K595"/>
    <mergeCell ref="K596:K597"/>
    <mergeCell ref="K598:K599"/>
    <mergeCell ref="K600:K601"/>
    <mergeCell ref="K602:K603"/>
    <mergeCell ref="K604:K606"/>
    <mergeCell ref="K609:K611"/>
    <mergeCell ref="K612:K613"/>
    <mergeCell ref="K614:K615"/>
    <mergeCell ref="K616:K618"/>
    <mergeCell ref="K619:K620"/>
    <mergeCell ref="K622:K623"/>
    <mergeCell ref="K624:K625"/>
    <mergeCell ref="K626:K627"/>
    <mergeCell ref="K628:K630"/>
    <mergeCell ref="K632:K634"/>
    <mergeCell ref="K636:K638"/>
    <mergeCell ref="K639:K641"/>
    <mergeCell ref="K642:K644"/>
    <mergeCell ref="K645:K647"/>
    <mergeCell ref="K648:K649"/>
    <mergeCell ref="K650:K651"/>
    <mergeCell ref="K652:K653"/>
    <mergeCell ref="K654:K655"/>
    <mergeCell ref="K658:K659"/>
    <mergeCell ref="K660:K661"/>
    <mergeCell ref="K666:K667"/>
    <mergeCell ref="K668:K669"/>
    <mergeCell ref="K673:K675"/>
    <mergeCell ref="K676:K678"/>
    <mergeCell ref="K679:K681"/>
    <mergeCell ref="K686:K688"/>
    <mergeCell ref="K689:K691"/>
    <mergeCell ref="K692:K694"/>
    <mergeCell ref="K696:K697"/>
    <mergeCell ref="K698:K701"/>
    <mergeCell ref="K703:K705"/>
    <mergeCell ref="K706:K707"/>
    <mergeCell ref="K708:K710"/>
    <mergeCell ref="K711:K713"/>
    <mergeCell ref="K714:K716"/>
    <mergeCell ref="K717:K718"/>
    <mergeCell ref="K719:K720"/>
    <mergeCell ref="K721:K723"/>
    <mergeCell ref="K724:K726"/>
    <mergeCell ref="K727:K729"/>
    <mergeCell ref="K730:K732"/>
    <mergeCell ref="K734:K736"/>
    <mergeCell ref="K737:K739"/>
    <mergeCell ref="K740:K742"/>
    <mergeCell ref="K743:K744"/>
    <mergeCell ref="K746:K747"/>
    <mergeCell ref="K748:K749"/>
    <mergeCell ref="K762:K765"/>
    <mergeCell ref="K766:K769"/>
    <mergeCell ref="K770:K773"/>
    <mergeCell ref="K774:K777"/>
    <mergeCell ref="K778:K781"/>
    <mergeCell ref="K782:K785"/>
    <mergeCell ref="K795:K796"/>
    <mergeCell ref="K797:K798"/>
    <mergeCell ref="K805:K806"/>
    <mergeCell ref="K807:K808"/>
    <mergeCell ref="K809:K810"/>
    <mergeCell ref="K811:K812"/>
    <mergeCell ref="K813:K814"/>
    <mergeCell ref="K815:K816"/>
    <mergeCell ref="K817:K818"/>
    <mergeCell ref="K819:K820"/>
    <mergeCell ref="K821:K822"/>
    <mergeCell ref="K823:K824"/>
    <mergeCell ref="K825:K826"/>
    <mergeCell ref="K827:K828"/>
    <mergeCell ref="K829:K830"/>
    <mergeCell ref="K835:K836"/>
    <mergeCell ref="K855:K856"/>
    <mergeCell ref="K857:K858"/>
    <mergeCell ref="K859:K860"/>
    <mergeCell ref="L3:L5"/>
    <mergeCell ref="L6:L8"/>
    <mergeCell ref="L9:L11"/>
    <mergeCell ref="L12:L14"/>
    <mergeCell ref="L16:L18"/>
    <mergeCell ref="L19:L21"/>
    <mergeCell ref="L22:L24"/>
    <mergeCell ref="L25:L27"/>
    <mergeCell ref="L28:L30"/>
    <mergeCell ref="L31:L32"/>
    <mergeCell ref="L33:L35"/>
    <mergeCell ref="L36:L38"/>
    <mergeCell ref="L39:L41"/>
    <mergeCell ref="L42:L44"/>
    <mergeCell ref="L45:L47"/>
    <mergeCell ref="L48:L50"/>
    <mergeCell ref="L51:L53"/>
    <mergeCell ref="L54:L56"/>
    <mergeCell ref="L57:L59"/>
    <mergeCell ref="L60:L62"/>
    <mergeCell ref="L63:L65"/>
    <mergeCell ref="L66:L68"/>
    <mergeCell ref="L73:L75"/>
    <mergeCell ref="L79:L81"/>
    <mergeCell ref="L82:L84"/>
    <mergeCell ref="L86:L88"/>
    <mergeCell ref="L90:L92"/>
    <mergeCell ref="L93:L95"/>
    <mergeCell ref="L97:L99"/>
    <mergeCell ref="L100:L101"/>
    <mergeCell ref="L103:L104"/>
    <mergeCell ref="L107:L109"/>
    <mergeCell ref="L110:L112"/>
    <mergeCell ref="L113:L115"/>
    <mergeCell ref="L116:L118"/>
    <mergeCell ref="L119:L121"/>
    <mergeCell ref="L122:L124"/>
    <mergeCell ref="L125:L126"/>
    <mergeCell ref="L127:L129"/>
    <mergeCell ref="L130:L132"/>
    <mergeCell ref="L133:L135"/>
    <mergeCell ref="L136:L137"/>
    <mergeCell ref="L138:L140"/>
    <mergeCell ref="L141:L143"/>
    <mergeCell ref="L144:L145"/>
    <mergeCell ref="L146:L148"/>
    <mergeCell ref="L149:L150"/>
    <mergeCell ref="L151:L153"/>
    <mergeCell ref="L154:L156"/>
    <mergeCell ref="L157:L159"/>
    <mergeCell ref="L160:L161"/>
    <mergeCell ref="L166:L168"/>
    <mergeCell ref="L169:L171"/>
    <mergeCell ref="L172:L174"/>
    <mergeCell ref="L175:L177"/>
    <mergeCell ref="L178:L180"/>
    <mergeCell ref="L181:L183"/>
    <mergeCell ref="L184:L186"/>
    <mergeCell ref="L187:L189"/>
    <mergeCell ref="L190:L191"/>
    <mergeCell ref="L192:L194"/>
    <mergeCell ref="L195:L196"/>
    <mergeCell ref="L197:L199"/>
    <mergeCell ref="L200:L202"/>
    <mergeCell ref="L204:L205"/>
    <mergeCell ref="L206:L207"/>
    <mergeCell ref="L209:L210"/>
    <mergeCell ref="L211:L212"/>
    <mergeCell ref="L214:L215"/>
    <mergeCell ref="L216:L218"/>
    <mergeCell ref="L220:L222"/>
    <mergeCell ref="L223:L225"/>
    <mergeCell ref="L226:L228"/>
    <mergeCell ref="L229:L231"/>
    <mergeCell ref="L232:L234"/>
    <mergeCell ref="L235:L237"/>
    <mergeCell ref="L238:L240"/>
    <mergeCell ref="L242:L243"/>
    <mergeCell ref="L244:L246"/>
    <mergeCell ref="L247:L248"/>
    <mergeCell ref="L249:L250"/>
    <mergeCell ref="L251:L253"/>
    <mergeCell ref="L254:L256"/>
    <mergeCell ref="L257:L259"/>
    <mergeCell ref="L260:L262"/>
    <mergeCell ref="L263:L265"/>
    <mergeCell ref="L266:L268"/>
    <mergeCell ref="L269:L271"/>
    <mergeCell ref="L272:L274"/>
    <mergeCell ref="L275:L277"/>
    <mergeCell ref="L278:L280"/>
    <mergeCell ref="L281:L283"/>
    <mergeCell ref="L284:L286"/>
    <mergeCell ref="L287:L289"/>
    <mergeCell ref="L290:L292"/>
    <mergeCell ref="L293:L295"/>
    <mergeCell ref="L297:L298"/>
    <mergeCell ref="L299:L301"/>
    <mergeCell ref="L304:L306"/>
    <mergeCell ref="L307:L309"/>
    <mergeCell ref="L311:L312"/>
    <mergeCell ref="L313:L315"/>
    <mergeCell ref="L316:L318"/>
    <mergeCell ref="L319:L320"/>
    <mergeCell ref="L321:L322"/>
    <mergeCell ref="L323:L324"/>
    <mergeCell ref="L326:L327"/>
    <mergeCell ref="L328:L329"/>
    <mergeCell ref="L330:L331"/>
    <mergeCell ref="L338:L339"/>
    <mergeCell ref="L343:L344"/>
    <mergeCell ref="L345:L346"/>
    <mergeCell ref="L347:L348"/>
    <mergeCell ref="L349:L351"/>
    <mergeCell ref="L352:L354"/>
    <mergeCell ref="L355:L357"/>
    <mergeCell ref="L358:L360"/>
    <mergeCell ref="L361:L363"/>
    <mergeCell ref="L364:L366"/>
    <mergeCell ref="L367:L369"/>
    <mergeCell ref="L370:L372"/>
    <mergeCell ref="L373:L375"/>
    <mergeCell ref="L376:L378"/>
    <mergeCell ref="L379:L380"/>
    <mergeCell ref="L381:L383"/>
    <mergeCell ref="L384:L386"/>
    <mergeCell ref="L387:L389"/>
    <mergeCell ref="L390:L392"/>
    <mergeCell ref="L393:L394"/>
    <mergeCell ref="L395:L397"/>
    <mergeCell ref="L398:L400"/>
    <mergeCell ref="L401:L403"/>
    <mergeCell ref="L404:L406"/>
    <mergeCell ref="L409:L410"/>
    <mergeCell ref="L412:L414"/>
    <mergeCell ref="L415:L417"/>
    <mergeCell ref="L418:L420"/>
    <mergeCell ref="L422:L424"/>
    <mergeCell ref="L425:L426"/>
    <mergeCell ref="L427:L428"/>
    <mergeCell ref="L429:L431"/>
    <mergeCell ref="L432:L433"/>
    <mergeCell ref="L434:L435"/>
    <mergeCell ref="L436:L438"/>
    <mergeCell ref="L444:L446"/>
    <mergeCell ref="L447:L449"/>
    <mergeCell ref="L450:L452"/>
    <mergeCell ref="L453:L455"/>
    <mergeCell ref="L457:L458"/>
    <mergeCell ref="L460:L461"/>
    <mergeCell ref="L462:L464"/>
    <mergeCell ref="L465:L467"/>
    <mergeCell ref="L468:L470"/>
    <mergeCell ref="L471:L473"/>
    <mergeCell ref="L474:L476"/>
    <mergeCell ref="L477:L478"/>
    <mergeCell ref="L479:L481"/>
    <mergeCell ref="L485:L486"/>
    <mergeCell ref="L499:L501"/>
    <mergeCell ref="L502:L503"/>
    <mergeCell ref="L504:L506"/>
    <mergeCell ref="L507:L508"/>
    <mergeCell ref="L512:L514"/>
    <mergeCell ref="L515:L516"/>
    <mergeCell ref="L517:L518"/>
    <mergeCell ref="L522:L524"/>
    <mergeCell ref="L525:L527"/>
    <mergeCell ref="L528:L530"/>
    <mergeCell ref="L531:L533"/>
    <mergeCell ref="L534:L536"/>
    <mergeCell ref="L537:L538"/>
    <mergeCell ref="L539:L541"/>
    <mergeCell ref="L544:L546"/>
    <mergeCell ref="L550:L551"/>
    <mergeCell ref="L552:L553"/>
    <mergeCell ref="L555:L556"/>
    <mergeCell ref="L557:L558"/>
    <mergeCell ref="L559:L560"/>
    <mergeCell ref="L561:L562"/>
    <mergeCell ref="L563:L564"/>
    <mergeCell ref="L565:L566"/>
    <mergeCell ref="L567:L569"/>
    <mergeCell ref="L570:L572"/>
    <mergeCell ref="L573:L575"/>
    <mergeCell ref="L577:L578"/>
    <mergeCell ref="L579:L580"/>
    <mergeCell ref="L583:L584"/>
    <mergeCell ref="L589:L591"/>
    <mergeCell ref="L594:L595"/>
    <mergeCell ref="L596:L597"/>
    <mergeCell ref="L598:L599"/>
    <mergeCell ref="L600:L601"/>
    <mergeCell ref="L602:L603"/>
    <mergeCell ref="L604:L606"/>
    <mergeCell ref="L609:L611"/>
    <mergeCell ref="L612:L613"/>
    <mergeCell ref="L614:L615"/>
    <mergeCell ref="L616:L618"/>
    <mergeCell ref="L619:L620"/>
    <mergeCell ref="L622:L623"/>
    <mergeCell ref="L624:L625"/>
    <mergeCell ref="L626:L627"/>
    <mergeCell ref="L628:L630"/>
    <mergeCell ref="L632:L634"/>
    <mergeCell ref="L636:L638"/>
    <mergeCell ref="L639:L641"/>
    <mergeCell ref="L642:L644"/>
    <mergeCell ref="L645:L647"/>
    <mergeCell ref="L648:L649"/>
    <mergeCell ref="L650:L651"/>
    <mergeCell ref="L652:L653"/>
    <mergeCell ref="L654:L655"/>
    <mergeCell ref="L666:L667"/>
    <mergeCell ref="L668:L669"/>
    <mergeCell ref="L673:L675"/>
    <mergeCell ref="L676:L678"/>
    <mergeCell ref="L679:L681"/>
    <mergeCell ref="L686:L688"/>
    <mergeCell ref="L689:L691"/>
    <mergeCell ref="L692:L694"/>
    <mergeCell ref="L696:L697"/>
    <mergeCell ref="L703:L705"/>
    <mergeCell ref="L711:L713"/>
    <mergeCell ref="L714:L716"/>
    <mergeCell ref="L717:L718"/>
    <mergeCell ref="L719:L720"/>
    <mergeCell ref="L721:L723"/>
    <mergeCell ref="L724:L726"/>
    <mergeCell ref="L730:L732"/>
    <mergeCell ref="L734:L736"/>
    <mergeCell ref="L737:L739"/>
    <mergeCell ref="L740:L742"/>
    <mergeCell ref="L743:L744"/>
    <mergeCell ref="L746:L747"/>
    <mergeCell ref="L748:L749"/>
  </mergeCells>
  <pageMargins left="0.75" right="0.75" top="1" bottom="1" header="0.511805555555556" footer="0.511805555555556"/>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768"/>
  <sheetViews>
    <sheetView showGridLines="0" workbookViewId="0">
      <pane xSplit="2" ySplit="6" topLeftCell="C7" activePane="bottomRight" state="frozen"/>
      <selection/>
      <selection pane="topRight"/>
      <selection pane="bottomLeft"/>
      <selection pane="bottomRight" activeCell="A6" sqref="A6"/>
    </sheetView>
  </sheetViews>
  <sheetFormatPr defaultColWidth="5.6" defaultRowHeight="14.25"/>
  <cols>
    <col min="1" max="1" width="4.5" style="617" customWidth="1"/>
    <col min="2" max="2" width="18.7" style="618" customWidth="1"/>
    <col min="3" max="3" width="4.2" style="618" customWidth="1"/>
    <col min="4" max="4" width="6.9" style="619" customWidth="1"/>
    <col min="5" max="6" width="5.1" style="618" customWidth="1"/>
    <col min="7" max="7" width="4.5" style="618" customWidth="1"/>
    <col min="8" max="9" width="6" style="618" customWidth="1"/>
    <col min="10" max="12" width="4.5" style="618" customWidth="1"/>
    <col min="13" max="13" width="6.4" style="618" customWidth="1"/>
    <col min="14" max="20" width="5.1" style="618" customWidth="1"/>
    <col min="21" max="21" width="0.8" style="618" customWidth="1"/>
    <col min="22" max="22" width="14.6" style="618" customWidth="1"/>
    <col min="23" max="23" width="7.3" style="618" customWidth="1"/>
    <col min="24" max="24" width="0.8" style="618" customWidth="1"/>
    <col min="25" max="25" width="14.6" style="618" customWidth="1"/>
    <col min="26" max="26" width="7.3" style="618" customWidth="1"/>
    <col min="27" max="27" width="0.8" style="618" customWidth="1"/>
    <col min="28" max="28" width="14.6" style="618" customWidth="1"/>
    <col min="29" max="29" width="7.3" style="618" customWidth="1"/>
    <col min="30" max="30" width="0.8" style="618" customWidth="1"/>
    <col min="31" max="31" width="14.6" style="618" customWidth="1"/>
    <col min="32" max="32" width="7.3" style="618" customWidth="1"/>
    <col min="33" max="256" width="5.6" style="618"/>
    <col min="257" max="16384" width="5.6" style="617"/>
  </cols>
  <sheetData>
    <row r="1" spans="5:19">
      <c r="E1" s="307"/>
      <c r="F1" s="307"/>
      <c r="G1" s="307"/>
      <c r="H1" s="307"/>
      <c r="I1" s="307"/>
      <c r="J1" s="307"/>
      <c r="K1" s="307"/>
      <c r="L1" s="307"/>
      <c r="M1" s="307"/>
      <c r="N1" s="307"/>
      <c r="O1" s="307"/>
      <c r="P1" s="307"/>
      <c r="Q1" s="307"/>
      <c r="R1" s="307"/>
      <c r="S1" s="307"/>
    </row>
    <row r="2" spans="5:17">
      <c r="E2" s="307"/>
      <c r="F2" s="307"/>
      <c r="G2" s="307"/>
      <c r="H2" s="307"/>
      <c r="I2" s="307"/>
      <c r="J2" s="307"/>
      <c r="K2" s="307"/>
      <c r="L2" s="307"/>
      <c r="M2" s="307"/>
      <c r="N2" s="307"/>
      <c r="O2" s="307"/>
      <c r="P2" s="307"/>
      <c r="Q2" s="307"/>
    </row>
    <row r="3" spans="5:17">
      <c r="E3" s="307"/>
      <c r="F3" s="307"/>
      <c r="G3" s="307"/>
      <c r="H3" s="307"/>
      <c r="I3" s="307"/>
      <c r="J3" s="307"/>
      <c r="K3" s="307"/>
      <c r="L3" s="307"/>
      <c r="M3" s="307"/>
      <c r="N3" s="307"/>
      <c r="O3" s="307"/>
      <c r="P3" s="307"/>
      <c r="Q3" s="307"/>
    </row>
    <row r="4" spans="5:17">
      <c r="E4" s="307"/>
      <c r="F4" s="307"/>
      <c r="G4" s="307"/>
      <c r="H4" s="307"/>
      <c r="I4" s="307"/>
      <c r="J4" s="307"/>
      <c r="K4" s="307"/>
      <c r="L4" s="307"/>
      <c r="M4" s="307"/>
      <c r="N4" s="307"/>
      <c r="O4" s="307"/>
      <c r="P4" s="307"/>
      <c r="Q4" s="307"/>
    </row>
    <row r="5" spans="5:17">
      <c r="E5" s="307"/>
      <c r="F5" s="307"/>
      <c r="G5" s="307"/>
      <c r="H5" s="307"/>
      <c r="I5" s="307"/>
      <c r="J5" s="307"/>
      <c r="K5" s="307"/>
      <c r="L5" s="307"/>
      <c r="M5" s="307"/>
      <c r="N5" s="307"/>
      <c r="O5" s="307"/>
      <c r="P5" s="307"/>
      <c r="Q5" s="307"/>
    </row>
    <row r="6" ht="40.5" spans="1:32">
      <c r="A6" s="620" t="s">
        <v>137</v>
      </c>
      <c r="B6" s="620" t="s">
        <v>9305</v>
      </c>
      <c r="C6" s="620" t="s">
        <v>6627</v>
      </c>
      <c r="D6" s="620" t="s">
        <v>5740</v>
      </c>
      <c r="E6" s="620" t="s">
        <v>5741</v>
      </c>
      <c r="F6" s="620" t="s">
        <v>9306</v>
      </c>
      <c r="G6" s="620" t="s">
        <v>6393</v>
      </c>
      <c r="H6" s="620" t="s">
        <v>2077</v>
      </c>
      <c r="I6" s="620" t="s">
        <v>2078</v>
      </c>
      <c r="J6" s="620" t="s">
        <v>9307</v>
      </c>
      <c r="K6" s="620" t="s">
        <v>7650</v>
      </c>
      <c r="L6" s="620" t="s">
        <v>7651</v>
      </c>
      <c r="M6" s="620" t="s">
        <v>9308</v>
      </c>
      <c r="N6" s="620" t="s">
        <v>9309</v>
      </c>
      <c r="O6" s="624" t="s">
        <v>9310</v>
      </c>
      <c r="P6" s="625" t="s">
        <v>9311</v>
      </c>
      <c r="Q6" s="628" t="s">
        <v>9312</v>
      </c>
      <c r="R6" s="629" t="s">
        <v>9313</v>
      </c>
      <c r="S6" s="630" t="s">
        <v>9314</v>
      </c>
      <c r="T6" s="631" t="s">
        <v>9315</v>
      </c>
      <c r="U6" s="632"/>
      <c r="V6" s="633" t="s">
        <v>8453</v>
      </c>
      <c r="W6" s="633" t="s">
        <v>9316</v>
      </c>
      <c r="X6" s="632"/>
      <c r="Y6" s="633" t="s">
        <v>8454</v>
      </c>
      <c r="Z6" s="633" t="s">
        <v>9316</v>
      </c>
      <c r="AA6" s="632"/>
      <c r="AB6" s="633" t="s">
        <v>8455</v>
      </c>
      <c r="AC6" s="633" t="s">
        <v>9316</v>
      </c>
      <c r="AD6" s="632"/>
      <c r="AE6" s="633" t="s">
        <v>9317</v>
      </c>
      <c r="AF6" s="633" t="s">
        <v>9316</v>
      </c>
    </row>
    <row r="7" spans="1:32">
      <c r="A7" s="621">
        <v>0</v>
      </c>
      <c r="B7" s="622" t="s">
        <v>9318</v>
      </c>
      <c r="C7" s="623">
        <v>1</v>
      </c>
      <c r="D7" s="622">
        <v>10</v>
      </c>
      <c r="E7" s="623">
        <v>0</v>
      </c>
      <c r="F7" s="623">
        <v>0</v>
      </c>
      <c r="G7" s="623">
        <v>0</v>
      </c>
      <c r="H7" s="623">
        <v>0</v>
      </c>
      <c r="I7" s="623">
        <v>0</v>
      </c>
      <c r="J7" s="623">
        <v>0</v>
      </c>
      <c r="K7" s="623">
        <v>0</v>
      </c>
      <c r="L7" s="623">
        <v>0</v>
      </c>
      <c r="M7" s="623">
        <v>80</v>
      </c>
      <c r="N7" s="623">
        <v>0</v>
      </c>
      <c r="O7" s="626">
        <v>0</v>
      </c>
      <c r="P7" s="627">
        <v>0</v>
      </c>
      <c r="Q7" s="634">
        <v>0</v>
      </c>
      <c r="R7" s="635">
        <v>0</v>
      </c>
      <c r="S7" s="636">
        <v>0</v>
      </c>
      <c r="T7" s="637">
        <v>0</v>
      </c>
      <c r="U7" s="638"/>
      <c r="V7" s="639"/>
      <c r="W7" s="639"/>
      <c r="X7" s="638"/>
      <c r="Y7" s="639"/>
      <c r="Z7" s="639"/>
      <c r="AA7" s="638"/>
      <c r="AB7" s="639"/>
      <c r="AC7" s="639"/>
      <c r="AD7" s="638"/>
      <c r="AE7" s="639"/>
      <c r="AF7" s="639"/>
    </row>
    <row r="8" spans="1:32">
      <c r="A8" s="621">
        <v>1</v>
      </c>
      <c r="B8" s="622" t="s">
        <v>8458</v>
      </c>
      <c r="C8" s="623">
        <v>1</v>
      </c>
      <c r="D8" s="622">
        <v>8</v>
      </c>
      <c r="E8" s="623">
        <v>14</v>
      </c>
      <c r="F8" s="623">
        <v>16</v>
      </c>
      <c r="G8" s="623">
        <v>4</v>
      </c>
      <c r="H8" s="623">
        <v>2</v>
      </c>
      <c r="I8" s="623">
        <v>1</v>
      </c>
      <c r="J8" s="623">
        <v>0</v>
      </c>
      <c r="K8" s="623">
        <v>1</v>
      </c>
      <c r="L8" s="623">
        <v>1</v>
      </c>
      <c r="M8" s="623">
        <v>80</v>
      </c>
      <c r="N8" s="623">
        <v>0</v>
      </c>
      <c r="O8" s="626">
        <v>-20</v>
      </c>
      <c r="P8" s="627">
        <v>0</v>
      </c>
      <c r="Q8" s="634">
        <v>-20</v>
      </c>
      <c r="R8" s="635">
        <v>-20</v>
      </c>
      <c r="S8" s="636">
        <v>-20</v>
      </c>
      <c r="T8" s="637">
        <v>0</v>
      </c>
      <c r="U8" s="638"/>
      <c r="V8" s="639" t="s">
        <v>8460</v>
      </c>
      <c r="W8" s="639">
        <v>15</v>
      </c>
      <c r="X8" s="638"/>
      <c r="Y8" s="639" t="s">
        <v>4614</v>
      </c>
      <c r="Z8" s="639">
        <v>10</v>
      </c>
      <c r="AA8" s="638"/>
      <c r="AB8" s="639"/>
      <c r="AC8" s="639"/>
      <c r="AD8" s="638"/>
      <c r="AE8" s="639" t="s">
        <v>8460</v>
      </c>
      <c r="AF8" s="639">
        <v>20</v>
      </c>
    </row>
    <row r="9" spans="1:32">
      <c r="A9" s="621">
        <v>2</v>
      </c>
      <c r="B9" s="622" t="s">
        <v>9319</v>
      </c>
      <c r="C9" s="623">
        <v>1</v>
      </c>
      <c r="D9" s="622">
        <v>8</v>
      </c>
      <c r="E9" s="623">
        <v>14</v>
      </c>
      <c r="F9" s="623">
        <v>16</v>
      </c>
      <c r="G9" s="623">
        <v>4</v>
      </c>
      <c r="H9" s="623">
        <v>2</v>
      </c>
      <c r="I9" s="623">
        <v>1</v>
      </c>
      <c r="J9" s="623">
        <v>0</v>
      </c>
      <c r="K9" s="623">
        <v>1</v>
      </c>
      <c r="L9" s="623">
        <v>1</v>
      </c>
      <c r="M9" s="623">
        <v>80</v>
      </c>
      <c r="N9" s="623">
        <v>0</v>
      </c>
      <c r="O9" s="626">
        <v>-20</v>
      </c>
      <c r="P9" s="627">
        <v>0</v>
      </c>
      <c r="Q9" s="634">
        <v>-20</v>
      </c>
      <c r="R9" s="635">
        <v>-20</v>
      </c>
      <c r="S9" s="636">
        <v>-20</v>
      </c>
      <c r="T9" s="637">
        <v>0</v>
      </c>
      <c r="U9" s="638"/>
      <c r="V9" s="639" t="s">
        <v>8460</v>
      </c>
      <c r="W9" s="639">
        <v>100</v>
      </c>
      <c r="X9" s="638"/>
      <c r="Y9" s="639" t="s">
        <v>4614</v>
      </c>
      <c r="Z9" s="639">
        <v>5</v>
      </c>
      <c r="AA9" s="638"/>
      <c r="AB9" s="639"/>
      <c r="AC9" s="639"/>
      <c r="AD9" s="638"/>
      <c r="AE9" s="639"/>
      <c r="AF9" s="639"/>
    </row>
    <row r="10" spans="1:32">
      <c r="A10" s="621">
        <v>3</v>
      </c>
      <c r="B10" s="622" t="s">
        <v>8462</v>
      </c>
      <c r="C10" s="623">
        <v>2</v>
      </c>
      <c r="D10" s="622">
        <v>15</v>
      </c>
      <c r="E10" s="623">
        <v>15</v>
      </c>
      <c r="F10" s="623">
        <v>4</v>
      </c>
      <c r="G10" s="623">
        <v>8</v>
      </c>
      <c r="H10" s="623">
        <v>2</v>
      </c>
      <c r="I10" s="623">
        <v>3</v>
      </c>
      <c r="J10" s="623">
        <v>0</v>
      </c>
      <c r="K10" s="623">
        <v>2</v>
      </c>
      <c r="L10" s="623">
        <v>2</v>
      </c>
      <c r="M10" s="623">
        <v>80</v>
      </c>
      <c r="N10" s="623">
        <v>0</v>
      </c>
      <c r="O10" s="626">
        <v>0</v>
      </c>
      <c r="P10" s="627">
        <v>0</v>
      </c>
      <c r="Q10" s="634">
        <v>0</v>
      </c>
      <c r="R10" s="635">
        <v>-20</v>
      </c>
      <c r="S10" s="636">
        <v>-20</v>
      </c>
      <c r="T10" s="637">
        <v>0</v>
      </c>
      <c r="U10" s="638"/>
      <c r="V10" s="639" t="s">
        <v>8461</v>
      </c>
      <c r="W10" s="639">
        <v>15</v>
      </c>
      <c r="X10" s="638"/>
      <c r="Y10" s="639" t="s">
        <v>4614</v>
      </c>
      <c r="Z10" s="639">
        <v>10</v>
      </c>
      <c r="AA10" s="638"/>
      <c r="AB10" s="639" t="s">
        <v>8464</v>
      </c>
      <c r="AC10" s="639">
        <v>5</v>
      </c>
      <c r="AD10" s="638"/>
      <c r="AE10" s="639" t="s">
        <v>8464</v>
      </c>
      <c r="AF10" s="639">
        <v>15</v>
      </c>
    </row>
    <row r="11" spans="1:32">
      <c r="A11" s="621">
        <v>4</v>
      </c>
      <c r="B11" s="622" t="s">
        <v>9320</v>
      </c>
      <c r="C11" s="623">
        <v>1</v>
      </c>
      <c r="D11" s="622">
        <v>12</v>
      </c>
      <c r="E11" s="623">
        <v>14</v>
      </c>
      <c r="F11" s="623">
        <v>1</v>
      </c>
      <c r="G11" s="623">
        <v>6</v>
      </c>
      <c r="H11" s="623">
        <v>1</v>
      </c>
      <c r="I11" s="623">
        <v>2</v>
      </c>
      <c r="J11" s="623">
        <v>0</v>
      </c>
      <c r="K11" s="623">
        <v>1</v>
      </c>
      <c r="L11" s="623">
        <v>1</v>
      </c>
      <c r="M11" s="623">
        <v>80</v>
      </c>
      <c r="N11" s="623">
        <v>0</v>
      </c>
      <c r="O11" s="626">
        <v>-100</v>
      </c>
      <c r="P11" s="627">
        <v>0</v>
      </c>
      <c r="Q11" s="634">
        <v>-50</v>
      </c>
      <c r="R11" s="635">
        <v>0</v>
      </c>
      <c r="S11" s="636">
        <v>-20</v>
      </c>
      <c r="T11" s="637">
        <v>0</v>
      </c>
      <c r="U11" s="638"/>
      <c r="V11" s="639" t="s">
        <v>4892</v>
      </c>
      <c r="W11" s="639">
        <v>30</v>
      </c>
      <c r="X11" s="638"/>
      <c r="Y11" s="639" t="s">
        <v>2046</v>
      </c>
      <c r="Z11" s="639">
        <v>5</v>
      </c>
      <c r="AA11" s="638"/>
      <c r="AB11" s="639"/>
      <c r="AC11" s="639"/>
      <c r="AD11" s="638"/>
      <c r="AE11" s="639" t="s">
        <v>2046</v>
      </c>
      <c r="AF11" s="639">
        <v>10</v>
      </c>
    </row>
    <row r="12" spans="1:32">
      <c r="A12" s="621">
        <v>5</v>
      </c>
      <c r="B12" s="622" t="s">
        <v>9321</v>
      </c>
      <c r="C12" s="623">
        <v>1</v>
      </c>
      <c r="D12" s="622">
        <v>12</v>
      </c>
      <c r="E12" s="623">
        <v>14</v>
      </c>
      <c r="F12" s="623">
        <v>1</v>
      </c>
      <c r="G12" s="623">
        <v>6</v>
      </c>
      <c r="H12" s="623">
        <v>1</v>
      </c>
      <c r="I12" s="623">
        <v>2</v>
      </c>
      <c r="J12" s="623">
        <v>0</v>
      </c>
      <c r="K12" s="623">
        <v>1</v>
      </c>
      <c r="L12" s="623">
        <v>1</v>
      </c>
      <c r="M12" s="623">
        <v>80</v>
      </c>
      <c r="N12" s="623">
        <v>0</v>
      </c>
      <c r="O12" s="626">
        <v>-100</v>
      </c>
      <c r="P12" s="627">
        <v>0</v>
      </c>
      <c r="Q12" s="634">
        <v>-50</v>
      </c>
      <c r="R12" s="635">
        <v>0</v>
      </c>
      <c r="S12" s="636">
        <v>-20</v>
      </c>
      <c r="T12" s="637">
        <v>0</v>
      </c>
      <c r="U12" s="638"/>
      <c r="V12" s="639" t="s">
        <v>4892</v>
      </c>
      <c r="W12" s="639">
        <v>60</v>
      </c>
      <c r="X12" s="638"/>
      <c r="Y12" s="639" t="s">
        <v>4892</v>
      </c>
      <c r="Z12" s="639">
        <v>30</v>
      </c>
      <c r="AA12" s="638"/>
      <c r="AB12" s="639" t="s">
        <v>2046</v>
      </c>
      <c r="AC12" s="639">
        <v>10</v>
      </c>
      <c r="AD12" s="638"/>
      <c r="AE12" s="639" t="s">
        <v>2046</v>
      </c>
      <c r="AF12" s="639">
        <v>10</v>
      </c>
    </row>
    <row r="13" spans="1:32">
      <c r="A13" s="621">
        <v>6</v>
      </c>
      <c r="B13" s="622" t="s">
        <v>8466</v>
      </c>
      <c r="C13" s="623">
        <v>3</v>
      </c>
      <c r="D13" s="622">
        <v>30</v>
      </c>
      <c r="E13" s="623">
        <v>69</v>
      </c>
      <c r="F13" s="623">
        <v>10</v>
      </c>
      <c r="G13" s="623">
        <v>48</v>
      </c>
      <c r="H13" s="623">
        <v>5</v>
      </c>
      <c r="I13" s="623">
        <v>5</v>
      </c>
      <c r="J13" s="623">
        <v>0</v>
      </c>
      <c r="K13" s="623">
        <v>5</v>
      </c>
      <c r="L13" s="623">
        <v>5</v>
      </c>
      <c r="M13" s="623">
        <v>80</v>
      </c>
      <c r="N13" s="623">
        <v>0</v>
      </c>
      <c r="O13" s="626">
        <v>-20</v>
      </c>
      <c r="P13" s="627">
        <v>0</v>
      </c>
      <c r="Q13" s="634">
        <v>0</v>
      </c>
      <c r="R13" s="635">
        <v>0</v>
      </c>
      <c r="S13" s="636">
        <v>-20</v>
      </c>
      <c r="T13" s="637">
        <v>0</v>
      </c>
      <c r="U13" s="638"/>
      <c r="V13" s="639" t="s">
        <v>8467</v>
      </c>
      <c r="W13" s="639">
        <v>10</v>
      </c>
      <c r="X13" s="638"/>
      <c r="Y13" s="639" t="s">
        <v>8468</v>
      </c>
      <c r="Z13" s="639">
        <v>8</v>
      </c>
      <c r="AA13" s="638"/>
      <c r="AB13" s="639" t="s">
        <v>8469</v>
      </c>
      <c r="AC13" s="639">
        <v>5</v>
      </c>
      <c r="AD13" s="638"/>
      <c r="AE13" s="639" t="s">
        <v>8469</v>
      </c>
      <c r="AF13" s="639">
        <v>15</v>
      </c>
    </row>
    <row r="14" spans="1:32">
      <c r="A14" s="621">
        <v>7</v>
      </c>
      <c r="B14" s="622" t="s">
        <v>9322</v>
      </c>
      <c r="C14" s="623">
        <v>9</v>
      </c>
      <c r="D14" s="622">
        <v>320</v>
      </c>
      <c r="E14" s="623">
        <v>105</v>
      </c>
      <c r="F14" s="623">
        <v>15</v>
      </c>
      <c r="G14" s="623">
        <v>54</v>
      </c>
      <c r="H14" s="623">
        <v>25</v>
      </c>
      <c r="I14" s="623">
        <v>25</v>
      </c>
      <c r="J14" s="623">
        <v>0</v>
      </c>
      <c r="K14" s="623">
        <v>8</v>
      </c>
      <c r="L14" s="623">
        <v>8</v>
      </c>
      <c r="M14" s="623">
        <v>80</v>
      </c>
      <c r="N14" s="623">
        <v>0</v>
      </c>
      <c r="O14" s="626">
        <v>-20</v>
      </c>
      <c r="P14" s="627">
        <v>0</v>
      </c>
      <c r="Q14" s="634">
        <v>0</v>
      </c>
      <c r="R14" s="635">
        <v>0</v>
      </c>
      <c r="S14" s="636">
        <v>-20</v>
      </c>
      <c r="T14" s="637">
        <v>0</v>
      </c>
      <c r="U14" s="638"/>
      <c r="V14" s="639" t="s">
        <v>8467</v>
      </c>
      <c r="W14" s="639">
        <v>10</v>
      </c>
      <c r="X14" s="638"/>
      <c r="Y14" s="639" t="s">
        <v>8468</v>
      </c>
      <c r="Z14" s="639">
        <v>8</v>
      </c>
      <c r="AA14" s="638"/>
      <c r="AB14" s="639" t="s">
        <v>8469</v>
      </c>
      <c r="AC14" s="639">
        <v>5</v>
      </c>
      <c r="AD14" s="638"/>
      <c r="AE14" s="639" t="s">
        <v>8471</v>
      </c>
      <c r="AF14" s="639">
        <v>5</v>
      </c>
    </row>
    <row r="15" spans="1:32">
      <c r="A15" s="621">
        <v>8</v>
      </c>
      <c r="B15" s="622" t="s">
        <v>9323</v>
      </c>
      <c r="C15" s="623">
        <v>9</v>
      </c>
      <c r="D15" s="622">
        <v>720</v>
      </c>
      <c r="E15" s="623">
        <v>105</v>
      </c>
      <c r="F15" s="623">
        <v>0</v>
      </c>
      <c r="G15" s="623">
        <v>18</v>
      </c>
      <c r="H15" s="623">
        <v>25</v>
      </c>
      <c r="I15" s="623">
        <v>25</v>
      </c>
      <c r="J15" s="623">
        <v>0</v>
      </c>
      <c r="K15" s="623">
        <v>0</v>
      </c>
      <c r="L15" s="623">
        <v>0</v>
      </c>
      <c r="M15" s="623">
        <v>80</v>
      </c>
      <c r="N15" s="623">
        <v>0</v>
      </c>
      <c r="O15" s="626">
        <v>-20</v>
      </c>
      <c r="P15" s="627">
        <v>0</v>
      </c>
      <c r="Q15" s="634">
        <v>0</v>
      </c>
      <c r="R15" s="635">
        <v>0</v>
      </c>
      <c r="S15" s="636">
        <v>-20</v>
      </c>
      <c r="T15" s="637">
        <v>0</v>
      </c>
      <c r="U15" s="638"/>
      <c r="V15" s="639" t="s">
        <v>8467</v>
      </c>
      <c r="W15" s="639">
        <v>10</v>
      </c>
      <c r="X15" s="638"/>
      <c r="Y15" s="639" t="s">
        <v>8468</v>
      </c>
      <c r="Z15" s="639">
        <v>8</v>
      </c>
      <c r="AA15" s="638"/>
      <c r="AB15" s="639" t="s">
        <v>8469</v>
      </c>
      <c r="AC15" s="639">
        <v>5</v>
      </c>
      <c r="AD15" s="638"/>
      <c r="AE15" s="639" t="s">
        <v>8471</v>
      </c>
      <c r="AF15" s="639">
        <v>5</v>
      </c>
    </row>
    <row r="16" spans="1:32">
      <c r="A16" s="621">
        <v>9</v>
      </c>
      <c r="B16" s="622" t="s">
        <v>9324</v>
      </c>
      <c r="C16" s="623">
        <v>6</v>
      </c>
      <c r="D16" s="622">
        <v>5</v>
      </c>
      <c r="E16" s="623">
        <v>48</v>
      </c>
      <c r="F16" s="623">
        <v>500</v>
      </c>
      <c r="G16" s="623">
        <v>20</v>
      </c>
      <c r="H16" s="623">
        <v>7</v>
      </c>
      <c r="I16" s="623">
        <v>50</v>
      </c>
      <c r="J16" s="623">
        <v>2</v>
      </c>
      <c r="K16" s="623">
        <v>5</v>
      </c>
      <c r="L16" s="623">
        <v>10</v>
      </c>
      <c r="M16" s="623">
        <v>80</v>
      </c>
      <c r="N16" s="623">
        <v>0</v>
      </c>
      <c r="O16" s="626">
        <v>-100</v>
      </c>
      <c r="P16" s="627">
        <v>0</v>
      </c>
      <c r="Q16" s="634">
        <v>0</v>
      </c>
      <c r="R16" s="635">
        <v>0</v>
      </c>
      <c r="S16" s="636">
        <v>25</v>
      </c>
      <c r="T16" s="637">
        <v>0</v>
      </c>
      <c r="U16" s="638"/>
      <c r="V16" s="639" t="s">
        <v>4631</v>
      </c>
      <c r="W16" s="639">
        <v>8</v>
      </c>
      <c r="X16" s="638"/>
      <c r="Y16" s="639"/>
      <c r="Z16" s="639"/>
      <c r="AA16" s="638"/>
      <c r="AB16" s="639"/>
      <c r="AC16" s="639"/>
      <c r="AD16" s="638"/>
      <c r="AE16" s="639" t="s">
        <v>4631</v>
      </c>
      <c r="AF16" s="639">
        <v>15</v>
      </c>
    </row>
    <row r="17" spans="1:32">
      <c r="A17" s="621">
        <v>10</v>
      </c>
      <c r="B17" s="622" t="s">
        <v>9325</v>
      </c>
      <c r="C17" s="623">
        <v>6</v>
      </c>
      <c r="D17" s="622">
        <v>5</v>
      </c>
      <c r="E17" s="623">
        <v>48</v>
      </c>
      <c r="F17" s="623">
        <v>500</v>
      </c>
      <c r="G17" s="623">
        <v>20</v>
      </c>
      <c r="H17" s="623">
        <v>7</v>
      </c>
      <c r="I17" s="623">
        <v>50</v>
      </c>
      <c r="J17" s="623">
        <v>2</v>
      </c>
      <c r="K17" s="623">
        <v>5</v>
      </c>
      <c r="L17" s="623">
        <v>10</v>
      </c>
      <c r="M17" s="623">
        <v>80</v>
      </c>
      <c r="N17" s="623">
        <v>0</v>
      </c>
      <c r="O17" s="626">
        <v>-100</v>
      </c>
      <c r="P17" s="627">
        <v>0</v>
      </c>
      <c r="Q17" s="634">
        <v>0</v>
      </c>
      <c r="R17" s="635">
        <v>0</v>
      </c>
      <c r="S17" s="636">
        <v>25</v>
      </c>
      <c r="T17" s="637">
        <v>0</v>
      </c>
      <c r="U17" s="638"/>
      <c r="V17" s="639" t="s">
        <v>4631</v>
      </c>
      <c r="W17" s="639">
        <v>8</v>
      </c>
      <c r="X17" s="638"/>
      <c r="Y17" s="639"/>
      <c r="Z17" s="639"/>
      <c r="AA17" s="638"/>
      <c r="AB17" s="639"/>
      <c r="AC17" s="639"/>
      <c r="AD17" s="638"/>
      <c r="AE17" s="639" t="s">
        <v>4631</v>
      </c>
      <c r="AF17" s="639">
        <v>15</v>
      </c>
    </row>
    <row r="18" spans="1:32">
      <c r="A18" s="621">
        <v>11</v>
      </c>
      <c r="B18" s="622" t="s">
        <v>9326</v>
      </c>
      <c r="C18" s="623">
        <v>4</v>
      </c>
      <c r="D18" s="622">
        <v>5</v>
      </c>
      <c r="E18" s="623">
        <v>0</v>
      </c>
      <c r="F18" s="623">
        <v>15</v>
      </c>
      <c r="G18" s="623">
        <v>10</v>
      </c>
      <c r="H18" s="623">
        <v>10</v>
      </c>
      <c r="I18" s="623">
        <v>0</v>
      </c>
      <c r="J18" s="623">
        <v>2</v>
      </c>
      <c r="K18" s="623">
        <v>0</v>
      </c>
      <c r="L18" s="623">
        <v>15</v>
      </c>
      <c r="M18" s="623">
        <v>80</v>
      </c>
      <c r="N18" s="623">
        <v>0</v>
      </c>
      <c r="O18" s="626">
        <v>0</v>
      </c>
      <c r="P18" s="627">
        <v>0</v>
      </c>
      <c r="Q18" s="634">
        <v>0</v>
      </c>
      <c r="R18" s="635">
        <v>0</v>
      </c>
      <c r="S18" s="636">
        <v>25</v>
      </c>
      <c r="T18" s="637">
        <v>0</v>
      </c>
      <c r="U18" s="638"/>
      <c r="V18" s="639" t="s">
        <v>4631</v>
      </c>
      <c r="W18" s="639">
        <v>8</v>
      </c>
      <c r="X18" s="638"/>
      <c r="Y18" s="639"/>
      <c r="Z18" s="639"/>
      <c r="AA18" s="638"/>
      <c r="AB18" s="639"/>
      <c r="AC18" s="639"/>
      <c r="AD18" s="638"/>
      <c r="AE18" s="639" t="s">
        <v>4631</v>
      </c>
      <c r="AF18" s="639">
        <v>15</v>
      </c>
    </row>
    <row r="19" spans="1:32">
      <c r="A19" s="621">
        <v>12</v>
      </c>
      <c r="B19" s="622" t="s">
        <v>9327</v>
      </c>
      <c r="C19" s="623">
        <v>4</v>
      </c>
      <c r="D19" s="622">
        <v>5</v>
      </c>
      <c r="E19" s="623">
        <v>0</v>
      </c>
      <c r="F19" s="623">
        <v>15</v>
      </c>
      <c r="G19" s="623">
        <v>10</v>
      </c>
      <c r="H19" s="623">
        <v>10</v>
      </c>
      <c r="I19" s="623">
        <v>0</v>
      </c>
      <c r="J19" s="623">
        <v>2</v>
      </c>
      <c r="K19" s="623">
        <v>0</v>
      </c>
      <c r="L19" s="623">
        <v>15</v>
      </c>
      <c r="M19" s="623">
        <v>80</v>
      </c>
      <c r="N19" s="623">
        <v>0</v>
      </c>
      <c r="O19" s="626">
        <v>0</v>
      </c>
      <c r="P19" s="627">
        <v>0</v>
      </c>
      <c r="Q19" s="634">
        <v>0</v>
      </c>
      <c r="R19" s="635">
        <v>0</v>
      </c>
      <c r="S19" s="636">
        <v>25</v>
      </c>
      <c r="T19" s="637">
        <v>0</v>
      </c>
      <c r="U19" s="638"/>
      <c r="V19" s="639" t="s">
        <v>4631</v>
      </c>
      <c r="W19" s="639">
        <v>8</v>
      </c>
      <c r="X19" s="638"/>
      <c r="Y19" s="639"/>
      <c r="Z19" s="639"/>
      <c r="AA19" s="638"/>
      <c r="AB19" s="639"/>
      <c r="AC19" s="639"/>
      <c r="AD19" s="638"/>
      <c r="AE19" s="639" t="s">
        <v>4631</v>
      </c>
      <c r="AF19" s="639">
        <v>15</v>
      </c>
    </row>
    <row r="20" spans="1:32">
      <c r="A20" s="621">
        <v>13</v>
      </c>
      <c r="B20" s="622" t="s">
        <v>8479</v>
      </c>
      <c r="C20" s="623">
        <v>6</v>
      </c>
      <c r="D20" s="622">
        <v>80</v>
      </c>
      <c r="E20" s="623">
        <v>50</v>
      </c>
      <c r="F20" s="623">
        <v>12</v>
      </c>
      <c r="G20" s="623">
        <v>24</v>
      </c>
      <c r="H20" s="623">
        <v>8</v>
      </c>
      <c r="I20" s="623">
        <v>8</v>
      </c>
      <c r="J20" s="623">
        <v>2</v>
      </c>
      <c r="K20" s="623">
        <v>8</v>
      </c>
      <c r="L20" s="623">
        <v>8</v>
      </c>
      <c r="M20" s="623">
        <v>88</v>
      </c>
      <c r="N20" s="623">
        <v>0</v>
      </c>
      <c r="O20" s="626">
        <v>-50</v>
      </c>
      <c r="P20" s="627">
        <v>0</v>
      </c>
      <c r="Q20" s="634">
        <v>-50</v>
      </c>
      <c r="R20" s="635">
        <v>0</v>
      </c>
      <c r="S20" s="636">
        <v>-20</v>
      </c>
      <c r="T20" s="637">
        <v>-50</v>
      </c>
      <c r="U20" s="638"/>
      <c r="V20" s="639" t="s">
        <v>8461</v>
      </c>
      <c r="W20" s="639">
        <v>20</v>
      </c>
      <c r="X20" s="638"/>
      <c r="Y20" s="639" t="s">
        <v>8480</v>
      </c>
      <c r="Z20" s="639">
        <v>8</v>
      </c>
      <c r="AA20" s="638"/>
      <c r="AB20" s="639"/>
      <c r="AC20" s="639"/>
      <c r="AD20" s="638"/>
      <c r="AE20" s="639" t="s">
        <v>8480</v>
      </c>
      <c r="AF20" s="639"/>
    </row>
    <row r="21" spans="1:32">
      <c r="A21" s="621">
        <v>14</v>
      </c>
      <c r="B21" s="622" t="s">
        <v>8481</v>
      </c>
      <c r="C21" s="623">
        <v>7</v>
      </c>
      <c r="D21" s="622">
        <v>30</v>
      </c>
      <c r="E21" s="623">
        <v>44</v>
      </c>
      <c r="F21" s="623">
        <v>60</v>
      </c>
      <c r="G21" s="623">
        <v>24</v>
      </c>
      <c r="H21" s="623">
        <v>6</v>
      </c>
      <c r="I21" s="623">
        <v>12</v>
      </c>
      <c r="J21" s="623">
        <v>0</v>
      </c>
      <c r="K21" s="623">
        <v>8</v>
      </c>
      <c r="L21" s="623">
        <v>8</v>
      </c>
      <c r="M21" s="623">
        <v>80</v>
      </c>
      <c r="N21" s="623">
        <v>0</v>
      </c>
      <c r="O21" s="626">
        <v>-50</v>
      </c>
      <c r="P21" s="627">
        <v>0</v>
      </c>
      <c r="Q21" s="634">
        <v>0</v>
      </c>
      <c r="R21" s="635">
        <v>0</v>
      </c>
      <c r="S21" s="636">
        <v>0</v>
      </c>
      <c r="T21" s="637">
        <v>0</v>
      </c>
      <c r="U21" s="638"/>
      <c r="V21" s="639" t="s">
        <v>4578</v>
      </c>
      <c r="W21" s="639">
        <v>8</v>
      </c>
      <c r="X21" s="638"/>
      <c r="Y21" s="639" t="s">
        <v>4617</v>
      </c>
      <c r="Z21" s="639">
        <v>8</v>
      </c>
      <c r="AA21" s="638"/>
      <c r="AB21" s="639"/>
      <c r="AC21" s="639"/>
      <c r="AD21" s="638"/>
      <c r="AE21" s="639" t="s">
        <v>4578</v>
      </c>
      <c r="AF21" s="639"/>
    </row>
    <row r="22" spans="1:32">
      <c r="A22" s="621">
        <v>15</v>
      </c>
      <c r="B22" s="622" t="s">
        <v>8482</v>
      </c>
      <c r="C22" s="623">
        <v>5</v>
      </c>
      <c r="D22" s="622">
        <v>100</v>
      </c>
      <c r="E22" s="623">
        <v>40</v>
      </c>
      <c r="F22" s="623">
        <v>10</v>
      </c>
      <c r="G22" s="623">
        <v>15</v>
      </c>
      <c r="H22" s="623">
        <v>4</v>
      </c>
      <c r="I22" s="623">
        <v>15</v>
      </c>
      <c r="J22" s="623">
        <v>0</v>
      </c>
      <c r="K22" s="623">
        <v>5</v>
      </c>
      <c r="L22" s="623">
        <v>5</v>
      </c>
      <c r="M22" s="623">
        <v>80</v>
      </c>
      <c r="N22" s="623">
        <v>0</v>
      </c>
      <c r="O22" s="626">
        <v>-50</v>
      </c>
      <c r="P22" s="627">
        <v>0</v>
      </c>
      <c r="Q22" s="634">
        <v>-20</v>
      </c>
      <c r="R22" s="635">
        <v>0</v>
      </c>
      <c r="S22" s="636">
        <v>-20</v>
      </c>
      <c r="T22" s="637">
        <v>0</v>
      </c>
      <c r="U22" s="638"/>
      <c r="V22" s="639" t="s">
        <v>8467</v>
      </c>
      <c r="W22" s="639">
        <v>10</v>
      </c>
      <c r="X22" s="638"/>
      <c r="Y22" s="639" t="s">
        <v>8468</v>
      </c>
      <c r="Z22" s="639">
        <v>8</v>
      </c>
      <c r="AA22" s="638"/>
      <c r="AB22" s="639" t="s">
        <v>8483</v>
      </c>
      <c r="AC22" s="639">
        <v>5</v>
      </c>
      <c r="AD22" s="638"/>
      <c r="AE22" s="639" t="s">
        <v>8483</v>
      </c>
      <c r="AF22" s="639">
        <v>15</v>
      </c>
    </row>
    <row r="23" spans="1:32">
      <c r="A23" s="621">
        <v>16</v>
      </c>
      <c r="B23" s="622" t="s">
        <v>8484</v>
      </c>
      <c r="C23" s="623">
        <v>8</v>
      </c>
      <c r="D23" s="622">
        <v>120</v>
      </c>
      <c r="E23" s="623">
        <v>60</v>
      </c>
      <c r="F23" s="623">
        <v>30</v>
      </c>
      <c r="G23" s="623">
        <v>20</v>
      </c>
      <c r="H23" s="623">
        <v>10</v>
      </c>
      <c r="I23" s="623">
        <v>10</v>
      </c>
      <c r="J23" s="623">
        <v>0</v>
      </c>
      <c r="K23" s="623">
        <v>8</v>
      </c>
      <c r="L23" s="623">
        <v>8</v>
      </c>
      <c r="M23" s="623">
        <v>80</v>
      </c>
      <c r="N23" s="623">
        <v>0</v>
      </c>
      <c r="O23" s="626">
        <v>0</v>
      </c>
      <c r="P23" s="627">
        <v>0</v>
      </c>
      <c r="Q23" s="634">
        <v>-25</v>
      </c>
      <c r="R23" s="635">
        <v>0</v>
      </c>
      <c r="S23" s="636">
        <v>0</v>
      </c>
      <c r="T23" s="637">
        <v>0</v>
      </c>
      <c r="U23" s="638"/>
      <c r="V23" s="639" t="s">
        <v>8485</v>
      </c>
      <c r="W23" s="639">
        <v>10</v>
      </c>
      <c r="X23" s="638"/>
      <c r="Y23" s="639" t="s">
        <v>5178</v>
      </c>
      <c r="Z23" s="639">
        <v>10</v>
      </c>
      <c r="AA23" s="638"/>
      <c r="AB23" s="639" t="s">
        <v>5180</v>
      </c>
      <c r="AC23" s="639">
        <v>10</v>
      </c>
      <c r="AD23" s="638"/>
      <c r="AE23" s="639" t="s">
        <v>5176</v>
      </c>
      <c r="AF23" s="639">
        <v>10</v>
      </c>
    </row>
    <row r="24" spans="1:32">
      <c r="A24" s="621">
        <v>17</v>
      </c>
      <c r="B24" s="622" t="s">
        <v>8486</v>
      </c>
      <c r="C24" s="623">
        <v>5</v>
      </c>
      <c r="D24" s="622">
        <v>45</v>
      </c>
      <c r="E24" s="623">
        <v>52</v>
      </c>
      <c r="F24" s="623">
        <v>12</v>
      </c>
      <c r="G24" s="623">
        <v>32</v>
      </c>
      <c r="H24" s="623">
        <v>5</v>
      </c>
      <c r="I24" s="623">
        <v>12</v>
      </c>
      <c r="J24" s="623">
        <v>0</v>
      </c>
      <c r="K24" s="623">
        <v>5</v>
      </c>
      <c r="L24" s="623">
        <v>7</v>
      </c>
      <c r="M24" s="623">
        <v>80</v>
      </c>
      <c r="N24" s="623">
        <v>0</v>
      </c>
      <c r="O24" s="626">
        <v>-20</v>
      </c>
      <c r="P24" s="627">
        <v>0</v>
      </c>
      <c r="Q24" s="634">
        <v>0</v>
      </c>
      <c r="R24" s="635">
        <v>0</v>
      </c>
      <c r="S24" s="636">
        <v>-20</v>
      </c>
      <c r="T24" s="637">
        <v>0</v>
      </c>
      <c r="U24" s="638"/>
      <c r="V24" s="639" t="s">
        <v>8487</v>
      </c>
      <c r="W24" s="639">
        <v>10</v>
      </c>
      <c r="X24" s="638"/>
      <c r="Y24" s="639" t="s">
        <v>8488</v>
      </c>
      <c r="Z24" s="639">
        <v>10</v>
      </c>
      <c r="AA24" s="638"/>
      <c r="AB24" s="639" t="s">
        <v>8468</v>
      </c>
      <c r="AC24" s="639">
        <v>8</v>
      </c>
      <c r="AD24" s="638"/>
      <c r="AE24" s="639" t="s">
        <v>8488</v>
      </c>
      <c r="AF24" s="639">
        <v>15</v>
      </c>
    </row>
    <row r="25" spans="1:32">
      <c r="A25" s="621">
        <v>18</v>
      </c>
      <c r="B25" s="622" t="s">
        <v>8490</v>
      </c>
      <c r="C25" s="623">
        <v>5</v>
      </c>
      <c r="D25" s="622">
        <v>15</v>
      </c>
      <c r="E25" s="623">
        <v>40</v>
      </c>
      <c r="F25" s="623">
        <v>6</v>
      </c>
      <c r="G25" s="623">
        <v>100</v>
      </c>
      <c r="H25" s="623">
        <v>4</v>
      </c>
      <c r="I25" s="623">
        <v>10</v>
      </c>
      <c r="J25" s="623">
        <v>0</v>
      </c>
      <c r="K25" s="623">
        <v>5</v>
      </c>
      <c r="L25" s="623">
        <v>8</v>
      </c>
      <c r="M25" s="623">
        <v>80</v>
      </c>
      <c r="N25" s="623">
        <v>0</v>
      </c>
      <c r="O25" s="626">
        <v>-50</v>
      </c>
      <c r="P25" s="627">
        <v>0</v>
      </c>
      <c r="Q25" s="634">
        <v>0</v>
      </c>
      <c r="R25" s="635">
        <v>0</v>
      </c>
      <c r="S25" s="636">
        <v>-50</v>
      </c>
      <c r="T25" s="637">
        <v>0</v>
      </c>
      <c r="U25" s="638"/>
      <c r="V25" s="639" t="s">
        <v>4614</v>
      </c>
      <c r="W25" s="639">
        <v>20</v>
      </c>
      <c r="X25" s="638"/>
      <c r="Y25" s="639" t="s">
        <v>8491</v>
      </c>
      <c r="Z25" s="639">
        <v>10</v>
      </c>
      <c r="AA25" s="638"/>
      <c r="AB25" s="639"/>
      <c r="AC25" s="639"/>
      <c r="AD25" s="638"/>
      <c r="AE25" s="639" t="s">
        <v>4614</v>
      </c>
      <c r="AF25" s="639">
        <v>20</v>
      </c>
    </row>
    <row r="26" spans="1:32">
      <c r="A26" s="621">
        <v>19</v>
      </c>
      <c r="B26" s="622" t="s">
        <v>8494</v>
      </c>
      <c r="C26" s="623">
        <v>8</v>
      </c>
      <c r="D26" s="622">
        <v>100</v>
      </c>
      <c r="E26" s="623">
        <v>50</v>
      </c>
      <c r="F26" s="623">
        <v>12</v>
      </c>
      <c r="G26" s="623">
        <v>30</v>
      </c>
      <c r="H26" s="623">
        <v>10</v>
      </c>
      <c r="I26" s="623">
        <v>10</v>
      </c>
      <c r="J26" s="623">
        <v>10</v>
      </c>
      <c r="K26" s="623">
        <v>5</v>
      </c>
      <c r="L26" s="623">
        <v>10</v>
      </c>
      <c r="M26" s="623">
        <v>90</v>
      </c>
      <c r="N26" s="623">
        <v>0</v>
      </c>
      <c r="O26" s="626">
        <v>-25</v>
      </c>
      <c r="P26" s="627">
        <v>0</v>
      </c>
      <c r="Q26" s="634">
        <v>0</v>
      </c>
      <c r="R26" s="635">
        <v>0</v>
      </c>
      <c r="S26" s="636">
        <v>-100</v>
      </c>
      <c r="T26" s="637">
        <v>-25</v>
      </c>
      <c r="U26" s="638"/>
      <c r="V26" s="639" t="s">
        <v>4614</v>
      </c>
      <c r="W26" s="639">
        <v>10</v>
      </c>
      <c r="X26" s="638"/>
      <c r="Y26" s="639" t="s">
        <v>8495</v>
      </c>
      <c r="Z26" s="639">
        <v>8</v>
      </c>
      <c r="AA26" s="638"/>
      <c r="AB26" s="639"/>
      <c r="AC26" s="639"/>
      <c r="AD26" s="638"/>
      <c r="AE26" s="639" t="s">
        <v>8495</v>
      </c>
      <c r="AF26" s="639">
        <v>15</v>
      </c>
    </row>
    <row r="27" spans="1:32">
      <c r="A27" s="621">
        <v>20</v>
      </c>
      <c r="B27" s="622" t="s">
        <v>8496</v>
      </c>
      <c r="C27" s="623">
        <v>10</v>
      </c>
      <c r="D27" s="622">
        <v>300</v>
      </c>
      <c r="E27" s="623">
        <v>90</v>
      </c>
      <c r="F27" s="623">
        <v>0</v>
      </c>
      <c r="G27" s="623">
        <v>20</v>
      </c>
      <c r="H27" s="623">
        <v>20</v>
      </c>
      <c r="I27" s="623">
        <v>20</v>
      </c>
      <c r="J27" s="623">
        <v>11</v>
      </c>
      <c r="K27" s="623">
        <v>10</v>
      </c>
      <c r="L27" s="623">
        <v>0</v>
      </c>
      <c r="M27" s="623">
        <v>100</v>
      </c>
      <c r="N27" s="623">
        <v>0</v>
      </c>
      <c r="O27" s="626">
        <v>-100</v>
      </c>
      <c r="P27" s="627">
        <v>0</v>
      </c>
      <c r="Q27" s="634">
        <v>0</v>
      </c>
      <c r="R27" s="635">
        <v>0</v>
      </c>
      <c r="S27" s="636">
        <v>100</v>
      </c>
      <c r="T27" s="637">
        <v>-50</v>
      </c>
      <c r="U27" s="638"/>
      <c r="V27" s="639" t="s">
        <v>8497</v>
      </c>
      <c r="W27" s="639">
        <v>15</v>
      </c>
      <c r="X27" s="638"/>
      <c r="Y27" s="639" t="s">
        <v>8498</v>
      </c>
      <c r="Z27" s="639">
        <v>10</v>
      </c>
      <c r="AA27" s="638"/>
      <c r="AB27" s="639" t="s">
        <v>8499</v>
      </c>
      <c r="AC27" s="639">
        <v>5</v>
      </c>
      <c r="AD27" s="638"/>
      <c r="AE27" s="639" t="s">
        <v>8499</v>
      </c>
      <c r="AF27" s="639">
        <v>10</v>
      </c>
    </row>
    <row r="28" spans="1:32">
      <c r="A28" s="621">
        <v>21</v>
      </c>
      <c r="B28" s="622" t="s">
        <v>8500</v>
      </c>
      <c r="C28" s="623">
        <v>8</v>
      </c>
      <c r="D28" s="622">
        <v>180</v>
      </c>
      <c r="E28" s="623">
        <v>60</v>
      </c>
      <c r="F28" s="623">
        <v>0</v>
      </c>
      <c r="G28" s="623">
        <v>8</v>
      </c>
      <c r="H28" s="623">
        <v>22</v>
      </c>
      <c r="I28" s="623">
        <v>12</v>
      </c>
      <c r="J28" s="623">
        <v>11</v>
      </c>
      <c r="K28" s="623">
        <v>0</v>
      </c>
      <c r="L28" s="623">
        <v>0</v>
      </c>
      <c r="M28" s="623">
        <v>100</v>
      </c>
      <c r="N28" s="623">
        <v>0</v>
      </c>
      <c r="O28" s="626">
        <v>-100</v>
      </c>
      <c r="P28" s="627">
        <v>0</v>
      </c>
      <c r="Q28" s="634">
        <v>0</v>
      </c>
      <c r="R28" s="635">
        <v>0</v>
      </c>
      <c r="S28" s="636">
        <v>100</v>
      </c>
      <c r="T28" s="637">
        <v>-50</v>
      </c>
      <c r="U28" s="638"/>
      <c r="V28" s="639" t="s">
        <v>8501</v>
      </c>
      <c r="W28" s="639">
        <v>20</v>
      </c>
      <c r="X28" s="638"/>
      <c r="Y28" s="639" t="s">
        <v>4616</v>
      </c>
      <c r="Z28" s="639">
        <v>8</v>
      </c>
      <c r="AA28" s="638"/>
      <c r="AB28" s="639"/>
      <c r="AC28" s="639"/>
      <c r="AD28" s="638"/>
      <c r="AE28" s="639" t="s">
        <v>4616</v>
      </c>
      <c r="AF28" s="639">
        <v>8</v>
      </c>
    </row>
    <row r="29" spans="1:32">
      <c r="A29" s="621">
        <v>22</v>
      </c>
      <c r="B29" s="622" t="s">
        <v>9328</v>
      </c>
      <c r="C29" s="623">
        <v>9</v>
      </c>
      <c r="D29" s="622">
        <v>56</v>
      </c>
      <c r="E29" s="623">
        <v>100</v>
      </c>
      <c r="F29" s="623">
        <v>15</v>
      </c>
      <c r="G29" s="623">
        <v>30</v>
      </c>
      <c r="H29" s="623">
        <v>20</v>
      </c>
      <c r="I29" s="623">
        <v>10</v>
      </c>
      <c r="J29" s="623">
        <v>6</v>
      </c>
      <c r="K29" s="623">
        <v>18</v>
      </c>
      <c r="L29" s="623">
        <v>8</v>
      </c>
      <c r="M29" s="623">
        <v>80</v>
      </c>
      <c r="N29" s="623">
        <v>0</v>
      </c>
      <c r="O29" s="626">
        <v>0</v>
      </c>
      <c r="P29" s="627">
        <v>0</v>
      </c>
      <c r="Q29" s="634">
        <v>-100</v>
      </c>
      <c r="R29" s="635">
        <v>-50</v>
      </c>
      <c r="S29" s="636">
        <v>100</v>
      </c>
      <c r="T29" s="637">
        <v>0</v>
      </c>
      <c r="U29" s="638"/>
      <c r="V29" s="639" t="s">
        <v>5064</v>
      </c>
      <c r="W29" s="639">
        <v>8</v>
      </c>
      <c r="X29" s="638"/>
      <c r="Y29" s="639" t="s">
        <v>2427</v>
      </c>
      <c r="Z29" s="639">
        <v>5</v>
      </c>
      <c r="AA29" s="638"/>
      <c r="AB29" s="639" t="s">
        <v>2525</v>
      </c>
      <c r="AC29" s="639">
        <v>3</v>
      </c>
      <c r="AD29" s="638"/>
      <c r="AE29" s="639" t="s">
        <v>4912</v>
      </c>
      <c r="AF29" s="639">
        <v>3</v>
      </c>
    </row>
    <row r="30" spans="1:32">
      <c r="A30" s="621">
        <v>23</v>
      </c>
      <c r="B30" s="622" t="s">
        <v>9329</v>
      </c>
      <c r="C30" s="623">
        <v>9</v>
      </c>
      <c r="D30" s="622">
        <v>56</v>
      </c>
      <c r="E30" s="623">
        <v>100</v>
      </c>
      <c r="F30" s="623">
        <v>15</v>
      </c>
      <c r="G30" s="623">
        <v>200</v>
      </c>
      <c r="H30" s="623">
        <v>20</v>
      </c>
      <c r="I30" s="623">
        <v>10</v>
      </c>
      <c r="J30" s="623">
        <v>6</v>
      </c>
      <c r="K30" s="623">
        <v>18</v>
      </c>
      <c r="L30" s="623">
        <v>8</v>
      </c>
      <c r="M30" s="623">
        <v>80</v>
      </c>
      <c r="N30" s="623">
        <v>0</v>
      </c>
      <c r="O30" s="626">
        <v>0</v>
      </c>
      <c r="P30" s="627">
        <v>0</v>
      </c>
      <c r="Q30" s="634">
        <v>-100</v>
      </c>
      <c r="R30" s="635">
        <v>-50</v>
      </c>
      <c r="S30" s="636">
        <v>100</v>
      </c>
      <c r="T30" s="637">
        <v>0</v>
      </c>
      <c r="U30" s="638"/>
      <c r="V30" s="639" t="s">
        <v>5064</v>
      </c>
      <c r="W30" s="639">
        <v>8</v>
      </c>
      <c r="X30" s="638"/>
      <c r="Y30" s="639" t="s">
        <v>2427</v>
      </c>
      <c r="Z30" s="639">
        <v>5</v>
      </c>
      <c r="AA30" s="638"/>
      <c r="AB30" s="639" t="s">
        <v>2525</v>
      </c>
      <c r="AC30" s="639">
        <v>3</v>
      </c>
      <c r="AD30" s="638"/>
      <c r="AE30" s="639" t="s">
        <v>4912</v>
      </c>
      <c r="AF30" s="639">
        <v>3</v>
      </c>
    </row>
    <row r="31" spans="1:32">
      <c r="A31" s="621">
        <v>24</v>
      </c>
      <c r="B31" s="622" t="s">
        <v>8504</v>
      </c>
      <c r="C31" s="623">
        <v>9</v>
      </c>
      <c r="D31" s="622">
        <v>70</v>
      </c>
      <c r="E31" s="623">
        <v>75</v>
      </c>
      <c r="F31" s="623">
        <v>10</v>
      </c>
      <c r="G31" s="623">
        <v>55</v>
      </c>
      <c r="H31" s="623">
        <v>15</v>
      </c>
      <c r="I31" s="623">
        <v>20</v>
      </c>
      <c r="J31" s="623">
        <v>10</v>
      </c>
      <c r="K31" s="623">
        <v>20</v>
      </c>
      <c r="L31" s="623">
        <v>5</v>
      </c>
      <c r="M31" s="623">
        <v>90</v>
      </c>
      <c r="N31" s="623">
        <v>0</v>
      </c>
      <c r="O31" s="626">
        <v>-25</v>
      </c>
      <c r="P31" s="627">
        <v>0</v>
      </c>
      <c r="Q31" s="634">
        <v>0</v>
      </c>
      <c r="R31" s="635">
        <v>0</v>
      </c>
      <c r="S31" s="636">
        <v>-25</v>
      </c>
      <c r="T31" s="637">
        <v>-25</v>
      </c>
      <c r="U31" s="638"/>
      <c r="V31" s="639" t="s">
        <v>8461</v>
      </c>
      <c r="W31" s="639">
        <v>15</v>
      </c>
      <c r="X31" s="638"/>
      <c r="Y31" s="639" t="s">
        <v>4179</v>
      </c>
      <c r="Z31" s="639">
        <v>10</v>
      </c>
      <c r="AA31" s="638"/>
      <c r="AB31" s="639"/>
      <c r="AC31" s="639"/>
      <c r="AD31" s="638"/>
      <c r="AE31" s="639" t="s">
        <v>4179</v>
      </c>
      <c r="AF31" s="639">
        <v>10</v>
      </c>
    </row>
    <row r="32" spans="1:32">
      <c r="A32" s="621">
        <v>25</v>
      </c>
      <c r="B32" s="622" t="s">
        <v>8505</v>
      </c>
      <c r="C32" s="623">
        <v>9</v>
      </c>
      <c r="D32" s="622">
        <v>240</v>
      </c>
      <c r="E32" s="623">
        <v>90</v>
      </c>
      <c r="F32" s="623">
        <v>5</v>
      </c>
      <c r="G32" s="623">
        <v>15</v>
      </c>
      <c r="H32" s="623">
        <v>8</v>
      </c>
      <c r="I32" s="623">
        <v>32</v>
      </c>
      <c r="J32" s="623">
        <v>0</v>
      </c>
      <c r="K32" s="623">
        <v>9</v>
      </c>
      <c r="L32" s="623">
        <v>9</v>
      </c>
      <c r="M32" s="623">
        <v>80</v>
      </c>
      <c r="N32" s="623">
        <v>0</v>
      </c>
      <c r="O32" s="626">
        <v>-100</v>
      </c>
      <c r="P32" s="627">
        <v>0</v>
      </c>
      <c r="Q32" s="634">
        <v>0</v>
      </c>
      <c r="R32" s="635">
        <v>0</v>
      </c>
      <c r="S32" s="636">
        <v>25</v>
      </c>
      <c r="T32" s="637">
        <v>0</v>
      </c>
      <c r="U32" s="638"/>
      <c r="V32" s="639" t="s">
        <v>4631</v>
      </c>
      <c r="W32" s="639">
        <v>10</v>
      </c>
      <c r="X32" s="638"/>
      <c r="Y32" s="639" t="s">
        <v>4647</v>
      </c>
      <c r="Z32" s="639">
        <v>5</v>
      </c>
      <c r="AA32" s="638"/>
      <c r="AB32" s="639" t="s">
        <v>6216</v>
      </c>
      <c r="AC32" s="639">
        <v>5</v>
      </c>
      <c r="AD32" s="638"/>
      <c r="AE32" s="639" t="s">
        <v>6216</v>
      </c>
      <c r="AF32" s="639">
        <v>10</v>
      </c>
    </row>
    <row r="33" spans="1:32">
      <c r="A33" s="621">
        <v>26</v>
      </c>
      <c r="B33" s="622" t="s">
        <v>8506</v>
      </c>
      <c r="C33" s="623">
        <v>10</v>
      </c>
      <c r="D33" s="622">
        <v>265</v>
      </c>
      <c r="E33" s="623">
        <v>100</v>
      </c>
      <c r="F33" s="623">
        <v>5</v>
      </c>
      <c r="G33" s="623">
        <v>15</v>
      </c>
      <c r="H33" s="623">
        <v>8</v>
      </c>
      <c r="I33" s="623">
        <v>40</v>
      </c>
      <c r="J33" s="623">
        <v>0</v>
      </c>
      <c r="K33" s="623">
        <v>9</v>
      </c>
      <c r="L33" s="623">
        <v>9</v>
      </c>
      <c r="M33" s="623">
        <v>80</v>
      </c>
      <c r="N33" s="623">
        <v>0</v>
      </c>
      <c r="O33" s="626">
        <v>-100</v>
      </c>
      <c r="P33" s="627">
        <v>0</v>
      </c>
      <c r="Q33" s="634">
        <v>0</v>
      </c>
      <c r="R33" s="635">
        <v>0</v>
      </c>
      <c r="S33" s="636">
        <v>25</v>
      </c>
      <c r="T33" s="637">
        <v>0</v>
      </c>
      <c r="U33" s="638"/>
      <c r="V33" s="639" t="s">
        <v>5348</v>
      </c>
      <c r="W33" s="639">
        <v>5</v>
      </c>
      <c r="X33" s="638"/>
      <c r="Y33" s="639" t="s">
        <v>5313</v>
      </c>
      <c r="Z33" s="639">
        <v>5</v>
      </c>
      <c r="AA33" s="638"/>
      <c r="AB33" s="639" t="s">
        <v>5360</v>
      </c>
      <c r="AC33" s="639">
        <v>5</v>
      </c>
      <c r="AD33" s="638"/>
      <c r="AE33" s="639" t="s">
        <v>5348</v>
      </c>
      <c r="AF33" s="639">
        <v>10</v>
      </c>
    </row>
    <row r="34" spans="1:32">
      <c r="A34" s="621">
        <v>27</v>
      </c>
      <c r="B34" s="622" t="s">
        <v>8508</v>
      </c>
      <c r="C34" s="623">
        <v>9</v>
      </c>
      <c r="D34" s="622">
        <v>84</v>
      </c>
      <c r="E34" s="623">
        <v>80</v>
      </c>
      <c r="F34" s="623">
        <v>15</v>
      </c>
      <c r="G34" s="623">
        <v>70</v>
      </c>
      <c r="H34" s="623">
        <v>15</v>
      </c>
      <c r="I34" s="623">
        <v>15</v>
      </c>
      <c r="J34" s="623">
        <v>6</v>
      </c>
      <c r="K34" s="623">
        <v>20</v>
      </c>
      <c r="L34" s="623">
        <v>8</v>
      </c>
      <c r="M34" s="623">
        <v>80</v>
      </c>
      <c r="N34" s="623">
        <v>0</v>
      </c>
      <c r="O34" s="626">
        <v>0</v>
      </c>
      <c r="P34" s="627">
        <v>0</v>
      </c>
      <c r="Q34" s="634">
        <v>-100</v>
      </c>
      <c r="R34" s="635">
        <v>-50</v>
      </c>
      <c r="S34" s="636">
        <v>100</v>
      </c>
      <c r="T34" s="637">
        <v>0</v>
      </c>
      <c r="U34" s="638"/>
      <c r="V34" s="639" t="s">
        <v>8509</v>
      </c>
      <c r="W34" s="639">
        <v>20</v>
      </c>
      <c r="X34" s="638"/>
      <c r="Y34" s="639" t="s">
        <v>4707</v>
      </c>
      <c r="Z34" s="639">
        <v>7</v>
      </c>
      <c r="AA34" s="638"/>
      <c r="AB34" s="639" t="s">
        <v>4649</v>
      </c>
      <c r="AC34" s="639">
        <v>5</v>
      </c>
      <c r="AD34" s="638"/>
      <c r="AE34" s="639" t="s">
        <v>4707</v>
      </c>
      <c r="AF34" s="639">
        <v>10</v>
      </c>
    </row>
    <row r="35" spans="1:32">
      <c r="A35" s="621">
        <v>28</v>
      </c>
      <c r="B35" s="622" t="s">
        <v>8510</v>
      </c>
      <c r="C35" s="623">
        <v>8</v>
      </c>
      <c r="D35" s="622">
        <v>42</v>
      </c>
      <c r="E35" s="623">
        <v>75</v>
      </c>
      <c r="F35" s="623">
        <v>25</v>
      </c>
      <c r="G35" s="623">
        <v>110</v>
      </c>
      <c r="H35" s="623">
        <v>8</v>
      </c>
      <c r="I35" s="623">
        <v>20</v>
      </c>
      <c r="J35" s="623">
        <v>0</v>
      </c>
      <c r="K35" s="623">
        <v>8</v>
      </c>
      <c r="L35" s="623">
        <v>8</v>
      </c>
      <c r="M35" s="623">
        <v>100</v>
      </c>
      <c r="N35" s="623">
        <v>0</v>
      </c>
      <c r="O35" s="626">
        <v>-20</v>
      </c>
      <c r="P35" s="627">
        <v>0</v>
      </c>
      <c r="Q35" s="634">
        <v>-20</v>
      </c>
      <c r="R35" s="635">
        <v>0</v>
      </c>
      <c r="S35" s="636">
        <v>20</v>
      </c>
      <c r="T35" s="637">
        <v>0</v>
      </c>
      <c r="U35" s="638"/>
      <c r="V35" s="639" t="s">
        <v>4617</v>
      </c>
      <c r="W35" s="639">
        <v>15</v>
      </c>
      <c r="X35" s="638"/>
      <c r="Y35" s="639"/>
      <c r="Z35" s="639"/>
      <c r="AA35" s="638"/>
      <c r="AB35" s="639"/>
      <c r="AC35" s="639"/>
      <c r="AD35" s="638"/>
      <c r="AE35" s="639" t="s">
        <v>4617</v>
      </c>
      <c r="AF35" s="639">
        <v>15</v>
      </c>
    </row>
    <row r="36" spans="1:32">
      <c r="A36" s="621">
        <v>29</v>
      </c>
      <c r="B36" s="622" t="s">
        <v>8513</v>
      </c>
      <c r="C36" s="623">
        <v>11</v>
      </c>
      <c r="D36" s="622">
        <v>240</v>
      </c>
      <c r="E36" s="623">
        <v>90</v>
      </c>
      <c r="F36" s="623">
        <v>60</v>
      </c>
      <c r="G36" s="623">
        <v>40</v>
      </c>
      <c r="H36" s="623">
        <v>22</v>
      </c>
      <c r="I36" s="623">
        <v>22</v>
      </c>
      <c r="J36" s="623">
        <v>0</v>
      </c>
      <c r="K36" s="623">
        <v>12</v>
      </c>
      <c r="L36" s="623">
        <v>12</v>
      </c>
      <c r="M36" s="623">
        <v>80</v>
      </c>
      <c r="N36" s="623">
        <v>0</v>
      </c>
      <c r="O36" s="626">
        <v>20</v>
      </c>
      <c r="P36" s="627">
        <v>0</v>
      </c>
      <c r="Q36" s="634">
        <v>-20</v>
      </c>
      <c r="R36" s="635">
        <v>0</v>
      </c>
      <c r="S36" s="636">
        <v>-20</v>
      </c>
      <c r="T36" s="637">
        <v>-20</v>
      </c>
      <c r="U36" s="638"/>
      <c r="V36" s="639" t="s">
        <v>8461</v>
      </c>
      <c r="W36" s="639">
        <v>15</v>
      </c>
      <c r="X36" s="638"/>
      <c r="Y36" s="639"/>
      <c r="Z36" s="639"/>
      <c r="AA36" s="638"/>
      <c r="AB36" s="639"/>
      <c r="AC36" s="639"/>
      <c r="AD36" s="638"/>
      <c r="AE36" s="639" t="s">
        <v>8461</v>
      </c>
      <c r="AF36" s="639">
        <v>15</v>
      </c>
    </row>
    <row r="37" spans="1:32">
      <c r="A37" s="621">
        <v>30</v>
      </c>
      <c r="B37" s="622" t="s">
        <v>8514</v>
      </c>
      <c r="C37" s="623">
        <v>7</v>
      </c>
      <c r="D37" s="622">
        <v>80</v>
      </c>
      <c r="E37" s="623">
        <v>60</v>
      </c>
      <c r="F37" s="623">
        <v>15</v>
      </c>
      <c r="G37" s="623">
        <v>25</v>
      </c>
      <c r="H37" s="623">
        <v>12</v>
      </c>
      <c r="I37" s="623">
        <v>0</v>
      </c>
      <c r="J37" s="623">
        <v>0</v>
      </c>
      <c r="K37" s="623">
        <v>7</v>
      </c>
      <c r="L37" s="623">
        <v>7</v>
      </c>
      <c r="M37" s="623">
        <v>80</v>
      </c>
      <c r="N37" s="623">
        <v>0</v>
      </c>
      <c r="O37" s="626">
        <v>0</v>
      </c>
      <c r="P37" s="627">
        <v>0</v>
      </c>
      <c r="Q37" s="634">
        <v>0</v>
      </c>
      <c r="R37" s="635">
        <v>0</v>
      </c>
      <c r="S37" s="636">
        <v>-25</v>
      </c>
      <c r="T37" s="637">
        <v>0</v>
      </c>
      <c r="U37" s="638"/>
      <c r="V37" s="639" t="s">
        <v>5047</v>
      </c>
      <c r="W37" s="639">
        <v>10</v>
      </c>
      <c r="X37" s="638"/>
      <c r="Y37" s="639" t="s">
        <v>8517</v>
      </c>
      <c r="Z37" s="639">
        <v>5</v>
      </c>
      <c r="AA37" s="638"/>
      <c r="AB37" s="639" t="s">
        <v>4650</v>
      </c>
      <c r="AC37" s="639">
        <v>5</v>
      </c>
      <c r="AD37" s="638"/>
      <c r="AE37" s="639"/>
      <c r="AF37" s="639"/>
    </row>
    <row r="38" spans="1:32">
      <c r="A38" s="621">
        <v>31</v>
      </c>
      <c r="B38" s="622" t="s">
        <v>8520</v>
      </c>
      <c r="C38" s="623">
        <v>58</v>
      </c>
      <c r="D38" s="622">
        <v>65000</v>
      </c>
      <c r="E38" s="623">
        <v>800</v>
      </c>
      <c r="F38" s="623">
        <v>350</v>
      </c>
      <c r="G38" s="623">
        <v>80</v>
      </c>
      <c r="H38" s="623">
        <v>18000</v>
      </c>
      <c r="I38" s="623">
        <v>2000</v>
      </c>
      <c r="J38" s="623">
        <v>1</v>
      </c>
      <c r="K38" s="623">
        <v>70</v>
      </c>
      <c r="L38" s="623">
        <v>99</v>
      </c>
      <c r="M38" s="623">
        <v>80</v>
      </c>
      <c r="N38" s="623">
        <v>0</v>
      </c>
      <c r="O38" s="626">
        <v>0</v>
      </c>
      <c r="P38" s="627">
        <v>0</v>
      </c>
      <c r="Q38" s="634">
        <v>0</v>
      </c>
      <c r="R38" s="635">
        <v>0</v>
      </c>
      <c r="S38" s="636">
        <v>-20</v>
      </c>
      <c r="T38" s="637">
        <v>0</v>
      </c>
      <c r="U38" s="638"/>
      <c r="V38" s="639" t="s">
        <v>8305</v>
      </c>
      <c r="W38" s="639">
        <v>75</v>
      </c>
      <c r="X38" s="638"/>
      <c r="Y38" s="639" t="s">
        <v>2462</v>
      </c>
      <c r="Z38" s="639">
        <v>20</v>
      </c>
      <c r="AA38" s="638"/>
      <c r="AB38" s="639" t="s">
        <v>4961</v>
      </c>
      <c r="AC38" s="639">
        <v>10</v>
      </c>
      <c r="AD38" s="638"/>
      <c r="AE38" s="639" t="s">
        <v>4939</v>
      </c>
      <c r="AF38" s="639">
        <v>15</v>
      </c>
    </row>
    <row r="39" spans="1:32">
      <c r="A39" s="621">
        <v>32</v>
      </c>
      <c r="B39" s="622" t="s">
        <v>8525</v>
      </c>
      <c r="C39" s="623">
        <v>11</v>
      </c>
      <c r="D39" s="622">
        <v>40</v>
      </c>
      <c r="E39" s="623">
        <v>80</v>
      </c>
      <c r="F39" s="623">
        <v>20</v>
      </c>
      <c r="G39" s="623">
        <v>150</v>
      </c>
      <c r="H39" s="623">
        <v>11</v>
      </c>
      <c r="I39" s="623">
        <v>15</v>
      </c>
      <c r="J39" s="623">
        <v>4</v>
      </c>
      <c r="K39" s="623">
        <v>8</v>
      </c>
      <c r="L39" s="623">
        <v>20</v>
      </c>
      <c r="M39" s="623">
        <v>75</v>
      </c>
      <c r="N39" s="623">
        <v>0</v>
      </c>
      <c r="O39" s="626">
        <v>0</v>
      </c>
      <c r="P39" s="627">
        <v>0</v>
      </c>
      <c r="Q39" s="634">
        <v>-100</v>
      </c>
      <c r="R39" s="635">
        <v>-50</v>
      </c>
      <c r="S39" s="636">
        <v>100</v>
      </c>
      <c r="T39" s="637">
        <v>0</v>
      </c>
      <c r="U39" s="638"/>
      <c r="V39" s="639" t="s">
        <v>8509</v>
      </c>
      <c r="W39" s="639">
        <v>20</v>
      </c>
      <c r="X39" s="638"/>
      <c r="Y39" s="639" t="s">
        <v>8527</v>
      </c>
      <c r="Z39" s="639">
        <v>5</v>
      </c>
      <c r="AA39" s="638"/>
      <c r="AB39" s="639" t="s">
        <v>1835</v>
      </c>
      <c r="AC39" s="639">
        <v>3</v>
      </c>
      <c r="AD39" s="638"/>
      <c r="AE39" s="639" t="s">
        <v>1835</v>
      </c>
      <c r="AF39" s="639">
        <v>5</v>
      </c>
    </row>
    <row r="40" spans="1:32">
      <c r="A40" s="621">
        <v>33</v>
      </c>
      <c r="B40" s="622" t="s">
        <v>9330</v>
      </c>
      <c r="C40" s="623">
        <v>10</v>
      </c>
      <c r="D40" s="622">
        <v>50</v>
      </c>
      <c r="E40" s="623">
        <v>60</v>
      </c>
      <c r="F40" s="623">
        <v>20</v>
      </c>
      <c r="G40" s="623">
        <v>50</v>
      </c>
      <c r="H40" s="623">
        <v>15</v>
      </c>
      <c r="I40" s="623">
        <v>10</v>
      </c>
      <c r="J40" s="623">
        <v>0</v>
      </c>
      <c r="K40" s="623">
        <v>15</v>
      </c>
      <c r="L40" s="623">
        <v>20</v>
      </c>
      <c r="M40" s="623">
        <v>80</v>
      </c>
      <c r="N40" s="623">
        <v>0</v>
      </c>
      <c r="O40" s="626">
        <v>-50</v>
      </c>
      <c r="P40" s="627">
        <v>0</v>
      </c>
      <c r="Q40" s="634">
        <v>0</v>
      </c>
      <c r="R40" s="635">
        <v>0</v>
      </c>
      <c r="S40" s="636">
        <v>-50</v>
      </c>
      <c r="T40" s="637">
        <v>20</v>
      </c>
      <c r="U40" s="638"/>
      <c r="V40" s="639" t="s">
        <v>6216</v>
      </c>
      <c r="W40" s="639">
        <v>20</v>
      </c>
      <c r="X40" s="638"/>
      <c r="Y40" s="639" t="s">
        <v>8517</v>
      </c>
      <c r="Z40" s="639">
        <v>20</v>
      </c>
      <c r="AA40" s="638"/>
      <c r="AB40" s="639" t="s">
        <v>4768</v>
      </c>
      <c r="AC40" s="639">
        <v>20</v>
      </c>
      <c r="AD40" s="638"/>
      <c r="AE40" s="639" t="s">
        <v>4768</v>
      </c>
      <c r="AF40" s="639">
        <v>20</v>
      </c>
    </row>
    <row r="41" spans="1:32">
      <c r="A41" s="621">
        <v>34</v>
      </c>
      <c r="B41" s="622" t="s">
        <v>9331</v>
      </c>
      <c r="C41" s="623">
        <v>10</v>
      </c>
      <c r="D41" s="622">
        <v>55</v>
      </c>
      <c r="E41" s="623">
        <v>60</v>
      </c>
      <c r="F41" s="623">
        <v>20</v>
      </c>
      <c r="G41" s="623">
        <v>50</v>
      </c>
      <c r="H41" s="623">
        <v>15</v>
      </c>
      <c r="I41" s="623">
        <v>10</v>
      </c>
      <c r="J41" s="623">
        <v>0</v>
      </c>
      <c r="K41" s="623">
        <v>15</v>
      </c>
      <c r="L41" s="623">
        <v>20</v>
      </c>
      <c r="M41" s="623">
        <v>80</v>
      </c>
      <c r="N41" s="623">
        <v>0</v>
      </c>
      <c r="O41" s="626">
        <v>-50</v>
      </c>
      <c r="P41" s="627">
        <v>0</v>
      </c>
      <c r="Q41" s="634">
        <v>0</v>
      </c>
      <c r="R41" s="635">
        <v>0</v>
      </c>
      <c r="S41" s="636">
        <v>-50</v>
      </c>
      <c r="T41" s="637">
        <v>20</v>
      </c>
      <c r="U41" s="638"/>
      <c r="V41" s="639" t="s">
        <v>9332</v>
      </c>
      <c r="W41" s="639">
        <v>20</v>
      </c>
      <c r="X41" s="638"/>
      <c r="Y41" s="639" t="s">
        <v>4179</v>
      </c>
      <c r="Z41" s="639">
        <v>20</v>
      </c>
      <c r="AA41" s="638"/>
      <c r="AB41" s="639" t="s">
        <v>9333</v>
      </c>
      <c r="AC41" s="639">
        <v>20</v>
      </c>
      <c r="AD41" s="638"/>
      <c r="AE41" s="639" t="s">
        <v>9333</v>
      </c>
      <c r="AF41" s="639">
        <v>20</v>
      </c>
    </row>
    <row r="42" spans="1:32">
      <c r="A42" s="621">
        <v>35</v>
      </c>
      <c r="B42" s="622" t="s">
        <v>8534</v>
      </c>
      <c r="C42" s="623">
        <v>10</v>
      </c>
      <c r="D42" s="622">
        <v>40</v>
      </c>
      <c r="E42" s="623">
        <v>60</v>
      </c>
      <c r="F42" s="623">
        <v>20</v>
      </c>
      <c r="G42" s="623">
        <v>50</v>
      </c>
      <c r="H42" s="623">
        <v>15</v>
      </c>
      <c r="I42" s="623">
        <v>10</v>
      </c>
      <c r="J42" s="623">
        <v>0</v>
      </c>
      <c r="K42" s="623">
        <v>15</v>
      </c>
      <c r="L42" s="623">
        <v>20</v>
      </c>
      <c r="M42" s="623">
        <v>80</v>
      </c>
      <c r="N42" s="623">
        <v>0</v>
      </c>
      <c r="O42" s="626">
        <v>-50</v>
      </c>
      <c r="P42" s="627">
        <v>0</v>
      </c>
      <c r="Q42" s="634">
        <v>0</v>
      </c>
      <c r="R42" s="635">
        <v>0</v>
      </c>
      <c r="S42" s="636">
        <v>-50</v>
      </c>
      <c r="T42" s="637">
        <v>20</v>
      </c>
      <c r="U42" s="638"/>
      <c r="V42" s="639" t="s">
        <v>4639</v>
      </c>
      <c r="W42" s="639">
        <v>20</v>
      </c>
      <c r="X42" s="638"/>
      <c r="Y42" s="639" t="s">
        <v>4647</v>
      </c>
      <c r="Z42" s="639">
        <v>20</v>
      </c>
      <c r="AA42" s="638"/>
      <c r="AB42" s="639" t="s">
        <v>4651</v>
      </c>
      <c r="AC42" s="639">
        <v>20</v>
      </c>
      <c r="AD42" s="638"/>
      <c r="AE42" s="639" t="s">
        <v>4651</v>
      </c>
      <c r="AF42" s="639">
        <v>20</v>
      </c>
    </row>
    <row r="43" spans="1:32">
      <c r="A43" s="621">
        <v>36</v>
      </c>
      <c r="B43" s="622" t="s">
        <v>8537</v>
      </c>
      <c r="C43" s="623">
        <v>13</v>
      </c>
      <c r="D43" s="622">
        <v>45</v>
      </c>
      <c r="E43" s="623">
        <v>1</v>
      </c>
      <c r="F43" s="623">
        <v>50</v>
      </c>
      <c r="G43" s="623">
        <v>80</v>
      </c>
      <c r="H43" s="623">
        <v>15</v>
      </c>
      <c r="I43" s="623">
        <v>15</v>
      </c>
      <c r="J43" s="623">
        <v>0</v>
      </c>
      <c r="K43" s="623">
        <v>15</v>
      </c>
      <c r="L43" s="623">
        <v>30</v>
      </c>
      <c r="M43" s="623">
        <v>80</v>
      </c>
      <c r="N43" s="623">
        <v>0</v>
      </c>
      <c r="O43" s="626">
        <v>0</v>
      </c>
      <c r="P43" s="627">
        <v>0</v>
      </c>
      <c r="Q43" s="634">
        <v>-50</v>
      </c>
      <c r="R43" s="635">
        <v>-100</v>
      </c>
      <c r="S43" s="636">
        <v>20</v>
      </c>
      <c r="T43" s="637">
        <v>0</v>
      </c>
      <c r="U43" s="638"/>
      <c r="V43" s="639" t="s">
        <v>4614</v>
      </c>
      <c r="W43" s="639">
        <v>20</v>
      </c>
      <c r="X43" s="638"/>
      <c r="Y43" s="639" t="s">
        <v>8538</v>
      </c>
      <c r="Z43" s="639">
        <v>8</v>
      </c>
      <c r="AA43" s="638"/>
      <c r="AB43" s="639" t="s">
        <v>8539</v>
      </c>
      <c r="AC43" s="639">
        <v>8</v>
      </c>
      <c r="AD43" s="638"/>
      <c r="AE43" s="639" t="s">
        <v>8538</v>
      </c>
      <c r="AF43" s="639">
        <v>15</v>
      </c>
    </row>
    <row r="44" spans="1:32">
      <c r="A44" s="621">
        <v>37</v>
      </c>
      <c r="B44" s="622" t="s">
        <v>9334</v>
      </c>
      <c r="C44" s="623">
        <v>14</v>
      </c>
      <c r="D44" s="622">
        <v>30</v>
      </c>
      <c r="E44" s="623">
        <v>90</v>
      </c>
      <c r="F44" s="623">
        <v>25</v>
      </c>
      <c r="G44" s="623">
        <v>75</v>
      </c>
      <c r="H44" s="623">
        <v>15</v>
      </c>
      <c r="I44" s="623">
        <v>15</v>
      </c>
      <c r="J44" s="623">
        <v>4</v>
      </c>
      <c r="K44" s="623">
        <v>14</v>
      </c>
      <c r="L44" s="623">
        <v>0</v>
      </c>
      <c r="M44" s="623">
        <v>100</v>
      </c>
      <c r="N44" s="623">
        <v>0</v>
      </c>
      <c r="O44" s="626">
        <v>0</v>
      </c>
      <c r="P44" s="627">
        <v>0</v>
      </c>
      <c r="Q44" s="634">
        <v>-100</v>
      </c>
      <c r="R44" s="635">
        <v>-50</v>
      </c>
      <c r="S44" s="636">
        <v>100</v>
      </c>
      <c r="T44" s="637">
        <v>0</v>
      </c>
      <c r="U44" s="638"/>
      <c r="V44" s="639" t="s">
        <v>8509</v>
      </c>
      <c r="W44" s="639">
        <v>15</v>
      </c>
      <c r="X44" s="638"/>
      <c r="Y44" s="639" t="s">
        <v>4726</v>
      </c>
      <c r="Z44" s="639">
        <v>5</v>
      </c>
      <c r="AA44" s="638"/>
      <c r="AB44" s="639"/>
      <c r="AC44" s="639"/>
      <c r="AD44" s="638"/>
      <c r="AE44" s="639" t="s">
        <v>8509</v>
      </c>
      <c r="AF44" s="639">
        <v>25</v>
      </c>
    </row>
    <row r="45" spans="1:32">
      <c r="A45" s="621">
        <v>38</v>
      </c>
      <c r="B45" s="622" t="s">
        <v>9335</v>
      </c>
      <c r="C45" s="623">
        <v>14</v>
      </c>
      <c r="D45" s="622">
        <v>30</v>
      </c>
      <c r="E45" s="623">
        <v>90</v>
      </c>
      <c r="F45" s="623">
        <v>25</v>
      </c>
      <c r="G45" s="623">
        <v>75</v>
      </c>
      <c r="H45" s="623">
        <v>15</v>
      </c>
      <c r="I45" s="623">
        <v>15</v>
      </c>
      <c r="J45" s="623">
        <v>4</v>
      </c>
      <c r="K45" s="623">
        <v>14</v>
      </c>
      <c r="L45" s="623">
        <v>0</v>
      </c>
      <c r="M45" s="623">
        <v>100</v>
      </c>
      <c r="N45" s="623">
        <v>0</v>
      </c>
      <c r="O45" s="626">
        <v>0</v>
      </c>
      <c r="P45" s="627">
        <v>0</v>
      </c>
      <c r="Q45" s="634">
        <v>-100</v>
      </c>
      <c r="R45" s="635">
        <v>-50</v>
      </c>
      <c r="S45" s="636">
        <v>100</v>
      </c>
      <c r="T45" s="637">
        <v>0</v>
      </c>
      <c r="U45" s="638"/>
      <c r="V45" s="639" t="s">
        <v>8509</v>
      </c>
      <c r="W45" s="639">
        <v>15</v>
      </c>
      <c r="X45" s="638"/>
      <c r="Y45" s="639" t="s">
        <v>4726</v>
      </c>
      <c r="Z45" s="639">
        <v>5</v>
      </c>
      <c r="AA45" s="638"/>
      <c r="AB45" s="639"/>
      <c r="AC45" s="639"/>
      <c r="AD45" s="638"/>
      <c r="AE45" s="639" t="s">
        <v>8509</v>
      </c>
      <c r="AF45" s="639">
        <v>25</v>
      </c>
    </row>
    <row r="46" spans="1:32">
      <c r="A46" s="621">
        <v>39</v>
      </c>
      <c r="B46" s="622" t="s">
        <v>8541</v>
      </c>
      <c r="C46" s="623">
        <v>15</v>
      </c>
      <c r="D46" s="622">
        <v>30</v>
      </c>
      <c r="E46" s="623">
        <v>100</v>
      </c>
      <c r="F46" s="623">
        <v>25</v>
      </c>
      <c r="G46" s="623">
        <v>75</v>
      </c>
      <c r="H46" s="623">
        <v>10</v>
      </c>
      <c r="I46" s="623">
        <v>25</v>
      </c>
      <c r="J46" s="623">
        <v>4</v>
      </c>
      <c r="K46" s="623">
        <v>14</v>
      </c>
      <c r="L46" s="623">
        <v>14</v>
      </c>
      <c r="M46" s="623">
        <v>75</v>
      </c>
      <c r="N46" s="623">
        <v>0</v>
      </c>
      <c r="O46" s="626">
        <v>0</v>
      </c>
      <c r="P46" s="627">
        <v>0</v>
      </c>
      <c r="Q46" s="634">
        <v>-100</v>
      </c>
      <c r="R46" s="635">
        <v>0</v>
      </c>
      <c r="S46" s="636">
        <v>100</v>
      </c>
      <c r="T46" s="637">
        <v>0</v>
      </c>
      <c r="U46" s="638"/>
      <c r="V46" s="639" t="s">
        <v>8509</v>
      </c>
      <c r="W46" s="639">
        <v>15</v>
      </c>
      <c r="X46" s="638"/>
      <c r="Y46" s="639" t="s">
        <v>8542</v>
      </c>
      <c r="Z46" s="639">
        <v>5</v>
      </c>
      <c r="AA46" s="638"/>
      <c r="AB46" s="639"/>
      <c r="AC46" s="639"/>
      <c r="AD46" s="638"/>
      <c r="AE46" s="639" t="s">
        <v>8542</v>
      </c>
      <c r="AF46" s="639">
        <v>15</v>
      </c>
    </row>
    <row r="47" spans="1:32">
      <c r="A47" s="621">
        <v>40</v>
      </c>
      <c r="B47" s="622" t="s">
        <v>8543</v>
      </c>
      <c r="C47" s="623">
        <v>15</v>
      </c>
      <c r="D47" s="622">
        <v>30</v>
      </c>
      <c r="E47" s="623">
        <v>100</v>
      </c>
      <c r="F47" s="623">
        <v>25</v>
      </c>
      <c r="G47" s="623">
        <v>75</v>
      </c>
      <c r="H47" s="623">
        <v>10</v>
      </c>
      <c r="I47" s="623">
        <v>25</v>
      </c>
      <c r="J47" s="623">
        <v>4</v>
      </c>
      <c r="K47" s="623">
        <v>14</v>
      </c>
      <c r="L47" s="623">
        <v>14</v>
      </c>
      <c r="M47" s="623">
        <v>75</v>
      </c>
      <c r="N47" s="623">
        <v>0</v>
      </c>
      <c r="O47" s="626">
        <v>0</v>
      </c>
      <c r="P47" s="627">
        <v>0</v>
      </c>
      <c r="Q47" s="634">
        <v>-100</v>
      </c>
      <c r="R47" s="635">
        <v>0</v>
      </c>
      <c r="S47" s="636">
        <v>100</v>
      </c>
      <c r="T47" s="637">
        <v>0</v>
      </c>
      <c r="U47" s="638"/>
      <c r="V47" s="639" t="s">
        <v>8509</v>
      </c>
      <c r="W47" s="639">
        <v>15</v>
      </c>
      <c r="X47" s="638"/>
      <c r="Y47" s="639" t="s">
        <v>8542</v>
      </c>
      <c r="Z47" s="639">
        <v>5</v>
      </c>
      <c r="AA47" s="638"/>
      <c r="AB47" s="639"/>
      <c r="AC47" s="639"/>
      <c r="AD47" s="638"/>
      <c r="AE47" s="639" t="s">
        <v>8542</v>
      </c>
      <c r="AF47" s="639">
        <v>15</v>
      </c>
    </row>
    <row r="48" spans="1:32">
      <c r="A48" s="621">
        <v>41</v>
      </c>
      <c r="B48" s="622" t="s">
        <v>8543</v>
      </c>
      <c r="C48" s="623">
        <v>18</v>
      </c>
      <c r="D48" s="622">
        <v>700</v>
      </c>
      <c r="E48" s="623">
        <v>120</v>
      </c>
      <c r="F48" s="623">
        <v>25</v>
      </c>
      <c r="G48" s="623">
        <v>80</v>
      </c>
      <c r="H48" s="623">
        <v>500</v>
      </c>
      <c r="I48" s="623">
        <v>500</v>
      </c>
      <c r="J48" s="623">
        <v>4</v>
      </c>
      <c r="K48" s="623">
        <v>15</v>
      </c>
      <c r="L48" s="623">
        <v>0</v>
      </c>
      <c r="M48" s="623">
        <v>100</v>
      </c>
      <c r="N48" s="623">
        <v>0</v>
      </c>
      <c r="O48" s="626">
        <v>0</v>
      </c>
      <c r="P48" s="627">
        <v>0</v>
      </c>
      <c r="Q48" s="634">
        <v>-150</v>
      </c>
      <c r="R48" s="635">
        <v>0</v>
      </c>
      <c r="S48" s="636">
        <v>100</v>
      </c>
      <c r="T48" s="637">
        <v>0</v>
      </c>
      <c r="U48" s="638"/>
      <c r="V48" s="639"/>
      <c r="W48" s="639"/>
      <c r="X48" s="638"/>
      <c r="Y48" s="639"/>
      <c r="Z48" s="639"/>
      <c r="AA48" s="638"/>
      <c r="AB48" s="639"/>
      <c r="AC48" s="639"/>
      <c r="AD48" s="638"/>
      <c r="AE48" s="639"/>
      <c r="AF48" s="639"/>
    </row>
    <row r="49" spans="1:32">
      <c r="A49" s="621">
        <v>42</v>
      </c>
      <c r="B49" s="622" t="s">
        <v>8545</v>
      </c>
      <c r="C49" s="623">
        <v>25</v>
      </c>
      <c r="D49" s="622">
        <v>200</v>
      </c>
      <c r="E49" s="623">
        <v>400</v>
      </c>
      <c r="F49" s="623">
        <v>400</v>
      </c>
      <c r="G49" s="623">
        <v>200</v>
      </c>
      <c r="H49" s="623">
        <v>2000</v>
      </c>
      <c r="I49" s="623">
        <v>500</v>
      </c>
      <c r="J49" s="623">
        <v>4</v>
      </c>
      <c r="K49" s="623">
        <v>40</v>
      </c>
      <c r="L49" s="623">
        <v>30</v>
      </c>
      <c r="M49" s="623">
        <v>100</v>
      </c>
      <c r="N49" s="623">
        <v>0</v>
      </c>
      <c r="O49" s="626">
        <v>25</v>
      </c>
      <c r="P49" s="627">
        <v>150</v>
      </c>
      <c r="Q49" s="634">
        <v>25</v>
      </c>
      <c r="R49" s="635">
        <v>25</v>
      </c>
      <c r="S49" s="636">
        <v>100</v>
      </c>
      <c r="T49" s="637">
        <v>25</v>
      </c>
      <c r="U49" s="638"/>
      <c r="V49" s="639" t="s">
        <v>5194</v>
      </c>
      <c r="W49" s="639">
        <v>20</v>
      </c>
      <c r="X49" s="638"/>
      <c r="Y49" s="639" t="s">
        <v>5197</v>
      </c>
      <c r="Z49" s="639">
        <v>20</v>
      </c>
      <c r="AA49" s="638"/>
      <c r="AB49" s="639" t="s">
        <v>1799</v>
      </c>
      <c r="AC49" s="639">
        <v>10</v>
      </c>
      <c r="AD49" s="638"/>
      <c r="AE49" s="639" t="s">
        <v>1799</v>
      </c>
      <c r="AF49" s="639">
        <v>10</v>
      </c>
    </row>
    <row r="50" spans="1:32">
      <c r="A50" s="621">
        <v>43</v>
      </c>
      <c r="B50" s="622" t="s">
        <v>8548</v>
      </c>
      <c r="C50" s="623">
        <v>18</v>
      </c>
      <c r="D50" s="622">
        <v>450</v>
      </c>
      <c r="E50" s="623">
        <v>150</v>
      </c>
      <c r="F50" s="623">
        <v>25</v>
      </c>
      <c r="G50" s="623">
        <v>75</v>
      </c>
      <c r="H50" s="623">
        <v>25</v>
      </c>
      <c r="I50" s="623">
        <v>25</v>
      </c>
      <c r="J50" s="623">
        <v>4</v>
      </c>
      <c r="K50" s="623">
        <v>30</v>
      </c>
      <c r="L50" s="623">
        <v>30</v>
      </c>
      <c r="M50" s="623">
        <v>75</v>
      </c>
      <c r="N50" s="623">
        <v>0</v>
      </c>
      <c r="O50" s="626">
        <v>0</v>
      </c>
      <c r="P50" s="627">
        <v>0</v>
      </c>
      <c r="Q50" s="634">
        <v>-100</v>
      </c>
      <c r="R50" s="635">
        <v>0</v>
      </c>
      <c r="S50" s="636">
        <v>100</v>
      </c>
      <c r="T50" s="637">
        <v>0</v>
      </c>
      <c r="U50" s="638"/>
      <c r="V50" s="639" t="s">
        <v>8509</v>
      </c>
      <c r="W50" s="639">
        <v>20</v>
      </c>
      <c r="X50" s="638"/>
      <c r="Y50" s="639" t="s">
        <v>9336</v>
      </c>
      <c r="Z50" s="639">
        <v>8</v>
      </c>
      <c r="AA50" s="638"/>
      <c r="AB50" s="639" t="s">
        <v>4726</v>
      </c>
      <c r="AC50" s="639">
        <v>5</v>
      </c>
      <c r="AD50" s="638"/>
      <c r="AE50" s="639" t="s">
        <v>1835</v>
      </c>
      <c r="AF50" s="639">
        <v>5</v>
      </c>
    </row>
    <row r="51" spans="1:32">
      <c r="A51" s="621">
        <v>44</v>
      </c>
      <c r="B51" s="622" t="s">
        <v>8549</v>
      </c>
      <c r="C51" s="623">
        <v>15</v>
      </c>
      <c r="D51" s="622">
        <v>240</v>
      </c>
      <c r="E51" s="623">
        <v>120</v>
      </c>
      <c r="F51" s="623">
        <v>60</v>
      </c>
      <c r="G51" s="623">
        <v>60</v>
      </c>
      <c r="H51" s="623">
        <v>24</v>
      </c>
      <c r="I51" s="623">
        <v>8</v>
      </c>
      <c r="J51" s="623">
        <v>0</v>
      </c>
      <c r="K51" s="623">
        <v>35</v>
      </c>
      <c r="L51" s="623">
        <v>5</v>
      </c>
      <c r="M51" s="623">
        <v>80</v>
      </c>
      <c r="N51" s="623">
        <v>0</v>
      </c>
      <c r="O51" s="626">
        <v>0</v>
      </c>
      <c r="P51" s="627">
        <v>0</v>
      </c>
      <c r="Q51" s="634">
        <v>0</v>
      </c>
      <c r="R51" s="635">
        <v>0</v>
      </c>
      <c r="S51" s="636">
        <v>-25</v>
      </c>
      <c r="T51" s="637">
        <v>0</v>
      </c>
      <c r="U51" s="638"/>
      <c r="V51" s="639" t="s">
        <v>8550</v>
      </c>
      <c r="W51" s="639">
        <v>15</v>
      </c>
      <c r="X51" s="638"/>
      <c r="Y51" s="639" t="s">
        <v>2489</v>
      </c>
      <c r="Z51" s="639">
        <v>5</v>
      </c>
      <c r="AA51" s="638"/>
      <c r="AB51" s="639"/>
      <c r="AC51" s="639"/>
      <c r="AD51" s="638"/>
      <c r="AE51" s="639" t="s">
        <v>2489</v>
      </c>
      <c r="AF51" s="639">
        <v>10</v>
      </c>
    </row>
    <row r="52" spans="1:32">
      <c r="A52" s="621">
        <v>45</v>
      </c>
      <c r="B52" s="622" t="s">
        <v>9337</v>
      </c>
      <c r="C52" s="623">
        <v>22</v>
      </c>
      <c r="D52" s="622">
        <v>8</v>
      </c>
      <c r="E52" s="623">
        <v>60</v>
      </c>
      <c r="F52" s="623">
        <v>1200</v>
      </c>
      <c r="G52" s="623">
        <v>255</v>
      </c>
      <c r="H52" s="623">
        <v>7</v>
      </c>
      <c r="I52" s="623">
        <v>777</v>
      </c>
      <c r="J52" s="623">
        <v>10</v>
      </c>
      <c r="K52" s="623">
        <v>50</v>
      </c>
      <c r="L52" s="623">
        <v>100</v>
      </c>
      <c r="M52" s="623">
        <v>100</v>
      </c>
      <c r="N52" s="623">
        <v>0</v>
      </c>
      <c r="O52" s="626">
        <v>100</v>
      </c>
      <c r="P52" s="627">
        <v>100</v>
      </c>
      <c r="Q52" s="634">
        <v>100</v>
      </c>
      <c r="R52" s="635">
        <v>100</v>
      </c>
      <c r="S52" s="636">
        <v>100</v>
      </c>
      <c r="T52" s="637">
        <v>100</v>
      </c>
      <c r="U52" s="638"/>
      <c r="V52" s="639" t="s">
        <v>8495</v>
      </c>
      <c r="W52" s="639">
        <v>12</v>
      </c>
      <c r="X52" s="638"/>
      <c r="Y52" s="639" t="s">
        <v>8552</v>
      </c>
      <c r="Z52" s="639">
        <v>7</v>
      </c>
      <c r="AA52" s="638"/>
      <c r="AB52" s="639" t="s">
        <v>8553</v>
      </c>
      <c r="AC52" s="639">
        <v>5</v>
      </c>
      <c r="AD52" s="638"/>
      <c r="AE52" s="639" t="s">
        <v>8552</v>
      </c>
      <c r="AF52" s="639">
        <v>8</v>
      </c>
    </row>
    <row r="53" spans="1:32">
      <c r="A53" s="621">
        <v>46</v>
      </c>
      <c r="B53" s="622" t="s">
        <v>9338</v>
      </c>
      <c r="C53" s="623">
        <v>22</v>
      </c>
      <c r="D53" s="622">
        <v>8</v>
      </c>
      <c r="E53" s="623">
        <v>60</v>
      </c>
      <c r="F53" s="623">
        <v>1200</v>
      </c>
      <c r="G53" s="623">
        <v>255</v>
      </c>
      <c r="H53" s="623">
        <v>7</v>
      </c>
      <c r="I53" s="623">
        <v>777</v>
      </c>
      <c r="J53" s="623">
        <v>10</v>
      </c>
      <c r="K53" s="623">
        <v>50</v>
      </c>
      <c r="L53" s="623">
        <v>100</v>
      </c>
      <c r="M53" s="623">
        <v>100</v>
      </c>
      <c r="N53" s="623">
        <v>0</v>
      </c>
      <c r="O53" s="626">
        <v>100</v>
      </c>
      <c r="P53" s="627">
        <v>100</v>
      </c>
      <c r="Q53" s="634">
        <v>100</v>
      </c>
      <c r="R53" s="635">
        <v>100</v>
      </c>
      <c r="S53" s="636">
        <v>100</v>
      </c>
      <c r="T53" s="637">
        <v>100</v>
      </c>
      <c r="U53" s="638"/>
      <c r="V53" s="639" t="s">
        <v>8495</v>
      </c>
      <c r="W53" s="639">
        <v>12</v>
      </c>
      <c r="X53" s="638"/>
      <c r="Y53" s="639" t="s">
        <v>8552</v>
      </c>
      <c r="Z53" s="639">
        <v>7</v>
      </c>
      <c r="AA53" s="638"/>
      <c r="AB53" s="639" t="s">
        <v>8553</v>
      </c>
      <c r="AC53" s="639">
        <v>5</v>
      </c>
      <c r="AD53" s="638"/>
      <c r="AE53" s="639" t="s">
        <v>8552</v>
      </c>
      <c r="AF53" s="639">
        <v>8</v>
      </c>
    </row>
    <row r="54" spans="1:32">
      <c r="A54" s="621">
        <v>47</v>
      </c>
      <c r="B54" s="622" t="s">
        <v>8554</v>
      </c>
      <c r="C54" s="623">
        <v>15</v>
      </c>
      <c r="D54" s="622">
        <v>6</v>
      </c>
      <c r="E54" s="623">
        <v>55</v>
      </c>
      <c r="F54" s="623">
        <v>150</v>
      </c>
      <c r="G54" s="623">
        <v>255</v>
      </c>
      <c r="H54" s="623">
        <v>7</v>
      </c>
      <c r="I54" s="623">
        <v>7</v>
      </c>
      <c r="J54" s="623">
        <v>10</v>
      </c>
      <c r="K54" s="623">
        <v>50</v>
      </c>
      <c r="L54" s="623">
        <v>100</v>
      </c>
      <c r="M54" s="623">
        <v>95</v>
      </c>
      <c r="N54" s="623">
        <v>0</v>
      </c>
      <c r="O54" s="626">
        <v>100</v>
      </c>
      <c r="P54" s="627">
        <v>100</v>
      </c>
      <c r="Q54" s="634">
        <v>100</v>
      </c>
      <c r="R54" s="635">
        <v>100</v>
      </c>
      <c r="S54" s="636">
        <v>-25</v>
      </c>
      <c r="T54" s="637">
        <v>100</v>
      </c>
      <c r="U54" s="638"/>
      <c r="V54" s="639" t="s">
        <v>8495</v>
      </c>
      <c r="W54" s="639">
        <v>20</v>
      </c>
      <c r="X54" s="638"/>
      <c r="Y54" s="639" t="s">
        <v>4613</v>
      </c>
      <c r="Z54" s="639">
        <v>20</v>
      </c>
      <c r="AA54" s="638"/>
      <c r="AB54" s="639" t="s">
        <v>4613</v>
      </c>
      <c r="AC54" s="639">
        <v>20</v>
      </c>
      <c r="AD54" s="638"/>
      <c r="AE54" s="639" t="s">
        <v>4613</v>
      </c>
      <c r="AF54" s="639">
        <v>20</v>
      </c>
    </row>
    <row r="55" spans="1:32">
      <c r="A55" s="621">
        <v>48</v>
      </c>
      <c r="B55" s="622" t="s">
        <v>8555</v>
      </c>
      <c r="C55" s="623">
        <v>18</v>
      </c>
      <c r="D55" s="622">
        <v>720</v>
      </c>
      <c r="E55" s="623">
        <v>135</v>
      </c>
      <c r="F55" s="623">
        <v>90</v>
      </c>
      <c r="G55" s="623">
        <v>80</v>
      </c>
      <c r="H55" s="623">
        <v>75</v>
      </c>
      <c r="I55" s="623">
        <v>5</v>
      </c>
      <c r="J55" s="623">
        <v>0</v>
      </c>
      <c r="K55" s="623">
        <v>30</v>
      </c>
      <c r="L55" s="623">
        <v>10</v>
      </c>
      <c r="M55" s="623">
        <v>80</v>
      </c>
      <c r="N55" s="623">
        <v>0</v>
      </c>
      <c r="O55" s="626">
        <v>-20</v>
      </c>
      <c r="P55" s="627">
        <v>0</v>
      </c>
      <c r="Q55" s="634">
        <v>0</v>
      </c>
      <c r="R55" s="635">
        <v>0</v>
      </c>
      <c r="S55" s="636">
        <v>-100</v>
      </c>
      <c r="T55" s="637">
        <v>0</v>
      </c>
      <c r="U55" s="638"/>
      <c r="V55" s="639" t="s">
        <v>1887</v>
      </c>
      <c r="W55" s="639">
        <v>7</v>
      </c>
      <c r="X55" s="638"/>
      <c r="Y55" s="639" t="s">
        <v>8552</v>
      </c>
      <c r="Z55" s="639">
        <v>7</v>
      </c>
      <c r="AA55" s="638"/>
      <c r="AB55" s="639" t="s">
        <v>8305</v>
      </c>
      <c r="AC55" s="639">
        <v>5</v>
      </c>
      <c r="AD55" s="638"/>
      <c r="AE55" s="639" t="s">
        <v>1887</v>
      </c>
      <c r="AF55" s="639">
        <v>12</v>
      </c>
    </row>
    <row r="56" spans="1:32">
      <c r="A56" s="621">
        <v>49</v>
      </c>
      <c r="B56" s="622" t="s">
        <v>8556</v>
      </c>
      <c r="C56" s="623">
        <v>17</v>
      </c>
      <c r="D56" s="622">
        <v>85</v>
      </c>
      <c r="E56" s="623">
        <v>150</v>
      </c>
      <c r="F56" s="623">
        <v>120</v>
      </c>
      <c r="G56" s="623">
        <v>80</v>
      </c>
      <c r="H56" s="623">
        <v>30</v>
      </c>
      <c r="I56" s="623">
        <v>30</v>
      </c>
      <c r="J56" s="623">
        <v>6</v>
      </c>
      <c r="K56" s="623">
        <v>25</v>
      </c>
      <c r="L56" s="623">
        <v>25</v>
      </c>
      <c r="M56" s="623">
        <v>80</v>
      </c>
      <c r="N56" s="623">
        <v>0</v>
      </c>
      <c r="O56" s="626">
        <v>0</v>
      </c>
      <c r="P56" s="627">
        <v>0</v>
      </c>
      <c r="Q56" s="634">
        <v>-100</v>
      </c>
      <c r="R56" s="635">
        <v>0</v>
      </c>
      <c r="S56" s="636">
        <v>100</v>
      </c>
      <c r="T56" s="637">
        <v>0</v>
      </c>
      <c r="U56" s="638"/>
      <c r="V56" s="639" t="s">
        <v>8509</v>
      </c>
      <c r="W56" s="639">
        <v>10</v>
      </c>
      <c r="X56" s="638"/>
      <c r="Y56" s="639" t="s">
        <v>2526</v>
      </c>
      <c r="Z56" s="639">
        <v>5</v>
      </c>
      <c r="AA56" s="638"/>
      <c r="AB56" s="639" t="s">
        <v>4675</v>
      </c>
      <c r="AC56" s="639">
        <v>5</v>
      </c>
      <c r="AD56" s="638"/>
      <c r="AE56" s="639" t="s">
        <v>2594</v>
      </c>
      <c r="AF56" s="639">
        <v>10</v>
      </c>
    </row>
    <row r="57" spans="1:32">
      <c r="A57" s="621">
        <v>50</v>
      </c>
      <c r="B57" s="622" t="s">
        <v>9339</v>
      </c>
      <c r="C57" s="623">
        <v>18</v>
      </c>
      <c r="D57" s="622">
        <v>75</v>
      </c>
      <c r="E57" s="623">
        <v>120</v>
      </c>
      <c r="F57" s="623">
        <v>50</v>
      </c>
      <c r="G57" s="623">
        <v>60</v>
      </c>
      <c r="H57" s="623">
        <v>25</v>
      </c>
      <c r="I57" s="623">
        <v>53</v>
      </c>
      <c r="J57" s="623">
        <v>6</v>
      </c>
      <c r="K57" s="623">
        <v>20</v>
      </c>
      <c r="L57" s="623">
        <v>20</v>
      </c>
      <c r="M57" s="623">
        <v>80</v>
      </c>
      <c r="N57" s="623">
        <v>0</v>
      </c>
      <c r="O57" s="626">
        <v>0</v>
      </c>
      <c r="P57" s="627">
        <v>0</v>
      </c>
      <c r="Q57" s="634">
        <v>-50</v>
      </c>
      <c r="R57" s="635">
        <v>0</v>
      </c>
      <c r="S57" s="636">
        <v>100</v>
      </c>
      <c r="T57" s="637">
        <v>0</v>
      </c>
      <c r="U57" s="638"/>
      <c r="V57" s="639" t="s">
        <v>4675</v>
      </c>
      <c r="W57" s="639">
        <v>5</v>
      </c>
      <c r="X57" s="638"/>
      <c r="Y57" s="639" t="s">
        <v>2452</v>
      </c>
      <c r="Z57" s="639">
        <v>5</v>
      </c>
      <c r="AA57" s="638"/>
      <c r="AB57" s="639" t="s">
        <v>2481</v>
      </c>
      <c r="AC57" s="639">
        <v>5</v>
      </c>
      <c r="AD57" s="638"/>
      <c r="AE57" s="639" t="s">
        <v>4675</v>
      </c>
      <c r="AF57" s="639">
        <v>8</v>
      </c>
    </row>
    <row r="58" spans="1:32">
      <c r="A58" s="621">
        <v>51</v>
      </c>
      <c r="B58" s="622" t="s">
        <v>9340</v>
      </c>
      <c r="C58" s="623">
        <v>19</v>
      </c>
      <c r="D58" s="622">
        <v>75</v>
      </c>
      <c r="E58" s="623">
        <v>120</v>
      </c>
      <c r="F58" s="623">
        <v>50</v>
      </c>
      <c r="G58" s="623">
        <v>60</v>
      </c>
      <c r="H58" s="623">
        <v>25</v>
      </c>
      <c r="I58" s="623">
        <v>79</v>
      </c>
      <c r="J58" s="623">
        <v>6</v>
      </c>
      <c r="K58" s="623">
        <v>20</v>
      </c>
      <c r="L58" s="623">
        <v>20</v>
      </c>
      <c r="M58" s="623">
        <v>80</v>
      </c>
      <c r="N58" s="623">
        <v>0</v>
      </c>
      <c r="O58" s="626">
        <v>0</v>
      </c>
      <c r="P58" s="627">
        <v>0</v>
      </c>
      <c r="Q58" s="634">
        <v>-50</v>
      </c>
      <c r="R58" s="635">
        <v>0</v>
      </c>
      <c r="S58" s="636">
        <v>100</v>
      </c>
      <c r="T58" s="637">
        <v>0</v>
      </c>
      <c r="U58" s="638"/>
      <c r="V58" s="639" t="s">
        <v>4675</v>
      </c>
      <c r="W58" s="639">
        <v>5</v>
      </c>
      <c r="X58" s="638"/>
      <c r="Y58" s="639" t="s">
        <v>2452</v>
      </c>
      <c r="Z58" s="639">
        <v>5</v>
      </c>
      <c r="AA58" s="638"/>
      <c r="AB58" s="639" t="s">
        <v>2481</v>
      </c>
      <c r="AC58" s="639">
        <v>5</v>
      </c>
      <c r="AD58" s="638"/>
      <c r="AE58" s="639" t="s">
        <v>4675</v>
      </c>
      <c r="AF58" s="639">
        <v>8</v>
      </c>
    </row>
    <row r="59" spans="1:32">
      <c r="A59" s="621">
        <v>52</v>
      </c>
      <c r="B59" s="622" t="s">
        <v>8559</v>
      </c>
      <c r="C59" s="623">
        <v>27</v>
      </c>
      <c r="D59" s="622">
        <v>777</v>
      </c>
      <c r="E59" s="623">
        <v>177</v>
      </c>
      <c r="F59" s="623">
        <v>27</v>
      </c>
      <c r="G59" s="623">
        <v>77</v>
      </c>
      <c r="H59" s="623">
        <v>77</v>
      </c>
      <c r="I59" s="623">
        <v>777</v>
      </c>
      <c r="J59" s="623">
        <v>4</v>
      </c>
      <c r="K59" s="623">
        <v>27</v>
      </c>
      <c r="L59" s="623">
        <v>27</v>
      </c>
      <c r="M59" s="623">
        <v>77</v>
      </c>
      <c r="N59" s="623">
        <v>0</v>
      </c>
      <c r="O59" s="626">
        <v>0</v>
      </c>
      <c r="P59" s="627">
        <v>0</v>
      </c>
      <c r="Q59" s="634">
        <v>-100</v>
      </c>
      <c r="R59" s="635">
        <v>0</v>
      </c>
      <c r="S59" s="636">
        <v>100</v>
      </c>
      <c r="T59" s="637">
        <v>0</v>
      </c>
      <c r="U59" s="638"/>
      <c r="V59" s="639" t="s">
        <v>8509</v>
      </c>
      <c r="W59" s="639">
        <v>20</v>
      </c>
      <c r="X59" s="638"/>
      <c r="Y59" s="639" t="s">
        <v>1835</v>
      </c>
      <c r="Z59" s="639">
        <v>10</v>
      </c>
      <c r="AA59" s="638"/>
      <c r="AB59" s="639" t="s">
        <v>1871</v>
      </c>
      <c r="AC59" s="639">
        <v>5</v>
      </c>
      <c r="AD59" s="638"/>
      <c r="AE59" s="639" t="s">
        <v>5381</v>
      </c>
      <c r="AF59" s="639">
        <v>10</v>
      </c>
    </row>
    <row r="60" spans="1:32">
      <c r="A60" s="621">
        <v>53</v>
      </c>
      <c r="B60" s="622" t="s">
        <v>9341</v>
      </c>
      <c r="C60" s="623">
        <v>16</v>
      </c>
      <c r="D60" s="622">
        <v>450</v>
      </c>
      <c r="E60" s="623">
        <v>120</v>
      </c>
      <c r="F60" s="623">
        <v>65</v>
      </c>
      <c r="G60" s="623">
        <v>70</v>
      </c>
      <c r="H60" s="623">
        <v>20</v>
      </c>
      <c r="I60" s="623">
        <v>20</v>
      </c>
      <c r="J60" s="623">
        <v>0</v>
      </c>
      <c r="K60" s="623">
        <v>10</v>
      </c>
      <c r="L60" s="623">
        <v>5</v>
      </c>
      <c r="M60" s="623">
        <v>75</v>
      </c>
      <c r="N60" s="623">
        <v>25</v>
      </c>
      <c r="O60" s="626">
        <v>-300</v>
      </c>
      <c r="P60" s="627">
        <v>-100</v>
      </c>
      <c r="Q60" s="634">
        <v>0</v>
      </c>
      <c r="R60" s="635">
        <v>-20</v>
      </c>
      <c r="S60" s="636">
        <v>75</v>
      </c>
      <c r="T60" s="637">
        <v>0</v>
      </c>
      <c r="U60" s="638"/>
      <c r="V60" s="639" t="s">
        <v>4892</v>
      </c>
      <c r="W60" s="639">
        <v>20</v>
      </c>
      <c r="X60" s="638"/>
      <c r="Y60" s="639" t="s">
        <v>4892</v>
      </c>
      <c r="Z60" s="639">
        <v>10</v>
      </c>
      <c r="AA60" s="638"/>
      <c r="AB60" s="639" t="s">
        <v>4892</v>
      </c>
      <c r="AC60" s="639">
        <v>5</v>
      </c>
      <c r="AD60" s="638"/>
      <c r="AE60" s="639" t="s">
        <v>4892</v>
      </c>
      <c r="AF60" s="639">
        <v>20</v>
      </c>
    </row>
    <row r="61" spans="1:32">
      <c r="A61" s="621">
        <v>54</v>
      </c>
      <c r="B61" s="622" t="s">
        <v>9342</v>
      </c>
      <c r="C61" s="623">
        <v>16</v>
      </c>
      <c r="D61" s="622">
        <v>450</v>
      </c>
      <c r="E61" s="623">
        <v>120</v>
      </c>
      <c r="F61" s="623">
        <v>65</v>
      </c>
      <c r="G61" s="623">
        <v>70</v>
      </c>
      <c r="H61" s="623">
        <v>20</v>
      </c>
      <c r="I61" s="623">
        <v>20</v>
      </c>
      <c r="J61" s="623">
        <v>0</v>
      </c>
      <c r="K61" s="623">
        <v>10</v>
      </c>
      <c r="L61" s="623">
        <v>5</v>
      </c>
      <c r="M61" s="623">
        <v>75</v>
      </c>
      <c r="N61" s="623">
        <v>25</v>
      </c>
      <c r="O61" s="626">
        <v>-300</v>
      </c>
      <c r="P61" s="627">
        <v>-100</v>
      </c>
      <c r="Q61" s="634">
        <v>0</v>
      </c>
      <c r="R61" s="635">
        <v>-20</v>
      </c>
      <c r="S61" s="636">
        <v>75</v>
      </c>
      <c r="T61" s="637">
        <v>0</v>
      </c>
      <c r="U61" s="638"/>
      <c r="V61" s="639" t="s">
        <v>4892</v>
      </c>
      <c r="W61" s="639">
        <v>20</v>
      </c>
      <c r="X61" s="638"/>
      <c r="Y61" s="639" t="s">
        <v>4892</v>
      </c>
      <c r="Z61" s="639">
        <v>20</v>
      </c>
      <c r="AA61" s="638"/>
      <c r="AB61" s="639" t="s">
        <v>8576</v>
      </c>
      <c r="AC61" s="639">
        <v>10</v>
      </c>
      <c r="AD61" s="638"/>
      <c r="AE61" s="639" t="s">
        <v>8576</v>
      </c>
      <c r="AF61" s="639">
        <v>20</v>
      </c>
    </row>
    <row r="62" spans="1:32">
      <c r="A62" s="621">
        <v>55</v>
      </c>
      <c r="B62" s="622" t="s">
        <v>8565</v>
      </c>
      <c r="C62" s="623">
        <v>17</v>
      </c>
      <c r="D62" s="622">
        <v>65</v>
      </c>
      <c r="E62" s="623">
        <v>20</v>
      </c>
      <c r="F62" s="623">
        <v>90</v>
      </c>
      <c r="G62" s="623">
        <v>85</v>
      </c>
      <c r="H62" s="623">
        <v>20</v>
      </c>
      <c r="I62" s="623">
        <v>40</v>
      </c>
      <c r="J62" s="623">
        <v>10</v>
      </c>
      <c r="K62" s="623">
        <v>17</v>
      </c>
      <c r="L62" s="623">
        <v>20</v>
      </c>
      <c r="M62" s="623">
        <v>90</v>
      </c>
      <c r="N62" s="623">
        <v>0</v>
      </c>
      <c r="O62" s="626">
        <v>-25</v>
      </c>
      <c r="P62" s="627">
        <v>0</v>
      </c>
      <c r="Q62" s="634">
        <v>0</v>
      </c>
      <c r="R62" s="635">
        <v>-20</v>
      </c>
      <c r="S62" s="636">
        <v>-25</v>
      </c>
      <c r="T62" s="637">
        <v>-25</v>
      </c>
      <c r="U62" s="638"/>
      <c r="V62" s="639" t="s">
        <v>8495</v>
      </c>
      <c r="W62" s="639">
        <v>20</v>
      </c>
      <c r="X62" s="638"/>
      <c r="Y62" s="639" t="s">
        <v>8527</v>
      </c>
      <c r="Z62" s="639">
        <v>15</v>
      </c>
      <c r="AA62" s="638"/>
      <c r="AB62" s="639"/>
      <c r="AC62" s="639"/>
      <c r="AD62" s="638"/>
      <c r="AE62" s="639" t="s">
        <v>8495</v>
      </c>
      <c r="AF62" s="639">
        <v>20</v>
      </c>
    </row>
    <row r="63" spans="1:32">
      <c r="A63" s="621">
        <v>56</v>
      </c>
      <c r="B63" s="622" t="s">
        <v>8568</v>
      </c>
      <c r="C63" s="623">
        <v>15</v>
      </c>
      <c r="D63" s="622">
        <v>100</v>
      </c>
      <c r="E63" s="623">
        <v>0</v>
      </c>
      <c r="F63" s="623">
        <v>5</v>
      </c>
      <c r="G63" s="623">
        <v>65</v>
      </c>
      <c r="H63" s="623">
        <v>18</v>
      </c>
      <c r="I63" s="623">
        <v>7</v>
      </c>
      <c r="J63" s="623">
        <v>10</v>
      </c>
      <c r="K63" s="623">
        <v>10</v>
      </c>
      <c r="L63" s="623">
        <v>10</v>
      </c>
      <c r="M63" s="623">
        <v>80</v>
      </c>
      <c r="N63" s="623">
        <v>0</v>
      </c>
      <c r="O63" s="626">
        <v>-50</v>
      </c>
      <c r="P63" s="627">
        <v>0</v>
      </c>
      <c r="Q63" s="634">
        <v>0</v>
      </c>
      <c r="R63" s="635">
        <v>-20</v>
      </c>
      <c r="S63" s="636">
        <v>100</v>
      </c>
      <c r="T63" s="637">
        <v>-25</v>
      </c>
      <c r="U63" s="638"/>
      <c r="V63" s="639" t="s">
        <v>8461</v>
      </c>
      <c r="W63" s="639">
        <v>8</v>
      </c>
      <c r="X63" s="638"/>
      <c r="Y63" s="639" t="s">
        <v>8569</v>
      </c>
      <c r="Z63" s="639">
        <v>5</v>
      </c>
      <c r="AA63" s="638"/>
      <c r="AB63" s="639"/>
      <c r="AC63" s="639"/>
      <c r="AD63" s="638"/>
      <c r="AE63" s="639" t="s">
        <v>8569</v>
      </c>
      <c r="AF63" s="639">
        <v>5</v>
      </c>
    </row>
    <row r="64" spans="1:32">
      <c r="A64" s="621">
        <v>57</v>
      </c>
      <c r="B64" s="622" t="s">
        <v>8571</v>
      </c>
      <c r="C64" s="623">
        <v>18</v>
      </c>
      <c r="D64" s="622">
        <v>600</v>
      </c>
      <c r="E64" s="623">
        <v>120</v>
      </c>
      <c r="F64" s="623">
        <v>0</v>
      </c>
      <c r="G64" s="623">
        <v>60</v>
      </c>
      <c r="H64" s="623">
        <v>15</v>
      </c>
      <c r="I64" s="623">
        <v>35</v>
      </c>
      <c r="J64" s="623">
        <v>11</v>
      </c>
      <c r="K64" s="623">
        <v>35</v>
      </c>
      <c r="L64" s="623">
        <v>0</v>
      </c>
      <c r="M64" s="623">
        <v>95</v>
      </c>
      <c r="N64" s="623">
        <v>0</v>
      </c>
      <c r="O64" s="626">
        <v>-100</v>
      </c>
      <c r="P64" s="627">
        <v>0</v>
      </c>
      <c r="Q64" s="634">
        <v>0</v>
      </c>
      <c r="R64" s="635">
        <v>-20</v>
      </c>
      <c r="S64" s="636">
        <v>100</v>
      </c>
      <c r="T64" s="637">
        <v>-50</v>
      </c>
      <c r="U64" s="638"/>
      <c r="V64" s="639" t="s">
        <v>8497</v>
      </c>
      <c r="W64" s="639">
        <v>15</v>
      </c>
      <c r="X64" s="638"/>
      <c r="Y64" s="639" t="s">
        <v>8498</v>
      </c>
      <c r="Z64" s="639">
        <v>10</v>
      </c>
      <c r="AA64" s="638"/>
      <c r="AB64" s="639" t="s">
        <v>8499</v>
      </c>
      <c r="AC64" s="639">
        <v>5</v>
      </c>
      <c r="AD64" s="638"/>
      <c r="AE64" s="639" t="s">
        <v>8499</v>
      </c>
      <c r="AF64" s="639">
        <v>10</v>
      </c>
    </row>
    <row r="65" spans="1:32">
      <c r="A65" s="621">
        <v>58</v>
      </c>
      <c r="B65" s="622" t="s">
        <v>8572</v>
      </c>
      <c r="C65" s="623">
        <v>18</v>
      </c>
      <c r="D65" s="622">
        <v>60</v>
      </c>
      <c r="E65" s="623">
        <v>5</v>
      </c>
      <c r="F65" s="623">
        <v>40</v>
      </c>
      <c r="G65" s="623">
        <v>56</v>
      </c>
      <c r="H65" s="623">
        <v>20</v>
      </c>
      <c r="I65" s="623">
        <v>10</v>
      </c>
      <c r="J65" s="623">
        <v>10</v>
      </c>
      <c r="K65" s="623">
        <v>8</v>
      </c>
      <c r="L65" s="623">
        <v>20</v>
      </c>
      <c r="M65" s="623">
        <v>80</v>
      </c>
      <c r="N65" s="623">
        <v>0</v>
      </c>
      <c r="O65" s="626">
        <v>-25</v>
      </c>
      <c r="P65" s="627">
        <v>0</v>
      </c>
      <c r="Q65" s="634">
        <v>0</v>
      </c>
      <c r="R65" s="635">
        <v>-20</v>
      </c>
      <c r="S65" s="636">
        <v>25</v>
      </c>
      <c r="T65" s="637">
        <v>-25</v>
      </c>
      <c r="U65" s="638"/>
      <c r="V65" s="639" t="s">
        <v>8495</v>
      </c>
      <c r="W65" s="639">
        <v>15</v>
      </c>
      <c r="X65" s="638"/>
      <c r="Y65" s="639" t="s">
        <v>5063</v>
      </c>
      <c r="Z65" s="639">
        <v>15</v>
      </c>
      <c r="AA65" s="638"/>
      <c r="AB65" s="639" t="s">
        <v>8573</v>
      </c>
      <c r="AC65" s="639">
        <v>5</v>
      </c>
      <c r="AD65" s="638"/>
      <c r="AE65" s="639" t="s">
        <v>8573</v>
      </c>
      <c r="AF65" s="639">
        <v>5</v>
      </c>
    </row>
    <row r="66" spans="1:32">
      <c r="A66" s="621">
        <v>59</v>
      </c>
      <c r="B66" s="622" t="s">
        <v>8574</v>
      </c>
      <c r="C66" s="623">
        <v>20</v>
      </c>
      <c r="D66" s="622">
        <v>1000</v>
      </c>
      <c r="E66" s="623">
        <v>120</v>
      </c>
      <c r="F66" s="623">
        <v>10</v>
      </c>
      <c r="G66" s="623">
        <v>90</v>
      </c>
      <c r="H66" s="623">
        <v>15</v>
      </c>
      <c r="I66" s="623">
        <v>25</v>
      </c>
      <c r="J66" s="623">
        <v>0</v>
      </c>
      <c r="K66" s="623">
        <v>20</v>
      </c>
      <c r="L66" s="623">
        <v>5</v>
      </c>
      <c r="M66" s="623">
        <v>80</v>
      </c>
      <c r="N66" s="623">
        <v>0</v>
      </c>
      <c r="O66" s="626">
        <v>-100</v>
      </c>
      <c r="P66" s="627">
        <v>0</v>
      </c>
      <c r="Q66" s="634">
        <v>-50</v>
      </c>
      <c r="R66" s="635">
        <v>-20</v>
      </c>
      <c r="S66" s="636">
        <v>-20</v>
      </c>
      <c r="T66" s="637">
        <v>0</v>
      </c>
      <c r="U66" s="638"/>
      <c r="V66" s="639" t="s">
        <v>4892</v>
      </c>
      <c r="W66" s="639">
        <v>30</v>
      </c>
      <c r="X66" s="638"/>
      <c r="Y66" s="639" t="s">
        <v>8576</v>
      </c>
      <c r="Z66" s="639">
        <v>30</v>
      </c>
      <c r="AA66" s="638"/>
      <c r="AB66" s="639" t="s">
        <v>2046</v>
      </c>
      <c r="AC66" s="639">
        <v>5</v>
      </c>
      <c r="AD66" s="638"/>
      <c r="AE66" s="639" t="s">
        <v>8576</v>
      </c>
      <c r="AF66" s="639">
        <v>30</v>
      </c>
    </row>
    <row r="67" spans="1:32">
      <c r="A67" s="621">
        <v>60</v>
      </c>
      <c r="B67" s="622" t="s">
        <v>8581</v>
      </c>
      <c r="C67" s="623">
        <v>28</v>
      </c>
      <c r="D67" s="622">
        <v>500</v>
      </c>
      <c r="E67" s="623">
        <v>280</v>
      </c>
      <c r="F67" s="623">
        <v>100</v>
      </c>
      <c r="G67" s="623">
        <v>85</v>
      </c>
      <c r="H67" s="623">
        <v>300</v>
      </c>
      <c r="I67" s="623">
        <v>400</v>
      </c>
      <c r="J67" s="623">
        <v>4</v>
      </c>
      <c r="K67" s="623">
        <v>35</v>
      </c>
      <c r="L67" s="623">
        <v>25</v>
      </c>
      <c r="M67" s="623">
        <v>90</v>
      </c>
      <c r="N67" s="623">
        <v>0</v>
      </c>
      <c r="O67" s="626">
        <v>0</v>
      </c>
      <c r="P67" s="627">
        <v>0</v>
      </c>
      <c r="Q67" s="634">
        <v>-100</v>
      </c>
      <c r="R67" s="635">
        <v>-20</v>
      </c>
      <c r="S67" s="636">
        <v>100</v>
      </c>
      <c r="T67" s="637">
        <v>0</v>
      </c>
      <c r="U67" s="638"/>
      <c r="V67" s="639" t="s">
        <v>8509</v>
      </c>
      <c r="W67" s="639">
        <v>20</v>
      </c>
      <c r="X67" s="638"/>
      <c r="Y67" s="639" t="s">
        <v>1871</v>
      </c>
      <c r="Z67" s="639">
        <v>15</v>
      </c>
      <c r="AA67" s="638"/>
      <c r="AB67" s="639" t="s">
        <v>5158</v>
      </c>
      <c r="AC67" s="639">
        <v>5</v>
      </c>
      <c r="AD67" s="638"/>
      <c r="AE67" s="639" t="s">
        <v>1871</v>
      </c>
      <c r="AF67" s="639">
        <v>30</v>
      </c>
    </row>
    <row r="68" spans="1:32">
      <c r="A68" s="621">
        <v>61</v>
      </c>
      <c r="B68" s="622" t="s">
        <v>8584</v>
      </c>
      <c r="C68" s="623">
        <v>21</v>
      </c>
      <c r="D68" s="622">
        <v>800</v>
      </c>
      <c r="E68" s="623">
        <v>175</v>
      </c>
      <c r="F68" s="623">
        <v>30</v>
      </c>
      <c r="G68" s="623">
        <v>90</v>
      </c>
      <c r="H68" s="623">
        <v>20</v>
      </c>
      <c r="I68" s="623">
        <v>30</v>
      </c>
      <c r="J68" s="623">
        <v>0</v>
      </c>
      <c r="K68" s="623">
        <v>25</v>
      </c>
      <c r="L68" s="623">
        <v>0</v>
      </c>
      <c r="M68" s="623">
        <v>80</v>
      </c>
      <c r="N68" s="623">
        <v>0</v>
      </c>
      <c r="O68" s="626">
        <v>-50</v>
      </c>
      <c r="P68" s="627">
        <v>0</v>
      </c>
      <c r="Q68" s="634">
        <v>0</v>
      </c>
      <c r="R68" s="635">
        <v>-50</v>
      </c>
      <c r="S68" s="636">
        <v>100</v>
      </c>
      <c r="T68" s="637">
        <v>-20</v>
      </c>
      <c r="U68" s="638"/>
      <c r="V68" s="639" t="s">
        <v>8461</v>
      </c>
      <c r="W68" s="639">
        <v>15</v>
      </c>
      <c r="X68" s="638"/>
      <c r="Y68" s="639" t="s">
        <v>2314</v>
      </c>
      <c r="Z68" s="639">
        <v>3</v>
      </c>
      <c r="AA68" s="638"/>
      <c r="AB68" s="639"/>
      <c r="AC68" s="639"/>
      <c r="AD68" s="638"/>
      <c r="AE68" s="639" t="s">
        <v>2314</v>
      </c>
      <c r="AF68" s="639">
        <v>7</v>
      </c>
    </row>
    <row r="69" spans="1:32">
      <c r="A69" s="621">
        <v>62</v>
      </c>
      <c r="B69" s="622" t="s">
        <v>8587</v>
      </c>
      <c r="C69" s="623">
        <v>28</v>
      </c>
      <c r="D69" s="622">
        <v>6</v>
      </c>
      <c r="E69" s="623">
        <v>100</v>
      </c>
      <c r="F69" s="623">
        <v>1000</v>
      </c>
      <c r="G69" s="623">
        <v>255</v>
      </c>
      <c r="H69" s="623">
        <v>1110</v>
      </c>
      <c r="I69" s="623">
        <v>5</v>
      </c>
      <c r="J69" s="623">
        <v>10</v>
      </c>
      <c r="K69" s="623">
        <v>50</v>
      </c>
      <c r="L69" s="623">
        <v>100</v>
      </c>
      <c r="M69" s="623">
        <v>100</v>
      </c>
      <c r="N69" s="623">
        <v>0</v>
      </c>
      <c r="O69" s="626">
        <v>100</v>
      </c>
      <c r="P69" s="627">
        <v>100</v>
      </c>
      <c r="Q69" s="634">
        <v>100</v>
      </c>
      <c r="R69" s="635">
        <v>100</v>
      </c>
      <c r="S69" s="636">
        <v>-25</v>
      </c>
      <c r="T69" s="637">
        <v>100</v>
      </c>
      <c r="U69" s="638"/>
      <c r="V69" s="639" t="s">
        <v>8495</v>
      </c>
      <c r="W69" s="639">
        <v>8</v>
      </c>
      <c r="X69" s="638"/>
      <c r="Y69" s="639" t="s">
        <v>8552</v>
      </c>
      <c r="Z69" s="639">
        <v>4</v>
      </c>
      <c r="AA69" s="638"/>
      <c r="AB69" s="639"/>
      <c r="AC69" s="639"/>
      <c r="AD69" s="638"/>
      <c r="AE69" s="639" t="s">
        <v>8552</v>
      </c>
      <c r="AF69" s="639">
        <v>4</v>
      </c>
    </row>
    <row r="70" spans="1:32">
      <c r="A70" s="621">
        <v>63</v>
      </c>
      <c r="B70" s="622" t="s">
        <v>8588</v>
      </c>
      <c r="C70" s="623">
        <v>20</v>
      </c>
      <c r="D70" s="622">
        <v>300</v>
      </c>
      <c r="E70" s="623">
        <v>100</v>
      </c>
      <c r="F70" s="623">
        <v>50</v>
      </c>
      <c r="G70" s="623">
        <v>90</v>
      </c>
      <c r="H70" s="623">
        <v>10</v>
      </c>
      <c r="I70" s="623">
        <v>35</v>
      </c>
      <c r="J70" s="623">
        <v>0</v>
      </c>
      <c r="K70" s="623">
        <v>20</v>
      </c>
      <c r="L70" s="623">
        <v>20</v>
      </c>
      <c r="M70" s="623">
        <v>80</v>
      </c>
      <c r="N70" s="623">
        <v>0</v>
      </c>
      <c r="O70" s="626">
        <v>-50</v>
      </c>
      <c r="P70" s="627">
        <v>0</v>
      </c>
      <c r="Q70" s="634">
        <v>-20</v>
      </c>
      <c r="R70" s="635">
        <v>-20</v>
      </c>
      <c r="S70" s="636">
        <v>20</v>
      </c>
      <c r="T70" s="637">
        <v>0</v>
      </c>
      <c r="U70" s="638"/>
      <c r="V70" s="639" t="s">
        <v>8467</v>
      </c>
      <c r="W70" s="639">
        <v>10</v>
      </c>
      <c r="X70" s="638"/>
      <c r="Y70" s="639" t="s">
        <v>8468</v>
      </c>
      <c r="Z70" s="639">
        <v>8</v>
      </c>
      <c r="AA70" s="638"/>
      <c r="AB70" s="639" t="s">
        <v>8483</v>
      </c>
      <c r="AC70" s="639">
        <v>5</v>
      </c>
      <c r="AD70" s="638"/>
      <c r="AE70" s="639" t="s">
        <v>8483</v>
      </c>
      <c r="AF70" s="639">
        <v>15</v>
      </c>
    </row>
    <row r="71" spans="1:32">
      <c r="A71" s="621">
        <v>64</v>
      </c>
      <c r="B71" s="622" t="s">
        <v>8589</v>
      </c>
      <c r="C71" s="623">
        <v>27</v>
      </c>
      <c r="D71" s="622">
        <v>1200</v>
      </c>
      <c r="E71" s="623">
        <v>240</v>
      </c>
      <c r="F71" s="623">
        <v>50</v>
      </c>
      <c r="G71" s="623">
        <v>90</v>
      </c>
      <c r="H71" s="623">
        <v>100</v>
      </c>
      <c r="I71" s="623">
        <v>250</v>
      </c>
      <c r="J71" s="623">
        <v>0</v>
      </c>
      <c r="K71" s="623">
        <v>36</v>
      </c>
      <c r="L71" s="623">
        <v>32</v>
      </c>
      <c r="M71" s="623">
        <v>80</v>
      </c>
      <c r="N71" s="623">
        <v>0</v>
      </c>
      <c r="O71" s="626">
        <v>-50</v>
      </c>
      <c r="P71" s="627">
        <v>0</v>
      </c>
      <c r="Q71" s="634">
        <v>-20</v>
      </c>
      <c r="R71" s="635">
        <v>-20</v>
      </c>
      <c r="S71" s="636">
        <v>20</v>
      </c>
      <c r="T71" s="637">
        <v>0</v>
      </c>
      <c r="U71" s="638"/>
      <c r="V71" s="639" t="s">
        <v>8467</v>
      </c>
      <c r="W71" s="639">
        <v>20</v>
      </c>
      <c r="X71" s="638"/>
      <c r="Y71" s="639" t="s">
        <v>8468</v>
      </c>
      <c r="Z71" s="639">
        <v>15</v>
      </c>
      <c r="AA71" s="638"/>
      <c r="AB71" s="639" t="s">
        <v>8483</v>
      </c>
      <c r="AC71" s="639">
        <v>5</v>
      </c>
      <c r="AD71" s="638"/>
      <c r="AE71" s="639" t="s">
        <v>8483</v>
      </c>
      <c r="AF71" s="639">
        <v>15</v>
      </c>
    </row>
    <row r="72" spans="1:32">
      <c r="A72" s="621">
        <v>65</v>
      </c>
      <c r="B72" s="622" t="s">
        <v>8590</v>
      </c>
      <c r="C72" s="623">
        <v>23</v>
      </c>
      <c r="D72" s="622">
        <v>900</v>
      </c>
      <c r="E72" s="623">
        <v>200</v>
      </c>
      <c r="F72" s="623">
        <v>0</v>
      </c>
      <c r="G72" s="623">
        <v>60</v>
      </c>
      <c r="H72" s="623">
        <v>45</v>
      </c>
      <c r="I72" s="623">
        <v>15</v>
      </c>
      <c r="J72" s="623">
        <v>11</v>
      </c>
      <c r="K72" s="623">
        <v>45</v>
      </c>
      <c r="L72" s="623">
        <v>0</v>
      </c>
      <c r="M72" s="623">
        <v>100</v>
      </c>
      <c r="N72" s="623">
        <v>0</v>
      </c>
      <c r="O72" s="626">
        <v>-100</v>
      </c>
      <c r="P72" s="627">
        <v>0</v>
      </c>
      <c r="Q72" s="634">
        <v>0</v>
      </c>
      <c r="R72" s="635">
        <v>-20</v>
      </c>
      <c r="S72" s="636">
        <v>100</v>
      </c>
      <c r="T72" s="637">
        <v>-50</v>
      </c>
      <c r="U72" s="638"/>
      <c r="V72" s="639" t="s">
        <v>8497</v>
      </c>
      <c r="W72" s="639">
        <v>15</v>
      </c>
      <c r="X72" s="638"/>
      <c r="Y72" s="639" t="s">
        <v>8498</v>
      </c>
      <c r="Z72" s="639">
        <v>10</v>
      </c>
      <c r="AA72" s="638"/>
      <c r="AB72" s="639" t="s">
        <v>8499</v>
      </c>
      <c r="AC72" s="639">
        <v>5</v>
      </c>
      <c r="AD72" s="638"/>
      <c r="AE72" s="639" t="s">
        <v>8499</v>
      </c>
      <c r="AF72" s="639">
        <v>10</v>
      </c>
    </row>
    <row r="73" spans="1:32">
      <c r="A73" s="621">
        <v>66</v>
      </c>
      <c r="B73" s="622" t="s">
        <v>9343</v>
      </c>
      <c r="C73" s="623">
        <v>19</v>
      </c>
      <c r="D73" s="622">
        <v>150</v>
      </c>
      <c r="E73" s="623">
        <v>200</v>
      </c>
      <c r="F73" s="623">
        <v>100</v>
      </c>
      <c r="G73" s="623">
        <v>120</v>
      </c>
      <c r="H73" s="623">
        <v>12</v>
      </c>
      <c r="I73" s="623">
        <v>28</v>
      </c>
      <c r="J73" s="623">
        <v>0</v>
      </c>
      <c r="K73" s="623">
        <v>55</v>
      </c>
      <c r="L73" s="623">
        <v>20</v>
      </c>
      <c r="M73" s="623">
        <v>80</v>
      </c>
      <c r="N73" s="623">
        <v>0</v>
      </c>
      <c r="O73" s="626">
        <v>-50</v>
      </c>
      <c r="P73" s="627">
        <v>0</v>
      </c>
      <c r="Q73" s="634">
        <v>0</v>
      </c>
      <c r="R73" s="635">
        <v>-20</v>
      </c>
      <c r="S73" s="636">
        <v>-20</v>
      </c>
      <c r="T73" s="637">
        <v>0</v>
      </c>
      <c r="U73" s="638"/>
      <c r="V73" s="639" t="s">
        <v>8592</v>
      </c>
      <c r="W73" s="639">
        <v>15</v>
      </c>
      <c r="X73" s="638"/>
      <c r="Y73" s="639" t="s">
        <v>8593</v>
      </c>
      <c r="Z73" s="639">
        <v>10</v>
      </c>
      <c r="AA73" s="638"/>
      <c r="AB73" s="639" t="s">
        <v>8594</v>
      </c>
      <c r="AC73" s="639">
        <v>5</v>
      </c>
      <c r="AD73" s="638"/>
      <c r="AE73" s="639" t="s">
        <v>8594</v>
      </c>
      <c r="AF73" s="639">
        <v>5</v>
      </c>
    </row>
    <row r="74" spans="1:32">
      <c r="A74" s="621">
        <v>67</v>
      </c>
      <c r="B74" s="622" t="s">
        <v>9344</v>
      </c>
      <c r="C74" s="623">
        <v>19</v>
      </c>
      <c r="D74" s="622">
        <v>150</v>
      </c>
      <c r="E74" s="623">
        <v>200</v>
      </c>
      <c r="F74" s="623">
        <v>100</v>
      </c>
      <c r="G74" s="623">
        <v>120</v>
      </c>
      <c r="H74" s="623">
        <v>12</v>
      </c>
      <c r="I74" s="623">
        <v>28</v>
      </c>
      <c r="J74" s="623">
        <v>0</v>
      </c>
      <c r="K74" s="623">
        <v>55</v>
      </c>
      <c r="L74" s="623">
        <v>20</v>
      </c>
      <c r="M74" s="623">
        <v>80</v>
      </c>
      <c r="N74" s="623">
        <v>0</v>
      </c>
      <c r="O74" s="626">
        <v>-50</v>
      </c>
      <c r="P74" s="627">
        <v>0</v>
      </c>
      <c r="Q74" s="634">
        <v>0</v>
      </c>
      <c r="R74" s="635">
        <v>-20</v>
      </c>
      <c r="S74" s="636">
        <v>-20</v>
      </c>
      <c r="T74" s="637">
        <v>0</v>
      </c>
      <c r="U74" s="638"/>
      <c r="V74" s="639" t="s">
        <v>8592</v>
      </c>
      <c r="W74" s="639">
        <v>15</v>
      </c>
      <c r="X74" s="638"/>
      <c r="Y74" s="639" t="s">
        <v>8593</v>
      </c>
      <c r="Z74" s="639">
        <v>10</v>
      </c>
      <c r="AA74" s="638"/>
      <c r="AB74" s="639" t="s">
        <v>8594</v>
      </c>
      <c r="AC74" s="639">
        <v>5</v>
      </c>
      <c r="AD74" s="638"/>
      <c r="AE74" s="639" t="s">
        <v>8594</v>
      </c>
      <c r="AF74" s="639">
        <v>5</v>
      </c>
    </row>
    <row r="75" spans="1:32">
      <c r="A75" s="621">
        <v>68</v>
      </c>
      <c r="B75" s="622" t="s">
        <v>8595</v>
      </c>
      <c r="C75" s="623">
        <v>28</v>
      </c>
      <c r="D75" s="622">
        <v>3000</v>
      </c>
      <c r="E75" s="623">
        <v>330</v>
      </c>
      <c r="F75" s="623">
        <v>60</v>
      </c>
      <c r="G75" s="623">
        <v>100</v>
      </c>
      <c r="H75" s="623">
        <v>250</v>
      </c>
      <c r="I75" s="623">
        <v>500</v>
      </c>
      <c r="J75" s="623">
        <v>10</v>
      </c>
      <c r="K75" s="623">
        <v>30</v>
      </c>
      <c r="L75" s="623">
        <v>15</v>
      </c>
      <c r="M75" s="623">
        <v>90</v>
      </c>
      <c r="N75" s="623">
        <v>0</v>
      </c>
      <c r="O75" s="626">
        <v>-50</v>
      </c>
      <c r="P75" s="627">
        <v>0</v>
      </c>
      <c r="Q75" s="634">
        <v>0</v>
      </c>
      <c r="R75" s="635">
        <v>-20</v>
      </c>
      <c r="S75" s="636">
        <v>-50</v>
      </c>
      <c r="T75" s="637">
        <v>-50</v>
      </c>
      <c r="U75" s="638"/>
      <c r="V75" s="639" t="s">
        <v>8461</v>
      </c>
      <c r="W75" s="639">
        <v>20</v>
      </c>
      <c r="X75" s="638"/>
      <c r="Y75" s="639" t="s">
        <v>2610</v>
      </c>
      <c r="Z75" s="639">
        <v>5</v>
      </c>
      <c r="AA75" s="638"/>
      <c r="AB75" s="639"/>
      <c r="AC75" s="639"/>
      <c r="AD75" s="638"/>
      <c r="AE75" s="639" t="s">
        <v>2610</v>
      </c>
      <c r="AF75" s="639">
        <v>15</v>
      </c>
    </row>
    <row r="76" spans="1:32">
      <c r="A76" s="621">
        <v>69</v>
      </c>
      <c r="B76" s="622" t="s">
        <v>8597</v>
      </c>
      <c r="C76" s="623">
        <v>24</v>
      </c>
      <c r="D76" s="622">
        <v>800</v>
      </c>
      <c r="E76" s="623">
        <v>190</v>
      </c>
      <c r="F76" s="623">
        <v>100</v>
      </c>
      <c r="G76" s="623">
        <v>120</v>
      </c>
      <c r="H76" s="623">
        <v>40</v>
      </c>
      <c r="I76" s="623">
        <v>80</v>
      </c>
      <c r="J76" s="623">
        <v>0</v>
      </c>
      <c r="K76" s="623">
        <v>40</v>
      </c>
      <c r="L76" s="623">
        <v>40</v>
      </c>
      <c r="M76" s="623">
        <v>80</v>
      </c>
      <c r="N76" s="623">
        <v>0</v>
      </c>
      <c r="O76" s="626">
        <v>-20</v>
      </c>
      <c r="P76" s="627">
        <v>0</v>
      </c>
      <c r="Q76" s="634">
        <v>-20</v>
      </c>
      <c r="R76" s="635">
        <v>-20</v>
      </c>
      <c r="S76" s="636">
        <v>-20</v>
      </c>
      <c r="T76" s="637">
        <v>-100</v>
      </c>
      <c r="U76" s="638"/>
      <c r="V76" s="639" t="s">
        <v>8598</v>
      </c>
      <c r="W76" s="639">
        <v>10</v>
      </c>
      <c r="X76" s="638"/>
      <c r="Y76" s="639" t="s">
        <v>8461</v>
      </c>
      <c r="Z76" s="639">
        <v>8</v>
      </c>
      <c r="AA76" s="638"/>
      <c r="AB76" s="639" t="s">
        <v>5261</v>
      </c>
      <c r="AC76" s="639">
        <v>5</v>
      </c>
      <c r="AD76" s="638"/>
      <c r="AE76" s="639" t="s">
        <v>5261</v>
      </c>
      <c r="AF76" s="639">
        <v>5</v>
      </c>
    </row>
    <row r="77" spans="1:32">
      <c r="A77" s="621">
        <v>70</v>
      </c>
      <c r="B77" s="622" t="s">
        <v>8600</v>
      </c>
      <c r="C77" s="623">
        <v>29</v>
      </c>
      <c r="D77" s="622">
        <v>3000</v>
      </c>
      <c r="E77" s="623">
        <v>400</v>
      </c>
      <c r="F77" s="623">
        <v>140</v>
      </c>
      <c r="G77" s="623">
        <v>100</v>
      </c>
      <c r="H77" s="623">
        <v>300</v>
      </c>
      <c r="I77" s="623">
        <v>600</v>
      </c>
      <c r="J77" s="623">
        <v>0</v>
      </c>
      <c r="K77" s="623">
        <v>35</v>
      </c>
      <c r="L77" s="623">
        <v>25</v>
      </c>
      <c r="M77" s="623">
        <v>80</v>
      </c>
      <c r="N77" s="623">
        <v>0</v>
      </c>
      <c r="O77" s="626">
        <v>0</v>
      </c>
      <c r="P77" s="627">
        <v>0</v>
      </c>
      <c r="Q77" s="634">
        <v>0</v>
      </c>
      <c r="R77" s="635">
        <v>-20</v>
      </c>
      <c r="S77" s="636">
        <v>-25</v>
      </c>
      <c r="T77" s="637">
        <v>-100</v>
      </c>
      <c r="U77" s="638"/>
      <c r="V77" s="639" t="s">
        <v>8598</v>
      </c>
      <c r="W77" s="639">
        <v>20</v>
      </c>
      <c r="X77" s="638"/>
      <c r="Y77" s="639" t="s">
        <v>8461</v>
      </c>
      <c r="Z77" s="639">
        <v>15</v>
      </c>
      <c r="AA77" s="638"/>
      <c r="AB77" s="639" t="s">
        <v>5261</v>
      </c>
      <c r="AC77" s="639">
        <v>10</v>
      </c>
      <c r="AD77" s="638"/>
      <c r="AE77" s="639" t="s">
        <v>5261</v>
      </c>
      <c r="AF77" s="639">
        <v>10</v>
      </c>
    </row>
    <row r="78" spans="1:32">
      <c r="A78" s="621">
        <v>71</v>
      </c>
      <c r="B78" s="622" t="s">
        <v>8601</v>
      </c>
      <c r="C78" s="623">
        <v>20</v>
      </c>
      <c r="D78" s="622">
        <v>100</v>
      </c>
      <c r="E78" s="623">
        <v>110</v>
      </c>
      <c r="F78" s="623">
        <v>50</v>
      </c>
      <c r="G78" s="623">
        <v>120</v>
      </c>
      <c r="H78" s="623">
        <v>30</v>
      </c>
      <c r="I78" s="623">
        <v>30</v>
      </c>
      <c r="J78" s="623">
        <v>4</v>
      </c>
      <c r="K78" s="623">
        <v>25</v>
      </c>
      <c r="L78" s="623">
        <v>25</v>
      </c>
      <c r="M78" s="623">
        <v>75</v>
      </c>
      <c r="N78" s="623">
        <v>0</v>
      </c>
      <c r="O78" s="626">
        <v>25</v>
      </c>
      <c r="P78" s="627">
        <v>150</v>
      </c>
      <c r="Q78" s="634">
        <v>-100</v>
      </c>
      <c r="R78" s="635">
        <v>-50</v>
      </c>
      <c r="S78" s="636">
        <v>100</v>
      </c>
      <c r="T78" s="637">
        <v>25</v>
      </c>
      <c r="U78" s="638"/>
      <c r="V78" s="639" t="s">
        <v>8509</v>
      </c>
      <c r="W78" s="639">
        <v>10</v>
      </c>
      <c r="X78" s="638"/>
      <c r="Y78" s="639" t="s">
        <v>4626</v>
      </c>
      <c r="Z78" s="639">
        <v>8</v>
      </c>
      <c r="AA78" s="638"/>
      <c r="AB78" s="639" t="s">
        <v>1835</v>
      </c>
      <c r="AC78" s="639">
        <v>5</v>
      </c>
      <c r="AD78" s="638"/>
      <c r="AE78" s="639" t="s">
        <v>1871</v>
      </c>
      <c r="AF78" s="639">
        <v>5</v>
      </c>
    </row>
    <row r="79" spans="1:32">
      <c r="A79" s="621">
        <v>72</v>
      </c>
      <c r="B79" s="622" t="s">
        <v>9345</v>
      </c>
      <c r="C79" s="623">
        <v>40</v>
      </c>
      <c r="D79" s="622">
        <v>1000</v>
      </c>
      <c r="E79" s="623">
        <v>880</v>
      </c>
      <c r="F79" s="623">
        <v>950</v>
      </c>
      <c r="G79" s="623">
        <v>25</v>
      </c>
      <c r="H79" s="623">
        <v>6000</v>
      </c>
      <c r="I79" s="623">
        <v>150</v>
      </c>
      <c r="J79" s="623">
        <v>0</v>
      </c>
      <c r="K79" s="623">
        <v>33</v>
      </c>
      <c r="L79" s="623">
        <v>5</v>
      </c>
      <c r="M79" s="623">
        <v>100</v>
      </c>
      <c r="N79" s="623">
        <v>0</v>
      </c>
      <c r="O79" s="626">
        <v>25</v>
      </c>
      <c r="P79" s="627">
        <v>150</v>
      </c>
      <c r="Q79" s="634">
        <v>25</v>
      </c>
      <c r="R79" s="635">
        <v>0</v>
      </c>
      <c r="S79" s="636">
        <v>-25</v>
      </c>
      <c r="T79" s="637">
        <v>-50</v>
      </c>
      <c r="U79" s="638"/>
      <c r="V79" s="639" t="s">
        <v>8603</v>
      </c>
      <c r="W79" s="639">
        <v>20</v>
      </c>
      <c r="X79" s="638"/>
      <c r="Y79" s="639" t="s">
        <v>1815</v>
      </c>
      <c r="Z79" s="639">
        <v>10</v>
      </c>
      <c r="AA79" s="638"/>
      <c r="AB79" s="639" t="s">
        <v>8604</v>
      </c>
      <c r="AC79" s="639">
        <v>5</v>
      </c>
      <c r="AD79" s="638"/>
      <c r="AE79" s="639" t="s">
        <v>8604</v>
      </c>
      <c r="AF79" s="639">
        <v>5</v>
      </c>
    </row>
    <row r="80" spans="1:32">
      <c r="A80" s="621">
        <v>73</v>
      </c>
      <c r="B80" s="622" t="s">
        <v>9346</v>
      </c>
      <c r="C80" s="623">
        <v>40</v>
      </c>
      <c r="D80" s="622">
        <v>1000</v>
      </c>
      <c r="E80" s="623">
        <v>880</v>
      </c>
      <c r="F80" s="623">
        <v>950</v>
      </c>
      <c r="G80" s="623">
        <v>25</v>
      </c>
      <c r="H80" s="623">
        <v>6000</v>
      </c>
      <c r="I80" s="623">
        <v>150</v>
      </c>
      <c r="J80" s="623">
        <v>0</v>
      </c>
      <c r="K80" s="623">
        <v>33</v>
      </c>
      <c r="L80" s="623">
        <v>5</v>
      </c>
      <c r="M80" s="623">
        <v>100</v>
      </c>
      <c r="N80" s="623">
        <v>0</v>
      </c>
      <c r="O80" s="626">
        <v>25</v>
      </c>
      <c r="P80" s="627">
        <v>150</v>
      </c>
      <c r="Q80" s="634">
        <v>25</v>
      </c>
      <c r="R80" s="635">
        <v>0</v>
      </c>
      <c r="S80" s="636">
        <v>-25</v>
      </c>
      <c r="T80" s="637">
        <v>-50</v>
      </c>
      <c r="U80" s="638"/>
      <c r="V80" s="639" t="s">
        <v>8603</v>
      </c>
      <c r="W80" s="639">
        <v>20</v>
      </c>
      <c r="X80" s="638"/>
      <c r="Y80" s="639" t="s">
        <v>1815</v>
      </c>
      <c r="Z80" s="639">
        <v>10</v>
      </c>
      <c r="AA80" s="638"/>
      <c r="AB80" s="639" t="s">
        <v>8604</v>
      </c>
      <c r="AC80" s="639">
        <v>5</v>
      </c>
      <c r="AD80" s="638"/>
      <c r="AE80" s="639" t="s">
        <v>8604</v>
      </c>
      <c r="AF80" s="639">
        <v>5</v>
      </c>
    </row>
    <row r="81" spans="1:32">
      <c r="A81" s="621">
        <v>74</v>
      </c>
      <c r="B81" s="622" t="s">
        <v>8605</v>
      </c>
      <c r="C81" s="623">
        <v>26</v>
      </c>
      <c r="D81" s="622">
        <v>1200</v>
      </c>
      <c r="E81" s="623">
        <v>300</v>
      </c>
      <c r="F81" s="623">
        <v>100</v>
      </c>
      <c r="G81" s="623">
        <v>120</v>
      </c>
      <c r="H81" s="623">
        <v>80</v>
      </c>
      <c r="I81" s="623">
        <v>60</v>
      </c>
      <c r="J81" s="623">
        <v>0</v>
      </c>
      <c r="K81" s="623">
        <v>50</v>
      </c>
      <c r="L81" s="623">
        <v>25</v>
      </c>
      <c r="M81" s="623">
        <v>80</v>
      </c>
      <c r="N81" s="623">
        <v>0</v>
      </c>
      <c r="O81" s="626">
        <v>-20</v>
      </c>
      <c r="P81" s="627">
        <v>0</v>
      </c>
      <c r="Q81" s="634">
        <v>-20</v>
      </c>
      <c r="R81" s="635">
        <v>-20</v>
      </c>
      <c r="S81" s="636">
        <v>-20</v>
      </c>
      <c r="T81" s="637">
        <v>-100</v>
      </c>
      <c r="U81" s="638"/>
      <c r="V81" s="639" t="s">
        <v>8527</v>
      </c>
      <c r="W81" s="639">
        <v>15</v>
      </c>
      <c r="X81" s="638"/>
      <c r="Y81" s="639" t="s">
        <v>8606</v>
      </c>
      <c r="Z81" s="639">
        <v>8</v>
      </c>
      <c r="AA81" s="638"/>
      <c r="AB81" s="639"/>
      <c r="AC81" s="639"/>
      <c r="AD81" s="638"/>
      <c r="AE81" s="639" t="s">
        <v>8527</v>
      </c>
      <c r="AF81" s="639">
        <v>15</v>
      </c>
    </row>
    <row r="82" spans="1:32">
      <c r="A82" s="621">
        <v>75</v>
      </c>
      <c r="B82" s="622" t="s">
        <v>8607</v>
      </c>
      <c r="C82" s="623">
        <v>28</v>
      </c>
      <c r="D82" s="622">
        <v>2000</v>
      </c>
      <c r="E82" s="623">
        <v>230</v>
      </c>
      <c r="F82" s="623">
        <v>210</v>
      </c>
      <c r="G82" s="623">
        <v>120</v>
      </c>
      <c r="H82" s="623">
        <v>800</v>
      </c>
      <c r="I82" s="623">
        <v>400</v>
      </c>
      <c r="J82" s="623">
        <v>0</v>
      </c>
      <c r="K82" s="623">
        <v>30</v>
      </c>
      <c r="L82" s="623">
        <v>30</v>
      </c>
      <c r="M82" s="623">
        <v>75</v>
      </c>
      <c r="N82" s="623">
        <v>0</v>
      </c>
      <c r="O82" s="626">
        <v>25</v>
      </c>
      <c r="P82" s="627">
        <v>0</v>
      </c>
      <c r="Q82" s="634">
        <v>50</v>
      </c>
      <c r="R82" s="635">
        <v>-20</v>
      </c>
      <c r="S82" s="636">
        <v>-25</v>
      </c>
      <c r="T82" s="637">
        <v>0</v>
      </c>
      <c r="U82" s="638"/>
      <c r="V82" s="639" t="s">
        <v>8527</v>
      </c>
      <c r="W82" s="639">
        <v>15</v>
      </c>
      <c r="X82" s="638"/>
      <c r="Y82" s="639" t="s">
        <v>8467</v>
      </c>
      <c r="Z82" s="639">
        <v>8</v>
      </c>
      <c r="AA82" s="638"/>
      <c r="AB82" s="639" t="s">
        <v>8468</v>
      </c>
      <c r="AC82" s="639">
        <v>5</v>
      </c>
      <c r="AD82" s="638"/>
      <c r="AE82" s="639" t="s">
        <v>8527</v>
      </c>
      <c r="AF82" s="639">
        <v>15</v>
      </c>
    </row>
    <row r="83" spans="1:32">
      <c r="A83" s="621">
        <v>76</v>
      </c>
      <c r="B83" s="622" t="s">
        <v>8608</v>
      </c>
      <c r="C83" s="623">
        <v>28</v>
      </c>
      <c r="D83" s="622">
        <v>6000</v>
      </c>
      <c r="E83" s="623">
        <v>300</v>
      </c>
      <c r="F83" s="623">
        <v>100</v>
      </c>
      <c r="G83" s="623">
        <v>100</v>
      </c>
      <c r="H83" s="623">
        <v>1000</v>
      </c>
      <c r="I83" s="623">
        <v>1000</v>
      </c>
      <c r="J83" s="623">
        <v>2</v>
      </c>
      <c r="K83" s="623">
        <v>45</v>
      </c>
      <c r="L83" s="623">
        <v>30</v>
      </c>
      <c r="M83" s="623">
        <v>80</v>
      </c>
      <c r="N83" s="623">
        <v>0</v>
      </c>
      <c r="O83" s="626">
        <v>-100</v>
      </c>
      <c r="P83" s="627">
        <v>-100</v>
      </c>
      <c r="Q83" s="634">
        <v>150</v>
      </c>
      <c r="R83" s="635">
        <v>-100</v>
      </c>
      <c r="S83" s="636">
        <v>30</v>
      </c>
      <c r="T83" s="637">
        <v>-100</v>
      </c>
      <c r="U83" s="638"/>
      <c r="V83" s="639"/>
      <c r="W83" s="639"/>
      <c r="X83" s="638"/>
      <c r="Y83" s="639"/>
      <c r="Z83" s="639"/>
      <c r="AA83" s="638"/>
      <c r="AB83" s="639"/>
      <c r="AC83" s="639"/>
      <c r="AD83" s="638"/>
      <c r="AE83" s="639"/>
      <c r="AF83" s="639"/>
    </row>
    <row r="84" spans="1:32">
      <c r="A84" s="621">
        <v>77</v>
      </c>
      <c r="B84" s="622" t="s">
        <v>9347</v>
      </c>
      <c r="C84" s="623">
        <v>35</v>
      </c>
      <c r="D84" s="622">
        <v>2500</v>
      </c>
      <c r="E84" s="623">
        <v>400</v>
      </c>
      <c r="F84" s="623">
        <v>550</v>
      </c>
      <c r="G84" s="623">
        <v>100</v>
      </c>
      <c r="H84" s="623">
        <v>5000</v>
      </c>
      <c r="I84" s="623">
        <v>888</v>
      </c>
      <c r="J84" s="623">
        <v>5</v>
      </c>
      <c r="K84" s="623">
        <v>30</v>
      </c>
      <c r="L84" s="623">
        <v>30</v>
      </c>
      <c r="M84" s="623">
        <v>80</v>
      </c>
      <c r="N84" s="623">
        <v>0</v>
      </c>
      <c r="O84" s="626">
        <v>0</v>
      </c>
      <c r="P84" s="627">
        <v>0</v>
      </c>
      <c r="Q84" s="634">
        <v>-50</v>
      </c>
      <c r="R84" s="635">
        <v>0</v>
      </c>
      <c r="S84" s="636">
        <v>100</v>
      </c>
      <c r="T84" s="637">
        <v>0</v>
      </c>
      <c r="U84" s="638"/>
      <c r="V84" s="639" t="s">
        <v>1904</v>
      </c>
      <c r="W84" s="639">
        <v>15</v>
      </c>
      <c r="X84" s="638"/>
      <c r="Y84" s="639" t="s">
        <v>8612</v>
      </c>
      <c r="Z84" s="639">
        <v>10</v>
      </c>
      <c r="AA84" s="638"/>
      <c r="AB84" s="639" t="s">
        <v>2390</v>
      </c>
      <c r="AC84" s="639">
        <v>5</v>
      </c>
      <c r="AD84" s="638"/>
      <c r="AE84" s="639" t="s">
        <v>2390</v>
      </c>
      <c r="AF84" s="639">
        <v>5</v>
      </c>
    </row>
    <row r="85" spans="1:32">
      <c r="A85" s="621">
        <v>78</v>
      </c>
      <c r="B85" s="622" t="s">
        <v>9348</v>
      </c>
      <c r="C85" s="623">
        <v>35</v>
      </c>
      <c r="D85" s="622">
        <v>2500</v>
      </c>
      <c r="E85" s="623">
        <v>400</v>
      </c>
      <c r="F85" s="623">
        <v>550</v>
      </c>
      <c r="G85" s="623">
        <v>100</v>
      </c>
      <c r="H85" s="623">
        <v>5000</v>
      </c>
      <c r="I85" s="623">
        <v>888</v>
      </c>
      <c r="J85" s="623">
        <v>5</v>
      </c>
      <c r="K85" s="623">
        <v>30</v>
      </c>
      <c r="L85" s="623">
        <v>30</v>
      </c>
      <c r="M85" s="623">
        <v>80</v>
      </c>
      <c r="N85" s="623">
        <v>0</v>
      </c>
      <c r="O85" s="626">
        <v>0</v>
      </c>
      <c r="P85" s="627">
        <v>0</v>
      </c>
      <c r="Q85" s="634">
        <v>-50</v>
      </c>
      <c r="R85" s="635">
        <v>0</v>
      </c>
      <c r="S85" s="636">
        <v>100</v>
      </c>
      <c r="T85" s="637">
        <v>0</v>
      </c>
      <c r="U85" s="638"/>
      <c r="V85" s="639" t="s">
        <v>1904</v>
      </c>
      <c r="W85" s="639">
        <v>15</v>
      </c>
      <c r="X85" s="638"/>
      <c r="Y85" s="639" t="s">
        <v>8612</v>
      </c>
      <c r="Z85" s="639">
        <v>10</v>
      </c>
      <c r="AA85" s="638"/>
      <c r="AB85" s="639" t="s">
        <v>2390</v>
      </c>
      <c r="AC85" s="639">
        <v>5</v>
      </c>
      <c r="AD85" s="638"/>
      <c r="AE85" s="639" t="s">
        <v>2390</v>
      </c>
      <c r="AF85" s="639">
        <v>5</v>
      </c>
    </row>
    <row r="86" spans="1:32">
      <c r="A86" s="621">
        <v>79</v>
      </c>
      <c r="B86" s="622" t="s">
        <v>9349</v>
      </c>
      <c r="C86" s="623">
        <v>35</v>
      </c>
      <c r="D86" s="622">
        <v>2500</v>
      </c>
      <c r="E86" s="623">
        <v>400</v>
      </c>
      <c r="F86" s="623">
        <v>550</v>
      </c>
      <c r="G86" s="623">
        <v>100</v>
      </c>
      <c r="H86" s="623">
        <v>5000</v>
      </c>
      <c r="I86" s="623">
        <v>888</v>
      </c>
      <c r="J86" s="623">
        <v>5</v>
      </c>
      <c r="K86" s="623">
        <v>30</v>
      </c>
      <c r="L86" s="623">
        <v>30</v>
      </c>
      <c r="M86" s="623">
        <v>80</v>
      </c>
      <c r="N86" s="623">
        <v>0</v>
      </c>
      <c r="O86" s="626">
        <v>0</v>
      </c>
      <c r="P86" s="627">
        <v>0</v>
      </c>
      <c r="Q86" s="634">
        <v>-50</v>
      </c>
      <c r="R86" s="635">
        <v>0</v>
      </c>
      <c r="S86" s="636">
        <v>100</v>
      </c>
      <c r="T86" s="637">
        <v>0</v>
      </c>
      <c r="U86" s="638"/>
      <c r="V86" s="639" t="s">
        <v>1904</v>
      </c>
      <c r="W86" s="639">
        <v>15</v>
      </c>
      <c r="X86" s="638"/>
      <c r="Y86" s="639" t="s">
        <v>8612</v>
      </c>
      <c r="Z86" s="639">
        <v>10</v>
      </c>
      <c r="AA86" s="638"/>
      <c r="AB86" s="639" t="s">
        <v>2390</v>
      </c>
      <c r="AC86" s="639">
        <v>5</v>
      </c>
      <c r="AD86" s="638"/>
      <c r="AE86" s="639" t="s">
        <v>2390</v>
      </c>
      <c r="AF86" s="639">
        <v>5</v>
      </c>
    </row>
    <row r="87" spans="1:32">
      <c r="A87" s="621">
        <v>80</v>
      </c>
      <c r="B87" s="622" t="s">
        <v>9350</v>
      </c>
      <c r="C87" s="623">
        <v>35</v>
      </c>
      <c r="D87" s="622">
        <v>2500</v>
      </c>
      <c r="E87" s="623">
        <v>400</v>
      </c>
      <c r="F87" s="623">
        <v>550</v>
      </c>
      <c r="G87" s="623">
        <v>100</v>
      </c>
      <c r="H87" s="623">
        <v>5000</v>
      </c>
      <c r="I87" s="623">
        <v>888</v>
      </c>
      <c r="J87" s="623">
        <v>5</v>
      </c>
      <c r="K87" s="623">
        <v>30</v>
      </c>
      <c r="L87" s="623">
        <v>30</v>
      </c>
      <c r="M87" s="623">
        <v>80</v>
      </c>
      <c r="N87" s="623">
        <v>0</v>
      </c>
      <c r="O87" s="626">
        <v>0</v>
      </c>
      <c r="P87" s="627">
        <v>0</v>
      </c>
      <c r="Q87" s="634">
        <v>-50</v>
      </c>
      <c r="R87" s="635">
        <v>0</v>
      </c>
      <c r="S87" s="636">
        <v>100</v>
      </c>
      <c r="T87" s="637">
        <v>0</v>
      </c>
      <c r="U87" s="638"/>
      <c r="V87" s="639" t="s">
        <v>1904</v>
      </c>
      <c r="W87" s="639">
        <v>15</v>
      </c>
      <c r="X87" s="638"/>
      <c r="Y87" s="639" t="s">
        <v>8612</v>
      </c>
      <c r="Z87" s="639">
        <v>10</v>
      </c>
      <c r="AA87" s="638"/>
      <c r="AB87" s="639" t="s">
        <v>2390</v>
      </c>
      <c r="AC87" s="639">
        <v>5</v>
      </c>
      <c r="AD87" s="638"/>
      <c r="AE87" s="639" t="s">
        <v>2390</v>
      </c>
      <c r="AF87" s="639">
        <v>5</v>
      </c>
    </row>
    <row r="88" spans="1:32">
      <c r="A88" s="621">
        <v>81</v>
      </c>
      <c r="B88" s="622" t="s">
        <v>8614</v>
      </c>
      <c r="C88" s="623">
        <v>22</v>
      </c>
      <c r="D88" s="622">
        <v>325</v>
      </c>
      <c r="E88" s="623">
        <v>150</v>
      </c>
      <c r="F88" s="623">
        <v>93</v>
      </c>
      <c r="G88" s="623">
        <v>80</v>
      </c>
      <c r="H88" s="623">
        <v>120</v>
      </c>
      <c r="I88" s="623">
        <v>120</v>
      </c>
      <c r="J88" s="623">
        <v>0</v>
      </c>
      <c r="K88" s="623">
        <v>25</v>
      </c>
      <c r="L88" s="623">
        <v>15</v>
      </c>
      <c r="M88" s="623">
        <v>90</v>
      </c>
      <c r="N88" s="623">
        <v>0</v>
      </c>
      <c r="O88" s="626">
        <v>0</v>
      </c>
      <c r="P88" s="627">
        <v>0</v>
      </c>
      <c r="Q88" s="634">
        <v>-25</v>
      </c>
      <c r="R88" s="635">
        <v>0</v>
      </c>
      <c r="S88" s="636">
        <v>-25</v>
      </c>
      <c r="T88" s="637">
        <v>0</v>
      </c>
      <c r="U88" s="638"/>
      <c r="V88" s="639" t="s">
        <v>2595</v>
      </c>
      <c r="W88" s="639">
        <v>8</v>
      </c>
      <c r="X88" s="638"/>
      <c r="Y88" s="639"/>
      <c r="Z88" s="639"/>
      <c r="AA88" s="638"/>
      <c r="AB88" s="639"/>
      <c r="AC88" s="639"/>
      <c r="AD88" s="638"/>
      <c r="AE88" s="639" t="s">
        <v>2595</v>
      </c>
      <c r="AF88" s="639">
        <v>8</v>
      </c>
    </row>
    <row r="89" spans="1:32">
      <c r="A89" s="621">
        <v>82</v>
      </c>
      <c r="B89" s="622" t="s">
        <v>8615</v>
      </c>
      <c r="C89" s="623">
        <v>16</v>
      </c>
      <c r="D89" s="622">
        <v>80</v>
      </c>
      <c r="E89" s="623">
        <v>108</v>
      </c>
      <c r="F89" s="623">
        <v>60</v>
      </c>
      <c r="G89" s="623">
        <v>110</v>
      </c>
      <c r="H89" s="623">
        <v>20</v>
      </c>
      <c r="I89" s="623">
        <v>15</v>
      </c>
      <c r="J89" s="623">
        <v>0</v>
      </c>
      <c r="K89" s="623">
        <v>15</v>
      </c>
      <c r="L89" s="623">
        <v>15</v>
      </c>
      <c r="M89" s="623">
        <v>80</v>
      </c>
      <c r="N89" s="623">
        <v>0</v>
      </c>
      <c r="O89" s="626">
        <v>-100</v>
      </c>
      <c r="P89" s="627">
        <v>0</v>
      </c>
      <c r="Q89" s="634">
        <v>0</v>
      </c>
      <c r="R89" s="635">
        <v>-50</v>
      </c>
      <c r="S89" s="636">
        <v>-100</v>
      </c>
      <c r="T89" s="637">
        <v>0</v>
      </c>
      <c r="U89" s="638"/>
      <c r="V89" s="639" t="s">
        <v>8491</v>
      </c>
      <c r="W89" s="639">
        <v>20</v>
      </c>
      <c r="X89" s="638"/>
      <c r="Y89" s="639" t="s">
        <v>8491</v>
      </c>
      <c r="Z89" s="639">
        <v>10</v>
      </c>
      <c r="AA89" s="638"/>
      <c r="AB89" s="639" t="s">
        <v>5189</v>
      </c>
      <c r="AC89" s="639">
        <v>5</v>
      </c>
      <c r="AD89" s="638"/>
      <c r="AE89" s="639" t="s">
        <v>8491</v>
      </c>
      <c r="AF89" s="639">
        <v>20</v>
      </c>
    </row>
    <row r="90" spans="1:32">
      <c r="A90" s="621">
        <v>83</v>
      </c>
      <c r="B90" s="622" t="s">
        <v>8618</v>
      </c>
      <c r="C90" s="623">
        <v>19</v>
      </c>
      <c r="D90" s="622">
        <v>600</v>
      </c>
      <c r="E90" s="623">
        <v>210</v>
      </c>
      <c r="F90" s="623">
        <v>50</v>
      </c>
      <c r="G90" s="623">
        <v>80</v>
      </c>
      <c r="H90" s="623">
        <v>25</v>
      </c>
      <c r="I90" s="623">
        <v>25</v>
      </c>
      <c r="J90" s="623">
        <v>0</v>
      </c>
      <c r="K90" s="623">
        <v>36</v>
      </c>
      <c r="L90" s="623">
        <v>18</v>
      </c>
      <c r="M90" s="623">
        <v>80</v>
      </c>
      <c r="N90" s="623">
        <v>0</v>
      </c>
      <c r="O90" s="626">
        <v>-20</v>
      </c>
      <c r="P90" s="627">
        <v>0</v>
      </c>
      <c r="Q90" s="634">
        <v>0</v>
      </c>
      <c r="R90" s="635">
        <v>-20</v>
      </c>
      <c r="S90" s="636">
        <v>100</v>
      </c>
      <c r="T90" s="637">
        <v>0</v>
      </c>
      <c r="U90" s="638"/>
      <c r="V90" s="639" t="s">
        <v>8619</v>
      </c>
      <c r="W90" s="639">
        <v>15</v>
      </c>
      <c r="X90" s="638"/>
      <c r="Y90" s="639" t="s">
        <v>8620</v>
      </c>
      <c r="Z90" s="639">
        <v>5</v>
      </c>
      <c r="AA90" s="638"/>
      <c r="AB90" s="639"/>
      <c r="AC90" s="639"/>
      <c r="AD90" s="638"/>
      <c r="AE90" s="639" t="s">
        <v>8619</v>
      </c>
      <c r="AF90" s="639">
        <v>15</v>
      </c>
    </row>
    <row r="91" spans="1:32">
      <c r="A91" s="621">
        <v>84</v>
      </c>
      <c r="B91" s="622" t="s">
        <v>8621</v>
      </c>
      <c r="C91" s="623">
        <v>17</v>
      </c>
      <c r="D91" s="622">
        <v>300</v>
      </c>
      <c r="E91" s="623">
        <v>95</v>
      </c>
      <c r="F91" s="623">
        <v>50</v>
      </c>
      <c r="G91" s="623">
        <v>80</v>
      </c>
      <c r="H91" s="623">
        <v>20</v>
      </c>
      <c r="I91" s="623">
        <v>20</v>
      </c>
      <c r="J91" s="623">
        <v>0</v>
      </c>
      <c r="K91" s="623">
        <v>17</v>
      </c>
      <c r="L91" s="623">
        <v>10</v>
      </c>
      <c r="M91" s="623">
        <v>95</v>
      </c>
      <c r="N91" s="623">
        <v>0</v>
      </c>
      <c r="O91" s="626">
        <v>-20</v>
      </c>
      <c r="P91" s="627">
        <v>0</v>
      </c>
      <c r="Q91" s="634">
        <v>-20</v>
      </c>
      <c r="R91" s="635">
        <v>-20</v>
      </c>
      <c r="S91" s="636">
        <v>0</v>
      </c>
      <c r="T91" s="637">
        <v>0</v>
      </c>
      <c r="U91" s="638"/>
      <c r="V91" s="639" t="s">
        <v>8461</v>
      </c>
      <c r="W91" s="639">
        <v>20</v>
      </c>
      <c r="X91" s="638"/>
      <c r="Y91" s="639" t="s">
        <v>4632</v>
      </c>
      <c r="Z91" s="639">
        <v>10</v>
      </c>
      <c r="AA91" s="638"/>
      <c r="AB91" s="639"/>
      <c r="AC91" s="639"/>
      <c r="AD91" s="638"/>
      <c r="AE91" s="639" t="s">
        <v>4632</v>
      </c>
      <c r="AF91" s="639">
        <v>10</v>
      </c>
    </row>
    <row r="92" spans="1:32">
      <c r="A92" s="621">
        <v>85</v>
      </c>
      <c r="B92" s="622" t="s">
        <v>8622</v>
      </c>
      <c r="C92" s="623">
        <v>18</v>
      </c>
      <c r="D92" s="622">
        <v>400</v>
      </c>
      <c r="E92" s="623">
        <v>118</v>
      </c>
      <c r="F92" s="623">
        <v>5</v>
      </c>
      <c r="G92" s="623">
        <v>80</v>
      </c>
      <c r="H92" s="623">
        <v>20</v>
      </c>
      <c r="I92" s="623">
        <v>30</v>
      </c>
      <c r="J92" s="623">
        <v>0</v>
      </c>
      <c r="K92" s="623">
        <v>24</v>
      </c>
      <c r="L92" s="623">
        <v>5</v>
      </c>
      <c r="M92" s="623">
        <v>80</v>
      </c>
      <c r="N92" s="623">
        <v>0</v>
      </c>
      <c r="O92" s="626">
        <v>100</v>
      </c>
      <c r="P92" s="627">
        <v>0</v>
      </c>
      <c r="Q92" s="634">
        <v>0</v>
      </c>
      <c r="R92" s="635">
        <v>-20</v>
      </c>
      <c r="S92" s="636">
        <v>-25</v>
      </c>
      <c r="T92" s="637">
        <v>-50</v>
      </c>
      <c r="U92" s="638"/>
      <c r="V92" s="639" t="s">
        <v>8461</v>
      </c>
      <c r="W92" s="639">
        <v>20</v>
      </c>
      <c r="X92" s="638"/>
      <c r="Y92" s="639" t="s">
        <v>8569</v>
      </c>
      <c r="Z92" s="639">
        <v>10</v>
      </c>
      <c r="AA92" s="638"/>
      <c r="AB92" s="639"/>
      <c r="AC92" s="639"/>
      <c r="AD92" s="638"/>
      <c r="AE92" s="639" t="s">
        <v>8569</v>
      </c>
      <c r="AF92" s="639">
        <v>10</v>
      </c>
    </row>
    <row r="93" spans="1:32">
      <c r="A93" s="621">
        <v>86</v>
      </c>
      <c r="B93" s="622" t="s">
        <v>8623</v>
      </c>
      <c r="C93" s="623">
        <v>18</v>
      </c>
      <c r="D93" s="622">
        <v>280</v>
      </c>
      <c r="E93" s="623">
        <v>276</v>
      </c>
      <c r="F93" s="623">
        <v>80</v>
      </c>
      <c r="G93" s="623">
        <v>115</v>
      </c>
      <c r="H93" s="623">
        <v>30</v>
      </c>
      <c r="I93" s="623">
        <v>20</v>
      </c>
      <c r="J93" s="623">
        <v>0</v>
      </c>
      <c r="K93" s="623">
        <v>24</v>
      </c>
      <c r="L93" s="623">
        <v>10</v>
      </c>
      <c r="M93" s="623">
        <v>80</v>
      </c>
      <c r="N93" s="623">
        <v>0</v>
      </c>
      <c r="O93" s="626">
        <v>-50</v>
      </c>
      <c r="P93" s="627">
        <v>0</v>
      </c>
      <c r="Q93" s="634">
        <v>0</v>
      </c>
      <c r="R93" s="635">
        <v>-20</v>
      </c>
      <c r="S93" s="636">
        <v>-50</v>
      </c>
      <c r="T93" s="637">
        <v>0</v>
      </c>
      <c r="U93" s="638"/>
      <c r="V93" s="639" t="s">
        <v>4654</v>
      </c>
      <c r="W93" s="639">
        <v>5</v>
      </c>
      <c r="X93" s="638"/>
      <c r="Y93" s="639" t="s">
        <v>5373</v>
      </c>
      <c r="Z93" s="639">
        <v>5</v>
      </c>
      <c r="AA93" s="638"/>
      <c r="AB93" s="639" t="s">
        <v>1901</v>
      </c>
      <c r="AC93" s="639">
        <v>5</v>
      </c>
      <c r="AD93" s="638"/>
      <c r="AE93" s="639" t="s">
        <v>1951</v>
      </c>
      <c r="AF93" s="639">
        <v>5</v>
      </c>
    </row>
    <row r="94" spans="1:32">
      <c r="A94" s="621">
        <v>87</v>
      </c>
      <c r="B94" s="622" t="s">
        <v>8625</v>
      </c>
      <c r="C94" s="623">
        <v>16</v>
      </c>
      <c r="D94" s="622">
        <v>65</v>
      </c>
      <c r="E94" s="623">
        <v>85</v>
      </c>
      <c r="F94" s="623">
        <v>260</v>
      </c>
      <c r="G94" s="623">
        <v>100</v>
      </c>
      <c r="H94" s="623">
        <v>15</v>
      </c>
      <c r="I94" s="623">
        <v>40</v>
      </c>
      <c r="J94" s="623">
        <v>0</v>
      </c>
      <c r="K94" s="623">
        <v>30</v>
      </c>
      <c r="L94" s="623">
        <v>60</v>
      </c>
      <c r="M94" s="623">
        <v>80</v>
      </c>
      <c r="N94" s="623">
        <v>0</v>
      </c>
      <c r="O94" s="626">
        <v>-20</v>
      </c>
      <c r="P94" s="627">
        <v>0</v>
      </c>
      <c r="Q94" s="634">
        <v>0</v>
      </c>
      <c r="R94" s="635">
        <v>-20</v>
      </c>
      <c r="S94" s="636">
        <v>-20</v>
      </c>
      <c r="T94" s="637">
        <v>0</v>
      </c>
      <c r="U94" s="638"/>
      <c r="V94" s="639" t="s">
        <v>8468</v>
      </c>
      <c r="W94" s="639">
        <v>15</v>
      </c>
      <c r="X94" s="638"/>
      <c r="Y94" s="639" t="s">
        <v>8487</v>
      </c>
      <c r="Z94" s="639">
        <v>10</v>
      </c>
      <c r="AA94" s="638"/>
      <c r="AB94" s="639" t="s">
        <v>8488</v>
      </c>
      <c r="AC94" s="639">
        <v>10</v>
      </c>
      <c r="AD94" s="638"/>
      <c r="AE94" s="639" t="s">
        <v>8468</v>
      </c>
      <c r="AF94" s="639">
        <v>15</v>
      </c>
    </row>
    <row r="95" spans="1:32">
      <c r="A95" s="621">
        <v>88</v>
      </c>
      <c r="B95" s="622" t="s">
        <v>8626</v>
      </c>
      <c r="C95" s="623">
        <v>18</v>
      </c>
      <c r="D95" s="622">
        <v>100</v>
      </c>
      <c r="E95" s="623">
        <v>100</v>
      </c>
      <c r="F95" s="623">
        <v>30</v>
      </c>
      <c r="G95" s="623">
        <v>90</v>
      </c>
      <c r="H95" s="623">
        <v>50</v>
      </c>
      <c r="I95" s="623">
        <v>50</v>
      </c>
      <c r="J95" s="623">
        <v>4</v>
      </c>
      <c r="K95" s="623">
        <v>18</v>
      </c>
      <c r="L95" s="623">
        <v>13</v>
      </c>
      <c r="M95" s="623">
        <v>80</v>
      </c>
      <c r="N95" s="623">
        <v>0</v>
      </c>
      <c r="O95" s="626">
        <v>100</v>
      </c>
      <c r="P95" s="627">
        <v>100</v>
      </c>
      <c r="Q95" s="634">
        <v>100</v>
      </c>
      <c r="R95" s="635">
        <v>100</v>
      </c>
      <c r="S95" s="636">
        <v>100</v>
      </c>
      <c r="T95" s="637">
        <v>100</v>
      </c>
      <c r="U95" s="638"/>
      <c r="V95" s="639" t="s">
        <v>8527</v>
      </c>
      <c r="W95" s="639">
        <v>20</v>
      </c>
      <c r="X95" s="638"/>
      <c r="Y95" s="639" t="s">
        <v>8509</v>
      </c>
      <c r="Z95" s="639">
        <v>5</v>
      </c>
      <c r="AA95" s="638"/>
      <c r="AB95" s="639"/>
      <c r="AC95" s="639"/>
      <c r="AD95" s="638"/>
      <c r="AE95" s="639" t="s">
        <v>1835</v>
      </c>
      <c r="AF95" s="639">
        <v>10</v>
      </c>
    </row>
    <row r="96" spans="1:32">
      <c r="A96" s="621">
        <v>89</v>
      </c>
      <c r="B96" s="622" t="s">
        <v>9351</v>
      </c>
      <c r="C96" s="623">
        <v>20</v>
      </c>
      <c r="D96" s="622">
        <v>70</v>
      </c>
      <c r="E96" s="623">
        <v>120</v>
      </c>
      <c r="F96" s="623">
        <v>30</v>
      </c>
      <c r="G96" s="623">
        <v>110</v>
      </c>
      <c r="H96" s="623">
        <v>35</v>
      </c>
      <c r="I96" s="623">
        <v>25</v>
      </c>
      <c r="J96" s="623">
        <v>4</v>
      </c>
      <c r="K96" s="623">
        <v>30</v>
      </c>
      <c r="L96" s="623">
        <v>0</v>
      </c>
      <c r="M96" s="623">
        <v>100</v>
      </c>
      <c r="N96" s="623">
        <v>0</v>
      </c>
      <c r="O96" s="626">
        <v>0</v>
      </c>
      <c r="P96" s="627">
        <v>0</v>
      </c>
      <c r="Q96" s="634">
        <v>-150</v>
      </c>
      <c r="R96" s="635">
        <v>0</v>
      </c>
      <c r="S96" s="636">
        <v>100</v>
      </c>
      <c r="T96" s="637">
        <v>0</v>
      </c>
      <c r="U96" s="638"/>
      <c r="V96" s="639" t="s">
        <v>8509</v>
      </c>
      <c r="W96" s="639">
        <v>20</v>
      </c>
      <c r="X96" s="638"/>
      <c r="Y96" s="639" t="s">
        <v>8527</v>
      </c>
      <c r="Z96" s="639">
        <v>15</v>
      </c>
      <c r="AA96" s="638"/>
      <c r="AB96" s="639" t="s">
        <v>1835</v>
      </c>
      <c r="AC96" s="639">
        <v>10</v>
      </c>
      <c r="AD96" s="638"/>
      <c r="AE96" s="639" t="s">
        <v>1835</v>
      </c>
      <c r="AF96" s="639">
        <v>10</v>
      </c>
    </row>
    <row r="97" spans="1:32">
      <c r="A97" s="621">
        <v>90</v>
      </c>
      <c r="B97" s="622" t="s">
        <v>9352</v>
      </c>
      <c r="C97" s="623">
        <v>20</v>
      </c>
      <c r="D97" s="622">
        <v>70</v>
      </c>
      <c r="E97" s="623">
        <v>120</v>
      </c>
      <c r="F97" s="623">
        <v>30</v>
      </c>
      <c r="G97" s="623">
        <v>110</v>
      </c>
      <c r="H97" s="623">
        <v>35</v>
      </c>
      <c r="I97" s="623">
        <v>25</v>
      </c>
      <c r="J97" s="623">
        <v>4</v>
      </c>
      <c r="K97" s="623">
        <v>30</v>
      </c>
      <c r="L97" s="623">
        <v>0</v>
      </c>
      <c r="M97" s="623">
        <v>100</v>
      </c>
      <c r="N97" s="623">
        <v>0</v>
      </c>
      <c r="O97" s="626">
        <v>0</v>
      </c>
      <c r="P97" s="627">
        <v>0</v>
      </c>
      <c r="Q97" s="634">
        <v>-150</v>
      </c>
      <c r="R97" s="635">
        <v>0</v>
      </c>
      <c r="S97" s="636">
        <v>100</v>
      </c>
      <c r="T97" s="637">
        <v>0</v>
      </c>
      <c r="U97" s="638"/>
      <c r="V97" s="639" t="s">
        <v>8509</v>
      </c>
      <c r="W97" s="639">
        <v>20</v>
      </c>
      <c r="X97" s="638"/>
      <c r="Y97" s="639" t="s">
        <v>8527</v>
      </c>
      <c r="Z97" s="639">
        <v>15</v>
      </c>
      <c r="AA97" s="638"/>
      <c r="AB97" s="639" t="s">
        <v>1835</v>
      </c>
      <c r="AC97" s="639">
        <v>10</v>
      </c>
      <c r="AD97" s="638"/>
      <c r="AE97" s="639" t="s">
        <v>1835</v>
      </c>
      <c r="AF97" s="639">
        <v>10</v>
      </c>
    </row>
    <row r="98" spans="1:32">
      <c r="A98" s="621">
        <v>91</v>
      </c>
      <c r="B98" s="622" t="s">
        <v>9353</v>
      </c>
      <c r="C98" s="623">
        <v>20</v>
      </c>
      <c r="D98" s="622">
        <v>70</v>
      </c>
      <c r="E98" s="623">
        <v>120</v>
      </c>
      <c r="F98" s="623">
        <v>30</v>
      </c>
      <c r="G98" s="623">
        <v>110</v>
      </c>
      <c r="H98" s="623">
        <v>35</v>
      </c>
      <c r="I98" s="623">
        <v>25</v>
      </c>
      <c r="J98" s="623">
        <v>4</v>
      </c>
      <c r="K98" s="623">
        <v>30</v>
      </c>
      <c r="L98" s="623">
        <v>0</v>
      </c>
      <c r="M98" s="623">
        <v>100</v>
      </c>
      <c r="N98" s="623">
        <v>0</v>
      </c>
      <c r="O98" s="626">
        <v>0</v>
      </c>
      <c r="P98" s="627">
        <v>0</v>
      </c>
      <c r="Q98" s="634">
        <v>0</v>
      </c>
      <c r="R98" s="635">
        <v>0</v>
      </c>
      <c r="S98" s="636">
        <v>100</v>
      </c>
      <c r="T98" s="637">
        <v>0</v>
      </c>
      <c r="U98" s="638"/>
      <c r="V98" s="639" t="s">
        <v>8509</v>
      </c>
      <c r="W98" s="639">
        <v>20</v>
      </c>
      <c r="X98" s="638"/>
      <c r="Y98" s="639" t="s">
        <v>8527</v>
      </c>
      <c r="Z98" s="639">
        <v>15</v>
      </c>
      <c r="AA98" s="638"/>
      <c r="AB98" s="639" t="s">
        <v>1835</v>
      </c>
      <c r="AC98" s="639">
        <v>10</v>
      </c>
      <c r="AD98" s="638"/>
      <c r="AE98" s="639" t="s">
        <v>1835</v>
      </c>
      <c r="AF98" s="639">
        <v>10</v>
      </c>
    </row>
    <row r="99" spans="1:32">
      <c r="A99" s="621">
        <v>92</v>
      </c>
      <c r="B99" s="622" t="s">
        <v>9354</v>
      </c>
      <c r="C99" s="623">
        <v>20</v>
      </c>
      <c r="D99" s="622">
        <v>70</v>
      </c>
      <c r="E99" s="623">
        <v>120</v>
      </c>
      <c r="F99" s="623">
        <v>30</v>
      </c>
      <c r="G99" s="623">
        <v>110</v>
      </c>
      <c r="H99" s="623">
        <v>35</v>
      </c>
      <c r="I99" s="623">
        <v>25</v>
      </c>
      <c r="J99" s="623">
        <v>4</v>
      </c>
      <c r="K99" s="623">
        <v>30</v>
      </c>
      <c r="L99" s="623">
        <v>0</v>
      </c>
      <c r="M99" s="623">
        <v>100</v>
      </c>
      <c r="N99" s="623">
        <v>0</v>
      </c>
      <c r="O99" s="626">
        <v>0</v>
      </c>
      <c r="P99" s="627">
        <v>0</v>
      </c>
      <c r="Q99" s="634">
        <v>-150</v>
      </c>
      <c r="R99" s="635">
        <v>0</v>
      </c>
      <c r="S99" s="636">
        <v>100</v>
      </c>
      <c r="T99" s="637">
        <v>0</v>
      </c>
      <c r="U99" s="638"/>
      <c r="V99" s="639" t="s">
        <v>8509</v>
      </c>
      <c r="W99" s="639">
        <v>20</v>
      </c>
      <c r="X99" s="638"/>
      <c r="Y99" s="639" t="s">
        <v>8527</v>
      </c>
      <c r="Z99" s="639">
        <v>15</v>
      </c>
      <c r="AA99" s="638"/>
      <c r="AB99" s="639" t="s">
        <v>1835</v>
      </c>
      <c r="AC99" s="639">
        <v>10</v>
      </c>
      <c r="AD99" s="638"/>
      <c r="AE99" s="639" t="s">
        <v>1835</v>
      </c>
      <c r="AF99" s="639">
        <v>10</v>
      </c>
    </row>
    <row r="100" spans="1:32">
      <c r="A100" s="621">
        <v>93</v>
      </c>
      <c r="B100" s="622" t="s">
        <v>9355</v>
      </c>
      <c r="C100" s="623">
        <v>19</v>
      </c>
      <c r="D100" s="622">
        <v>40</v>
      </c>
      <c r="E100" s="623">
        <v>180</v>
      </c>
      <c r="F100" s="623">
        <v>50</v>
      </c>
      <c r="G100" s="623">
        <v>120</v>
      </c>
      <c r="H100" s="623">
        <v>30</v>
      </c>
      <c r="I100" s="623">
        <v>20</v>
      </c>
      <c r="J100" s="623">
        <v>4</v>
      </c>
      <c r="K100" s="623">
        <v>20</v>
      </c>
      <c r="L100" s="623">
        <v>20</v>
      </c>
      <c r="M100" s="623">
        <v>80</v>
      </c>
      <c r="N100" s="623">
        <v>0</v>
      </c>
      <c r="O100" s="626">
        <v>0</v>
      </c>
      <c r="P100" s="627">
        <v>0</v>
      </c>
      <c r="Q100" s="634">
        <v>-100</v>
      </c>
      <c r="R100" s="635">
        <v>-50</v>
      </c>
      <c r="S100" s="636">
        <v>100</v>
      </c>
      <c r="T100" s="637">
        <v>0</v>
      </c>
      <c r="U100" s="638"/>
      <c r="V100" s="639" t="s">
        <v>8509</v>
      </c>
      <c r="W100" s="639">
        <v>15</v>
      </c>
      <c r="X100" s="638"/>
      <c r="Y100" s="639" t="s">
        <v>1835</v>
      </c>
      <c r="Z100" s="639">
        <v>10</v>
      </c>
      <c r="AA100" s="638"/>
      <c r="AB100" s="639" t="s">
        <v>5413</v>
      </c>
      <c r="AC100" s="639">
        <v>5</v>
      </c>
      <c r="AD100" s="638"/>
      <c r="AE100" s="639" t="s">
        <v>5413</v>
      </c>
      <c r="AF100" s="639">
        <v>5</v>
      </c>
    </row>
    <row r="101" spans="1:32">
      <c r="A101" s="621">
        <v>94</v>
      </c>
      <c r="B101" s="622" t="s">
        <v>8633</v>
      </c>
      <c r="C101" s="623">
        <v>18</v>
      </c>
      <c r="D101" s="622">
        <v>30</v>
      </c>
      <c r="E101" s="623">
        <v>140</v>
      </c>
      <c r="F101" s="623">
        <v>45</v>
      </c>
      <c r="G101" s="623">
        <v>110</v>
      </c>
      <c r="H101" s="623">
        <v>25</v>
      </c>
      <c r="I101" s="623">
        <v>25</v>
      </c>
      <c r="J101" s="623">
        <v>4</v>
      </c>
      <c r="K101" s="623">
        <v>45</v>
      </c>
      <c r="L101" s="623">
        <v>18</v>
      </c>
      <c r="M101" s="623">
        <v>80</v>
      </c>
      <c r="N101" s="623">
        <v>0</v>
      </c>
      <c r="O101" s="626">
        <v>0</v>
      </c>
      <c r="P101" s="627">
        <v>0</v>
      </c>
      <c r="Q101" s="634">
        <v>-100</v>
      </c>
      <c r="R101" s="635">
        <v>-50</v>
      </c>
      <c r="S101" s="636">
        <v>100</v>
      </c>
      <c r="T101" s="637">
        <v>0</v>
      </c>
      <c r="U101" s="638"/>
      <c r="V101" s="639" t="s">
        <v>8509</v>
      </c>
      <c r="W101" s="639">
        <v>15</v>
      </c>
      <c r="X101" s="638"/>
      <c r="Y101" s="639" t="s">
        <v>1835</v>
      </c>
      <c r="Z101" s="639">
        <v>10</v>
      </c>
      <c r="AA101" s="638"/>
      <c r="AB101" s="639" t="s">
        <v>4696</v>
      </c>
      <c r="AC101" s="639">
        <v>5</v>
      </c>
      <c r="AD101" s="638"/>
      <c r="AE101" s="639" t="s">
        <v>4696</v>
      </c>
      <c r="AF101" s="639">
        <v>5</v>
      </c>
    </row>
    <row r="102" spans="1:32">
      <c r="A102" s="621">
        <v>95</v>
      </c>
      <c r="B102" s="622" t="s">
        <v>9356</v>
      </c>
      <c r="C102" s="623">
        <v>15</v>
      </c>
      <c r="D102" s="622">
        <v>35</v>
      </c>
      <c r="E102" s="623">
        <v>140</v>
      </c>
      <c r="F102" s="623">
        <v>110</v>
      </c>
      <c r="G102" s="623">
        <v>135</v>
      </c>
      <c r="H102" s="623">
        <v>20</v>
      </c>
      <c r="I102" s="623">
        <v>20</v>
      </c>
      <c r="J102" s="623">
        <v>4</v>
      </c>
      <c r="K102" s="623">
        <v>10</v>
      </c>
      <c r="L102" s="623">
        <v>35</v>
      </c>
      <c r="M102" s="623">
        <v>80</v>
      </c>
      <c r="N102" s="623">
        <v>0</v>
      </c>
      <c r="O102" s="626">
        <v>0</v>
      </c>
      <c r="P102" s="627">
        <v>0</v>
      </c>
      <c r="Q102" s="634">
        <v>-100</v>
      </c>
      <c r="R102" s="635">
        <v>0</v>
      </c>
      <c r="S102" s="636">
        <v>100</v>
      </c>
      <c r="T102" s="637">
        <v>0</v>
      </c>
      <c r="U102" s="638"/>
      <c r="V102" s="639" t="s">
        <v>8509</v>
      </c>
      <c r="W102" s="639">
        <v>15</v>
      </c>
      <c r="X102" s="638"/>
      <c r="Y102" s="639" t="s">
        <v>8527</v>
      </c>
      <c r="Z102" s="639">
        <v>10</v>
      </c>
      <c r="AA102" s="638"/>
      <c r="AB102" s="639" t="s">
        <v>1799</v>
      </c>
      <c r="AC102" s="639">
        <v>10</v>
      </c>
      <c r="AD102" s="638"/>
      <c r="AE102" s="639" t="s">
        <v>1799</v>
      </c>
      <c r="AF102" s="639">
        <v>10</v>
      </c>
    </row>
    <row r="103" spans="1:32">
      <c r="A103" s="621">
        <v>96</v>
      </c>
      <c r="B103" s="622" t="s">
        <v>9357</v>
      </c>
      <c r="C103" s="623">
        <v>15</v>
      </c>
      <c r="D103" s="622">
        <v>35</v>
      </c>
      <c r="E103" s="623">
        <v>140</v>
      </c>
      <c r="F103" s="623">
        <v>110</v>
      </c>
      <c r="G103" s="623">
        <v>135</v>
      </c>
      <c r="H103" s="623">
        <v>20</v>
      </c>
      <c r="I103" s="623">
        <v>20</v>
      </c>
      <c r="J103" s="623">
        <v>4</v>
      </c>
      <c r="K103" s="623">
        <v>10</v>
      </c>
      <c r="L103" s="623">
        <v>35</v>
      </c>
      <c r="M103" s="623">
        <v>80</v>
      </c>
      <c r="N103" s="623">
        <v>0</v>
      </c>
      <c r="O103" s="626">
        <v>0</v>
      </c>
      <c r="P103" s="627">
        <v>0</v>
      </c>
      <c r="Q103" s="634">
        <v>-100</v>
      </c>
      <c r="R103" s="635">
        <v>0</v>
      </c>
      <c r="S103" s="636">
        <v>100</v>
      </c>
      <c r="T103" s="637">
        <v>0</v>
      </c>
      <c r="U103" s="638"/>
      <c r="V103" s="639" t="s">
        <v>8509</v>
      </c>
      <c r="W103" s="639">
        <v>15</v>
      </c>
      <c r="X103" s="638"/>
      <c r="Y103" s="639" t="s">
        <v>8527</v>
      </c>
      <c r="Z103" s="639">
        <v>10</v>
      </c>
      <c r="AA103" s="638"/>
      <c r="AB103" s="639" t="s">
        <v>1799</v>
      </c>
      <c r="AC103" s="639">
        <v>10</v>
      </c>
      <c r="AD103" s="638"/>
      <c r="AE103" s="639" t="s">
        <v>1799</v>
      </c>
      <c r="AF103" s="639">
        <v>10</v>
      </c>
    </row>
    <row r="104" spans="1:32">
      <c r="A104" s="621">
        <v>97</v>
      </c>
      <c r="B104" s="622" t="s">
        <v>8636</v>
      </c>
      <c r="C104" s="623">
        <v>17</v>
      </c>
      <c r="D104" s="622">
        <v>200</v>
      </c>
      <c r="E104" s="623">
        <v>150</v>
      </c>
      <c r="F104" s="623">
        <v>100</v>
      </c>
      <c r="G104" s="623">
        <v>100</v>
      </c>
      <c r="H104" s="623">
        <v>20</v>
      </c>
      <c r="I104" s="623">
        <v>25</v>
      </c>
      <c r="J104" s="623">
        <v>2</v>
      </c>
      <c r="K104" s="623">
        <v>40</v>
      </c>
      <c r="L104" s="623">
        <v>15</v>
      </c>
      <c r="M104" s="623">
        <v>80</v>
      </c>
      <c r="N104" s="623">
        <v>0</v>
      </c>
      <c r="O104" s="626">
        <v>0</v>
      </c>
      <c r="P104" s="627">
        <v>0</v>
      </c>
      <c r="Q104" s="634">
        <v>-50</v>
      </c>
      <c r="R104" s="635">
        <v>0</v>
      </c>
      <c r="S104" s="636">
        <v>50</v>
      </c>
      <c r="T104" s="637">
        <v>0</v>
      </c>
      <c r="U104" s="638"/>
      <c r="V104" s="639" t="s">
        <v>8606</v>
      </c>
      <c r="W104" s="639">
        <v>20</v>
      </c>
      <c r="X104" s="638"/>
      <c r="Y104" s="639" t="s">
        <v>8527</v>
      </c>
      <c r="Z104" s="639">
        <v>20</v>
      </c>
      <c r="AA104" s="638"/>
      <c r="AB104" s="639" t="s">
        <v>1835</v>
      </c>
      <c r="AC104" s="639">
        <v>5</v>
      </c>
      <c r="AD104" s="638"/>
      <c r="AE104" s="639" t="s">
        <v>2364</v>
      </c>
      <c r="AF104" s="639">
        <v>5</v>
      </c>
    </row>
    <row r="105" spans="1:32">
      <c r="A105" s="621">
        <v>98</v>
      </c>
      <c r="B105" s="622" t="s">
        <v>8638</v>
      </c>
      <c r="C105" s="623">
        <v>28</v>
      </c>
      <c r="D105" s="622">
        <v>1000</v>
      </c>
      <c r="E105" s="623">
        <v>300</v>
      </c>
      <c r="F105" s="623">
        <v>300</v>
      </c>
      <c r="G105" s="623">
        <v>100</v>
      </c>
      <c r="H105" s="623">
        <v>200</v>
      </c>
      <c r="I105" s="623">
        <v>250</v>
      </c>
      <c r="J105" s="623">
        <v>2</v>
      </c>
      <c r="K105" s="623">
        <v>30</v>
      </c>
      <c r="L105" s="623">
        <v>15</v>
      </c>
      <c r="M105" s="623">
        <v>80</v>
      </c>
      <c r="N105" s="623">
        <v>0</v>
      </c>
      <c r="O105" s="626">
        <v>0</v>
      </c>
      <c r="P105" s="627">
        <v>0</v>
      </c>
      <c r="Q105" s="634">
        <v>-50</v>
      </c>
      <c r="R105" s="635">
        <v>0</v>
      </c>
      <c r="S105" s="636">
        <v>50</v>
      </c>
      <c r="T105" s="637">
        <v>0</v>
      </c>
      <c r="U105" s="638"/>
      <c r="V105" s="639" t="s">
        <v>5181</v>
      </c>
      <c r="W105" s="639">
        <v>30</v>
      </c>
      <c r="X105" s="638"/>
      <c r="Y105" s="639" t="s">
        <v>8606</v>
      </c>
      <c r="Z105" s="639">
        <v>20</v>
      </c>
      <c r="AA105" s="638"/>
      <c r="AB105" s="639" t="s">
        <v>8527</v>
      </c>
      <c r="AC105" s="639">
        <v>20</v>
      </c>
      <c r="AD105" s="638"/>
      <c r="AE105" s="639" t="s">
        <v>2364</v>
      </c>
      <c r="AF105" s="639">
        <v>5</v>
      </c>
    </row>
    <row r="106" spans="1:32">
      <c r="A106" s="621">
        <v>99</v>
      </c>
      <c r="B106" s="622" t="s">
        <v>8639</v>
      </c>
      <c r="C106" s="623">
        <v>20</v>
      </c>
      <c r="D106" s="622">
        <v>400</v>
      </c>
      <c r="E106" s="623">
        <v>170</v>
      </c>
      <c r="F106" s="623">
        <v>45</v>
      </c>
      <c r="G106" s="623">
        <v>70</v>
      </c>
      <c r="H106" s="623">
        <v>35</v>
      </c>
      <c r="I106" s="623">
        <v>35</v>
      </c>
      <c r="J106" s="623">
        <v>4</v>
      </c>
      <c r="K106" s="623">
        <v>40</v>
      </c>
      <c r="L106" s="623">
        <v>40</v>
      </c>
      <c r="M106" s="623">
        <v>80</v>
      </c>
      <c r="N106" s="623">
        <v>0</v>
      </c>
      <c r="O106" s="626">
        <v>0</v>
      </c>
      <c r="P106" s="627">
        <v>0</v>
      </c>
      <c r="Q106" s="634">
        <v>-100</v>
      </c>
      <c r="R106" s="635">
        <v>-50</v>
      </c>
      <c r="S106" s="636">
        <v>100</v>
      </c>
      <c r="T106" s="637">
        <v>0</v>
      </c>
      <c r="U106" s="638"/>
      <c r="V106" s="639" t="s">
        <v>8509</v>
      </c>
      <c r="W106" s="639">
        <v>15</v>
      </c>
      <c r="X106" s="638"/>
      <c r="Y106" s="639" t="s">
        <v>8527</v>
      </c>
      <c r="Z106" s="639">
        <v>10</v>
      </c>
      <c r="AA106" s="638"/>
      <c r="AB106" s="639" t="s">
        <v>1871</v>
      </c>
      <c r="AC106" s="639">
        <v>8</v>
      </c>
      <c r="AD106" s="638"/>
      <c r="AE106" s="639" t="s">
        <v>1871</v>
      </c>
      <c r="AF106" s="639">
        <v>10</v>
      </c>
    </row>
    <row r="107" spans="1:32">
      <c r="A107" s="621">
        <v>100</v>
      </c>
      <c r="B107" s="622" t="s">
        <v>9358</v>
      </c>
      <c r="C107" s="623">
        <v>27</v>
      </c>
      <c r="D107" s="622">
        <v>90</v>
      </c>
      <c r="E107" s="623">
        <v>320</v>
      </c>
      <c r="F107" s="623">
        <v>60</v>
      </c>
      <c r="G107" s="623">
        <v>120</v>
      </c>
      <c r="H107" s="623">
        <v>55</v>
      </c>
      <c r="I107" s="623">
        <v>105</v>
      </c>
      <c r="J107" s="623">
        <v>6</v>
      </c>
      <c r="K107" s="623">
        <v>35</v>
      </c>
      <c r="L107" s="623">
        <v>35</v>
      </c>
      <c r="M107" s="623">
        <v>80</v>
      </c>
      <c r="N107" s="623">
        <v>0</v>
      </c>
      <c r="O107" s="626">
        <v>0</v>
      </c>
      <c r="P107" s="627">
        <v>0</v>
      </c>
      <c r="Q107" s="634">
        <v>-50</v>
      </c>
      <c r="R107" s="635">
        <v>0</v>
      </c>
      <c r="S107" s="636">
        <v>100</v>
      </c>
      <c r="T107" s="637">
        <v>-20</v>
      </c>
      <c r="U107" s="638"/>
      <c r="V107" s="639" t="s">
        <v>8641</v>
      </c>
      <c r="W107" s="639">
        <v>15</v>
      </c>
      <c r="X107" s="638"/>
      <c r="Y107" s="639" t="s">
        <v>8642</v>
      </c>
      <c r="Z107" s="639">
        <v>6</v>
      </c>
      <c r="AA107" s="638"/>
      <c r="AB107" s="639" t="s">
        <v>8642</v>
      </c>
      <c r="AC107" s="639">
        <v>5</v>
      </c>
      <c r="AD107" s="638"/>
      <c r="AE107" s="639" t="s">
        <v>8641</v>
      </c>
      <c r="AF107" s="639">
        <v>10</v>
      </c>
    </row>
    <row r="108" spans="1:32">
      <c r="A108" s="621">
        <v>101</v>
      </c>
      <c r="B108" s="622" t="s">
        <v>9359</v>
      </c>
      <c r="C108" s="623">
        <v>27</v>
      </c>
      <c r="D108" s="622">
        <v>90</v>
      </c>
      <c r="E108" s="623">
        <v>320</v>
      </c>
      <c r="F108" s="623">
        <v>60</v>
      </c>
      <c r="G108" s="623">
        <v>120</v>
      </c>
      <c r="H108" s="623">
        <v>55</v>
      </c>
      <c r="I108" s="623">
        <v>158</v>
      </c>
      <c r="J108" s="623">
        <v>6</v>
      </c>
      <c r="K108" s="623">
        <v>35</v>
      </c>
      <c r="L108" s="623">
        <v>35</v>
      </c>
      <c r="M108" s="623">
        <v>80</v>
      </c>
      <c r="N108" s="623">
        <v>0</v>
      </c>
      <c r="O108" s="626">
        <v>0</v>
      </c>
      <c r="P108" s="627">
        <v>0</v>
      </c>
      <c r="Q108" s="634">
        <v>-50</v>
      </c>
      <c r="R108" s="635">
        <v>0</v>
      </c>
      <c r="S108" s="636">
        <v>100</v>
      </c>
      <c r="T108" s="637">
        <v>-20</v>
      </c>
      <c r="U108" s="638"/>
      <c r="V108" s="639" t="s">
        <v>8641</v>
      </c>
      <c r="W108" s="639">
        <v>15</v>
      </c>
      <c r="X108" s="638"/>
      <c r="Y108" s="639" t="s">
        <v>8642</v>
      </c>
      <c r="Z108" s="639">
        <v>6</v>
      </c>
      <c r="AA108" s="638"/>
      <c r="AB108" s="639" t="s">
        <v>8642</v>
      </c>
      <c r="AC108" s="639">
        <v>5</v>
      </c>
      <c r="AD108" s="638"/>
      <c r="AE108" s="639"/>
      <c r="AF108" s="639"/>
    </row>
    <row r="109" spans="1:32">
      <c r="A109" s="621">
        <v>102</v>
      </c>
      <c r="B109" s="622" t="s">
        <v>8643</v>
      </c>
      <c r="C109" s="623">
        <v>60</v>
      </c>
      <c r="D109" s="622">
        <v>450</v>
      </c>
      <c r="E109" s="623">
        <v>320</v>
      </c>
      <c r="F109" s="623">
        <v>1575</v>
      </c>
      <c r="G109" s="623">
        <v>300</v>
      </c>
      <c r="H109" s="623">
        <v>275</v>
      </c>
      <c r="I109" s="623">
        <v>525</v>
      </c>
      <c r="J109" s="623">
        <v>6</v>
      </c>
      <c r="K109" s="623">
        <v>35</v>
      </c>
      <c r="L109" s="623">
        <v>40</v>
      </c>
      <c r="M109" s="623">
        <v>80</v>
      </c>
      <c r="N109" s="623">
        <v>0</v>
      </c>
      <c r="O109" s="626">
        <v>0</v>
      </c>
      <c r="P109" s="627">
        <v>0</v>
      </c>
      <c r="Q109" s="634">
        <v>-50</v>
      </c>
      <c r="R109" s="635">
        <v>0</v>
      </c>
      <c r="S109" s="636">
        <v>100</v>
      </c>
      <c r="T109" s="637">
        <v>-20</v>
      </c>
      <c r="U109" s="638"/>
      <c r="V109" s="639" t="s">
        <v>8641</v>
      </c>
      <c r="W109" s="639">
        <v>20</v>
      </c>
      <c r="X109" s="638"/>
      <c r="Y109" s="639" t="s">
        <v>8642</v>
      </c>
      <c r="Z109" s="639">
        <v>6</v>
      </c>
      <c r="AA109" s="638"/>
      <c r="AB109" s="639" t="s">
        <v>4881</v>
      </c>
      <c r="AC109" s="639">
        <v>5</v>
      </c>
      <c r="AD109" s="638"/>
      <c r="AE109" s="639" t="s">
        <v>4881</v>
      </c>
      <c r="AF109" s="639">
        <v>5</v>
      </c>
    </row>
    <row r="110" spans="1:32">
      <c r="A110" s="621">
        <v>103</v>
      </c>
      <c r="B110" s="622" t="s">
        <v>8645</v>
      </c>
      <c r="C110" s="623">
        <v>28</v>
      </c>
      <c r="D110" s="622">
        <v>80</v>
      </c>
      <c r="E110" s="623">
        <v>330</v>
      </c>
      <c r="F110" s="623">
        <v>75</v>
      </c>
      <c r="G110" s="623">
        <v>120</v>
      </c>
      <c r="H110" s="623">
        <v>75</v>
      </c>
      <c r="I110" s="623">
        <v>150</v>
      </c>
      <c r="J110" s="623">
        <v>4</v>
      </c>
      <c r="K110" s="623">
        <v>35</v>
      </c>
      <c r="L110" s="623">
        <v>45</v>
      </c>
      <c r="M110" s="623">
        <v>80</v>
      </c>
      <c r="N110" s="623">
        <v>0</v>
      </c>
      <c r="O110" s="626">
        <v>0</v>
      </c>
      <c r="P110" s="627">
        <v>0</v>
      </c>
      <c r="Q110" s="634">
        <v>-50</v>
      </c>
      <c r="R110" s="635">
        <v>0</v>
      </c>
      <c r="S110" s="636">
        <v>100</v>
      </c>
      <c r="T110" s="637">
        <v>-20</v>
      </c>
      <c r="U110" s="638"/>
      <c r="V110" s="639" t="s">
        <v>8509</v>
      </c>
      <c r="W110" s="639">
        <v>15</v>
      </c>
      <c r="X110" s="638"/>
      <c r="Y110" s="639" t="s">
        <v>8527</v>
      </c>
      <c r="Z110" s="639">
        <v>15</v>
      </c>
      <c r="AA110" s="638"/>
      <c r="AB110" s="639" t="s">
        <v>4650</v>
      </c>
      <c r="AC110" s="639">
        <v>15</v>
      </c>
      <c r="AD110" s="638"/>
      <c r="AE110" s="639" t="s">
        <v>1835</v>
      </c>
      <c r="AF110" s="639">
        <v>10</v>
      </c>
    </row>
    <row r="111" spans="1:32">
      <c r="A111" s="621">
        <v>104</v>
      </c>
      <c r="B111" s="622" t="s">
        <v>8646</v>
      </c>
      <c r="C111" s="623">
        <v>28</v>
      </c>
      <c r="D111" s="622">
        <v>80</v>
      </c>
      <c r="E111" s="623">
        <v>330</v>
      </c>
      <c r="F111" s="623">
        <v>75</v>
      </c>
      <c r="G111" s="623">
        <v>120</v>
      </c>
      <c r="H111" s="623">
        <v>75</v>
      </c>
      <c r="I111" s="623">
        <v>150</v>
      </c>
      <c r="J111" s="623">
        <v>4</v>
      </c>
      <c r="K111" s="623">
        <v>35</v>
      </c>
      <c r="L111" s="623">
        <v>45</v>
      </c>
      <c r="M111" s="623">
        <v>80</v>
      </c>
      <c r="N111" s="623">
        <v>0</v>
      </c>
      <c r="O111" s="626">
        <v>0</v>
      </c>
      <c r="P111" s="627">
        <v>0</v>
      </c>
      <c r="Q111" s="634">
        <v>-50</v>
      </c>
      <c r="R111" s="635">
        <v>0</v>
      </c>
      <c r="S111" s="636">
        <v>100</v>
      </c>
      <c r="T111" s="637">
        <v>-20</v>
      </c>
      <c r="U111" s="638"/>
      <c r="V111" s="639" t="s">
        <v>8509</v>
      </c>
      <c r="W111" s="639">
        <v>15</v>
      </c>
      <c r="X111" s="638"/>
      <c r="Y111" s="639" t="s">
        <v>8527</v>
      </c>
      <c r="Z111" s="639">
        <v>15</v>
      </c>
      <c r="AA111" s="638"/>
      <c r="AB111" s="639" t="s">
        <v>8647</v>
      </c>
      <c r="AC111" s="639">
        <v>3</v>
      </c>
      <c r="AD111" s="638"/>
      <c r="AE111" s="639" t="s">
        <v>1835</v>
      </c>
      <c r="AF111" s="639">
        <v>10</v>
      </c>
    </row>
    <row r="112" spans="1:32">
      <c r="A112" s="621">
        <v>105</v>
      </c>
      <c r="B112" s="622" t="s">
        <v>8648</v>
      </c>
      <c r="C112" s="623">
        <v>60</v>
      </c>
      <c r="D112" s="622">
        <v>600</v>
      </c>
      <c r="E112" s="623">
        <v>480</v>
      </c>
      <c r="F112" s="623">
        <v>1590</v>
      </c>
      <c r="G112" s="623">
        <v>300</v>
      </c>
      <c r="H112" s="623">
        <v>375</v>
      </c>
      <c r="I112" s="623">
        <v>750</v>
      </c>
      <c r="J112" s="623">
        <v>4</v>
      </c>
      <c r="K112" s="623">
        <v>35</v>
      </c>
      <c r="L112" s="623">
        <v>45</v>
      </c>
      <c r="M112" s="623">
        <v>80</v>
      </c>
      <c r="N112" s="623">
        <v>0</v>
      </c>
      <c r="O112" s="626">
        <v>0</v>
      </c>
      <c r="P112" s="627">
        <v>0</v>
      </c>
      <c r="Q112" s="634">
        <v>-50</v>
      </c>
      <c r="R112" s="635">
        <v>0</v>
      </c>
      <c r="S112" s="636">
        <v>100</v>
      </c>
      <c r="T112" s="637">
        <v>-20</v>
      </c>
      <c r="U112" s="638"/>
      <c r="V112" s="639" t="s">
        <v>8509</v>
      </c>
      <c r="W112" s="639">
        <v>15</v>
      </c>
      <c r="X112" s="638"/>
      <c r="Y112" s="639" t="s">
        <v>8527</v>
      </c>
      <c r="Z112" s="639">
        <v>15</v>
      </c>
      <c r="AA112" s="638"/>
      <c r="AB112" s="639" t="s">
        <v>4654</v>
      </c>
      <c r="AC112" s="639">
        <v>15</v>
      </c>
      <c r="AD112" s="638"/>
      <c r="AE112" s="639" t="s">
        <v>1904</v>
      </c>
      <c r="AF112" s="639">
        <v>8</v>
      </c>
    </row>
    <row r="113" spans="1:32">
      <c r="A113" s="621">
        <v>106</v>
      </c>
      <c r="B113" s="622" t="s">
        <v>8650</v>
      </c>
      <c r="C113" s="623">
        <v>22</v>
      </c>
      <c r="D113" s="622">
        <v>200</v>
      </c>
      <c r="E113" s="623">
        <v>200</v>
      </c>
      <c r="F113" s="623">
        <v>200</v>
      </c>
      <c r="G113" s="623">
        <v>140</v>
      </c>
      <c r="H113" s="623">
        <v>30</v>
      </c>
      <c r="I113" s="623">
        <v>90</v>
      </c>
      <c r="J113" s="623">
        <v>2</v>
      </c>
      <c r="K113" s="623">
        <v>35</v>
      </c>
      <c r="L113" s="623">
        <v>45</v>
      </c>
      <c r="M113" s="623">
        <v>100</v>
      </c>
      <c r="N113" s="623">
        <v>0</v>
      </c>
      <c r="O113" s="626">
        <v>-100</v>
      </c>
      <c r="P113" s="627">
        <v>0</v>
      </c>
      <c r="Q113" s="634">
        <v>0</v>
      </c>
      <c r="R113" s="635">
        <v>0</v>
      </c>
      <c r="S113" s="636">
        <v>100</v>
      </c>
      <c r="T113" s="637">
        <v>-20</v>
      </c>
      <c r="U113" s="638"/>
      <c r="V113" s="639" t="s">
        <v>8509</v>
      </c>
      <c r="W113" s="639">
        <v>15</v>
      </c>
      <c r="X113" s="638"/>
      <c r="Y113" s="639" t="s">
        <v>8527</v>
      </c>
      <c r="Z113" s="639">
        <v>15</v>
      </c>
      <c r="AA113" s="638"/>
      <c r="AB113" s="639" t="s">
        <v>6142</v>
      </c>
      <c r="AC113" s="639">
        <v>5</v>
      </c>
      <c r="AD113" s="638"/>
      <c r="AE113" s="639" t="s">
        <v>6142</v>
      </c>
      <c r="AF113" s="639">
        <v>5</v>
      </c>
    </row>
    <row r="114" spans="1:32">
      <c r="A114" s="621">
        <v>107</v>
      </c>
      <c r="B114" s="622" t="s">
        <v>8651</v>
      </c>
      <c r="C114" s="623">
        <v>24</v>
      </c>
      <c r="D114" s="622">
        <v>200</v>
      </c>
      <c r="E114" s="623">
        <v>200</v>
      </c>
      <c r="F114" s="623">
        <v>200</v>
      </c>
      <c r="G114" s="623">
        <v>200</v>
      </c>
      <c r="H114" s="623">
        <v>80</v>
      </c>
      <c r="I114" s="623">
        <v>80</v>
      </c>
      <c r="J114" s="623">
        <v>0</v>
      </c>
      <c r="K114" s="623">
        <v>30</v>
      </c>
      <c r="L114" s="623">
        <v>60</v>
      </c>
      <c r="M114" s="623">
        <v>80</v>
      </c>
      <c r="N114" s="623">
        <v>0</v>
      </c>
      <c r="O114" s="626">
        <v>-50</v>
      </c>
      <c r="P114" s="627">
        <v>0</v>
      </c>
      <c r="Q114" s="634">
        <v>0</v>
      </c>
      <c r="R114" s="635">
        <v>0</v>
      </c>
      <c r="S114" s="636">
        <v>-50</v>
      </c>
      <c r="T114" s="637">
        <v>-20</v>
      </c>
      <c r="U114" s="638"/>
      <c r="V114" s="639" t="s">
        <v>8653</v>
      </c>
      <c r="W114" s="639">
        <v>20</v>
      </c>
      <c r="X114" s="638"/>
      <c r="Y114" s="639" t="s">
        <v>8654</v>
      </c>
      <c r="Z114" s="639">
        <v>10</v>
      </c>
      <c r="AA114" s="638"/>
      <c r="AB114" s="639"/>
      <c r="AC114" s="639"/>
      <c r="AD114" s="638"/>
      <c r="AE114" s="639" t="s">
        <v>8654</v>
      </c>
      <c r="AF114" s="639">
        <v>10</v>
      </c>
    </row>
    <row r="115" spans="1:32">
      <c r="A115" s="621">
        <v>108</v>
      </c>
      <c r="B115" s="622" t="s">
        <v>8655</v>
      </c>
      <c r="C115" s="623">
        <v>26</v>
      </c>
      <c r="D115" s="622">
        <v>180</v>
      </c>
      <c r="E115" s="623">
        <v>250</v>
      </c>
      <c r="F115" s="623">
        <v>150</v>
      </c>
      <c r="G115" s="623">
        <v>200</v>
      </c>
      <c r="H115" s="623">
        <v>50</v>
      </c>
      <c r="I115" s="623">
        <v>200</v>
      </c>
      <c r="J115" s="623">
        <v>10</v>
      </c>
      <c r="K115" s="623">
        <v>30</v>
      </c>
      <c r="L115" s="623">
        <v>60</v>
      </c>
      <c r="M115" s="623">
        <v>80</v>
      </c>
      <c r="N115" s="623">
        <v>0</v>
      </c>
      <c r="O115" s="626">
        <v>-20</v>
      </c>
      <c r="P115" s="627">
        <v>0</v>
      </c>
      <c r="Q115" s="634">
        <v>0</v>
      </c>
      <c r="R115" s="635">
        <v>0</v>
      </c>
      <c r="S115" s="636">
        <v>-25</v>
      </c>
      <c r="T115" s="637">
        <v>-20</v>
      </c>
      <c r="U115" s="638"/>
      <c r="V115" s="639" t="s">
        <v>8461</v>
      </c>
      <c r="W115" s="639">
        <v>20</v>
      </c>
      <c r="X115" s="638"/>
      <c r="Y115" s="639" t="s">
        <v>8495</v>
      </c>
      <c r="Z115" s="639">
        <v>8</v>
      </c>
      <c r="AA115" s="638"/>
      <c r="AB115" s="639" t="s">
        <v>8552</v>
      </c>
      <c r="AC115" s="639">
        <v>4</v>
      </c>
      <c r="AD115" s="638"/>
      <c r="AE115" s="639" t="s">
        <v>8552</v>
      </c>
      <c r="AF115" s="639">
        <v>4</v>
      </c>
    </row>
    <row r="116" spans="1:32">
      <c r="A116" s="621">
        <v>109</v>
      </c>
      <c r="B116" s="622" t="s">
        <v>8658</v>
      </c>
      <c r="C116" s="623">
        <v>30</v>
      </c>
      <c r="D116" s="622">
        <v>1600</v>
      </c>
      <c r="E116" s="623">
        <v>230</v>
      </c>
      <c r="F116" s="623">
        <v>0</v>
      </c>
      <c r="G116" s="623">
        <v>120</v>
      </c>
      <c r="H116" s="623">
        <v>250</v>
      </c>
      <c r="I116" s="623">
        <v>200</v>
      </c>
      <c r="J116" s="623">
        <v>11</v>
      </c>
      <c r="K116" s="623">
        <v>38</v>
      </c>
      <c r="L116" s="623">
        <v>0</v>
      </c>
      <c r="M116" s="623">
        <v>90</v>
      </c>
      <c r="N116" s="623">
        <v>0</v>
      </c>
      <c r="O116" s="626">
        <v>20</v>
      </c>
      <c r="P116" s="627">
        <v>0</v>
      </c>
      <c r="Q116" s="634">
        <v>0</v>
      </c>
      <c r="R116" s="635">
        <v>0</v>
      </c>
      <c r="S116" s="636">
        <v>100</v>
      </c>
      <c r="T116" s="637">
        <v>-100</v>
      </c>
      <c r="U116" s="638"/>
      <c r="V116" s="639" t="s">
        <v>8497</v>
      </c>
      <c r="W116" s="639">
        <v>15</v>
      </c>
      <c r="X116" s="638"/>
      <c r="Y116" s="639" t="s">
        <v>8498</v>
      </c>
      <c r="Z116" s="639">
        <v>10</v>
      </c>
      <c r="AA116" s="638"/>
      <c r="AB116" s="639" t="s">
        <v>8499</v>
      </c>
      <c r="AC116" s="639">
        <v>5</v>
      </c>
      <c r="AD116" s="638"/>
      <c r="AE116" s="639" t="s">
        <v>8499</v>
      </c>
      <c r="AF116" s="639">
        <v>10</v>
      </c>
    </row>
    <row r="117" spans="1:32">
      <c r="A117" s="621">
        <v>110</v>
      </c>
      <c r="B117" s="622" t="s">
        <v>8659</v>
      </c>
      <c r="C117" s="623">
        <v>33</v>
      </c>
      <c r="D117" s="622">
        <v>500</v>
      </c>
      <c r="E117" s="623">
        <v>300</v>
      </c>
      <c r="F117" s="623">
        <v>250</v>
      </c>
      <c r="G117" s="623">
        <v>130</v>
      </c>
      <c r="H117" s="623">
        <v>350</v>
      </c>
      <c r="I117" s="623">
        <v>100</v>
      </c>
      <c r="J117" s="623">
        <v>0</v>
      </c>
      <c r="K117" s="623">
        <v>40</v>
      </c>
      <c r="L117" s="623">
        <v>40</v>
      </c>
      <c r="M117" s="623">
        <v>80</v>
      </c>
      <c r="N117" s="623">
        <v>0</v>
      </c>
      <c r="O117" s="626">
        <v>0</v>
      </c>
      <c r="P117" s="627">
        <v>0</v>
      </c>
      <c r="Q117" s="634">
        <v>0</v>
      </c>
      <c r="R117" s="635">
        <v>0</v>
      </c>
      <c r="S117" s="636">
        <v>-20</v>
      </c>
      <c r="T117" s="637">
        <v>-20</v>
      </c>
      <c r="U117" s="638"/>
      <c r="V117" s="639" t="s">
        <v>8461</v>
      </c>
      <c r="W117" s="639">
        <v>15</v>
      </c>
      <c r="X117" s="638"/>
      <c r="Y117" s="639"/>
      <c r="Z117" s="639"/>
      <c r="AA117" s="638"/>
      <c r="AB117" s="639"/>
      <c r="AC117" s="639"/>
      <c r="AD117" s="638"/>
      <c r="AE117" s="639" t="s">
        <v>4912</v>
      </c>
      <c r="AF117" s="639">
        <v>2</v>
      </c>
    </row>
    <row r="118" spans="1:32">
      <c r="A118" s="621">
        <v>111</v>
      </c>
      <c r="B118" s="622" t="s">
        <v>9360</v>
      </c>
      <c r="C118" s="623">
        <v>33</v>
      </c>
      <c r="D118" s="622">
        <v>240</v>
      </c>
      <c r="E118" s="623">
        <v>280</v>
      </c>
      <c r="F118" s="623">
        <v>210</v>
      </c>
      <c r="G118" s="623">
        <v>145</v>
      </c>
      <c r="H118" s="623">
        <v>200</v>
      </c>
      <c r="I118" s="623">
        <v>200</v>
      </c>
      <c r="J118" s="623">
        <v>0</v>
      </c>
      <c r="K118" s="623">
        <v>45</v>
      </c>
      <c r="L118" s="623">
        <v>45</v>
      </c>
      <c r="M118" s="623">
        <v>80</v>
      </c>
      <c r="N118" s="623">
        <v>0</v>
      </c>
      <c r="O118" s="626">
        <v>0</v>
      </c>
      <c r="P118" s="627">
        <v>0</v>
      </c>
      <c r="Q118" s="634">
        <v>0</v>
      </c>
      <c r="R118" s="635">
        <v>0</v>
      </c>
      <c r="S118" s="636">
        <v>0</v>
      </c>
      <c r="T118" s="637">
        <v>-20</v>
      </c>
      <c r="U118" s="638"/>
      <c r="V118" s="639" t="s">
        <v>8487</v>
      </c>
      <c r="W118" s="639">
        <v>10</v>
      </c>
      <c r="X118" s="638"/>
      <c r="Y118" s="639" t="s">
        <v>8468</v>
      </c>
      <c r="Z118" s="639">
        <v>10</v>
      </c>
      <c r="AA118" s="638"/>
      <c r="AB118" s="639" t="s">
        <v>4616</v>
      </c>
      <c r="AC118" s="639">
        <v>8</v>
      </c>
      <c r="AD118" s="638"/>
      <c r="AE118" s="639" t="s">
        <v>4616</v>
      </c>
      <c r="AF118" s="639">
        <v>8</v>
      </c>
    </row>
    <row r="119" spans="1:32">
      <c r="A119" s="621">
        <v>112</v>
      </c>
      <c r="B119" s="622" t="s">
        <v>9361</v>
      </c>
      <c r="C119" s="623">
        <v>33</v>
      </c>
      <c r="D119" s="622">
        <v>240</v>
      </c>
      <c r="E119" s="623">
        <v>280</v>
      </c>
      <c r="F119" s="623">
        <v>210</v>
      </c>
      <c r="G119" s="623">
        <v>145</v>
      </c>
      <c r="H119" s="623">
        <v>240</v>
      </c>
      <c r="I119" s="623">
        <v>240</v>
      </c>
      <c r="J119" s="623">
        <v>0</v>
      </c>
      <c r="K119" s="623">
        <v>45</v>
      </c>
      <c r="L119" s="623">
        <v>45</v>
      </c>
      <c r="M119" s="623">
        <v>80</v>
      </c>
      <c r="N119" s="623">
        <v>0</v>
      </c>
      <c r="O119" s="626">
        <v>0</v>
      </c>
      <c r="P119" s="627">
        <v>0</v>
      </c>
      <c r="Q119" s="634">
        <v>0</v>
      </c>
      <c r="R119" s="635">
        <v>0</v>
      </c>
      <c r="S119" s="636">
        <v>0</v>
      </c>
      <c r="T119" s="637">
        <v>-20</v>
      </c>
      <c r="U119" s="638"/>
      <c r="V119" s="639" t="s">
        <v>8487</v>
      </c>
      <c r="W119" s="639">
        <v>10</v>
      </c>
      <c r="X119" s="638"/>
      <c r="Y119" s="639" t="s">
        <v>8468</v>
      </c>
      <c r="Z119" s="639">
        <v>10</v>
      </c>
      <c r="AA119" s="638"/>
      <c r="AB119" s="639" t="s">
        <v>4616</v>
      </c>
      <c r="AC119" s="639">
        <v>8</v>
      </c>
      <c r="AD119" s="638"/>
      <c r="AE119" s="639" t="s">
        <v>4616</v>
      </c>
      <c r="AF119" s="639">
        <v>8</v>
      </c>
    </row>
    <row r="120" spans="1:32">
      <c r="A120" s="621">
        <v>113</v>
      </c>
      <c r="B120" s="622" t="s">
        <v>9362</v>
      </c>
      <c r="C120" s="623">
        <v>33</v>
      </c>
      <c r="D120" s="622">
        <v>120</v>
      </c>
      <c r="E120" s="623">
        <v>300</v>
      </c>
      <c r="F120" s="623">
        <v>150</v>
      </c>
      <c r="G120" s="623">
        <v>65</v>
      </c>
      <c r="H120" s="623">
        <v>20</v>
      </c>
      <c r="I120" s="623">
        <v>100</v>
      </c>
      <c r="J120" s="623">
        <v>1</v>
      </c>
      <c r="K120" s="623">
        <v>35</v>
      </c>
      <c r="L120" s="623">
        <v>35</v>
      </c>
      <c r="M120" s="623">
        <v>80</v>
      </c>
      <c r="N120" s="623">
        <v>0</v>
      </c>
      <c r="O120" s="626">
        <v>0</v>
      </c>
      <c r="P120" s="627">
        <v>0</v>
      </c>
      <c r="Q120" s="634">
        <v>0</v>
      </c>
      <c r="R120" s="635">
        <v>0</v>
      </c>
      <c r="S120" s="636">
        <v>0</v>
      </c>
      <c r="T120" s="637">
        <v>-20</v>
      </c>
      <c r="U120" s="638"/>
      <c r="V120" s="639" t="s">
        <v>8495</v>
      </c>
      <c r="W120" s="639">
        <v>12</v>
      </c>
      <c r="X120" s="638"/>
      <c r="Y120" s="639"/>
      <c r="Z120" s="639"/>
      <c r="AA120" s="638"/>
      <c r="AB120" s="639"/>
      <c r="AC120" s="639"/>
      <c r="AD120" s="638"/>
      <c r="AE120" s="639" t="s">
        <v>8642</v>
      </c>
      <c r="AF120" s="639">
        <v>12</v>
      </c>
    </row>
    <row r="121" spans="1:32">
      <c r="A121" s="621">
        <v>114</v>
      </c>
      <c r="B121" s="622" t="s">
        <v>9363</v>
      </c>
      <c r="C121" s="623">
        <v>33</v>
      </c>
      <c r="D121" s="622">
        <v>100</v>
      </c>
      <c r="E121" s="623">
        <v>0</v>
      </c>
      <c r="F121" s="623">
        <v>400</v>
      </c>
      <c r="G121" s="623">
        <v>0</v>
      </c>
      <c r="H121" s="623">
        <v>200</v>
      </c>
      <c r="I121" s="623">
        <v>0</v>
      </c>
      <c r="J121" s="623">
        <v>4</v>
      </c>
      <c r="K121" s="623">
        <v>0</v>
      </c>
      <c r="L121" s="623">
        <v>0</v>
      </c>
      <c r="M121" s="623">
        <v>100</v>
      </c>
      <c r="N121" s="623">
        <v>0</v>
      </c>
      <c r="O121" s="626">
        <v>100</v>
      </c>
      <c r="P121" s="627">
        <v>0</v>
      </c>
      <c r="Q121" s="634">
        <v>100</v>
      </c>
      <c r="R121" s="635">
        <v>-100</v>
      </c>
      <c r="S121" s="636">
        <v>100</v>
      </c>
      <c r="T121" s="637">
        <v>100</v>
      </c>
      <c r="U121" s="638"/>
      <c r="V121" s="639" t="s">
        <v>8642</v>
      </c>
      <c r="W121" s="639">
        <v>75</v>
      </c>
      <c r="X121" s="638"/>
      <c r="Y121" s="639" t="s">
        <v>8642</v>
      </c>
      <c r="Z121" s="639">
        <v>50</v>
      </c>
      <c r="AA121" s="638"/>
      <c r="AB121" s="639" t="s">
        <v>8642</v>
      </c>
      <c r="AC121" s="639">
        <v>25</v>
      </c>
      <c r="AD121" s="638"/>
      <c r="AE121" s="639"/>
      <c r="AF121" s="639"/>
    </row>
    <row r="122" spans="1:32">
      <c r="A122" s="621">
        <v>115</v>
      </c>
      <c r="B122" s="622" t="s">
        <v>8663</v>
      </c>
      <c r="C122" s="623">
        <v>33</v>
      </c>
      <c r="D122" s="622">
        <v>240</v>
      </c>
      <c r="E122" s="623">
        <v>260</v>
      </c>
      <c r="F122" s="623">
        <v>65</v>
      </c>
      <c r="G122" s="623">
        <v>120</v>
      </c>
      <c r="H122" s="623">
        <v>67</v>
      </c>
      <c r="I122" s="623">
        <v>117</v>
      </c>
      <c r="J122" s="623">
        <v>8</v>
      </c>
      <c r="K122" s="623">
        <v>27</v>
      </c>
      <c r="L122" s="623">
        <v>34</v>
      </c>
      <c r="M122" s="623">
        <v>80</v>
      </c>
      <c r="N122" s="623">
        <v>0</v>
      </c>
      <c r="O122" s="626">
        <v>-50</v>
      </c>
      <c r="P122" s="627">
        <v>0</v>
      </c>
      <c r="Q122" s="634">
        <v>0</v>
      </c>
      <c r="R122" s="635">
        <v>-50</v>
      </c>
      <c r="S122" s="636">
        <v>0</v>
      </c>
      <c r="T122" s="637">
        <v>-20</v>
      </c>
      <c r="U122" s="638"/>
      <c r="V122" s="639" t="s">
        <v>4763</v>
      </c>
      <c r="W122" s="639">
        <v>12</v>
      </c>
      <c r="X122" s="638"/>
      <c r="Y122" s="639" t="s">
        <v>5195</v>
      </c>
      <c r="Z122" s="639">
        <v>5</v>
      </c>
      <c r="AA122" s="638"/>
      <c r="AB122" s="639" t="s">
        <v>6215</v>
      </c>
      <c r="AC122" s="639">
        <v>5</v>
      </c>
      <c r="AD122" s="638"/>
      <c r="AE122" s="639" t="s">
        <v>4182</v>
      </c>
      <c r="AF122" s="639">
        <v>10</v>
      </c>
    </row>
    <row r="123" spans="1:32">
      <c r="A123" s="621">
        <v>116</v>
      </c>
      <c r="B123" s="622" t="s">
        <v>2549</v>
      </c>
      <c r="C123" s="623">
        <v>38</v>
      </c>
      <c r="D123" s="622">
        <v>130</v>
      </c>
      <c r="E123" s="623">
        <v>400</v>
      </c>
      <c r="F123" s="623">
        <v>80</v>
      </c>
      <c r="G123" s="623">
        <v>120</v>
      </c>
      <c r="H123" s="623">
        <v>333</v>
      </c>
      <c r="I123" s="623">
        <v>333</v>
      </c>
      <c r="J123" s="623">
        <v>6</v>
      </c>
      <c r="K123" s="623">
        <v>40</v>
      </c>
      <c r="L123" s="623">
        <v>30</v>
      </c>
      <c r="M123" s="623">
        <v>80</v>
      </c>
      <c r="N123" s="623">
        <v>0</v>
      </c>
      <c r="O123" s="626">
        <v>0</v>
      </c>
      <c r="P123" s="627">
        <v>0</v>
      </c>
      <c r="Q123" s="634">
        <v>-50</v>
      </c>
      <c r="R123" s="635">
        <v>0</v>
      </c>
      <c r="S123" s="636">
        <v>100</v>
      </c>
      <c r="T123" s="637">
        <v>-20</v>
      </c>
      <c r="U123" s="638"/>
      <c r="V123" s="639" t="s">
        <v>8642</v>
      </c>
      <c r="W123" s="639">
        <v>12</v>
      </c>
      <c r="X123" s="638"/>
      <c r="Y123" s="639" t="s">
        <v>2552</v>
      </c>
      <c r="Z123" s="639">
        <v>5</v>
      </c>
      <c r="AA123" s="638"/>
      <c r="AB123" s="639"/>
      <c r="AC123" s="639"/>
      <c r="AD123" s="638"/>
      <c r="AE123" s="639" t="s">
        <v>2550</v>
      </c>
      <c r="AF123" s="639">
        <v>5</v>
      </c>
    </row>
    <row r="124" spans="1:32">
      <c r="A124" s="621">
        <v>117</v>
      </c>
      <c r="B124" s="622" t="s">
        <v>8665</v>
      </c>
      <c r="C124" s="623">
        <v>33</v>
      </c>
      <c r="D124" s="622">
        <v>60</v>
      </c>
      <c r="E124" s="623">
        <v>210</v>
      </c>
      <c r="F124" s="623">
        <v>120</v>
      </c>
      <c r="G124" s="623">
        <v>180</v>
      </c>
      <c r="H124" s="623">
        <v>50</v>
      </c>
      <c r="I124" s="623">
        <v>200</v>
      </c>
      <c r="J124" s="623">
        <v>4</v>
      </c>
      <c r="K124" s="623">
        <v>35</v>
      </c>
      <c r="L124" s="623">
        <v>50</v>
      </c>
      <c r="M124" s="623">
        <v>80</v>
      </c>
      <c r="N124" s="623">
        <v>0</v>
      </c>
      <c r="O124" s="626">
        <v>0</v>
      </c>
      <c r="P124" s="627">
        <v>300</v>
      </c>
      <c r="Q124" s="634">
        <v>-100</v>
      </c>
      <c r="R124" s="635">
        <v>-50</v>
      </c>
      <c r="S124" s="636">
        <v>100</v>
      </c>
      <c r="T124" s="637">
        <v>-20</v>
      </c>
      <c r="U124" s="638"/>
      <c r="V124" s="639" t="s">
        <v>8666</v>
      </c>
      <c r="W124" s="639">
        <v>15</v>
      </c>
      <c r="X124" s="638"/>
      <c r="Y124" s="639" t="s">
        <v>4726</v>
      </c>
      <c r="Z124" s="639">
        <v>10</v>
      </c>
      <c r="AA124" s="638"/>
      <c r="AB124" s="639" t="s">
        <v>1871</v>
      </c>
      <c r="AC124" s="639">
        <v>3</v>
      </c>
      <c r="AD124" s="638"/>
      <c r="AE124" s="639" t="s">
        <v>1904</v>
      </c>
      <c r="AF124" s="639">
        <v>8</v>
      </c>
    </row>
    <row r="125" spans="1:32">
      <c r="A125" s="621">
        <v>118</v>
      </c>
      <c r="B125" s="622" t="s">
        <v>8669</v>
      </c>
      <c r="C125" s="623">
        <v>36</v>
      </c>
      <c r="D125" s="622">
        <v>120</v>
      </c>
      <c r="E125" s="623">
        <v>300</v>
      </c>
      <c r="F125" s="623">
        <v>80</v>
      </c>
      <c r="G125" s="623">
        <v>100</v>
      </c>
      <c r="H125" s="623">
        <v>90</v>
      </c>
      <c r="I125" s="623">
        <v>90</v>
      </c>
      <c r="J125" s="623">
        <v>6</v>
      </c>
      <c r="K125" s="623">
        <v>40</v>
      </c>
      <c r="L125" s="623">
        <v>30</v>
      </c>
      <c r="M125" s="623">
        <v>70</v>
      </c>
      <c r="N125" s="623">
        <v>0</v>
      </c>
      <c r="O125" s="626">
        <v>0</v>
      </c>
      <c r="P125" s="627">
        <v>0</v>
      </c>
      <c r="Q125" s="634">
        <v>-50</v>
      </c>
      <c r="R125" s="635">
        <v>0</v>
      </c>
      <c r="S125" s="636">
        <v>100</v>
      </c>
      <c r="T125" s="637">
        <v>-20</v>
      </c>
      <c r="U125" s="638"/>
      <c r="V125" s="639" t="s">
        <v>8642</v>
      </c>
      <c r="W125" s="639">
        <v>15</v>
      </c>
      <c r="X125" s="638"/>
      <c r="Y125" s="639" t="s">
        <v>5209</v>
      </c>
      <c r="Z125" s="639">
        <v>10</v>
      </c>
      <c r="AA125" s="638"/>
      <c r="AB125" s="639" t="s">
        <v>2556</v>
      </c>
      <c r="AC125" s="639">
        <v>5</v>
      </c>
      <c r="AD125" s="638"/>
      <c r="AE125" s="639" t="s">
        <v>8642</v>
      </c>
      <c r="AF125" s="639">
        <v>10</v>
      </c>
    </row>
    <row r="126" spans="1:32">
      <c r="A126" s="621">
        <v>119</v>
      </c>
      <c r="B126" s="622" t="s">
        <v>8670</v>
      </c>
      <c r="C126" s="623">
        <v>35</v>
      </c>
      <c r="D126" s="622">
        <v>100</v>
      </c>
      <c r="E126" s="623">
        <v>230</v>
      </c>
      <c r="F126" s="623">
        <v>90</v>
      </c>
      <c r="G126" s="623">
        <v>120</v>
      </c>
      <c r="H126" s="623">
        <v>195</v>
      </c>
      <c r="I126" s="623">
        <v>50</v>
      </c>
      <c r="J126" s="623">
        <v>6</v>
      </c>
      <c r="K126" s="623">
        <v>40</v>
      </c>
      <c r="L126" s="623">
        <v>35</v>
      </c>
      <c r="M126" s="623">
        <v>80</v>
      </c>
      <c r="N126" s="623">
        <v>0</v>
      </c>
      <c r="O126" s="626">
        <v>0</v>
      </c>
      <c r="P126" s="627">
        <v>0</v>
      </c>
      <c r="Q126" s="634">
        <v>-100</v>
      </c>
      <c r="R126" s="635">
        <v>0</v>
      </c>
      <c r="S126" s="636">
        <v>100</v>
      </c>
      <c r="T126" s="637">
        <v>-20</v>
      </c>
      <c r="U126" s="638"/>
      <c r="V126" s="639" t="s">
        <v>5161</v>
      </c>
      <c r="W126" s="639">
        <v>10</v>
      </c>
      <c r="X126" s="638"/>
      <c r="Y126" s="639" t="s">
        <v>4675</v>
      </c>
      <c r="Z126" s="639">
        <v>10</v>
      </c>
      <c r="AA126" s="638"/>
      <c r="AB126" s="639" t="s">
        <v>2247</v>
      </c>
      <c r="AC126" s="639">
        <v>8</v>
      </c>
      <c r="AD126" s="638"/>
      <c r="AE126" s="639" t="s">
        <v>2286</v>
      </c>
      <c r="AF126" s="639">
        <v>5</v>
      </c>
    </row>
    <row r="127" spans="1:32">
      <c r="A127" s="621">
        <v>120</v>
      </c>
      <c r="B127" s="622" t="s">
        <v>9364</v>
      </c>
      <c r="C127" s="623">
        <v>56</v>
      </c>
      <c r="D127" s="622">
        <v>1000</v>
      </c>
      <c r="E127" s="623">
        <v>700</v>
      </c>
      <c r="F127" s="623">
        <v>1200</v>
      </c>
      <c r="G127" s="623">
        <v>25</v>
      </c>
      <c r="H127" s="623">
        <v>200</v>
      </c>
      <c r="I127" s="623">
        <v>6000</v>
      </c>
      <c r="J127" s="623">
        <v>0</v>
      </c>
      <c r="K127" s="623">
        <v>50</v>
      </c>
      <c r="L127" s="623">
        <v>5</v>
      </c>
      <c r="M127" s="623">
        <v>100</v>
      </c>
      <c r="N127" s="623">
        <v>0</v>
      </c>
      <c r="O127" s="626">
        <v>-50</v>
      </c>
      <c r="P127" s="627">
        <v>150</v>
      </c>
      <c r="Q127" s="634">
        <v>25</v>
      </c>
      <c r="R127" s="635">
        <v>0</v>
      </c>
      <c r="S127" s="636">
        <v>-25</v>
      </c>
      <c r="T127" s="637">
        <v>25</v>
      </c>
      <c r="U127" s="638"/>
      <c r="V127" s="639" t="s">
        <v>8603</v>
      </c>
      <c r="W127" s="639">
        <v>12</v>
      </c>
      <c r="X127" s="638"/>
      <c r="Y127" s="639" t="s">
        <v>8604</v>
      </c>
      <c r="Z127" s="639">
        <v>6</v>
      </c>
      <c r="AA127" s="638"/>
      <c r="AB127" s="639" t="s">
        <v>1887</v>
      </c>
      <c r="AC127" s="639">
        <v>4</v>
      </c>
      <c r="AD127" s="638"/>
      <c r="AE127" s="639" t="s">
        <v>1887</v>
      </c>
      <c r="AF127" s="639">
        <v>4</v>
      </c>
    </row>
    <row r="128" spans="1:32">
      <c r="A128" s="621">
        <v>121</v>
      </c>
      <c r="B128" s="622" t="s">
        <v>9365</v>
      </c>
      <c r="C128" s="623">
        <v>56</v>
      </c>
      <c r="D128" s="622">
        <v>1000</v>
      </c>
      <c r="E128" s="623">
        <v>700</v>
      </c>
      <c r="F128" s="623">
        <v>1200</v>
      </c>
      <c r="G128" s="623">
        <v>25</v>
      </c>
      <c r="H128" s="623">
        <v>200</v>
      </c>
      <c r="I128" s="623">
        <v>6000</v>
      </c>
      <c r="J128" s="623">
        <v>0</v>
      </c>
      <c r="K128" s="623">
        <v>50</v>
      </c>
      <c r="L128" s="623">
        <v>5</v>
      </c>
      <c r="M128" s="623">
        <v>100</v>
      </c>
      <c r="N128" s="623">
        <v>0</v>
      </c>
      <c r="O128" s="626">
        <v>-50</v>
      </c>
      <c r="P128" s="627">
        <v>150</v>
      </c>
      <c r="Q128" s="634">
        <v>25</v>
      </c>
      <c r="R128" s="635">
        <v>0</v>
      </c>
      <c r="S128" s="636">
        <v>-25</v>
      </c>
      <c r="T128" s="637">
        <v>25</v>
      </c>
      <c r="U128" s="638"/>
      <c r="V128" s="639" t="s">
        <v>8603</v>
      </c>
      <c r="W128" s="639">
        <v>12</v>
      </c>
      <c r="X128" s="638"/>
      <c r="Y128" s="639" t="s">
        <v>8604</v>
      </c>
      <c r="Z128" s="639">
        <v>6</v>
      </c>
      <c r="AA128" s="638"/>
      <c r="AB128" s="639" t="s">
        <v>1887</v>
      </c>
      <c r="AC128" s="639">
        <v>4</v>
      </c>
      <c r="AD128" s="638"/>
      <c r="AE128" s="639" t="s">
        <v>1887</v>
      </c>
      <c r="AF128" s="639">
        <v>4</v>
      </c>
    </row>
    <row r="129" spans="1:32">
      <c r="A129" s="621">
        <v>122</v>
      </c>
      <c r="B129" s="622" t="s">
        <v>8672</v>
      </c>
      <c r="C129" s="623">
        <v>37</v>
      </c>
      <c r="D129" s="622">
        <v>640</v>
      </c>
      <c r="E129" s="623">
        <v>375</v>
      </c>
      <c r="F129" s="623">
        <v>80</v>
      </c>
      <c r="G129" s="623">
        <v>90</v>
      </c>
      <c r="H129" s="623">
        <v>360</v>
      </c>
      <c r="I129" s="623">
        <v>300</v>
      </c>
      <c r="J129" s="623">
        <v>7</v>
      </c>
      <c r="K129" s="623">
        <v>30</v>
      </c>
      <c r="L129" s="623">
        <v>15</v>
      </c>
      <c r="M129" s="623">
        <v>80</v>
      </c>
      <c r="N129" s="623">
        <v>0</v>
      </c>
      <c r="O129" s="626">
        <v>-50</v>
      </c>
      <c r="P129" s="627">
        <v>0</v>
      </c>
      <c r="Q129" s="634">
        <v>-100</v>
      </c>
      <c r="R129" s="635">
        <v>0</v>
      </c>
      <c r="S129" s="636">
        <v>100</v>
      </c>
      <c r="T129" s="637">
        <v>0</v>
      </c>
      <c r="U129" s="638"/>
      <c r="V129" s="639" t="s">
        <v>8509</v>
      </c>
      <c r="W129" s="639">
        <v>10</v>
      </c>
      <c r="X129" s="638"/>
      <c r="Y129" s="639" t="s">
        <v>8674</v>
      </c>
      <c r="Z129" s="639">
        <v>8</v>
      </c>
      <c r="AA129" s="638"/>
      <c r="AB129" s="639" t="s">
        <v>8675</v>
      </c>
      <c r="AC129" s="639">
        <v>5</v>
      </c>
      <c r="AD129" s="638"/>
      <c r="AE129" s="639" t="s">
        <v>8675</v>
      </c>
      <c r="AF129" s="639">
        <v>5</v>
      </c>
    </row>
    <row r="130" spans="1:32">
      <c r="A130" s="621">
        <v>123</v>
      </c>
      <c r="B130" s="622" t="s">
        <v>8676</v>
      </c>
      <c r="C130" s="623">
        <v>26</v>
      </c>
      <c r="D130" s="622">
        <v>160</v>
      </c>
      <c r="E130" s="623">
        <v>100</v>
      </c>
      <c r="F130" s="623">
        <v>200</v>
      </c>
      <c r="G130" s="623">
        <v>150</v>
      </c>
      <c r="H130" s="623">
        <v>80</v>
      </c>
      <c r="I130" s="623">
        <v>200</v>
      </c>
      <c r="J130" s="623">
        <v>4</v>
      </c>
      <c r="K130" s="623">
        <v>30</v>
      </c>
      <c r="L130" s="623">
        <v>30</v>
      </c>
      <c r="M130" s="623">
        <v>80</v>
      </c>
      <c r="N130" s="623">
        <v>0</v>
      </c>
      <c r="O130" s="626">
        <v>0</v>
      </c>
      <c r="P130" s="627">
        <v>0</v>
      </c>
      <c r="Q130" s="634">
        <v>-100</v>
      </c>
      <c r="R130" s="635">
        <v>0</v>
      </c>
      <c r="S130" s="636">
        <v>100</v>
      </c>
      <c r="T130" s="637">
        <v>0</v>
      </c>
      <c r="U130" s="638"/>
      <c r="V130" s="639" t="s">
        <v>8509</v>
      </c>
      <c r="W130" s="639">
        <v>15</v>
      </c>
      <c r="X130" s="638"/>
      <c r="Y130" s="639" t="s">
        <v>8527</v>
      </c>
      <c r="Z130" s="639">
        <v>10</v>
      </c>
      <c r="AA130" s="638"/>
      <c r="AB130" s="639" t="s">
        <v>1835</v>
      </c>
      <c r="AC130" s="639">
        <v>5</v>
      </c>
      <c r="AD130" s="638"/>
      <c r="AE130" s="639" t="s">
        <v>1871</v>
      </c>
      <c r="AF130" s="639">
        <v>8</v>
      </c>
    </row>
    <row r="131" spans="1:32">
      <c r="A131" s="621">
        <v>124</v>
      </c>
      <c r="B131" s="622" t="s">
        <v>8678</v>
      </c>
      <c r="C131" s="623">
        <v>24</v>
      </c>
      <c r="D131" s="622">
        <v>920</v>
      </c>
      <c r="E131" s="623">
        <v>220</v>
      </c>
      <c r="F131" s="623">
        <v>90</v>
      </c>
      <c r="G131" s="623">
        <v>80</v>
      </c>
      <c r="H131" s="623">
        <v>80</v>
      </c>
      <c r="I131" s="623">
        <v>80</v>
      </c>
      <c r="J131" s="623">
        <v>0</v>
      </c>
      <c r="K131" s="623">
        <v>20</v>
      </c>
      <c r="L131" s="623">
        <v>20</v>
      </c>
      <c r="M131" s="623">
        <v>80</v>
      </c>
      <c r="N131" s="623">
        <v>0</v>
      </c>
      <c r="O131" s="626">
        <v>-100</v>
      </c>
      <c r="P131" s="627">
        <v>0</v>
      </c>
      <c r="Q131" s="634">
        <v>0</v>
      </c>
      <c r="R131" s="635">
        <v>0</v>
      </c>
      <c r="S131" s="636">
        <v>25</v>
      </c>
      <c r="T131" s="637">
        <v>0</v>
      </c>
      <c r="U131" s="638"/>
      <c r="V131" s="639" t="s">
        <v>4614</v>
      </c>
      <c r="W131" s="639">
        <v>10</v>
      </c>
      <c r="X131" s="638"/>
      <c r="Y131" s="639" t="s">
        <v>8679</v>
      </c>
      <c r="Z131" s="639">
        <v>8</v>
      </c>
      <c r="AA131" s="638"/>
      <c r="AB131" s="639" t="s">
        <v>2042</v>
      </c>
      <c r="AC131" s="639">
        <v>5</v>
      </c>
      <c r="AD131" s="638"/>
      <c r="AE131" s="639" t="s">
        <v>2042</v>
      </c>
      <c r="AF131" s="639">
        <v>10</v>
      </c>
    </row>
    <row r="132" spans="1:32">
      <c r="A132" s="621">
        <v>125</v>
      </c>
      <c r="B132" s="622" t="s">
        <v>8680</v>
      </c>
      <c r="C132" s="623">
        <v>24</v>
      </c>
      <c r="D132" s="622">
        <v>920</v>
      </c>
      <c r="E132" s="623">
        <v>220</v>
      </c>
      <c r="F132" s="623">
        <v>90</v>
      </c>
      <c r="G132" s="623">
        <v>80</v>
      </c>
      <c r="H132" s="623">
        <v>80</v>
      </c>
      <c r="I132" s="623">
        <v>80</v>
      </c>
      <c r="J132" s="623">
        <v>0</v>
      </c>
      <c r="K132" s="623">
        <v>20</v>
      </c>
      <c r="L132" s="623">
        <v>20</v>
      </c>
      <c r="M132" s="623">
        <v>80</v>
      </c>
      <c r="N132" s="623">
        <v>0</v>
      </c>
      <c r="O132" s="626">
        <v>-100</v>
      </c>
      <c r="P132" s="627">
        <v>0</v>
      </c>
      <c r="Q132" s="634">
        <v>0</v>
      </c>
      <c r="R132" s="635">
        <v>0</v>
      </c>
      <c r="S132" s="636">
        <v>25</v>
      </c>
      <c r="T132" s="637">
        <v>0</v>
      </c>
      <c r="U132" s="638"/>
      <c r="V132" s="639" t="s">
        <v>4614</v>
      </c>
      <c r="W132" s="639">
        <v>10</v>
      </c>
      <c r="X132" s="638"/>
      <c r="Y132" s="639" t="s">
        <v>8679</v>
      </c>
      <c r="Z132" s="639">
        <v>8</v>
      </c>
      <c r="AA132" s="638"/>
      <c r="AB132" s="639" t="s">
        <v>2042</v>
      </c>
      <c r="AC132" s="639">
        <v>5</v>
      </c>
      <c r="AD132" s="638"/>
      <c r="AE132" s="639" t="s">
        <v>2042</v>
      </c>
      <c r="AF132" s="639">
        <v>10</v>
      </c>
    </row>
    <row r="133" spans="1:32">
      <c r="A133" s="621">
        <v>126</v>
      </c>
      <c r="B133" s="622" t="s">
        <v>8681</v>
      </c>
      <c r="C133" s="623">
        <v>28</v>
      </c>
      <c r="D133" s="622">
        <v>260</v>
      </c>
      <c r="E133" s="623">
        <v>285</v>
      </c>
      <c r="F133" s="623">
        <v>60</v>
      </c>
      <c r="G133" s="623">
        <v>90</v>
      </c>
      <c r="H133" s="623">
        <v>90</v>
      </c>
      <c r="I133" s="623">
        <v>110</v>
      </c>
      <c r="J133" s="623">
        <v>4</v>
      </c>
      <c r="K133" s="623">
        <v>28</v>
      </c>
      <c r="L133" s="623">
        <v>20</v>
      </c>
      <c r="M133" s="623">
        <v>80</v>
      </c>
      <c r="N133" s="623">
        <v>0</v>
      </c>
      <c r="O133" s="626">
        <v>0</v>
      </c>
      <c r="P133" s="627">
        <v>0</v>
      </c>
      <c r="Q133" s="634">
        <v>-100</v>
      </c>
      <c r="R133" s="635">
        <v>-50</v>
      </c>
      <c r="S133" s="636">
        <v>100</v>
      </c>
      <c r="T133" s="637">
        <v>0</v>
      </c>
      <c r="U133" s="638"/>
      <c r="V133" s="639" t="s">
        <v>1951</v>
      </c>
      <c r="W133" s="639">
        <v>10</v>
      </c>
      <c r="X133" s="638"/>
      <c r="Y133" s="639" t="s">
        <v>5344</v>
      </c>
      <c r="Z133" s="639">
        <v>5</v>
      </c>
      <c r="AA133" s="638"/>
      <c r="AB133" s="639" t="s">
        <v>1835</v>
      </c>
      <c r="AC133" s="639">
        <v>5</v>
      </c>
      <c r="AD133" s="638"/>
      <c r="AE133" s="639" t="s">
        <v>1835</v>
      </c>
      <c r="AF133" s="639">
        <v>10</v>
      </c>
    </row>
    <row r="134" spans="1:32">
      <c r="A134" s="621">
        <v>127</v>
      </c>
      <c r="B134" s="622" t="s">
        <v>8682</v>
      </c>
      <c r="C134" s="623">
        <v>36</v>
      </c>
      <c r="D134" s="622">
        <v>600</v>
      </c>
      <c r="E134" s="623">
        <v>380</v>
      </c>
      <c r="F134" s="623">
        <v>70</v>
      </c>
      <c r="G134" s="623">
        <v>80</v>
      </c>
      <c r="H134" s="623">
        <v>240</v>
      </c>
      <c r="I134" s="623">
        <v>240</v>
      </c>
      <c r="J134" s="623">
        <v>6</v>
      </c>
      <c r="K134" s="623">
        <v>30</v>
      </c>
      <c r="L134" s="623">
        <v>15</v>
      </c>
      <c r="M134" s="623">
        <v>80</v>
      </c>
      <c r="N134" s="623">
        <v>0</v>
      </c>
      <c r="O134" s="626">
        <v>0</v>
      </c>
      <c r="P134" s="627">
        <v>0</v>
      </c>
      <c r="Q134" s="634">
        <v>-100</v>
      </c>
      <c r="R134" s="635">
        <v>-50</v>
      </c>
      <c r="S134" s="636">
        <v>100</v>
      </c>
      <c r="T134" s="637">
        <v>0</v>
      </c>
      <c r="U134" s="638"/>
      <c r="V134" s="639" t="s">
        <v>8642</v>
      </c>
      <c r="W134" s="639">
        <v>15</v>
      </c>
      <c r="X134" s="638"/>
      <c r="Y134" s="639" t="s">
        <v>8642</v>
      </c>
      <c r="Z134" s="639">
        <v>10</v>
      </c>
      <c r="AA134" s="638"/>
      <c r="AB134" s="639" t="s">
        <v>2260</v>
      </c>
      <c r="AC134" s="639">
        <v>5</v>
      </c>
      <c r="AD134" s="638"/>
      <c r="AE134" s="639" t="s">
        <v>8642</v>
      </c>
      <c r="AF134" s="639">
        <v>5</v>
      </c>
    </row>
    <row r="135" spans="1:32">
      <c r="A135" s="621">
        <v>128</v>
      </c>
      <c r="B135" s="622" t="s">
        <v>8683</v>
      </c>
      <c r="C135" s="623">
        <v>29</v>
      </c>
      <c r="D135" s="622">
        <v>360</v>
      </c>
      <c r="E135" s="623">
        <v>240</v>
      </c>
      <c r="F135" s="623">
        <v>100</v>
      </c>
      <c r="G135" s="623">
        <v>145</v>
      </c>
      <c r="H135" s="623">
        <v>77</v>
      </c>
      <c r="I135" s="623">
        <v>77</v>
      </c>
      <c r="J135" s="623">
        <v>0</v>
      </c>
      <c r="K135" s="623">
        <v>28</v>
      </c>
      <c r="L135" s="623">
        <v>45</v>
      </c>
      <c r="M135" s="623">
        <v>80</v>
      </c>
      <c r="N135" s="623">
        <v>0</v>
      </c>
      <c r="O135" s="626">
        <v>0</v>
      </c>
      <c r="P135" s="627">
        <v>0</v>
      </c>
      <c r="Q135" s="634">
        <v>0</v>
      </c>
      <c r="R135" s="635">
        <v>0</v>
      </c>
      <c r="S135" s="636">
        <v>0</v>
      </c>
      <c r="T135" s="637">
        <v>0</v>
      </c>
      <c r="U135" s="638"/>
      <c r="V135" s="639" t="s">
        <v>8487</v>
      </c>
      <c r="W135" s="639">
        <v>12</v>
      </c>
      <c r="X135" s="638"/>
      <c r="Y135" s="639" t="s">
        <v>8468</v>
      </c>
      <c r="Z135" s="639">
        <v>10</v>
      </c>
      <c r="AA135" s="638"/>
      <c r="AB135" s="639" t="s">
        <v>8684</v>
      </c>
      <c r="AC135" s="639">
        <v>8</v>
      </c>
      <c r="AD135" s="638"/>
      <c r="AE135" s="639" t="s">
        <v>4626</v>
      </c>
      <c r="AF135" s="639">
        <v>15</v>
      </c>
    </row>
    <row r="136" spans="1:32">
      <c r="A136" s="621">
        <v>129</v>
      </c>
      <c r="B136" s="622" t="s">
        <v>8686</v>
      </c>
      <c r="C136" s="623">
        <v>34</v>
      </c>
      <c r="D136" s="622">
        <v>400</v>
      </c>
      <c r="E136" s="623">
        <v>320</v>
      </c>
      <c r="F136" s="623">
        <v>5</v>
      </c>
      <c r="G136" s="623">
        <v>150</v>
      </c>
      <c r="H136" s="623">
        <v>250</v>
      </c>
      <c r="I136" s="623">
        <v>75</v>
      </c>
      <c r="J136" s="623">
        <v>0</v>
      </c>
      <c r="K136" s="623">
        <v>35</v>
      </c>
      <c r="L136" s="623">
        <v>30</v>
      </c>
      <c r="M136" s="623">
        <v>80</v>
      </c>
      <c r="N136" s="623">
        <v>0</v>
      </c>
      <c r="O136" s="626">
        <v>-50</v>
      </c>
      <c r="P136" s="627">
        <v>0</v>
      </c>
      <c r="Q136" s="634">
        <v>0</v>
      </c>
      <c r="R136" s="635">
        <v>0</v>
      </c>
      <c r="S136" s="636">
        <v>0</v>
      </c>
      <c r="T136" s="637">
        <v>-100</v>
      </c>
      <c r="U136" s="638"/>
      <c r="V136" s="639" t="s">
        <v>8461</v>
      </c>
      <c r="W136" s="639">
        <v>20</v>
      </c>
      <c r="X136" s="638"/>
      <c r="Y136" s="639" t="s">
        <v>4704</v>
      </c>
      <c r="Z136" s="639">
        <v>10</v>
      </c>
      <c r="AA136" s="638"/>
      <c r="AB136" s="639"/>
      <c r="AC136" s="639"/>
      <c r="AD136" s="638"/>
      <c r="AE136" s="639" t="s">
        <v>4704</v>
      </c>
      <c r="AF136" s="639">
        <v>5</v>
      </c>
    </row>
    <row r="137" spans="1:32">
      <c r="A137" s="621">
        <v>130</v>
      </c>
      <c r="B137" s="622" t="s">
        <v>8687</v>
      </c>
      <c r="C137" s="623">
        <v>38</v>
      </c>
      <c r="D137" s="622">
        <v>2400</v>
      </c>
      <c r="E137" s="623">
        <v>270</v>
      </c>
      <c r="F137" s="623">
        <v>150</v>
      </c>
      <c r="G137" s="623">
        <v>130</v>
      </c>
      <c r="H137" s="623">
        <v>800</v>
      </c>
      <c r="I137" s="623">
        <v>800</v>
      </c>
      <c r="J137" s="623">
        <v>2</v>
      </c>
      <c r="K137" s="623">
        <v>65</v>
      </c>
      <c r="L137" s="623">
        <v>65</v>
      </c>
      <c r="M137" s="623">
        <v>80</v>
      </c>
      <c r="N137" s="623">
        <v>0</v>
      </c>
      <c r="O137" s="626">
        <v>0</v>
      </c>
      <c r="P137" s="627">
        <v>0</v>
      </c>
      <c r="Q137" s="634">
        <v>-50</v>
      </c>
      <c r="R137" s="635">
        <v>0</v>
      </c>
      <c r="S137" s="636">
        <v>50</v>
      </c>
      <c r="T137" s="637">
        <v>-25</v>
      </c>
      <c r="U137" s="638"/>
      <c r="V137" s="639" t="s">
        <v>5161</v>
      </c>
      <c r="W137" s="639">
        <v>10</v>
      </c>
      <c r="X137" s="638"/>
      <c r="Y137" s="639" t="s">
        <v>5161</v>
      </c>
      <c r="Z137" s="639">
        <v>10</v>
      </c>
      <c r="AA137" s="638"/>
      <c r="AB137" s="639" t="s">
        <v>5161</v>
      </c>
      <c r="AC137" s="639">
        <v>10</v>
      </c>
      <c r="AD137" s="638"/>
      <c r="AE137" s="639" t="s">
        <v>2527</v>
      </c>
      <c r="AF137" s="639">
        <v>8</v>
      </c>
    </row>
    <row r="138" spans="1:32">
      <c r="A138" s="621">
        <v>131</v>
      </c>
      <c r="B138" s="622" t="s">
        <v>8691</v>
      </c>
      <c r="C138" s="623">
        <v>37</v>
      </c>
      <c r="D138" s="622">
        <v>280</v>
      </c>
      <c r="E138" s="623">
        <v>250</v>
      </c>
      <c r="F138" s="623">
        <v>200</v>
      </c>
      <c r="G138" s="623">
        <v>140</v>
      </c>
      <c r="H138" s="623">
        <v>200</v>
      </c>
      <c r="I138" s="623">
        <v>200</v>
      </c>
      <c r="J138" s="623">
        <v>2</v>
      </c>
      <c r="K138" s="623">
        <v>40</v>
      </c>
      <c r="L138" s="623">
        <v>40</v>
      </c>
      <c r="M138" s="623">
        <v>80</v>
      </c>
      <c r="N138" s="623">
        <v>0</v>
      </c>
      <c r="O138" s="626">
        <v>0</v>
      </c>
      <c r="P138" s="627">
        <v>0</v>
      </c>
      <c r="Q138" s="634">
        <v>-50</v>
      </c>
      <c r="R138" s="635">
        <v>0</v>
      </c>
      <c r="S138" s="636">
        <v>50</v>
      </c>
      <c r="T138" s="637">
        <v>-25</v>
      </c>
      <c r="U138" s="638"/>
      <c r="V138" s="639" t="s">
        <v>8461</v>
      </c>
      <c r="W138" s="639">
        <v>20</v>
      </c>
      <c r="X138" s="638"/>
      <c r="Y138" s="639" t="s">
        <v>8692</v>
      </c>
      <c r="Z138" s="639">
        <v>5</v>
      </c>
      <c r="AA138" s="638"/>
      <c r="AB138" s="639"/>
      <c r="AC138" s="639"/>
      <c r="AD138" s="638"/>
      <c r="AE138" s="639" t="s">
        <v>8692</v>
      </c>
      <c r="AF138" s="639">
        <v>5</v>
      </c>
    </row>
    <row r="139" spans="1:32">
      <c r="A139" s="621">
        <v>132</v>
      </c>
      <c r="B139" s="622" t="s">
        <v>8695</v>
      </c>
      <c r="C139" s="623">
        <v>34</v>
      </c>
      <c r="D139" s="622">
        <v>100</v>
      </c>
      <c r="E139" s="623">
        <v>250</v>
      </c>
      <c r="F139" s="623">
        <v>100</v>
      </c>
      <c r="G139" s="623">
        <v>180</v>
      </c>
      <c r="H139" s="623">
        <v>120</v>
      </c>
      <c r="I139" s="623">
        <v>380</v>
      </c>
      <c r="J139" s="623">
        <v>0</v>
      </c>
      <c r="K139" s="623">
        <v>30</v>
      </c>
      <c r="L139" s="623">
        <v>50</v>
      </c>
      <c r="M139" s="623">
        <v>80</v>
      </c>
      <c r="N139" s="623">
        <v>0</v>
      </c>
      <c r="O139" s="626">
        <v>-20</v>
      </c>
      <c r="P139" s="627">
        <v>0</v>
      </c>
      <c r="Q139" s="634">
        <v>0</v>
      </c>
      <c r="R139" s="635">
        <v>0</v>
      </c>
      <c r="S139" s="636">
        <v>-20</v>
      </c>
      <c r="T139" s="637">
        <v>0</v>
      </c>
      <c r="U139" s="638"/>
      <c r="V139" s="639" t="s">
        <v>8487</v>
      </c>
      <c r="W139" s="639">
        <v>10</v>
      </c>
      <c r="X139" s="638"/>
      <c r="Y139" s="639" t="s">
        <v>8468</v>
      </c>
      <c r="Z139" s="639">
        <v>8</v>
      </c>
      <c r="AA139" s="638"/>
      <c r="AB139" s="639" t="s">
        <v>8488</v>
      </c>
      <c r="AC139" s="639">
        <v>5</v>
      </c>
      <c r="AD139" s="638"/>
      <c r="AE139" s="639" t="s">
        <v>8696</v>
      </c>
      <c r="AF139" s="639">
        <v>10</v>
      </c>
    </row>
    <row r="140" spans="1:32">
      <c r="A140" s="621">
        <v>133</v>
      </c>
      <c r="B140" s="622" t="s">
        <v>8697</v>
      </c>
      <c r="C140" s="623">
        <v>34</v>
      </c>
      <c r="D140" s="622">
        <v>95</v>
      </c>
      <c r="E140" s="623">
        <v>1</v>
      </c>
      <c r="F140" s="623">
        <v>75</v>
      </c>
      <c r="G140" s="623">
        <v>180</v>
      </c>
      <c r="H140" s="623">
        <v>115</v>
      </c>
      <c r="I140" s="623">
        <v>10</v>
      </c>
      <c r="J140" s="623">
        <v>0</v>
      </c>
      <c r="K140" s="623">
        <v>15</v>
      </c>
      <c r="L140" s="623">
        <v>48</v>
      </c>
      <c r="M140" s="623">
        <v>75</v>
      </c>
      <c r="N140" s="623">
        <v>0</v>
      </c>
      <c r="O140" s="626">
        <v>0</v>
      </c>
      <c r="P140" s="627">
        <v>0</v>
      </c>
      <c r="Q140" s="634">
        <v>-25</v>
      </c>
      <c r="R140" s="635">
        <v>-50</v>
      </c>
      <c r="S140" s="636">
        <v>25</v>
      </c>
      <c r="T140" s="637">
        <v>0</v>
      </c>
      <c r="U140" s="638"/>
      <c r="V140" s="639" t="s">
        <v>8538</v>
      </c>
      <c r="W140" s="639">
        <v>15</v>
      </c>
      <c r="X140" s="638"/>
      <c r="Y140" s="639" t="s">
        <v>8539</v>
      </c>
      <c r="Z140" s="639">
        <v>10</v>
      </c>
      <c r="AA140" s="638"/>
      <c r="AB140" s="639" t="s">
        <v>5291</v>
      </c>
      <c r="AC140" s="639">
        <v>5</v>
      </c>
      <c r="AD140" s="638"/>
      <c r="AE140" s="639" t="s">
        <v>5291</v>
      </c>
      <c r="AF140" s="639">
        <v>5</v>
      </c>
    </row>
    <row r="141" spans="1:32">
      <c r="A141" s="621">
        <v>134</v>
      </c>
      <c r="B141" s="622" t="s">
        <v>8700</v>
      </c>
      <c r="C141" s="623">
        <v>34</v>
      </c>
      <c r="D141" s="622">
        <v>2000</v>
      </c>
      <c r="E141" s="623">
        <v>250</v>
      </c>
      <c r="F141" s="623">
        <v>5</v>
      </c>
      <c r="G141" s="623">
        <v>80</v>
      </c>
      <c r="H141" s="623">
        <v>99</v>
      </c>
      <c r="I141" s="623">
        <v>99</v>
      </c>
      <c r="J141" s="623">
        <v>0</v>
      </c>
      <c r="K141" s="623">
        <v>40</v>
      </c>
      <c r="L141" s="623">
        <v>25</v>
      </c>
      <c r="M141" s="623">
        <v>75</v>
      </c>
      <c r="N141" s="623">
        <v>95</v>
      </c>
      <c r="O141" s="626">
        <v>-100</v>
      </c>
      <c r="P141" s="627">
        <v>0</v>
      </c>
      <c r="Q141" s="634">
        <v>0</v>
      </c>
      <c r="R141" s="635">
        <v>0</v>
      </c>
      <c r="S141" s="636">
        <v>75</v>
      </c>
      <c r="T141" s="637">
        <v>0</v>
      </c>
      <c r="U141" s="638"/>
      <c r="V141" s="639" t="s">
        <v>4892</v>
      </c>
      <c r="W141" s="639">
        <v>10</v>
      </c>
      <c r="X141" s="638"/>
      <c r="Y141" s="639" t="s">
        <v>8620</v>
      </c>
      <c r="Z141" s="639">
        <v>8</v>
      </c>
      <c r="AA141" s="638"/>
      <c r="AB141" s="639" t="s">
        <v>8576</v>
      </c>
      <c r="AC141" s="639">
        <v>5</v>
      </c>
      <c r="AD141" s="638"/>
      <c r="AE141" s="639" t="s">
        <v>2046</v>
      </c>
      <c r="AF141" s="639">
        <v>5</v>
      </c>
    </row>
    <row r="142" spans="1:32">
      <c r="A142" s="621">
        <v>135</v>
      </c>
      <c r="B142" s="622" t="s">
        <v>9366</v>
      </c>
      <c r="C142" s="623">
        <v>38</v>
      </c>
      <c r="D142" s="622">
        <v>2400</v>
      </c>
      <c r="E142" s="623">
        <v>260</v>
      </c>
      <c r="F142" s="623">
        <v>240</v>
      </c>
      <c r="G142" s="623">
        <v>255</v>
      </c>
      <c r="H142" s="623">
        <v>5000</v>
      </c>
      <c r="I142" s="623">
        <v>50</v>
      </c>
      <c r="J142" s="623">
        <v>10</v>
      </c>
      <c r="K142" s="623">
        <v>50</v>
      </c>
      <c r="L142" s="623">
        <v>50</v>
      </c>
      <c r="M142" s="623">
        <v>10</v>
      </c>
      <c r="N142" s="623">
        <v>0</v>
      </c>
      <c r="O142" s="626">
        <v>100</v>
      </c>
      <c r="P142" s="627">
        <v>100</v>
      </c>
      <c r="Q142" s="634">
        <v>100</v>
      </c>
      <c r="R142" s="635">
        <v>100</v>
      </c>
      <c r="S142" s="636">
        <v>-25</v>
      </c>
      <c r="T142" s="637">
        <v>100</v>
      </c>
      <c r="U142" s="638"/>
      <c r="V142" s="639" t="s">
        <v>8495</v>
      </c>
      <c r="W142" s="639">
        <v>20</v>
      </c>
      <c r="X142" s="638"/>
      <c r="Y142" s="639" t="s">
        <v>8495</v>
      </c>
      <c r="Z142" s="639">
        <v>20</v>
      </c>
      <c r="AA142" s="638"/>
      <c r="AB142" s="639" t="s">
        <v>8552</v>
      </c>
      <c r="AC142" s="639">
        <v>8</v>
      </c>
      <c r="AD142" s="638"/>
      <c r="AE142" s="639" t="s">
        <v>8552</v>
      </c>
      <c r="AF142" s="639">
        <v>8</v>
      </c>
    </row>
    <row r="143" spans="1:32">
      <c r="A143" s="621">
        <v>136</v>
      </c>
      <c r="B143" s="622" t="s">
        <v>9367</v>
      </c>
      <c r="C143" s="623">
        <v>38</v>
      </c>
      <c r="D143" s="622">
        <v>2400</v>
      </c>
      <c r="E143" s="623">
        <v>260</v>
      </c>
      <c r="F143" s="623">
        <v>240</v>
      </c>
      <c r="G143" s="623">
        <v>255</v>
      </c>
      <c r="H143" s="623">
        <v>5000</v>
      </c>
      <c r="I143" s="623">
        <v>50</v>
      </c>
      <c r="J143" s="623">
        <v>10</v>
      </c>
      <c r="K143" s="623">
        <v>50</v>
      </c>
      <c r="L143" s="623">
        <v>50</v>
      </c>
      <c r="M143" s="623">
        <v>10</v>
      </c>
      <c r="N143" s="623">
        <v>0</v>
      </c>
      <c r="O143" s="626">
        <v>100</v>
      </c>
      <c r="P143" s="627">
        <v>100</v>
      </c>
      <c r="Q143" s="634">
        <v>100</v>
      </c>
      <c r="R143" s="635">
        <v>100</v>
      </c>
      <c r="S143" s="636">
        <v>-25</v>
      </c>
      <c r="T143" s="637">
        <v>100</v>
      </c>
      <c r="U143" s="638"/>
      <c r="V143" s="639" t="s">
        <v>8495</v>
      </c>
      <c r="W143" s="639">
        <v>20</v>
      </c>
      <c r="X143" s="638"/>
      <c r="Y143" s="639" t="s">
        <v>8495</v>
      </c>
      <c r="Z143" s="639">
        <v>20</v>
      </c>
      <c r="AA143" s="638"/>
      <c r="AB143" s="639" t="s">
        <v>8552</v>
      </c>
      <c r="AC143" s="639">
        <v>8</v>
      </c>
      <c r="AD143" s="638"/>
      <c r="AE143" s="639" t="s">
        <v>8552</v>
      </c>
      <c r="AF143" s="639">
        <v>8</v>
      </c>
    </row>
    <row r="144" spans="1:32">
      <c r="A144" s="621">
        <v>137</v>
      </c>
      <c r="B144" s="622" t="s">
        <v>8703</v>
      </c>
      <c r="C144" s="623">
        <v>35</v>
      </c>
      <c r="D144" s="622">
        <v>180</v>
      </c>
      <c r="E144" s="623">
        <v>260</v>
      </c>
      <c r="F144" s="623">
        <v>260</v>
      </c>
      <c r="G144" s="623">
        <v>120</v>
      </c>
      <c r="H144" s="623">
        <v>80</v>
      </c>
      <c r="I144" s="623">
        <v>360</v>
      </c>
      <c r="J144" s="623">
        <v>0</v>
      </c>
      <c r="K144" s="623">
        <v>40</v>
      </c>
      <c r="L144" s="623">
        <v>40</v>
      </c>
      <c r="M144" s="623">
        <v>80</v>
      </c>
      <c r="N144" s="623">
        <v>0</v>
      </c>
      <c r="O144" s="626">
        <v>-50</v>
      </c>
      <c r="P144" s="627">
        <v>0</v>
      </c>
      <c r="Q144" s="634">
        <v>-20</v>
      </c>
      <c r="R144" s="635">
        <v>0</v>
      </c>
      <c r="S144" s="636">
        <v>0</v>
      </c>
      <c r="T144" s="637">
        <v>0</v>
      </c>
      <c r="U144" s="638"/>
      <c r="V144" s="639" t="s">
        <v>8460</v>
      </c>
      <c r="W144" s="639">
        <v>20</v>
      </c>
      <c r="X144" s="638"/>
      <c r="Y144" s="639" t="s">
        <v>2310</v>
      </c>
      <c r="Z144" s="639">
        <v>8</v>
      </c>
      <c r="AA144" s="638"/>
      <c r="AB144" s="639"/>
      <c r="AC144" s="639"/>
      <c r="AD144" s="638"/>
      <c r="AE144" s="639" t="s">
        <v>2310</v>
      </c>
      <c r="AF144" s="639">
        <v>8</v>
      </c>
    </row>
    <row r="145" spans="1:32">
      <c r="A145" s="621">
        <v>138</v>
      </c>
      <c r="B145" s="622" t="s">
        <v>8704</v>
      </c>
      <c r="C145" s="623">
        <v>34</v>
      </c>
      <c r="D145" s="622">
        <v>100</v>
      </c>
      <c r="E145" s="623">
        <v>110</v>
      </c>
      <c r="F145" s="623">
        <v>100</v>
      </c>
      <c r="G145" s="623">
        <v>100</v>
      </c>
      <c r="H145" s="623">
        <v>100</v>
      </c>
      <c r="I145" s="623">
        <v>100</v>
      </c>
      <c r="J145" s="623">
        <v>10</v>
      </c>
      <c r="K145" s="623">
        <v>40</v>
      </c>
      <c r="L145" s="623">
        <v>30</v>
      </c>
      <c r="M145" s="623">
        <v>75</v>
      </c>
      <c r="N145" s="623">
        <v>0</v>
      </c>
      <c r="O145" s="626">
        <v>-25</v>
      </c>
      <c r="P145" s="627">
        <v>0</v>
      </c>
      <c r="Q145" s="634">
        <v>0</v>
      </c>
      <c r="R145" s="635">
        <v>0</v>
      </c>
      <c r="S145" s="636">
        <v>-100</v>
      </c>
      <c r="T145" s="637">
        <v>-25</v>
      </c>
      <c r="U145" s="638"/>
      <c r="V145" s="639" t="s">
        <v>8495</v>
      </c>
      <c r="W145" s="639">
        <v>12</v>
      </c>
      <c r="X145" s="638"/>
      <c r="Y145" s="639" t="s">
        <v>4614</v>
      </c>
      <c r="Z145" s="639">
        <v>8</v>
      </c>
      <c r="AA145" s="638"/>
      <c r="AB145" s="639" t="s">
        <v>8552</v>
      </c>
      <c r="AC145" s="639">
        <v>4</v>
      </c>
      <c r="AD145" s="638"/>
      <c r="AE145" s="639" t="s">
        <v>8552</v>
      </c>
      <c r="AF145" s="639">
        <v>4</v>
      </c>
    </row>
    <row r="146" spans="1:32">
      <c r="A146" s="621">
        <v>139</v>
      </c>
      <c r="B146" s="622" t="s">
        <v>9368</v>
      </c>
      <c r="C146" s="623">
        <v>32</v>
      </c>
      <c r="D146" s="622">
        <v>200</v>
      </c>
      <c r="E146" s="623">
        <v>345</v>
      </c>
      <c r="F146" s="623">
        <v>110</v>
      </c>
      <c r="G146" s="623">
        <v>130</v>
      </c>
      <c r="H146" s="623">
        <v>100</v>
      </c>
      <c r="I146" s="623">
        <v>130</v>
      </c>
      <c r="J146" s="623">
        <v>0</v>
      </c>
      <c r="K146" s="623">
        <v>40</v>
      </c>
      <c r="L146" s="623">
        <v>60</v>
      </c>
      <c r="M146" s="623">
        <v>75</v>
      </c>
      <c r="N146" s="623">
        <v>0</v>
      </c>
      <c r="O146" s="626">
        <v>30</v>
      </c>
      <c r="P146" s="627">
        <v>0</v>
      </c>
      <c r="Q146" s="634">
        <v>-50</v>
      </c>
      <c r="R146" s="635">
        <v>-100</v>
      </c>
      <c r="S146" s="636">
        <v>30</v>
      </c>
      <c r="T146" s="637">
        <v>0</v>
      </c>
      <c r="U146" s="638"/>
      <c r="V146" s="639" t="s">
        <v>8707</v>
      </c>
      <c r="W146" s="639">
        <v>25</v>
      </c>
      <c r="X146" s="638"/>
      <c r="Y146" s="639" t="s">
        <v>8708</v>
      </c>
      <c r="Z146" s="639">
        <v>15</v>
      </c>
      <c r="AA146" s="638"/>
      <c r="AB146" s="639" t="s">
        <v>8468</v>
      </c>
      <c r="AC146" s="639">
        <v>8</v>
      </c>
      <c r="AD146" s="638"/>
      <c r="AE146" s="639" t="s">
        <v>4616</v>
      </c>
      <c r="AF146" s="639">
        <v>10</v>
      </c>
    </row>
    <row r="147" spans="1:32">
      <c r="A147" s="621">
        <v>140</v>
      </c>
      <c r="B147" s="622" t="s">
        <v>9369</v>
      </c>
      <c r="C147" s="623">
        <v>32</v>
      </c>
      <c r="D147" s="622">
        <v>200</v>
      </c>
      <c r="E147" s="623">
        <v>345</v>
      </c>
      <c r="F147" s="623">
        <v>110</v>
      </c>
      <c r="G147" s="623">
        <v>130</v>
      </c>
      <c r="H147" s="623">
        <v>120</v>
      </c>
      <c r="I147" s="623">
        <v>260</v>
      </c>
      <c r="J147" s="623">
        <v>0</v>
      </c>
      <c r="K147" s="623">
        <v>40</v>
      </c>
      <c r="L147" s="623">
        <v>60</v>
      </c>
      <c r="M147" s="623">
        <v>75</v>
      </c>
      <c r="N147" s="623">
        <v>0</v>
      </c>
      <c r="O147" s="626">
        <v>30</v>
      </c>
      <c r="P147" s="627">
        <v>0</v>
      </c>
      <c r="Q147" s="634">
        <v>-50</v>
      </c>
      <c r="R147" s="635">
        <v>-100</v>
      </c>
      <c r="S147" s="636">
        <v>30</v>
      </c>
      <c r="T147" s="637">
        <v>0</v>
      </c>
      <c r="U147" s="638"/>
      <c r="V147" s="639" t="s">
        <v>8707</v>
      </c>
      <c r="W147" s="639">
        <v>25</v>
      </c>
      <c r="X147" s="638"/>
      <c r="Y147" s="639" t="s">
        <v>8708</v>
      </c>
      <c r="Z147" s="639">
        <v>15</v>
      </c>
      <c r="AA147" s="638"/>
      <c r="AB147" s="639" t="s">
        <v>8468</v>
      </c>
      <c r="AC147" s="639">
        <v>8</v>
      </c>
      <c r="AD147" s="638"/>
      <c r="AE147" s="639"/>
      <c r="AF147" s="639"/>
    </row>
    <row r="148" spans="1:32">
      <c r="A148" s="621">
        <v>141</v>
      </c>
      <c r="B148" s="622" t="s">
        <v>8710</v>
      </c>
      <c r="C148" s="623">
        <v>35</v>
      </c>
      <c r="D148" s="622">
        <v>3600</v>
      </c>
      <c r="E148" s="623">
        <v>500</v>
      </c>
      <c r="F148" s="623">
        <v>300</v>
      </c>
      <c r="G148" s="623">
        <v>160</v>
      </c>
      <c r="H148" s="623">
        <v>700</v>
      </c>
      <c r="I148" s="623">
        <v>550</v>
      </c>
      <c r="J148" s="623">
        <v>0</v>
      </c>
      <c r="K148" s="623">
        <v>40</v>
      </c>
      <c r="L148" s="623">
        <v>55</v>
      </c>
      <c r="M148" s="623">
        <v>75</v>
      </c>
      <c r="N148" s="623">
        <v>0</v>
      </c>
      <c r="O148" s="626">
        <v>30</v>
      </c>
      <c r="P148" s="627">
        <v>0</v>
      </c>
      <c r="Q148" s="634">
        <v>-50</v>
      </c>
      <c r="R148" s="635">
        <v>-100</v>
      </c>
      <c r="S148" s="636">
        <v>30</v>
      </c>
      <c r="T148" s="637">
        <v>0</v>
      </c>
      <c r="U148" s="638"/>
      <c r="V148" s="639" t="s">
        <v>8707</v>
      </c>
      <c r="W148" s="639">
        <v>20</v>
      </c>
      <c r="X148" s="638"/>
      <c r="Y148" s="639" t="s">
        <v>8708</v>
      </c>
      <c r="Z148" s="639">
        <v>15</v>
      </c>
      <c r="AA148" s="638"/>
      <c r="AB148" s="639" t="s">
        <v>4767</v>
      </c>
      <c r="AC148" s="639">
        <v>5</v>
      </c>
      <c r="AD148" s="638"/>
      <c r="AE148" s="639" t="s">
        <v>4767</v>
      </c>
      <c r="AF148" s="639">
        <v>10</v>
      </c>
    </row>
    <row r="149" spans="1:32">
      <c r="A149" s="621">
        <v>142</v>
      </c>
      <c r="B149" s="622" t="s">
        <v>8711</v>
      </c>
      <c r="C149" s="623">
        <v>34</v>
      </c>
      <c r="D149" s="622">
        <v>1200</v>
      </c>
      <c r="E149" s="623">
        <v>280</v>
      </c>
      <c r="F149" s="623">
        <v>80</v>
      </c>
      <c r="G149" s="623">
        <v>110</v>
      </c>
      <c r="H149" s="623">
        <v>1167</v>
      </c>
      <c r="I149" s="623">
        <v>108</v>
      </c>
      <c r="J149" s="623">
        <v>4</v>
      </c>
      <c r="K149" s="623">
        <v>45</v>
      </c>
      <c r="L149" s="623">
        <v>35</v>
      </c>
      <c r="M149" s="623">
        <v>80</v>
      </c>
      <c r="N149" s="623">
        <v>0</v>
      </c>
      <c r="O149" s="626">
        <v>0</v>
      </c>
      <c r="P149" s="627">
        <v>0</v>
      </c>
      <c r="Q149" s="634">
        <v>-100</v>
      </c>
      <c r="R149" s="635">
        <v>0</v>
      </c>
      <c r="S149" s="636">
        <v>100</v>
      </c>
      <c r="T149" s="637">
        <v>0</v>
      </c>
      <c r="U149" s="638"/>
      <c r="V149" s="639" t="s">
        <v>5085</v>
      </c>
      <c r="W149" s="639">
        <v>10</v>
      </c>
      <c r="X149" s="638"/>
      <c r="Y149" s="639" t="s">
        <v>2611</v>
      </c>
      <c r="Z149" s="639">
        <v>10</v>
      </c>
      <c r="AA149" s="638"/>
      <c r="AB149" s="639" t="s">
        <v>2287</v>
      </c>
      <c r="AC149" s="639">
        <v>10</v>
      </c>
      <c r="AD149" s="638"/>
      <c r="AE149" s="639" t="s">
        <v>8712</v>
      </c>
      <c r="AF149" s="639">
        <v>5</v>
      </c>
    </row>
    <row r="150" spans="1:32">
      <c r="A150" s="621">
        <v>143</v>
      </c>
      <c r="B150" s="622" t="s">
        <v>9370</v>
      </c>
      <c r="C150" s="623">
        <v>38</v>
      </c>
      <c r="D150" s="622">
        <v>160</v>
      </c>
      <c r="E150" s="623">
        <v>256</v>
      </c>
      <c r="F150" s="623">
        <v>55</v>
      </c>
      <c r="G150" s="623">
        <v>85</v>
      </c>
      <c r="H150" s="623">
        <v>300</v>
      </c>
      <c r="I150" s="623">
        <v>25</v>
      </c>
      <c r="J150" s="623">
        <v>2</v>
      </c>
      <c r="K150" s="623">
        <v>30</v>
      </c>
      <c r="L150" s="623">
        <v>100</v>
      </c>
      <c r="M150" s="623">
        <v>100</v>
      </c>
      <c r="N150" s="623">
        <v>0</v>
      </c>
      <c r="O150" s="626">
        <v>-20</v>
      </c>
      <c r="P150" s="627">
        <v>0</v>
      </c>
      <c r="Q150" s="634">
        <v>0</v>
      </c>
      <c r="R150" s="635">
        <v>-50</v>
      </c>
      <c r="S150" s="636">
        <v>100</v>
      </c>
      <c r="T150" s="637">
        <v>25</v>
      </c>
      <c r="U150" s="638"/>
      <c r="V150" s="639" t="s">
        <v>1796</v>
      </c>
      <c r="W150" s="639">
        <v>10</v>
      </c>
      <c r="X150" s="638"/>
      <c r="Y150" s="639" t="s">
        <v>8714</v>
      </c>
      <c r="Z150" s="639">
        <v>8</v>
      </c>
      <c r="AA150" s="638"/>
      <c r="AB150" s="639" t="s">
        <v>8715</v>
      </c>
      <c r="AC150" s="639">
        <v>2</v>
      </c>
      <c r="AD150" s="638"/>
      <c r="AE150" s="639" t="s">
        <v>8715</v>
      </c>
      <c r="AF150" s="639">
        <v>2</v>
      </c>
    </row>
    <row r="151" spans="1:32">
      <c r="A151" s="621">
        <v>144</v>
      </c>
      <c r="B151" s="622" t="s">
        <v>9371</v>
      </c>
      <c r="C151" s="623">
        <v>38</v>
      </c>
      <c r="D151" s="622">
        <v>160</v>
      </c>
      <c r="E151" s="623">
        <v>256</v>
      </c>
      <c r="F151" s="623">
        <v>55</v>
      </c>
      <c r="G151" s="623">
        <v>85</v>
      </c>
      <c r="H151" s="623">
        <v>330</v>
      </c>
      <c r="I151" s="623">
        <v>28</v>
      </c>
      <c r="J151" s="623">
        <v>2</v>
      </c>
      <c r="K151" s="623">
        <v>30</v>
      </c>
      <c r="L151" s="623">
        <v>100</v>
      </c>
      <c r="M151" s="623">
        <v>100</v>
      </c>
      <c r="N151" s="623">
        <v>0</v>
      </c>
      <c r="O151" s="626">
        <v>-20</v>
      </c>
      <c r="P151" s="627">
        <v>0</v>
      </c>
      <c r="Q151" s="634">
        <v>0</v>
      </c>
      <c r="R151" s="635">
        <v>-50</v>
      </c>
      <c r="S151" s="636">
        <v>100</v>
      </c>
      <c r="T151" s="637">
        <v>25</v>
      </c>
      <c r="U151" s="638"/>
      <c r="V151" s="639" t="s">
        <v>1796</v>
      </c>
      <c r="W151" s="639">
        <v>10</v>
      </c>
      <c r="X151" s="638"/>
      <c r="Y151" s="639" t="s">
        <v>8714</v>
      </c>
      <c r="Z151" s="639">
        <v>8</v>
      </c>
      <c r="AA151" s="638"/>
      <c r="AB151" s="639" t="s">
        <v>8715</v>
      </c>
      <c r="AC151" s="639">
        <v>2</v>
      </c>
      <c r="AD151" s="638"/>
      <c r="AE151" s="639"/>
      <c r="AF151" s="639"/>
    </row>
    <row r="152" spans="1:32">
      <c r="A152" s="621">
        <v>145</v>
      </c>
      <c r="B152" s="622" t="s">
        <v>8719</v>
      </c>
      <c r="C152" s="623">
        <v>33</v>
      </c>
      <c r="D152" s="622">
        <v>250</v>
      </c>
      <c r="E152" s="623">
        <v>400</v>
      </c>
      <c r="F152" s="623">
        <v>100</v>
      </c>
      <c r="G152" s="623">
        <v>90</v>
      </c>
      <c r="H152" s="623">
        <v>360</v>
      </c>
      <c r="I152" s="623">
        <v>360</v>
      </c>
      <c r="J152" s="623">
        <v>6</v>
      </c>
      <c r="K152" s="623">
        <v>45</v>
      </c>
      <c r="L152" s="623">
        <v>15</v>
      </c>
      <c r="M152" s="623">
        <v>70</v>
      </c>
      <c r="N152" s="623">
        <v>0</v>
      </c>
      <c r="O152" s="626">
        <v>0</v>
      </c>
      <c r="P152" s="627">
        <v>0</v>
      </c>
      <c r="Q152" s="634">
        <v>-50</v>
      </c>
      <c r="R152" s="635">
        <v>0</v>
      </c>
      <c r="S152" s="636">
        <v>100</v>
      </c>
      <c r="T152" s="637">
        <v>0</v>
      </c>
      <c r="U152" s="638"/>
      <c r="V152" s="639" t="s">
        <v>8642</v>
      </c>
      <c r="W152" s="639">
        <v>20</v>
      </c>
      <c r="X152" s="638"/>
      <c r="Y152" s="639" t="s">
        <v>5027</v>
      </c>
      <c r="Z152" s="639">
        <v>5</v>
      </c>
      <c r="AA152" s="638"/>
      <c r="AB152" s="639" t="s">
        <v>2321</v>
      </c>
      <c r="AC152" s="639">
        <v>5</v>
      </c>
      <c r="AD152" s="638"/>
      <c r="AE152" s="639" t="s">
        <v>4912</v>
      </c>
      <c r="AF152" s="639">
        <v>4</v>
      </c>
    </row>
    <row r="153" spans="1:32">
      <c r="A153" s="621">
        <v>146</v>
      </c>
      <c r="B153" s="622" t="s">
        <v>9372</v>
      </c>
      <c r="C153" s="623">
        <v>32</v>
      </c>
      <c r="D153" s="622">
        <v>80</v>
      </c>
      <c r="E153" s="623">
        <v>280</v>
      </c>
      <c r="F153" s="623">
        <v>70</v>
      </c>
      <c r="G153" s="623">
        <v>150</v>
      </c>
      <c r="H153" s="623">
        <v>150</v>
      </c>
      <c r="I153" s="623">
        <v>150</v>
      </c>
      <c r="J153" s="623">
        <v>4</v>
      </c>
      <c r="K153" s="623">
        <v>30</v>
      </c>
      <c r="L153" s="623">
        <v>40</v>
      </c>
      <c r="M153" s="623">
        <v>80</v>
      </c>
      <c r="N153" s="623">
        <v>0</v>
      </c>
      <c r="O153" s="626">
        <v>50</v>
      </c>
      <c r="P153" s="627">
        <v>0</v>
      </c>
      <c r="Q153" s="634">
        <v>-100</v>
      </c>
      <c r="R153" s="635">
        <v>0</v>
      </c>
      <c r="S153" s="636">
        <v>100</v>
      </c>
      <c r="T153" s="637">
        <v>0</v>
      </c>
      <c r="U153" s="638"/>
      <c r="V153" s="639" t="s">
        <v>8527</v>
      </c>
      <c r="W153" s="639">
        <v>12</v>
      </c>
      <c r="X153" s="638"/>
      <c r="Y153" s="639" t="s">
        <v>497</v>
      </c>
      <c r="Z153" s="639">
        <v>8</v>
      </c>
      <c r="AA153" s="638"/>
      <c r="AB153" s="639"/>
      <c r="AC153" s="639"/>
      <c r="AD153" s="638"/>
      <c r="AE153" s="639" t="s">
        <v>497</v>
      </c>
      <c r="AF153" s="639">
        <v>8</v>
      </c>
    </row>
    <row r="154" spans="1:32">
      <c r="A154" s="621">
        <v>147</v>
      </c>
      <c r="B154" s="622" t="s">
        <v>9373</v>
      </c>
      <c r="C154" s="623">
        <v>32</v>
      </c>
      <c r="D154" s="622">
        <v>80</v>
      </c>
      <c r="E154" s="623">
        <v>280</v>
      </c>
      <c r="F154" s="623">
        <v>70</v>
      </c>
      <c r="G154" s="623">
        <v>150</v>
      </c>
      <c r="H154" s="623">
        <v>150</v>
      </c>
      <c r="I154" s="623">
        <v>150</v>
      </c>
      <c r="J154" s="623">
        <v>4</v>
      </c>
      <c r="K154" s="623">
        <v>31</v>
      </c>
      <c r="L154" s="623">
        <v>40</v>
      </c>
      <c r="M154" s="623">
        <v>80</v>
      </c>
      <c r="N154" s="623">
        <v>0</v>
      </c>
      <c r="O154" s="626">
        <v>50</v>
      </c>
      <c r="P154" s="627">
        <v>0</v>
      </c>
      <c r="Q154" s="634">
        <v>-100</v>
      </c>
      <c r="R154" s="635">
        <v>0</v>
      </c>
      <c r="S154" s="636">
        <v>100</v>
      </c>
      <c r="T154" s="637">
        <v>0</v>
      </c>
      <c r="U154" s="638"/>
      <c r="V154" s="639" t="s">
        <v>8527</v>
      </c>
      <c r="W154" s="639">
        <v>12</v>
      </c>
      <c r="X154" s="638"/>
      <c r="Y154" s="639" t="s">
        <v>497</v>
      </c>
      <c r="Z154" s="639">
        <v>8</v>
      </c>
      <c r="AA154" s="638"/>
      <c r="AB154" s="639"/>
      <c r="AC154" s="639"/>
      <c r="AD154" s="638"/>
      <c r="AE154" s="639" t="s">
        <v>497</v>
      </c>
      <c r="AF154" s="639">
        <v>8</v>
      </c>
    </row>
    <row r="155" spans="1:32">
      <c r="A155" s="621">
        <v>148</v>
      </c>
      <c r="B155" s="622" t="s">
        <v>8721</v>
      </c>
      <c r="C155" s="623">
        <v>33</v>
      </c>
      <c r="D155" s="622">
        <v>800</v>
      </c>
      <c r="E155" s="623">
        <v>300</v>
      </c>
      <c r="F155" s="623">
        <v>80</v>
      </c>
      <c r="G155" s="623">
        <v>120</v>
      </c>
      <c r="H155" s="623">
        <v>300</v>
      </c>
      <c r="I155" s="623">
        <v>300</v>
      </c>
      <c r="J155" s="623">
        <v>0</v>
      </c>
      <c r="K155" s="623">
        <v>35</v>
      </c>
      <c r="L155" s="623">
        <v>30</v>
      </c>
      <c r="M155" s="623">
        <v>80</v>
      </c>
      <c r="N155" s="623">
        <v>0</v>
      </c>
      <c r="O155" s="626">
        <v>0</v>
      </c>
      <c r="P155" s="627">
        <v>0</v>
      </c>
      <c r="Q155" s="634">
        <v>-25</v>
      </c>
      <c r="R155" s="635">
        <v>0</v>
      </c>
      <c r="S155" s="636">
        <v>0</v>
      </c>
      <c r="T155" s="637">
        <v>0</v>
      </c>
      <c r="U155" s="638"/>
      <c r="V155" s="639" t="s">
        <v>8461</v>
      </c>
      <c r="W155" s="639">
        <v>20</v>
      </c>
      <c r="X155" s="638"/>
      <c r="Y155" s="639" t="s">
        <v>8642</v>
      </c>
      <c r="Z155" s="639">
        <v>15</v>
      </c>
      <c r="AA155" s="638"/>
      <c r="AB155" s="639" t="s">
        <v>8527</v>
      </c>
      <c r="AC155" s="639">
        <v>15</v>
      </c>
      <c r="AD155" s="638"/>
      <c r="AE155" s="639" t="s">
        <v>8527</v>
      </c>
      <c r="AF155" s="639">
        <v>15</v>
      </c>
    </row>
    <row r="156" spans="1:32">
      <c r="A156" s="621">
        <v>149</v>
      </c>
      <c r="B156" s="622" t="s">
        <v>9374</v>
      </c>
      <c r="C156" s="623">
        <v>44</v>
      </c>
      <c r="D156" s="622">
        <v>1000</v>
      </c>
      <c r="E156" s="623">
        <v>270</v>
      </c>
      <c r="F156" s="623">
        <v>1200</v>
      </c>
      <c r="G156" s="623">
        <v>255</v>
      </c>
      <c r="H156" s="623">
        <v>50</v>
      </c>
      <c r="I156" s="623">
        <v>4000</v>
      </c>
      <c r="J156" s="623">
        <v>10</v>
      </c>
      <c r="K156" s="623">
        <v>200</v>
      </c>
      <c r="L156" s="623">
        <v>50</v>
      </c>
      <c r="M156" s="623">
        <v>75</v>
      </c>
      <c r="N156" s="623">
        <v>0</v>
      </c>
      <c r="O156" s="626">
        <v>100</v>
      </c>
      <c r="P156" s="627">
        <v>100</v>
      </c>
      <c r="Q156" s="634">
        <v>100</v>
      </c>
      <c r="R156" s="635">
        <v>100</v>
      </c>
      <c r="S156" s="636">
        <v>100</v>
      </c>
      <c r="T156" s="637">
        <v>100</v>
      </c>
      <c r="U156" s="638"/>
      <c r="V156" s="639" t="s">
        <v>1887</v>
      </c>
      <c r="W156" s="639">
        <v>30</v>
      </c>
      <c r="X156" s="638"/>
      <c r="Y156" s="639"/>
      <c r="Z156" s="639"/>
      <c r="AA156" s="638"/>
      <c r="AB156" s="639"/>
      <c r="AC156" s="639"/>
      <c r="AD156" s="638"/>
      <c r="AE156" s="639" t="s">
        <v>1887</v>
      </c>
      <c r="AF156" s="639">
        <v>30</v>
      </c>
    </row>
    <row r="157" spans="1:32">
      <c r="A157" s="621">
        <v>150</v>
      </c>
      <c r="B157" s="622" t="s">
        <v>9375</v>
      </c>
      <c r="C157" s="623">
        <v>44</v>
      </c>
      <c r="D157" s="622">
        <v>1000</v>
      </c>
      <c r="E157" s="623">
        <v>270</v>
      </c>
      <c r="F157" s="623">
        <v>1200</v>
      </c>
      <c r="G157" s="623">
        <v>255</v>
      </c>
      <c r="H157" s="623">
        <v>50</v>
      </c>
      <c r="I157" s="623">
        <v>4000</v>
      </c>
      <c r="J157" s="623">
        <v>10</v>
      </c>
      <c r="K157" s="623">
        <v>200</v>
      </c>
      <c r="L157" s="623">
        <v>50</v>
      </c>
      <c r="M157" s="623">
        <v>75</v>
      </c>
      <c r="N157" s="623">
        <v>0</v>
      </c>
      <c r="O157" s="626">
        <v>100</v>
      </c>
      <c r="P157" s="627">
        <v>100</v>
      </c>
      <c r="Q157" s="634">
        <v>100</v>
      </c>
      <c r="R157" s="635">
        <v>100</v>
      </c>
      <c r="S157" s="636">
        <v>100</v>
      </c>
      <c r="T157" s="637">
        <v>100</v>
      </c>
      <c r="U157" s="638"/>
      <c r="V157" s="639" t="s">
        <v>1887</v>
      </c>
      <c r="W157" s="639">
        <v>30</v>
      </c>
      <c r="X157" s="638"/>
      <c r="Y157" s="639"/>
      <c r="Z157" s="639"/>
      <c r="AA157" s="638"/>
      <c r="AB157" s="639"/>
      <c r="AC157" s="639"/>
      <c r="AD157" s="638"/>
      <c r="AE157" s="639" t="s">
        <v>1887</v>
      </c>
      <c r="AF157" s="639">
        <v>30</v>
      </c>
    </row>
    <row r="158" spans="1:32">
      <c r="A158" s="621">
        <v>151</v>
      </c>
      <c r="B158" s="622" t="s">
        <v>9376</v>
      </c>
      <c r="C158" s="623">
        <v>35</v>
      </c>
      <c r="D158" s="622">
        <v>80</v>
      </c>
      <c r="E158" s="623">
        <v>300</v>
      </c>
      <c r="F158" s="623">
        <v>60</v>
      </c>
      <c r="G158" s="623">
        <v>80</v>
      </c>
      <c r="H158" s="623">
        <v>200</v>
      </c>
      <c r="I158" s="623">
        <v>400</v>
      </c>
      <c r="J158" s="623">
        <v>4</v>
      </c>
      <c r="K158" s="623">
        <v>50</v>
      </c>
      <c r="L158" s="623">
        <v>50</v>
      </c>
      <c r="M158" s="623">
        <v>80</v>
      </c>
      <c r="N158" s="623">
        <v>0</v>
      </c>
      <c r="O158" s="626">
        <v>0</v>
      </c>
      <c r="P158" s="627">
        <v>0</v>
      </c>
      <c r="Q158" s="634">
        <v>-50</v>
      </c>
      <c r="R158" s="635">
        <v>0</v>
      </c>
      <c r="S158" s="636">
        <v>100</v>
      </c>
      <c r="T158" s="637">
        <v>0</v>
      </c>
      <c r="U158" s="638"/>
      <c r="V158" s="639" t="s">
        <v>8509</v>
      </c>
      <c r="W158" s="639">
        <v>20</v>
      </c>
      <c r="X158" s="638"/>
      <c r="Y158" s="639" t="s">
        <v>8527</v>
      </c>
      <c r="Z158" s="639">
        <v>20</v>
      </c>
      <c r="AA158" s="638"/>
      <c r="AB158" s="639" t="s">
        <v>1835</v>
      </c>
      <c r="AC158" s="639">
        <v>15</v>
      </c>
      <c r="AD158" s="638"/>
      <c r="AE158" s="639" t="s">
        <v>4211</v>
      </c>
      <c r="AF158" s="639">
        <v>3</v>
      </c>
    </row>
    <row r="159" spans="1:32">
      <c r="A159" s="621">
        <v>152</v>
      </c>
      <c r="B159" s="622" t="s">
        <v>9377</v>
      </c>
      <c r="C159" s="623">
        <v>35</v>
      </c>
      <c r="D159" s="622">
        <v>80</v>
      </c>
      <c r="E159" s="623">
        <v>300</v>
      </c>
      <c r="F159" s="623">
        <v>60</v>
      </c>
      <c r="G159" s="623">
        <v>80</v>
      </c>
      <c r="H159" s="623">
        <v>200</v>
      </c>
      <c r="I159" s="623">
        <v>400</v>
      </c>
      <c r="J159" s="623">
        <v>4</v>
      </c>
      <c r="K159" s="623">
        <v>50</v>
      </c>
      <c r="L159" s="623">
        <v>50</v>
      </c>
      <c r="M159" s="623">
        <v>80</v>
      </c>
      <c r="N159" s="623">
        <v>0</v>
      </c>
      <c r="O159" s="626">
        <v>0</v>
      </c>
      <c r="P159" s="627">
        <v>0</v>
      </c>
      <c r="Q159" s="634">
        <v>-50</v>
      </c>
      <c r="R159" s="635">
        <v>0</v>
      </c>
      <c r="S159" s="636">
        <v>100</v>
      </c>
      <c r="T159" s="637">
        <v>0</v>
      </c>
      <c r="U159" s="638"/>
      <c r="V159" s="639" t="s">
        <v>8509</v>
      </c>
      <c r="W159" s="639">
        <v>20</v>
      </c>
      <c r="X159" s="638"/>
      <c r="Y159" s="639" t="s">
        <v>8527</v>
      </c>
      <c r="Z159" s="639">
        <v>20</v>
      </c>
      <c r="AA159" s="638"/>
      <c r="AB159" s="639" t="s">
        <v>1835</v>
      </c>
      <c r="AC159" s="639">
        <v>15</v>
      </c>
      <c r="AD159" s="638"/>
      <c r="AE159" s="639" t="s">
        <v>4211</v>
      </c>
      <c r="AF159" s="639">
        <v>3</v>
      </c>
    </row>
    <row r="160" spans="1:32">
      <c r="A160" s="621">
        <v>153</v>
      </c>
      <c r="B160" s="622" t="s">
        <v>9378</v>
      </c>
      <c r="C160" s="623">
        <v>43</v>
      </c>
      <c r="D160" s="622">
        <v>5000</v>
      </c>
      <c r="E160" s="623">
        <v>800</v>
      </c>
      <c r="F160" s="623">
        <v>100</v>
      </c>
      <c r="G160" s="623">
        <v>180</v>
      </c>
      <c r="H160" s="623">
        <v>18000</v>
      </c>
      <c r="I160" s="623">
        <v>2000</v>
      </c>
      <c r="J160" s="623">
        <v>5</v>
      </c>
      <c r="K160" s="623">
        <v>80</v>
      </c>
      <c r="L160" s="623">
        <v>80</v>
      </c>
      <c r="M160" s="623">
        <v>60</v>
      </c>
      <c r="N160" s="623">
        <v>0</v>
      </c>
      <c r="O160" s="626">
        <v>100</v>
      </c>
      <c r="P160" s="627">
        <v>100</v>
      </c>
      <c r="Q160" s="634">
        <v>100</v>
      </c>
      <c r="R160" s="635">
        <v>100</v>
      </c>
      <c r="S160" s="636">
        <v>100</v>
      </c>
      <c r="T160" s="637">
        <v>100</v>
      </c>
      <c r="U160" s="638"/>
      <c r="V160" s="639" t="s">
        <v>8642</v>
      </c>
      <c r="W160" s="639">
        <v>25</v>
      </c>
      <c r="X160" s="638"/>
      <c r="Y160" s="639" t="s">
        <v>8725</v>
      </c>
      <c r="Z160" s="639">
        <v>20</v>
      </c>
      <c r="AA160" s="638"/>
      <c r="AB160" s="639" t="s">
        <v>8726</v>
      </c>
      <c r="AC160" s="639">
        <v>5</v>
      </c>
      <c r="AD160" s="638"/>
      <c r="AE160" s="639" t="s">
        <v>8726</v>
      </c>
      <c r="AF160" s="639">
        <v>5</v>
      </c>
    </row>
    <row r="161" spans="1:32">
      <c r="A161" s="621">
        <v>154</v>
      </c>
      <c r="B161" s="622" t="s">
        <v>9379</v>
      </c>
      <c r="C161" s="623">
        <v>37</v>
      </c>
      <c r="D161" s="622">
        <v>1600</v>
      </c>
      <c r="E161" s="623">
        <v>0</v>
      </c>
      <c r="F161" s="623">
        <v>100</v>
      </c>
      <c r="G161" s="623">
        <v>100</v>
      </c>
      <c r="H161" s="623">
        <v>100</v>
      </c>
      <c r="I161" s="623">
        <v>100</v>
      </c>
      <c r="J161" s="623">
        <v>5</v>
      </c>
      <c r="K161" s="623">
        <v>50</v>
      </c>
      <c r="L161" s="623">
        <v>50</v>
      </c>
      <c r="M161" s="623">
        <v>80</v>
      </c>
      <c r="N161" s="623">
        <v>0</v>
      </c>
      <c r="O161" s="626">
        <v>100</v>
      </c>
      <c r="P161" s="627">
        <v>100</v>
      </c>
      <c r="Q161" s="634">
        <v>100</v>
      </c>
      <c r="R161" s="635">
        <v>100</v>
      </c>
      <c r="S161" s="636">
        <v>100</v>
      </c>
      <c r="T161" s="637">
        <v>100</v>
      </c>
      <c r="U161" s="638"/>
      <c r="V161" s="639"/>
      <c r="W161" s="639">
        <v>0</v>
      </c>
      <c r="X161" s="638"/>
      <c r="Y161" s="639"/>
      <c r="Z161" s="639">
        <v>0</v>
      </c>
      <c r="AA161" s="638"/>
      <c r="AB161" s="639"/>
      <c r="AC161" s="639"/>
      <c r="AD161" s="638"/>
      <c r="AE161" s="639"/>
      <c r="AF161" s="639"/>
    </row>
    <row r="162" spans="1:32">
      <c r="A162" s="621">
        <v>155</v>
      </c>
      <c r="B162" s="622" t="s">
        <v>9380</v>
      </c>
      <c r="C162" s="623">
        <v>37</v>
      </c>
      <c r="D162" s="622">
        <v>1600</v>
      </c>
      <c r="E162" s="623">
        <v>0</v>
      </c>
      <c r="F162" s="623">
        <v>100</v>
      </c>
      <c r="G162" s="623">
        <v>100</v>
      </c>
      <c r="H162" s="623">
        <v>100</v>
      </c>
      <c r="I162" s="623">
        <v>100</v>
      </c>
      <c r="J162" s="623">
        <v>5</v>
      </c>
      <c r="K162" s="623">
        <v>50</v>
      </c>
      <c r="L162" s="623">
        <v>50</v>
      </c>
      <c r="M162" s="623">
        <v>80</v>
      </c>
      <c r="N162" s="623">
        <v>0</v>
      </c>
      <c r="O162" s="626">
        <v>100</v>
      </c>
      <c r="P162" s="627">
        <v>100</v>
      </c>
      <c r="Q162" s="634">
        <v>100</v>
      </c>
      <c r="R162" s="635">
        <v>100</v>
      </c>
      <c r="S162" s="636">
        <v>100</v>
      </c>
      <c r="T162" s="637">
        <v>100</v>
      </c>
      <c r="U162" s="638"/>
      <c r="V162" s="639"/>
      <c r="W162" s="639">
        <v>0</v>
      </c>
      <c r="X162" s="638"/>
      <c r="Y162" s="639"/>
      <c r="Z162" s="639">
        <v>0</v>
      </c>
      <c r="AA162" s="638"/>
      <c r="AB162" s="639"/>
      <c r="AC162" s="639"/>
      <c r="AD162" s="638"/>
      <c r="AE162" s="639"/>
      <c r="AF162" s="639"/>
    </row>
    <row r="163" spans="1:32">
      <c r="A163" s="621">
        <v>156</v>
      </c>
      <c r="B163" s="622" t="s">
        <v>9381</v>
      </c>
      <c r="C163" s="623">
        <v>37</v>
      </c>
      <c r="D163" s="622">
        <v>1600</v>
      </c>
      <c r="E163" s="623">
        <v>0</v>
      </c>
      <c r="F163" s="623">
        <v>100</v>
      </c>
      <c r="G163" s="623">
        <v>100</v>
      </c>
      <c r="H163" s="623">
        <v>100</v>
      </c>
      <c r="I163" s="623">
        <v>100</v>
      </c>
      <c r="J163" s="623">
        <v>5</v>
      </c>
      <c r="K163" s="623">
        <v>50</v>
      </c>
      <c r="L163" s="623">
        <v>50</v>
      </c>
      <c r="M163" s="623">
        <v>80</v>
      </c>
      <c r="N163" s="623">
        <v>0</v>
      </c>
      <c r="O163" s="626">
        <v>100</v>
      </c>
      <c r="P163" s="627">
        <v>100</v>
      </c>
      <c r="Q163" s="634">
        <v>100</v>
      </c>
      <c r="R163" s="635">
        <v>100</v>
      </c>
      <c r="S163" s="636">
        <v>100</v>
      </c>
      <c r="T163" s="637">
        <v>100</v>
      </c>
      <c r="U163" s="638"/>
      <c r="V163" s="639"/>
      <c r="W163" s="639">
        <v>0</v>
      </c>
      <c r="X163" s="638"/>
      <c r="Y163" s="639"/>
      <c r="Z163" s="639">
        <v>0</v>
      </c>
      <c r="AA163" s="638"/>
      <c r="AB163" s="639"/>
      <c r="AC163" s="639"/>
      <c r="AD163" s="638"/>
      <c r="AE163" s="639"/>
      <c r="AF163" s="639"/>
    </row>
    <row r="164" spans="1:32">
      <c r="A164" s="621">
        <v>157</v>
      </c>
      <c r="B164" s="622" t="s">
        <v>9382</v>
      </c>
      <c r="C164" s="623">
        <v>37</v>
      </c>
      <c r="D164" s="622">
        <v>400</v>
      </c>
      <c r="E164" s="623">
        <v>300</v>
      </c>
      <c r="F164" s="623">
        <v>100</v>
      </c>
      <c r="G164" s="623">
        <v>100</v>
      </c>
      <c r="H164" s="623">
        <v>100</v>
      </c>
      <c r="I164" s="623">
        <v>100</v>
      </c>
      <c r="J164" s="623">
        <v>4</v>
      </c>
      <c r="K164" s="623">
        <v>50</v>
      </c>
      <c r="L164" s="623">
        <v>50</v>
      </c>
      <c r="M164" s="623">
        <v>80</v>
      </c>
      <c r="N164" s="623">
        <v>0</v>
      </c>
      <c r="O164" s="626">
        <v>100</v>
      </c>
      <c r="P164" s="627">
        <v>100</v>
      </c>
      <c r="Q164" s="634">
        <v>100</v>
      </c>
      <c r="R164" s="635">
        <v>100</v>
      </c>
      <c r="S164" s="636">
        <v>100</v>
      </c>
      <c r="T164" s="637">
        <v>100</v>
      </c>
      <c r="U164" s="638"/>
      <c r="V164" s="639"/>
      <c r="W164" s="639">
        <v>0</v>
      </c>
      <c r="X164" s="638"/>
      <c r="Y164" s="639"/>
      <c r="Z164" s="639">
        <v>0</v>
      </c>
      <c r="AA164" s="638"/>
      <c r="AB164" s="639"/>
      <c r="AC164" s="639"/>
      <c r="AD164" s="638"/>
      <c r="AE164" s="639"/>
      <c r="AF164" s="639"/>
    </row>
    <row r="165" spans="1:32">
      <c r="A165" s="621">
        <v>158</v>
      </c>
      <c r="B165" s="622" t="s">
        <v>9383</v>
      </c>
      <c r="C165" s="623">
        <v>37</v>
      </c>
      <c r="D165" s="622">
        <v>400</v>
      </c>
      <c r="E165" s="623">
        <v>300</v>
      </c>
      <c r="F165" s="623">
        <v>100</v>
      </c>
      <c r="G165" s="623">
        <v>100</v>
      </c>
      <c r="H165" s="623">
        <v>100</v>
      </c>
      <c r="I165" s="623">
        <v>100</v>
      </c>
      <c r="J165" s="623">
        <v>4</v>
      </c>
      <c r="K165" s="623">
        <v>50</v>
      </c>
      <c r="L165" s="623">
        <v>50</v>
      </c>
      <c r="M165" s="623">
        <v>80</v>
      </c>
      <c r="N165" s="623">
        <v>0</v>
      </c>
      <c r="O165" s="626">
        <v>100</v>
      </c>
      <c r="P165" s="627">
        <v>100</v>
      </c>
      <c r="Q165" s="634">
        <v>100</v>
      </c>
      <c r="R165" s="635">
        <v>100</v>
      </c>
      <c r="S165" s="636">
        <v>100</v>
      </c>
      <c r="T165" s="637">
        <v>100</v>
      </c>
      <c r="U165" s="638"/>
      <c r="V165" s="639"/>
      <c r="W165" s="639">
        <v>0</v>
      </c>
      <c r="X165" s="638"/>
      <c r="Y165" s="639"/>
      <c r="Z165" s="639">
        <v>0</v>
      </c>
      <c r="AA165" s="638"/>
      <c r="AB165" s="639"/>
      <c r="AC165" s="639"/>
      <c r="AD165" s="638"/>
      <c r="AE165" s="639"/>
      <c r="AF165" s="639"/>
    </row>
    <row r="166" spans="1:32">
      <c r="A166" s="621">
        <v>159</v>
      </c>
      <c r="B166" s="622" t="s">
        <v>9384</v>
      </c>
      <c r="C166" s="623">
        <v>37</v>
      </c>
      <c r="D166" s="622">
        <v>400</v>
      </c>
      <c r="E166" s="623">
        <v>300</v>
      </c>
      <c r="F166" s="623">
        <v>100</v>
      </c>
      <c r="G166" s="623">
        <v>100</v>
      </c>
      <c r="H166" s="623">
        <v>100</v>
      </c>
      <c r="I166" s="623">
        <v>100</v>
      </c>
      <c r="J166" s="623">
        <v>4</v>
      </c>
      <c r="K166" s="623">
        <v>50</v>
      </c>
      <c r="L166" s="623">
        <v>50</v>
      </c>
      <c r="M166" s="623">
        <v>80</v>
      </c>
      <c r="N166" s="623">
        <v>0</v>
      </c>
      <c r="O166" s="626">
        <v>100</v>
      </c>
      <c r="P166" s="627">
        <v>100</v>
      </c>
      <c r="Q166" s="634">
        <v>100</v>
      </c>
      <c r="R166" s="635">
        <v>100</v>
      </c>
      <c r="S166" s="636">
        <v>100</v>
      </c>
      <c r="T166" s="637">
        <v>100</v>
      </c>
      <c r="U166" s="638"/>
      <c r="V166" s="639"/>
      <c r="W166" s="639">
        <v>0</v>
      </c>
      <c r="X166" s="638"/>
      <c r="Y166" s="639"/>
      <c r="Z166" s="639">
        <v>0</v>
      </c>
      <c r="AA166" s="638"/>
      <c r="AB166" s="639"/>
      <c r="AC166" s="639"/>
      <c r="AD166" s="638"/>
      <c r="AE166" s="639"/>
      <c r="AF166" s="639"/>
    </row>
    <row r="167" spans="1:32">
      <c r="A167" s="621">
        <v>160</v>
      </c>
      <c r="B167" s="622" t="s">
        <v>9385</v>
      </c>
      <c r="C167" s="623">
        <v>30</v>
      </c>
      <c r="D167" s="622">
        <v>120</v>
      </c>
      <c r="E167" s="623">
        <v>120</v>
      </c>
      <c r="F167" s="623">
        <v>120</v>
      </c>
      <c r="G167" s="623">
        <v>255</v>
      </c>
      <c r="H167" s="623">
        <v>77</v>
      </c>
      <c r="I167" s="623">
        <v>777</v>
      </c>
      <c r="J167" s="623">
        <v>0</v>
      </c>
      <c r="K167" s="623">
        <v>40</v>
      </c>
      <c r="L167" s="623">
        <v>40</v>
      </c>
      <c r="M167" s="623">
        <v>80</v>
      </c>
      <c r="N167" s="623">
        <v>0</v>
      </c>
      <c r="O167" s="626">
        <v>0</v>
      </c>
      <c r="P167" s="627">
        <v>0</v>
      </c>
      <c r="Q167" s="634">
        <v>0</v>
      </c>
      <c r="R167" s="635">
        <v>0</v>
      </c>
      <c r="S167" s="636">
        <v>-50</v>
      </c>
      <c r="T167" s="637">
        <v>0</v>
      </c>
      <c r="U167" s="638"/>
      <c r="V167" s="639" t="s">
        <v>1815</v>
      </c>
      <c r="W167" s="639">
        <v>30</v>
      </c>
      <c r="X167" s="638"/>
      <c r="Y167" s="639" t="s">
        <v>1887</v>
      </c>
      <c r="Z167" s="639">
        <v>20</v>
      </c>
      <c r="AA167" s="638"/>
      <c r="AB167" s="639" t="s">
        <v>8728</v>
      </c>
      <c r="AC167" s="639">
        <v>10</v>
      </c>
      <c r="AD167" s="638"/>
      <c r="AE167" s="639" t="s">
        <v>8728</v>
      </c>
      <c r="AF167" s="639">
        <v>10</v>
      </c>
    </row>
    <row r="168" spans="1:32">
      <c r="A168" s="621">
        <v>161</v>
      </c>
      <c r="B168" s="622" t="s">
        <v>9386</v>
      </c>
      <c r="C168" s="623">
        <v>30</v>
      </c>
      <c r="D168" s="622">
        <v>120</v>
      </c>
      <c r="E168" s="623">
        <v>120</v>
      </c>
      <c r="F168" s="623">
        <v>120</v>
      </c>
      <c r="G168" s="623">
        <v>255</v>
      </c>
      <c r="H168" s="623">
        <v>77</v>
      </c>
      <c r="I168" s="623">
        <v>777</v>
      </c>
      <c r="J168" s="623">
        <v>0</v>
      </c>
      <c r="K168" s="623">
        <v>40</v>
      </c>
      <c r="L168" s="623">
        <v>40</v>
      </c>
      <c r="M168" s="623">
        <v>80</v>
      </c>
      <c r="N168" s="623">
        <v>0</v>
      </c>
      <c r="O168" s="626">
        <v>0</v>
      </c>
      <c r="P168" s="627">
        <v>0</v>
      </c>
      <c r="Q168" s="634">
        <v>0</v>
      </c>
      <c r="R168" s="635">
        <v>0</v>
      </c>
      <c r="S168" s="636">
        <v>-50</v>
      </c>
      <c r="T168" s="637">
        <v>0</v>
      </c>
      <c r="U168" s="638"/>
      <c r="V168" s="639" t="s">
        <v>1815</v>
      </c>
      <c r="W168" s="639">
        <v>30</v>
      </c>
      <c r="X168" s="638"/>
      <c r="Y168" s="639" t="s">
        <v>1887</v>
      </c>
      <c r="Z168" s="639">
        <v>20</v>
      </c>
      <c r="AA168" s="638"/>
      <c r="AB168" s="639" t="s">
        <v>8728</v>
      </c>
      <c r="AC168" s="639">
        <v>10</v>
      </c>
      <c r="AD168" s="638"/>
      <c r="AE168" s="639" t="s">
        <v>8728</v>
      </c>
      <c r="AF168" s="639">
        <v>10</v>
      </c>
    </row>
    <row r="169" spans="1:32">
      <c r="A169" s="621">
        <v>162</v>
      </c>
      <c r="B169" s="622" t="s">
        <v>9387</v>
      </c>
      <c r="C169" s="623">
        <v>30</v>
      </c>
      <c r="D169" s="622">
        <v>120</v>
      </c>
      <c r="E169" s="623">
        <v>120</v>
      </c>
      <c r="F169" s="623">
        <v>120</v>
      </c>
      <c r="G169" s="623">
        <v>255</v>
      </c>
      <c r="H169" s="623">
        <v>77</v>
      </c>
      <c r="I169" s="623">
        <v>777</v>
      </c>
      <c r="J169" s="623">
        <v>0</v>
      </c>
      <c r="K169" s="623">
        <v>40</v>
      </c>
      <c r="L169" s="623">
        <v>40</v>
      </c>
      <c r="M169" s="623">
        <v>80</v>
      </c>
      <c r="N169" s="623">
        <v>0</v>
      </c>
      <c r="O169" s="626">
        <v>0</v>
      </c>
      <c r="P169" s="627">
        <v>0</v>
      </c>
      <c r="Q169" s="634">
        <v>0</v>
      </c>
      <c r="R169" s="635">
        <v>0</v>
      </c>
      <c r="S169" s="636">
        <v>-50</v>
      </c>
      <c r="T169" s="637">
        <v>0</v>
      </c>
      <c r="U169" s="638"/>
      <c r="V169" s="639" t="s">
        <v>1815</v>
      </c>
      <c r="W169" s="639">
        <v>30</v>
      </c>
      <c r="X169" s="638"/>
      <c r="Y169" s="639" t="s">
        <v>1887</v>
      </c>
      <c r="Z169" s="639">
        <v>20</v>
      </c>
      <c r="AA169" s="638"/>
      <c r="AB169" s="639" t="s">
        <v>8728</v>
      </c>
      <c r="AC169" s="639">
        <v>10</v>
      </c>
      <c r="AD169" s="638"/>
      <c r="AE169" s="639" t="s">
        <v>8728</v>
      </c>
      <c r="AF169" s="639">
        <v>10</v>
      </c>
    </row>
    <row r="170" spans="1:32">
      <c r="A170" s="621">
        <v>163</v>
      </c>
      <c r="B170" s="622" t="s">
        <v>9388</v>
      </c>
      <c r="C170" s="623">
        <v>30</v>
      </c>
      <c r="D170" s="622">
        <v>120</v>
      </c>
      <c r="E170" s="623">
        <v>120</v>
      </c>
      <c r="F170" s="623">
        <v>120</v>
      </c>
      <c r="G170" s="623">
        <v>255</v>
      </c>
      <c r="H170" s="623">
        <v>77</v>
      </c>
      <c r="I170" s="623">
        <v>777</v>
      </c>
      <c r="J170" s="623">
        <v>0</v>
      </c>
      <c r="K170" s="623">
        <v>40</v>
      </c>
      <c r="L170" s="623">
        <v>40</v>
      </c>
      <c r="M170" s="623">
        <v>80</v>
      </c>
      <c r="N170" s="623">
        <v>0</v>
      </c>
      <c r="O170" s="626">
        <v>0</v>
      </c>
      <c r="P170" s="627">
        <v>0</v>
      </c>
      <c r="Q170" s="634">
        <v>0</v>
      </c>
      <c r="R170" s="635">
        <v>0</v>
      </c>
      <c r="S170" s="636">
        <v>-50</v>
      </c>
      <c r="T170" s="637">
        <v>0</v>
      </c>
      <c r="U170" s="638"/>
      <c r="V170" s="639" t="s">
        <v>1815</v>
      </c>
      <c r="W170" s="639">
        <v>30</v>
      </c>
      <c r="X170" s="638"/>
      <c r="Y170" s="639" t="s">
        <v>1887</v>
      </c>
      <c r="Z170" s="639">
        <v>20</v>
      </c>
      <c r="AA170" s="638"/>
      <c r="AB170" s="639" t="s">
        <v>8728</v>
      </c>
      <c r="AC170" s="639">
        <v>10</v>
      </c>
      <c r="AD170" s="638"/>
      <c r="AE170" s="639" t="s">
        <v>8728</v>
      </c>
      <c r="AF170" s="639">
        <v>10</v>
      </c>
    </row>
    <row r="171" spans="1:32">
      <c r="A171" s="621">
        <v>164</v>
      </c>
      <c r="B171" s="622" t="s">
        <v>9389</v>
      </c>
      <c r="C171" s="623">
        <v>35</v>
      </c>
      <c r="D171" s="622">
        <v>150</v>
      </c>
      <c r="E171" s="623">
        <v>320</v>
      </c>
      <c r="F171" s="623">
        <v>80</v>
      </c>
      <c r="G171" s="623">
        <v>135</v>
      </c>
      <c r="H171" s="623">
        <v>400</v>
      </c>
      <c r="I171" s="623">
        <v>400</v>
      </c>
      <c r="J171" s="623">
        <v>4</v>
      </c>
      <c r="K171" s="623">
        <v>50</v>
      </c>
      <c r="L171" s="623">
        <v>30</v>
      </c>
      <c r="M171" s="623">
        <v>80</v>
      </c>
      <c r="N171" s="623">
        <v>0</v>
      </c>
      <c r="O171" s="626">
        <v>0</v>
      </c>
      <c r="P171" s="627">
        <v>0</v>
      </c>
      <c r="Q171" s="634">
        <v>-100</v>
      </c>
      <c r="R171" s="635">
        <v>-50</v>
      </c>
      <c r="S171" s="636">
        <v>100</v>
      </c>
      <c r="T171" s="637">
        <v>0</v>
      </c>
      <c r="U171" s="638"/>
      <c r="V171" s="639" t="s">
        <v>8509</v>
      </c>
      <c r="W171" s="639">
        <v>12</v>
      </c>
      <c r="X171" s="638"/>
      <c r="Y171" s="639" t="s">
        <v>1835</v>
      </c>
      <c r="Z171" s="639">
        <v>10</v>
      </c>
      <c r="AA171" s="638"/>
      <c r="AB171" s="639" t="s">
        <v>4182</v>
      </c>
      <c r="AC171" s="639">
        <v>3</v>
      </c>
      <c r="AD171" s="638"/>
      <c r="AE171" s="639" t="s">
        <v>1871</v>
      </c>
      <c r="AF171" s="639">
        <v>10</v>
      </c>
    </row>
    <row r="172" spans="1:32">
      <c r="A172" s="621">
        <v>165</v>
      </c>
      <c r="B172" s="622" t="s">
        <v>9390</v>
      </c>
      <c r="C172" s="623">
        <v>35</v>
      </c>
      <c r="D172" s="622">
        <v>150</v>
      </c>
      <c r="E172" s="623">
        <v>320</v>
      </c>
      <c r="F172" s="623">
        <v>80</v>
      </c>
      <c r="G172" s="623">
        <v>135</v>
      </c>
      <c r="H172" s="623">
        <v>400</v>
      </c>
      <c r="I172" s="623">
        <v>400</v>
      </c>
      <c r="J172" s="623">
        <v>4</v>
      </c>
      <c r="K172" s="623">
        <v>50</v>
      </c>
      <c r="L172" s="623">
        <v>30</v>
      </c>
      <c r="M172" s="623">
        <v>80</v>
      </c>
      <c r="N172" s="623">
        <v>0</v>
      </c>
      <c r="O172" s="626">
        <v>0</v>
      </c>
      <c r="P172" s="627">
        <v>0</v>
      </c>
      <c r="Q172" s="634">
        <v>-100</v>
      </c>
      <c r="R172" s="635">
        <v>-50</v>
      </c>
      <c r="S172" s="636">
        <v>100</v>
      </c>
      <c r="T172" s="637">
        <v>0</v>
      </c>
      <c r="U172" s="638"/>
      <c r="V172" s="639" t="s">
        <v>8509</v>
      </c>
      <c r="W172" s="639">
        <v>20</v>
      </c>
      <c r="X172" s="638"/>
      <c r="Y172" s="639" t="s">
        <v>1835</v>
      </c>
      <c r="Z172" s="639">
        <v>15</v>
      </c>
      <c r="AA172" s="638"/>
      <c r="AB172" s="639" t="s">
        <v>4182</v>
      </c>
      <c r="AC172" s="639">
        <v>5</v>
      </c>
      <c r="AD172" s="638"/>
      <c r="AE172" s="639"/>
      <c r="AF172" s="639"/>
    </row>
    <row r="173" spans="1:32">
      <c r="A173" s="621">
        <v>166</v>
      </c>
      <c r="B173" s="622" t="s">
        <v>9391</v>
      </c>
      <c r="C173" s="623">
        <v>32</v>
      </c>
      <c r="D173" s="622">
        <v>100</v>
      </c>
      <c r="E173" s="623">
        <v>280</v>
      </c>
      <c r="F173" s="623">
        <v>65</v>
      </c>
      <c r="G173" s="623">
        <v>110</v>
      </c>
      <c r="H173" s="623">
        <v>175</v>
      </c>
      <c r="I173" s="623">
        <v>125</v>
      </c>
      <c r="J173" s="623">
        <v>4</v>
      </c>
      <c r="K173" s="623">
        <v>35</v>
      </c>
      <c r="L173" s="623">
        <v>0</v>
      </c>
      <c r="M173" s="623">
        <v>100</v>
      </c>
      <c r="N173" s="623">
        <v>0</v>
      </c>
      <c r="O173" s="626">
        <v>0</v>
      </c>
      <c r="P173" s="627">
        <v>0</v>
      </c>
      <c r="Q173" s="634">
        <v>-150</v>
      </c>
      <c r="R173" s="635">
        <v>0</v>
      </c>
      <c r="S173" s="636">
        <v>100</v>
      </c>
      <c r="T173" s="637">
        <v>0</v>
      </c>
      <c r="U173" s="638"/>
      <c r="V173" s="639" t="s">
        <v>8509</v>
      </c>
      <c r="W173" s="639">
        <v>20</v>
      </c>
      <c r="X173" s="638"/>
      <c r="Y173" s="639" t="s">
        <v>8527</v>
      </c>
      <c r="Z173" s="639">
        <v>15</v>
      </c>
      <c r="AA173" s="638"/>
      <c r="AB173" s="639" t="s">
        <v>1835</v>
      </c>
      <c r="AC173" s="639">
        <v>10</v>
      </c>
      <c r="AD173" s="638"/>
      <c r="AE173" s="639" t="s">
        <v>1835</v>
      </c>
      <c r="AF173" s="639">
        <v>10</v>
      </c>
    </row>
    <row r="174" spans="1:32">
      <c r="A174" s="621">
        <v>167</v>
      </c>
      <c r="B174" s="622" t="s">
        <v>9392</v>
      </c>
      <c r="C174" s="623">
        <v>32</v>
      </c>
      <c r="D174" s="622">
        <v>100</v>
      </c>
      <c r="E174" s="623">
        <v>280</v>
      </c>
      <c r="F174" s="623">
        <v>65</v>
      </c>
      <c r="G174" s="623">
        <v>110</v>
      </c>
      <c r="H174" s="623">
        <v>175</v>
      </c>
      <c r="I174" s="623">
        <v>125</v>
      </c>
      <c r="J174" s="623">
        <v>4</v>
      </c>
      <c r="K174" s="623">
        <v>35</v>
      </c>
      <c r="L174" s="623">
        <v>0</v>
      </c>
      <c r="M174" s="623">
        <v>100</v>
      </c>
      <c r="N174" s="623">
        <v>0</v>
      </c>
      <c r="O174" s="626">
        <v>0</v>
      </c>
      <c r="P174" s="627">
        <v>0</v>
      </c>
      <c r="Q174" s="634">
        <v>-150</v>
      </c>
      <c r="R174" s="635">
        <v>0</v>
      </c>
      <c r="S174" s="636">
        <v>100</v>
      </c>
      <c r="T174" s="637">
        <v>0</v>
      </c>
      <c r="U174" s="638"/>
      <c r="V174" s="639" t="s">
        <v>8509</v>
      </c>
      <c r="W174" s="639">
        <v>20</v>
      </c>
      <c r="X174" s="638"/>
      <c r="Y174" s="639" t="s">
        <v>8527</v>
      </c>
      <c r="Z174" s="639">
        <v>15</v>
      </c>
      <c r="AA174" s="638"/>
      <c r="AB174" s="639" t="s">
        <v>1835</v>
      </c>
      <c r="AC174" s="639">
        <v>10</v>
      </c>
      <c r="AD174" s="638"/>
      <c r="AE174" s="639" t="s">
        <v>1835</v>
      </c>
      <c r="AF174" s="639">
        <v>10</v>
      </c>
    </row>
    <row r="175" spans="1:32">
      <c r="A175" s="621">
        <v>168</v>
      </c>
      <c r="B175" s="622" t="s">
        <v>9393</v>
      </c>
      <c r="C175" s="623">
        <v>32</v>
      </c>
      <c r="D175" s="622">
        <v>100</v>
      </c>
      <c r="E175" s="623">
        <v>280</v>
      </c>
      <c r="F175" s="623">
        <v>65</v>
      </c>
      <c r="G175" s="623">
        <v>110</v>
      </c>
      <c r="H175" s="623">
        <v>125</v>
      </c>
      <c r="I175" s="623">
        <v>175</v>
      </c>
      <c r="J175" s="623">
        <v>4</v>
      </c>
      <c r="K175" s="623">
        <v>35</v>
      </c>
      <c r="L175" s="623">
        <v>0</v>
      </c>
      <c r="M175" s="623">
        <v>100</v>
      </c>
      <c r="N175" s="623">
        <v>0</v>
      </c>
      <c r="O175" s="626">
        <v>0</v>
      </c>
      <c r="P175" s="627">
        <v>250</v>
      </c>
      <c r="Q175" s="634">
        <v>-100</v>
      </c>
      <c r="R175" s="635">
        <v>0</v>
      </c>
      <c r="S175" s="636">
        <v>100</v>
      </c>
      <c r="T175" s="637">
        <v>0</v>
      </c>
      <c r="U175" s="638"/>
      <c r="V175" s="639" t="s">
        <v>8509</v>
      </c>
      <c r="W175" s="639">
        <v>20</v>
      </c>
      <c r="X175" s="638"/>
      <c r="Y175" s="639" t="s">
        <v>6142</v>
      </c>
      <c r="Z175" s="639">
        <v>15</v>
      </c>
      <c r="AA175" s="638"/>
      <c r="AB175" s="639" t="s">
        <v>8734</v>
      </c>
      <c r="AC175" s="639">
        <v>2</v>
      </c>
      <c r="AD175" s="638"/>
      <c r="AE175" s="639" t="s">
        <v>8734</v>
      </c>
      <c r="AF175" s="639">
        <v>2</v>
      </c>
    </row>
    <row r="176" spans="1:32">
      <c r="A176" s="621">
        <v>169</v>
      </c>
      <c r="B176" s="622" t="s">
        <v>9394</v>
      </c>
      <c r="C176" s="623">
        <v>32</v>
      </c>
      <c r="D176" s="622">
        <v>100</v>
      </c>
      <c r="E176" s="623">
        <v>280</v>
      </c>
      <c r="F176" s="623">
        <v>65</v>
      </c>
      <c r="G176" s="623">
        <v>110</v>
      </c>
      <c r="H176" s="623">
        <v>125</v>
      </c>
      <c r="I176" s="623">
        <v>175</v>
      </c>
      <c r="J176" s="623">
        <v>4</v>
      </c>
      <c r="K176" s="623">
        <v>35</v>
      </c>
      <c r="L176" s="623">
        <v>0</v>
      </c>
      <c r="M176" s="623">
        <v>100</v>
      </c>
      <c r="N176" s="623">
        <v>0</v>
      </c>
      <c r="O176" s="626">
        <v>0</v>
      </c>
      <c r="P176" s="627">
        <v>250</v>
      </c>
      <c r="Q176" s="634">
        <v>-100</v>
      </c>
      <c r="R176" s="635">
        <v>0</v>
      </c>
      <c r="S176" s="636">
        <v>100</v>
      </c>
      <c r="T176" s="637">
        <v>0</v>
      </c>
      <c r="U176" s="638"/>
      <c r="V176" s="639" t="s">
        <v>8509</v>
      </c>
      <c r="W176" s="639">
        <v>20</v>
      </c>
      <c r="X176" s="638"/>
      <c r="Y176" s="639" t="s">
        <v>6142</v>
      </c>
      <c r="Z176" s="639">
        <v>15</v>
      </c>
      <c r="AA176" s="638"/>
      <c r="AB176" s="639" t="s">
        <v>8734</v>
      </c>
      <c r="AC176" s="639">
        <v>2</v>
      </c>
      <c r="AD176" s="638"/>
      <c r="AE176" s="639" t="s">
        <v>8734</v>
      </c>
      <c r="AF176" s="639">
        <v>2</v>
      </c>
    </row>
    <row r="177" spans="1:32">
      <c r="A177" s="621">
        <v>170</v>
      </c>
      <c r="B177" s="622" t="s">
        <v>9395</v>
      </c>
      <c r="C177" s="623">
        <v>32</v>
      </c>
      <c r="D177" s="622">
        <v>100</v>
      </c>
      <c r="E177" s="623">
        <v>280</v>
      </c>
      <c r="F177" s="623">
        <v>65</v>
      </c>
      <c r="G177" s="623">
        <v>110</v>
      </c>
      <c r="H177" s="623">
        <v>165</v>
      </c>
      <c r="I177" s="623">
        <v>165</v>
      </c>
      <c r="J177" s="623">
        <v>4</v>
      </c>
      <c r="K177" s="623">
        <v>35</v>
      </c>
      <c r="L177" s="623">
        <v>0</v>
      </c>
      <c r="M177" s="623">
        <v>100</v>
      </c>
      <c r="N177" s="623">
        <v>0</v>
      </c>
      <c r="O177" s="626">
        <v>0</v>
      </c>
      <c r="P177" s="627">
        <v>0</v>
      </c>
      <c r="Q177" s="634">
        <v>-150</v>
      </c>
      <c r="R177" s="635">
        <v>0</v>
      </c>
      <c r="S177" s="636">
        <v>100</v>
      </c>
      <c r="T177" s="637">
        <v>0</v>
      </c>
      <c r="U177" s="638"/>
      <c r="V177" s="639" t="s">
        <v>8509</v>
      </c>
      <c r="W177" s="639">
        <v>20</v>
      </c>
      <c r="X177" s="638"/>
      <c r="Y177" s="639" t="s">
        <v>8527</v>
      </c>
      <c r="Z177" s="639">
        <v>15</v>
      </c>
      <c r="AA177" s="638"/>
      <c r="AB177" s="639" t="s">
        <v>6020</v>
      </c>
      <c r="AC177" s="639">
        <v>3</v>
      </c>
      <c r="AD177" s="638"/>
      <c r="AE177" s="639" t="s">
        <v>6020</v>
      </c>
      <c r="AF177" s="639">
        <v>3</v>
      </c>
    </row>
    <row r="178" spans="1:32">
      <c r="A178" s="621">
        <v>171</v>
      </c>
      <c r="B178" s="622" t="s">
        <v>9396</v>
      </c>
      <c r="C178" s="623">
        <v>32</v>
      </c>
      <c r="D178" s="622">
        <v>100</v>
      </c>
      <c r="E178" s="623">
        <v>280</v>
      </c>
      <c r="F178" s="623">
        <v>65</v>
      </c>
      <c r="G178" s="623">
        <v>110</v>
      </c>
      <c r="H178" s="623">
        <v>165</v>
      </c>
      <c r="I178" s="623">
        <v>165</v>
      </c>
      <c r="J178" s="623">
        <v>4</v>
      </c>
      <c r="K178" s="623">
        <v>35</v>
      </c>
      <c r="L178" s="623">
        <v>0</v>
      </c>
      <c r="M178" s="623">
        <v>100</v>
      </c>
      <c r="N178" s="623">
        <v>0</v>
      </c>
      <c r="O178" s="626">
        <v>0</v>
      </c>
      <c r="P178" s="627">
        <v>0</v>
      </c>
      <c r="Q178" s="634">
        <v>-150</v>
      </c>
      <c r="R178" s="635">
        <v>0</v>
      </c>
      <c r="S178" s="636">
        <v>100</v>
      </c>
      <c r="T178" s="637">
        <v>0</v>
      </c>
      <c r="U178" s="638"/>
      <c r="V178" s="639" t="s">
        <v>8509</v>
      </c>
      <c r="W178" s="639">
        <v>20</v>
      </c>
      <c r="X178" s="638"/>
      <c r="Y178" s="639" t="s">
        <v>8527</v>
      </c>
      <c r="Z178" s="639">
        <v>15</v>
      </c>
      <c r="AA178" s="638"/>
      <c r="AB178" s="639" t="s">
        <v>6020</v>
      </c>
      <c r="AC178" s="639">
        <v>3</v>
      </c>
      <c r="AD178" s="638"/>
      <c r="AE178" s="639" t="s">
        <v>6020</v>
      </c>
      <c r="AF178" s="639">
        <v>3</v>
      </c>
    </row>
    <row r="179" spans="1:32">
      <c r="A179" s="621">
        <v>172</v>
      </c>
      <c r="B179" s="622" t="s">
        <v>8736</v>
      </c>
      <c r="C179" s="623">
        <v>34</v>
      </c>
      <c r="D179" s="622">
        <v>1000</v>
      </c>
      <c r="E179" s="623">
        <v>500</v>
      </c>
      <c r="F179" s="623">
        <v>120</v>
      </c>
      <c r="G179" s="623">
        <v>280</v>
      </c>
      <c r="H179" s="623">
        <v>2000</v>
      </c>
      <c r="I179" s="623">
        <v>1000</v>
      </c>
      <c r="J179" s="623">
        <v>4</v>
      </c>
      <c r="K179" s="623">
        <v>80</v>
      </c>
      <c r="L179" s="623">
        <v>60</v>
      </c>
      <c r="M179" s="623">
        <v>80</v>
      </c>
      <c r="N179" s="623">
        <v>0</v>
      </c>
      <c r="O179" s="626">
        <v>0</v>
      </c>
      <c r="P179" s="627">
        <v>0</v>
      </c>
      <c r="Q179" s="634">
        <v>-100</v>
      </c>
      <c r="R179" s="635">
        <v>-50</v>
      </c>
      <c r="S179" s="636">
        <v>100</v>
      </c>
      <c r="T179" s="637">
        <v>0</v>
      </c>
      <c r="U179" s="638"/>
      <c r="V179" s="639" t="s">
        <v>8509</v>
      </c>
      <c r="W179" s="639">
        <v>12</v>
      </c>
      <c r="X179" s="638"/>
      <c r="Y179" s="639" t="s">
        <v>6142</v>
      </c>
      <c r="Z179" s="639">
        <v>15</v>
      </c>
      <c r="AA179" s="638"/>
      <c r="AB179" s="639" t="s">
        <v>2370</v>
      </c>
      <c r="AC179" s="639">
        <v>3</v>
      </c>
      <c r="AD179" s="638"/>
      <c r="AE179" s="639" t="s">
        <v>2441</v>
      </c>
      <c r="AF179" s="639">
        <v>2</v>
      </c>
    </row>
    <row r="180" spans="1:32">
      <c r="A180" s="621">
        <v>173</v>
      </c>
      <c r="B180" s="622" t="s">
        <v>8739</v>
      </c>
      <c r="C180" s="623">
        <v>30</v>
      </c>
      <c r="D180" s="622">
        <v>1000</v>
      </c>
      <c r="E180" s="623">
        <v>500</v>
      </c>
      <c r="F180" s="623">
        <v>120</v>
      </c>
      <c r="G180" s="623">
        <v>280</v>
      </c>
      <c r="H180" s="623">
        <v>1000</v>
      </c>
      <c r="I180" s="623">
        <v>500</v>
      </c>
      <c r="J180" s="623">
        <v>4</v>
      </c>
      <c r="K180" s="623">
        <v>80</v>
      </c>
      <c r="L180" s="623">
        <v>60</v>
      </c>
      <c r="M180" s="623">
        <v>80</v>
      </c>
      <c r="N180" s="623">
        <v>0</v>
      </c>
      <c r="O180" s="626">
        <v>0</v>
      </c>
      <c r="P180" s="627">
        <v>0</v>
      </c>
      <c r="Q180" s="634">
        <v>-150</v>
      </c>
      <c r="R180" s="635">
        <v>0</v>
      </c>
      <c r="S180" s="636">
        <v>100</v>
      </c>
      <c r="T180" s="637">
        <v>0</v>
      </c>
      <c r="U180" s="638"/>
      <c r="V180" s="639"/>
      <c r="W180" s="639"/>
      <c r="X180" s="638"/>
      <c r="Y180" s="639"/>
      <c r="Z180" s="639"/>
      <c r="AA180" s="638"/>
      <c r="AB180" s="639"/>
      <c r="AC180" s="639"/>
      <c r="AD180" s="638"/>
      <c r="AE180" s="639"/>
      <c r="AF180" s="639"/>
    </row>
    <row r="181" spans="1:32">
      <c r="A181" s="621">
        <v>174</v>
      </c>
      <c r="B181" s="622" t="s">
        <v>8741</v>
      </c>
      <c r="C181" s="623">
        <v>41</v>
      </c>
      <c r="D181" s="622">
        <v>100</v>
      </c>
      <c r="E181" s="623">
        <v>280</v>
      </c>
      <c r="F181" s="623">
        <v>100</v>
      </c>
      <c r="G181" s="623">
        <v>100</v>
      </c>
      <c r="H181" s="623">
        <v>250</v>
      </c>
      <c r="I181" s="623">
        <v>200</v>
      </c>
      <c r="J181" s="623">
        <v>4</v>
      </c>
      <c r="K181" s="623">
        <v>40</v>
      </c>
      <c r="L181" s="623">
        <v>40</v>
      </c>
      <c r="M181" s="623">
        <v>80</v>
      </c>
      <c r="N181" s="623">
        <v>0</v>
      </c>
      <c r="O181" s="626">
        <v>0</v>
      </c>
      <c r="P181" s="627">
        <v>0</v>
      </c>
      <c r="Q181" s="634">
        <v>-100</v>
      </c>
      <c r="R181" s="635">
        <v>0</v>
      </c>
      <c r="S181" s="636">
        <v>100</v>
      </c>
      <c r="T181" s="637">
        <v>0</v>
      </c>
      <c r="U181" s="638"/>
      <c r="V181" s="639" t="s">
        <v>4626</v>
      </c>
      <c r="W181" s="639">
        <v>5</v>
      </c>
      <c r="X181" s="638"/>
      <c r="Y181" s="639" t="s">
        <v>8509</v>
      </c>
      <c r="Z181" s="639">
        <v>5</v>
      </c>
      <c r="AA181" s="638"/>
      <c r="AB181" s="639" t="s">
        <v>8742</v>
      </c>
      <c r="AC181" s="639">
        <v>2</v>
      </c>
      <c r="AD181" s="638"/>
      <c r="AE181" s="639"/>
      <c r="AF181" s="639"/>
    </row>
    <row r="182" spans="1:32">
      <c r="A182" s="621">
        <v>175</v>
      </c>
      <c r="B182" s="622" t="s">
        <v>8745</v>
      </c>
      <c r="C182" s="623">
        <v>40</v>
      </c>
      <c r="D182" s="622">
        <v>150</v>
      </c>
      <c r="E182" s="623">
        <v>250</v>
      </c>
      <c r="F182" s="623">
        <v>100</v>
      </c>
      <c r="G182" s="623">
        <v>180</v>
      </c>
      <c r="H182" s="623">
        <v>150</v>
      </c>
      <c r="I182" s="623">
        <v>150</v>
      </c>
      <c r="J182" s="623">
        <v>2</v>
      </c>
      <c r="K182" s="623">
        <v>40</v>
      </c>
      <c r="L182" s="623">
        <v>40</v>
      </c>
      <c r="M182" s="623">
        <v>80</v>
      </c>
      <c r="N182" s="623">
        <v>0</v>
      </c>
      <c r="O182" s="626">
        <v>-100</v>
      </c>
      <c r="P182" s="627">
        <v>0</v>
      </c>
      <c r="Q182" s="634">
        <v>0</v>
      </c>
      <c r="R182" s="635">
        <v>0</v>
      </c>
      <c r="S182" s="636">
        <v>25</v>
      </c>
      <c r="T182" s="637">
        <v>0</v>
      </c>
      <c r="U182" s="638"/>
      <c r="V182" s="639" t="s">
        <v>1835</v>
      </c>
      <c r="W182" s="639">
        <v>18</v>
      </c>
      <c r="X182" s="638"/>
      <c r="Y182" s="639" t="s">
        <v>1871</v>
      </c>
      <c r="Z182" s="639">
        <v>12</v>
      </c>
      <c r="AA182" s="638"/>
      <c r="AB182" s="639" t="s">
        <v>1904</v>
      </c>
      <c r="AC182" s="639">
        <v>6</v>
      </c>
      <c r="AD182" s="638"/>
      <c r="AE182" s="639"/>
      <c r="AF182" s="639"/>
    </row>
    <row r="183" spans="1:32">
      <c r="A183" s="621">
        <v>176</v>
      </c>
      <c r="B183" s="622" t="s">
        <v>9397</v>
      </c>
      <c r="C183" s="623">
        <v>47</v>
      </c>
      <c r="D183" s="622">
        <v>1000</v>
      </c>
      <c r="E183" s="623">
        <v>250</v>
      </c>
      <c r="F183" s="623">
        <v>200</v>
      </c>
      <c r="G183" s="623">
        <v>120</v>
      </c>
      <c r="H183" s="623">
        <v>1980</v>
      </c>
      <c r="I183" s="623">
        <v>1980</v>
      </c>
      <c r="J183" s="623">
        <v>0</v>
      </c>
      <c r="K183" s="623">
        <v>40</v>
      </c>
      <c r="L183" s="623">
        <v>45</v>
      </c>
      <c r="M183" s="623">
        <v>80</v>
      </c>
      <c r="N183" s="623">
        <v>0</v>
      </c>
      <c r="O183" s="626">
        <v>0</v>
      </c>
      <c r="P183" s="627">
        <v>0</v>
      </c>
      <c r="Q183" s="634">
        <v>0</v>
      </c>
      <c r="R183" s="635">
        <v>0</v>
      </c>
      <c r="S183" s="636">
        <v>0</v>
      </c>
      <c r="T183" s="637">
        <v>0</v>
      </c>
      <c r="U183" s="638"/>
      <c r="V183" s="639" t="s">
        <v>8747</v>
      </c>
      <c r="W183" s="639">
        <v>40</v>
      </c>
      <c r="X183" s="638"/>
      <c r="Y183" s="639"/>
      <c r="Z183" s="639"/>
      <c r="AA183" s="638"/>
      <c r="AB183" s="639"/>
      <c r="AC183" s="639"/>
      <c r="AD183" s="638"/>
      <c r="AE183" s="639"/>
      <c r="AF183" s="639"/>
    </row>
    <row r="184" spans="1:32">
      <c r="A184" s="621">
        <v>177</v>
      </c>
      <c r="B184" s="622" t="s">
        <v>9398</v>
      </c>
      <c r="C184" s="623">
        <v>47</v>
      </c>
      <c r="D184" s="622">
        <v>1000</v>
      </c>
      <c r="E184" s="623">
        <v>250</v>
      </c>
      <c r="F184" s="623">
        <v>200</v>
      </c>
      <c r="G184" s="623">
        <v>120</v>
      </c>
      <c r="H184" s="623">
        <v>1980</v>
      </c>
      <c r="I184" s="623">
        <v>1980</v>
      </c>
      <c r="J184" s="623">
        <v>0</v>
      </c>
      <c r="K184" s="623">
        <v>40</v>
      </c>
      <c r="L184" s="623">
        <v>45</v>
      </c>
      <c r="M184" s="623">
        <v>80</v>
      </c>
      <c r="N184" s="623">
        <v>50</v>
      </c>
      <c r="O184" s="626">
        <v>100</v>
      </c>
      <c r="P184" s="627">
        <v>100</v>
      </c>
      <c r="Q184" s="634">
        <v>100</v>
      </c>
      <c r="R184" s="635">
        <v>50</v>
      </c>
      <c r="S184" s="636">
        <v>100</v>
      </c>
      <c r="T184" s="637">
        <v>100</v>
      </c>
      <c r="U184" s="638"/>
      <c r="V184" s="639" t="s">
        <v>8747</v>
      </c>
      <c r="W184" s="639">
        <v>40</v>
      </c>
      <c r="X184" s="638"/>
      <c r="Y184" s="639"/>
      <c r="Z184" s="639"/>
      <c r="AA184" s="638"/>
      <c r="AB184" s="639"/>
      <c r="AC184" s="639"/>
      <c r="AD184" s="638"/>
      <c r="AE184" s="639"/>
      <c r="AF184" s="639"/>
    </row>
    <row r="185" spans="1:32">
      <c r="A185" s="621">
        <v>178</v>
      </c>
      <c r="B185" s="622" t="s">
        <v>9399</v>
      </c>
      <c r="C185" s="623">
        <v>47</v>
      </c>
      <c r="D185" s="622">
        <v>1500</v>
      </c>
      <c r="E185" s="623">
        <v>300</v>
      </c>
      <c r="F185" s="623">
        <v>200</v>
      </c>
      <c r="G185" s="623">
        <v>120</v>
      </c>
      <c r="H185" s="623">
        <v>1980</v>
      </c>
      <c r="I185" s="623">
        <v>1980</v>
      </c>
      <c r="J185" s="623">
        <v>0</v>
      </c>
      <c r="K185" s="623">
        <v>45</v>
      </c>
      <c r="L185" s="623">
        <v>45</v>
      </c>
      <c r="M185" s="623">
        <v>80</v>
      </c>
      <c r="N185" s="623">
        <v>0</v>
      </c>
      <c r="O185" s="626">
        <v>0</v>
      </c>
      <c r="P185" s="627">
        <v>0</v>
      </c>
      <c r="Q185" s="634">
        <v>0</v>
      </c>
      <c r="R185" s="635">
        <v>0</v>
      </c>
      <c r="S185" s="636">
        <v>0</v>
      </c>
      <c r="T185" s="637">
        <v>0</v>
      </c>
      <c r="U185" s="638"/>
      <c r="V185" s="639" t="s">
        <v>8747</v>
      </c>
      <c r="W185" s="639">
        <v>50</v>
      </c>
      <c r="X185" s="638"/>
      <c r="Y185" s="639"/>
      <c r="Z185" s="639"/>
      <c r="AA185" s="638"/>
      <c r="AB185" s="639"/>
      <c r="AC185" s="639"/>
      <c r="AD185" s="638"/>
      <c r="AE185" s="639"/>
      <c r="AF185" s="639"/>
    </row>
    <row r="186" spans="1:32">
      <c r="A186" s="621">
        <v>179</v>
      </c>
      <c r="B186" s="622" t="s">
        <v>9400</v>
      </c>
      <c r="C186" s="623">
        <v>47</v>
      </c>
      <c r="D186" s="622">
        <v>1500</v>
      </c>
      <c r="E186" s="623">
        <v>300</v>
      </c>
      <c r="F186" s="623">
        <v>200</v>
      </c>
      <c r="G186" s="623">
        <v>120</v>
      </c>
      <c r="H186" s="623">
        <v>1980</v>
      </c>
      <c r="I186" s="623">
        <v>1980</v>
      </c>
      <c r="J186" s="623">
        <v>0</v>
      </c>
      <c r="K186" s="623">
        <v>45</v>
      </c>
      <c r="L186" s="623">
        <v>45</v>
      </c>
      <c r="M186" s="623">
        <v>80</v>
      </c>
      <c r="N186" s="623">
        <v>50</v>
      </c>
      <c r="O186" s="626">
        <v>100</v>
      </c>
      <c r="P186" s="627">
        <v>100</v>
      </c>
      <c r="Q186" s="634">
        <v>100</v>
      </c>
      <c r="R186" s="635">
        <v>50</v>
      </c>
      <c r="S186" s="636">
        <v>100</v>
      </c>
      <c r="T186" s="637">
        <v>100</v>
      </c>
      <c r="U186" s="638"/>
      <c r="V186" s="639" t="s">
        <v>8747</v>
      </c>
      <c r="W186" s="639">
        <v>50</v>
      </c>
      <c r="X186" s="638"/>
      <c r="Y186" s="639"/>
      <c r="Z186" s="639"/>
      <c r="AA186" s="638"/>
      <c r="AB186" s="639"/>
      <c r="AC186" s="639"/>
      <c r="AD186" s="638"/>
      <c r="AE186" s="639"/>
      <c r="AF186" s="639"/>
    </row>
    <row r="187" spans="1:32">
      <c r="A187" s="621">
        <v>180</v>
      </c>
      <c r="B187" s="622" t="s">
        <v>9401</v>
      </c>
      <c r="C187" s="623">
        <v>47</v>
      </c>
      <c r="D187" s="622">
        <v>2000</v>
      </c>
      <c r="E187" s="623">
        <v>350</v>
      </c>
      <c r="F187" s="623">
        <v>200</v>
      </c>
      <c r="G187" s="623">
        <v>120</v>
      </c>
      <c r="H187" s="623">
        <v>1980</v>
      </c>
      <c r="I187" s="623">
        <v>1980</v>
      </c>
      <c r="J187" s="623">
        <v>0</v>
      </c>
      <c r="K187" s="623">
        <v>50</v>
      </c>
      <c r="L187" s="623">
        <v>45</v>
      </c>
      <c r="M187" s="623">
        <v>80</v>
      </c>
      <c r="N187" s="623">
        <v>0</v>
      </c>
      <c r="O187" s="626">
        <v>0</v>
      </c>
      <c r="P187" s="627">
        <v>0</v>
      </c>
      <c r="Q187" s="634">
        <v>0</v>
      </c>
      <c r="R187" s="635">
        <v>0</v>
      </c>
      <c r="S187" s="636">
        <v>0</v>
      </c>
      <c r="T187" s="637">
        <v>0</v>
      </c>
      <c r="U187" s="638"/>
      <c r="V187" s="639" t="s">
        <v>8747</v>
      </c>
      <c r="W187" s="639">
        <v>60</v>
      </c>
      <c r="X187" s="638"/>
      <c r="Y187" s="639"/>
      <c r="Z187" s="639"/>
      <c r="AA187" s="638"/>
      <c r="AB187" s="639"/>
      <c r="AC187" s="639"/>
      <c r="AD187" s="638"/>
      <c r="AE187" s="639"/>
      <c r="AF187" s="639"/>
    </row>
    <row r="188" spans="1:32">
      <c r="A188" s="621">
        <v>181</v>
      </c>
      <c r="B188" s="622" t="s">
        <v>9402</v>
      </c>
      <c r="C188" s="623">
        <v>47</v>
      </c>
      <c r="D188" s="622">
        <v>2000</v>
      </c>
      <c r="E188" s="623">
        <v>350</v>
      </c>
      <c r="F188" s="623">
        <v>200</v>
      </c>
      <c r="G188" s="623">
        <v>120</v>
      </c>
      <c r="H188" s="623">
        <v>1980</v>
      </c>
      <c r="I188" s="623">
        <v>1980</v>
      </c>
      <c r="J188" s="623">
        <v>0</v>
      </c>
      <c r="K188" s="623">
        <v>50</v>
      </c>
      <c r="L188" s="623">
        <v>45</v>
      </c>
      <c r="M188" s="623">
        <v>80</v>
      </c>
      <c r="N188" s="623">
        <v>50</v>
      </c>
      <c r="O188" s="626">
        <v>100</v>
      </c>
      <c r="P188" s="627">
        <v>100</v>
      </c>
      <c r="Q188" s="634">
        <v>100</v>
      </c>
      <c r="R188" s="635">
        <v>50</v>
      </c>
      <c r="S188" s="636">
        <v>100</v>
      </c>
      <c r="T188" s="637">
        <v>100</v>
      </c>
      <c r="U188" s="638"/>
      <c r="V188" s="639" t="s">
        <v>8747</v>
      </c>
      <c r="W188" s="639">
        <v>60</v>
      </c>
      <c r="X188" s="638"/>
      <c r="Y188" s="639"/>
      <c r="Z188" s="639"/>
      <c r="AA188" s="638"/>
      <c r="AB188" s="639"/>
      <c r="AC188" s="639"/>
      <c r="AD188" s="638"/>
      <c r="AE188" s="639"/>
      <c r="AF188" s="639"/>
    </row>
    <row r="189" spans="1:32">
      <c r="A189" s="621">
        <v>182</v>
      </c>
      <c r="B189" s="622" t="s">
        <v>9403</v>
      </c>
      <c r="C189" s="623">
        <v>50</v>
      </c>
      <c r="D189" s="622">
        <v>3000</v>
      </c>
      <c r="E189" s="623">
        <v>400</v>
      </c>
      <c r="F189" s="623">
        <v>200</v>
      </c>
      <c r="G189" s="623">
        <v>255</v>
      </c>
      <c r="H189" s="623">
        <v>1980</v>
      </c>
      <c r="I189" s="623">
        <v>1980</v>
      </c>
      <c r="J189" s="623">
        <v>0</v>
      </c>
      <c r="K189" s="623">
        <v>55</v>
      </c>
      <c r="L189" s="623">
        <v>45</v>
      </c>
      <c r="M189" s="623">
        <v>80</v>
      </c>
      <c r="N189" s="623">
        <v>0</v>
      </c>
      <c r="O189" s="626">
        <v>0</v>
      </c>
      <c r="P189" s="627">
        <v>0</v>
      </c>
      <c r="Q189" s="634">
        <v>0</v>
      </c>
      <c r="R189" s="635">
        <v>0</v>
      </c>
      <c r="S189" s="636">
        <v>0</v>
      </c>
      <c r="T189" s="637">
        <v>0</v>
      </c>
      <c r="U189" s="638"/>
      <c r="V189" s="639"/>
      <c r="W189" s="639"/>
      <c r="X189" s="638"/>
      <c r="Y189" s="639"/>
      <c r="Z189" s="639"/>
      <c r="AA189" s="638"/>
      <c r="AB189" s="639"/>
      <c r="AC189" s="639"/>
      <c r="AD189" s="638"/>
      <c r="AE189" s="639"/>
      <c r="AF189" s="639"/>
    </row>
    <row r="190" spans="1:32">
      <c r="A190" s="621">
        <v>183</v>
      </c>
      <c r="B190" s="622" t="s">
        <v>9404</v>
      </c>
      <c r="C190" s="623">
        <v>50</v>
      </c>
      <c r="D190" s="622">
        <v>3000</v>
      </c>
      <c r="E190" s="623">
        <v>400</v>
      </c>
      <c r="F190" s="623">
        <v>200</v>
      </c>
      <c r="G190" s="623">
        <v>255</v>
      </c>
      <c r="H190" s="623">
        <v>1980</v>
      </c>
      <c r="I190" s="623">
        <v>1980</v>
      </c>
      <c r="J190" s="623">
        <v>0</v>
      </c>
      <c r="K190" s="623">
        <v>55</v>
      </c>
      <c r="L190" s="623">
        <v>45</v>
      </c>
      <c r="M190" s="623">
        <v>80</v>
      </c>
      <c r="N190" s="623">
        <v>50</v>
      </c>
      <c r="O190" s="626">
        <v>100</v>
      </c>
      <c r="P190" s="627">
        <v>100</v>
      </c>
      <c r="Q190" s="634">
        <v>100</v>
      </c>
      <c r="R190" s="635">
        <v>50</v>
      </c>
      <c r="S190" s="636">
        <v>100</v>
      </c>
      <c r="T190" s="637">
        <v>100</v>
      </c>
      <c r="U190" s="638"/>
      <c r="V190" s="639"/>
      <c r="W190" s="639"/>
      <c r="X190" s="638"/>
      <c r="Y190" s="639"/>
      <c r="Z190" s="639"/>
      <c r="AA190" s="638"/>
      <c r="AB190" s="639"/>
      <c r="AC190" s="639"/>
      <c r="AD190" s="638"/>
      <c r="AE190" s="639"/>
      <c r="AF190" s="639"/>
    </row>
    <row r="191" spans="1:32">
      <c r="A191" s="621">
        <v>184</v>
      </c>
      <c r="B191" s="622" t="s">
        <v>9405</v>
      </c>
      <c r="C191" s="623">
        <v>57</v>
      </c>
      <c r="D191" s="622">
        <v>6000</v>
      </c>
      <c r="E191" s="623">
        <v>450</v>
      </c>
      <c r="F191" s="623">
        <v>300</v>
      </c>
      <c r="G191" s="623">
        <v>140</v>
      </c>
      <c r="H191" s="623">
        <v>4980</v>
      </c>
      <c r="I191" s="623">
        <v>4980</v>
      </c>
      <c r="J191" s="623">
        <v>0</v>
      </c>
      <c r="K191" s="623">
        <v>65</v>
      </c>
      <c r="L191" s="623">
        <v>55</v>
      </c>
      <c r="M191" s="623">
        <v>80</v>
      </c>
      <c r="N191" s="623">
        <v>0</v>
      </c>
      <c r="O191" s="626">
        <v>0</v>
      </c>
      <c r="P191" s="627">
        <v>0</v>
      </c>
      <c r="Q191" s="634">
        <v>0</v>
      </c>
      <c r="R191" s="635">
        <v>0</v>
      </c>
      <c r="S191" s="636">
        <v>0</v>
      </c>
      <c r="T191" s="637">
        <v>0</v>
      </c>
      <c r="U191" s="638"/>
      <c r="V191" s="639" t="s">
        <v>8747</v>
      </c>
      <c r="W191" s="639">
        <v>100</v>
      </c>
      <c r="X191" s="638"/>
      <c r="Y191" s="639"/>
      <c r="Z191" s="639"/>
      <c r="AA191" s="638"/>
      <c r="AB191" s="639"/>
      <c r="AC191" s="639"/>
      <c r="AD191" s="638"/>
      <c r="AE191" s="639"/>
      <c r="AF191" s="639"/>
    </row>
    <row r="192" spans="1:32">
      <c r="A192" s="621">
        <v>185</v>
      </c>
      <c r="B192" s="622" t="s">
        <v>9406</v>
      </c>
      <c r="C192" s="623">
        <v>57</v>
      </c>
      <c r="D192" s="622">
        <v>6000</v>
      </c>
      <c r="E192" s="623">
        <v>450</v>
      </c>
      <c r="F192" s="623">
        <v>300</v>
      </c>
      <c r="G192" s="623">
        <v>140</v>
      </c>
      <c r="H192" s="623">
        <v>4980</v>
      </c>
      <c r="I192" s="623">
        <v>4980</v>
      </c>
      <c r="J192" s="623">
        <v>0</v>
      </c>
      <c r="K192" s="623">
        <v>65</v>
      </c>
      <c r="L192" s="623">
        <v>55</v>
      </c>
      <c r="M192" s="623">
        <v>80</v>
      </c>
      <c r="N192" s="623">
        <v>50</v>
      </c>
      <c r="O192" s="626">
        <v>100</v>
      </c>
      <c r="P192" s="627">
        <v>100</v>
      </c>
      <c r="Q192" s="634">
        <v>100</v>
      </c>
      <c r="R192" s="635">
        <v>50</v>
      </c>
      <c r="S192" s="636">
        <v>100</v>
      </c>
      <c r="T192" s="637">
        <v>100</v>
      </c>
      <c r="U192" s="638"/>
      <c r="V192" s="639" t="s">
        <v>8747</v>
      </c>
      <c r="W192" s="639">
        <v>100</v>
      </c>
      <c r="X192" s="638"/>
      <c r="Y192" s="639"/>
      <c r="Z192" s="639"/>
      <c r="AA192" s="638"/>
      <c r="AB192" s="639"/>
      <c r="AC192" s="639"/>
      <c r="AD192" s="638"/>
      <c r="AE192" s="639"/>
      <c r="AF192" s="639"/>
    </row>
    <row r="193" spans="1:32">
      <c r="A193" s="621">
        <v>186</v>
      </c>
      <c r="B193" s="622" t="s">
        <v>8755</v>
      </c>
      <c r="C193" s="623">
        <v>41</v>
      </c>
      <c r="D193" s="622">
        <v>180</v>
      </c>
      <c r="E193" s="623">
        <v>250</v>
      </c>
      <c r="F193" s="623">
        <v>80</v>
      </c>
      <c r="G193" s="623">
        <v>120</v>
      </c>
      <c r="H193" s="623">
        <v>165</v>
      </c>
      <c r="I193" s="623">
        <v>165</v>
      </c>
      <c r="J193" s="623">
        <v>10</v>
      </c>
      <c r="K193" s="623">
        <v>45</v>
      </c>
      <c r="L193" s="623">
        <v>45</v>
      </c>
      <c r="M193" s="623">
        <v>80</v>
      </c>
      <c r="N193" s="623">
        <v>0</v>
      </c>
      <c r="O193" s="626">
        <v>-50</v>
      </c>
      <c r="P193" s="627">
        <v>0</v>
      </c>
      <c r="Q193" s="634">
        <v>0</v>
      </c>
      <c r="R193" s="635">
        <v>0</v>
      </c>
      <c r="S193" s="636">
        <v>0</v>
      </c>
      <c r="T193" s="637">
        <v>-50</v>
      </c>
      <c r="U193" s="638"/>
      <c r="V193" s="639" t="s">
        <v>8461</v>
      </c>
      <c r="W193" s="639">
        <v>25</v>
      </c>
      <c r="X193" s="638"/>
      <c r="Y193" s="639" t="s">
        <v>8756</v>
      </c>
      <c r="Z193" s="639">
        <v>2</v>
      </c>
      <c r="AA193" s="638"/>
      <c r="AB193" s="639"/>
      <c r="AC193" s="639"/>
      <c r="AD193" s="638"/>
      <c r="AE193" s="639"/>
      <c r="AF193" s="639"/>
    </row>
    <row r="194" spans="1:32">
      <c r="A194" s="621">
        <v>187</v>
      </c>
      <c r="B194" s="622" t="s">
        <v>8758</v>
      </c>
      <c r="C194" s="623">
        <v>42</v>
      </c>
      <c r="D194" s="622">
        <v>1200</v>
      </c>
      <c r="E194" s="623">
        <v>300</v>
      </c>
      <c r="F194" s="623">
        <v>10</v>
      </c>
      <c r="G194" s="623">
        <v>50</v>
      </c>
      <c r="H194" s="623">
        <v>222</v>
      </c>
      <c r="I194" s="623">
        <v>222</v>
      </c>
      <c r="J194" s="623">
        <v>0</v>
      </c>
      <c r="K194" s="623">
        <v>50</v>
      </c>
      <c r="L194" s="623">
        <v>50</v>
      </c>
      <c r="M194" s="623">
        <v>75</v>
      </c>
      <c r="N194" s="623">
        <v>25</v>
      </c>
      <c r="O194" s="626">
        <v>-100</v>
      </c>
      <c r="P194" s="627">
        <v>0</v>
      </c>
      <c r="Q194" s="634">
        <v>0</v>
      </c>
      <c r="R194" s="635">
        <v>0</v>
      </c>
      <c r="S194" s="636">
        <v>0</v>
      </c>
      <c r="T194" s="637">
        <v>0</v>
      </c>
      <c r="U194" s="638"/>
      <c r="V194" s="639" t="s">
        <v>4892</v>
      </c>
      <c r="W194" s="639">
        <v>30</v>
      </c>
      <c r="X194" s="638"/>
      <c r="Y194" s="639" t="s">
        <v>2046</v>
      </c>
      <c r="Z194" s="639">
        <v>15</v>
      </c>
      <c r="AA194" s="638"/>
      <c r="AB194" s="639"/>
      <c r="AC194" s="639"/>
      <c r="AD194" s="638"/>
      <c r="AE194" s="639"/>
      <c r="AF194" s="639"/>
    </row>
    <row r="195" spans="1:32">
      <c r="A195" s="621">
        <v>188</v>
      </c>
      <c r="B195" s="622" t="s">
        <v>8759</v>
      </c>
      <c r="C195" s="623">
        <v>44</v>
      </c>
      <c r="D195" s="622">
        <v>200</v>
      </c>
      <c r="E195" s="623">
        <v>280</v>
      </c>
      <c r="F195" s="623">
        <v>150</v>
      </c>
      <c r="G195" s="623">
        <v>25</v>
      </c>
      <c r="H195" s="623">
        <v>260</v>
      </c>
      <c r="I195" s="623">
        <v>260</v>
      </c>
      <c r="J195" s="623">
        <v>4</v>
      </c>
      <c r="K195" s="623">
        <v>40</v>
      </c>
      <c r="L195" s="623">
        <v>55</v>
      </c>
      <c r="M195" s="623">
        <v>80</v>
      </c>
      <c r="N195" s="623">
        <v>0</v>
      </c>
      <c r="O195" s="626">
        <v>0</v>
      </c>
      <c r="P195" s="627">
        <v>-50</v>
      </c>
      <c r="Q195" s="634">
        <v>-50</v>
      </c>
      <c r="R195" s="635">
        <v>0</v>
      </c>
      <c r="S195" s="636">
        <v>100</v>
      </c>
      <c r="T195" s="637">
        <v>0</v>
      </c>
      <c r="U195" s="638"/>
      <c r="V195" s="639" t="s">
        <v>8527</v>
      </c>
      <c r="W195" s="639">
        <v>20</v>
      </c>
      <c r="X195" s="638"/>
      <c r="Y195" s="639" t="s">
        <v>8509</v>
      </c>
      <c r="Z195" s="639">
        <v>20</v>
      </c>
      <c r="AA195" s="638"/>
      <c r="AB195" s="639" t="s">
        <v>4626</v>
      </c>
      <c r="AC195" s="639">
        <v>20</v>
      </c>
      <c r="AD195" s="638"/>
      <c r="AE195" s="639"/>
      <c r="AF195" s="639"/>
    </row>
    <row r="196" spans="1:32">
      <c r="A196" s="621">
        <v>189</v>
      </c>
      <c r="B196" s="622" t="s">
        <v>8760</v>
      </c>
      <c r="C196" s="623">
        <v>48</v>
      </c>
      <c r="D196" s="622">
        <v>2000</v>
      </c>
      <c r="E196" s="623">
        <v>380</v>
      </c>
      <c r="F196" s="623">
        <v>5</v>
      </c>
      <c r="G196" s="623">
        <v>80</v>
      </c>
      <c r="H196" s="623">
        <v>120</v>
      </c>
      <c r="I196" s="623">
        <v>480</v>
      </c>
      <c r="J196" s="623">
        <v>0</v>
      </c>
      <c r="K196" s="623">
        <v>55</v>
      </c>
      <c r="L196" s="623">
        <v>5</v>
      </c>
      <c r="M196" s="623">
        <v>80</v>
      </c>
      <c r="N196" s="623">
        <v>0</v>
      </c>
      <c r="O196" s="626">
        <v>-50</v>
      </c>
      <c r="P196" s="627">
        <v>0</v>
      </c>
      <c r="Q196" s="634">
        <v>0</v>
      </c>
      <c r="R196" s="635">
        <v>0</v>
      </c>
      <c r="S196" s="636">
        <v>-25</v>
      </c>
      <c r="T196" s="637">
        <v>100</v>
      </c>
      <c r="U196" s="638"/>
      <c r="V196" s="639" t="s">
        <v>8461</v>
      </c>
      <c r="W196" s="639">
        <v>20</v>
      </c>
      <c r="X196" s="638"/>
      <c r="Y196" s="639" t="s">
        <v>8761</v>
      </c>
      <c r="Z196" s="639">
        <v>2</v>
      </c>
      <c r="AA196" s="638"/>
      <c r="AB196" s="639"/>
      <c r="AC196" s="639"/>
      <c r="AD196" s="638"/>
      <c r="AE196" s="639"/>
      <c r="AF196" s="639"/>
    </row>
    <row r="197" spans="1:32">
      <c r="A197" s="621">
        <v>190</v>
      </c>
      <c r="B197" s="622" t="s">
        <v>8762</v>
      </c>
      <c r="C197" s="623">
        <v>44</v>
      </c>
      <c r="D197" s="622">
        <v>140</v>
      </c>
      <c r="E197" s="623">
        <v>280</v>
      </c>
      <c r="F197" s="623">
        <v>150</v>
      </c>
      <c r="G197" s="623">
        <v>150</v>
      </c>
      <c r="H197" s="623">
        <v>88</v>
      </c>
      <c r="I197" s="623">
        <v>288</v>
      </c>
      <c r="J197" s="623">
        <v>10</v>
      </c>
      <c r="K197" s="623">
        <v>50</v>
      </c>
      <c r="L197" s="623">
        <v>50</v>
      </c>
      <c r="M197" s="623">
        <v>80</v>
      </c>
      <c r="N197" s="623">
        <v>0</v>
      </c>
      <c r="O197" s="626">
        <v>-50</v>
      </c>
      <c r="P197" s="627">
        <v>0</v>
      </c>
      <c r="Q197" s="634">
        <v>0</v>
      </c>
      <c r="R197" s="635">
        <v>-20</v>
      </c>
      <c r="S197" s="636">
        <v>0</v>
      </c>
      <c r="T197" s="637">
        <v>-50</v>
      </c>
      <c r="U197" s="638"/>
      <c r="V197" s="639" t="s">
        <v>8495</v>
      </c>
      <c r="W197" s="639">
        <v>12</v>
      </c>
      <c r="X197" s="638"/>
      <c r="Y197" s="639" t="s">
        <v>4696</v>
      </c>
      <c r="Z197" s="639">
        <v>6</v>
      </c>
      <c r="AA197" s="638"/>
      <c r="AB197" s="639"/>
      <c r="AC197" s="639"/>
      <c r="AD197" s="638"/>
      <c r="AE197" s="639"/>
      <c r="AF197" s="639"/>
    </row>
    <row r="198" spans="1:32">
      <c r="A198" s="621">
        <v>191</v>
      </c>
      <c r="B198" s="622" t="s">
        <v>9407</v>
      </c>
      <c r="C198" s="623">
        <v>44</v>
      </c>
      <c r="D198" s="622">
        <v>420</v>
      </c>
      <c r="E198" s="623">
        <v>280</v>
      </c>
      <c r="F198" s="623">
        <v>150</v>
      </c>
      <c r="G198" s="623">
        <v>150</v>
      </c>
      <c r="H198" s="623">
        <v>264</v>
      </c>
      <c r="I198" s="623">
        <v>576</v>
      </c>
      <c r="J198" s="623">
        <v>10</v>
      </c>
      <c r="K198" s="623">
        <v>50</v>
      </c>
      <c r="L198" s="623">
        <v>50</v>
      </c>
      <c r="M198" s="623">
        <v>80</v>
      </c>
      <c r="N198" s="623">
        <v>0</v>
      </c>
      <c r="O198" s="626">
        <v>-50</v>
      </c>
      <c r="P198" s="627">
        <v>0</v>
      </c>
      <c r="Q198" s="634">
        <v>0</v>
      </c>
      <c r="R198" s="635">
        <v>-20</v>
      </c>
      <c r="S198" s="636">
        <v>0</v>
      </c>
      <c r="T198" s="637">
        <v>-50</v>
      </c>
      <c r="U198" s="638"/>
      <c r="V198" s="639"/>
      <c r="W198" s="639"/>
      <c r="X198" s="638"/>
      <c r="Y198" s="639"/>
      <c r="Z198" s="639"/>
      <c r="AA198" s="638"/>
      <c r="AB198" s="639"/>
      <c r="AC198" s="639"/>
      <c r="AD198" s="638"/>
      <c r="AE198" s="639"/>
      <c r="AF198" s="639"/>
    </row>
    <row r="199" spans="1:32">
      <c r="A199" s="621">
        <v>192</v>
      </c>
      <c r="B199" s="622" t="s">
        <v>9408</v>
      </c>
      <c r="C199" s="623">
        <v>46</v>
      </c>
      <c r="D199" s="622">
        <v>800</v>
      </c>
      <c r="E199" s="623">
        <v>270</v>
      </c>
      <c r="F199" s="623">
        <v>50</v>
      </c>
      <c r="G199" s="623">
        <v>90</v>
      </c>
      <c r="H199" s="623">
        <v>200</v>
      </c>
      <c r="I199" s="623">
        <v>300</v>
      </c>
      <c r="J199" s="623">
        <v>0</v>
      </c>
      <c r="K199" s="623">
        <v>35</v>
      </c>
      <c r="L199" s="623">
        <v>20</v>
      </c>
      <c r="M199" s="623">
        <v>80</v>
      </c>
      <c r="N199" s="623">
        <v>0</v>
      </c>
      <c r="O199" s="626">
        <v>-50</v>
      </c>
      <c r="P199" s="627">
        <v>0</v>
      </c>
      <c r="Q199" s="634">
        <v>0</v>
      </c>
      <c r="R199" s="635">
        <v>0</v>
      </c>
      <c r="S199" s="636">
        <v>0</v>
      </c>
      <c r="T199" s="637">
        <v>0</v>
      </c>
      <c r="U199" s="638"/>
      <c r="V199" s="639" t="s">
        <v>8527</v>
      </c>
      <c r="W199" s="639">
        <v>20</v>
      </c>
      <c r="X199" s="638"/>
      <c r="Y199" s="639" t="s">
        <v>4704</v>
      </c>
      <c r="Z199" s="639">
        <v>7</v>
      </c>
      <c r="AA199" s="638"/>
      <c r="AB199" s="639"/>
      <c r="AC199" s="639"/>
      <c r="AD199" s="638"/>
      <c r="AE199" s="639"/>
      <c r="AF199" s="639"/>
    </row>
    <row r="200" spans="1:32">
      <c r="A200" s="621">
        <v>193</v>
      </c>
      <c r="B200" s="622" t="s">
        <v>9409</v>
      </c>
      <c r="C200" s="623">
        <v>46</v>
      </c>
      <c r="D200" s="622">
        <v>800</v>
      </c>
      <c r="E200" s="623">
        <v>270</v>
      </c>
      <c r="F200" s="623">
        <v>50</v>
      </c>
      <c r="G200" s="623">
        <v>90</v>
      </c>
      <c r="H200" s="623">
        <v>200</v>
      </c>
      <c r="I200" s="623">
        <v>300</v>
      </c>
      <c r="J200" s="623">
        <v>0</v>
      </c>
      <c r="K200" s="623">
        <v>35</v>
      </c>
      <c r="L200" s="623">
        <v>20</v>
      </c>
      <c r="M200" s="623">
        <v>80</v>
      </c>
      <c r="N200" s="623">
        <v>0</v>
      </c>
      <c r="O200" s="626">
        <v>-50</v>
      </c>
      <c r="P200" s="627">
        <v>0</v>
      </c>
      <c r="Q200" s="634">
        <v>0</v>
      </c>
      <c r="R200" s="635">
        <v>0</v>
      </c>
      <c r="S200" s="636">
        <v>0</v>
      </c>
      <c r="T200" s="637">
        <v>0</v>
      </c>
      <c r="U200" s="638"/>
      <c r="V200" s="639"/>
      <c r="W200" s="639"/>
      <c r="X200" s="638"/>
      <c r="Y200" s="639"/>
      <c r="Z200" s="639"/>
      <c r="AA200" s="638"/>
      <c r="AB200" s="639"/>
      <c r="AC200" s="639"/>
      <c r="AD200" s="638"/>
      <c r="AE200" s="639"/>
      <c r="AF200" s="639"/>
    </row>
    <row r="201" spans="1:32">
      <c r="A201" s="621">
        <v>194</v>
      </c>
      <c r="B201" s="622" t="s">
        <v>8765</v>
      </c>
      <c r="C201" s="623">
        <v>44</v>
      </c>
      <c r="D201" s="622">
        <v>500</v>
      </c>
      <c r="E201" s="623">
        <v>280</v>
      </c>
      <c r="F201" s="623">
        <v>0</v>
      </c>
      <c r="G201" s="623">
        <v>70</v>
      </c>
      <c r="H201" s="623">
        <v>200</v>
      </c>
      <c r="I201" s="623">
        <v>200</v>
      </c>
      <c r="J201" s="623">
        <v>0</v>
      </c>
      <c r="K201" s="623">
        <v>15</v>
      </c>
      <c r="L201" s="623">
        <v>0</v>
      </c>
      <c r="M201" s="623">
        <v>100</v>
      </c>
      <c r="N201" s="623">
        <v>0</v>
      </c>
      <c r="O201" s="626">
        <v>-100</v>
      </c>
      <c r="P201" s="627">
        <v>0</v>
      </c>
      <c r="Q201" s="634">
        <v>0</v>
      </c>
      <c r="R201" s="635">
        <v>0</v>
      </c>
      <c r="S201" s="636">
        <v>100</v>
      </c>
      <c r="T201" s="637">
        <v>-50</v>
      </c>
      <c r="U201" s="638"/>
      <c r="V201" s="639" t="s">
        <v>8497</v>
      </c>
      <c r="W201" s="639">
        <v>12</v>
      </c>
      <c r="X201" s="638"/>
      <c r="Y201" s="639" t="s">
        <v>8766</v>
      </c>
      <c r="Z201" s="639">
        <v>6</v>
      </c>
      <c r="AA201" s="638"/>
      <c r="AB201" s="639" t="s">
        <v>8767</v>
      </c>
      <c r="AC201" s="639">
        <v>2</v>
      </c>
      <c r="AD201" s="638"/>
      <c r="AE201" s="639"/>
      <c r="AF201" s="639"/>
    </row>
    <row r="202" spans="1:32">
      <c r="A202" s="621">
        <v>195</v>
      </c>
      <c r="B202" s="622" t="s">
        <v>8768</v>
      </c>
      <c r="C202" s="623">
        <v>65</v>
      </c>
      <c r="D202" s="622">
        <v>32000</v>
      </c>
      <c r="E202" s="623">
        <v>1120</v>
      </c>
      <c r="F202" s="623">
        <v>0</v>
      </c>
      <c r="G202" s="623">
        <v>140</v>
      </c>
      <c r="H202" s="623">
        <v>480</v>
      </c>
      <c r="I202" s="623">
        <v>480</v>
      </c>
      <c r="J202" s="623">
        <v>0</v>
      </c>
      <c r="K202" s="623">
        <v>45</v>
      </c>
      <c r="L202" s="623">
        <v>15</v>
      </c>
      <c r="M202" s="623">
        <v>100</v>
      </c>
      <c r="N202" s="623">
        <v>0</v>
      </c>
      <c r="O202" s="626">
        <v>-100</v>
      </c>
      <c r="P202" s="627">
        <v>0</v>
      </c>
      <c r="Q202" s="634">
        <v>0</v>
      </c>
      <c r="R202" s="635">
        <v>0</v>
      </c>
      <c r="S202" s="636">
        <v>100</v>
      </c>
      <c r="T202" s="637">
        <v>-50</v>
      </c>
      <c r="U202" s="638"/>
      <c r="V202" s="639" t="s">
        <v>8767</v>
      </c>
      <c r="W202" s="639">
        <v>100</v>
      </c>
      <c r="X202" s="638"/>
      <c r="Y202" s="639" t="s">
        <v>8766</v>
      </c>
      <c r="Z202" s="639">
        <v>12</v>
      </c>
      <c r="AA202" s="638"/>
      <c r="AB202" s="639"/>
      <c r="AC202" s="639"/>
      <c r="AD202" s="638"/>
      <c r="AE202" s="639"/>
      <c r="AF202" s="639"/>
    </row>
    <row r="203" spans="1:32">
      <c r="A203" s="621">
        <v>196</v>
      </c>
      <c r="B203" s="622" t="s">
        <v>9410</v>
      </c>
      <c r="C203" s="623">
        <v>32</v>
      </c>
      <c r="D203" s="622">
        <v>360</v>
      </c>
      <c r="E203" s="623">
        <v>240</v>
      </c>
      <c r="F203" s="623">
        <v>130</v>
      </c>
      <c r="G203" s="623">
        <v>180</v>
      </c>
      <c r="H203" s="623">
        <v>150</v>
      </c>
      <c r="I203" s="623">
        <v>80</v>
      </c>
      <c r="J203" s="623">
        <v>0</v>
      </c>
      <c r="K203" s="623">
        <v>45</v>
      </c>
      <c r="L203" s="623">
        <v>5</v>
      </c>
      <c r="M203" s="623">
        <v>100</v>
      </c>
      <c r="N203" s="623">
        <v>25</v>
      </c>
      <c r="O203" s="626">
        <v>-300</v>
      </c>
      <c r="P203" s="627">
        <v>-100</v>
      </c>
      <c r="Q203" s="634">
        <v>0</v>
      </c>
      <c r="R203" s="635">
        <v>0</v>
      </c>
      <c r="S203" s="636">
        <v>75</v>
      </c>
      <c r="T203" s="637">
        <v>0</v>
      </c>
      <c r="U203" s="638"/>
      <c r="V203" s="639" t="s">
        <v>5123</v>
      </c>
      <c r="W203" s="639">
        <v>20</v>
      </c>
      <c r="X203" s="638"/>
      <c r="Y203" s="639" t="s">
        <v>8491</v>
      </c>
      <c r="Z203" s="639">
        <v>10</v>
      </c>
      <c r="AA203" s="638"/>
      <c r="AB203" s="639" t="s">
        <v>5413</v>
      </c>
      <c r="AC203" s="639">
        <v>4</v>
      </c>
      <c r="AD203" s="638"/>
      <c r="AE203" s="639" t="s">
        <v>5413</v>
      </c>
      <c r="AF203" s="639">
        <v>4</v>
      </c>
    </row>
    <row r="204" spans="1:32">
      <c r="A204" s="621">
        <v>197</v>
      </c>
      <c r="B204" s="622" t="s">
        <v>9411</v>
      </c>
      <c r="C204" s="623">
        <v>32</v>
      </c>
      <c r="D204" s="622">
        <v>360</v>
      </c>
      <c r="E204" s="623">
        <v>240</v>
      </c>
      <c r="F204" s="623">
        <v>130</v>
      </c>
      <c r="G204" s="623">
        <v>180</v>
      </c>
      <c r="H204" s="623">
        <v>150</v>
      </c>
      <c r="I204" s="623">
        <v>80</v>
      </c>
      <c r="J204" s="623">
        <v>0</v>
      </c>
      <c r="K204" s="623">
        <v>45</v>
      </c>
      <c r="L204" s="623">
        <v>5</v>
      </c>
      <c r="M204" s="623">
        <v>100</v>
      </c>
      <c r="N204" s="623">
        <v>25</v>
      </c>
      <c r="O204" s="626">
        <v>-300</v>
      </c>
      <c r="P204" s="627">
        <v>-100</v>
      </c>
      <c r="Q204" s="634">
        <v>0</v>
      </c>
      <c r="R204" s="635">
        <v>0</v>
      </c>
      <c r="S204" s="636">
        <v>75</v>
      </c>
      <c r="T204" s="637">
        <v>0</v>
      </c>
      <c r="U204" s="638"/>
      <c r="V204" s="639" t="s">
        <v>5123</v>
      </c>
      <c r="W204" s="639">
        <v>20</v>
      </c>
      <c r="X204" s="638"/>
      <c r="Y204" s="639" t="s">
        <v>8491</v>
      </c>
      <c r="Z204" s="639">
        <v>10</v>
      </c>
      <c r="AA204" s="638"/>
      <c r="AB204" s="639" t="s">
        <v>5413</v>
      </c>
      <c r="AC204" s="639">
        <v>4</v>
      </c>
      <c r="AD204" s="638"/>
      <c r="AE204" s="639" t="s">
        <v>5413</v>
      </c>
      <c r="AF204" s="639">
        <v>4</v>
      </c>
    </row>
    <row r="205" spans="1:32">
      <c r="A205" s="621">
        <v>198</v>
      </c>
      <c r="B205" s="622" t="s">
        <v>8772</v>
      </c>
      <c r="C205" s="623">
        <v>32</v>
      </c>
      <c r="D205" s="622">
        <v>500</v>
      </c>
      <c r="E205" s="623">
        <v>230</v>
      </c>
      <c r="F205" s="623">
        <v>5</v>
      </c>
      <c r="G205" s="623">
        <v>120</v>
      </c>
      <c r="H205" s="623">
        <v>95</v>
      </c>
      <c r="I205" s="623">
        <v>95</v>
      </c>
      <c r="J205" s="623">
        <v>11</v>
      </c>
      <c r="K205" s="623">
        <v>30</v>
      </c>
      <c r="L205" s="623">
        <v>0</v>
      </c>
      <c r="M205" s="623">
        <v>100</v>
      </c>
      <c r="N205" s="623">
        <v>0</v>
      </c>
      <c r="O205" s="626">
        <v>-100</v>
      </c>
      <c r="P205" s="627">
        <v>0</v>
      </c>
      <c r="Q205" s="634">
        <v>0</v>
      </c>
      <c r="R205" s="635">
        <v>0</v>
      </c>
      <c r="S205" s="636">
        <v>100</v>
      </c>
      <c r="T205" s="637">
        <v>-25</v>
      </c>
      <c r="U205" s="638"/>
      <c r="V205" s="639" t="s">
        <v>8461</v>
      </c>
      <c r="W205" s="639">
        <v>20</v>
      </c>
      <c r="X205" s="638"/>
      <c r="Y205" s="639" t="s">
        <v>8501</v>
      </c>
      <c r="Z205" s="639">
        <v>15</v>
      </c>
      <c r="AA205" s="638"/>
      <c r="AB205" s="639"/>
      <c r="AC205" s="639"/>
      <c r="AD205" s="638"/>
      <c r="AE205" s="639" t="s">
        <v>8461</v>
      </c>
      <c r="AF205" s="639">
        <v>10</v>
      </c>
    </row>
    <row r="206" spans="1:32">
      <c r="A206" s="621">
        <v>199</v>
      </c>
      <c r="B206" s="622" t="s">
        <v>8773</v>
      </c>
      <c r="C206" s="623">
        <v>37</v>
      </c>
      <c r="D206" s="622">
        <v>800</v>
      </c>
      <c r="E206" s="623">
        <v>260</v>
      </c>
      <c r="F206" s="623">
        <v>150</v>
      </c>
      <c r="G206" s="623">
        <v>130</v>
      </c>
      <c r="H206" s="623">
        <v>175</v>
      </c>
      <c r="I206" s="623">
        <v>175</v>
      </c>
      <c r="J206" s="623">
        <v>0</v>
      </c>
      <c r="K206" s="623">
        <v>50</v>
      </c>
      <c r="L206" s="623">
        <v>25</v>
      </c>
      <c r="M206" s="623">
        <v>80</v>
      </c>
      <c r="N206" s="623">
        <v>0</v>
      </c>
      <c r="O206" s="626">
        <v>0</v>
      </c>
      <c r="P206" s="627">
        <v>0</v>
      </c>
      <c r="Q206" s="634">
        <v>100</v>
      </c>
      <c r="R206" s="635">
        <v>0</v>
      </c>
      <c r="S206" s="636">
        <v>-20</v>
      </c>
      <c r="T206" s="637">
        <v>0</v>
      </c>
      <c r="U206" s="638"/>
      <c r="V206" s="639" t="s">
        <v>8527</v>
      </c>
      <c r="W206" s="639">
        <v>20</v>
      </c>
      <c r="X206" s="638"/>
      <c r="Y206" s="639" t="s">
        <v>1818</v>
      </c>
      <c r="Z206" s="639">
        <v>15</v>
      </c>
      <c r="AA206" s="638"/>
      <c r="AB206" s="639"/>
      <c r="AC206" s="639"/>
      <c r="AD206" s="638"/>
      <c r="AE206" s="639" t="s">
        <v>1818</v>
      </c>
      <c r="AF206" s="639">
        <v>5</v>
      </c>
    </row>
    <row r="207" spans="1:32">
      <c r="A207" s="621">
        <v>200</v>
      </c>
      <c r="B207" s="622" t="s">
        <v>8774</v>
      </c>
      <c r="C207" s="623">
        <v>38</v>
      </c>
      <c r="D207" s="622">
        <v>600</v>
      </c>
      <c r="E207" s="623">
        <v>270</v>
      </c>
      <c r="F207" s="623">
        <v>160</v>
      </c>
      <c r="G207" s="623">
        <v>150</v>
      </c>
      <c r="H207" s="623">
        <v>200</v>
      </c>
      <c r="I207" s="623">
        <v>200</v>
      </c>
      <c r="J207" s="623">
        <v>0</v>
      </c>
      <c r="K207" s="623">
        <v>60</v>
      </c>
      <c r="L207" s="623">
        <v>45</v>
      </c>
      <c r="M207" s="623">
        <v>80</v>
      </c>
      <c r="N207" s="623">
        <v>0</v>
      </c>
      <c r="O207" s="626">
        <v>-20</v>
      </c>
      <c r="P207" s="627">
        <v>0</v>
      </c>
      <c r="Q207" s="634">
        <v>0</v>
      </c>
      <c r="R207" s="635">
        <v>-20</v>
      </c>
      <c r="S207" s="636">
        <v>-20</v>
      </c>
      <c r="T207" s="637">
        <v>0</v>
      </c>
      <c r="U207" s="638"/>
      <c r="V207" s="639" t="s">
        <v>8461</v>
      </c>
      <c r="W207" s="639">
        <v>10</v>
      </c>
      <c r="X207" s="638"/>
      <c r="Y207" s="639" t="s">
        <v>8775</v>
      </c>
      <c r="Z207" s="639">
        <v>3</v>
      </c>
      <c r="AA207" s="638"/>
      <c r="AB207" s="639"/>
      <c r="AC207" s="639"/>
      <c r="AD207" s="638"/>
      <c r="AE207" s="639" t="s">
        <v>8775</v>
      </c>
      <c r="AF207" s="639">
        <v>3</v>
      </c>
    </row>
    <row r="208" spans="1:32">
      <c r="A208" s="621">
        <v>201</v>
      </c>
      <c r="B208" s="622" t="s">
        <v>8776</v>
      </c>
      <c r="C208" s="623">
        <v>36</v>
      </c>
      <c r="D208" s="622">
        <v>315</v>
      </c>
      <c r="E208" s="623">
        <v>245</v>
      </c>
      <c r="F208" s="623">
        <v>100</v>
      </c>
      <c r="G208" s="623">
        <v>160</v>
      </c>
      <c r="H208" s="623">
        <v>170</v>
      </c>
      <c r="I208" s="623">
        <v>170</v>
      </c>
      <c r="J208" s="623">
        <v>0</v>
      </c>
      <c r="K208" s="623">
        <v>55</v>
      </c>
      <c r="L208" s="623">
        <v>50</v>
      </c>
      <c r="M208" s="623">
        <v>80</v>
      </c>
      <c r="N208" s="623">
        <v>0</v>
      </c>
      <c r="O208" s="626">
        <v>0</v>
      </c>
      <c r="P208" s="627">
        <v>0</v>
      </c>
      <c r="Q208" s="634">
        <v>0</v>
      </c>
      <c r="R208" s="635">
        <v>0</v>
      </c>
      <c r="S208" s="636">
        <v>-50</v>
      </c>
      <c r="T208" s="637">
        <v>0</v>
      </c>
      <c r="U208" s="638"/>
      <c r="V208" s="639" t="s">
        <v>8527</v>
      </c>
      <c r="W208" s="639">
        <v>10</v>
      </c>
      <c r="X208" s="638"/>
      <c r="Y208" s="639" t="s">
        <v>6132</v>
      </c>
      <c r="Z208" s="639">
        <v>3</v>
      </c>
      <c r="AA208" s="638"/>
      <c r="AB208" s="639"/>
      <c r="AC208" s="639"/>
      <c r="AD208" s="638"/>
      <c r="AE208" s="639" t="s">
        <v>6132</v>
      </c>
      <c r="AF208" s="639">
        <v>3</v>
      </c>
    </row>
    <row r="209" spans="1:32">
      <c r="A209" s="621">
        <v>202</v>
      </c>
      <c r="B209" s="622" t="s">
        <v>8777</v>
      </c>
      <c r="C209" s="623">
        <v>33</v>
      </c>
      <c r="D209" s="622">
        <v>200</v>
      </c>
      <c r="E209" s="623">
        <v>200</v>
      </c>
      <c r="F209" s="623">
        <v>65</v>
      </c>
      <c r="G209" s="623">
        <v>140</v>
      </c>
      <c r="H209" s="623">
        <v>60</v>
      </c>
      <c r="I209" s="623">
        <v>120</v>
      </c>
      <c r="J209" s="623">
        <v>0</v>
      </c>
      <c r="K209" s="623">
        <v>40</v>
      </c>
      <c r="L209" s="623">
        <v>45</v>
      </c>
      <c r="M209" s="623">
        <v>80</v>
      </c>
      <c r="N209" s="623">
        <v>0</v>
      </c>
      <c r="O209" s="626">
        <v>0</v>
      </c>
      <c r="P209" s="627">
        <v>300</v>
      </c>
      <c r="Q209" s="634">
        <v>0</v>
      </c>
      <c r="R209" s="635">
        <v>-50</v>
      </c>
      <c r="S209" s="636">
        <v>-20</v>
      </c>
      <c r="T209" s="637">
        <v>20</v>
      </c>
      <c r="U209" s="638"/>
      <c r="V209" s="639" t="s">
        <v>8653</v>
      </c>
      <c r="W209" s="639">
        <v>20</v>
      </c>
      <c r="X209" s="638"/>
      <c r="Y209" s="639" t="s">
        <v>5194</v>
      </c>
      <c r="Z209" s="639">
        <v>10</v>
      </c>
      <c r="AA209" s="638"/>
      <c r="AB209" s="639" t="s">
        <v>8654</v>
      </c>
      <c r="AC209" s="639">
        <v>5</v>
      </c>
      <c r="AD209" s="638"/>
      <c r="AE209" s="639" t="s">
        <v>8654</v>
      </c>
      <c r="AF209" s="639">
        <v>5</v>
      </c>
    </row>
    <row r="210" spans="1:32">
      <c r="A210" s="621">
        <v>203</v>
      </c>
      <c r="B210" s="622" t="s">
        <v>8778</v>
      </c>
      <c r="C210" s="623">
        <v>28</v>
      </c>
      <c r="D210" s="622">
        <v>160</v>
      </c>
      <c r="E210" s="623">
        <v>256</v>
      </c>
      <c r="F210" s="623">
        <v>125</v>
      </c>
      <c r="G210" s="623">
        <v>255</v>
      </c>
      <c r="H210" s="623">
        <v>25</v>
      </c>
      <c r="I210" s="623">
        <v>300</v>
      </c>
      <c r="J210" s="623">
        <v>2</v>
      </c>
      <c r="K210" s="623">
        <v>30</v>
      </c>
      <c r="L210" s="623">
        <v>100</v>
      </c>
      <c r="M210" s="623">
        <v>100</v>
      </c>
      <c r="N210" s="623">
        <v>0</v>
      </c>
      <c r="O210" s="626">
        <v>-20</v>
      </c>
      <c r="P210" s="627">
        <v>0</v>
      </c>
      <c r="Q210" s="634">
        <v>0</v>
      </c>
      <c r="R210" s="635">
        <v>-50</v>
      </c>
      <c r="S210" s="636">
        <v>100</v>
      </c>
      <c r="T210" s="637">
        <v>25</v>
      </c>
      <c r="U210" s="638"/>
      <c r="V210" s="639" t="s">
        <v>8714</v>
      </c>
      <c r="W210" s="639">
        <v>8</v>
      </c>
      <c r="X210" s="638"/>
      <c r="Y210" s="639" t="s">
        <v>8779</v>
      </c>
      <c r="Z210" s="639">
        <v>5</v>
      </c>
      <c r="AA210" s="638"/>
      <c r="AB210" s="639" t="s">
        <v>8780</v>
      </c>
      <c r="AC210" s="639">
        <v>1</v>
      </c>
      <c r="AD210" s="638"/>
      <c r="AE210" s="639" t="s">
        <v>8780</v>
      </c>
      <c r="AF210" s="639">
        <v>1</v>
      </c>
    </row>
    <row r="211" spans="1:32">
      <c r="A211" s="621">
        <v>204</v>
      </c>
      <c r="B211" s="622" t="s">
        <v>9412</v>
      </c>
      <c r="C211" s="623">
        <v>35</v>
      </c>
      <c r="D211" s="622">
        <v>600</v>
      </c>
      <c r="E211" s="623">
        <v>650</v>
      </c>
      <c r="F211" s="623">
        <v>350</v>
      </c>
      <c r="G211" s="623">
        <v>180</v>
      </c>
      <c r="H211" s="623">
        <v>400</v>
      </c>
      <c r="I211" s="623">
        <v>400</v>
      </c>
      <c r="J211" s="623">
        <v>1</v>
      </c>
      <c r="K211" s="623">
        <v>55</v>
      </c>
      <c r="L211" s="623">
        <v>55</v>
      </c>
      <c r="M211" s="623">
        <v>80</v>
      </c>
      <c r="N211" s="623">
        <v>0</v>
      </c>
      <c r="O211" s="626">
        <v>0</v>
      </c>
      <c r="P211" s="627">
        <v>0</v>
      </c>
      <c r="Q211" s="634">
        <v>0</v>
      </c>
      <c r="R211" s="635">
        <v>0</v>
      </c>
      <c r="S211" s="636">
        <v>0</v>
      </c>
      <c r="T211" s="637">
        <v>0</v>
      </c>
      <c r="U211" s="638"/>
      <c r="V211" s="639" t="s">
        <v>8725</v>
      </c>
      <c r="W211" s="639">
        <v>20</v>
      </c>
      <c r="X211" s="638"/>
      <c r="Y211" s="639" t="s">
        <v>8725</v>
      </c>
      <c r="Z211" s="639">
        <v>20</v>
      </c>
      <c r="AA211" s="638"/>
      <c r="AB211" s="639" t="s">
        <v>8725</v>
      </c>
      <c r="AC211" s="639">
        <v>20</v>
      </c>
      <c r="AD211" s="638"/>
      <c r="AE211" s="639" t="s">
        <v>8725</v>
      </c>
      <c r="AF211" s="639">
        <v>20</v>
      </c>
    </row>
    <row r="212" spans="1:32">
      <c r="A212" s="621">
        <v>205</v>
      </c>
      <c r="B212" s="622" t="s">
        <v>9413</v>
      </c>
      <c r="C212" s="623">
        <v>28</v>
      </c>
      <c r="D212" s="622">
        <v>160</v>
      </c>
      <c r="E212" s="623">
        <v>256</v>
      </c>
      <c r="F212" s="623">
        <v>55</v>
      </c>
      <c r="G212" s="623">
        <v>255</v>
      </c>
      <c r="H212" s="623">
        <v>300</v>
      </c>
      <c r="I212" s="623">
        <v>25</v>
      </c>
      <c r="J212" s="623">
        <v>2</v>
      </c>
      <c r="K212" s="623">
        <v>30</v>
      </c>
      <c r="L212" s="623">
        <v>100</v>
      </c>
      <c r="M212" s="623">
        <v>100</v>
      </c>
      <c r="N212" s="623">
        <v>0</v>
      </c>
      <c r="O212" s="626">
        <v>-20</v>
      </c>
      <c r="P212" s="627">
        <v>0</v>
      </c>
      <c r="Q212" s="634">
        <v>0</v>
      </c>
      <c r="R212" s="635">
        <v>-50</v>
      </c>
      <c r="S212" s="636">
        <v>100</v>
      </c>
      <c r="T212" s="637">
        <v>25</v>
      </c>
      <c r="U212" s="638"/>
      <c r="V212" s="639" t="s">
        <v>1796</v>
      </c>
      <c r="W212" s="639">
        <v>10</v>
      </c>
      <c r="X212" s="638"/>
      <c r="Y212" s="639" t="s">
        <v>8714</v>
      </c>
      <c r="Z212" s="639">
        <v>8</v>
      </c>
      <c r="AA212" s="638"/>
      <c r="AB212" s="639" t="s">
        <v>8715</v>
      </c>
      <c r="AC212" s="639">
        <v>3</v>
      </c>
      <c r="AD212" s="638"/>
      <c r="AE212" s="639"/>
      <c r="AF212" s="639"/>
    </row>
    <row r="213" spans="1:32">
      <c r="A213" s="621">
        <v>206</v>
      </c>
      <c r="B213" s="622" t="s">
        <v>9414</v>
      </c>
      <c r="C213" s="623">
        <v>35</v>
      </c>
      <c r="D213" s="622">
        <v>360</v>
      </c>
      <c r="E213" s="623">
        <v>250</v>
      </c>
      <c r="F213" s="623">
        <v>200</v>
      </c>
      <c r="G213" s="623">
        <v>140</v>
      </c>
      <c r="H213" s="623">
        <v>200</v>
      </c>
      <c r="I213" s="623">
        <v>80</v>
      </c>
      <c r="J213" s="623">
        <v>0</v>
      </c>
      <c r="K213" s="623">
        <v>50</v>
      </c>
      <c r="L213" s="623">
        <v>40</v>
      </c>
      <c r="M213" s="623">
        <v>80</v>
      </c>
      <c r="N213" s="623">
        <v>0</v>
      </c>
      <c r="O213" s="626">
        <v>0</v>
      </c>
      <c r="P213" s="627">
        <v>0</v>
      </c>
      <c r="Q213" s="634">
        <v>0</v>
      </c>
      <c r="R213" s="635">
        <v>0</v>
      </c>
      <c r="S213" s="636">
        <v>-20</v>
      </c>
      <c r="T213" s="637">
        <v>20</v>
      </c>
      <c r="U213" s="638"/>
      <c r="V213" s="639" t="s">
        <v>8550</v>
      </c>
      <c r="W213" s="639">
        <v>12</v>
      </c>
      <c r="X213" s="638"/>
      <c r="Y213" s="639" t="s">
        <v>8783</v>
      </c>
      <c r="Z213" s="639">
        <v>4</v>
      </c>
      <c r="AA213" s="638"/>
      <c r="AB213" s="639" t="s">
        <v>2293</v>
      </c>
      <c r="AC213" s="639">
        <v>4</v>
      </c>
      <c r="AD213" s="638"/>
      <c r="AE213" s="639" t="s">
        <v>8783</v>
      </c>
      <c r="AF213" s="639">
        <v>4</v>
      </c>
    </row>
    <row r="214" spans="1:32">
      <c r="A214" s="621">
        <v>207</v>
      </c>
      <c r="B214" s="622" t="s">
        <v>9415</v>
      </c>
      <c r="C214" s="623">
        <v>36</v>
      </c>
      <c r="D214" s="622">
        <v>360</v>
      </c>
      <c r="E214" s="623">
        <v>250</v>
      </c>
      <c r="F214" s="623">
        <v>200</v>
      </c>
      <c r="G214" s="623">
        <v>140</v>
      </c>
      <c r="H214" s="623">
        <v>350</v>
      </c>
      <c r="I214" s="623">
        <v>150</v>
      </c>
      <c r="J214" s="623">
        <v>0</v>
      </c>
      <c r="K214" s="623">
        <v>50</v>
      </c>
      <c r="L214" s="623">
        <v>40</v>
      </c>
      <c r="M214" s="623">
        <v>80</v>
      </c>
      <c r="N214" s="623">
        <v>0</v>
      </c>
      <c r="O214" s="626">
        <v>0</v>
      </c>
      <c r="P214" s="627">
        <v>0</v>
      </c>
      <c r="Q214" s="634">
        <v>0</v>
      </c>
      <c r="R214" s="635">
        <v>0</v>
      </c>
      <c r="S214" s="636">
        <v>-20</v>
      </c>
      <c r="T214" s="637">
        <v>20</v>
      </c>
      <c r="U214" s="638"/>
      <c r="V214" s="639" t="s">
        <v>8550</v>
      </c>
      <c r="W214" s="639">
        <v>20</v>
      </c>
      <c r="X214" s="638"/>
      <c r="Y214" s="639" t="s">
        <v>8783</v>
      </c>
      <c r="Z214" s="639">
        <v>6</v>
      </c>
      <c r="AA214" s="638"/>
      <c r="AB214" s="639" t="s">
        <v>2293</v>
      </c>
      <c r="AC214" s="639">
        <v>5</v>
      </c>
      <c r="AD214" s="638"/>
      <c r="AE214" s="639"/>
      <c r="AF214" s="639"/>
    </row>
    <row r="215" spans="1:32">
      <c r="A215" s="621">
        <v>208</v>
      </c>
      <c r="B215" s="622" t="s">
        <v>9416</v>
      </c>
      <c r="C215" s="623">
        <v>35</v>
      </c>
      <c r="D215" s="622">
        <v>360</v>
      </c>
      <c r="E215" s="623">
        <v>250</v>
      </c>
      <c r="F215" s="623">
        <v>200</v>
      </c>
      <c r="G215" s="623">
        <v>140</v>
      </c>
      <c r="H215" s="623">
        <v>200</v>
      </c>
      <c r="I215" s="623">
        <v>80</v>
      </c>
      <c r="J215" s="623">
        <v>0</v>
      </c>
      <c r="K215" s="623">
        <v>50</v>
      </c>
      <c r="L215" s="623">
        <v>40</v>
      </c>
      <c r="M215" s="623">
        <v>80</v>
      </c>
      <c r="N215" s="623">
        <v>0</v>
      </c>
      <c r="O215" s="626">
        <v>0</v>
      </c>
      <c r="P215" s="627">
        <v>0</v>
      </c>
      <c r="Q215" s="634">
        <v>0</v>
      </c>
      <c r="R215" s="635">
        <v>0</v>
      </c>
      <c r="S215" s="636">
        <v>-20</v>
      </c>
      <c r="T215" s="637">
        <v>20</v>
      </c>
      <c r="U215" s="638"/>
      <c r="V215" s="639" t="s">
        <v>8550</v>
      </c>
      <c r="W215" s="639">
        <v>12</v>
      </c>
      <c r="X215" s="638"/>
      <c r="Y215" s="639" t="s">
        <v>8783</v>
      </c>
      <c r="Z215" s="639">
        <v>4</v>
      </c>
      <c r="AA215" s="638"/>
      <c r="AB215" s="639" t="s">
        <v>2293</v>
      </c>
      <c r="AC215" s="639">
        <v>4</v>
      </c>
      <c r="AD215" s="638"/>
      <c r="AE215" s="639"/>
      <c r="AF215" s="639"/>
    </row>
    <row r="216" spans="1:32">
      <c r="A216" s="621">
        <v>209</v>
      </c>
      <c r="B216" s="622" t="s">
        <v>8786</v>
      </c>
      <c r="C216" s="623">
        <v>44</v>
      </c>
      <c r="D216" s="622">
        <v>4000</v>
      </c>
      <c r="E216" s="623">
        <v>400</v>
      </c>
      <c r="F216" s="623">
        <v>280</v>
      </c>
      <c r="G216" s="623">
        <v>150</v>
      </c>
      <c r="H216" s="623">
        <v>1000</v>
      </c>
      <c r="I216" s="623">
        <v>1000</v>
      </c>
      <c r="J216" s="623">
        <v>0</v>
      </c>
      <c r="K216" s="623">
        <v>65</v>
      </c>
      <c r="L216" s="623">
        <v>60</v>
      </c>
      <c r="M216" s="623">
        <v>80</v>
      </c>
      <c r="N216" s="623">
        <v>0</v>
      </c>
      <c r="O216" s="626">
        <v>-20</v>
      </c>
      <c r="P216" s="627">
        <v>0</v>
      </c>
      <c r="Q216" s="634">
        <v>0</v>
      </c>
      <c r="R216" s="635">
        <v>-20</v>
      </c>
      <c r="S216" s="636">
        <v>-20</v>
      </c>
      <c r="T216" s="637">
        <v>0</v>
      </c>
      <c r="U216" s="638"/>
      <c r="V216" s="639" t="s">
        <v>8527</v>
      </c>
      <c r="W216" s="639">
        <v>15</v>
      </c>
      <c r="X216" s="638"/>
      <c r="Y216" s="639" t="s">
        <v>8461</v>
      </c>
      <c r="Z216" s="639">
        <v>10</v>
      </c>
      <c r="AA216" s="638"/>
      <c r="AB216" s="639" t="s">
        <v>8775</v>
      </c>
      <c r="AC216" s="639">
        <v>5</v>
      </c>
      <c r="AD216" s="638"/>
      <c r="AE216" s="639" t="s">
        <v>8775</v>
      </c>
      <c r="AF216" s="639">
        <v>5</v>
      </c>
    </row>
    <row r="217" spans="1:32">
      <c r="A217" s="621">
        <v>210</v>
      </c>
      <c r="B217" s="622" t="s">
        <v>8787</v>
      </c>
      <c r="C217" s="623">
        <v>42</v>
      </c>
      <c r="D217" s="622">
        <v>180</v>
      </c>
      <c r="E217" s="623">
        <v>235</v>
      </c>
      <c r="F217" s="623">
        <v>200</v>
      </c>
      <c r="G217" s="623">
        <v>100</v>
      </c>
      <c r="H217" s="623">
        <v>90</v>
      </c>
      <c r="I217" s="623">
        <v>210</v>
      </c>
      <c r="J217" s="623">
        <v>10</v>
      </c>
      <c r="K217" s="623">
        <v>35</v>
      </c>
      <c r="L217" s="623">
        <v>35</v>
      </c>
      <c r="M217" s="623">
        <v>80</v>
      </c>
      <c r="N217" s="623">
        <v>0</v>
      </c>
      <c r="O217" s="626">
        <v>-50</v>
      </c>
      <c r="P217" s="627">
        <v>0</v>
      </c>
      <c r="Q217" s="634">
        <v>0</v>
      </c>
      <c r="R217" s="635">
        <v>0</v>
      </c>
      <c r="S217" s="636">
        <v>0</v>
      </c>
      <c r="T217" s="637">
        <v>-50</v>
      </c>
      <c r="U217" s="638"/>
      <c r="V217" s="639" t="s">
        <v>8461</v>
      </c>
      <c r="W217" s="639">
        <v>25</v>
      </c>
      <c r="X217" s="638"/>
      <c r="Y217" s="639" t="s">
        <v>2553</v>
      </c>
      <c r="Z217" s="639">
        <v>5</v>
      </c>
      <c r="AA217" s="638"/>
      <c r="AB217" s="639"/>
      <c r="AC217" s="639"/>
      <c r="AD217" s="638"/>
      <c r="AE217" s="639" t="s">
        <v>2553</v>
      </c>
      <c r="AF217" s="639">
        <v>5</v>
      </c>
    </row>
    <row r="218" spans="1:32">
      <c r="A218" s="621">
        <v>211</v>
      </c>
      <c r="B218" s="622" t="s">
        <v>8789</v>
      </c>
      <c r="C218" s="623">
        <v>45</v>
      </c>
      <c r="D218" s="622">
        <v>250</v>
      </c>
      <c r="E218" s="623">
        <v>260</v>
      </c>
      <c r="F218" s="623">
        <v>160</v>
      </c>
      <c r="G218" s="623">
        <v>170</v>
      </c>
      <c r="H218" s="623">
        <v>100</v>
      </c>
      <c r="I218" s="623">
        <v>300</v>
      </c>
      <c r="J218" s="623">
        <v>0</v>
      </c>
      <c r="K218" s="623">
        <v>65</v>
      </c>
      <c r="L218" s="623">
        <v>65</v>
      </c>
      <c r="M218" s="623">
        <v>80</v>
      </c>
      <c r="N218" s="623">
        <v>0</v>
      </c>
      <c r="O218" s="626">
        <v>75</v>
      </c>
      <c r="P218" s="627">
        <v>0</v>
      </c>
      <c r="Q218" s="634">
        <v>-50</v>
      </c>
      <c r="R218" s="635">
        <v>-50</v>
      </c>
      <c r="S218" s="636">
        <v>75</v>
      </c>
      <c r="T218" s="637">
        <v>75</v>
      </c>
      <c r="U218" s="638"/>
      <c r="V218" s="639" t="s">
        <v>8707</v>
      </c>
      <c r="W218" s="639">
        <v>20</v>
      </c>
      <c r="X218" s="638"/>
      <c r="Y218" s="639" t="s">
        <v>8708</v>
      </c>
      <c r="Z218" s="639">
        <v>15</v>
      </c>
      <c r="AA218" s="638"/>
      <c r="AB218" s="639" t="s">
        <v>8468</v>
      </c>
      <c r="AC218" s="639">
        <v>8</v>
      </c>
      <c r="AD218" s="638"/>
      <c r="AE218" s="639" t="s">
        <v>4767</v>
      </c>
      <c r="AF218" s="639">
        <v>10</v>
      </c>
    </row>
    <row r="219" spans="1:32">
      <c r="A219" s="621">
        <v>212</v>
      </c>
      <c r="B219" s="622" t="s">
        <v>8793</v>
      </c>
      <c r="C219" s="623">
        <v>45</v>
      </c>
      <c r="D219" s="622">
        <v>650</v>
      </c>
      <c r="E219" s="623">
        <v>300</v>
      </c>
      <c r="F219" s="623">
        <v>280</v>
      </c>
      <c r="G219" s="623">
        <v>80</v>
      </c>
      <c r="H219" s="623">
        <v>240</v>
      </c>
      <c r="I219" s="623">
        <v>240</v>
      </c>
      <c r="J219" s="623">
        <v>0</v>
      </c>
      <c r="K219" s="623">
        <v>50</v>
      </c>
      <c r="L219" s="623">
        <v>35</v>
      </c>
      <c r="M219" s="623">
        <v>70</v>
      </c>
      <c r="N219" s="623">
        <v>0</v>
      </c>
      <c r="O219" s="626">
        <v>0</v>
      </c>
      <c r="P219" s="627">
        <v>0</v>
      </c>
      <c r="Q219" s="634">
        <v>-25</v>
      </c>
      <c r="R219" s="635">
        <v>0</v>
      </c>
      <c r="S219" s="636">
        <v>-25</v>
      </c>
      <c r="T219" s="637">
        <v>0</v>
      </c>
      <c r="U219" s="638"/>
      <c r="V219" s="639" t="s">
        <v>2274</v>
      </c>
      <c r="W219" s="639">
        <v>8</v>
      </c>
      <c r="X219" s="638"/>
      <c r="Y219" s="639"/>
      <c r="Z219" s="639"/>
      <c r="AA219" s="638"/>
      <c r="AB219" s="639"/>
      <c r="AC219" s="639"/>
      <c r="AD219" s="638"/>
      <c r="AE219" s="639" t="s">
        <v>2274</v>
      </c>
      <c r="AF219" s="639">
        <v>8</v>
      </c>
    </row>
    <row r="220" spans="1:32">
      <c r="A220" s="621">
        <v>213</v>
      </c>
      <c r="B220" s="622" t="s">
        <v>8795</v>
      </c>
      <c r="C220" s="623">
        <v>47</v>
      </c>
      <c r="D220" s="622">
        <v>5000</v>
      </c>
      <c r="E220" s="623">
        <v>500</v>
      </c>
      <c r="F220" s="623">
        <v>300</v>
      </c>
      <c r="G220" s="623">
        <v>110</v>
      </c>
      <c r="H220" s="623">
        <v>1200</v>
      </c>
      <c r="I220" s="623">
        <v>1200</v>
      </c>
      <c r="J220" s="623">
        <v>0</v>
      </c>
      <c r="K220" s="623">
        <v>60</v>
      </c>
      <c r="L220" s="623">
        <v>45</v>
      </c>
      <c r="M220" s="623">
        <v>80</v>
      </c>
      <c r="N220" s="623">
        <v>0</v>
      </c>
      <c r="O220" s="626">
        <v>0</v>
      </c>
      <c r="P220" s="627">
        <v>0</v>
      </c>
      <c r="Q220" s="634">
        <v>-25</v>
      </c>
      <c r="R220" s="635">
        <v>0</v>
      </c>
      <c r="S220" s="636">
        <v>-25</v>
      </c>
      <c r="T220" s="637">
        <v>0</v>
      </c>
      <c r="U220" s="638"/>
      <c r="V220" s="639" t="s">
        <v>5267</v>
      </c>
      <c r="W220" s="639">
        <v>10</v>
      </c>
      <c r="X220" s="638"/>
      <c r="Y220" s="639"/>
      <c r="Z220" s="639"/>
      <c r="AA220" s="638"/>
      <c r="AB220" s="639"/>
      <c r="AC220" s="639"/>
      <c r="AD220" s="638"/>
      <c r="AE220" s="639" t="s">
        <v>5267</v>
      </c>
      <c r="AF220" s="639">
        <v>10</v>
      </c>
    </row>
    <row r="221" spans="1:32">
      <c r="A221" s="621">
        <v>214</v>
      </c>
      <c r="B221" s="622" t="s">
        <v>8796</v>
      </c>
      <c r="C221" s="623">
        <v>42</v>
      </c>
      <c r="D221" s="622">
        <v>150</v>
      </c>
      <c r="E221" s="623">
        <v>140</v>
      </c>
      <c r="F221" s="623">
        <v>150</v>
      </c>
      <c r="G221" s="623">
        <v>180</v>
      </c>
      <c r="H221" s="623">
        <v>210</v>
      </c>
      <c r="I221" s="623">
        <v>90</v>
      </c>
      <c r="J221" s="623">
        <v>0</v>
      </c>
      <c r="K221" s="623">
        <v>30</v>
      </c>
      <c r="L221" s="623">
        <v>50</v>
      </c>
      <c r="M221" s="623">
        <v>80</v>
      </c>
      <c r="N221" s="623">
        <v>0</v>
      </c>
      <c r="O221" s="626">
        <v>0</v>
      </c>
      <c r="P221" s="627">
        <v>0</v>
      </c>
      <c r="Q221" s="634">
        <v>0</v>
      </c>
      <c r="R221" s="635">
        <v>-20</v>
      </c>
      <c r="S221" s="636">
        <v>-50</v>
      </c>
      <c r="T221" s="637">
        <v>0</v>
      </c>
      <c r="U221" s="638"/>
      <c r="V221" s="639" t="s">
        <v>4613</v>
      </c>
      <c r="W221" s="639">
        <v>20</v>
      </c>
      <c r="X221" s="638"/>
      <c r="Y221" s="639" t="s">
        <v>5357</v>
      </c>
      <c r="Z221" s="639">
        <v>10</v>
      </c>
      <c r="AA221" s="638"/>
      <c r="AB221" s="639" t="s">
        <v>4757</v>
      </c>
      <c r="AC221" s="639">
        <v>3</v>
      </c>
      <c r="AD221" s="638"/>
      <c r="AE221" s="639" t="s">
        <v>4757</v>
      </c>
      <c r="AF221" s="639">
        <v>3</v>
      </c>
    </row>
    <row r="222" spans="1:32">
      <c r="A222" s="621">
        <v>215</v>
      </c>
      <c r="B222" s="622" t="s">
        <v>8797</v>
      </c>
      <c r="C222" s="623">
        <v>46</v>
      </c>
      <c r="D222" s="622">
        <v>470</v>
      </c>
      <c r="E222" s="623">
        <v>250</v>
      </c>
      <c r="F222" s="623">
        <v>300</v>
      </c>
      <c r="G222" s="623">
        <v>50</v>
      </c>
      <c r="H222" s="623">
        <v>250</v>
      </c>
      <c r="I222" s="623">
        <v>300</v>
      </c>
      <c r="J222" s="623">
        <v>2</v>
      </c>
      <c r="K222" s="623">
        <v>65</v>
      </c>
      <c r="L222" s="623">
        <v>45</v>
      </c>
      <c r="M222" s="623">
        <v>80</v>
      </c>
      <c r="N222" s="623">
        <v>0</v>
      </c>
      <c r="O222" s="626">
        <v>0</v>
      </c>
      <c r="P222" s="627">
        <v>0</v>
      </c>
      <c r="Q222" s="634">
        <v>-20</v>
      </c>
      <c r="R222" s="635">
        <v>0</v>
      </c>
      <c r="S222" s="636">
        <v>20</v>
      </c>
      <c r="T222" s="637">
        <v>0</v>
      </c>
      <c r="U222" s="638"/>
      <c r="V222" s="639" t="s">
        <v>8606</v>
      </c>
      <c r="W222" s="639">
        <v>20</v>
      </c>
      <c r="X222" s="638"/>
      <c r="Y222" s="639" t="s">
        <v>8798</v>
      </c>
      <c r="Z222" s="639">
        <v>15</v>
      </c>
      <c r="AA222" s="638"/>
      <c r="AB222" s="639" t="s">
        <v>8799</v>
      </c>
      <c r="AC222" s="639">
        <v>3</v>
      </c>
      <c r="AD222" s="638"/>
      <c r="AE222" s="639" t="s">
        <v>8799</v>
      </c>
      <c r="AF222" s="639">
        <v>3</v>
      </c>
    </row>
    <row r="223" spans="1:32">
      <c r="A223" s="621">
        <v>216</v>
      </c>
      <c r="B223" s="622" t="s">
        <v>8800</v>
      </c>
      <c r="C223" s="623">
        <v>44</v>
      </c>
      <c r="D223" s="622">
        <v>400</v>
      </c>
      <c r="E223" s="623">
        <v>220</v>
      </c>
      <c r="F223" s="623">
        <v>100</v>
      </c>
      <c r="G223" s="623">
        <v>120</v>
      </c>
      <c r="H223" s="623">
        <v>125</v>
      </c>
      <c r="I223" s="623">
        <v>185</v>
      </c>
      <c r="J223" s="623">
        <v>0</v>
      </c>
      <c r="K223" s="623">
        <v>40</v>
      </c>
      <c r="L223" s="623">
        <v>35</v>
      </c>
      <c r="M223" s="623">
        <v>80</v>
      </c>
      <c r="N223" s="623">
        <v>75</v>
      </c>
      <c r="O223" s="626">
        <v>-50</v>
      </c>
      <c r="P223" s="627">
        <v>125</v>
      </c>
      <c r="Q223" s="634">
        <v>-100</v>
      </c>
      <c r="R223" s="635">
        <v>0</v>
      </c>
      <c r="S223" s="636">
        <v>100</v>
      </c>
      <c r="T223" s="637">
        <v>25</v>
      </c>
      <c r="U223" s="638"/>
      <c r="V223" s="639" t="s">
        <v>4892</v>
      </c>
      <c r="W223" s="639">
        <v>25</v>
      </c>
      <c r="X223" s="638"/>
      <c r="Y223" s="639" t="s">
        <v>8461</v>
      </c>
      <c r="Z223" s="639">
        <v>20</v>
      </c>
      <c r="AA223" s="638"/>
      <c r="AB223" s="639" t="s">
        <v>8569</v>
      </c>
      <c r="AC223" s="639">
        <v>5</v>
      </c>
      <c r="AD223" s="638"/>
      <c r="AE223" s="639" t="s">
        <v>8569</v>
      </c>
      <c r="AF223" s="639">
        <v>5</v>
      </c>
    </row>
    <row r="224" spans="1:32">
      <c r="A224" s="621">
        <v>217</v>
      </c>
      <c r="B224" s="622" t="s">
        <v>8803</v>
      </c>
      <c r="C224" s="623">
        <v>43</v>
      </c>
      <c r="D224" s="622">
        <v>200</v>
      </c>
      <c r="E224" s="623">
        <v>330</v>
      </c>
      <c r="F224" s="623">
        <v>330</v>
      </c>
      <c r="G224" s="623">
        <v>120</v>
      </c>
      <c r="H224" s="623">
        <v>110</v>
      </c>
      <c r="I224" s="623">
        <v>180</v>
      </c>
      <c r="J224" s="623">
        <v>11</v>
      </c>
      <c r="K224" s="623">
        <v>55</v>
      </c>
      <c r="L224" s="623">
        <v>5</v>
      </c>
      <c r="M224" s="623">
        <v>100</v>
      </c>
      <c r="N224" s="623">
        <v>0</v>
      </c>
      <c r="O224" s="626">
        <v>-50</v>
      </c>
      <c r="P224" s="627">
        <v>-100</v>
      </c>
      <c r="Q224" s="634">
        <v>0</v>
      </c>
      <c r="R224" s="635">
        <v>-20</v>
      </c>
      <c r="S224" s="636">
        <v>100</v>
      </c>
      <c r="T224" s="637">
        <v>0</v>
      </c>
      <c r="U224" s="638"/>
      <c r="V224" s="639" t="s">
        <v>8804</v>
      </c>
      <c r="W224" s="639">
        <v>3</v>
      </c>
      <c r="X224" s="638"/>
      <c r="Y224" s="639"/>
      <c r="Z224" s="639">
        <v>0</v>
      </c>
      <c r="AA224" s="638"/>
      <c r="AB224" s="639" t="s">
        <v>8804</v>
      </c>
      <c r="AC224" s="639">
        <v>3</v>
      </c>
      <c r="AD224" s="638"/>
      <c r="AE224" s="639"/>
      <c r="AF224" s="639"/>
    </row>
    <row r="225" spans="1:32">
      <c r="A225" s="621">
        <v>218</v>
      </c>
      <c r="B225" s="622" t="s">
        <v>8805</v>
      </c>
      <c r="C225" s="623">
        <v>42</v>
      </c>
      <c r="D225" s="622">
        <v>280</v>
      </c>
      <c r="E225" s="623">
        <v>225</v>
      </c>
      <c r="F225" s="623">
        <v>80</v>
      </c>
      <c r="G225" s="623">
        <v>150</v>
      </c>
      <c r="H225" s="623">
        <v>95</v>
      </c>
      <c r="I225" s="623">
        <v>175</v>
      </c>
      <c r="J225" s="623">
        <v>10</v>
      </c>
      <c r="K225" s="623">
        <v>45</v>
      </c>
      <c r="L225" s="623">
        <v>65</v>
      </c>
      <c r="M225" s="623">
        <v>70</v>
      </c>
      <c r="N225" s="623">
        <v>0</v>
      </c>
      <c r="O225" s="626">
        <v>-25</v>
      </c>
      <c r="P225" s="627">
        <v>0</v>
      </c>
      <c r="Q225" s="634">
        <v>0</v>
      </c>
      <c r="R225" s="635">
        <v>0</v>
      </c>
      <c r="S225" s="636">
        <v>-25</v>
      </c>
      <c r="T225" s="637">
        <v>-25</v>
      </c>
      <c r="U225" s="638"/>
      <c r="V225" s="639" t="s">
        <v>4613</v>
      </c>
      <c r="W225" s="639">
        <v>15</v>
      </c>
      <c r="X225" s="638"/>
      <c r="Y225" s="639" t="s">
        <v>8806</v>
      </c>
      <c r="Z225" s="639">
        <v>3</v>
      </c>
      <c r="AA225" s="638"/>
      <c r="AB225" s="639"/>
      <c r="AC225" s="639"/>
      <c r="AD225" s="638"/>
      <c r="AE225" s="639" t="s">
        <v>8806</v>
      </c>
      <c r="AF225" s="639">
        <v>3</v>
      </c>
    </row>
    <row r="226" spans="1:32">
      <c r="A226" s="621">
        <v>219</v>
      </c>
      <c r="B226" s="622" t="s">
        <v>8807</v>
      </c>
      <c r="C226" s="623">
        <v>44</v>
      </c>
      <c r="D226" s="622">
        <v>250</v>
      </c>
      <c r="E226" s="623">
        <v>250</v>
      </c>
      <c r="F226" s="623">
        <v>100</v>
      </c>
      <c r="G226" s="623">
        <v>180</v>
      </c>
      <c r="H226" s="623">
        <v>160</v>
      </c>
      <c r="I226" s="623">
        <v>160</v>
      </c>
      <c r="J226" s="623">
        <v>0</v>
      </c>
      <c r="K226" s="623">
        <v>55</v>
      </c>
      <c r="L226" s="623">
        <v>45</v>
      </c>
      <c r="M226" s="623">
        <v>80</v>
      </c>
      <c r="N226" s="623">
        <v>0</v>
      </c>
      <c r="O226" s="626">
        <v>0</v>
      </c>
      <c r="P226" s="627">
        <v>0</v>
      </c>
      <c r="Q226" s="634">
        <v>0</v>
      </c>
      <c r="R226" s="635">
        <v>0</v>
      </c>
      <c r="S226" s="636">
        <v>-50</v>
      </c>
      <c r="T226" s="637">
        <v>0</v>
      </c>
      <c r="U226" s="638"/>
      <c r="V226" s="639" t="s">
        <v>4767</v>
      </c>
      <c r="W226" s="639">
        <v>20</v>
      </c>
      <c r="X226" s="638"/>
      <c r="Y226" s="639" t="s">
        <v>497</v>
      </c>
      <c r="Z226" s="639">
        <v>3</v>
      </c>
      <c r="AA226" s="638"/>
      <c r="AB226" s="639"/>
      <c r="AC226" s="639"/>
      <c r="AD226" s="638"/>
      <c r="AE226" s="639" t="s">
        <v>497</v>
      </c>
      <c r="AF226" s="639">
        <v>3</v>
      </c>
    </row>
    <row r="227" spans="1:32">
      <c r="A227" s="621">
        <v>220</v>
      </c>
      <c r="B227" s="622" t="s">
        <v>8808</v>
      </c>
      <c r="C227" s="623">
        <v>43</v>
      </c>
      <c r="D227" s="622">
        <v>500</v>
      </c>
      <c r="E227" s="623">
        <v>320</v>
      </c>
      <c r="F227" s="623">
        <v>220</v>
      </c>
      <c r="G227" s="623">
        <v>130</v>
      </c>
      <c r="H227" s="623">
        <v>80</v>
      </c>
      <c r="I227" s="623">
        <v>120</v>
      </c>
      <c r="J227" s="623">
        <v>10</v>
      </c>
      <c r="K227" s="623">
        <v>45</v>
      </c>
      <c r="L227" s="623">
        <v>45</v>
      </c>
      <c r="M227" s="623">
        <v>80</v>
      </c>
      <c r="N227" s="623">
        <v>0</v>
      </c>
      <c r="O227" s="626">
        <v>-50</v>
      </c>
      <c r="P227" s="627">
        <v>0</v>
      </c>
      <c r="Q227" s="634">
        <v>0</v>
      </c>
      <c r="R227" s="635">
        <v>-20</v>
      </c>
      <c r="S227" s="636">
        <v>0</v>
      </c>
      <c r="T227" s="637">
        <v>-50</v>
      </c>
      <c r="U227" s="638"/>
      <c r="V227" s="639" t="s">
        <v>8809</v>
      </c>
      <c r="W227" s="639">
        <v>40</v>
      </c>
      <c r="X227" s="638"/>
      <c r="Y227" s="639" t="s">
        <v>8810</v>
      </c>
      <c r="Z227" s="639">
        <v>4</v>
      </c>
      <c r="AA227" s="638"/>
      <c r="AB227" s="639" t="s">
        <v>499</v>
      </c>
      <c r="AC227" s="639">
        <v>3</v>
      </c>
      <c r="AD227" s="638"/>
      <c r="AE227" s="639"/>
      <c r="AF227" s="639"/>
    </row>
    <row r="228" spans="1:32">
      <c r="A228" s="621">
        <v>221</v>
      </c>
      <c r="B228" s="622" t="s">
        <v>8811</v>
      </c>
      <c r="C228" s="623">
        <v>70</v>
      </c>
      <c r="D228" s="622">
        <v>5000</v>
      </c>
      <c r="E228" s="623">
        <v>640</v>
      </c>
      <c r="F228" s="623">
        <v>220</v>
      </c>
      <c r="G228" s="623">
        <v>220</v>
      </c>
      <c r="H228" s="623">
        <v>1800</v>
      </c>
      <c r="I228" s="623">
        <v>1800</v>
      </c>
      <c r="J228" s="623">
        <v>10</v>
      </c>
      <c r="K228" s="623">
        <v>80</v>
      </c>
      <c r="L228" s="623">
        <v>80</v>
      </c>
      <c r="M228" s="623">
        <v>80</v>
      </c>
      <c r="N228" s="623">
        <v>0</v>
      </c>
      <c r="O228" s="626">
        <v>-50</v>
      </c>
      <c r="P228" s="627">
        <v>0</v>
      </c>
      <c r="Q228" s="634">
        <v>0</v>
      </c>
      <c r="R228" s="635">
        <v>-20</v>
      </c>
      <c r="S228" s="636">
        <v>0</v>
      </c>
      <c r="T228" s="637">
        <v>-50</v>
      </c>
      <c r="U228" s="638"/>
      <c r="V228" s="639" t="s">
        <v>8809</v>
      </c>
      <c r="W228" s="639">
        <v>100</v>
      </c>
      <c r="X228" s="638"/>
      <c r="Y228" s="639" t="s">
        <v>8810</v>
      </c>
      <c r="Z228" s="639">
        <v>4</v>
      </c>
      <c r="AA228" s="638"/>
      <c r="AB228" s="639"/>
      <c r="AC228" s="639"/>
      <c r="AD228" s="638"/>
      <c r="AE228" s="639"/>
      <c r="AF228" s="639"/>
    </row>
    <row r="229" spans="1:32">
      <c r="A229" s="621">
        <v>222</v>
      </c>
      <c r="B229" s="622" t="s">
        <v>8812</v>
      </c>
      <c r="C229" s="623">
        <v>45</v>
      </c>
      <c r="D229" s="622">
        <v>4000</v>
      </c>
      <c r="E229" s="623">
        <v>400</v>
      </c>
      <c r="F229" s="623">
        <v>100</v>
      </c>
      <c r="G229" s="623">
        <v>100</v>
      </c>
      <c r="H229" s="623">
        <v>800</v>
      </c>
      <c r="I229" s="623">
        <v>800</v>
      </c>
      <c r="J229" s="623">
        <v>11</v>
      </c>
      <c r="K229" s="623">
        <v>50</v>
      </c>
      <c r="L229" s="623">
        <v>15</v>
      </c>
      <c r="M229" s="623">
        <v>80</v>
      </c>
      <c r="N229" s="623">
        <v>0</v>
      </c>
      <c r="O229" s="626">
        <v>-50</v>
      </c>
      <c r="P229" s="627">
        <v>0</v>
      </c>
      <c r="Q229" s="634">
        <v>0</v>
      </c>
      <c r="R229" s="635">
        <v>0</v>
      </c>
      <c r="S229" s="636">
        <v>100</v>
      </c>
      <c r="T229" s="637">
        <v>-100</v>
      </c>
      <c r="U229" s="638"/>
      <c r="V229" s="639" t="s">
        <v>8501</v>
      </c>
      <c r="W229" s="639">
        <v>25</v>
      </c>
      <c r="X229" s="638"/>
      <c r="Y229" s="639" t="s">
        <v>4767</v>
      </c>
      <c r="Z229" s="639">
        <v>10</v>
      </c>
      <c r="AA229" s="638"/>
      <c r="AB229" s="639"/>
      <c r="AC229" s="639"/>
      <c r="AD229" s="638"/>
      <c r="AE229" s="639" t="s">
        <v>5072</v>
      </c>
      <c r="AF229" s="639">
        <v>10</v>
      </c>
    </row>
    <row r="230" spans="1:32">
      <c r="A230" s="621">
        <v>223</v>
      </c>
      <c r="B230" s="622" t="s">
        <v>8813</v>
      </c>
      <c r="C230" s="623">
        <v>40</v>
      </c>
      <c r="D230" s="622">
        <v>1000</v>
      </c>
      <c r="E230" s="623">
        <v>250</v>
      </c>
      <c r="F230" s="623">
        <v>100</v>
      </c>
      <c r="G230" s="623">
        <v>90</v>
      </c>
      <c r="H230" s="623">
        <v>125</v>
      </c>
      <c r="I230" s="623">
        <v>125</v>
      </c>
      <c r="J230" s="623">
        <v>11</v>
      </c>
      <c r="K230" s="623">
        <v>35</v>
      </c>
      <c r="L230" s="623">
        <v>15</v>
      </c>
      <c r="M230" s="623">
        <v>80</v>
      </c>
      <c r="N230" s="623">
        <v>0</v>
      </c>
      <c r="O230" s="626">
        <v>-50</v>
      </c>
      <c r="P230" s="627">
        <v>0</v>
      </c>
      <c r="Q230" s="634">
        <v>0</v>
      </c>
      <c r="R230" s="635">
        <v>0</v>
      </c>
      <c r="S230" s="636">
        <v>100</v>
      </c>
      <c r="T230" s="637">
        <v>-100</v>
      </c>
      <c r="U230" s="638"/>
      <c r="V230" s="639" t="s">
        <v>8501</v>
      </c>
      <c r="W230" s="639">
        <v>20</v>
      </c>
      <c r="X230" s="638"/>
      <c r="Y230" s="639" t="s">
        <v>4616</v>
      </c>
      <c r="Z230" s="639">
        <v>5</v>
      </c>
      <c r="AA230" s="638"/>
      <c r="AB230" s="639"/>
      <c r="AC230" s="639"/>
      <c r="AD230" s="638"/>
      <c r="AE230" s="639" t="s">
        <v>5072</v>
      </c>
      <c r="AF230" s="639">
        <v>10</v>
      </c>
    </row>
    <row r="231" spans="1:32">
      <c r="A231" s="621">
        <v>224</v>
      </c>
      <c r="B231" s="622" t="s">
        <v>8814</v>
      </c>
      <c r="C231" s="623">
        <v>45</v>
      </c>
      <c r="D231" s="622">
        <v>500</v>
      </c>
      <c r="E231" s="623">
        <v>300</v>
      </c>
      <c r="F231" s="623">
        <v>130</v>
      </c>
      <c r="G231" s="623">
        <v>165</v>
      </c>
      <c r="H231" s="623">
        <v>330</v>
      </c>
      <c r="I231" s="623">
        <v>180</v>
      </c>
      <c r="J231" s="623">
        <v>10</v>
      </c>
      <c r="K231" s="623">
        <v>45</v>
      </c>
      <c r="L231" s="623">
        <v>45</v>
      </c>
      <c r="M231" s="623">
        <v>80</v>
      </c>
      <c r="N231" s="623">
        <v>0</v>
      </c>
      <c r="O231" s="626">
        <v>0</v>
      </c>
      <c r="P231" s="627">
        <v>0</v>
      </c>
      <c r="Q231" s="634">
        <v>0</v>
      </c>
      <c r="R231" s="635">
        <v>0</v>
      </c>
      <c r="S231" s="636">
        <v>-20</v>
      </c>
      <c r="T231" s="637">
        <v>20</v>
      </c>
      <c r="U231" s="638"/>
      <c r="V231" s="639" t="s">
        <v>8495</v>
      </c>
      <c r="W231" s="639">
        <v>12</v>
      </c>
      <c r="X231" s="638"/>
      <c r="Y231" s="639" t="s">
        <v>5211</v>
      </c>
      <c r="Z231" s="639">
        <v>6</v>
      </c>
      <c r="AA231" s="638"/>
      <c r="AB231" s="639"/>
      <c r="AC231" s="639"/>
      <c r="AD231" s="638"/>
      <c r="AE231" s="639" t="s">
        <v>8815</v>
      </c>
      <c r="AF231" s="639">
        <v>4</v>
      </c>
    </row>
    <row r="232" spans="1:32">
      <c r="A232" s="621">
        <v>225</v>
      </c>
      <c r="B232" s="622" t="s">
        <v>9417</v>
      </c>
      <c r="C232" s="623">
        <v>48</v>
      </c>
      <c r="D232" s="622">
        <v>4000</v>
      </c>
      <c r="E232" s="623">
        <v>400</v>
      </c>
      <c r="F232" s="623">
        <v>100</v>
      </c>
      <c r="G232" s="623">
        <v>120</v>
      </c>
      <c r="H232" s="623">
        <v>800</v>
      </c>
      <c r="I232" s="623">
        <v>800</v>
      </c>
      <c r="J232" s="623">
        <v>11</v>
      </c>
      <c r="K232" s="623">
        <v>60</v>
      </c>
      <c r="L232" s="623">
        <v>15</v>
      </c>
      <c r="M232" s="623">
        <v>80</v>
      </c>
      <c r="N232" s="623">
        <v>0</v>
      </c>
      <c r="O232" s="626">
        <v>-50</v>
      </c>
      <c r="P232" s="627">
        <v>0</v>
      </c>
      <c r="Q232" s="634">
        <v>0</v>
      </c>
      <c r="R232" s="635">
        <v>0</v>
      </c>
      <c r="S232" s="636">
        <v>100</v>
      </c>
      <c r="T232" s="637">
        <v>-100</v>
      </c>
      <c r="U232" s="638"/>
      <c r="V232" s="639" t="s">
        <v>8497</v>
      </c>
      <c r="W232" s="639">
        <v>15</v>
      </c>
      <c r="X232" s="638"/>
      <c r="Y232" s="639" t="s">
        <v>8498</v>
      </c>
      <c r="Z232" s="639">
        <v>10</v>
      </c>
      <c r="AA232" s="638"/>
      <c r="AB232" s="639" t="s">
        <v>8499</v>
      </c>
      <c r="AC232" s="639">
        <v>5</v>
      </c>
      <c r="AD232" s="638"/>
      <c r="AE232" s="639" t="s">
        <v>8499</v>
      </c>
      <c r="AF232" s="639">
        <v>10</v>
      </c>
    </row>
    <row r="233" spans="1:32">
      <c r="A233" s="621">
        <v>226</v>
      </c>
      <c r="B233" s="622" t="s">
        <v>9418</v>
      </c>
      <c r="C233" s="623">
        <v>48</v>
      </c>
      <c r="D233" s="622">
        <v>1000</v>
      </c>
      <c r="E233" s="623">
        <v>400</v>
      </c>
      <c r="F233" s="623">
        <v>100</v>
      </c>
      <c r="G233" s="623">
        <v>120</v>
      </c>
      <c r="H233" s="623">
        <v>400</v>
      </c>
      <c r="I233" s="623">
        <v>400</v>
      </c>
      <c r="J233" s="623">
        <v>11</v>
      </c>
      <c r="K233" s="623">
        <v>60</v>
      </c>
      <c r="L233" s="623">
        <v>16</v>
      </c>
      <c r="M233" s="623">
        <v>80</v>
      </c>
      <c r="N233" s="623">
        <v>0</v>
      </c>
      <c r="O233" s="626">
        <v>-50</v>
      </c>
      <c r="P233" s="627">
        <v>0</v>
      </c>
      <c r="Q233" s="634">
        <v>0</v>
      </c>
      <c r="R233" s="635">
        <v>0</v>
      </c>
      <c r="S233" s="636">
        <v>100</v>
      </c>
      <c r="T233" s="637">
        <v>-100</v>
      </c>
      <c r="U233" s="638"/>
      <c r="V233" s="639"/>
      <c r="W233" s="639"/>
      <c r="X233" s="638"/>
      <c r="Y233" s="639"/>
      <c r="Z233" s="639"/>
      <c r="AA233" s="638"/>
      <c r="AB233" s="639"/>
      <c r="AC233" s="639"/>
      <c r="AD233" s="638"/>
      <c r="AE233" s="639"/>
      <c r="AF233" s="639"/>
    </row>
    <row r="234" spans="1:32">
      <c r="A234" s="621">
        <v>227</v>
      </c>
      <c r="B234" s="622" t="s">
        <v>9419</v>
      </c>
      <c r="C234" s="623">
        <v>48</v>
      </c>
      <c r="D234" s="622">
        <v>1000</v>
      </c>
      <c r="E234" s="623">
        <v>400</v>
      </c>
      <c r="F234" s="623">
        <v>100</v>
      </c>
      <c r="G234" s="623">
        <v>120</v>
      </c>
      <c r="H234" s="623">
        <v>400</v>
      </c>
      <c r="I234" s="623">
        <v>400</v>
      </c>
      <c r="J234" s="623">
        <v>11</v>
      </c>
      <c r="K234" s="623">
        <v>60</v>
      </c>
      <c r="L234" s="623">
        <v>17</v>
      </c>
      <c r="M234" s="623">
        <v>80</v>
      </c>
      <c r="N234" s="623">
        <v>0</v>
      </c>
      <c r="O234" s="626">
        <v>-50</v>
      </c>
      <c r="P234" s="627">
        <v>0</v>
      </c>
      <c r="Q234" s="634">
        <v>0</v>
      </c>
      <c r="R234" s="635">
        <v>0</v>
      </c>
      <c r="S234" s="636">
        <v>100</v>
      </c>
      <c r="T234" s="637">
        <v>-100</v>
      </c>
      <c r="U234" s="638"/>
      <c r="V234" s="639"/>
      <c r="W234" s="639"/>
      <c r="X234" s="638"/>
      <c r="Y234" s="639"/>
      <c r="Z234" s="639"/>
      <c r="AA234" s="638"/>
      <c r="AB234" s="639"/>
      <c r="AC234" s="639"/>
      <c r="AD234" s="638"/>
      <c r="AE234" s="639"/>
      <c r="AF234" s="639"/>
    </row>
    <row r="235" spans="1:32">
      <c r="A235" s="621">
        <v>228</v>
      </c>
      <c r="B235" s="622" t="s">
        <v>8817</v>
      </c>
      <c r="C235" s="623">
        <v>46</v>
      </c>
      <c r="D235" s="622">
        <v>600</v>
      </c>
      <c r="E235" s="623">
        <v>320</v>
      </c>
      <c r="F235" s="623">
        <v>140</v>
      </c>
      <c r="G235" s="623">
        <v>150</v>
      </c>
      <c r="H235" s="623">
        <v>200</v>
      </c>
      <c r="I235" s="623">
        <v>360</v>
      </c>
      <c r="J235" s="623">
        <v>10</v>
      </c>
      <c r="K235" s="623">
        <v>50</v>
      </c>
      <c r="L235" s="623">
        <v>45</v>
      </c>
      <c r="M235" s="623">
        <v>80</v>
      </c>
      <c r="N235" s="623">
        <v>0</v>
      </c>
      <c r="O235" s="626">
        <v>0</v>
      </c>
      <c r="P235" s="627">
        <v>0</v>
      </c>
      <c r="Q235" s="634">
        <v>0</v>
      </c>
      <c r="R235" s="635">
        <v>0</v>
      </c>
      <c r="S235" s="636">
        <v>-20</v>
      </c>
      <c r="T235" s="637">
        <v>20</v>
      </c>
      <c r="U235" s="638"/>
      <c r="V235" s="639" t="s">
        <v>8495</v>
      </c>
      <c r="W235" s="639">
        <v>12</v>
      </c>
      <c r="X235" s="638"/>
      <c r="Y235" s="639" t="s">
        <v>8692</v>
      </c>
      <c r="Z235" s="639">
        <v>6</v>
      </c>
      <c r="AA235" s="638"/>
      <c r="AB235" s="639"/>
      <c r="AC235" s="639"/>
      <c r="AD235" s="638"/>
      <c r="AE235" s="639" t="s">
        <v>8692</v>
      </c>
      <c r="AF235" s="639">
        <v>6</v>
      </c>
    </row>
    <row r="236" spans="1:32">
      <c r="A236" s="621">
        <v>229</v>
      </c>
      <c r="B236" s="622" t="s">
        <v>8818</v>
      </c>
      <c r="C236" s="623">
        <v>47</v>
      </c>
      <c r="D236" s="622">
        <v>5000</v>
      </c>
      <c r="E236" s="623">
        <v>400</v>
      </c>
      <c r="F236" s="623">
        <v>180</v>
      </c>
      <c r="G236" s="623">
        <v>180</v>
      </c>
      <c r="H236" s="623">
        <v>900</v>
      </c>
      <c r="I236" s="623">
        <v>900</v>
      </c>
      <c r="J236" s="623">
        <v>10</v>
      </c>
      <c r="K236" s="623">
        <v>60</v>
      </c>
      <c r="L236" s="623">
        <v>50</v>
      </c>
      <c r="M236" s="623">
        <v>80</v>
      </c>
      <c r="N236" s="623">
        <v>0</v>
      </c>
      <c r="O236" s="626">
        <v>0</v>
      </c>
      <c r="P236" s="627">
        <v>0</v>
      </c>
      <c r="Q236" s="634">
        <v>0</v>
      </c>
      <c r="R236" s="635">
        <v>0</v>
      </c>
      <c r="S236" s="636">
        <v>-20</v>
      </c>
      <c r="T236" s="637">
        <v>20</v>
      </c>
      <c r="U236" s="638"/>
      <c r="V236" s="639" t="s">
        <v>8495</v>
      </c>
      <c r="W236" s="639">
        <v>12</v>
      </c>
      <c r="X236" s="638"/>
      <c r="Y236" s="639" t="s">
        <v>8692</v>
      </c>
      <c r="Z236" s="639">
        <v>12</v>
      </c>
      <c r="AA236" s="638"/>
      <c r="AB236" s="639"/>
      <c r="AC236" s="639"/>
      <c r="AD236" s="638"/>
      <c r="AE236" s="639" t="s">
        <v>8692</v>
      </c>
      <c r="AF236" s="639">
        <v>12</v>
      </c>
    </row>
    <row r="237" spans="1:32">
      <c r="A237" s="621">
        <v>230</v>
      </c>
      <c r="B237" s="622" t="s">
        <v>8819</v>
      </c>
      <c r="C237" s="623">
        <v>47</v>
      </c>
      <c r="D237" s="622">
        <v>10</v>
      </c>
      <c r="E237" s="623">
        <v>250</v>
      </c>
      <c r="F237" s="623">
        <v>2000</v>
      </c>
      <c r="G237" s="623">
        <v>255</v>
      </c>
      <c r="H237" s="623">
        <v>3333</v>
      </c>
      <c r="I237" s="623">
        <v>3333</v>
      </c>
      <c r="J237" s="623">
        <v>10</v>
      </c>
      <c r="K237" s="623">
        <v>75</v>
      </c>
      <c r="L237" s="623">
        <v>100</v>
      </c>
      <c r="M237" s="623">
        <v>100</v>
      </c>
      <c r="N237" s="623">
        <v>25</v>
      </c>
      <c r="O237" s="626">
        <v>100</v>
      </c>
      <c r="P237" s="627">
        <v>95</v>
      </c>
      <c r="Q237" s="634">
        <v>100</v>
      </c>
      <c r="R237" s="635">
        <v>100</v>
      </c>
      <c r="S237" s="636">
        <v>100</v>
      </c>
      <c r="T237" s="637">
        <v>100</v>
      </c>
      <c r="U237" s="638"/>
      <c r="V237" s="639" t="s">
        <v>8495</v>
      </c>
      <c r="W237" s="639">
        <v>25</v>
      </c>
      <c r="X237" s="638"/>
      <c r="Y237" s="639" t="s">
        <v>8728</v>
      </c>
      <c r="Z237" s="639">
        <v>5</v>
      </c>
      <c r="AA237" s="638"/>
      <c r="AB237" s="639" t="s">
        <v>8820</v>
      </c>
      <c r="AC237" s="639">
        <v>3</v>
      </c>
      <c r="AD237" s="638"/>
      <c r="AE237" s="639" t="s">
        <v>8728</v>
      </c>
      <c r="AF237" s="639">
        <v>5</v>
      </c>
    </row>
    <row r="238" spans="1:32">
      <c r="A238" s="621">
        <v>231</v>
      </c>
      <c r="B238" s="622" t="s">
        <v>9420</v>
      </c>
      <c r="C238" s="623">
        <v>44</v>
      </c>
      <c r="D238" s="622">
        <v>150</v>
      </c>
      <c r="E238" s="623">
        <v>240</v>
      </c>
      <c r="F238" s="623">
        <v>150</v>
      </c>
      <c r="G238" s="623">
        <v>130</v>
      </c>
      <c r="H238" s="623">
        <v>90</v>
      </c>
      <c r="I238" s="623">
        <v>130</v>
      </c>
      <c r="J238" s="623">
        <v>10</v>
      </c>
      <c r="K238" s="623">
        <v>45</v>
      </c>
      <c r="L238" s="623">
        <v>45</v>
      </c>
      <c r="M238" s="623">
        <v>80</v>
      </c>
      <c r="N238" s="623">
        <v>0</v>
      </c>
      <c r="O238" s="626">
        <v>-50</v>
      </c>
      <c r="P238" s="627">
        <v>0</v>
      </c>
      <c r="Q238" s="634">
        <v>0</v>
      </c>
      <c r="R238" s="635">
        <v>-20</v>
      </c>
      <c r="S238" s="636">
        <v>-50</v>
      </c>
      <c r="T238" s="637">
        <v>-50</v>
      </c>
      <c r="U238" s="638"/>
      <c r="V238" s="639" t="s">
        <v>4892</v>
      </c>
      <c r="W238" s="639">
        <v>30</v>
      </c>
      <c r="X238" s="638"/>
      <c r="Y238" s="639" t="s">
        <v>8495</v>
      </c>
      <c r="Z238" s="639">
        <v>12</v>
      </c>
      <c r="AA238" s="638"/>
      <c r="AB238" s="639" t="s">
        <v>4704</v>
      </c>
      <c r="AC238" s="639">
        <v>6</v>
      </c>
      <c r="AD238" s="638"/>
      <c r="AE238" s="639" t="s">
        <v>4704</v>
      </c>
      <c r="AF238" s="639">
        <v>6</v>
      </c>
    </row>
    <row r="239" spans="1:32">
      <c r="A239" s="621">
        <v>232</v>
      </c>
      <c r="B239" s="622" t="s">
        <v>9421</v>
      </c>
      <c r="C239" s="623">
        <v>44</v>
      </c>
      <c r="D239" s="622">
        <v>150</v>
      </c>
      <c r="E239" s="623">
        <v>240</v>
      </c>
      <c r="F239" s="623">
        <v>150</v>
      </c>
      <c r="G239" s="623">
        <v>130</v>
      </c>
      <c r="H239" s="623">
        <v>90</v>
      </c>
      <c r="I239" s="623">
        <v>130</v>
      </c>
      <c r="J239" s="623">
        <v>10</v>
      </c>
      <c r="K239" s="623">
        <v>45</v>
      </c>
      <c r="L239" s="623">
        <v>45</v>
      </c>
      <c r="M239" s="623">
        <v>80</v>
      </c>
      <c r="N239" s="623">
        <v>0</v>
      </c>
      <c r="O239" s="626">
        <v>-50</v>
      </c>
      <c r="P239" s="627">
        <v>0</v>
      </c>
      <c r="Q239" s="634">
        <v>0</v>
      </c>
      <c r="R239" s="635">
        <v>-20</v>
      </c>
      <c r="S239" s="636">
        <v>-50</v>
      </c>
      <c r="T239" s="637">
        <v>-50</v>
      </c>
      <c r="U239" s="638"/>
      <c r="V239" s="639" t="s">
        <v>4892</v>
      </c>
      <c r="W239" s="639">
        <v>30</v>
      </c>
      <c r="X239" s="638"/>
      <c r="Y239" s="639" t="s">
        <v>8495</v>
      </c>
      <c r="Z239" s="639">
        <v>12</v>
      </c>
      <c r="AA239" s="638"/>
      <c r="AB239" s="639" t="s">
        <v>4704</v>
      </c>
      <c r="AC239" s="639">
        <v>6</v>
      </c>
      <c r="AD239" s="638"/>
      <c r="AE239" s="639" t="s">
        <v>4704</v>
      </c>
      <c r="AF239" s="639">
        <v>6</v>
      </c>
    </row>
    <row r="240" spans="1:32">
      <c r="A240" s="621">
        <v>233</v>
      </c>
      <c r="B240" s="622" t="s">
        <v>9422</v>
      </c>
      <c r="C240" s="623">
        <v>44</v>
      </c>
      <c r="D240" s="622">
        <v>150</v>
      </c>
      <c r="E240" s="623">
        <v>240</v>
      </c>
      <c r="F240" s="623">
        <v>150</v>
      </c>
      <c r="G240" s="623">
        <v>130</v>
      </c>
      <c r="H240" s="623">
        <v>90</v>
      </c>
      <c r="I240" s="623">
        <v>130</v>
      </c>
      <c r="J240" s="623">
        <v>10</v>
      </c>
      <c r="K240" s="623">
        <v>45</v>
      </c>
      <c r="L240" s="623">
        <v>45</v>
      </c>
      <c r="M240" s="623">
        <v>80</v>
      </c>
      <c r="N240" s="623">
        <v>0</v>
      </c>
      <c r="O240" s="626">
        <v>-50</v>
      </c>
      <c r="P240" s="627">
        <v>0</v>
      </c>
      <c r="Q240" s="634">
        <v>0</v>
      </c>
      <c r="R240" s="635">
        <v>-20</v>
      </c>
      <c r="S240" s="636">
        <v>-50</v>
      </c>
      <c r="T240" s="637">
        <v>-50</v>
      </c>
      <c r="U240" s="638"/>
      <c r="V240" s="639" t="s">
        <v>4892</v>
      </c>
      <c r="W240" s="639">
        <v>30</v>
      </c>
      <c r="X240" s="638"/>
      <c r="Y240" s="639" t="s">
        <v>8495</v>
      </c>
      <c r="Z240" s="639">
        <v>12</v>
      </c>
      <c r="AA240" s="638"/>
      <c r="AB240" s="639" t="s">
        <v>4704</v>
      </c>
      <c r="AC240" s="639">
        <v>6</v>
      </c>
      <c r="AD240" s="638"/>
      <c r="AE240" s="639" t="s">
        <v>4704</v>
      </c>
      <c r="AF240" s="639">
        <v>6</v>
      </c>
    </row>
    <row r="241" spans="1:32">
      <c r="A241" s="621">
        <v>234</v>
      </c>
      <c r="B241" s="622" t="s">
        <v>9423</v>
      </c>
      <c r="C241" s="623">
        <v>44</v>
      </c>
      <c r="D241" s="622">
        <v>150</v>
      </c>
      <c r="E241" s="623">
        <v>240</v>
      </c>
      <c r="F241" s="623">
        <v>150</v>
      </c>
      <c r="G241" s="623">
        <v>130</v>
      </c>
      <c r="H241" s="623">
        <v>120</v>
      </c>
      <c r="I241" s="623">
        <v>100</v>
      </c>
      <c r="J241" s="623">
        <v>10</v>
      </c>
      <c r="K241" s="623">
        <v>45</v>
      </c>
      <c r="L241" s="623">
        <v>45</v>
      </c>
      <c r="M241" s="623">
        <v>80</v>
      </c>
      <c r="N241" s="623">
        <v>0</v>
      </c>
      <c r="O241" s="626">
        <v>-50</v>
      </c>
      <c r="P241" s="627">
        <v>0</v>
      </c>
      <c r="Q241" s="634">
        <v>0</v>
      </c>
      <c r="R241" s="635">
        <v>-100</v>
      </c>
      <c r="S241" s="636">
        <v>-50</v>
      </c>
      <c r="T241" s="637">
        <v>-50</v>
      </c>
      <c r="U241" s="638"/>
      <c r="V241" s="639" t="s">
        <v>4892</v>
      </c>
      <c r="W241" s="639">
        <v>30</v>
      </c>
      <c r="X241" s="638"/>
      <c r="Y241" s="639" t="s">
        <v>8495</v>
      </c>
      <c r="Z241" s="639">
        <v>12</v>
      </c>
      <c r="AA241" s="638"/>
      <c r="AB241" s="639" t="s">
        <v>8806</v>
      </c>
      <c r="AC241" s="639">
        <v>4</v>
      </c>
      <c r="AD241" s="638"/>
      <c r="AE241" s="639" t="s">
        <v>8806</v>
      </c>
      <c r="AF241" s="639">
        <v>4</v>
      </c>
    </row>
    <row r="242" spans="1:32">
      <c r="A242" s="621">
        <v>235</v>
      </c>
      <c r="B242" s="622" t="s">
        <v>9424</v>
      </c>
      <c r="C242" s="623">
        <v>44</v>
      </c>
      <c r="D242" s="622">
        <v>150</v>
      </c>
      <c r="E242" s="623">
        <v>240</v>
      </c>
      <c r="F242" s="623">
        <v>150</v>
      </c>
      <c r="G242" s="623">
        <v>130</v>
      </c>
      <c r="H242" s="623">
        <v>120</v>
      </c>
      <c r="I242" s="623">
        <v>100</v>
      </c>
      <c r="J242" s="623">
        <v>10</v>
      </c>
      <c r="K242" s="623">
        <v>45</v>
      </c>
      <c r="L242" s="623">
        <v>45</v>
      </c>
      <c r="M242" s="623">
        <v>80</v>
      </c>
      <c r="N242" s="623">
        <v>0</v>
      </c>
      <c r="O242" s="626">
        <v>-50</v>
      </c>
      <c r="P242" s="627">
        <v>0</v>
      </c>
      <c r="Q242" s="634">
        <v>0</v>
      </c>
      <c r="R242" s="635">
        <v>-100</v>
      </c>
      <c r="S242" s="636">
        <v>-50</v>
      </c>
      <c r="T242" s="637">
        <v>-50</v>
      </c>
      <c r="U242" s="638"/>
      <c r="V242" s="639" t="s">
        <v>4892</v>
      </c>
      <c r="W242" s="639">
        <v>30</v>
      </c>
      <c r="X242" s="638"/>
      <c r="Y242" s="639" t="s">
        <v>8495</v>
      </c>
      <c r="Z242" s="639">
        <v>12</v>
      </c>
      <c r="AA242" s="638"/>
      <c r="AB242" s="639" t="s">
        <v>8806</v>
      </c>
      <c r="AC242" s="639">
        <v>4</v>
      </c>
      <c r="AD242" s="638"/>
      <c r="AE242" s="639" t="s">
        <v>8806</v>
      </c>
      <c r="AF242" s="639">
        <v>4</v>
      </c>
    </row>
    <row r="243" spans="1:32">
      <c r="A243" s="621">
        <v>236</v>
      </c>
      <c r="B243" s="622" t="s">
        <v>8822</v>
      </c>
      <c r="C243" s="623">
        <v>36</v>
      </c>
      <c r="D243" s="622">
        <v>70</v>
      </c>
      <c r="E243" s="623">
        <v>220</v>
      </c>
      <c r="F243" s="623">
        <v>300</v>
      </c>
      <c r="G243" s="623">
        <v>120</v>
      </c>
      <c r="H243" s="623">
        <v>80</v>
      </c>
      <c r="I243" s="623">
        <v>200</v>
      </c>
      <c r="J243" s="623">
        <v>0</v>
      </c>
      <c r="K243" s="623">
        <v>40</v>
      </c>
      <c r="L243" s="623">
        <v>40</v>
      </c>
      <c r="M243" s="623">
        <v>80</v>
      </c>
      <c r="N243" s="623">
        <v>0</v>
      </c>
      <c r="O243" s="626">
        <v>-50</v>
      </c>
      <c r="P243" s="627">
        <v>0</v>
      </c>
      <c r="Q243" s="634">
        <v>-20</v>
      </c>
      <c r="R243" s="635">
        <v>0</v>
      </c>
      <c r="S243" s="636">
        <v>0</v>
      </c>
      <c r="T243" s="637">
        <v>0</v>
      </c>
      <c r="U243" s="638"/>
      <c r="V243" s="639" t="s">
        <v>8527</v>
      </c>
      <c r="W243" s="639">
        <v>25</v>
      </c>
      <c r="X243" s="638"/>
      <c r="Y243" s="639" t="s">
        <v>8460</v>
      </c>
      <c r="Z243" s="639">
        <v>20</v>
      </c>
      <c r="AA243" s="638"/>
      <c r="AB243" s="639" t="s">
        <v>5341</v>
      </c>
      <c r="AC243" s="639">
        <v>3</v>
      </c>
      <c r="AD243" s="638"/>
      <c r="AE243" s="639" t="s">
        <v>8527</v>
      </c>
      <c r="AF243" s="639">
        <v>25</v>
      </c>
    </row>
    <row r="244" spans="1:32">
      <c r="A244" s="621">
        <v>237</v>
      </c>
      <c r="B244" s="622" t="s">
        <v>8827</v>
      </c>
      <c r="C244" s="623">
        <v>37</v>
      </c>
      <c r="D244" s="622">
        <v>1600</v>
      </c>
      <c r="E244" s="623">
        <v>300</v>
      </c>
      <c r="F244" s="623">
        <v>5</v>
      </c>
      <c r="G244" s="623">
        <v>120</v>
      </c>
      <c r="H244" s="623">
        <v>200</v>
      </c>
      <c r="I244" s="623">
        <v>200</v>
      </c>
      <c r="J244" s="623">
        <v>0</v>
      </c>
      <c r="K244" s="623">
        <v>60</v>
      </c>
      <c r="L244" s="623">
        <v>30</v>
      </c>
      <c r="M244" s="623">
        <v>80</v>
      </c>
      <c r="N244" s="623">
        <v>50</v>
      </c>
      <c r="O244" s="626">
        <v>100</v>
      </c>
      <c r="P244" s="627">
        <v>100</v>
      </c>
      <c r="Q244" s="634">
        <v>100</v>
      </c>
      <c r="R244" s="635">
        <v>100</v>
      </c>
      <c r="S244" s="636">
        <v>-100</v>
      </c>
      <c r="T244" s="637">
        <v>100</v>
      </c>
      <c r="U244" s="638"/>
      <c r="V244" s="639" t="s">
        <v>8606</v>
      </c>
      <c r="W244" s="639">
        <v>20</v>
      </c>
      <c r="X244" s="638"/>
      <c r="Y244" s="639"/>
      <c r="Z244" s="639"/>
      <c r="AA244" s="638"/>
      <c r="AB244" s="639"/>
      <c r="AC244" s="639"/>
      <c r="AD244" s="638"/>
      <c r="AE244" s="639" t="s">
        <v>4979</v>
      </c>
      <c r="AF244" s="639">
        <v>5</v>
      </c>
    </row>
    <row r="245" spans="1:32">
      <c r="A245" s="621">
        <v>238</v>
      </c>
      <c r="B245" s="622" t="s">
        <v>9425</v>
      </c>
      <c r="C245" s="623">
        <v>38</v>
      </c>
      <c r="D245" s="622">
        <v>600</v>
      </c>
      <c r="E245" s="623">
        <v>300</v>
      </c>
      <c r="F245" s="623">
        <v>150</v>
      </c>
      <c r="G245" s="623">
        <v>150</v>
      </c>
      <c r="H245" s="623">
        <v>250</v>
      </c>
      <c r="I245" s="623">
        <v>180</v>
      </c>
      <c r="J245" s="623">
        <v>0</v>
      </c>
      <c r="K245" s="623">
        <v>55</v>
      </c>
      <c r="L245" s="623">
        <v>50</v>
      </c>
      <c r="M245" s="623">
        <v>80</v>
      </c>
      <c r="N245" s="623">
        <v>75</v>
      </c>
      <c r="O245" s="626">
        <v>30</v>
      </c>
      <c r="P245" s="627">
        <v>150</v>
      </c>
      <c r="Q245" s="634">
        <v>30</v>
      </c>
      <c r="R245" s="635">
        <v>30</v>
      </c>
      <c r="S245" s="636">
        <v>-50</v>
      </c>
      <c r="T245" s="637">
        <v>30</v>
      </c>
      <c r="U245" s="638"/>
      <c r="V245" s="639" t="s">
        <v>4892</v>
      </c>
      <c r="W245" s="639">
        <v>30</v>
      </c>
      <c r="X245" s="638"/>
      <c r="Y245" s="639" t="s">
        <v>8461</v>
      </c>
      <c r="Z245" s="639">
        <v>20</v>
      </c>
      <c r="AA245" s="638"/>
      <c r="AB245" s="639"/>
      <c r="AC245" s="639"/>
      <c r="AD245" s="638"/>
      <c r="AE245" s="639" t="s">
        <v>4979</v>
      </c>
      <c r="AF245" s="639">
        <v>5</v>
      </c>
    </row>
    <row r="246" spans="1:32">
      <c r="A246" s="621">
        <v>239</v>
      </c>
      <c r="B246" s="622" t="s">
        <v>9426</v>
      </c>
      <c r="C246" s="623">
        <v>38</v>
      </c>
      <c r="D246" s="622">
        <v>600</v>
      </c>
      <c r="E246" s="623">
        <v>300</v>
      </c>
      <c r="F246" s="623">
        <v>150</v>
      </c>
      <c r="G246" s="623">
        <v>150</v>
      </c>
      <c r="H246" s="623">
        <v>250</v>
      </c>
      <c r="I246" s="623">
        <v>180</v>
      </c>
      <c r="J246" s="623">
        <v>0</v>
      </c>
      <c r="K246" s="623">
        <v>55</v>
      </c>
      <c r="L246" s="623">
        <v>50</v>
      </c>
      <c r="M246" s="623">
        <v>80</v>
      </c>
      <c r="N246" s="623">
        <v>75</v>
      </c>
      <c r="O246" s="626">
        <v>30</v>
      </c>
      <c r="P246" s="627">
        <v>150</v>
      </c>
      <c r="Q246" s="634">
        <v>30</v>
      </c>
      <c r="R246" s="635">
        <v>30</v>
      </c>
      <c r="S246" s="636">
        <v>-50</v>
      </c>
      <c r="T246" s="637">
        <v>30</v>
      </c>
      <c r="U246" s="638"/>
      <c r="V246" s="639" t="s">
        <v>4892</v>
      </c>
      <c r="W246" s="639">
        <v>30</v>
      </c>
      <c r="X246" s="638"/>
      <c r="Y246" s="639" t="s">
        <v>8461</v>
      </c>
      <c r="Z246" s="639">
        <v>20</v>
      </c>
      <c r="AA246" s="638"/>
      <c r="AB246" s="639"/>
      <c r="AC246" s="639"/>
      <c r="AD246" s="638"/>
      <c r="AE246" s="639" t="s">
        <v>4979</v>
      </c>
      <c r="AF246" s="639">
        <v>5</v>
      </c>
    </row>
    <row r="247" spans="1:32">
      <c r="A247" s="621">
        <v>240</v>
      </c>
      <c r="B247" s="622" t="s">
        <v>8829</v>
      </c>
      <c r="C247" s="623">
        <v>36</v>
      </c>
      <c r="D247" s="622">
        <v>300</v>
      </c>
      <c r="E247" s="623">
        <v>210</v>
      </c>
      <c r="F247" s="623">
        <v>120</v>
      </c>
      <c r="G247" s="623">
        <v>120</v>
      </c>
      <c r="H247" s="623">
        <v>120</v>
      </c>
      <c r="I247" s="623">
        <v>120</v>
      </c>
      <c r="J247" s="623">
        <v>0</v>
      </c>
      <c r="K247" s="623">
        <v>40</v>
      </c>
      <c r="L247" s="623">
        <v>40</v>
      </c>
      <c r="M247" s="623">
        <v>80</v>
      </c>
      <c r="N247" s="623">
        <v>0</v>
      </c>
      <c r="O247" s="626">
        <v>0</v>
      </c>
      <c r="P247" s="627">
        <v>0</v>
      </c>
      <c r="Q247" s="634">
        <v>0</v>
      </c>
      <c r="R247" s="635">
        <v>0</v>
      </c>
      <c r="S247" s="636">
        <v>-50</v>
      </c>
      <c r="T247" s="637">
        <v>0</v>
      </c>
      <c r="U247" s="638"/>
      <c r="V247" s="639" t="s">
        <v>8491</v>
      </c>
      <c r="W247" s="639">
        <v>10</v>
      </c>
      <c r="X247" s="638"/>
      <c r="Y247" s="639" t="s">
        <v>5068</v>
      </c>
      <c r="Z247" s="639">
        <v>10</v>
      </c>
      <c r="AA247" s="638"/>
      <c r="AB247" s="639"/>
      <c r="AC247" s="639"/>
      <c r="AD247" s="638"/>
      <c r="AE247" s="639" t="s">
        <v>8491</v>
      </c>
      <c r="AF247" s="639">
        <v>10</v>
      </c>
    </row>
    <row r="248" spans="1:32">
      <c r="A248" s="621">
        <v>241</v>
      </c>
      <c r="B248" s="622" t="s">
        <v>9427</v>
      </c>
      <c r="C248" s="623">
        <v>41</v>
      </c>
      <c r="D248" s="622">
        <v>750</v>
      </c>
      <c r="E248" s="623">
        <v>245</v>
      </c>
      <c r="F248" s="623">
        <v>125</v>
      </c>
      <c r="G248" s="623">
        <v>18</v>
      </c>
      <c r="H248" s="623">
        <v>3000</v>
      </c>
      <c r="I248" s="623">
        <v>1000</v>
      </c>
      <c r="J248" s="623">
        <v>1</v>
      </c>
      <c r="K248" s="623">
        <v>5</v>
      </c>
      <c r="L248" s="623">
        <v>5</v>
      </c>
      <c r="M248" s="623">
        <v>80</v>
      </c>
      <c r="N248" s="623">
        <v>0</v>
      </c>
      <c r="O248" s="626">
        <v>50</v>
      </c>
      <c r="P248" s="627">
        <v>0</v>
      </c>
      <c r="Q248" s="634">
        <v>0</v>
      </c>
      <c r="R248" s="635">
        <v>0</v>
      </c>
      <c r="S248" s="636">
        <v>-50</v>
      </c>
      <c r="T248" s="637">
        <v>0</v>
      </c>
      <c r="U248" s="638"/>
      <c r="V248" s="639"/>
      <c r="W248" s="639"/>
      <c r="X248" s="638"/>
      <c r="Y248" s="639"/>
      <c r="Z248" s="639"/>
      <c r="AA248" s="638"/>
      <c r="AB248" s="639"/>
      <c r="AC248" s="639"/>
      <c r="AD248" s="638"/>
      <c r="AE248" s="639"/>
      <c r="AF248" s="639"/>
    </row>
    <row r="249" spans="1:32">
      <c r="A249" s="621">
        <v>242</v>
      </c>
      <c r="B249" s="622" t="s">
        <v>9428</v>
      </c>
      <c r="C249" s="623">
        <v>41</v>
      </c>
      <c r="D249" s="622">
        <v>750</v>
      </c>
      <c r="E249" s="623">
        <v>245</v>
      </c>
      <c r="F249" s="623">
        <v>125</v>
      </c>
      <c r="G249" s="623">
        <v>18</v>
      </c>
      <c r="H249" s="623">
        <v>3000</v>
      </c>
      <c r="I249" s="623">
        <v>1000</v>
      </c>
      <c r="J249" s="623">
        <v>0</v>
      </c>
      <c r="K249" s="623">
        <v>5</v>
      </c>
      <c r="L249" s="623">
        <v>5</v>
      </c>
      <c r="M249" s="623">
        <v>80</v>
      </c>
      <c r="N249" s="623">
        <v>0</v>
      </c>
      <c r="O249" s="626">
        <v>50</v>
      </c>
      <c r="P249" s="627">
        <v>0</v>
      </c>
      <c r="Q249" s="634">
        <v>0</v>
      </c>
      <c r="R249" s="635">
        <v>0</v>
      </c>
      <c r="S249" s="636">
        <v>100</v>
      </c>
      <c r="T249" s="637">
        <v>0</v>
      </c>
      <c r="U249" s="638"/>
      <c r="V249" s="639"/>
      <c r="W249" s="639"/>
      <c r="X249" s="638"/>
      <c r="Y249" s="639"/>
      <c r="Z249" s="639"/>
      <c r="AA249" s="638"/>
      <c r="AB249" s="639"/>
      <c r="AC249" s="639"/>
      <c r="AD249" s="638"/>
      <c r="AE249" s="639"/>
      <c r="AF249" s="639"/>
    </row>
    <row r="250" spans="1:32">
      <c r="A250" s="621">
        <v>243</v>
      </c>
      <c r="B250" s="622" t="s">
        <v>8834</v>
      </c>
      <c r="C250" s="623">
        <v>47</v>
      </c>
      <c r="D250" s="622">
        <v>9000</v>
      </c>
      <c r="E250" s="623">
        <v>650</v>
      </c>
      <c r="F250" s="623">
        <v>120</v>
      </c>
      <c r="G250" s="623">
        <v>120</v>
      </c>
      <c r="H250" s="623">
        <v>1200</v>
      </c>
      <c r="I250" s="623">
        <v>1200</v>
      </c>
      <c r="J250" s="623">
        <v>2</v>
      </c>
      <c r="K250" s="623">
        <v>65</v>
      </c>
      <c r="L250" s="623">
        <v>10</v>
      </c>
      <c r="M250" s="623">
        <v>80</v>
      </c>
      <c r="N250" s="623">
        <v>-100</v>
      </c>
      <c r="O250" s="626">
        <v>0</v>
      </c>
      <c r="P250" s="627">
        <v>100</v>
      </c>
      <c r="Q250" s="634">
        <v>100</v>
      </c>
      <c r="R250" s="635">
        <v>-50</v>
      </c>
      <c r="S250" s="636">
        <v>-25</v>
      </c>
      <c r="T250" s="637">
        <v>0</v>
      </c>
      <c r="U250" s="638"/>
      <c r="V250" s="639" t="s">
        <v>8461</v>
      </c>
      <c r="W250" s="639">
        <v>20</v>
      </c>
      <c r="X250" s="638"/>
      <c r="Y250" s="639" t="s">
        <v>8468</v>
      </c>
      <c r="Z250" s="639">
        <v>8</v>
      </c>
      <c r="AA250" s="638"/>
      <c r="AB250" s="639" t="s">
        <v>8835</v>
      </c>
      <c r="AC250" s="639">
        <v>4</v>
      </c>
      <c r="AD250" s="638"/>
      <c r="AE250" s="639" t="s">
        <v>8835</v>
      </c>
      <c r="AF250" s="639">
        <v>4</v>
      </c>
    </row>
    <row r="251" spans="1:32">
      <c r="A251" s="621">
        <v>244</v>
      </c>
      <c r="B251" s="622" t="s">
        <v>9429</v>
      </c>
      <c r="C251" s="623">
        <v>50</v>
      </c>
      <c r="D251" s="622">
        <v>3000</v>
      </c>
      <c r="E251" s="623">
        <v>325</v>
      </c>
      <c r="F251" s="623">
        <v>120</v>
      </c>
      <c r="G251" s="623">
        <v>120</v>
      </c>
      <c r="H251" s="623">
        <v>3600</v>
      </c>
      <c r="I251" s="623">
        <v>300</v>
      </c>
      <c r="J251" s="623">
        <v>2</v>
      </c>
      <c r="K251" s="623">
        <v>65</v>
      </c>
      <c r="L251" s="623">
        <v>10</v>
      </c>
      <c r="M251" s="623">
        <v>80</v>
      </c>
      <c r="N251" s="623">
        <v>-100</v>
      </c>
      <c r="O251" s="626">
        <v>0</v>
      </c>
      <c r="P251" s="627">
        <v>100</v>
      </c>
      <c r="Q251" s="634">
        <v>100</v>
      </c>
      <c r="R251" s="635">
        <v>-50</v>
      </c>
      <c r="S251" s="636">
        <v>-25</v>
      </c>
      <c r="T251" s="637">
        <v>0</v>
      </c>
      <c r="U251" s="638"/>
      <c r="V251" s="639" t="s">
        <v>8837</v>
      </c>
      <c r="W251" s="639">
        <v>100</v>
      </c>
      <c r="X251" s="638"/>
      <c r="Y251" s="639"/>
      <c r="Z251" s="639"/>
      <c r="AA251" s="638"/>
      <c r="AB251" s="639"/>
      <c r="AC251" s="639"/>
      <c r="AD251" s="638"/>
      <c r="AE251" s="639"/>
      <c r="AF251" s="639"/>
    </row>
    <row r="252" spans="1:32">
      <c r="A252" s="621">
        <v>245</v>
      </c>
      <c r="B252" s="622" t="s">
        <v>9430</v>
      </c>
      <c r="C252" s="623">
        <v>50</v>
      </c>
      <c r="D252" s="622">
        <v>3000</v>
      </c>
      <c r="E252" s="623">
        <v>325</v>
      </c>
      <c r="F252" s="623">
        <v>120</v>
      </c>
      <c r="G252" s="623">
        <v>120</v>
      </c>
      <c r="H252" s="623">
        <v>3600</v>
      </c>
      <c r="I252" s="623">
        <v>300</v>
      </c>
      <c r="J252" s="623">
        <v>3</v>
      </c>
      <c r="K252" s="623">
        <v>65</v>
      </c>
      <c r="L252" s="623">
        <v>10</v>
      </c>
      <c r="M252" s="623">
        <v>80</v>
      </c>
      <c r="N252" s="623">
        <v>-100</v>
      </c>
      <c r="O252" s="626">
        <v>0</v>
      </c>
      <c r="P252" s="627">
        <v>100</v>
      </c>
      <c r="Q252" s="634">
        <v>100</v>
      </c>
      <c r="R252" s="635">
        <v>-50</v>
      </c>
      <c r="S252" s="636">
        <v>-25</v>
      </c>
      <c r="T252" s="637">
        <v>0</v>
      </c>
      <c r="U252" s="638"/>
      <c r="V252" s="639"/>
      <c r="W252" s="639"/>
      <c r="X252" s="638"/>
      <c r="Y252" s="639"/>
      <c r="Z252" s="639"/>
      <c r="AA252" s="638"/>
      <c r="AB252" s="639"/>
      <c r="AC252" s="639"/>
      <c r="AD252" s="638"/>
      <c r="AE252" s="639"/>
      <c r="AF252" s="639"/>
    </row>
    <row r="253" spans="1:32">
      <c r="A253" s="621">
        <v>246</v>
      </c>
      <c r="B253" s="622" t="s">
        <v>9431</v>
      </c>
      <c r="C253" s="623">
        <v>50</v>
      </c>
      <c r="D253" s="622">
        <v>9600</v>
      </c>
      <c r="E253" s="623">
        <v>600</v>
      </c>
      <c r="F253" s="623">
        <v>235</v>
      </c>
      <c r="G253" s="623">
        <v>100</v>
      </c>
      <c r="H253" s="623">
        <v>2801</v>
      </c>
      <c r="I253" s="623">
        <v>588</v>
      </c>
      <c r="J253" s="623">
        <v>1</v>
      </c>
      <c r="K253" s="623">
        <v>50</v>
      </c>
      <c r="L253" s="623">
        <v>50</v>
      </c>
      <c r="M253" s="623">
        <v>80</v>
      </c>
      <c r="N253" s="623">
        <v>0</v>
      </c>
      <c r="O253" s="626">
        <v>0</v>
      </c>
      <c r="P253" s="627">
        <v>0</v>
      </c>
      <c r="Q253" s="634">
        <v>0</v>
      </c>
      <c r="R253" s="635">
        <v>0</v>
      </c>
      <c r="S253" s="636">
        <v>-20</v>
      </c>
      <c r="T253" s="637">
        <v>20</v>
      </c>
      <c r="U253" s="638"/>
      <c r="V253" s="639"/>
      <c r="W253" s="639"/>
      <c r="X253" s="638"/>
      <c r="Y253" s="639"/>
      <c r="Z253" s="639"/>
      <c r="AA253" s="638"/>
      <c r="AB253" s="639"/>
      <c r="AC253" s="639"/>
      <c r="AD253" s="638"/>
      <c r="AE253" s="639"/>
      <c r="AF253" s="639"/>
    </row>
    <row r="254" spans="1:32">
      <c r="A254" s="621">
        <v>247</v>
      </c>
      <c r="B254" s="622" t="s">
        <v>9432</v>
      </c>
      <c r="C254" s="623">
        <v>50</v>
      </c>
      <c r="D254" s="622">
        <v>9600</v>
      </c>
      <c r="E254" s="623">
        <v>600</v>
      </c>
      <c r="F254" s="623">
        <v>235</v>
      </c>
      <c r="G254" s="623">
        <v>100</v>
      </c>
      <c r="H254" s="623">
        <v>2801</v>
      </c>
      <c r="I254" s="623">
        <v>588</v>
      </c>
      <c r="J254" s="623">
        <v>0</v>
      </c>
      <c r="K254" s="623">
        <v>50</v>
      </c>
      <c r="L254" s="623">
        <v>50</v>
      </c>
      <c r="M254" s="623">
        <v>80</v>
      </c>
      <c r="N254" s="623">
        <v>0</v>
      </c>
      <c r="O254" s="626">
        <v>0</v>
      </c>
      <c r="P254" s="627">
        <v>0</v>
      </c>
      <c r="Q254" s="634">
        <v>0</v>
      </c>
      <c r="R254" s="635">
        <v>0</v>
      </c>
      <c r="S254" s="636">
        <v>-20</v>
      </c>
      <c r="T254" s="637">
        <v>20</v>
      </c>
      <c r="U254" s="638"/>
      <c r="V254" s="639"/>
      <c r="W254" s="639"/>
      <c r="X254" s="638"/>
      <c r="Y254" s="639"/>
      <c r="Z254" s="639"/>
      <c r="AA254" s="638"/>
      <c r="AB254" s="639"/>
      <c r="AC254" s="639"/>
      <c r="AD254" s="638"/>
      <c r="AE254" s="639"/>
      <c r="AF254" s="639"/>
    </row>
    <row r="255" spans="1:32">
      <c r="A255" s="621">
        <v>248</v>
      </c>
      <c r="B255" s="622" t="s">
        <v>8843</v>
      </c>
      <c r="C255" s="623">
        <v>48</v>
      </c>
      <c r="D255" s="622">
        <v>600</v>
      </c>
      <c r="E255" s="623">
        <v>400</v>
      </c>
      <c r="F255" s="623">
        <v>220</v>
      </c>
      <c r="G255" s="623">
        <v>200</v>
      </c>
      <c r="H255" s="623">
        <v>330</v>
      </c>
      <c r="I255" s="623">
        <v>330</v>
      </c>
      <c r="J255" s="623">
        <v>0</v>
      </c>
      <c r="K255" s="623">
        <v>60</v>
      </c>
      <c r="L255" s="623">
        <v>60</v>
      </c>
      <c r="M255" s="623">
        <v>75</v>
      </c>
      <c r="N255" s="623">
        <v>0</v>
      </c>
      <c r="O255" s="626">
        <v>25</v>
      </c>
      <c r="P255" s="627">
        <v>0</v>
      </c>
      <c r="Q255" s="634">
        <v>50</v>
      </c>
      <c r="R255" s="635">
        <v>0</v>
      </c>
      <c r="S255" s="636">
        <v>-50</v>
      </c>
      <c r="T255" s="637">
        <v>0</v>
      </c>
      <c r="U255" s="638"/>
      <c r="V255" s="639" t="s">
        <v>8461</v>
      </c>
      <c r="W255" s="639">
        <v>10</v>
      </c>
      <c r="X255" s="638"/>
      <c r="Y255" s="639" t="s">
        <v>2287</v>
      </c>
      <c r="Z255" s="639">
        <v>8</v>
      </c>
      <c r="AA255" s="638"/>
      <c r="AB255" s="639" t="s">
        <v>2606</v>
      </c>
      <c r="AC255" s="639">
        <v>3</v>
      </c>
      <c r="AD255" s="638"/>
      <c r="AE255" s="639" t="s">
        <v>2606</v>
      </c>
      <c r="AF255" s="639">
        <v>3</v>
      </c>
    </row>
    <row r="256" spans="1:32">
      <c r="A256" s="621">
        <v>249</v>
      </c>
      <c r="B256" s="622" t="s">
        <v>8846</v>
      </c>
      <c r="C256" s="623">
        <v>47</v>
      </c>
      <c r="D256" s="622">
        <v>680</v>
      </c>
      <c r="E256" s="623">
        <v>380</v>
      </c>
      <c r="F256" s="623">
        <v>240</v>
      </c>
      <c r="G256" s="623">
        <v>240</v>
      </c>
      <c r="H256" s="623">
        <v>300</v>
      </c>
      <c r="I256" s="623">
        <v>400</v>
      </c>
      <c r="J256" s="623">
        <v>0</v>
      </c>
      <c r="K256" s="623">
        <v>65</v>
      </c>
      <c r="L256" s="623">
        <v>55</v>
      </c>
      <c r="M256" s="623">
        <v>80</v>
      </c>
      <c r="N256" s="623">
        <v>0</v>
      </c>
      <c r="O256" s="626">
        <v>0</v>
      </c>
      <c r="P256" s="627">
        <v>0</v>
      </c>
      <c r="Q256" s="634">
        <v>0</v>
      </c>
      <c r="R256" s="635">
        <v>0</v>
      </c>
      <c r="S256" s="636">
        <v>-25</v>
      </c>
      <c r="T256" s="637">
        <v>-100</v>
      </c>
      <c r="U256" s="638"/>
      <c r="V256" s="639" t="s">
        <v>8598</v>
      </c>
      <c r="W256" s="639">
        <v>15</v>
      </c>
      <c r="X256" s="638"/>
      <c r="Y256" s="639" t="s">
        <v>5261</v>
      </c>
      <c r="Z256" s="639">
        <v>10</v>
      </c>
      <c r="AA256" s="638"/>
      <c r="AB256" s="639"/>
      <c r="AC256" s="639"/>
      <c r="AD256" s="638"/>
      <c r="AE256" s="639" t="s">
        <v>8598</v>
      </c>
      <c r="AF256" s="639">
        <v>15</v>
      </c>
    </row>
    <row r="257" spans="1:32">
      <c r="A257" s="621">
        <v>250</v>
      </c>
      <c r="B257" s="622" t="s">
        <v>9433</v>
      </c>
      <c r="C257" s="623">
        <v>49</v>
      </c>
      <c r="D257" s="622">
        <v>750</v>
      </c>
      <c r="E257" s="623">
        <v>345</v>
      </c>
      <c r="F257" s="623">
        <v>225</v>
      </c>
      <c r="G257" s="623">
        <v>218</v>
      </c>
      <c r="H257" s="623">
        <v>360</v>
      </c>
      <c r="I257" s="623">
        <v>360</v>
      </c>
      <c r="J257" s="623">
        <v>0</v>
      </c>
      <c r="K257" s="623">
        <v>65</v>
      </c>
      <c r="L257" s="623">
        <v>65</v>
      </c>
      <c r="M257" s="623">
        <v>80</v>
      </c>
      <c r="N257" s="623">
        <v>0</v>
      </c>
      <c r="O257" s="626">
        <v>0</v>
      </c>
      <c r="P257" s="627">
        <v>0</v>
      </c>
      <c r="Q257" s="634">
        <v>0</v>
      </c>
      <c r="R257" s="635">
        <v>0</v>
      </c>
      <c r="S257" s="636">
        <v>-20</v>
      </c>
      <c r="T257" s="637">
        <v>0</v>
      </c>
      <c r="U257" s="638"/>
      <c r="V257" s="639" t="s">
        <v>8850</v>
      </c>
      <c r="W257" s="639">
        <v>28</v>
      </c>
      <c r="X257" s="638"/>
      <c r="Y257" s="639" t="s">
        <v>2001</v>
      </c>
      <c r="Z257" s="639">
        <v>16</v>
      </c>
      <c r="AA257" s="638"/>
      <c r="AB257" s="639" t="s">
        <v>8851</v>
      </c>
      <c r="AC257" s="639">
        <v>10</v>
      </c>
      <c r="AD257" s="638"/>
      <c r="AE257" s="639" t="s">
        <v>8851</v>
      </c>
      <c r="AF257" s="639">
        <v>10</v>
      </c>
    </row>
    <row r="258" spans="1:32">
      <c r="A258" s="621">
        <v>251</v>
      </c>
      <c r="B258" s="622" t="s">
        <v>9434</v>
      </c>
      <c r="C258" s="623">
        <v>49</v>
      </c>
      <c r="D258" s="622">
        <v>750</v>
      </c>
      <c r="E258" s="623">
        <v>345</v>
      </c>
      <c r="F258" s="623">
        <v>225</v>
      </c>
      <c r="G258" s="623">
        <v>218</v>
      </c>
      <c r="H258" s="623">
        <v>360</v>
      </c>
      <c r="I258" s="623">
        <v>360</v>
      </c>
      <c r="J258" s="623">
        <v>0</v>
      </c>
      <c r="K258" s="623">
        <v>65</v>
      </c>
      <c r="L258" s="623">
        <v>65</v>
      </c>
      <c r="M258" s="623">
        <v>80</v>
      </c>
      <c r="N258" s="623">
        <v>0</v>
      </c>
      <c r="O258" s="626">
        <v>0</v>
      </c>
      <c r="P258" s="627">
        <v>0</v>
      </c>
      <c r="Q258" s="634">
        <v>0</v>
      </c>
      <c r="R258" s="635">
        <v>0</v>
      </c>
      <c r="S258" s="636">
        <v>-20</v>
      </c>
      <c r="T258" s="637">
        <v>0</v>
      </c>
      <c r="U258" s="638"/>
      <c r="V258" s="639" t="s">
        <v>8850</v>
      </c>
      <c r="W258" s="639">
        <v>28</v>
      </c>
      <c r="X258" s="638"/>
      <c r="Y258" s="639" t="s">
        <v>2001</v>
      </c>
      <c r="Z258" s="639">
        <v>16</v>
      </c>
      <c r="AA258" s="638"/>
      <c r="AB258" s="639" t="s">
        <v>8851</v>
      </c>
      <c r="AC258" s="639">
        <v>10</v>
      </c>
      <c r="AD258" s="638"/>
      <c r="AE258" s="639" t="s">
        <v>8851</v>
      </c>
      <c r="AF258" s="639">
        <v>10</v>
      </c>
    </row>
    <row r="259" spans="1:32">
      <c r="A259" s="621">
        <v>252</v>
      </c>
      <c r="B259" s="622" t="s">
        <v>8852</v>
      </c>
      <c r="C259" s="623">
        <v>45</v>
      </c>
      <c r="D259" s="622">
        <v>110</v>
      </c>
      <c r="E259" s="623">
        <v>280</v>
      </c>
      <c r="F259" s="623">
        <v>220</v>
      </c>
      <c r="G259" s="623">
        <v>220</v>
      </c>
      <c r="H259" s="623">
        <v>250</v>
      </c>
      <c r="I259" s="623">
        <v>250</v>
      </c>
      <c r="J259" s="623">
        <v>0</v>
      </c>
      <c r="K259" s="623">
        <v>60</v>
      </c>
      <c r="L259" s="623">
        <v>70</v>
      </c>
      <c r="M259" s="623">
        <v>80</v>
      </c>
      <c r="N259" s="623">
        <v>0</v>
      </c>
      <c r="O259" s="626">
        <v>0</v>
      </c>
      <c r="P259" s="627">
        <v>0</v>
      </c>
      <c r="Q259" s="634">
        <v>0</v>
      </c>
      <c r="R259" s="635">
        <v>0</v>
      </c>
      <c r="S259" s="636">
        <v>-50</v>
      </c>
      <c r="T259" s="637">
        <v>0</v>
      </c>
      <c r="U259" s="638"/>
      <c r="V259" s="639" t="s">
        <v>8491</v>
      </c>
      <c r="W259" s="639">
        <v>20</v>
      </c>
      <c r="X259" s="638"/>
      <c r="Y259" s="639" t="s">
        <v>2001</v>
      </c>
      <c r="Z259" s="639">
        <v>10</v>
      </c>
      <c r="AA259" s="638"/>
      <c r="AB259" s="639" t="s">
        <v>8853</v>
      </c>
      <c r="AC259" s="639">
        <v>5</v>
      </c>
      <c r="AD259" s="638"/>
      <c r="AE259" s="639" t="s">
        <v>8853</v>
      </c>
      <c r="AF259" s="639">
        <v>5</v>
      </c>
    </row>
    <row r="260" spans="1:32">
      <c r="A260" s="621">
        <v>253</v>
      </c>
      <c r="B260" s="622" t="s">
        <v>8854</v>
      </c>
      <c r="C260" s="623">
        <v>50</v>
      </c>
      <c r="D260" s="622">
        <v>4000</v>
      </c>
      <c r="E260" s="623">
        <v>480</v>
      </c>
      <c r="F260" s="623">
        <v>220</v>
      </c>
      <c r="G260" s="623">
        <v>240</v>
      </c>
      <c r="H260" s="623">
        <v>1200</v>
      </c>
      <c r="I260" s="623">
        <v>1200</v>
      </c>
      <c r="J260" s="623">
        <v>0</v>
      </c>
      <c r="K260" s="623">
        <v>70</v>
      </c>
      <c r="L260" s="623">
        <v>80</v>
      </c>
      <c r="M260" s="623">
        <v>80</v>
      </c>
      <c r="N260" s="623">
        <v>0</v>
      </c>
      <c r="O260" s="626">
        <v>0</v>
      </c>
      <c r="P260" s="627">
        <v>0</v>
      </c>
      <c r="Q260" s="634">
        <v>0</v>
      </c>
      <c r="R260" s="635">
        <v>0</v>
      </c>
      <c r="S260" s="636">
        <v>-50</v>
      </c>
      <c r="T260" s="637">
        <v>0</v>
      </c>
      <c r="U260" s="638"/>
      <c r="V260" s="639" t="s">
        <v>8491</v>
      </c>
      <c r="W260" s="639">
        <v>30</v>
      </c>
      <c r="X260" s="638"/>
      <c r="Y260" s="639" t="s">
        <v>2001</v>
      </c>
      <c r="Z260" s="639">
        <v>15</v>
      </c>
      <c r="AA260" s="638"/>
      <c r="AB260" s="639" t="s">
        <v>8853</v>
      </c>
      <c r="AC260" s="639">
        <v>10</v>
      </c>
      <c r="AD260" s="638"/>
      <c r="AE260" s="639" t="s">
        <v>8853</v>
      </c>
      <c r="AF260" s="639">
        <v>10</v>
      </c>
    </row>
    <row r="261" spans="1:32">
      <c r="A261" s="621">
        <v>254</v>
      </c>
      <c r="B261" s="622" t="s">
        <v>8855</v>
      </c>
      <c r="C261" s="623">
        <v>46</v>
      </c>
      <c r="D261" s="622">
        <v>400</v>
      </c>
      <c r="E261" s="623">
        <v>300</v>
      </c>
      <c r="F261" s="623">
        <v>40</v>
      </c>
      <c r="G261" s="623">
        <v>180</v>
      </c>
      <c r="H261" s="623">
        <v>220</v>
      </c>
      <c r="I261" s="623">
        <v>280</v>
      </c>
      <c r="J261" s="623">
        <v>0</v>
      </c>
      <c r="K261" s="623">
        <v>55</v>
      </c>
      <c r="L261" s="623">
        <v>20</v>
      </c>
      <c r="M261" s="623">
        <v>80</v>
      </c>
      <c r="N261" s="623">
        <v>0</v>
      </c>
      <c r="O261" s="626">
        <v>25</v>
      </c>
      <c r="P261" s="627">
        <v>0</v>
      </c>
      <c r="Q261" s="634">
        <v>0</v>
      </c>
      <c r="R261" s="635">
        <v>0</v>
      </c>
      <c r="S261" s="636">
        <v>-25</v>
      </c>
      <c r="T261" s="637">
        <v>-100</v>
      </c>
      <c r="U261" s="638"/>
      <c r="V261" s="639" t="s">
        <v>8467</v>
      </c>
      <c r="W261" s="639">
        <v>10</v>
      </c>
      <c r="X261" s="638"/>
      <c r="Y261" s="639" t="s">
        <v>8468</v>
      </c>
      <c r="Z261" s="639">
        <v>8</v>
      </c>
      <c r="AA261" s="638"/>
      <c r="AB261" s="639" t="s">
        <v>8483</v>
      </c>
      <c r="AC261" s="639">
        <v>5</v>
      </c>
      <c r="AD261" s="638"/>
      <c r="AE261" s="639" t="s">
        <v>8483</v>
      </c>
      <c r="AF261" s="639">
        <v>15</v>
      </c>
    </row>
    <row r="262" spans="1:32">
      <c r="A262" s="621">
        <v>255</v>
      </c>
      <c r="B262" s="622" t="s">
        <v>9435</v>
      </c>
      <c r="C262" s="623">
        <v>46</v>
      </c>
      <c r="D262" s="622">
        <v>8000</v>
      </c>
      <c r="E262" s="623">
        <v>600</v>
      </c>
      <c r="F262" s="623">
        <v>200</v>
      </c>
      <c r="G262" s="623">
        <v>180</v>
      </c>
      <c r="H262" s="623">
        <v>4400</v>
      </c>
      <c r="I262" s="623">
        <v>2800</v>
      </c>
      <c r="J262" s="623">
        <v>0</v>
      </c>
      <c r="K262" s="623">
        <v>75</v>
      </c>
      <c r="L262" s="623">
        <v>20</v>
      </c>
      <c r="M262" s="623">
        <v>80</v>
      </c>
      <c r="N262" s="623">
        <v>0</v>
      </c>
      <c r="O262" s="626">
        <v>25</v>
      </c>
      <c r="P262" s="627">
        <v>0</v>
      </c>
      <c r="Q262" s="634">
        <v>0</v>
      </c>
      <c r="R262" s="635">
        <v>0</v>
      </c>
      <c r="S262" s="636">
        <v>-25</v>
      </c>
      <c r="T262" s="637">
        <v>-100</v>
      </c>
      <c r="U262" s="638"/>
      <c r="V262" s="639" t="s">
        <v>8467</v>
      </c>
      <c r="W262" s="639">
        <v>50</v>
      </c>
      <c r="X262" s="638"/>
      <c r="Y262" s="639" t="s">
        <v>8468</v>
      </c>
      <c r="Z262" s="639">
        <v>25</v>
      </c>
      <c r="AA262" s="638"/>
      <c r="AB262" s="639" t="s">
        <v>9436</v>
      </c>
      <c r="AC262" s="639">
        <v>10</v>
      </c>
      <c r="AD262" s="638"/>
      <c r="AE262" s="639"/>
      <c r="AF262" s="639"/>
    </row>
    <row r="263" spans="1:32">
      <c r="A263" s="621">
        <v>256</v>
      </c>
      <c r="B263" s="622" t="s">
        <v>8860</v>
      </c>
      <c r="C263" s="623">
        <v>51</v>
      </c>
      <c r="D263" s="622">
        <v>2400</v>
      </c>
      <c r="E263" s="623">
        <v>625</v>
      </c>
      <c r="F263" s="623">
        <v>250</v>
      </c>
      <c r="G263" s="623">
        <v>150</v>
      </c>
      <c r="H263" s="623">
        <v>1000</v>
      </c>
      <c r="I263" s="623">
        <v>1000</v>
      </c>
      <c r="J263" s="623">
        <v>2</v>
      </c>
      <c r="K263" s="623">
        <v>60</v>
      </c>
      <c r="L263" s="623">
        <v>40</v>
      </c>
      <c r="M263" s="623">
        <v>80</v>
      </c>
      <c r="N263" s="623">
        <v>0</v>
      </c>
      <c r="O263" s="626">
        <v>50</v>
      </c>
      <c r="P263" s="627">
        <v>0</v>
      </c>
      <c r="Q263" s="634">
        <v>0</v>
      </c>
      <c r="R263" s="635">
        <v>-50</v>
      </c>
      <c r="S263" s="636">
        <v>50</v>
      </c>
      <c r="T263" s="637">
        <v>-50</v>
      </c>
      <c r="U263" s="638"/>
      <c r="V263" s="639" t="s">
        <v>8642</v>
      </c>
      <c r="W263" s="639">
        <v>15</v>
      </c>
      <c r="X263" s="638"/>
      <c r="Y263" s="639" t="s">
        <v>8642</v>
      </c>
      <c r="Z263" s="639">
        <v>10</v>
      </c>
      <c r="AA263" s="638"/>
      <c r="AB263" s="639" t="s">
        <v>8642</v>
      </c>
      <c r="AC263" s="639">
        <v>5</v>
      </c>
      <c r="AD263" s="638"/>
      <c r="AE263" s="639" t="s">
        <v>2293</v>
      </c>
      <c r="AF263" s="639">
        <v>5</v>
      </c>
    </row>
    <row r="264" spans="1:32">
      <c r="A264" s="621">
        <v>257</v>
      </c>
      <c r="B264" s="622" t="s">
        <v>8861</v>
      </c>
      <c r="C264" s="623">
        <v>50</v>
      </c>
      <c r="D264" s="622">
        <v>500</v>
      </c>
      <c r="E264" s="623">
        <v>500</v>
      </c>
      <c r="F264" s="623">
        <v>120</v>
      </c>
      <c r="G264" s="623">
        <v>180</v>
      </c>
      <c r="H264" s="623">
        <v>1200</v>
      </c>
      <c r="I264" s="623">
        <v>700</v>
      </c>
      <c r="J264" s="623">
        <v>4</v>
      </c>
      <c r="K264" s="623">
        <v>75</v>
      </c>
      <c r="L264" s="623">
        <v>65</v>
      </c>
      <c r="M264" s="623">
        <v>80</v>
      </c>
      <c r="N264" s="623">
        <v>0</v>
      </c>
      <c r="O264" s="626">
        <v>0</v>
      </c>
      <c r="P264" s="627">
        <v>0</v>
      </c>
      <c r="Q264" s="634">
        <v>-100</v>
      </c>
      <c r="R264" s="635">
        <v>-50</v>
      </c>
      <c r="S264" s="636">
        <v>100</v>
      </c>
      <c r="T264" s="637">
        <v>0</v>
      </c>
      <c r="U264" s="638"/>
      <c r="V264" s="639" t="s">
        <v>8509</v>
      </c>
      <c r="W264" s="639">
        <v>12</v>
      </c>
      <c r="X264" s="638"/>
      <c r="Y264" s="639" t="s">
        <v>8642</v>
      </c>
      <c r="Z264" s="639">
        <v>8</v>
      </c>
      <c r="AA264" s="638"/>
      <c r="AB264" s="639" t="s">
        <v>8862</v>
      </c>
      <c r="AC264" s="639">
        <v>4</v>
      </c>
      <c r="AD264" s="638"/>
      <c r="AE264" s="639" t="s">
        <v>8642</v>
      </c>
      <c r="AF264" s="639">
        <v>30</v>
      </c>
    </row>
    <row r="265" spans="1:32">
      <c r="A265" s="621">
        <v>258</v>
      </c>
      <c r="B265" s="622" t="s">
        <v>8863</v>
      </c>
      <c r="C265" s="623">
        <v>49</v>
      </c>
      <c r="D265" s="622">
        <v>420</v>
      </c>
      <c r="E265" s="623">
        <v>480</v>
      </c>
      <c r="F265" s="623">
        <v>110</v>
      </c>
      <c r="G265" s="623">
        <v>200</v>
      </c>
      <c r="H265" s="623">
        <v>380</v>
      </c>
      <c r="I265" s="623">
        <v>1480</v>
      </c>
      <c r="J265" s="623">
        <v>6</v>
      </c>
      <c r="K265" s="623">
        <v>80</v>
      </c>
      <c r="L265" s="623">
        <v>60</v>
      </c>
      <c r="M265" s="623">
        <v>80</v>
      </c>
      <c r="N265" s="623">
        <v>0</v>
      </c>
      <c r="O265" s="626">
        <v>0</v>
      </c>
      <c r="P265" s="627">
        <v>0</v>
      </c>
      <c r="Q265" s="634">
        <v>-100</v>
      </c>
      <c r="R265" s="635">
        <v>-50</v>
      </c>
      <c r="S265" s="636">
        <v>100</v>
      </c>
      <c r="T265" s="637">
        <v>0</v>
      </c>
      <c r="U265" s="638"/>
      <c r="V265" s="639" t="s">
        <v>8642</v>
      </c>
      <c r="W265" s="639">
        <v>30</v>
      </c>
      <c r="X265" s="638"/>
      <c r="Y265" s="639" t="s">
        <v>8642</v>
      </c>
      <c r="Z265" s="639">
        <v>15</v>
      </c>
      <c r="AA265" s="638"/>
      <c r="AB265" s="639" t="s">
        <v>8642</v>
      </c>
      <c r="AC265" s="639">
        <v>5</v>
      </c>
      <c r="AD265" s="638"/>
      <c r="AE265" s="639" t="s">
        <v>8642</v>
      </c>
      <c r="AF265" s="639">
        <v>5</v>
      </c>
    </row>
    <row r="266" spans="1:32">
      <c r="A266" s="621">
        <v>259</v>
      </c>
      <c r="B266" s="622" t="s">
        <v>8864</v>
      </c>
      <c r="C266" s="623">
        <v>47</v>
      </c>
      <c r="D266" s="622">
        <v>100</v>
      </c>
      <c r="E266" s="623">
        <v>280</v>
      </c>
      <c r="F266" s="623">
        <v>300</v>
      </c>
      <c r="G266" s="623">
        <v>25</v>
      </c>
      <c r="H266" s="623">
        <v>230</v>
      </c>
      <c r="I266" s="623">
        <v>390</v>
      </c>
      <c r="J266" s="623">
        <v>4</v>
      </c>
      <c r="K266" s="623">
        <v>60</v>
      </c>
      <c r="L266" s="623">
        <v>70</v>
      </c>
      <c r="M266" s="623">
        <v>80</v>
      </c>
      <c r="N266" s="623">
        <v>0</v>
      </c>
      <c r="O266" s="626">
        <v>0</v>
      </c>
      <c r="P266" s="627">
        <v>-50</v>
      </c>
      <c r="Q266" s="634">
        <v>0</v>
      </c>
      <c r="R266" s="635">
        <v>0</v>
      </c>
      <c r="S266" s="636">
        <v>100</v>
      </c>
      <c r="T266" s="637">
        <v>0</v>
      </c>
      <c r="U266" s="638"/>
      <c r="V266" s="639" t="s">
        <v>8527</v>
      </c>
      <c r="W266" s="639">
        <v>20</v>
      </c>
      <c r="X266" s="638"/>
      <c r="Y266" s="639" t="s">
        <v>8509</v>
      </c>
      <c r="Z266" s="639">
        <v>20</v>
      </c>
      <c r="AA266" s="638"/>
      <c r="AB266" s="639" t="s">
        <v>4626</v>
      </c>
      <c r="AC266" s="639">
        <v>15</v>
      </c>
      <c r="AD266" s="638"/>
      <c r="AE266" s="639" t="s">
        <v>8742</v>
      </c>
      <c r="AF266" s="639">
        <v>4</v>
      </c>
    </row>
    <row r="267" spans="1:32">
      <c r="A267" s="621">
        <v>260</v>
      </c>
      <c r="B267" s="622" t="s">
        <v>8865</v>
      </c>
      <c r="C267" s="623">
        <v>50</v>
      </c>
      <c r="D267" s="622">
        <v>850</v>
      </c>
      <c r="E267" s="623">
        <v>600</v>
      </c>
      <c r="F267" s="623">
        <v>105</v>
      </c>
      <c r="G267" s="623">
        <v>200</v>
      </c>
      <c r="H267" s="623">
        <v>500</v>
      </c>
      <c r="I267" s="623">
        <v>1400</v>
      </c>
      <c r="J267" s="623">
        <v>6</v>
      </c>
      <c r="K267" s="623">
        <v>70</v>
      </c>
      <c r="L267" s="623">
        <v>40</v>
      </c>
      <c r="M267" s="623">
        <v>80</v>
      </c>
      <c r="N267" s="623">
        <v>0</v>
      </c>
      <c r="O267" s="626">
        <v>-50</v>
      </c>
      <c r="P267" s="627">
        <v>0</v>
      </c>
      <c r="Q267" s="634">
        <v>0</v>
      </c>
      <c r="R267" s="635">
        <v>0</v>
      </c>
      <c r="S267" s="636">
        <v>100</v>
      </c>
      <c r="T267" s="637">
        <v>-100</v>
      </c>
      <c r="U267" s="638"/>
      <c r="V267" s="639" t="s">
        <v>8725</v>
      </c>
      <c r="W267" s="639">
        <v>10</v>
      </c>
      <c r="X267" s="638"/>
      <c r="Y267" s="639" t="s">
        <v>8725</v>
      </c>
      <c r="Z267" s="639">
        <v>10</v>
      </c>
      <c r="AA267" s="638"/>
      <c r="AB267" s="639" t="s">
        <v>2612</v>
      </c>
      <c r="AC267" s="639">
        <v>5</v>
      </c>
      <c r="AD267" s="638"/>
      <c r="AE267" s="639" t="s">
        <v>8725</v>
      </c>
      <c r="AF267" s="639">
        <v>10</v>
      </c>
    </row>
    <row r="268" spans="1:32">
      <c r="A268" s="621">
        <v>261</v>
      </c>
      <c r="B268" s="622" t="s">
        <v>8866</v>
      </c>
      <c r="C268" s="623">
        <v>47</v>
      </c>
      <c r="D268" s="622">
        <v>200</v>
      </c>
      <c r="E268" s="623">
        <v>300</v>
      </c>
      <c r="F268" s="623">
        <v>100</v>
      </c>
      <c r="G268" s="623">
        <v>220</v>
      </c>
      <c r="H268" s="623">
        <v>300</v>
      </c>
      <c r="I268" s="623">
        <v>300</v>
      </c>
      <c r="J268" s="623">
        <v>6</v>
      </c>
      <c r="K268" s="623">
        <v>65</v>
      </c>
      <c r="L268" s="623">
        <v>20</v>
      </c>
      <c r="M268" s="623">
        <v>70</v>
      </c>
      <c r="N268" s="623">
        <v>0</v>
      </c>
      <c r="O268" s="626">
        <v>100</v>
      </c>
      <c r="P268" s="627">
        <v>0</v>
      </c>
      <c r="Q268" s="634">
        <v>-100</v>
      </c>
      <c r="R268" s="635">
        <v>0</v>
      </c>
      <c r="S268" s="636">
        <v>100</v>
      </c>
      <c r="T268" s="637">
        <v>0</v>
      </c>
      <c r="U268" s="638"/>
      <c r="V268" s="639" t="s">
        <v>8642</v>
      </c>
      <c r="W268" s="639">
        <v>18</v>
      </c>
      <c r="X268" s="638"/>
      <c r="Y268" s="639" t="s">
        <v>8642</v>
      </c>
      <c r="Z268" s="639">
        <v>12</v>
      </c>
      <c r="AA268" s="638"/>
      <c r="AB268" s="639" t="s">
        <v>2293</v>
      </c>
      <c r="AC268" s="639">
        <v>5</v>
      </c>
      <c r="AD268" s="638"/>
      <c r="AE268" s="639" t="s">
        <v>2293</v>
      </c>
      <c r="AF268" s="639">
        <v>5</v>
      </c>
    </row>
    <row r="269" spans="1:32">
      <c r="A269" s="621">
        <v>262</v>
      </c>
      <c r="B269" s="622" t="s">
        <v>9437</v>
      </c>
      <c r="C269" s="623">
        <v>45</v>
      </c>
      <c r="D269" s="622">
        <v>2500</v>
      </c>
      <c r="E269" s="623">
        <v>450</v>
      </c>
      <c r="F269" s="623">
        <v>100</v>
      </c>
      <c r="G269" s="623">
        <v>120</v>
      </c>
      <c r="H269" s="623">
        <v>200</v>
      </c>
      <c r="I269" s="623">
        <v>480</v>
      </c>
      <c r="J269" s="623">
        <v>0</v>
      </c>
      <c r="K269" s="623">
        <v>65</v>
      </c>
      <c r="L269" s="623">
        <v>40</v>
      </c>
      <c r="M269" s="623">
        <v>80</v>
      </c>
      <c r="N269" s="623">
        <v>0</v>
      </c>
      <c r="O269" s="626">
        <v>0</v>
      </c>
      <c r="P269" s="627">
        <v>0</v>
      </c>
      <c r="Q269" s="634">
        <v>0</v>
      </c>
      <c r="R269" s="635">
        <v>0</v>
      </c>
      <c r="S269" s="636">
        <v>-100</v>
      </c>
      <c r="T269" s="637">
        <v>0</v>
      </c>
      <c r="U269" s="638"/>
      <c r="V269" s="639" t="s">
        <v>8592</v>
      </c>
      <c r="W269" s="639">
        <v>25</v>
      </c>
      <c r="X269" s="638"/>
      <c r="Y269" s="639" t="s">
        <v>8593</v>
      </c>
      <c r="Z269" s="639">
        <v>18</v>
      </c>
      <c r="AA269" s="638"/>
      <c r="AB269" s="639" t="s">
        <v>8594</v>
      </c>
      <c r="AC269" s="639">
        <v>10</v>
      </c>
      <c r="AD269" s="638"/>
      <c r="AE269" s="639" t="s">
        <v>8594</v>
      </c>
      <c r="AF269" s="639">
        <v>10</v>
      </c>
    </row>
    <row r="270" spans="1:32">
      <c r="A270" s="621">
        <v>263</v>
      </c>
      <c r="B270" s="622" t="s">
        <v>9438</v>
      </c>
      <c r="C270" s="623">
        <v>45</v>
      </c>
      <c r="D270" s="622">
        <v>2500</v>
      </c>
      <c r="E270" s="623">
        <v>450</v>
      </c>
      <c r="F270" s="623">
        <v>100</v>
      </c>
      <c r="G270" s="623">
        <v>120</v>
      </c>
      <c r="H270" s="623">
        <v>400</v>
      </c>
      <c r="I270" s="623">
        <v>960</v>
      </c>
      <c r="J270" s="623">
        <v>0</v>
      </c>
      <c r="K270" s="623">
        <v>65</v>
      </c>
      <c r="L270" s="623">
        <v>40</v>
      </c>
      <c r="M270" s="623">
        <v>80</v>
      </c>
      <c r="N270" s="623">
        <v>0</v>
      </c>
      <c r="O270" s="626">
        <v>0</v>
      </c>
      <c r="P270" s="627">
        <v>0</v>
      </c>
      <c r="Q270" s="634">
        <v>0</v>
      </c>
      <c r="R270" s="635">
        <v>0</v>
      </c>
      <c r="S270" s="636">
        <v>-100</v>
      </c>
      <c r="T270" s="637">
        <v>0</v>
      </c>
      <c r="U270" s="638"/>
      <c r="V270" s="639" t="s">
        <v>8592</v>
      </c>
      <c r="W270" s="639">
        <v>26</v>
      </c>
      <c r="X270" s="638"/>
      <c r="Y270" s="639" t="s">
        <v>8593</v>
      </c>
      <c r="Z270" s="639">
        <v>19</v>
      </c>
      <c r="AA270" s="638"/>
      <c r="AB270" s="639" t="s">
        <v>8594</v>
      </c>
      <c r="AC270" s="639">
        <v>11</v>
      </c>
      <c r="AD270" s="638"/>
      <c r="AE270" s="639"/>
      <c r="AF270" s="639"/>
    </row>
    <row r="271" spans="1:32">
      <c r="A271" s="621">
        <v>264</v>
      </c>
      <c r="B271" s="622" t="s">
        <v>8869</v>
      </c>
      <c r="C271" s="623">
        <v>46</v>
      </c>
      <c r="D271" s="622">
        <v>500</v>
      </c>
      <c r="E271" s="623">
        <v>370</v>
      </c>
      <c r="F271" s="623">
        <v>100</v>
      </c>
      <c r="G271" s="623">
        <v>190</v>
      </c>
      <c r="H271" s="623">
        <v>360</v>
      </c>
      <c r="I271" s="623">
        <v>360</v>
      </c>
      <c r="J271" s="623">
        <v>8</v>
      </c>
      <c r="K271" s="623">
        <v>55</v>
      </c>
      <c r="L271" s="623">
        <v>45</v>
      </c>
      <c r="M271" s="623">
        <v>80</v>
      </c>
      <c r="N271" s="623">
        <v>0</v>
      </c>
      <c r="O271" s="626">
        <v>0</v>
      </c>
      <c r="P271" s="627">
        <v>0</v>
      </c>
      <c r="Q271" s="634">
        <v>0</v>
      </c>
      <c r="R271" s="635">
        <v>0</v>
      </c>
      <c r="S271" s="636">
        <v>0</v>
      </c>
      <c r="T271" s="637">
        <v>0</v>
      </c>
      <c r="U271" s="638"/>
      <c r="V271" s="639" t="s">
        <v>4767</v>
      </c>
      <c r="W271" s="639">
        <v>25</v>
      </c>
      <c r="X271" s="638"/>
      <c r="Y271" s="639" t="s">
        <v>8870</v>
      </c>
      <c r="Z271" s="639">
        <v>10</v>
      </c>
      <c r="AA271" s="638"/>
      <c r="AB271" s="639" t="s">
        <v>4715</v>
      </c>
      <c r="AC271" s="639">
        <v>5</v>
      </c>
      <c r="AD271" s="638"/>
      <c r="AE271" s="639" t="s">
        <v>8870</v>
      </c>
      <c r="AF271" s="639">
        <v>10</v>
      </c>
    </row>
    <row r="272" spans="1:32">
      <c r="A272" s="621">
        <v>265</v>
      </c>
      <c r="B272" s="622" t="s">
        <v>9439</v>
      </c>
      <c r="C272" s="623">
        <v>47</v>
      </c>
      <c r="D272" s="622">
        <v>4500</v>
      </c>
      <c r="E272" s="623">
        <v>600</v>
      </c>
      <c r="F272" s="623">
        <v>300</v>
      </c>
      <c r="G272" s="623">
        <v>120</v>
      </c>
      <c r="H272" s="623">
        <v>2980</v>
      </c>
      <c r="I272" s="623">
        <v>2980</v>
      </c>
      <c r="J272" s="623">
        <v>0</v>
      </c>
      <c r="K272" s="623">
        <v>80</v>
      </c>
      <c r="L272" s="623">
        <v>50</v>
      </c>
      <c r="M272" s="623">
        <v>80</v>
      </c>
      <c r="N272" s="623">
        <v>0</v>
      </c>
      <c r="O272" s="626">
        <v>0</v>
      </c>
      <c r="P272" s="627">
        <v>0</v>
      </c>
      <c r="Q272" s="634">
        <v>0</v>
      </c>
      <c r="R272" s="635">
        <v>0</v>
      </c>
      <c r="S272" s="636">
        <v>0</v>
      </c>
      <c r="T272" s="637">
        <v>0</v>
      </c>
      <c r="U272" s="638"/>
      <c r="V272" s="639" t="s">
        <v>8872</v>
      </c>
      <c r="W272" s="639">
        <v>35</v>
      </c>
      <c r="X272" s="638"/>
      <c r="Y272" s="639" t="s">
        <v>8238</v>
      </c>
      <c r="Z272" s="639">
        <v>10</v>
      </c>
      <c r="AA272" s="638"/>
      <c r="AB272" s="639"/>
      <c r="AC272" s="639"/>
      <c r="AD272" s="638"/>
      <c r="AE272" s="639" t="s">
        <v>8872</v>
      </c>
      <c r="AF272" s="639">
        <v>35</v>
      </c>
    </row>
    <row r="273" spans="1:32">
      <c r="A273" s="621">
        <v>266</v>
      </c>
      <c r="B273" s="622" t="s">
        <v>9440</v>
      </c>
      <c r="C273" s="623">
        <v>47</v>
      </c>
      <c r="D273" s="622">
        <v>4500</v>
      </c>
      <c r="E273" s="623">
        <v>600</v>
      </c>
      <c r="F273" s="623">
        <v>600</v>
      </c>
      <c r="G273" s="623">
        <v>120</v>
      </c>
      <c r="H273" s="623">
        <v>2980</v>
      </c>
      <c r="I273" s="623">
        <v>2980</v>
      </c>
      <c r="J273" s="623">
        <v>0</v>
      </c>
      <c r="K273" s="623">
        <v>80</v>
      </c>
      <c r="L273" s="623">
        <v>5</v>
      </c>
      <c r="M273" s="623">
        <v>80</v>
      </c>
      <c r="N273" s="623">
        <v>0</v>
      </c>
      <c r="O273" s="626">
        <v>100</v>
      </c>
      <c r="P273" s="627">
        <v>0</v>
      </c>
      <c r="Q273" s="634">
        <v>100</v>
      </c>
      <c r="R273" s="635">
        <v>0</v>
      </c>
      <c r="S273" s="636">
        <v>100</v>
      </c>
      <c r="T273" s="637">
        <v>100</v>
      </c>
      <c r="U273" s="638"/>
      <c r="V273" s="639" t="s">
        <v>8872</v>
      </c>
      <c r="W273" s="639">
        <v>35</v>
      </c>
      <c r="X273" s="638"/>
      <c r="Y273" s="639" t="s">
        <v>8238</v>
      </c>
      <c r="Z273" s="639">
        <v>10</v>
      </c>
      <c r="AA273" s="638"/>
      <c r="AB273" s="639"/>
      <c r="AC273" s="639"/>
      <c r="AD273" s="638"/>
      <c r="AE273" s="639" t="s">
        <v>8872</v>
      </c>
      <c r="AF273" s="639">
        <v>35</v>
      </c>
    </row>
    <row r="274" spans="1:32">
      <c r="A274" s="621">
        <v>267</v>
      </c>
      <c r="B274" s="622" t="s">
        <v>8873</v>
      </c>
      <c r="C274" s="623">
        <v>50</v>
      </c>
      <c r="D274" s="622">
        <v>5000</v>
      </c>
      <c r="E274" s="623">
        <v>500</v>
      </c>
      <c r="F274" s="623">
        <v>200</v>
      </c>
      <c r="G274" s="623">
        <v>100</v>
      </c>
      <c r="H274" s="623">
        <v>2500</v>
      </c>
      <c r="I274" s="623">
        <v>2500</v>
      </c>
      <c r="J274" s="623">
        <v>0</v>
      </c>
      <c r="K274" s="623">
        <v>70</v>
      </c>
      <c r="L274" s="623">
        <v>40</v>
      </c>
      <c r="M274" s="623">
        <v>80</v>
      </c>
      <c r="N274" s="623">
        <v>0</v>
      </c>
      <c r="O274" s="626">
        <v>0</v>
      </c>
      <c r="P274" s="627">
        <v>0</v>
      </c>
      <c r="Q274" s="634">
        <v>-25</v>
      </c>
      <c r="R274" s="635">
        <v>0</v>
      </c>
      <c r="S274" s="636">
        <v>0</v>
      </c>
      <c r="T274" s="637">
        <v>0</v>
      </c>
      <c r="U274" s="638"/>
      <c r="V274" s="639" t="s">
        <v>8460</v>
      </c>
      <c r="W274" s="639">
        <v>20</v>
      </c>
      <c r="X274" s="638"/>
      <c r="Y274" s="639" t="s">
        <v>8642</v>
      </c>
      <c r="Z274" s="639">
        <v>20</v>
      </c>
      <c r="AA274" s="638"/>
      <c r="AB274" s="639" t="s">
        <v>8874</v>
      </c>
      <c r="AC274" s="639">
        <v>10</v>
      </c>
      <c r="AD274" s="638"/>
      <c r="AE274" s="639" t="s">
        <v>8874</v>
      </c>
      <c r="AF274" s="639">
        <v>10</v>
      </c>
    </row>
    <row r="275" spans="1:32">
      <c r="A275" s="621">
        <v>268</v>
      </c>
      <c r="B275" s="622" t="s">
        <v>9441</v>
      </c>
      <c r="C275" s="623">
        <v>49</v>
      </c>
      <c r="D275" s="622">
        <v>1500</v>
      </c>
      <c r="E275" s="623">
        <v>300</v>
      </c>
      <c r="F275" s="623">
        <v>350</v>
      </c>
      <c r="G275" s="623">
        <v>65</v>
      </c>
      <c r="H275" s="623">
        <v>200</v>
      </c>
      <c r="I275" s="623">
        <v>600</v>
      </c>
      <c r="J275" s="623">
        <v>1</v>
      </c>
      <c r="K275" s="623">
        <v>35</v>
      </c>
      <c r="L275" s="623">
        <v>35</v>
      </c>
      <c r="M275" s="623">
        <v>80</v>
      </c>
      <c r="N275" s="623">
        <v>0</v>
      </c>
      <c r="O275" s="626">
        <v>0</v>
      </c>
      <c r="P275" s="627">
        <v>0</v>
      </c>
      <c r="Q275" s="634">
        <v>0</v>
      </c>
      <c r="R275" s="635">
        <v>0</v>
      </c>
      <c r="S275" s="636">
        <v>0</v>
      </c>
      <c r="T275" s="637">
        <v>0</v>
      </c>
      <c r="U275" s="638"/>
      <c r="V275" s="639" t="s">
        <v>8495</v>
      </c>
      <c r="W275" s="639">
        <v>12</v>
      </c>
      <c r="X275" s="638"/>
      <c r="Y275" s="639"/>
      <c r="Z275" s="639"/>
      <c r="AA275" s="638"/>
      <c r="AB275" s="639"/>
      <c r="AC275" s="639"/>
      <c r="AD275" s="638"/>
      <c r="AE275" s="639" t="s">
        <v>8495</v>
      </c>
      <c r="AF275" s="639">
        <v>12</v>
      </c>
    </row>
    <row r="276" spans="1:32">
      <c r="A276" s="621">
        <v>269</v>
      </c>
      <c r="B276" s="622" t="s">
        <v>9442</v>
      </c>
      <c r="C276" s="623">
        <v>49</v>
      </c>
      <c r="D276" s="622">
        <v>500</v>
      </c>
      <c r="E276" s="623">
        <v>0</v>
      </c>
      <c r="F276" s="623">
        <v>600</v>
      </c>
      <c r="G276" s="623">
        <v>0</v>
      </c>
      <c r="H276" s="623">
        <v>1100</v>
      </c>
      <c r="I276" s="623">
        <v>0</v>
      </c>
      <c r="J276" s="623">
        <v>4</v>
      </c>
      <c r="K276" s="623">
        <v>0</v>
      </c>
      <c r="L276" s="623">
        <v>0</v>
      </c>
      <c r="M276" s="623">
        <v>100</v>
      </c>
      <c r="N276" s="623">
        <v>0</v>
      </c>
      <c r="O276" s="626">
        <v>100</v>
      </c>
      <c r="P276" s="627">
        <v>0</v>
      </c>
      <c r="Q276" s="634">
        <v>100</v>
      </c>
      <c r="R276" s="635">
        <v>-100</v>
      </c>
      <c r="S276" s="636">
        <v>100</v>
      </c>
      <c r="T276" s="637">
        <v>100</v>
      </c>
      <c r="U276" s="638"/>
      <c r="V276" s="639" t="s">
        <v>8642</v>
      </c>
      <c r="W276" s="639">
        <v>55</v>
      </c>
      <c r="X276" s="638"/>
      <c r="Y276" s="639" t="s">
        <v>8642</v>
      </c>
      <c r="Z276" s="639">
        <v>10</v>
      </c>
      <c r="AA276" s="638"/>
      <c r="AB276" s="639" t="s">
        <v>8642</v>
      </c>
      <c r="AC276" s="639">
        <v>5</v>
      </c>
      <c r="AD276" s="638"/>
      <c r="AE276" s="639"/>
      <c r="AF276" s="639"/>
    </row>
    <row r="277" spans="1:32">
      <c r="A277" s="621">
        <v>270</v>
      </c>
      <c r="B277" s="622" t="s">
        <v>8876</v>
      </c>
      <c r="C277" s="623">
        <v>49</v>
      </c>
      <c r="D277" s="622">
        <v>10</v>
      </c>
      <c r="E277" s="623">
        <v>200</v>
      </c>
      <c r="F277" s="623">
        <v>1800</v>
      </c>
      <c r="G277" s="623">
        <v>255</v>
      </c>
      <c r="H277" s="623">
        <v>5555</v>
      </c>
      <c r="I277" s="623">
        <v>5</v>
      </c>
      <c r="J277" s="623">
        <v>10</v>
      </c>
      <c r="K277" s="623">
        <v>50</v>
      </c>
      <c r="L277" s="623">
        <v>100</v>
      </c>
      <c r="M277" s="623">
        <v>100</v>
      </c>
      <c r="N277" s="623">
        <v>0</v>
      </c>
      <c r="O277" s="626">
        <v>100</v>
      </c>
      <c r="P277" s="627">
        <v>100</v>
      </c>
      <c r="Q277" s="634">
        <v>100</v>
      </c>
      <c r="R277" s="635">
        <v>100</v>
      </c>
      <c r="S277" s="636">
        <v>-25</v>
      </c>
      <c r="T277" s="637">
        <v>100</v>
      </c>
      <c r="U277" s="638"/>
      <c r="V277" s="639" t="s">
        <v>8495</v>
      </c>
      <c r="W277" s="639">
        <v>25</v>
      </c>
      <c r="X277" s="638"/>
      <c r="Y277" s="639" t="s">
        <v>8552</v>
      </c>
      <c r="Z277" s="639">
        <v>10</v>
      </c>
      <c r="AA277" s="638"/>
      <c r="AB277" s="639" t="s">
        <v>8877</v>
      </c>
      <c r="AC277" s="639">
        <v>4</v>
      </c>
      <c r="AD277" s="638"/>
      <c r="AE277" s="639" t="s">
        <v>8552</v>
      </c>
      <c r="AF277" s="639">
        <v>10</v>
      </c>
    </row>
    <row r="278" spans="1:32">
      <c r="A278" s="621">
        <v>271</v>
      </c>
      <c r="B278" s="622" t="s">
        <v>8880</v>
      </c>
      <c r="C278" s="623">
        <v>48</v>
      </c>
      <c r="D278" s="622">
        <v>7000</v>
      </c>
      <c r="E278" s="623">
        <v>480</v>
      </c>
      <c r="F278" s="623">
        <v>50</v>
      </c>
      <c r="G278" s="623">
        <v>190</v>
      </c>
      <c r="H278" s="623">
        <v>1800</v>
      </c>
      <c r="I278" s="623">
        <v>3200</v>
      </c>
      <c r="J278" s="623">
        <v>0</v>
      </c>
      <c r="K278" s="623">
        <v>55</v>
      </c>
      <c r="L278" s="623">
        <v>20</v>
      </c>
      <c r="M278" s="623">
        <v>80</v>
      </c>
      <c r="N278" s="623">
        <v>0</v>
      </c>
      <c r="O278" s="626">
        <v>-50</v>
      </c>
      <c r="P278" s="627">
        <v>0</v>
      </c>
      <c r="Q278" s="634">
        <v>0</v>
      </c>
      <c r="R278" s="635">
        <v>0</v>
      </c>
      <c r="S278" s="636">
        <v>0</v>
      </c>
      <c r="T278" s="637">
        <v>0</v>
      </c>
      <c r="U278" s="638"/>
      <c r="V278" s="639" t="s">
        <v>8527</v>
      </c>
      <c r="W278" s="639">
        <v>20</v>
      </c>
      <c r="X278" s="638"/>
      <c r="Y278" s="639" t="s">
        <v>4704</v>
      </c>
      <c r="Z278" s="639">
        <v>7</v>
      </c>
      <c r="AA278" s="638"/>
      <c r="AB278" s="639"/>
      <c r="AC278" s="639"/>
      <c r="AD278" s="638"/>
      <c r="AE278" s="639" t="s">
        <v>8881</v>
      </c>
      <c r="AF278" s="639">
        <v>5</v>
      </c>
    </row>
    <row r="279" spans="1:32">
      <c r="A279" s="621">
        <v>272</v>
      </c>
      <c r="B279" s="622" t="s">
        <v>8882</v>
      </c>
      <c r="C279" s="623">
        <v>51</v>
      </c>
      <c r="D279" s="622">
        <v>2000</v>
      </c>
      <c r="E279" s="623">
        <v>500</v>
      </c>
      <c r="F279" s="623">
        <v>600</v>
      </c>
      <c r="G279" s="623">
        <v>200</v>
      </c>
      <c r="H279" s="623">
        <v>2500</v>
      </c>
      <c r="I279" s="623">
        <v>2500</v>
      </c>
      <c r="J279" s="623">
        <v>0</v>
      </c>
      <c r="K279" s="623">
        <v>60</v>
      </c>
      <c r="L279" s="623">
        <v>60</v>
      </c>
      <c r="M279" s="623">
        <v>80</v>
      </c>
      <c r="N279" s="623">
        <v>0</v>
      </c>
      <c r="O279" s="626">
        <v>-50</v>
      </c>
      <c r="P279" s="627">
        <v>0</v>
      </c>
      <c r="Q279" s="634">
        <v>-20</v>
      </c>
      <c r="R279" s="635">
        <v>0</v>
      </c>
      <c r="S279" s="636">
        <v>0</v>
      </c>
      <c r="T279" s="637">
        <v>0</v>
      </c>
      <c r="U279" s="638"/>
      <c r="V279" s="639" t="s">
        <v>8460</v>
      </c>
      <c r="W279" s="639">
        <v>20</v>
      </c>
      <c r="X279" s="638"/>
      <c r="Y279" s="639" t="s">
        <v>5332</v>
      </c>
      <c r="Z279" s="639">
        <v>5</v>
      </c>
      <c r="AA279" s="638"/>
      <c r="AB279" s="639"/>
      <c r="AC279" s="639"/>
      <c r="AD279" s="638"/>
      <c r="AE279" s="639" t="s">
        <v>5332</v>
      </c>
      <c r="AF279" s="639">
        <v>5</v>
      </c>
    </row>
    <row r="280" spans="1:32">
      <c r="A280" s="621">
        <v>273</v>
      </c>
      <c r="B280" s="622" t="s">
        <v>9443</v>
      </c>
      <c r="C280" s="623">
        <v>55</v>
      </c>
      <c r="D280" s="622">
        <v>5000</v>
      </c>
      <c r="E280" s="623">
        <v>800</v>
      </c>
      <c r="F280" s="623">
        <v>550</v>
      </c>
      <c r="G280" s="623">
        <v>200</v>
      </c>
      <c r="H280" s="623">
        <v>12000</v>
      </c>
      <c r="I280" s="623">
        <v>888</v>
      </c>
      <c r="J280" s="623">
        <v>5</v>
      </c>
      <c r="K280" s="623">
        <v>80</v>
      </c>
      <c r="L280" s="623">
        <v>60</v>
      </c>
      <c r="M280" s="623">
        <v>80</v>
      </c>
      <c r="N280" s="623">
        <v>0</v>
      </c>
      <c r="O280" s="626">
        <v>100</v>
      </c>
      <c r="P280" s="627">
        <v>100</v>
      </c>
      <c r="Q280" s="634">
        <v>100</v>
      </c>
      <c r="R280" s="635">
        <v>100</v>
      </c>
      <c r="S280" s="636">
        <v>100</v>
      </c>
      <c r="T280" s="637">
        <v>100</v>
      </c>
      <c r="U280" s="638"/>
      <c r="V280" s="639" t="s">
        <v>1904</v>
      </c>
      <c r="W280" s="639">
        <v>25</v>
      </c>
      <c r="X280" s="638"/>
      <c r="Y280" s="639" t="s">
        <v>8884</v>
      </c>
      <c r="Z280" s="639">
        <v>10</v>
      </c>
      <c r="AA280" s="638"/>
      <c r="AB280" s="639" t="s">
        <v>2391</v>
      </c>
      <c r="AC280" s="639">
        <v>5</v>
      </c>
      <c r="AD280" s="638"/>
      <c r="AE280" s="639" t="s">
        <v>2391</v>
      </c>
      <c r="AF280" s="639">
        <v>5</v>
      </c>
    </row>
    <row r="281" spans="1:32">
      <c r="A281" s="621">
        <v>274</v>
      </c>
      <c r="B281" s="622" t="s">
        <v>9444</v>
      </c>
      <c r="C281" s="623">
        <v>55</v>
      </c>
      <c r="D281" s="622">
        <v>5000</v>
      </c>
      <c r="E281" s="623">
        <v>800</v>
      </c>
      <c r="F281" s="623">
        <v>550</v>
      </c>
      <c r="G281" s="623">
        <v>200</v>
      </c>
      <c r="H281" s="623">
        <v>12000</v>
      </c>
      <c r="I281" s="623">
        <v>888</v>
      </c>
      <c r="J281" s="623">
        <v>5</v>
      </c>
      <c r="K281" s="623">
        <v>80</v>
      </c>
      <c r="L281" s="623">
        <v>60</v>
      </c>
      <c r="M281" s="623">
        <v>80</v>
      </c>
      <c r="N281" s="623">
        <v>0</v>
      </c>
      <c r="O281" s="626">
        <v>100</v>
      </c>
      <c r="P281" s="627">
        <v>100</v>
      </c>
      <c r="Q281" s="634">
        <v>100</v>
      </c>
      <c r="R281" s="635">
        <v>100</v>
      </c>
      <c r="S281" s="636">
        <v>100</v>
      </c>
      <c r="T281" s="637">
        <v>100</v>
      </c>
      <c r="U281" s="638"/>
      <c r="V281" s="639" t="s">
        <v>1904</v>
      </c>
      <c r="W281" s="639">
        <v>25</v>
      </c>
      <c r="X281" s="638"/>
      <c r="Y281" s="639" t="s">
        <v>8884</v>
      </c>
      <c r="Z281" s="639">
        <v>10</v>
      </c>
      <c r="AA281" s="638"/>
      <c r="AB281" s="639" t="s">
        <v>2391</v>
      </c>
      <c r="AC281" s="639">
        <v>5</v>
      </c>
      <c r="AD281" s="638"/>
      <c r="AE281" s="639" t="s">
        <v>2391</v>
      </c>
      <c r="AF281" s="639">
        <v>5</v>
      </c>
    </row>
    <row r="282" spans="1:32">
      <c r="A282" s="621">
        <v>275</v>
      </c>
      <c r="B282" s="622" t="s">
        <v>9445</v>
      </c>
      <c r="C282" s="623">
        <v>55</v>
      </c>
      <c r="D282" s="622">
        <v>5000</v>
      </c>
      <c r="E282" s="623">
        <v>800</v>
      </c>
      <c r="F282" s="623">
        <v>550</v>
      </c>
      <c r="G282" s="623">
        <v>200</v>
      </c>
      <c r="H282" s="623">
        <v>12000</v>
      </c>
      <c r="I282" s="623">
        <v>888</v>
      </c>
      <c r="J282" s="623">
        <v>5</v>
      </c>
      <c r="K282" s="623">
        <v>80</v>
      </c>
      <c r="L282" s="623">
        <v>60</v>
      </c>
      <c r="M282" s="623">
        <v>80</v>
      </c>
      <c r="N282" s="623">
        <v>0</v>
      </c>
      <c r="O282" s="626">
        <v>100</v>
      </c>
      <c r="P282" s="627">
        <v>100</v>
      </c>
      <c r="Q282" s="634">
        <v>100</v>
      </c>
      <c r="R282" s="635">
        <v>100</v>
      </c>
      <c r="S282" s="636">
        <v>100</v>
      </c>
      <c r="T282" s="637">
        <v>100</v>
      </c>
      <c r="U282" s="638"/>
      <c r="V282" s="639" t="s">
        <v>1904</v>
      </c>
      <c r="W282" s="639">
        <v>25</v>
      </c>
      <c r="X282" s="638"/>
      <c r="Y282" s="639" t="s">
        <v>8884</v>
      </c>
      <c r="Z282" s="639">
        <v>10</v>
      </c>
      <c r="AA282" s="638"/>
      <c r="AB282" s="639" t="s">
        <v>2391</v>
      </c>
      <c r="AC282" s="639">
        <v>5</v>
      </c>
      <c r="AD282" s="638"/>
      <c r="AE282" s="639" t="s">
        <v>2391</v>
      </c>
      <c r="AF282" s="639">
        <v>5</v>
      </c>
    </row>
    <row r="283" spans="1:32">
      <c r="A283" s="621">
        <v>276</v>
      </c>
      <c r="B283" s="622" t="s">
        <v>9446</v>
      </c>
      <c r="C283" s="623">
        <v>55</v>
      </c>
      <c r="D283" s="622">
        <v>5000</v>
      </c>
      <c r="E283" s="623">
        <v>800</v>
      </c>
      <c r="F283" s="623">
        <v>550</v>
      </c>
      <c r="G283" s="623">
        <v>200</v>
      </c>
      <c r="H283" s="623">
        <v>12000</v>
      </c>
      <c r="I283" s="623">
        <v>888</v>
      </c>
      <c r="J283" s="623">
        <v>5</v>
      </c>
      <c r="K283" s="623">
        <v>80</v>
      </c>
      <c r="L283" s="623">
        <v>60</v>
      </c>
      <c r="M283" s="623">
        <v>80</v>
      </c>
      <c r="N283" s="623">
        <v>0</v>
      </c>
      <c r="O283" s="626">
        <v>100</v>
      </c>
      <c r="P283" s="627">
        <v>100</v>
      </c>
      <c r="Q283" s="634">
        <v>100</v>
      </c>
      <c r="R283" s="635">
        <v>100</v>
      </c>
      <c r="S283" s="636">
        <v>100</v>
      </c>
      <c r="T283" s="637">
        <v>100</v>
      </c>
      <c r="U283" s="638"/>
      <c r="V283" s="639" t="s">
        <v>1904</v>
      </c>
      <c r="W283" s="639">
        <v>25</v>
      </c>
      <c r="X283" s="638"/>
      <c r="Y283" s="639" t="s">
        <v>8884</v>
      </c>
      <c r="Z283" s="639">
        <v>10</v>
      </c>
      <c r="AA283" s="638"/>
      <c r="AB283" s="639" t="s">
        <v>2391</v>
      </c>
      <c r="AC283" s="639">
        <v>5</v>
      </c>
      <c r="AD283" s="638"/>
      <c r="AE283" s="639" t="s">
        <v>2391</v>
      </c>
      <c r="AF283" s="639">
        <v>5</v>
      </c>
    </row>
    <row r="284" spans="1:32">
      <c r="A284" s="621">
        <v>277</v>
      </c>
      <c r="B284" s="622" t="s">
        <v>8885</v>
      </c>
      <c r="C284" s="623">
        <v>45</v>
      </c>
      <c r="D284" s="622">
        <v>25000</v>
      </c>
      <c r="E284" s="623">
        <v>550</v>
      </c>
      <c r="F284" s="623">
        <v>100</v>
      </c>
      <c r="G284" s="623">
        <v>120</v>
      </c>
      <c r="H284" s="623">
        <v>2000</v>
      </c>
      <c r="I284" s="623">
        <v>2400</v>
      </c>
      <c r="J284" s="623">
        <v>0</v>
      </c>
      <c r="K284" s="623">
        <v>65</v>
      </c>
      <c r="L284" s="623">
        <v>40</v>
      </c>
      <c r="M284" s="623">
        <v>80</v>
      </c>
      <c r="N284" s="623">
        <v>0</v>
      </c>
      <c r="O284" s="626">
        <v>0</v>
      </c>
      <c r="P284" s="627">
        <v>0</v>
      </c>
      <c r="Q284" s="634">
        <v>0</v>
      </c>
      <c r="R284" s="635">
        <v>0</v>
      </c>
      <c r="S284" s="636">
        <v>-100</v>
      </c>
      <c r="T284" s="637">
        <v>0</v>
      </c>
      <c r="U284" s="638"/>
      <c r="V284" s="639" t="s">
        <v>8886</v>
      </c>
      <c r="W284" s="639">
        <v>100</v>
      </c>
      <c r="X284" s="638"/>
      <c r="Y284" s="639"/>
      <c r="Z284" s="639"/>
      <c r="AA284" s="638"/>
      <c r="AB284" s="639"/>
      <c r="AC284" s="639"/>
      <c r="AD284" s="638"/>
      <c r="AE284" s="639"/>
      <c r="AF284" s="639"/>
    </row>
    <row r="285" spans="1:32">
      <c r="A285" s="621">
        <v>278</v>
      </c>
      <c r="B285" s="622" t="s">
        <v>8888</v>
      </c>
      <c r="C285" s="623">
        <v>42</v>
      </c>
      <c r="D285" s="622">
        <v>7777</v>
      </c>
      <c r="E285" s="623">
        <v>777</v>
      </c>
      <c r="F285" s="623">
        <v>777</v>
      </c>
      <c r="G285" s="623">
        <v>77</v>
      </c>
      <c r="H285" s="623">
        <v>7777</v>
      </c>
      <c r="I285" s="623">
        <v>7777</v>
      </c>
      <c r="J285" s="623">
        <v>5</v>
      </c>
      <c r="K285" s="623">
        <v>77</v>
      </c>
      <c r="L285" s="623">
        <v>7</v>
      </c>
      <c r="M285" s="623">
        <v>0</v>
      </c>
      <c r="N285" s="623">
        <v>23</v>
      </c>
      <c r="O285" s="626">
        <v>23</v>
      </c>
      <c r="P285" s="627">
        <v>177</v>
      </c>
      <c r="Q285" s="634">
        <v>-77</v>
      </c>
      <c r="R285" s="635">
        <v>23</v>
      </c>
      <c r="S285" s="636">
        <v>100</v>
      </c>
      <c r="T285" s="637">
        <v>23</v>
      </c>
      <c r="U285" s="638"/>
      <c r="V285" s="639" t="s">
        <v>4614</v>
      </c>
      <c r="W285" s="639">
        <v>95</v>
      </c>
      <c r="X285" s="638"/>
      <c r="Y285" s="639" t="s">
        <v>4991</v>
      </c>
      <c r="Z285" s="639">
        <v>40</v>
      </c>
      <c r="AA285" s="638"/>
      <c r="AB285" s="639" t="s">
        <v>8890</v>
      </c>
      <c r="AC285" s="639">
        <v>25</v>
      </c>
      <c r="AD285" s="638"/>
      <c r="AE285" s="639" t="s">
        <v>8890</v>
      </c>
      <c r="AF285" s="639">
        <v>25</v>
      </c>
    </row>
    <row r="286" spans="1:32">
      <c r="A286" s="621">
        <v>279</v>
      </c>
      <c r="B286" s="622" t="s">
        <v>9447</v>
      </c>
      <c r="C286" s="623">
        <v>51</v>
      </c>
      <c r="D286" s="622" t="s">
        <v>9448</v>
      </c>
      <c r="E286" s="623">
        <v>900</v>
      </c>
      <c r="F286" s="623">
        <v>500</v>
      </c>
      <c r="G286" s="623">
        <v>200</v>
      </c>
      <c r="H286" s="623">
        <v>10000</v>
      </c>
      <c r="I286" s="623">
        <v>3000</v>
      </c>
      <c r="J286" s="623">
        <v>0</v>
      </c>
      <c r="K286" s="623">
        <v>90</v>
      </c>
      <c r="L286" s="623">
        <v>25</v>
      </c>
      <c r="M286" s="623">
        <v>70</v>
      </c>
      <c r="N286" s="623">
        <v>0</v>
      </c>
      <c r="O286" s="626">
        <v>0</v>
      </c>
      <c r="P286" s="627">
        <v>0</v>
      </c>
      <c r="Q286" s="634">
        <v>0</v>
      </c>
      <c r="R286" s="635">
        <v>0</v>
      </c>
      <c r="S286" s="636">
        <v>-50</v>
      </c>
      <c r="T286" s="637">
        <v>0</v>
      </c>
      <c r="U286" s="638"/>
      <c r="V286" s="639" t="s">
        <v>8896</v>
      </c>
      <c r="W286" s="639">
        <v>25</v>
      </c>
      <c r="X286" s="638"/>
      <c r="Y286" s="639" t="s">
        <v>8897</v>
      </c>
      <c r="Z286" s="639">
        <v>10</v>
      </c>
      <c r="AA286" s="638"/>
      <c r="AB286" s="639"/>
      <c r="AC286" s="639"/>
      <c r="AD286" s="638"/>
      <c r="AE286" s="639" t="s">
        <v>8897</v>
      </c>
      <c r="AF286" s="639">
        <v>10</v>
      </c>
    </row>
    <row r="287" spans="1:32">
      <c r="A287" s="621">
        <v>280</v>
      </c>
      <c r="B287" s="622" t="s">
        <v>9449</v>
      </c>
      <c r="C287" s="623">
        <v>51</v>
      </c>
      <c r="D287" s="622" t="s">
        <v>9448</v>
      </c>
      <c r="E287" s="623">
        <v>900</v>
      </c>
      <c r="F287" s="623">
        <v>500</v>
      </c>
      <c r="G287" s="623">
        <v>200</v>
      </c>
      <c r="H287" s="623">
        <v>10000</v>
      </c>
      <c r="I287" s="623">
        <v>3000</v>
      </c>
      <c r="J287" s="623">
        <v>0</v>
      </c>
      <c r="K287" s="623">
        <v>90</v>
      </c>
      <c r="L287" s="623">
        <v>25</v>
      </c>
      <c r="M287" s="623">
        <v>100</v>
      </c>
      <c r="N287" s="623">
        <v>0</v>
      </c>
      <c r="O287" s="626">
        <v>0</v>
      </c>
      <c r="P287" s="627">
        <v>0</v>
      </c>
      <c r="Q287" s="634">
        <v>0</v>
      </c>
      <c r="R287" s="635">
        <v>0</v>
      </c>
      <c r="S287" s="636">
        <v>-50</v>
      </c>
      <c r="T287" s="637">
        <v>0</v>
      </c>
      <c r="U287" s="638"/>
      <c r="V287" s="639" t="s">
        <v>8896</v>
      </c>
      <c r="W287" s="639">
        <v>25</v>
      </c>
      <c r="X287" s="638"/>
      <c r="Y287" s="639" t="s">
        <v>8897</v>
      </c>
      <c r="Z287" s="639">
        <v>10</v>
      </c>
      <c r="AA287" s="638"/>
      <c r="AB287" s="639"/>
      <c r="AC287" s="639"/>
      <c r="AD287" s="638"/>
      <c r="AE287" s="639" t="s">
        <v>8897</v>
      </c>
      <c r="AF287" s="639">
        <v>10</v>
      </c>
    </row>
    <row r="288" spans="1:32">
      <c r="A288" s="621">
        <v>281</v>
      </c>
      <c r="B288" s="622" t="s">
        <v>8899</v>
      </c>
      <c r="C288" s="623">
        <v>51</v>
      </c>
      <c r="D288" s="622">
        <v>800</v>
      </c>
      <c r="E288" s="623">
        <v>400</v>
      </c>
      <c r="F288" s="623">
        <v>150</v>
      </c>
      <c r="G288" s="623">
        <v>150</v>
      </c>
      <c r="H288" s="623">
        <v>420</v>
      </c>
      <c r="I288" s="623">
        <v>420</v>
      </c>
      <c r="J288" s="623">
        <v>0</v>
      </c>
      <c r="K288" s="623">
        <v>65</v>
      </c>
      <c r="L288" s="623">
        <v>45</v>
      </c>
      <c r="M288" s="623">
        <v>80</v>
      </c>
      <c r="N288" s="623">
        <v>0</v>
      </c>
      <c r="O288" s="626">
        <v>-100</v>
      </c>
      <c r="P288" s="627">
        <v>0</v>
      </c>
      <c r="Q288" s="634">
        <v>0</v>
      </c>
      <c r="R288" s="635">
        <v>0</v>
      </c>
      <c r="S288" s="636">
        <v>-50</v>
      </c>
      <c r="T288" s="637">
        <v>0</v>
      </c>
      <c r="U288" s="638"/>
      <c r="V288" s="639" t="s">
        <v>4892</v>
      </c>
      <c r="W288" s="639">
        <v>20</v>
      </c>
      <c r="X288" s="638"/>
      <c r="Y288" s="639" t="s">
        <v>4892</v>
      </c>
      <c r="Z288" s="639">
        <v>20</v>
      </c>
      <c r="AA288" s="638"/>
      <c r="AB288" s="639" t="s">
        <v>4892</v>
      </c>
      <c r="AC288" s="639">
        <v>20</v>
      </c>
      <c r="AD288" s="638"/>
      <c r="AE288" s="639" t="s">
        <v>4979</v>
      </c>
      <c r="AF288" s="639">
        <v>5</v>
      </c>
    </row>
    <row r="289" spans="1:32">
      <c r="A289" s="621">
        <v>282</v>
      </c>
      <c r="B289" s="622" t="s">
        <v>8901</v>
      </c>
      <c r="C289" s="623">
        <v>50</v>
      </c>
      <c r="D289" s="622">
        <v>800</v>
      </c>
      <c r="E289" s="623">
        <v>370</v>
      </c>
      <c r="F289" s="623">
        <v>250</v>
      </c>
      <c r="G289" s="623">
        <v>200</v>
      </c>
      <c r="H289" s="623">
        <v>400</v>
      </c>
      <c r="I289" s="623">
        <v>400</v>
      </c>
      <c r="J289" s="623">
        <v>0</v>
      </c>
      <c r="K289" s="623">
        <v>75</v>
      </c>
      <c r="L289" s="623">
        <v>45</v>
      </c>
      <c r="M289" s="623">
        <v>80</v>
      </c>
      <c r="N289" s="623">
        <v>0</v>
      </c>
      <c r="O289" s="626">
        <v>-50</v>
      </c>
      <c r="P289" s="627">
        <v>0</v>
      </c>
      <c r="Q289" s="634">
        <v>0</v>
      </c>
      <c r="R289" s="635">
        <v>0</v>
      </c>
      <c r="S289" s="636">
        <v>-50</v>
      </c>
      <c r="T289" s="637">
        <v>0</v>
      </c>
      <c r="U289" s="638"/>
      <c r="V289" s="639" t="s">
        <v>5348</v>
      </c>
      <c r="W289" s="639">
        <v>30</v>
      </c>
      <c r="X289" s="638"/>
      <c r="Y289" s="639" t="s">
        <v>5351</v>
      </c>
      <c r="Z289" s="639">
        <v>3</v>
      </c>
      <c r="AA289" s="638"/>
      <c r="AB289" s="639" t="s">
        <v>5384</v>
      </c>
      <c r="AC289" s="639">
        <v>3</v>
      </c>
      <c r="AD289" s="638"/>
      <c r="AE289" s="639" t="s">
        <v>5384</v>
      </c>
      <c r="AF289" s="639">
        <v>3</v>
      </c>
    </row>
    <row r="290" spans="1:32">
      <c r="A290" s="621">
        <v>283</v>
      </c>
      <c r="B290" s="622" t="s">
        <v>8902</v>
      </c>
      <c r="C290" s="623">
        <v>49</v>
      </c>
      <c r="D290" s="622">
        <v>190</v>
      </c>
      <c r="E290" s="623">
        <v>330</v>
      </c>
      <c r="F290" s="623">
        <v>150</v>
      </c>
      <c r="G290" s="623">
        <v>240</v>
      </c>
      <c r="H290" s="623">
        <v>380</v>
      </c>
      <c r="I290" s="623">
        <v>380</v>
      </c>
      <c r="J290" s="623">
        <v>0</v>
      </c>
      <c r="K290" s="623">
        <v>70</v>
      </c>
      <c r="L290" s="623">
        <v>70</v>
      </c>
      <c r="M290" s="623">
        <v>80</v>
      </c>
      <c r="N290" s="623">
        <v>0</v>
      </c>
      <c r="O290" s="626">
        <v>-50</v>
      </c>
      <c r="P290" s="627">
        <v>0</v>
      </c>
      <c r="Q290" s="634">
        <v>0</v>
      </c>
      <c r="R290" s="635">
        <v>0</v>
      </c>
      <c r="S290" s="636">
        <v>-50</v>
      </c>
      <c r="T290" s="637">
        <v>20</v>
      </c>
      <c r="U290" s="638"/>
      <c r="V290" s="639" t="s">
        <v>8903</v>
      </c>
      <c r="W290" s="639">
        <v>20</v>
      </c>
      <c r="X290" s="638"/>
      <c r="Y290" s="639"/>
      <c r="Z290" s="639"/>
      <c r="AA290" s="638"/>
      <c r="AB290" s="639"/>
      <c r="AC290" s="639"/>
      <c r="AD290" s="638"/>
      <c r="AE290" s="639" t="s">
        <v>8903</v>
      </c>
      <c r="AF290" s="639">
        <v>20</v>
      </c>
    </row>
    <row r="291" spans="1:32">
      <c r="A291" s="621">
        <v>284</v>
      </c>
      <c r="B291" s="622" t="s">
        <v>8904</v>
      </c>
      <c r="C291" s="623">
        <v>49</v>
      </c>
      <c r="D291" s="622">
        <v>500</v>
      </c>
      <c r="E291" s="623">
        <v>350</v>
      </c>
      <c r="F291" s="623">
        <v>5</v>
      </c>
      <c r="G291" s="623">
        <v>200</v>
      </c>
      <c r="H291" s="623">
        <v>310</v>
      </c>
      <c r="I291" s="623">
        <v>440</v>
      </c>
      <c r="J291" s="623">
        <v>0</v>
      </c>
      <c r="K291" s="623">
        <v>65</v>
      </c>
      <c r="L291" s="623">
        <v>60</v>
      </c>
      <c r="M291" s="623">
        <v>80</v>
      </c>
      <c r="N291" s="623">
        <v>0</v>
      </c>
      <c r="O291" s="626">
        <v>-50</v>
      </c>
      <c r="P291" s="627">
        <v>0</v>
      </c>
      <c r="Q291" s="634">
        <v>0</v>
      </c>
      <c r="R291" s="635">
        <v>0</v>
      </c>
      <c r="S291" s="636">
        <v>0</v>
      </c>
      <c r="T291" s="637">
        <v>-100</v>
      </c>
      <c r="U291" s="638"/>
      <c r="V291" s="639" t="s">
        <v>8606</v>
      </c>
      <c r="W291" s="639">
        <v>20</v>
      </c>
      <c r="X291" s="638"/>
      <c r="Y291" s="639"/>
      <c r="Z291" s="639"/>
      <c r="AA291" s="638"/>
      <c r="AB291" s="639"/>
      <c r="AC291" s="639"/>
      <c r="AD291" s="638"/>
      <c r="AE291" s="639" t="s">
        <v>8606</v>
      </c>
      <c r="AF291" s="639">
        <v>20</v>
      </c>
    </row>
    <row r="292" spans="1:32">
      <c r="A292" s="621">
        <v>285</v>
      </c>
      <c r="B292" s="622" t="s">
        <v>8905</v>
      </c>
      <c r="C292" s="623">
        <v>51</v>
      </c>
      <c r="D292" s="622">
        <v>8000</v>
      </c>
      <c r="E292" s="623">
        <v>420</v>
      </c>
      <c r="F292" s="623">
        <v>120</v>
      </c>
      <c r="G292" s="623">
        <v>220</v>
      </c>
      <c r="H292" s="623">
        <v>2600</v>
      </c>
      <c r="I292" s="623">
        <v>2600</v>
      </c>
      <c r="J292" s="623">
        <v>0</v>
      </c>
      <c r="K292" s="623">
        <v>75</v>
      </c>
      <c r="L292" s="623">
        <v>45</v>
      </c>
      <c r="M292" s="623">
        <v>80</v>
      </c>
      <c r="N292" s="623">
        <v>0</v>
      </c>
      <c r="O292" s="626">
        <v>-100</v>
      </c>
      <c r="P292" s="627">
        <v>0</v>
      </c>
      <c r="Q292" s="634">
        <v>0</v>
      </c>
      <c r="R292" s="635">
        <v>0</v>
      </c>
      <c r="S292" s="636">
        <v>-50</v>
      </c>
      <c r="T292" s="637">
        <v>0</v>
      </c>
      <c r="U292" s="638"/>
      <c r="V292" s="639" t="s">
        <v>4892</v>
      </c>
      <c r="W292" s="639">
        <v>20</v>
      </c>
      <c r="X292" s="638"/>
      <c r="Y292" s="639" t="s">
        <v>4892</v>
      </c>
      <c r="Z292" s="639">
        <v>20</v>
      </c>
      <c r="AA292" s="638"/>
      <c r="AB292" s="639" t="s">
        <v>4979</v>
      </c>
      <c r="AC292" s="639">
        <v>3</v>
      </c>
      <c r="AD292" s="638"/>
      <c r="AE292" s="639" t="s">
        <v>4979</v>
      </c>
      <c r="AF292" s="639">
        <v>3</v>
      </c>
    </row>
    <row r="293" spans="1:32">
      <c r="A293" s="621">
        <v>286</v>
      </c>
      <c r="B293" s="622" t="s">
        <v>8906</v>
      </c>
      <c r="C293" s="623">
        <v>51</v>
      </c>
      <c r="D293" s="622">
        <v>7600</v>
      </c>
      <c r="E293" s="623">
        <v>600</v>
      </c>
      <c r="F293" s="623">
        <v>150</v>
      </c>
      <c r="G293" s="623">
        <v>240</v>
      </c>
      <c r="H293" s="623">
        <v>1900</v>
      </c>
      <c r="I293" s="623">
        <v>1900</v>
      </c>
      <c r="J293" s="623">
        <v>0</v>
      </c>
      <c r="K293" s="623">
        <v>70</v>
      </c>
      <c r="L293" s="623">
        <v>70</v>
      </c>
      <c r="M293" s="623">
        <v>80</v>
      </c>
      <c r="N293" s="623">
        <v>0</v>
      </c>
      <c r="O293" s="626">
        <v>-50</v>
      </c>
      <c r="P293" s="627">
        <v>0</v>
      </c>
      <c r="Q293" s="634">
        <v>0</v>
      </c>
      <c r="R293" s="635">
        <v>0</v>
      </c>
      <c r="S293" s="636">
        <v>-50</v>
      </c>
      <c r="T293" s="637">
        <v>20</v>
      </c>
      <c r="U293" s="638"/>
      <c r="V293" s="639"/>
      <c r="W293" s="639"/>
      <c r="X293" s="638"/>
      <c r="Y293" s="639"/>
      <c r="Z293" s="639"/>
      <c r="AA293" s="638"/>
      <c r="AB293" s="639"/>
      <c r="AC293" s="639"/>
      <c r="AD293" s="638"/>
      <c r="AE293" s="639"/>
      <c r="AF293" s="639"/>
    </row>
    <row r="294" spans="1:32">
      <c r="A294" s="621">
        <v>287</v>
      </c>
      <c r="B294" s="622" t="s">
        <v>9450</v>
      </c>
      <c r="C294" s="623">
        <v>52</v>
      </c>
      <c r="D294" s="622">
        <v>8000</v>
      </c>
      <c r="E294" s="623">
        <v>600</v>
      </c>
      <c r="F294" s="623">
        <v>280</v>
      </c>
      <c r="G294" s="623">
        <v>240</v>
      </c>
      <c r="H294" s="623">
        <v>5000</v>
      </c>
      <c r="I294" s="623">
        <v>3800</v>
      </c>
      <c r="J294" s="623">
        <v>0</v>
      </c>
      <c r="K294" s="623">
        <v>80</v>
      </c>
      <c r="L294" s="623">
        <v>70</v>
      </c>
      <c r="M294" s="623">
        <v>80</v>
      </c>
      <c r="N294" s="623">
        <v>0</v>
      </c>
      <c r="O294" s="626">
        <v>0</v>
      </c>
      <c r="P294" s="627">
        <v>0</v>
      </c>
      <c r="Q294" s="634">
        <v>0</v>
      </c>
      <c r="R294" s="635">
        <v>0</v>
      </c>
      <c r="S294" s="636">
        <v>-20</v>
      </c>
      <c r="T294" s="637">
        <v>-100</v>
      </c>
      <c r="U294" s="638"/>
      <c r="V294" s="639"/>
      <c r="W294" s="639"/>
      <c r="X294" s="638"/>
      <c r="Y294" s="639"/>
      <c r="Z294" s="639"/>
      <c r="AA294" s="638"/>
      <c r="AB294" s="639"/>
      <c r="AC294" s="639"/>
      <c r="AD294" s="638"/>
      <c r="AE294" s="639"/>
      <c r="AF294" s="639"/>
    </row>
    <row r="295" spans="1:32">
      <c r="A295" s="621">
        <v>288</v>
      </c>
      <c r="B295" s="622" t="s">
        <v>9451</v>
      </c>
      <c r="C295" s="623">
        <v>52</v>
      </c>
      <c r="D295" s="622">
        <v>8000</v>
      </c>
      <c r="E295" s="623">
        <v>600</v>
      </c>
      <c r="F295" s="623">
        <v>280</v>
      </c>
      <c r="G295" s="623">
        <v>240</v>
      </c>
      <c r="H295" s="623">
        <v>5000</v>
      </c>
      <c r="I295" s="623">
        <v>3800</v>
      </c>
      <c r="J295" s="623">
        <v>0</v>
      </c>
      <c r="K295" s="623">
        <v>80</v>
      </c>
      <c r="L295" s="623">
        <v>70</v>
      </c>
      <c r="M295" s="623">
        <v>80</v>
      </c>
      <c r="N295" s="623">
        <v>0</v>
      </c>
      <c r="O295" s="626">
        <v>0</v>
      </c>
      <c r="P295" s="627">
        <v>0</v>
      </c>
      <c r="Q295" s="634">
        <v>0</v>
      </c>
      <c r="R295" s="635">
        <v>0</v>
      </c>
      <c r="S295" s="636">
        <v>-20</v>
      </c>
      <c r="T295" s="637">
        <v>-100</v>
      </c>
      <c r="U295" s="638"/>
      <c r="V295" s="639"/>
      <c r="W295" s="639"/>
      <c r="X295" s="638"/>
      <c r="Y295" s="639"/>
      <c r="Z295" s="639"/>
      <c r="AA295" s="638"/>
      <c r="AB295" s="639"/>
      <c r="AC295" s="639"/>
      <c r="AD295" s="638"/>
      <c r="AE295" s="639"/>
      <c r="AF295" s="639"/>
    </row>
    <row r="296" spans="1:32">
      <c r="A296" s="621">
        <v>289</v>
      </c>
      <c r="B296" s="622" t="s">
        <v>8910</v>
      </c>
      <c r="C296" s="623">
        <v>52</v>
      </c>
      <c r="D296" s="622">
        <v>300</v>
      </c>
      <c r="E296" s="623">
        <v>450</v>
      </c>
      <c r="F296" s="623">
        <v>120</v>
      </c>
      <c r="G296" s="623">
        <v>220</v>
      </c>
      <c r="H296" s="623">
        <v>460</v>
      </c>
      <c r="I296" s="623">
        <v>460</v>
      </c>
      <c r="J296" s="623">
        <v>4</v>
      </c>
      <c r="K296" s="623">
        <v>80</v>
      </c>
      <c r="L296" s="623">
        <v>70</v>
      </c>
      <c r="M296" s="623">
        <v>80</v>
      </c>
      <c r="N296" s="623">
        <v>0</v>
      </c>
      <c r="O296" s="626">
        <v>0</v>
      </c>
      <c r="P296" s="627">
        <v>0</v>
      </c>
      <c r="Q296" s="634">
        <v>-150</v>
      </c>
      <c r="R296" s="635">
        <v>0</v>
      </c>
      <c r="S296" s="636">
        <v>100</v>
      </c>
      <c r="T296" s="637">
        <v>0</v>
      </c>
      <c r="U296" s="638"/>
      <c r="V296" s="639" t="s">
        <v>8509</v>
      </c>
      <c r="W296" s="639">
        <v>20</v>
      </c>
      <c r="X296" s="638"/>
      <c r="Y296" s="639" t="s">
        <v>1871</v>
      </c>
      <c r="Z296" s="639">
        <v>10</v>
      </c>
      <c r="AA296" s="638"/>
      <c r="AB296" s="639" t="s">
        <v>8912</v>
      </c>
      <c r="AC296" s="639">
        <v>5</v>
      </c>
      <c r="AD296" s="638"/>
      <c r="AE296" s="639" t="s">
        <v>8912</v>
      </c>
      <c r="AF296" s="639">
        <v>5</v>
      </c>
    </row>
    <row r="297" spans="1:32">
      <c r="A297" s="621">
        <v>290</v>
      </c>
      <c r="B297" s="622" t="s">
        <v>8914</v>
      </c>
      <c r="C297" s="623">
        <v>50</v>
      </c>
      <c r="D297" s="622">
        <v>580</v>
      </c>
      <c r="E297" s="623">
        <v>400</v>
      </c>
      <c r="F297" s="623">
        <v>100</v>
      </c>
      <c r="G297" s="623">
        <v>160</v>
      </c>
      <c r="H297" s="623">
        <v>320</v>
      </c>
      <c r="I297" s="623">
        <v>480</v>
      </c>
      <c r="J297" s="623">
        <v>4</v>
      </c>
      <c r="K297" s="623">
        <v>80</v>
      </c>
      <c r="L297" s="623">
        <v>40</v>
      </c>
      <c r="M297" s="623">
        <v>75</v>
      </c>
      <c r="N297" s="623">
        <v>0</v>
      </c>
      <c r="O297" s="626">
        <v>25</v>
      </c>
      <c r="P297" s="627">
        <v>150</v>
      </c>
      <c r="Q297" s="634">
        <v>-100</v>
      </c>
      <c r="R297" s="635">
        <v>-50</v>
      </c>
      <c r="S297" s="636">
        <v>100</v>
      </c>
      <c r="T297" s="637">
        <v>25</v>
      </c>
      <c r="U297" s="638"/>
      <c r="V297" s="639" t="s">
        <v>8509</v>
      </c>
      <c r="W297" s="639">
        <v>30</v>
      </c>
      <c r="X297" s="638"/>
      <c r="Y297" s="639" t="s">
        <v>4626</v>
      </c>
      <c r="Z297" s="639">
        <v>20</v>
      </c>
      <c r="AA297" s="638"/>
      <c r="AB297" s="639" t="s">
        <v>4725</v>
      </c>
      <c r="AC297" s="639">
        <v>4</v>
      </c>
      <c r="AD297" s="638"/>
      <c r="AE297" s="639" t="s">
        <v>4725</v>
      </c>
      <c r="AF297" s="639">
        <v>4</v>
      </c>
    </row>
    <row r="298" spans="1:32">
      <c r="A298" s="621">
        <v>291</v>
      </c>
      <c r="B298" s="622" t="s">
        <v>9452</v>
      </c>
      <c r="C298" s="623">
        <v>53</v>
      </c>
      <c r="D298" s="622">
        <v>12000</v>
      </c>
      <c r="E298" s="623">
        <v>800</v>
      </c>
      <c r="F298" s="623">
        <v>100</v>
      </c>
      <c r="G298" s="623">
        <v>180</v>
      </c>
      <c r="H298" s="623">
        <v>9000</v>
      </c>
      <c r="I298" s="623">
        <v>1000</v>
      </c>
      <c r="J298" s="623">
        <v>12</v>
      </c>
      <c r="K298" s="623">
        <v>80</v>
      </c>
      <c r="L298" s="623">
        <v>10</v>
      </c>
      <c r="M298" s="623">
        <v>60</v>
      </c>
      <c r="N298" s="623">
        <v>0</v>
      </c>
      <c r="O298" s="626">
        <v>-150</v>
      </c>
      <c r="P298" s="627">
        <v>100</v>
      </c>
      <c r="Q298" s="634">
        <v>100</v>
      </c>
      <c r="R298" s="635">
        <v>100</v>
      </c>
      <c r="S298" s="636">
        <v>100</v>
      </c>
      <c r="T298" s="637">
        <v>100</v>
      </c>
      <c r="U298" s="638"/>
      <c r="V298" s="639" t="s">
        <v>8642</v>
      </c>
      <c r="W298" s="639">
        <v>25</v>
      </c>
      <c r="X298" s="638"/>
      <c r="Y298" s="639" t="s">
        <v>8725</v>
      </c>
      <c r="Z298" s="639">
        <v>20</v>
      </c>
      <c r="AA298" s="638"/>
      <c r="AB298" s="639" t="s">
        <v>1871</v>
      </c>
      <c r="AC298" s="639">
        <v>10</v>
      </c>
      <c r="AD298" s="638"/>
      <c r="AE298" s="639" t="s">
        <v>1871</v>
      </c>
      <c r="AF298" s="639">
        <v>10</v>
      </c>
    </row>
    <row r="299" spans="1:32">
      <c r="A299" s="621">
        <v>292</v>
      </c>
      <c r="B299" s="622" t="s">
        <v>9453</v>
      </c>
      <c r="C299" s="623">
        <v>48</v>
      </c>
      <c r="D299" s="622">
        <v>3200</v>
      </c>
      <c r="E299" s="623">
        <v>0</v>
      </c>
      <c r="F299" s="623">
        <v>100</v>
      </c>
      <c r="G299" s="623">
        <v>100</v>
      </c>
      <c r="H299" s="623">
        <v>100</v>
      </c>
      <c r="I299" s="623">
        <v>100</v>
      </c>
      <c r="J299" s="623">
        <v>12</v>
      </c>
      <c r="K299" s="623">
        <v>50</v>
      </c>
      <c r="L299" s="623">
        <v>10</v>
      </c>
      <c r="M299" s="623">
        <v>80</v>
      </c>
      <c r="N299" s="623">
        <v>0</v>
      </c>
      <c r="O299" s="626">
        <v>-150</v>
      </c>
      <c r="P299" s="627">
        <v>100</v>
      </c>
      <c r="Q299" s="634">
        <v>100</v>
      </c>
      <c r="R299" s="635">
        <v>100</v>
      </c>
      <c r="S299" s="636">
        <v>100</v>
      </c>
      <c r="T299" s="637">
        <v>100</v>
      </c>
      <c r="U299" s="638"/>
      <c r="V299" s="639"/>
      <c r="W299" s="639"/>
      <c r="X299" s="638"/>
      <c r="Y299" s="639"/>
      <c r="Z299" s="639"/>
      <c r="AA299" s="638"/>
      <c r="AB299" s="639"/>
      <c r="AC299" s="639"/>
      <c r="AD299" s="638"/>
      <c r="AE299" s="639"/>
      <c r="AF299" s="639"/>
    </row>
    <row r="300" spans="1:32">
      <c r="A300" s="621">
        <v>293</v>
      </c>
      <c r="B300" s="622" t="s">
        <v>9454</v>
      </c>
      <c r="C300" s="623">
        <v>48</v>
      </c>
      <c r="D300" s="622">
        <v>3200</v>
      </c>
      <c r="E300" s="623">
        <v>0</v>
      </c>
      <c r="F300" s="623">
        <v>100</v>
      </c>
      <c r="G300" s="623">
        <v>100</v>
      </c>
      <c r="H300" s="623">
        <v>100</v>
      </c>
      <c r="I300" s="623">
        <v>100</v>
      </c>
      <c r="J300" s="623">
        <v>12</v>
      </c>
      <c r="K300" s="623">
        <v>50</v>
      </c>
      <c r="L300" s="623">
        <v>10</v>
      </c>
      <c r="M300" s="623">
        <v>80</v>
      </c>
      <c r="N300" s="623">
        <v>0</v>
      </c>
      <c r="O300" s="626">
        <v>-150</v>
      </c>
      <c r="P300" s="627">
        <v>100</v>
      </c>
      <c r="Q300" s="634">
        <v>100</v>
      </c>
      <c r="R300" s="635">
        <v>100</v>
      </c>
      <c r="S300" s="636">
        <v>100</v>
      </c>
      <c r="T300" s="637">
        <v>100</v>
      </c>
      <c r="U300" s="638"/>
      <c r="V300" s="639"/>
      <c r="W300" s="639"/>
      <c r="X300" s="638"/>
      <c r="Y300" s="639"/>
      <c r="Z300" s="639"/>
      <c r="AA300" s="638"/>
      <c r="AB300" s="639"/>
      <c r="AC300" s="639"/>
      <c r="AD300" s="638"/>
      <c r="AE300" s="639"/>
      <c r="AF300" s="639"/>
    </row>
    <row r="301" spans="1:32">
      <c r="A301" s="621">
        <v>294</v>
      </c>
      <c r="B301" s="622" t="s">
        <v>9455</v>
      </c>
      <c r="C301" s="623">
        <v>48</v>
      </c>
      <c r="D301" s="622">
        <v>3200</v>
      </c>
      <c r="E301" s="623">
        <v>0</v>
      </c>
      <c r="F301" s="623">
        <v>100</v>
      </c>
      <c r="G301" s="623">
        <v>100</v>
      </c>
      <c r="H301" s="623">
        <v>100</v>
      </c>
      <c r="I301" s="623">
        <v>100</v>
      </c>
      <c r="J301" s="623">
        <v>12</v>
      </c>
      <c r="K301" s="623">
        <v>50</v>
      </c>
      <c r="L301" s="623">
        <v>10</v>
      </c>
      <c r="M301" s="623">
        <v>80</v>
      </c>
      <c r="N301" s="623">
        <v>0</v>
      </c>
      <c r="O301" s="626">
        <v>-150</v>
      </c>
      <c r="P301" s="627">
        <v>100</v>
      </c>
      <c r="Q301" s="634">
        <v>100</v>
      </c>
      <c r="R301" s="635">
        <v>100</v>
      </c>
      <c r="S301" s="636">
        <v>100</v>
      </c>
      <c r="T301" s="637">
        <v>100</v>
      </c>
      <c r="U301" s="638"/>
      <c r="V301" s="639"/>
      <c r="W301" s="639"/>
      <c r="X301" s="638"/>
      <c r="Y301" s="639"/>
      <c r="Z301" s="639"/>
      <c r="AA301" s="638"/>
      <c r="AB301" s="639"/>
      <c r="AC301" s="639"/>
      <c r="AD301" s="638"/>
      <c r="AE301" s="639"/>
      <c r="AF301" s="639"/>
    </row>
    <row r="302" spans="1:32">
      <c r="A302" s="621">
        <v>295</v>
      </c>
      <c r="B302" s="622" t="s">
        <v>9456</v>
      </c>
      <c r="C302" s="623">
        <v>48</v>
      </c>
      <c r="D302" s="622">
        <v>800</v>
      </c>
      <c r="E302" s="623">
        <v>300</v>
      </c>
      <c r="F302" s="623">
        <v>100</v>
      </c>
      <c r="G302" s="623">
        <v>100</v>
      </c>
      <c r="H302" s="623">
        <v>100</v>
      </c>
      <c r="I302" s="623">
        <v>100</v>
      </c>
      <c r="J302" s="623">
        <v>12</v>
      </c>
      <c r="K302" s="623">
        <v>50</v>
      </c>
      <c r="L302" s="623">
        <v>10</v>
      </c>
      <c r="M302" s="623">
        <v>80</v>
      </c>
      <c r="N302" s="623">
        <v>0</v>
      </c>
      <c r="O302" s="626">
        <v>-150</v>
      </c>
      <c r="P302" s="627">
        <v>100</v>
      </c>
      <c r="Q302" s="634">
        <v>100</v>
      </c>
      <c r="R302" s="635">
        <v>100</v>
      </c>
      <c r="S302" s="636">
        <v>100</v>
      </c>
      <c r="T302" s="637">
        <v>100</v>
      </c>
      <c r="U302" s="638"/>
      <c r="V302" s="639"/>
      <c r="W302" s="639"/>
      <c r="X302" s="638"/>
      <c r="Y302" s="639"/>
      <c r="Z302" s="639"/>
      <c r="AA302" s="638"/>
      <c r="AB302" s="639"/>
      <c r="AC302" s="639"/>
      <c r="AD302" s="638"/>
      <c r="AE302" s="639"/>
      <c r="AF302" s="639"/>
    </row>
    <row r="303" spans="1:32">
      <c r="A303" s="621">
        <v>296</v>
      </c>
      <c r="B303" s="622" t="s">
        <v>9457</v>
      </c>
      <c r="C303" s="623">
        <v>48</v>
      </c>
      <c r="D303" s="622">
        <v>800</v>
      </c>
      <c r="E303" s="623">
        <v>300</v>
      </c>
      <c r="F303" s="623">
        <v>100</v>
      </c>
      <c r="G303" s="623">
        <v>100</v>
      </c>
      <c r="H303" s="623">
        <v>100</v>
      </c>
      <c r="I303" s="623">
        <v>100</v>
      </c>
      <c r="J303" s="623">
        <v>12</v>
      </c>
      <c r="K303" s="623">
        <v>50</v>
      </c>
      <c r="L303" s="623">
        <v>10</v>
      </c>
      <c r="M303" s="623">
        <v>80</v>
      </c>
      <c r="N303" s="623">
        <v>0</v>
      </c>
      <c r="O303" s="626">
        <v>-150</v>
      </c>
      <c r="P303" s="627">
        <v>100</v>
      </c>
      <c r="Q303" s="634">
        <v>100</v>
      </c>
      <c r="R303" s="635">
        <v>100</v>
      </c>
      <c r="S303" s="636">
        <v>100</v>
      </c>
      <c r="T303" s="637">
        <v>100</v>
      </c>
      <c r="U303" s="638"/>
      <c r="V303" s="639"/>
      <c r="W303" s="639"/>
      <c r="X303" s="638"/>
      <c r="Y303" s="639"/>
      <c r="Z303" s="639"/>
      <c r="AA303" s="638"/>
      <c r="AB303" s="639"/>
      <c r="AC303" s="639"/>
      <c r="AD303" s="638"/>
      <c r="AE303" s="639"/>
      <c r="AF303" s="639"/>
    </row>
    <row r="304" spans="1:32">
      <c r="A304" s="621">
        <v>297</v>
      </c>
      <c r="B304" s="622" t="s">
        <v>9458</v>
      </c>
      <c r="C304" s="623">
        <v>48</v>
      </c>
      <c r="D304" s="622">
        <v>800</v>
      </c>
      <c r="E304" s="623">
        <v>300</v>
      </c>
      <c r="F304" s="623">
        <v>100</v>
      </c>
      <c r="G304" s="623">
        <v>100</v>
      </c>
      <c r="H304" s="623">
        <v>100</v>
      </c>
      <c r="I304" s="623">
        <v>100</v>
      </c>
      <c r="J304" s="623">
        <v>12</v>
      </c>
      <c r="K304" s="623">
        <v>50</v>
      </c>
      <c r="L304" s="623">
        <v>10</v>
      </c>
      <c r="M304" s="623">
        <v>80</v>
      </c>
      <c r="N304" s="623">
        <v>0</v>
      </c>
      <c r="O304" s="626">
        <v>-150</v>
      </c>
      <c r="P304" s="627">
        <v>100</v>
      </c>
      <c r="Q304" s="634">
        <v>100</v>
      </c>
      <c r="R304" s="635">
        <v>100</v>
      </c>
      <c r="S304" s="636">
        <v>100</v>
      </c>
      <c r="T304" s="637">
        <v>100</v>
      </c>
      <c r="U304" s="638"/>
      <c r="V304" s="639"/>
      <c r="W304" s="639"/>
      <c r="X304" s="638"/>
      <c r="Y304" s="639"/>
      <c r="Z304" s="639"/>
      <c r="AA304" s="638"/>
      <c r="AB304" s="639"/>
      <c r="AC304" s="639"/>
      <c r="AD304" s="638"/>
      <c r="AE304" s="639"/>
      <c r="AF304" s="639"/>
    </row>
    <row r="305" spans="1:32">
      <c r="A305" s="621">
        <v>298</v>
      </c>
      <c r="B305" s="622" t="s">
        <v>9459</v>
      </c>
      <c r="C305" s="623">
        <v>60</v>
      </c>
      <c r="D305" s="622">
        <v>30000</v>
      </c>
      <c r="E305" s="623">
        <v>900</v>
      </c>
      <c r="F305" s="623">
        <v>100</v>
      </c>
      <c r="G305" s="623">
        <v>180</v>
      </c>
      <c r="H305" s="623">
        <v>18000</v>
      </c>
      <c r="I305" s="623">
        <v>2000</v>
      </c>
      <c r="J305" s="623">
        <v>12</v>
      </c>
      <c r="K305" s="623">
        <v>95</v>
      </c>
      <c r="L305" s="623">
        <v>10</v>
      </c>
      <c r="M305" s="623">
        <v>60</v>
      </c>
      <c r="N305" s="623">
        <v>0</v>
      </c>
      <c r="O305" s="626">
        <v>-150</v>
      </c>
      <c r="P305" s="627">
        <v>100</v>
      </c>
      <c r="Q305" s="634">
        <v>100</v>
      </c>
      <c r="R305" s="635">
        <v>100</v>
      </c>
      <c r="S305" s="636">
        <v>100</v>
      </c>
      <c r="T305" s="637">
        <v>100</v>
      </c>
      <c r="U305" s="638"/>
      <c r="V305" s="639" t="s">
        <v>8642</v>
      </c>
      <c r="W305" s="639">
        <v>25</v>
      </c>
      <c r="X305" s="638"/>
      <c r="Y305" s="639" t="s">
        <v>8725</v>
      </c>
      <c r="Z305" s="639">
        <v>20</v>
      </c>
      <c r="AA305" s="638"/>
      <c r="AB305" s="639" t="s">
        <v>1904</v>
      </c>
      <c r="AC305" s="639">
        <v>10</v>
      </c>
      <c r="AD305" s="638"/>
      <c r="AE305" s="639" t="s">
        <v>1904</v>
      </c>
      <c r="AF305" s="639">
        <v>10</v>
      </c>
    </row>
    <row r="306" spans="1:32">
      <c r="A306" s="621">
        <v>299</v>
      </c>
      <c r="B306" s="622" t="s">
        <v>9460</v>
      </c>
      <c r="C306" s="623">
        <v>51</v>
      </c>
      <c r="D306" s="622">
        <v>6400</v>
      </c>
      <c r="E306" s="623">
        <v>0</v>
      </c>
      <c r="F306" s="623">
        <v>100</v>
      </c>
      <c r="G306" s="623">
        <v>100</v>
      </c>
      <c r="H306" s="623">
        <v>100</v>
      </c>
      <c r="I306" s="623">
        <v>100</v>
      </c>
      <c r="J306" s="623">
        <v>12</v>
      </c>
      <c r="K306" s="623">
        <v>50</v>
      </c>
      <c r="L306" s="623">
        <v>10</v>
      </c>
      <c r="M306" s="623">
        <v>80</v>
      </c>
      <c r="N306" s="623">
        <v>0</v>
      </c>
      <c r="O306" s="626">
        <v>-150</v>
      </c>
      <c r="P306" s="627">
        <v>100</v>
      </c>
      <c r="Q306" s="634">
        <v>100</v>
      </c>
      <c r="R306" s="635">
        <v>100</v>
      </c>
      <c r="S306" s="636">
        <v>100</v>
      </c>
      <c r="T306" s="637">
        <v>100</v>
      </c>
      <c r="U306" s="638"/>
      <c r="V306" s="639"/>
      <c r="W306" s="639"/>
      <c r="X306" s="638"/>
      <c r="Y306" s="639"/>
      <c r="Z306" s="639"/>
      <c r="AA306" s="638"/>
      <c r="AB306" s="639"/>
      <c r="AC306" s="639"/>
      <c r="AD306" s="638"/>
      <c r="AE306" s="639"/>
      <c r="AF306" s="639"/>
    </row>
    <row r="307" spans="1:32">
      <c r="A307" s="621">
        <v>300</v>
      </c>
      <c r="B307" s="622" t="s">
        <v>9461</v>
      </c>
      <c r="C307" s="623">
        <v>51</v>
      </c>
      <c r="D307" s="622">
        <v>6400</v>
      </c>
      <c r="E307" s="623">
        <v>0</v>
      </c>
      <c r="F307" s="623">
        <v>100</v>
      </c>
      <c r="G307" s="623">
        <v>100</v>
      </c>
      <c r="H307" s="623">
        <v>100</v>
      </c>
      <c r="I307" s="623">
        <v>100</v>
      </c>
      <c r="J307" s="623">
        <v>12</v>
      </c>
      <c r="K307" s="623">
        <v>50</v>
      </c>
      <c r="L307" s="623">
        <v>10</v>
      </c>
      <c r="M307" s="623">
        <v>80</v>
      </c>
      <c r="N307" s="623">
        <v>0</v>
      </c>
      <c r="O307" s="626">
        <v>-150</v>
      </c>
      <c r="P307" s="627">
        <v>100</v>
      </c>
      <c r="Q307" s="634">
        <v>100</v>
      </c>
      <c r="R307" s="635">
        <v>100</v>
      </c>
      <c r="S307" s="636">
        <v>100</v>
      </c>
      <c r="T307" s="637">
        <v>100</v>
      </c>
      <c r="U307" s="638"/>
      <c r="V307" s="639"/>
      <c r="W307" s="639"/>
      <c r="X307" s="638"/>
      <c r="Y307" s="639"/>
      <c r="Z307" s="639"/>
      <c r="AA307" s="638"/>
      <c r="AB307" s="639"/>
      <c r="AC307" s="639"/>
      <c r="AD307" s="638"/>
      <c r="AE307" s="639"/>
      <c r="AF307" s="639"/>
    </row>
    <row r="308" spans="1:32">
      <c r="A308" s="621">
        <v>301</v>
      </c>
      <c r="B308" s="622" t="s">
        <v>9462</v>
      </c>
      <c r="C308" s="623">
        <v>51</v>
      </c>
      <c r="D308" s="622">
        <v>6400</v>
      </c>
      <c r="E308" s="623">
        <v>0</v>
      </c>
      <c r="F308" s="623">
        <v>100</v>
      </c>
      <c r="G308" s="623">
        <v>100</v>
      </c>
      <c r="H308" s="623">
        <v>100</v>
      </c>
      <c r="I308" s="623">
        <v>100</v>
      </c>
      <c r="J308" s="623">
        <v>12</v>
      </c>
      <c r="K308" s="623">
        <v>50</v>
      </c>
      <c r="L308" s="623">
        <v>10</v>
      </c>
      <c r="M308" s="623">
        <v>80</v>
      </c>
      <c r="N308" s="623">
        <v>0</v>
      </c>
      <c r="O308" s="626">
        <v>-150</v>
      </c>
      <c r="P308" s="627">
        <v>100</v>
      </c>
      <c r="Q308" s="634">
        <v>100</v>
      </c>
      <c r="R308" s="635">
        <v>100</v>
      </c>
      <c r="S308" s="636">
        <v>100</v>
      </c>
      <c r="T308" s="637">
        <v>100</v>
      </c>
      <c r="U308" s="638"/>
      <c r="V308" s="639"/>
      <c r="W308" s="639"/>
      <c r="X308" s="638"/>
      <c r="Y308" s="639"/>
      <c r="Z308" s="639"/>
      <c r="AA308" s="638"/>
      <c r="AB308" s="639"/>
      <c r="AC308" s="639"/>
      <c r="AD308" s="638"/>
      <c r="AE308" s="639"/>
      <c r="AF308" s="639"/>
    </row>
    <row r="309" spans="1:32">
      <c r="A309" s="621">
        <v>302</v>
      </c>
      <c r="B309" s="622" t="s">
        <v>9463</v>
      </c>
      <c r="C309" s="623">
        <v>51</v>
      </c>
      <c r="D309" s="622">
        <v>1200</v>
      </c>
      <c r="E309" s="623">
        <v>300</v>
      </c>
      <c r="F309" s="623">
        <v>100</v>
      </c>
      <c r="G309" s="623">
        <v>100</v>
      </c>
      <c r="H309" s="623">
        <v>100</v>
      </c>
      <c r="I309" s="623">
        <v>100</v>
      </c>
      <c r="J309" s="623">
        <v>12</v>
      </c>
      <c r="K309" s="623">
        <v>50</v>
      </c>
      <c r="L309" s="623">
        <v>50</v>
      </c>
      <c r="M309" s="623">
        <v>80</v>
      </c>
      <c r="N309" s="623">
        <v>0</v>
      </c>
      <c r="O309" s="626">
        <v>-150</v>
      </c>
      <c r="P309" s="627">
        <v>100</v>
      </c>
      <c r="Q309" s="634">
        <v>100</v>
      </c>
      <c r="R309" s="635">
        <v>100</v>
      </c>
      <c r="S309" s="636">
        <v>100</v>
      </c>
      <c r="T309" s="637">
        <v>100</v>
      </c>
      <c r="U309" s="638"/>
      <c r="V309" s="639"/>
      <c r="W309" s="639"/>
      <c r="X309" s="638"/>
      <c r="Y309" s="639"/>
      <c r="Z309" s="639"/>
      <c r="AA309" s="638"/>
      <c r="AB309" s="639"/>
      <c r="AC309" s="639"/>
      <c r="AD309" s="638"/>
      <c r="AE309" s="639"/>
      <c r="AF309" s="639"/>
    </row>
    <row r="310" spans="1:32">
      <c r="A310" s="621">
        <v>303</v>
      </c>
      <c r="B310" s="622" t="s">
        <v>9464</v>
      </c>
      <c r="C310" s="623">
        <v>51</v>
      </c>
      <c r="D310" s="622">
        <v>1200</v>
      </c>
      <c r="E310" s="623">
        <v>300</v>
      </c>
      <c r="F310" s="623">
        <v>100</v>
      </c>
      <c r="G310" s="623">
        <v>100</v>
      </c>
      <c r="H310" s="623">
        <v>100</v>
      </c>
      <c r="I310" s="623">
        <v>100</v>
      </c>
      <c r="J310" s="623">
        <v>12</v>
      </c>
      <c r="K310" s="623">
        <v>50</v>
      </c>
      <c r="L310" s="623">
        <v>50</v>
      </c>
      <c r="M310" s="623">
        <v>80</v>
      </c>
      <c r="N310" s="623">
        <v>0</v>
      </c>
      <c r="O310" s="626">
        <v>-150</v>
      </c>
      <c r="P310" s="627">
        <v>100</v>
      </c>
      <c r="Q310" s="634">
        <v>100</v>
      </c>
      <c r="R310" s="635">
        <v>100</v>
      </c>
      <c r="S310" s="636">
        <v>100</v>
      </c>
      <c r="T310" s="637">
        <v>100</v>
      </c>
      <c r="U310" s="638"/>
      <c r="V310" s="639"/>
      <c r="W310" s="639"/>
      <c r="X310" s="638"/>
      <c r="Y310" s="639"/>
      <c r="Z310" s="639"/>
      <c r="AA310" s="638"/>
      <c r="AB310" s="639"/>
      <c r="AC310" s="639"/>
      <c r="AD310" s="638"/>
      <c r="AE310" s="639"/>
      <c r="AF310" s="639"/>
    </row>
    <row r="311" spans="1:32">
      <c r="A311" s="621">
        <v>304</v>
      </c>
      <c r="B311" s="622" t="s">
        <v>9465</v>
      </c>
      <c r="C311" s="623">
        <v>51</v>
      </c>
      <c r="D311" s="622">
        <v>1200</v>
      </c>
      <c r="E311" s="623">
        <v>300</v>
      </c>
      <c r="F311" s="623">
        <v>100</v>
      </c>
      <c r="G311" s="623">
        <v>100</v>
      </c>
      <c r="H311" s="623">
        <v>100</v>
      </c>
      <c r="I311" s="623">
        <v>100</v>
      </c>
      <c r="J311" s="623">
        <v>12</v>
      </c>
      <c r="K311" s="623">
        <v>50</v>
      </c>
      <c r="L311" s="623">
        <v>50</v>
      </c>
      <c r="M311" s="623">
        <v>80</v>
      </c>
      <c r="N311" s="623">
        <v>0</v>
      </c>
      <c r="O311" s="626">
        <v>-150</v>
      </c>
      <c r="P311" s="627">
        <v>100</v>
      </c>
      <c r="Q311" s="634">
        <v>100</v>
      </c>
      <c r="R311" s="635">
        <v>100</v>
      </c>
      <c r="S311" s="636">
        <v>100</v>
      </c>
      <c r="T311" s="637">
        <v>100</v>
      </c>
      <c r="U311" s="638"/>
      <c r="V311" s="639"/>
      <c r="W311" s="639"/>
      <c r="X311" s="638"/>
      <c r="Y311" s="639"/>
      <c r="Z311" s="639"/>
      <c r="AA311" s="638"/>
      <c r="AB311" s="639"/>
      <c r="AC311" s="639"/>
      <c r="AD311" s="638"/>
      <c r="AE311" s="639"/>
      <c r="AF311" s="639"/>
    </row>
    <row r="312" spans="1:32">
      <c r="A312" s="621">
        <v>305</v>
      </c>
      <c r="B312" s="622" t="s">
        <v>8924</v>
      </c>
      <c r="C312" s="623">
        <v>52</v>
      </c>
      <c r="D312" s="622">
        <v>400</v>
      </c>
      <c r="E312" s="623">
        <v>450</v>
      </c>
      <c r="F312" s="623">
        <v>250</v>
      </c>
      <c r="G312" s="623">
        <v>280</v>
      </c>
      <c r="H312" s="623">
        <v>380</v>
      </c>
      <c r="I312" s="623">
        <v>480</v>
      </c>
      <c r="J312" s="623">
        <v>0</v>
      </c>
      <c r="K312" s="623">
        <v>65</v>
      </c>
      <c r="L312" s="623">
        <v>60</v>
      </c>
      <c r="M312" s="623">
        <v>80</v>
      </c>
      <c r="N312" s="623">
        <v>0</v>
      </c>
      <c r="O312" s="626">
        <v>0</v>
      </c>
      <c r="P312" s="627">
        <v>220</v>
      </c>
      <c r="Q312" s="634">
        <v>0</v>
      </c>
      <c r="R312" s="635">
        <v>-50</v>
      </c>
      <c r="S312" s="636">
        <v>-25</v>
      </c>
      <c r="T312" s="637">
        <v>0</v>
      </c>
      <c r="U312" s="638"/>
      <c r="V312" s="639" t="s">
        <v>8527</v>
      </c>
      <c r="W312" s="639">
        <v>20</v>
      </c>
      <c r="X312" s="638"/>
      <c r="Y312" s="639" t="s">
        <v>1818</v>
      </c>
      <c r="Z312" s="639">
        <v>15</v>
      </c>
      <c r="AA312" s="638"/>
      <c r="AB312" s="639" t="s">
        <v>6130</v>
      </c>
      <c r="AC312" s="639">
        <v>10</v>
      </c>
      <c r="AD312" s="638"/>
      <c r="AE312" s="639" t="s">
        <v>6130</v>
      </c>
      <c r="AF312" s="639">
        <v>10</v>
      </c>
    </row>
    <row r="313" spans="1:32">
      <c r="A313" s="621">
        <v>306</v>
      </c>
      <c r="B313" s="622" t="s">
        <v>9466</v>
      </c>
      <c r="C313" s="623">
        <v>55</v>
      </c>
      <c r="D313" s="622">
        <v>850</v>
      </c>
      <c r="E313" s="623">
        <v>445</v>
      </c>
      <c r="F313" s="623">
        <v>235</v>
      </c>
      <c r="G313" s="623">
        <v>248</v>
      </c>
      <c r="H313" s="623">
        <v>550</v>
      </c>
      <c r="I313" s="623">
        <v>550</v>
      </c>
      <c r="J313" s="623">
        <v>0</v>
      </c>
      <c r="K313" s="623">
        <v>75</v>
      </c>
      <c r="L313" s="623">
        <v>75</v>
      </c>
      <c r="M313" s="623">
        <v>50</v>
      </c>
      <c r="N313" s="623">
        <v>0</v>
      </c>
      <c r="O313" s="626">
        <v>0</v>
      </c>
      <c r="P313" s="627">
        <v>0</v>
      </c>
      <c r="Q313" s="634">
        <v>0</v>
      </c>
      <c r="R313" s="635">
        <v>0</v>
      </c>
      <c r="S313" s="636">
        <v>-50</v>
      </c>
      <c r="T313" s="637">
        <v>0</v>
      </c>
      <c r="U313" s="638"/>
      <c r="V313" s="639" t="s">
        <v>2001</v>
      </c>
      <c r="W313" s="639">
        <v>16</v>
      </c>
      <c r="X313" s="638"/>
      <c r="Y313" s="639" t="s">
        <v>8926</v>
      </c>
      <c r="Z313" s="639">
        <v>5</v>
      </c>
      <c r="AA313" s="638"/>
      <c r="AB313" s="639"/>
      <c r="AC313" s="639"/>
      <c r="AD313" s="638"/>
      <c r="AE313" s="639" t="s">
        <v>8926</v>
      </c>
      <c r="AF313" s="639">
        <v>5</v>
      </c>
    </row>
    <row r="314" spans="1:32">
      <c r="A314" s="621">
        <v>307</v>
      </c>
      <c r="B314" s="622" t="s">
        <v>9467</v>
      </c>
      <c r="C314" s="623">
        <v>55</v>
      </c>
      <c r="D314" s="622">
        <v>850</v>
      </c>
      <c r="E314" s="623">
        <v>445</v>
      </c>
      <c r="F314" s="623">
        <v>235</v>
      </c>
      <c r="G314" s="623">
        <v>248</v>
      </c>
      <c r="H314" s="623">
        <v>550</v>
      </c>
      <c r="I314" s="623">
        <v>550</v>
      </c>
      <c r="J314" s="623">
        <v>0</v>
      </c>
      <c r="K314" s="623">
        <v>75</v>
      </c>
      <c r="L314" s="623">
        <v>75</v>
      </c>
      <c r="M314" s="623">
        <v>100</v>
      </c>
      <c r="N314" s="623">
        <v>0</v>
      </c>
      <c r="O314" s="626">
        <v>0</v>
      </c>
      <c r="P314" s="627">
        <v>0</v>
      </c>
      <c r="Q314" s="634">
        <v>0</v>
      </c>
      <c r="R314" s="635">
        <v>0</v>
      </c>
      <c r="S314" s="636">
        <v>-50</v>
      </c>
      <c r="T314" s="637">
        <v>0</v>
      </c>
      <c r="U314" s="638"/>
      <c r="V314" s="639" t="s">
        <v>2001</v>
      </c>
      <c r="W314" s="639">
        <v>16</v>
      </c>
      <c r="X314" s="638"/>
      <c r="Y314" s="639" t="s">
        <v>8926</v>
      </c>
      <c r="Z314" s="639">
        <v>5</v>
      </c>
      <c r="AA314" s="638"/>
      <c r="AB314" s="639"/>
      <c r="AC314" s="639"/>
      <c r="AD314" s="638"/>
      <c r="AE314" s="639"/>
      <c r="AF314" s="639"/>
    </row>
    <row r="315" spans="1:32">
      <c r="A315" s="621">
        <v>308</v>
      </c>
      <c r="B315" s="622" t="s">
        <v>9468</v>
      </c>
      <c r="C315" s="623">
        <v>55</v>
      </c>
      <c r="D315" s="622">
        <v>850</v>
      </c>
      <c r="E315" s="623">
        <v>445</v>
      </c>
      <c r="F315" s="623">
        <v>235</v>
      </c>
      <c r="G315" s="623">
        <v>248</v>
      </c>
      <c r="H315" s="623">
        <v>550</v>
      </c>
      <c r="I315" s="623">
        <v>550</v>
      </c>
      <c r="J315" s="623">
        <v>0</v>
      </c>
      <c r="K315" s="623">
        <v>75</v>
      </c>
      <c r="L315" s="623">
        <v>75</v>
      </c>
      <c r="M315" s="623">
        <v>50</v>
      </c>
      <c r="N315" s="623">
        <v>0</v>
      </c>
      <c r="O315" s="626">
        <v>0</v>
      </c>
      <c r="P315" s="627">
        <v>0</v>
      </c>
      <c r="Q315" s="634">
        <v>0</v>
      </c>
      <c r="R315" s="635">
        <v>0</v>
      </c>
      <c r="S315" s="636">
        <v>-50</v>
      </c>
      <c r="T315" s="637">
        <v>0</v>
      </c>
      <c r="U315" s="638"/>
      <c r="V315" s="639" t="s">
        <v>2001</v>
      </c>
      <c r="W315" s="639">
        <v>16</v>
      </c>
      <c r="X315" s="638"/>
      <c r="Y315" s="639" t="s">
        <v>8926</v>
      </c>
      <c r="Z315" s="639">
        <v>5</v>
      </c>
      <c r="AA315" s="638"/>
      <c r="AB315" s="639"/>
      <c r="AC315" s="639"/>
      <c r="AD315" s="638"/>
      <c r="AE315" s="639"/>
      <c r="AF315" s="639"/>
    </row>
    <row r="316" spans="1:32">
      <c r="A316" s="621">
        <v>309</v>
      </c>
      <c r="B316" s="622" t="s">
        <v>8927</v>
      </c>
      <c r="C316" s="623">
        <v>56</v>
      </c>
      <c r="D316" s="622">
        <v>1800</v>
      </c>
      <c r="E316" s="623">
        <v>850</v>
      </c>
      <c r="F316" s="623">
        <v>1600</v>
      </c>
      <c r="G316" s="623">
        <v>100</v>
      </c>
      <c r="H316" s="623">
        <v>7000</v>
      </c>
      <c r="I316" s="623">
        <v>7000</v>
      </c>
      <c r="J316" s="623">
        <v>0</v>
      </c>
      <c r="K316" s="623">
        <v>50</v>
      </c>
      <c r="L316" s="623">
        <v>8</v>
      </c>
      <c r="M316" s="623">
        <v>100</v>
      </c>
      <c r="N316" s="623">
        <v>0</v>
      </c>
      <c r="O316" s="626">
        <v>-50</v>
      </c>
      <c r="P316" s="627">
        <v>250</v>
      </c>
      <c r="Q316" s="634">
        <v>25</v>
      </c>
      <c r="R316" s="635">
        <v>0</v>
      </c>
      <c r="S316" s="636">
        <v>-25</v>
      </c>
      <c r="T316" s="637">
        <v>100</v>
      </c>
      <c r="U316" s="638"/>
      <c r="V316" s="639" t="s">
        <v>8603</v>
      </c>
      <c r="W316" s="639">
        <v>20</v>
      </c>
      <c r="X316" s="638"/>
      <c r="Y316" s="639" t="s">
        <v>1815</v>
      </c>
      <c r="Z316" s="639">
        <v>10</v>
      </c>
      <c r="AA316" s="638"/>
      <c r="AB316" s="639" t="s">
        <v>8604</v>
      </c>
      <c r="AC316" s="639">
        <v>5</v>
      </c>
      <c r="AD316" s="638"/>
      <c r="AE316" s="639" t="s">
        <v>8604</v>
      </c>
      <c r="AF316" s="639">
        <v>5</v>
      </c>
    </row>
    <row r="317" spans="1:32">
      <c r="A317" s="621">
        <v>310</v>
      </c>
      <c r="B317" s="622" t="s">
        <v>8928</v>
      </c>
      <c r="C317" s="623">
        <v>52</v>
      </c>
      <c r="D317" s="622">
        <v>250</v>
      </c>
      <c r="E317" s="623">
        <v>380</v>
      </c>
      <c r="F317" s="623">
        <v>200</v>
      </c>
      <c r="G317" s="623">
        <v>240</v>
      </c>
      <c r="H317" s="623">
        <v>800</v>
      </c>
      <c r="I317" s="623">
        <v>250</v>
      </c>
      <c r="J317" s="623">
        <v>4</v>
      </c>
      <c r="K317" s="623">
        <v>75</v>
      </c>
      <c r="L317" s="623">
        <v>75</v>
      </c>
      <c r="M317" s="623">
        <v>80</v>
      </c>
      <c r="N317" s="623">
        <v>0</v>
      </c>
      <c r="O317" s="626">
        <v>100</v>
      </c>
      <c r="P317" s="627">
        <v>250</v>
      </c>
      <c r="Q317" s="634">
        <v>100</v>
      </c>
      <c r="R317" s="635">
        <v>-100</v>
      </c>
      <c r="S317" s="636">
        <v>100</v>
      </c>
      <c r="T317" s="637">
        <v>100</v>
      </c>
      <c r="U317" s="638"/>
      <c r="V317" s="639" t="s">
        <v>5194</v>
      </c>
      <c r="W317" s="639">
        <v>25</v>
      </c>
      <c r="X317" s="638"/>
      <c r="Y317" s="639" t="s">
        <v>2358</v>
      </c>
      <c r="Z317" s="639">
        <v>8</v>
      </c>
      <c r="AA317" s="638"/>
      <c r="AB317" s="639"/>
      <c r="AC317" s="639"/>
      <c r="AD317" s="638"/>
      <c r="AE317" s="639" t="s">
        <v>2358</v>
      </c>
      <c r="AF317" s="639">
        <v>8</v>
      </c>
    </row>
    <row r="318" spans="1:32">
      <c r="A318" s="621">
        <v>311</v>
      </c>
      <c r="B318" s="622" t="s">
        <v>8929</v>
      </c>
      <c r="C318" s="623">
        <v>48</v>
      </c>
      <c r="D318" s="622">
        <v>330</v>
      </c>
      <c r="E318" s="623">
        <v>350</v>
      </c>
      <c r="F318" s="623">
        <v>400</v>
      </c>
      <c r="G318" s="623">
        <v>180</v>
      </c>
      <c r="H318" s="623">
        <v>520</v>
      </c>
      <c r="I318" s="623">
        <v>120</v>
      </c>
      <c r="J318" s="623">
        <v>0</v>
      </c>
      <c r="K318" s="623">
        <v>55</v>
      </c>
      <c r="L318" s="623">
        <v>55</v>
      </c>
      <c r="M318" s="623">
        <v>80</v>
      </c>
      <c r="N318" s="623">
        <v>0</v>
      </c>
      <c r="O318" s="626">
        <v>-200</v>
      </c>
      <c r="P318" s="627">
        <v>350</v>
      </c>
      <c r="Q318" s="634">
        <v>0</v>
      </c>
      <c r="R318" s="635">
        <v>-50</v>
      </c>
      <c r="S318" s="636">
        <v>-50</v>
      </c>
      <c r="T318" s="637">
        <v>50</v>
      </c>
      <c r="U318" s="638"/>
      <c r="V318" s="639" t="s">
        <v>8527</v>
      </c>
      <c r="W318" s="639">
        <v>15</v>
      </c>
      <c r="X318" s="638"/>
      <c r="Y318" s="639" t="s">
        <v>5194</v>
      </c>
      <c r="Z318" s="639">
        <v>10</v>
      </c>
      <c r="AA318" s="638"/>
      <c r="AB318" s="639" t="s">
        <v>8930</v>
      </c>
      <c r="AC318" s="639">
        <v>5</v>
      </c>
      <c r="AD318" s="638"/>
      <c r="AE318" s="639" t="s">
        <v>8930</v>
      </c>
      <c r="AF318" s="639">
        <v>5</v>
      </c>
    </row>
    <row r="319" spans="1:32">
      <c r="A319" s="621">
        <v>312</v>
      </c>
      <c r="B319" s="622" t="s">
        <v>9469</v>
      </c>
      <c r="C319" s="623">
        <v>48</v>
      </c>
      <c r="D319" s="622">
        <v>470</v>
      </c>
      <c r="E319" s="623">
        <v>380</v>
      </c>
      <c r="F319" s="623">
        <v>120</v>
      </c>
      <c r="G319" s="623">
        <v>220</v>
      </c>
      <c r="H319" s="623">
        <v>395</v>
      </c>
      <c r="I319" s="623">
        <v>340</v>
      </c>
      <c r="J319" s="623">
        <v>0</v>
      </c>
      <c r="K319" s="623">
        <v>50</v>
      </c>
      <c r="L319" s="623">
        <v>50</v>
      </c>
      <c r="M319" s="623">
        <v>100</v>
      </c>
      <c r="N319" s="623">
        <v>0</v>
      </c>
      <c r="O319" s="626">
        <v>25</v>
      </c>
      <c r="P319" s="627">
        <v>0</v>
      </c>
      <c r="Q319" s="634">
        <v>25</v>
      </c>
      <c r="R319" s="635">
        <v>-50</v>
      </c>
      <c r="S319" s="636">
        <v>-25</v>
      </c>
      <c r="T319" s="637">
        <v>25</v>
      </c>
      <c r="U319" s="638"/>
      <c r="V319" s="639" t="s">
        <v>8527</v>
      </c>
      <c r="W319" s="639">
        <v>20</v>
      </c>
      <c r="X319" s="638"/>
      <c r="Y319" s="639" t="s">
        <v>4767</v>
      </c>
      <c r="Z319" s="639">
        <v>15</v>
      </c>
      <c r="AA319" s="638"/>
      <c r="AB319" s="639" t="s">
        <v>5413</v>
      </c>
      <c r="AC319" s="639">
        <v>5</v>
      </c>
      <c r="AD319" s="638"/>
      <c r="AE319" s="639" t="s">
        <v>5413</v>
      </c>
      <c r="AF319" s="639">
        <v>5</v>
      </c>
    </row>
    <row r="320" spans="1:32">
      <c r="A320" s="621">
        <v>313</v>
      </c>
      <c r="B320" s="622" t="s">
        <v>9470</v>
      </c>
      <c r="C320" s="623">
        <v>48</v>
      </c>
      <c r="D320" s="622">
        <v>470</v>
      </c>
      <c r="E320" s="623">
        <v>380</v>
      </c>
      <c r="F320" s="623">
        <v>120</v>
      </c>
      <c r="G320" s="623">
        <v>221</v>
      </c>
      <c r="H320" s="623">
        <v>395</v>
      </c>
      <c r="I320" s="623">
        <v>340</v>
      </c>
      <c r="J320" s="623">
        <v>0</v>
      </c>
      <c r="K320" s="623">
        <v>50</v>
      </c>
      <c r="L320" s="623">
        <v>50</v>
      </c>
      <c r="M320" s="623">
        <v>100</v>
      </c>
      <c r="N320" s="623">
        <v>0</v>
      </c>
      <c r="O320" s="626">
        <v>25</v>
      </c>
      <c r="P320" s="627">
        <v>0</v>
      </c>
      <c r="Q320" s="634">
        <v>25</v>
      </c>
      <c r="R320" s="635">
        <v>-50</v>
      </c>
      <c r="S320" s="636">
        <v>-25</v>
      </c>
      <c r="T320" s="637">
        <v>25</v>
      </c>
      <c r="U320" s="638"/>
      <c r="V320" s="639" t="s">
        <v>8527</v>
      </c>
      <c r="W320" s="639">
        <v>20</v>
      </c>
      <c r="X320" s="638"/>
      <c r="Y320" s="639" t="s">
        <v>4767</v>
      </c>
      <c r="Z320" s="639">
        <v>15</v>
      </c>
      <c r="AA320" s="638"/>
      <c r="AB320" s="639" t="s">
        <v>5413</v>
      </c>
      <c r="AC320" s="639">
        <v>5</v>
      </c>
      <c r="AD320" s="638"/>
      <c r="AE320" s="639" t="s">
        <v>5413</v>
      </c>
      <c r="AF320" s="639">
        <v>5</v>
      </c>
    </row>
    <row r="321" spans="1:32">
      <c r="A321" s="621">
        <v>314</v>
      </c>
      <c r="B321" s="622" t="s">
        <v>9471</v>
      </c>
      <c r="C321" s="623">
        <v>48</v>
      </c>
      <c r="D321" s="622">
        <v>470</v>
      </c>
      <c r="E321" s="623">
        <v>380</v>
      </c>
      <c r="F321" s="623">
        <v>120</v>
      </c>
      <c r="G321" s="623">
        <v>222</v>
      </c>
      <c r="H321" s="623">
        <v>395</v>
      </c>
      <c r="I321" s="623">
        <v>340</v>
      </c>
      <c r="J321" s="623">
        <v>0</v>
      </c>
      <c r="K321" s="623">
        <v>50</v>
      </c>
      <c r="L321" s="623">
        <v>50</v>
      </c>
      <c r="M321" s="623">
        <v>100</v>
      </c>
      <c r="N321" s="623">
        <v>0</v>
      </c>
      <c r="O321" s="626">
        <v>25</v>
      </c>
      <c r="P321" s="627">
        <v>0</v>
      </c>
      <c r="Q321" s="634">
        <v>25</v>
      </c>
      <c r="R321" s="635">
        <v>-50</v>
      </c>
      <c r="S321" s="636">
        <v>-25</v>
      </c>
      <c r="T321" s="637">
        <v>25</v>
      </c>
      <c r="U321" s="638"/>
      <c r="V321" s="639" t="s">
        <v>8527</v>
      </c>
      <c r="W321" s="639">
        <v>20</v>
      </c>
      <c r="X321" s="638"/>
      <c r="Y321" s="639" t="s">
        <v>4767</v>
      </c>
      <c r="Z321" s="639">
        <v>15</v>
      </c>
      <c r="AA321" s="638"/>
      <c r="AB321" s="639" t="s">
        <v>5413</v>
      </c>
      <c r="AC321" s="639">
        <v>5</v>
      </c>
      <c r="AD321" s="638"/>
      <c r="AE321" s="639" t="s">
        <v>5413</v>
      </c>
      <c r="AF321" s="639">
        <v>5</v>
      </c>
    </row>
    <row r="322" spans="1:32">
      <c r="A322" s="621">
        <v>315</v>
      </c>
      <c r="B322" s="622" t="s">
        <v>8932</v>
      </c>
      <c r="C322" s="623">
        <v>51</v>
      </c>
      <c r="D322" s="622">
        <v>300</v>
      </c>
      <c r="E322" s="623">
        <v>550</v>
      </c>
      <c r="F322" s="623">
        <v>120</v>
      </c>
      <c r="G322" s="623">
        <v>240</v>
      </c>
      <c r="H322" s="623">
        <v>220</v>
      </c>
      <c r="I322" s="623">
        <v>620</v>
      </c>
      <c r="J322" s="623">
        <v>6</v>
      </c>
      <c r="K322" s="623">
        <v>85</v>
      </c>
      <c r="L322" s="623">
        <v>65</v>
      </c>
      <c r="M322" s="623">
        <v>80</v>
      </c>
      <c r="N322" s="623">
        <v>0</v>
      </c>
      <c r="O322" s="626">
        <v>0</v>
      </c>
      <c r="P322" s="627">
        <v>0</v>
      </c>
      <c r="Q322" s="634">
        <v>-100</v>
      </c>
      <c r="R322" s="635">
        <v>-50</v>
      </c>
      <c r="S322" s="636">
        <v>100</v>
      </c>
      <c r="T322" s="637">
        <v>0</v>
      </c>
      <c r="U322" s="638"/>
      <c r="V322" s="639" t="s">
        <v>8642</v>
      </c>
      <c r="W322" s="639">
        <v>25</v>
      </c>
      <c r="X322" s="638"/>
      <c r="Y322" s="639" t="s">
        <v>8642</v>
      </c>
      <c r="Z322" s="639">
        <v>15</v>
      </c>
      <c r="AA322" s="638"/>
      <c r="AB322" s="639" t="s">
        <v>4833</v>
      </c>
      <c r="AC322" s="639">
        <v>5</v>
      </c>
      <c r="AD322" s="638"/>
      <c r="AE322" s="639" t="s">
        <v>4833</v>
      </c>
      <c r="AF322" s="639">
        <v>5</v>
      </c>
    </row>
    <row r="323" spans="1:32">
      <c r="A323" s="621">
        <v>316</v>
      </c>
      <c r="B323" s="622" t="s">
        <v>9472</v>
      </c>
      <c r="C323" s="623">
        <v>60</v>
      </c>
      <c r="D323" s="622">
        <v>8000</v>
      </c>
      <c r="E323" s="623">
        <v>700</v>
      </c>
      <c r="F323" s="623">
        <v>300</v>
      </c>
      <c r="G323" s="623">
        <v>120</v>
      </c>
      <c r="H323" s="623">
        <v>7980</v>
      </c>
      <c r="I323" s="623">
        <v>7980</v>
      </c>
      <c r="J323" s="623">
        <v>0</v>
      </c>
      <c r="K323" s="623">
        <v>80</v>
      </c>
      <c r="L323" s="623">
        <v>50</v>
      </c>
      <c r="M323" s="623">
        <v>80</v>
      </c>
      <c r="N323" s="623">
        <v>0</v>
      </c>
      <c r="O323" s="626">
        <v>-100</v>
      </c>
      <c r="P323" s="627">
        <v>0</v>
      </c>
      <c r="Q323" s="634">
        <v>0</v>
      </c>
      <c r="R323" s="635">
        <v>0</v>
      </c>
      <c r="S323" s="636">
        <v>0</v>
      </c>
      <c r="T323" s="637">
        <v>80</v>
      </c>
      <c r="U323" s="638"/>
      <c r="V323" s="639" t="s">
        <v>8872</v>
      </c>
      <c r="W323" s="639">
        <v>35</v>
      </c>
      <c r="X323" s="638"/>
      <c r="Y323" s="639" t="s">
        <v>8238</v>
      </c>
      <c r="Z323" s="639">
        <v>10</v>
      </c>
      <c r="AA323" s="638"/>
      <c r="AB323" s="639"/>
      <c r="AC323" s="639"/>
      <c r="AD323" s="638"/>
      <c r="AE323" s="639" t="s">
        <v>8872</v>
      </c>
      <c r="AF323" s="639">
        <v>35</v>
      </c>
    </row>
    <row r="324" spans="1:32">
      <c r="A324" s="621">
        <v>317</v>
      </c>
      <c r="B324" s="622" t="s">
        <v>9473</v>
      </c>
      <c r="C324" s="623">
        <v>60</v>
      </c>
      <c r="D324" s="622">
        <v>8000</v>
      </c>
      <c r="E324" s="623">
        <v>700</v>
      </c>
      <c r="F324" s="623">
        <v>600</v>
      </c>
      <c r="G324" s="623">
        <v>120</v>
      </c>
      <c r="H324" s="623">
        <v>7980</v>
      </c>
      <c r="I324" s="623">
        <v>7980</v>
      </c>
      <c r="J324" s="623">
        <v>0</v>
      </c>
      <c r="K324" s="623">
        <v>80</v>
      </c>
      <c r="L324" s="623">
        <v>5</v>
      </c>
      <c r="M324" s="623">
        <v>80</v>
      </c>
      <c r="N324" s="623">
        <v>0</v>
      </c>
      <c r="O324" s="626">
        <v>100</v>
      </c>
      <c r="P324" s="627">
        <v>0</v>
      </c>
      <c r="Q324" s="634">
        <v>100</v>
      </c>
      <c r="R324" s="635">
        <v>0</v>
      </c>
      <c r="S324" s="636">
        <v>100</v>
      </c>
      <c r="T324" s="637">
        <v>100</v>
      </c>
      <c r="U324" s="638"/>
      <c r="V324" s="639" t="s">
        <v>8872</v>
      </c>
      <c r="W324" s="639">
        <v>35</v>
      </c>
      <c r="X324" s="638"/>
      <c r="Y324" s="639" t="s">
        <v>8238</v>
      </c>
      <c r="Z324" s="639">
        <v>10</v>
      </c>
      <c r="AA324" s="638"/>
      <c r="AB324" s="639"/>
      <c r="AC324" s="639"/>
      <c r="AD324" s="638"/>
      <c r="AE324" s="639" t="s">
        <v>8872</v>
      </c>
      <c r="AF324" s="639">
        <v>35</v>
      </c>
    </row>
    <row r="325" spans="1:32">
      <c r="A325" s="621">
        <v>318</v>
      </c>
      <c r="B325" s="622" t="s">
        <v>8936</v>
      </c>
      <c r="C325" s="623">
        <v>51</v>
      </c>
      <c r="D325" s="622">
        <v>400</v>
      </c>
      <c r="E325" s="623">
        <v>380</v>
      </c>
      <c r="F325" s="623">
        <v>100</v>
      </c>
      <c r="G325" s="623">
        <v>200</v>
      </c>
      <c r="H325" s="623">
        <v>420</v>
      </c>
      <c r="I325" s="623">
        <v>420</v>
      </c>
      <c r="J325" s="623">
        <v>0</v>
      </c>
      <c r="K325" s="623">
        <v>75</v>
      </c>
      <c r="L325" s="623">
        <v>70</v>
      </c>
      <c r="M325" s="623">
        <v>80</v>
      </c>
      <c r="N325" s="623">
        <v>0</v>
      </c>
      <c r="O325" s="626">
        <v>30</v>
      </c>
      <c r="P325" s="627">
        <v>0</v>
      </c>
      <c r="Q325" s="634">
        <v>0</v>
      </c>
      <c r="R325" s="635">
        <v>0</v>
      </c>
      <c r="S325" s="636">
        <v>-50</v>
      </c>
      <c r="T325" s="637">
        <v>30</v>
      </c>
      <c r="U325" s="638"/>
      <c r="V325" s="639" t="s">
        <v>8937</v>
      </c>
      <c r="W325" s="639">
        <v>3</v>
      </c>
      <c r="X325" s="638"/>
      <c r="Y325" s="639"/>
      <c r="Z325" s="639"/>
      <c r="AA325" s="638"/>
      <c r="AB325" s="639"/>
      <c r="AC325" s="639"/>
      <c r="AD325" s="638"/>
      <c r="AE325" s="639" t="s">
        <v>8937</v>
      </c>
      <c r="AF325" s="639">
        <v>3</v>
      </c>
    </row>
    <row r="326" spans="1:32">
      <c r="A326" s="621">
        <v>319</v>
      </c>
      <c r="B326" s="622" t="s">
        <v>8466</v>
      </c>
      <c r="C326" s="623">
        <v>48</v>
      </c>
      <c r="D326" s="622">
        <v>200</v>
      </c>
      <c r="E326" s="623">
        <v>300</v>
      </c>
      <c r="F326" s="623">
        <v>120</v>
      </c>
      <c r="G326" s="623">
        <v>280</v>
      </c>
      <c r="H326" s="623">
        <v>320</v>
      </c>
      <c r="I326" s="623">
        <v>320</v>
      </c>
      <c r="J326" s="623">
        <v>0</v>
      </c>
      <c r="K326" s="623">
        <v>70</v>
      </c>
      <c r="L326" s="623">
        <v>70</v>
      </c>
      <c r="M326" s="623">
        <v>80</v>
      </c>
      <c r="N326" s="623">
        <v>0</v>
      </c>
      <c r="O326" s="626">
        <v>30</v>
      </c>
      <c r="P326" s="627">
        <v>30</v>
      </c>
      <c r="Q326" s="634">
        <v>30</v>
      </c>
      <c r="R326" s="635">
        <v>30</v>
      </c>
      <c r="S326" s="636">
        <v>30</v>
      </c>
      <c r="T326" s="637">
        <v>30</v>
      </c>
      <c r="U326" s="638"/>
      <c r="V326" s="639" t="s">
        <v>8593</v>
      </c>
      <c r="W326" s="639">
        <v>15</v>
      </c>
      <c r="X326" s="638"/>
      <c r="Y326" s="639" t="s">
        <v>8594</v>
      </c>
      <c r="Z326" s="639">
        <v>10</v>
      </c>
      <c r="AA326" s="638"/>
      <c r="AB326" s="639" t="s">
        <v>8469</v>
      </c>
      <c r="AC326" s="639">
        <v>5</v>
      </c>
      <c r="AD326" s="638"/>
      <c r="AE326" s="639" t="s">
        <v>8469</v>
      </c>
      <c r="AF326" s="639">
        <v>5</v>
      </c>
    </row>
    <row r="327" spans="1:32">
      <c r="A327" s="621">
        <v>320</v>
      </c>
      <c r="B327" s="622" t="s">
        <v>8942</v>
      </c>
      <c r="C327" s="623">
        <v>48</v>
      </c>
      <c r="D327" s="622">
        <v>30</v>
      </c>
      <c r="E327" s="623">
        <v>300</v>
      </c>
      <c r="F327" s="623">
        <v>500</v>
      </c>
      <c r="G327" s="623">
        <v>100</v>
      </c>
      <c r="H327" s="623">
        <v>500</v>
      </c>
      <c r="I327" s="623">
        <v>125</v>
      </c>
      <c r="J327" s="623">
        <v>2</v>
      </c>
      <c r="K327" s="623">
        <v>25</v>
      </c>
      <c r="L327" s="623">
        <v>100</v>
      </c>
      <c r="M327" s="623">
        <v>100</v>
      </c>
      <c r="N327" s="623">
        <v>0</v>
      </c>
      <c r="O327" s="626">
        <v>-20</v>
      </c>
      <c r="P327" s="627">
        <v>0</v>
      </c>
      <c r="Q327" s="634">
        <v>0</v>
      </c>
      <c r="R327" s="635">
        <v>-50</v>
      </c>
      <c r="S327" s="636">
        <v>100</v>
      </c>
      <c r="T327" s="637">
        <v>25</v>
      </c>
      <c r="U327" s="638"/>
      <c r="V327" s="639" t="s">
        <v>8527</v>
      </c>
      <c r="W327" s="639">
        <v>20</v>
      </c>
      <c r="X327" s="638"/>
      <c r="Y327" s="639" t="s">
        <v>8714</v>
      </c>
      <c r="Z327" s="639">
        <v>8</v>
      </c>
      <c r="AA327" s="638"/>
      <c r="AB327" s="639" t="s">
        <v>8715</v>
      </c>
      <c r="AC327" s="639">
        <v>2</v>
      </c>
      <c r="AD327" s="638"/>
      <c r="AE327" s="639" t="s">
        <v>8715</v>
      </c>
      <c r="AF327" s="639">
        <v>2</v>
      </c>
    </row>
    <row r="328" spans="1:32">
      <c r="A328" s="621">
        <v>321</v>
      </c>
      <c r="B328" s="622" t="s">
        <v>8943</v>
      </c>
      <c r="C328" s="623">
        <v>51</v>
      </c>
      <c r="D328" s="622">
        <v>900</v>
      </c>
      <c r="E328" s="623">
        <v>666</v>
      </c>
      <c r="F328" s="623">
        <v>1000</v>
      </c>
      <c r="G328" s="623">
        <v>128</v>
      </c>
      <c r="H328" s="623">
        <v>3000</v>
      </c>
      <c r="I328" s="623">
        <v>500</v>
      </c>
      <c r="J328" s="623">
        <v>2</v>
      </c>
      <c r="K328" s="623">
        <v>25</v>
      </c>
      <c r="L328" s="623">
        <v>100</v>
      </c>
      <c r="M328" s="623">
        <v>100</v>
      </c>
      <c r="N328" s="623">
        <v>0</v>
      </c>
      <c r="O328" s="626">
        <v>-20</v>
      </c>
      <c r="P328" s="627">
        <v>0</v>
      </c>
      <c r="Q328" s="634">
        <v>0</v>
      </c>
      <c r="R328" s="635">
        <v>-50</v>
      </c>
      <c r="S328" s="636">
        <v>100</v>
      </c>
      <c r="T328" s="637">
        <v>25</v>
      </c>
      <c r="U328" s="638"/>
      <c r="V328" s="639" t="s">
        <v>8527</v>
      </c>
      <c r="W328" s="639">
        <v>20</v>
      </c>
      <c r="X328" s="638"/>
      <c r="Y328" s="639" t="s">
        <v>8714</v>
      </c>
      <c r="Z328" s="639">
        <v>8</v>
      </c>
      <c r="AA328" s="638"/>
      <c r="AB328" s="639" t="s">
        <v>8715</v>
      </c>
      <c r="AC328" s="639">
        <v>3</v>
      </c>
      <c r="AD328" s="638"/>
      <c r="AE328" s="639" t="s">
        <v>8715</v>
      </c>
      <c r="AF328" s="639">
        <v>3</v>
      </c>
    </row>
    <row r="329" spans="1:32">
      <c r="A329" s="621">
        <v>322</v>
      </c>
      <c r="B329" s="622" t="s">
        <v>8944</v>
      </c>
      <c r="C329" s="623">
        <v>50</v>
      </c>
      <c r="D329" s="622">
        <v>320</v>
      </c>
      <c r="E329" s="623">
        <v>512</v>
      </c>
      <c r="F329" s="623">
        <v>1000</v>
      </c>
      <c r="G329" s="623">
        <v>128</v>
      </c>
      <c r="H329" s="623">
        <v>1500</v>
      </c>
      <c r="I329" s="623">
        <v>250</v>
      </c>
      <c r="J329" s="623">
        <v>2</v>
      </c>
      <c r="K329" s="623">
        <v>25</v>
      </c>
      <c r="L329" s="623">
        <v>100</v>
      </c>
      <c r="M329" s="623">
        <v>100</v>
      </c>
      <c r="N329" s="623">
        <v>0</v>
      </c>
      <c r="O329" s="626">
        <v>-20</v>
      </c>
      <c r="P329" s="627">
        <v>0</v>
      </c>
      <c r="Q329" s="634">
        <v>0</v>
      </c>
      <c r="R329" s="635">
        <v>-50</v>
      </c>
      <c r="S329" s="636">
        <v>100</v>
      </c>
      <c r="T329" s="637">
        <v>25</v>
      </c>
      <c r="U329" s="638"/>
      <c r="V329" s="639" t="s">
        <v>8527</v>
      </c>
      <c r="W329" s="639">
        <v>20</v>
      </c>
      <c r="X329" s="638"/>
      <c r="Y329" s="639" t="s">
        <v>8714</v>
      </c>
      <c r="Z329" s="639">
        <v>8</v>
      </c>
      <c r="AA329" s="638"/>
      <c r="AB329" s="639" t="s">
        <v>8945</v>
      </c>
      <c r="AC329" s="639">
        <v>3</v>
      </c>
      <c r="AD329" s="638"/>
      <c r="AE329" s="639" t="s">
        <v>8945</v>
      </c>
      <c r="AF329" s="639">
        <v>3</v>
      </c>
    </row>
    <row r="330" spans="1:32">
      <c r="A330" s="621">
        <v>323</v>
      </c>
      <c r="B330" s="622" t="s">
        <v>8946</v>
      </c>
      <c r="C330" s="623">
        <v>88</v>
      </c>
      <c r="D330" s="622">
        <v>8</v>
      </c>
      <c r="E330" s="623">
        <v>288</v>
      </c>
      <c r="F330" s="623">
        <v>2000</v>
      </c>
      <c r="G330" s="623">
        <v>255</v>
      </c>
      <c r="H330" s="623">
        <v>8</v>
      </c>
      <c r="I330" s="623">
        <v>888</v>
      </c>
      <c r="J330" s="623">
        <v>0</v>
      </c>
      <c r="K330" s="623">
        <v>88</v>
      </c>
      <c r="L330" s="623">
        <v>88</v>
      </c>
      <c r="M330" s="623">
        <v>100</v>
      </c>
      <c r="N330" s="623">
        <v>0</v>
      </c>
      <c r="O330" s="626">
        <v>100</v>
      </c>
      <c r="P330" s="627">
        <v>100</v>
      </c>
      <c r="Q330" s="634">
        <v>100</v>
      </c>
      <c r="R330" s="635">
        <v>100</v>
      </c>
      <c r="S330" s="636">
        <v>100</v>
      </c>
      <c r="T330" s="637">
        <v>100</v>
      </c>
      <c r="U330" s="638"/>
      <c r="V330" s="639" t="s">
        <v>4892</v>
      </c>
      <c r="W330" s="639">
        <v>20</v>
      </c>
      <c r="X330" s="638"/>
      <c r="Y330" s="639" t="s">
        <v>4979</v>
      </c>
      <c r="Z330" s="639">
        <v>10</v>
      </c>
      <c r="AA330" s="638"/>
      <c r="AB330" s="639" t="s">
        <v>4886</v>
      </c>
      <c r="AC330" s="639">
        <v>5</v>
      </c>
      <c r="AD330" s="638"/>
      <c r="AE330" s="639"/>
      <c r="AF330" s="639"/>
    </row>
    <row r="331" spans="1:32">
      <c r="A331" s="621">
        <v>324</v>
      </c>
      <c r="B331" s="622" t="s">
        <v>8947</v>
      </c>
      <c r="C331" s="623">
        <v>46</v>
      </c>
      <c r="D331" s="622">
        <v>1500</v>
      </c>
      <c r="E331" s="623">
        <v>400</v>
      </c>
      <c r="F331" s="623">
        <v>5</v>
      </c>
      <c r="G331" s="623">
        <v>150</v>
      </c>
      <c r="H331" s="623">
        <v>250</v>
      </c>
      <c r="I331" s="623">
        <v>180</v>
      </c>
      <c r="J331" s="623">
        <v>11</v>
      </c>
      <c r="K331" s="623">
        <v>50</v>
      </c>
      <c r="L331" s="623">
        <v>0</v>
      </c>
      <c r="M331" s="623">
        <v>80</v>
      </c>
      <c r="N331" s="623">
        <v>0</v>
      </c>
      <c r="O331" s="626">
        <v>-100</v>
      </c>
      <c r="P331" s="627">
        <v>150</v>
      </c>
      <c r="Q331" s="634">
        <v>100</v>
      </c>
      <c r="R331" s="635">
        <v>0</v>
      </c>
      <c r="S331" s="636">
        <v>100</v>
      </c>
      <c r="T331" s="637">
        <v>-20</v>
      </c>
      <c r="U331" s="638"/>
      <c r="V331" s="639" t="s">
        <v>8499</v>
      </c>
      <c r="W331" s="639">
        <v>10</v>
      </c>
      <c r="X331" s="638"/>
      <c r="Y331" s="639" t="s">
        <v>4579</v>
      </c>
      <c r="Z331" s="639">
        <v>15</v>
      </c>
      <c r="AA331" s="638"/>
      <c r="AB331" s="639" t="s">
        <v>1959</v>
      </c>
      <c r="AC331" s="639">
        <v>10</v>
      </c>
      <c r="AD331" s="638"/>
      <c r="AE331" s="639" t="s">
        <v>1959</v>
      </c>
      <c r="AF331" s="639">
        <v>10</v>
      </c>
    </row>
    <row r="332" spans="1:32">
      <c r="A332" s="621">
        <v>325</v>
      </c>
      <c r="B332" s="622" t="s">
        <v>8948</v>
      </c>
      <c r="C332" s="623">
        <v>56</v>
      </c>
      <c r="D332" s="622">
        <v>4800</v>
      </c>
      <c r="E332" s="623">
        <v>600</v>
      </c>
      <c r="F332" s="623">
        <v>200</v>
      </c>
      <c r="G332" s="623">
        <v>100</v>
      </c>
      <c r="H332" s="623">
        <v>550</v>
      </c>
      <c r="I332" s="623">
        <v>550</v>
      </c>
      <c r="J332" s="623">
        <v>0</v>
      </c>
      <c r="K332" s="623">
        <v>40</v>
      </c>
      <c r="L332" s="623">
        <v>40</v>
      </c>
      <c r="M332" s="623">
        <v>80</v>
      </c>
      <c r="N332" s="623">
        <v>0</v>
      </c>
      <c r="O332" s="626">
        <v>0</v>
      </c>
      <c r="P332" s="627">
        <v>0</v>
      </c>
      <c r="Q332" s="634">
        <v>0</v>
      </c>
      <c r="R332" s="635">
        <v>0</v>
      </c>
      <c r="S332" s="636">
        <v>0</v>
      </c>
      <c r="T332" s="637">
        <v>0</v>
      </c>
      <c r="U332" s="638"/>
      <c r="V332" s="639" t="s">
        <v>8461</v>
      </c>
      <c r="W332" s="639">
        <v>25</v>
      </c>
      <c r="X332" s="638"/>
      <c r="Y332" s="639" t="s">
        <v>8949</v>
      </c>
      <c r="Z332" s="639">
        <v>3</v>
      </c>
      <c r="AA332" s="638"/>
      <c r="AB332" s="639"/>
      <c r="AC332" s="639"/>
      <c r="AD332" s="638"/>
      <c r="AE332" s="639" t="s">
        <v>8949</v>
      </c>
      <c r="AF332" s="639">
        <v>3</v>
      </c>
    </row>
    <row r="333" spans="1:32">
      <c r="A333" s="621">
        <v>326</v>
      </c>
      <c r="B333" s="622" t="s">
        <v>8952</v>
      </c>
      <c r="C333" s="623">
        <v>65</v>
      </c>
      <c r="D333" s="622">
        <v>1000</v>
      </c>
      <c r="E333" s="623">
        <v>540</v>
      </c>
      <c r="F333" s="623">
        <v>2000</v>
      </c>
      <c r="G333" s="623">
        <v>255</v>
      </c>
      <c r="H333" s="623">
        <v>6000</v>
      </c>
      <c r="I333" s="623">
        <v>6000</v>
      </c>
      <c r="J333" s="623">
        <v>10</v>
      </c>
      <c r="K333" s="623">
        <v>200</v>
      </c>
      <c r="L333" s="623">
        <v>100</v>
      </c>
      <c r="M333" s="623">
        <v>75</v>
      </c>
      <c r="N333" s="623">
        <v>0</v>
      </c>
      <c r="O333" s="626">
        <v>100</v>
      </c>
      <c r="P333" s="627">
        <v>100</v>
      </c>
      <c r="Q333" s="634">
        <v>100</v>
      </c>
      <c r="R333" s="635">
        <v>100</v>
      </c>
      <c r="S333" s="636">
        <v>100</v>
      </c>
      <c r="T333" s="637">
        <v>100</v>
      </c>
      <c r="U333" s="638"/>
      <c r="V333" s="639" t="s">
        <v>8495</v>
      </c>
      <c r="W333" s="639">
        <v>50</v>
      </c>
      <c r="X333" s="638"/>
      <c r="Y333" s="639" t="s">
        <v>8552</v>
      </c>
      <c r="Z333" s="639">
        <v>30</v>
      </c>
      <c r="AA333" s="638"/>
      <c r="AB333" s="639" t="s">
        <v>1887</v>
      </c>
      <c r="AC333" s="639">
        <v>20</v>
      </c>
      <c r="AD333" s="638"/>
      <c r="AE333" s="639" t="s">
        <v>1887</v>
      </c>
      <c r="AF333" s="639">
        <v>20</v>
      </c>
    </row>
    <row r="334" spans="1:32">
      <c r="A334" s="621">
        <v>327</v>
      </c>
      <c r="B334" s="622" t="s">
        <v>8953</v>
      </c>
      <c r="C334" s="623">
        <v>58</v>
      </c>
      <c r="D334" s="622">
        <v>800</v>
      </c>
      <c r="E334" s="623">
        <v>650</v>
      </c>
      <c r="F334" s="623">
        <v>250</v>
      </c>
      <c r="G334" s="623">
        <v>80</v>
      </c>
      <c r="H334" s="623">
        <v>999</v>
      </c>
      <c r="I334" s="623">
        <v>999</v>
      </c>
      <c r="J334" s="623">
        <v>6</v>
      </c>
      <c r="K334" s="623">
        <v>70</v>
      </c>
      <c r="L334" s="623">
        <v>70</v>
      </c>
      <c r="M334" s="623">
        <v>80</v>
      </c>
      <c r="N334" s="623">
        <v>0</v>
      </c>
      <c r="O334" s="626">
        <v>0</v>
      </c>
      <c r="P334" s="627">
        <v>0</v>
      </c>
      <c r="Q334" s="634">
        <v>-100</v>
      </c>
      <c r="R334" s="635">
        <v>0</v>
      </c>
      <c r="S334" s="636">
        <v>100</v>
      </c>
      <c r="T334" s="637">
        <v>0</v>
      </c>
      <c r="U334" s="638"/>
      <c r="V334" s="639" t="s">
        <v>1835</v>
      </c>
      <c r="W334" s="639">
        <v>25</v>
      </c>
      <c r="X334" s="638"/>
      <c r="Y334" s="639" t="s">
        <v>1871</v>
      </c>
      <c r="Z334" s="639">
        <v>10</v>
      </c>
      <c r="AA334" s="638"/>
      <c r="AB334" s="639" t="s">
        <v>1904</v>
      </c>
      <c r="AC334" s="639">
        <v>5</v>
      </c>
      <c r="AD334" s="638"/>
      <c r="AE334" s="639" t="s">
        <v>1904</v>
      </c>
      <c r="AF334" s="639">
        <v>5</v>
      </c>
    </row>
    <row r="335" spans="1:32">
      <c r="A335" s="621">
        <v>328</v>
      </c>
      <c r="B335" s="622" t="s">
        <v>8954</v>
      </c>
      <c r="C335" s="623">
        <v>58</v>
      </c>
      <c r="D335" s="622">
        <v>3000</v>
      </c>
      <c r="E335" s="623">
        <v>550</v>
      </c>
      <c r="F335" s="623">
        <v>250</v>
      </c>
      <c r="G335" s="623">
        <v>120</v>
      </c>
      <c r="H335" s="623">
        <v>500</v>
      </c>
      <c r="I335" s="623">
        <v>500</v>
      </c>
      <c r="J335" s="623">
        <v>0</v>
      </c>
      <c r="K335" s="623">
        <v>40</v>
      </c>
      <c r="L335" s="623">
        <v>40</v>
      </c>
      <c r="M335" s="623">
        <v>80</v>
      </c>
      <c r="N335" s="623">
        <v>0</v>
      </c>
      <c r="O335" s="626">
        <v>0</v>
      </c>
      <c r="P335" s="627">
        <v>0</v>
      </c>
      <c r="Q335" s="634">
        <v>-50</v>
      </c>
      <c r="R335" s="635">
        <v>0</v>
      </c>
      <c r="S335" s="636">
        <v>-20</v>
      </c>
      <c r="T335" s="637">
        <v>0</v>
      </c>
      <c r="U335" s="638"/>
      <c r="V335" s="639" t="s">
        <v>8550</v>
      </c>
      <c r="W335" s="639">
        <v>20</v>
      </c>
      <c r="X335" s="638"/>
      <c r="Y335" s="639" t="s">
        <v>8783</v>
      </c>
      <c r="Z335" s="639">
        <v>10</v>
      </c>
      <c r="AA335" s="638"/>
      <c r="AB335" s="639" t="s">
        <v>8956</v>
      </c>
      <c r="AC335" s="639">
        <v>3</v>
      </c>
      <c r="AD335" s="638"/>
      <c r="AE335" s="639" t="s">
        <v>8956</v>
      </c>
      <c r="AF335" s="639">
        <v>3</v>
      </c>
    </row>
    <row r="336" spans="1:32">
      <c r="A336" s="621">
        <v>329</v>
      </c>
      <c r="B336" s="622" t="s">
        <v>8957</v>
      </c>
      <c r="C336" s="623">
        <v>55</v>
      </c>
      <c r="D336" s="622">
        <v>3000</v>
      </c>
      <c r="E336" s="623">
        <v>550</v>
      </c>
      <c r="F336" s="623">
        <v>250</v>
      </c>
      <c r="G336" s="623">
        <v>120</v>
      </c>
      <c r="H336" s="623">
        <v>1000</v>
      </c>
      <c r="I336" s="623">
        <v>1000</v>
      </c>
      <c r="J336" s="623">
        <v>0</v>
      </c>
      <c r="K336" s="623">
        <v>40</v>
      </c>
      <c r="L336" s="623">
        <v>40</v>
      </c>
      <c r="M336" s="623">
        <v>80</v>
      </c>
      <c r="N336" s="623">
        <v>0</v>
      </c>
      <c r="O336" s="626">
        <v>0</v>
      </c>
      <c r="P336" s="627">
        <v>0</v>
      </c>
      <c r="Q336" s="634">
        <v>-50</v>
      </c>
      <c r="R336" s="635">
        <v>0</v>
      </c>
      <c r="S336" s="636">
        <v>-20</v>
      </c>
      <c r="T336" s="637">
        <v>0</v>
      </c>
      <c r="U336" s="638"/>
      <c r="V336" s="639" t="s">
        <v>8550</v>
      </c>
      <c r="W336" s="639">
        <v>21</v>
      </c>
      <c r="X336" s="638"/>
      <c r="Y336" s="639" t="s">
        <v>8783</v>
      </c>
      <c r="Z336" s="639">
        <v>11</v>
      </c>
      <c r="AA336" s="638"/>
      <c r="AB336" s="639" t="s">
        <v>8956</v>
      </c>
      <c r="AC336" s="639">
        <v>4</v>
      </c>
      <c r="AD336" s="638"/>
      <c r="AE336" s="639" t="s">
        <v>8956</v>
      </c>
      <c r="AF336" s="639">
        <v>4</v>
      </c>
    </row>
    <row r="337" spans="1:32">
      <c r="A337" s="621">
        <v>330</v>
      </c>
      <c r="B337" s="622" t="s">
        <v>8959</v>
      </c>
      <c r="C337" s="623">
        <v>50</v>
      </c>
      <c r="D337" s="622">
        <v>600</v>
      </c>
      <c r="E337" s="623">
        <v>550</v>
      </c>
      <c r="F337" s="623">
        <v>200</v>
      </c>
      <c r="G337" s="623">
        <v>100</v>
      </c>
      <c r="H337" s="623">
        <v>400</v>
      </c>
      <c r="I337" s="623">
        <v>400</v>
      </c>
      <c r="J337" s="623">
        <v>10</v>
      </c>
      <c r="K337" s="623">
        <v>40</v>
      </c>
      <c r="L337" s="623">
        <v>40</v>
      </c>
      <c r="M337" s="623">
        <v>80</v>
      </c>
      <c r="N337" s="623">
        <v>0</v>
      </c>
      <c r="O337" s="626">
        <v>50</v>
      </c>
      <c r="P337" s="627">
        <v>250</v>
      </c>
      <c r="Q337" s="634">
        <v>50</v>
      </c>
      <c r="R337" s="635">
        <v>50</v>
      </c>
      <c r="S337" s="636">
        <v>25</v>
      </c>
      <c r="T337" s="637">
        <v>50</v>
      </c>
      <c r="U337" s="638"/>
      <c r="V337" s="639" t="s">
        <v>8960</v>
      </c>
      <c r="W337" s="639">
        <v>15</v>
      </c>
      <c r="X337" s="638"/>
      <c r="Y337" s="639" t="s">
        <v>8961</v>
      </c>
      <c r="Z337" s="639">
        <v>3</v>
      </c>
      <c r="AA337" s="638"/>
      <c r="AB337" s="639"/>
      <c r="AC337" s="639"/>
      <c r="AD337" s="638"/>
      <c r="AE337" s="639" t="s">
        <v>8960</v>
      </c>
      <c r="AF337" s="639">
        <v>15</v>
      </c>
    </row>
    <row r="338" spans="1:32">
      <c r="A338" s="621">
        <v>331</v>
      </c>
      <c r="B338" s="622" t="s">
        <v>9474</v>
      </c>
      <c r="C338" s="623">
        <v>47</v>
      </c>
      <c r="D338" s="622">
        <v>200</v>
      </c>
      <c r="E338" s="623">
        <v>290</v>
      </c>
      <c r="F338" s="623">
        <v>120</v>
      </c>
      <c r="G338" s="623">
        <v>180</v>
      </c>
      <c r="H338" s="623">
        <v>295</v>
      </c>
      <c r="I338" s="623">
        <v>240</v>
      </c>
      <c r="J338" s="623">
        <v>0</v>
      </c>
      <c r="K338" s="623">
        <v>50</v>
      </c>
      <c r="L338" s="623">
        <v>50</v>
      </c>
      <c r="M338" s="623">
        <v>100</v>
      </c>
      <c r="N338" s="623">
        <v>0</v>
      </c>
      <c r="O338" s="626">
        <v>25</v>
      </c>
      <c r="P338" s="627">
        <v>0</v>
      </c>
      <c r="Q338" s="634">
        <v>25</v>
      </c>
      <c r="R338" s="635">
        <v>-50</v>
      </c>
      <c r="S338" s="636">
        <v>-25</v>
      </c>
      <c r="T338" s="637">
        <v>25</v>
      </c>
      <c r="U338" s="638"/>
      <c r="V338" s="639" t="s">
        <v>8527</v>
      </c>
      <c r="W338" s="639">
        <v>20</v>
      </c>
      <c r="X338" s="638"/>
      <c r="Y338" s="639" t="s">
        <v>4767</v>
      </c>
      <c r="Z338" s="639">
        <v>15</v>
      </c>
      <c r="AA338" s="638"/>
      <c r="AB338" s="639" t="s">
        <v>5413</v>
      </c>
      <c r="AC338" s="639">
        <v>5</v>
      </c>
      <c r="AD338" s="638"/>
      <c r="AE338" s="639" t="s">
        <v>5413</v>
      </c>
      <c r="AF338" s="639">
        <v>5</v>
      </c>
    </row>
    <row r="339" spans="1:32">
      <c r="A339" s="621">
        <v>332</v>
      </c>
      <c r="B339" s="622" t="s">
        <v>9475</v>
      </c>
      <c r="C339" s="623">
        <v>47</v>
      </c>
      <c r="D339" s="622">
        <v>200</v>
      </c>
      <c r="E339" s="623">
        <v>290</v>
      </c>
      <c r="F339" s="623">
        <v>120</v>
      </c>
      <c r="G339" s="623">
        <v>180</v>
      </c>
      <c r="H339" s="623">
        <v>295</v>
      </c>
      <c r="I339" s="623">
        <v>240</v>
      </c>
      <c r="J339" s="623">
        <v>0</v>
      </c>
      <c r="K339" s="623">
        <v>50</v>
      </c>
      <c r="L339" s="623">
        <v>50</v>
      </c>
      <c r="M339" s="623">
        <v>100</v>
      </c>
      <c r="N339" s="623">
        <v>0</v>
      </c>
      <c r="O339" s="626">
        <v>25</v>
      </c>
      <c r="P339" s="627">
        <v>0</v>
      </c>
      <c r="Q339" s="634">
        <v>25</v>
      </c>
      <c r="R339" s="635">
        <v>-50</v>
      </c>
      <c r="S339" s="636">
        <v>-25</v>
      </c>
      <c r="T339" s="637">
        <v>25</v>
      </c>
      <c r="U339" s="638"/>
      <c r="V339" s="639" t="s">
        <v>8527</v>
      </c>
      <c r="W339" s="639">
        <v>20</v>
      </c>
      <c r="X339" s="638"/>
      <c r="Y339" s="639" t="s">
        <v>4767</v>
      </c>
      <c r="Z339" s="639">
        <v>15</v>
      </c>
      <c r="AA339" s="638"/>
      <c r="AB339" s="639" t="s">
        <v>5413</v>
      </c>
      <c r="AC339" s="639">
        <v>5</v>
      </c>
      <c r="AD339" s="638"/>
      <c r="AE339" s="639" t="s">
        <v>5413</v>
      </c>
      <c r="AF339" s="639">
        <v>5</v>
      </c>
    </row>
    <row r="340" spans="1:32">
      <c r="A340" s="621">
        <v>333</v>
      </c>
      <c r="B340" s="622" t="s">
        <v>9476</v>
      </c>
      <c r="C340" s="623">
        <v>47</v>
      </c>
      <c r="D340" s="622">
        <v>200</v>
      </c>
      <c r="E340" s="623">
        <v>290</v>
      </c>
      <c r="F340" s="623">
        <v>120</v>
      </c>
      <c r="G340" s="623">
        <v>180</v>
      </c>
      <c r="H340" s="623">
        <v>295</v>
      </c>
      <c r="I340" s="623">
        <v>240</v>
      </c>
      <c r="J340" s="623">
        <v>0</v>
      </c>
      <c r="K340" s="623">
        <v>50</v>
      </c>
      <c r="L340" s="623">
        <v>50</v>
      </c>
      <c r="M340" s="623">
        <v>100</v>
      </c>
      <c r="N340" s="623">
        <v>0</v>
      </c>
      <c r="O340" s="626">
        <v>25</v>
      </c>
      <c r="P340" s="627">
        <v>0</v>
      </c>
      <c r="Q340" s="634">
        <v>25</v>
      </c>
      <c r="R340" s="635">
        <v>-50</v>
      </c>
      <c r="S340" s="636">
        <v>-25</v>
      </c>
      <c r="T340" s="637">
        <v>25</v>
      </c>
      <c r="U340" s="638"/>
      <c r="V340" s="639" t="s">
        <v>8527</v>
      </c>
      <c r="W340" s="639">
        <v>20</v>
      </c>
      <c r="X340" s="638"/>
      <c r="Y340" s="639" t="s">
        <v>4767</v>
      </c>
      <c r="Z340" s="639">
        <v>15</v>
      </c>
      <c r="AA340" s="638"/>
      <c r="AB340" s="639" t="s">
        <v>5413</v>
      </c>
      <c r="AC340" s="639">
        <v>5</v>
      </c>
      <c r="AD340" s="638"/>
      <c r="AE340" s="639" t="s">
        <v>5413</v>
      </c>
      <c r="AF340" s="639">
        <v>5</v>
      </c>
    </row>
    <row r="341" spans="1:32">
      <c r="A341" s="621">
        <v>334</v>
      </c>
      <c r="B341" s="622" t="s">
        <v>9477</v>
      </c>
      <c r="C341" s="623">
        <v>56</v>
      </c>
      <c r="D341" s="622">
        <v>3000</v>
      </c>
      <c r="E341" s="623">
        <v>500</v>
      </c>
      <c r="F341" s="623">
        <v>50</v>
      </c>
      <c r="G341" s="623">
        <v>100</v>
      </c>
      <c r="H341" s="623">
        <v>500</v>
      </c>
      <c r="I341" s="623">
        <v>500</v>
      </c>
      <c r="J341" s="623">
        <v>2</v>
      </c>
      <c r="K341" s="623">
        <v>40</v>
      </c>
      <c r="L341" s="623">
        <v>5</v>
      </c>
      <c r="M341" s="623">
        <v>80</v>
      </c>
      <c r="N341" s="623">
        <v>-100</v>
      </c>
      <c r="O341" s="626">
        <v>0</v>
      </c>
      <c r="P341" s="627">
        <v>100</v>
      </c>
      <c r="Q341" s="634">
        <v>100</v>
      </c>
      <c r="R341" s="635">
        <v>-50</v>
      </c>
      <c r="S341" s="636">
        <v>-25</v>
      </c>
      <c r="T341" s="637">
        <v>0</v>
      </c>
      <c r="U341" s="638"/>
      <c r="V341" s="639" t="s">
        <v>8461</v>
      </c>
      <c r="W341" s="639">
        <v>20</v>
      </c>
      <c r="X341" s="638"/>
      <c r="Y341" s="639" t="s">
        <v>8966</v>
      </c>
      <c r="Z341" s="639">
        <v>5</v>
      </c>
      <c r="AA341" s="638"/>
      <c r="AB341" s="639" t="s">
        <v>2370</v>
      </c>
      <c r="AC341" s="639">
        <v>3</v>
      </c>
      <c r="AD341" s="638"/>
      <c r="AE341" s="639" t="s">
        <v>2370</v>
      </c>
      <c r="AF341" s="639">
        <v>3</v>
      </c>
    </row>
    <row r="342" spans="1:32">
      <c r="A342" s="621">
        <v>335</v>
      </c>
      <c r="B342" s="622" t="s">
        <v>9478</v>
      </c>
      <c r="C342" s="623">
        <v>57</v>
      </c>
      <c r="D342" s="622">
        <v>3000</v>
      </c>
      <c r="E342" s="623">
        <v>500</v>
      </c>
      <c r="F342" s="623">
        <v>50</v>
      </c>
      <c r="G342" s="623">
        <v>100</v>
      </c>
      <c r="H342" s="623">
        <v>800</v>
      </c>
      <c r="I342" s="623">
        <v>800</v>
      </c>
      <c r="J342" s="623">
        <v>2</v>
      </c>
      <c r="K342" s="623">
        <v>40</v>
      </c>
      <c r="L342" s="623">
        <v>5</v>
      </c>
      <c r="M342" s="623">
        <v>80</v>
      </c>
      <c r="N342" s="623">
        <v>-100</v>
      </c>
      <c r="O342" s="626">
        <v>0</v>
      </c>
      <c r="P342" s="627">
        <v>100</v>
      </c>
      <c r="Q342" s="634">
        <v>100</v>
      </c>
      <c r="R342" s="635">
        <v>-50</v>
      </c>
      <c r="S342" s="636">
        <v>-25</v>
      </c>
      <c r="T342" s="637">
        <v>0</v>
      </c>
      <c r="U342" s="638"/>
      <c r="V342" s="639" t="s">
        <v>8461</v>
      </c>
      <c r="W342" s="639">
        <v>20</v>
      </c>
      <c r="X342" s="638"/>
      <c r="Y342" s="639" t="s">
        <v>8966</v>
      </c>
      <c r="Z342" s="639">
        <v>6</v>
      </c>
      <c r="AA342" s="638"/>
      <c r="AB342" s="639" t="s">
        <v>2370</v>
      </c>
      <c r="AC342" s="639">
        <v>3</v>
      </c>
      <c r="AD342" s="638"/>
      <c r="AE342" s="639"/>
      <c r="AF342" s="639"/>
    </row>
    <row r="343" spans="1:32">
      <c r="A343" s="621">
        <v>336</v>
      </c>
      <c r="B343" s="622" t="s">
        <v>8967</v>
      </c>
      <c r="C343" s="623">
        <v>60</v>
      </c>
      <c r="D343" s="622">
        <v>400</v>
      </c>
      <c r="E343" s="623">
        <v>400</v>
      </c>
      <c r="F343" s="623">
        <v>100</v>
      </c>
      <c r="G343" s="623">
        <v>200</v>
      </c>
      <c r="H343" s="623">
        <v>1200</v>
      </c>
      <c r="I343" s="623">
        <v>800</v>
      </c>
      <c r="J343" s="623">
        <v>4</v>
      </c>
      <c r="K343" s="623">
        <v>60</v>
      </c>
      <c r="L343" s="623">
        <v>70</v>
      </c>
      <c r="M343" s="623">
        <v>75</v>
      </c>
      <c r="N343" s="623">
        <v>0</v>
      </c>
      <c r="O343" s="626">
        <v>0</v>
      </c>
      <c r="P343" s="627">
        <v>0</v>
      </c>
      <c r="Q343" s="634">
        <v>-100</v>
      </c>
      <c r="R343" s="635">
        <v>0</v>
      </c>
      <c r="S343" s="636">
        <v>100</v>
      </c>
      <c r="T343" s="637">
        <v>0</v>
      </c>
      <c r="U343" s="638"/>
      <c r="V343" s="639" t="s">
        <v>8509</v>
      </c>
      <c r="W343" s="639">
        <v>20</v>
      </c>
      <c r="X343" s="638"/>
      <c r="Y343" s="639" t="s">
        <v>1871</v>
      </c>
      <c r="Z343" s="639">
        <v>10</v>
      </c>
      <c r="AA343" s="638"/>
      <c r="AB343" s="639" t="s">
        <v>8968</v>
      </c>
      <c r="AC343" s="639">
        <v>3</v>
      </c>
      <c r="AD343" s="638"/>
      <c r="AE343" s="639" t="s">
        <v>8968</v>
      </c>
      <c r="AF343" s="639">
        <v>3</v>
      </c>
    </row>
    <row r="344" spans="1:32">
      <c r="A344" s="621">
        <v>337</v>
      </c>
      <c r="B344" s="622" t="s">
        <v>9479</v>
      </c>
      <c r="C344" s="623">
        <v>55</v>
      </c>
      <c r="D344" s="622">
        <v>270</v>
      </c>
      <c r="E344" s="623">
        <v>400</v>
      </c>
      <c r="F344" s="623">
        <v>250</v>
      </c>
      <c r="G344" s="623">
        <v>255</v>
      </c>
      <c r="H344" s="623">
        <v>500</v>
      </c>
      <c r="I344" s="623">
        <v>500</v>
      </c>
      <c r="J344" s="623">
        <v>0</v>
      </c>
      <c r="K344" s="623">
        <v>40</v>
      </c>
      <c r="L344" s="623">
        <v>40</v>
      </c>
      <c r="M344" s="623">
        <v>80</v>
      </c>
      <c r="N344" s="623">
        <v>0</v>
      </c>
      <c r="O344" s="626">
        <v>0</v>
      </c>
      <c r="P344" s="627">
        <v>0</v>
      </c>
      <c r="Q344" s="634">
        <v>0</v>
      </c>
      <c r="R344" s="635">
        <v>0</v>
      </c>
      <c r="S344" s="636">
        <v>-100</v>
      </c>
      <c r="T344" s="637">
        <v>0</v>
      </c>
      <c r="U344" s="638"/>
      <c r="V344" s="639" t="s">
        <v>8593</v>
      </c>
      <c r="W344" s="639">
        <v>15</v>
      </c>
      <c r="X344" s="638"/>
      <c r="Y344" s="639" t="s">
        <v>8594</v>
      </c>
      <c r="Z344" s="639">
        <v>10</v>
      </c>
      <c r="AA344" s="638"/>
      <c r="AB344" s="639" t="s">
        <v>8469</v>
      </c>
      <c r="AC344" s="639">
        <v>5</v>
      </c>
      <c r="AD344" s="638"/>
      <c r="AE344" s="639"/>
      <c r="AF344" s="639"/>
    </row>
    <row r="345" spans="1:32">
      <c r="A345" s="621">
        <v>338</v>
      </c>
      <c r="B345" s="622" t="s">
        <v>9480</v>
      </c>
      <c r="C345" s="623">
        <v>56</v>
      </c>
      <c r="D345" s="622">
        <v>270</v>
      </c>
      <c r="E345" s="623">
        <v>400</v>
      </c>
      <c r="F345" s="623">
        <v>250</v>
      </c>
      <c r="G345" s="623">
        <v>255</v>
      </c>
      <c r="H345" s="623">
        <v>1600</v>
      </c>
      <c r="I345" s="623">
        <v>1600</v>
      </c>
      <c r="J345" s="623">
        <v>0</v>
      </c>
      <c r="K345" s="623">
        <v>40</v>
      </c>
      <c r="L345" s="623">
        <v>40</v>
      </c>
      <c r="M345" s="623">
        <v>80</v>
      </c>
      <c r="N345" s="623">
        <v>0</v>
      </c>
      <c r="O345" s="626">
        <v>0</v>
      </c>
      <c r="P345" s="627">
        <v>0</v>
      </c>
      <c r="Q345" s="634">
        <v>0</v>
      </c>
      <c r="R345" s="635">
        <v>0</v>
      </c>
      <c r="S345" s="636">
        <v>-100</v>
      </c>
      <c r="T345" s="637">
        <v>0</v>
      </c>
      <c r="U345" s="638"/>
      <c r="V345" s="639" t="s">
        <v>8593</v>
      </c>
      <c r="W345" s="639">
        <v>15</v>
      </c>
      <c r="X345" s="638"/>
      <c r="Y345" s="639" t="s">
        <v>8594</v>
      </c>
      <c r="Z345" s="639">
        <v>10</v>
      </c>
      <c r="AA345" s="638"/>
      <c r="AB345" s="639" t="s">
        <v>8469</v>
      </c>
      <c r="AC345" s="639">
        <v>5</v>
      </c>
      <c r="AD345" s="638"/>
      <c r="AE345" s="639"/>
      <c r="AF345" s="639"/>
    </row>
    <row r="346" spans="1:32">
      <c r="A346" s="621">
        <v>339</v>
      </c>
      <c r="B346" s="622" t="s">
        <v>8970</v>
      </c>
      <c r="C346" s="623">
        <v>55</v>
      </c>
      <c r="D346" s="622">
        <v>80</v>
      </c>
      <c r="E346" s="623">
        <v>300</v>
      </c>
      <c r="F346" s="623">
        <v>1200</v>
      </c>
      <c r="G346" s="623">
        <v>255</v>
      </c>
      <c r="H346" s="623">
        <v>100</v>
      </c>
      <c r="I346" s="623">
        <v>7777</v>
      </c>
      <c r="J346" s="623">
        <v>10</v>
      </c>
      <c r="K346" s="623">
        <v>50</v>
      </c>
      <c r="L346" s="623">
        <v>100</v>
      </c>
      <c r="M346" s="623">
        <v>100</v>
      </c>
      <c r="N346" s="623">
        <v>0</v>
      </c>
      <c r="O346" s="626">
        <v>100</v>
      </c>
      <c r="P346" s="627">
        <v>100</v>
      </c>
      <c r="Q346" s="634">
        <v>100</v>
      </c>
      <c r="R346" s="635">
        <v>100</v>
      </c>
      <c r="S346" s="636">
        <v>100</v>
      </c>
      <c r="T346" s="637">
        <v>100</v>
      </c>
      <c r="U346" s="638"/>
      <c r="V346" s="639" t="s">
        <v>8495</v>
      </c>
      <c r="W346" s="639">
        <v>12</v>
      </c>
      <c r="X346" s="638"/>
      <c r="Y346" s="639" t="s">
        <v>4613</v>
      </c>
      <c r="Z346" s="639">
        <v>8</v>
      </c>
      <c r="AA346" s="638"/>
      <c r="AB346" s="639" t="s">
        <v>8552</v>
      </c>
      <c r="AC346" s="639">
        <v>4</v>
      </c>
      <c r="AD346" s="638"/>
      <c r="AE346" s="639" t="s">
        <v>8552</v>
      </c>
      <c r="AF346" s="639">
        <v>4</v>
      </c>
    </row>
    <row r="347" spans="1:32">
      <c r="A347" s="621">
        <v>340</v>
      </c>
      <c r="B347" s="622" t="s">
        <v>8971</v>
      </c>
      <c r="C347" s="623">
        <v>63</v>
      </c>
      <c r="D347" s="622">
        <v>12000</v>
      </c>
      <c r="E347" s="623">
        <v>425</v>
      </c>
      <c r="F347" s="623">
        <v>135</v>
      </c>
      <c r="G347" s="623">
        <v>60</v>
      </c>
      <c r="H347" s="623">
        <v>375</v>
      </c>
      <c r="I347" s="623">
        <v>350</v>
      </c>
      <c r="J347" s="623">
        <v>0</v>
      </c>
      <c r="K347" s="623">
        <v>50</v>
      </c>
      <c r="L347" s="623">
        <v>50</v>
      </c>
      <c r="M347" s="623">
        <v>80</v>
      </c>
      <c r="N347" s="623">
        <v>0</v>
      </c>
      <c r="O347" s="626">
        <v>-20</v>
      </c>
      <c r="P347" s="627">
        <v>0</v>
      </c>
      <c r="Q347" s="634">
        <v>0</v>
      </c>
      <c r="R347" s="635">
        <v>0</v>
      </c>
      <c r="S347" s="636">
        <v>-100</v>
      </c>
      <c r="T347" s="637">
        <v>0</v>
      </c>
      <c r="U347" s="638"/>
      <c r="V347" s="639" t="s">
        <v>1887</v>
      </c>
      <c r="W347" s="639">
        <v>15</v>
      </c>
      <c r="X347" s="638"/>
      <c r="Y347" s="639" t="s">
        <v>8972</v>
      </c>
      <c r="Z347" s="639">
        <v>2</v>
      </c>
      <c r="AA347" s="638"/>
      <c r="AB347" s="639" t="s">
        <v>4219</v>
      </c>
      <c r="AC347" s="639">
        <v>1</v>
      </c>
      <c r="AD347" s="638"/>
      <c r="AE347" s="639" t="s">
        <v>4219</v>
      </c>
      <c r="AF347" s="639">
        <v>1</v>
      </c>
    </row>
    <row r="348" spans="1:32">
      <c r="A348" s="621">
        <v>341</v>
      </c>
      <c r="B348" s="622" t="s">
        <v>9481</v>
      </c>
      <c r="C348" s="623">
        <v>68</v>
      </c>
      <c r="D348" s="622">
        <v>65000</v>
      </c>
      <c r="E348" s="623">
        <v>800</v>
      </c>
      <c r="F348" s="623">
        <v>180</v>
      </c>
      <c r="G348" s="623">
        <v>80</v>
      </c>
      <c r="H348" s="623">
        <v>18000</v>
      </c>
      <c r="I348" s="623">
        <v>2000</v>
      </c>
      <c r="J348" s="623">
        <v>0</v>
      </c>
      <c r="K348" s="623">
        <v>70</v>
      </c>
      <c r="L348" s="623">
        <v>99</v>
      </c>
      <c r="M348" s="623">
        <v>80</v>
      </c>
      <c r="N348" s="623">
        <v>0</v>
      </c>
      <c r="O348" s="626">
        <v>0</v>
      </c>
      <c r="P348" s="627">
        <v>0</v>
      </c>
      <c r="Q348" s="634">
        <v>0</v>
      </c>
      <c r="R348" s="635">
        <v>0</v>
      </c>
      <c r="S348" s="636">
        <v>-20</v>
      </c>
      <c r="T348" s="637">
        <v>0</v>
      </c>
      <c r="U348" s="638"/>
      <c r="V348" s="639" t="s">
        <v>1887</v>
      </c>
      <c r="W348" s="639">
        <v>30</v>
      </c>
      <c r="X348" s="638"/>
      <c r="Y348" s="639" t="s">
        <v>8552</v>
      </c>
      <c r="Z348" s="639">
        <v>20</v>
      </c>
      <c r="AA348" s="638"/>
      <c r="AB348" s="639" t="s">
        <v>8972</v>
      </c>
      <c r="AC348" s="639">
        <v>4</v>
      </c>
      <c r="AD348" s="638"/>
      <c r="AE348" s="639"/>
      <c r="AF348" s="639"/>
    </row>
    <row r="349" spans="1:32">
      <c r="A349" s="621">
        <v>342</v>
      </c>
      <c r="B349" s="622" t="s">
        <v>9482</v>
      </c>
      <c r="C349" s="623">
        <v>68</v>
      </c>
      <c r="D349" s="622">
        <v>65000</v>
      </c>
      <c r="E349" s="623">
        <v>800</v>
      </c>
      <c r="F349" s="623">
        <v>180</v>
      </c>
      <c r="G349" s="623">
        <v>80</v>
      </c>
      <c r="H349" s="623">
        <v>18000</v>
      </c>
      <c r="I349" s="623">
        <v>2000</v>
      </c>
      <c r="J349" s="623">
        <v>0</v>
      </c>
      <c r="K349" s="623">
        <v>70</v>
      </c>
      <c r="L349" s="623">
        <v>99</v>
      </c>
      <c r="M349" s="623">
        <v>80</v>
      </c>
      <c r="N349" s="623">
        <v>0</v>
      </c>
      <c r="O349" s="626">
        <v>0</v>
      </c>
      <c r="P349" s="627">
        <v>0</v>
      </c>
      <c r="Q349" s="634">
        <v>0</v>
      </c>
      <c r="R349" s="635">
        <v>0</v>
      </c>
      <c r="S349" s="636">
        <v>-20</v>
      </c>
      <c r="T349" s="637">
        <v>0</v>
      </c>
      <c r="U349" s="638"/>
      <c r="V349" s="639" t="s">
        <v>1887</v>
      </c>
      <c r="W349" s="639">
        <v>30</v>
      </c>
      <c r="X349" s="638"/>
      <c r="Y349" s="639" t="s">
        <v>8552</v>
      </c>
      <c r="Z349" s="639">
        <v>20</v>
      </c>
      <c r="AA349" s="638"/>
      <c r="AB349" s="639" t="s">
        <v>8972</v>
      </c>
      <c r="AC349" s="639">
        <v>4</v>
      </c>
      <c r="AD349" s="638"/>
      <c r="AE349" s="639"/>
      <c r="AF349" s="639"/>
    </row>
    <row r="350" spans="1:32">
      <c r="A350" s="621">
        <v>343</v>
      </c>
      <c r="B350" s="622" t="s">
        <v>8974</v>
      </c>
      <c r="C350" s="623">
        <v>53</v>
      </c>
      <c r="D350" s="622">
        <v>3000</v>
      </c>
      <c r="E350" s="623">
        <v>550</v>
      </c>
      <c r="F350" s="623">
        <v>450</v>
      </c>
      <c r="G350" s="623">
        <v>120</v>
      </c>
      <c r="H350" s="623">
        <v>800</v>
      </c>
      <c r="I350" s="623">
        <v>400</v>
      </c>
      <c r="J350" s="623">
        <v>0</v>
      </c>
      <c r="K350" s="623">
        <v>45</v>
      </c>
      <c r="L350" s="623">
        <v>45</v>
      </c>
      <c r="M350" s="623">
        <v>80</v>
      </c>
      <c r="N350" s="623">
        <v>0</v>
      </c>
      <c r="O350" s="626">
        <v>0</v>
      </c>
      <c r="P350" s="627">
        <v>0</v>
      </c>
      <c r="Q350" s="634">
        <v>0</v>
      </c>
      <c r="R350" s="635">
        <v>0</v>
      </c>
      <c r="S350" s="636">
        <v>-50</v>
      </c>
      <c r="T350" s="637">
        <v>0</v>
      </c>
      <c r="U350" s="638"/>
      <c r="V350" s="639" t="s">
        <v>4767</v>
      </c>
      <c r="W350" s="639">
        <v>25</v>
      </c>
      <c r="X350" s="638"/>
      <c r="Y350" s="639" t="s">
        <v>8975</v>
      </c>
      <c r="Z350" s="639">
        <v>10</v>
      </c>
      <c r="AA350" s="638"/>
      <c r="AB350" s="639"/>
      <c r="AC350" s="639"/>
      <c r="AD350" s="638"/>
      <c r="AE350" s="639" t="s">
        <v>4767</v>
      </c>
      <c r="AF350" s="639">
        <v>25</v>
      </c>
    </row>
    <row r="351" spans="1:32">
      <c r="A351" s="621">
        <v>344</v>
      </c>
      <c r="B351" s="622" t="s">
        <v>8976</v>
      </c>
      <c r="C351" s="623">
        <v>88</v>
      </c>
      <c r="D351" s="622">
        <v>1200</v>
      </c>
      <c r="E351" s="623">
        <v>500</v>
      </c>
      <c r="F351" s="623">
        <v>180</v>
      </c>
      <c r="G351" s="623">
        <v>200</v>
      </c>
      <c r="H351" s="623">
        <v>8888</v>
      </c>
      <c r="I351" s="623">
        <v>8</v>
      </c>
      <c r="J351" s="623">
        <v>4</v>
      </c>
      <c r="K351" s="623">
        <v>80</v>
      </c>
      <c r="L351" s="623">
        <v>55</v>
      </c>
      <c r="M351" s="623">
        <v>80</v>
      </c>
      <c r="N351" s="623">
        <v>0</v>
      </c>
      <c r="O351" s="626">
        <v>0</v>
      </c>
      <c r="P351" s="627">
        <v>0</v>
      </c>
      <c r="Q351" s="634">
        <v>-50</v>
      </c>
      <c r="R351" s="635">
        <v>0</v>
      </c>
      <c r="S351" s="636">
        <v>100</v>
      </c>
      <c r="T351" s="637">
        <v>0</v>
      </c>
      <c r="U351" s="638"/>
      <c r="V351" s="639" t="s">
        <v>8509</v>
      </c>
      <c r="W351" s="639">
        <v>20</v>
      </c>
      <c r="X351" s="638"/>
      <c r="Y351" s="639" t="s">
        <v>4979</v>
      </c>
      <c r="Z351" s="639">
        <v>10</v>
      </c>
      <c r="AA351" s="638"/>
      <c r="AB351" s="639" t="s">
        <v>4886</v>
      </c>
      <c r="AC351" s="639">
        <v>5</v>
      </c>
      <c r="AD351" s="638"/>
      <c r="AE351" s="639" t="s">
        <v>4886</v>
      </c>
      <c r="AF351" s="639">
        <v>5</v>
      </c>
    </row>
    <row r="352" spans="1:32">
      <c r="A352" s="621">
        <v>345</v>
      </c>
      <c r="B352" s="622" t="s">
        <v>9483</v>
      </c>
      <c r="C352" s="623">
        <v>53</v>
      </c>
      <c r="D352" s="622">
        <v>150</v>
      </c>
      <c r="E352" s="623">
        <v>440</v>
      </c>
      <c r="F352" s="623">
        <v>150</v>
      </c>
      <c r="G352" s="623">
        <v>200</v>
      </c>
      <c r="H352" s="623">
        <v>200</v>
      </c>
      <c r="I352" s="623">
        <v>600</v>
      </c>
      <c r="J352" s="623">
        <v>4</v>
      </c>
      <c r="K352" s="623">
        <v>80</v>
      </c>
      <c r="L352" s="623">
        <v>0</v>
      </c>
      <c r="M352" s="623">
        <v>100</v>
      </c>
      <c r="N352" s="623">
        <v>0</v>
      </c>
      <c r="O352" s="626">
        <v>0</v>
      </c>
      <c r="P352" s="627">
        <v>0</v>
      </c>
      <c r="Q352" s="634">
        <v>-100</v>
      </c>
      <c r="R352" s="635">
        <v>-50</v>
      </c>
      <c r="S352" s="636">
        <v>100</v>
      </c>
      <c r="T352" s="637">
        <v>0</v>
      </c>
      <c r="U352" s="638"/>
      <c r="V352" s="639" t="s">
        <v>8509</v>
      </c>
      <c r="W352" s="639">
        <v>15</v>
      </c>
      <c r="X352" s="638"/>
      <c r="Y352" s="639" t="s">
        <v>6142</v>
      </c>
      <c r="Z352" s="639">
        <v>15</v>
      </c>
      <c r="AA352" s="638"/>
      <c r="AB352" s="639" t="s">
        <v>4851</v>
      </c>
      <c r="AC352" s="639">
        <v>3</v>
      </c>
      <c r="AD352" s="638"/>
      <c r="AE352" s="639" t="s">
        <v>4851</v>
      </c>
      <c r="AF352" s="639">
        <v>3</v>
      </c>
    </row>
    <row r="353" spans="1:32">
      <c r="A353" s="621">
        <v>346</v>
      </c>
      <c r="B353" s="622" t="s">
        <v>9484</v>
      </c>
      <c r="C353" s="623">
        <v>53</v>
      </c>
      <c r="D353" s="622">
        <v>150</v>
      </c>
      <c r="E353" s="623">
        <v>440</v>
      </c>
      <c r="F353" s="623">
        <v>150</v>
      </c>
      <c r="G353" s="623">
        <v>200</v>
      </c>
      <c r="H353" s="623">
        <v>200</v>
      </c>
      <c r="I353" s="623">
        <v>600</v>
      </c>
      <c r="J353" s="623">
        <v>4</v>
      </c>
      <c r="K353" s="623">
        <v>80</v>
      </c>
      <c r="L353" s="623">
        <v>0</v>
      </c>
      <c r="M353" s="623">
        <v>100</v>
      </c>
      <c r="N353" s="623">
        <v>0</v>
      </c>
      <c r="O353" s="626">
        <v>0</v>
      </c>
      <c r="P353" s="627">
        <v>0</v>
      </c>
      <c r="Q353" s="634">
        <v>-100</v>
      </c>
      <c r="R353" s="635">
        <v>-50</v>
      </c>
      <c r="S353" s="636">
        <v>100</v>
      </c>
      <c r="T353" s="637">
        <v>0</v>
      </c>
      <c r="U353" s="638"/>
      <c r="V353" s="639" t="s">
        <v>8509</v>
      </c>
      <c r="W353" s="639">
        <v>15</v>
      </c>
      <c r="X353" s="638"/>
      <c r="Y353" s="639" t="s">
        <v>6142</v>
      </c>
      <c r="Z353" s="639">
        <v>15</v>
      </c>
      <c r="AA353" s="638"/>
      <c r="AB353" s="639" t="s">
        <v>4851</v>
      </c>
      <c r="AC353" s="639">
        <v>3</v>
      </c>
      <c r="AD353" s="638"/>
      <c r="AE353" s="639" t="s">
        <v>4851</v>
      </c>
      <c r="AF353" s="639">
        <v>3</v>
      </c>
    </row>
    <row r="354" spans="1:32">
      <c r="A354" s="621">
        <v>347</v>
      </c>
      <c r="B354" s="622" t="s">
        <v>9485</v>
      </c>
      <c r="C354" s="623">
        <v>54</v>
      </c>
      <c r="D354" s="622">
        <v>150</v>
      </c>
      <c r="E354" s="623">
        <v>440</v>
      </c>
      <c r="F354" s="623">
        <v>150</v>
      </c>
      <c r="G354" s="623">
        <v>200</v>
      </c>
      <c r="H354" s="623">
        <v>200</v>
      </c>
      <c r="I354" s="623">
        <v>600</v>
      </c>
      <c r="J354" s="623">
        <v>4</v>
      </c>
      <c r="K354" s="623">
        <v>80</v>
      </c>
      <c r="L354" s="623">
        <v>0</v>
      </c>
      <c r="M354" s="623">
        <v>100</v>
      </c>
      <c r="N354" s="623">
        <v>0</v>
      </c>
      <c r="O354" s="626">
        <v>0</v>
      </c>
      <c r="P354" s="627">
        <v>250</v>
      </c>
      <c r="Q354" s="634">
        <v>-100</v>
      </c>
      <c r="R354" s="635">
        <v>0</v>
      </c>
      <c r="S354" s="636">
        <v>100</v>
      </c>
      <c r="T354" s="637">
        <v>0</v>
      </c>
      <c r="U354" s="638"/>
      <c r="V354" s="639" t="s">
        <v>8509</v>
      </c>
      <c r="W354" s="639">
        <v>20</v>
      </c>
      <c r="X354" s="638"/>
      <c r="Y354" s="639" t="s">
        <v>6142</v>
      </c>
      <c r="Z354" s="639">
        <v>15</v>
      </c>
      <c r="AA354" s="638"/>
      <c r="AB354" s="639" t="s">
        <v>8734</v>
      </c>
      <c r="AC354" s="639">
        <v>3</v>
      </c>
      <c r="AD354" s="638"/>
      <c r="AE354" s="639" t="s">
        <v>8734</v>
      </c>
      <c r="AF354" s="639">
        <v>3</v>
      </c>
    </row>
    <row r="355" spans="1:32">
      <c r="A355" s="621">
        <v>348</v>
      </c>
      <c r="B355" s="622" t="s">
        <v>9486</v>
      </c>
      <c r="C355" s="623">
        <v>54</v>
      </c>
      <c r="D355" s="622">
        <v>150</v>
      </c>
      <c r="E355" s="623">
        <v>440</v>
      </c>
      <c r="F355" s="623">
        <v>150</v>
      </c>
      <c r="G355" s="623">
        <v>200</v>
      </c>
      <c r="H355" s="623">
        <v>200</v>
      </c>
      <c r="I355" s="623">
        <v>600</v>
      </c>
      <c r="J355" s="623">
        <v>4</v>
      </c>
      <c r="K355" s="623">
        <v>80</v>
      </c>
      <c r="L355" s="623">
        <v>0</v>
      </c>
      <c r="M355" s="623">
        <v>100</v>
      </c>
      <c r="N355" s="623">
        <v>0</v>
      </c>
      <c r="O355" s="626">
        <v>0</v>
      </c>
      <c r="P355" s="627">
        <v>250</v>
      </c>
      <c r="Q355" s="634">
        <v>-100</v>
      </c>
      <c r="R355" s="635">
        <v>0</v>
      </c>
      <c r="S355" s="636">
        <v>100</v>
      </c>
      <c r="T355" s="637">
        <v>0</v>
      </c>
      <c r="U355" s="638"/>
      <c r="V355" s="639" t="s">
        <v>8509</v>
      </c>
      <c r="W355" s="639">
        <v>20</v>
      </c>
      <c r="X355" s="638"/>
      <c r="Y355" s="639" t="s">
        <v>6142</v>
      </c>
      <c r="Z355" s="639">
        <v>15</v>
      </c>
      <c r="AA355" s="638"/>
      <c r="AB355" s="639" t="s">
        <v>8734</v>
      </c>
      <c r="AC355" s="639">
        <v>3</v>
      </c>
      <c r="AD355" s="638"/>
      <c r="AE355" s="639" t="s">
        <v>8734</v>
      </c>
      <c r="AF355" s="639">
        <v>3</v>
      </c>
    </row>
    <row r="356" spans="1:32">
      <c r="A356" s="621">
        <v>349</v>
      </c>
      <c r="B356" s="622" t="s">
        <v>8983</v>
      </c>
      <c r="C356" s="623">
        <v>52</v>
      </c>
      <c r="D356" s="622">
        <v>200</v>
      </c>
      <c r="E356" s="623">
        <v>400</v>
      </c>
      <c r="F356" s="623">
        <v>120</v>
      </c>
      <c r="G356" s="623">
        <v>240</v>
      </c>
      <c r="H356" s="623">
        <v>400</v>
      </c>
      <c r="I356" s="623">
        <v>400</v>
      </c>
      <c r="J356" s="623">
        <v>0</v>
      </c>
      <c r="K356" s="623">
        <v>80</v>
      </c>
      <c r="L356" s="623">
        <v>80</v>
      </c>
      <c r="M356" s="623">
        <v>80</v>
      </c>
      <c r="N356" s="623">
        <v>0</v>
      </c>
      <c r="O356" s="626">
        <v>-20</v>
      </c>
      <c r="P356" s="627">
        <v>0</v>
      </c>
      <c r="Q356" s="634">
        <v>0</v>
      </c>
      <c r="R356" s="635">
        <v>0</v>
      </c>
      <c r="S356" s="636">
        <v>-20</v>
      </c>
      <c r="T356" s="637">
        <v>0</v>
      </c>
      <c r="U356" s="638"/>
      <c r="V356" s="639" t="s">
        <v>8487</v>
      </c>
      <c r="W356" s="639">
        <v>20</v>
      </c>
      <c r="X356" s="638"/>
      <c r="Y356" s="639" t="s">
        <v>8468</v>
      </c>
      <c r="Z356" s="639">
        <v>15</v>
      </c>
      <c r="AA356" s="638"/>
      <c r="AB356" s="639" t="s">
        <v>8488</v>
      </c>
      <c r="AC356" s="639">
        <v>10</v>
      </c>
      <c r="AD356" s="638"/>
      <c r="AE356" s="639" t="s">
        <v>8488</v>
      </c>
      <c r="AF356" s="639">
        <v>10</v>
      </c>
    </row>
    <row r="357" spans="1:32">
      <c r="A357" s="621">
        <v>350</v>
      </c>
      <c r="B357" s="622" t="s">
        <v>8984</v>
      </c>
      <c r="C357" s="623">
        <v>48</v>
      </c>
      <c r="D357" s="622">
        <v>280</v>
      </c>
      <c r="E357" s="623">
        <v>320</v>
      </c>
      <c r="F357" s="623">
        <v>200</v>
      </c>
      <c r="G357" s="623">
        <v>220</v>
      </c>
      <c r="H357" s="623">
        <v>320</v>
      </c>
      <c r="I357" s="623">
        <v>320</v>
      </c>
      <c r="J357" s="623">
        <v>0</v>
      </c>
      <c r="K357" s="623">
        <v>40</v>
      </c>
      <c r="L357" s="623">
        <v>40</v>
      </c>
      <c r="M357" s="623">
        <v>80</v>
      </c>
      <c r="N357" s="623">
        <v>0</v>
      </c>
      <c r="O357" s="626">
        <v>-50</v>
      </c>
      <c r="P357" s="627">
        <v>0</v>
      </c>
      <c r="Q357" s="634">
        <v>0</v>
      </c>
      <c r="R357" s="635">
        <v>0</v>
      </c>
      <c r="S357" s="636">
        <v>-50</v>
      </c>
      <c r="T357" s="637">
        <v>20</v>
      </c>
      <c r="U357" s="638"/>
      <c r="V357" s="639" t="s">
        <v>6216</v>
      </c>
      <c r="W357" s="639">
        <v>20</v>
      </c>
      <c r="X357" s="638"/>
      <c r="Y357" s="639" t="s">
        <v>8517</v>
      </c>
      <c r="Z357" s="639">
        <v>20</v>
      </c>
      <c r="AA357" s="638"/>
      <c r="AB357" s="639" t="s">
        <v>4768</v>
      </c>
      <c r="AC357" s="639">
        <v>20</v>
      </c>
      <c r="AD357" s="638"/>
      <c r="AE357" s="639" t="s">
        <v>4768</v>
      </c>
      <c r="AF357" s="639">
        <v>20</v>
      </c>
    </row>
    <row r="358" spans="1:32">
      <c r="A358" s="621">
        <v>351</v>
      </c>
      <c r="B358" s="622" t="s">
        <v>8985</v>
      </c>
      <c r="C358" s="623">
        <v>52</v>
      </c>
      <c r="D358" s="622">
        <v>60000</v>
      </c>
      <c r="E358" s="623">
        <v>500</v>
      </c>
      <c r="F358" s="623">
        <v>300</v>
      </c>
      <c r="G358" s="623">
        <v>200</v>
      </c>
      <c r="H358" s="623">
        <v>8000</v>
      </c>
      <c r="I358" s="623">
        <v>4000</v>
      </c>
      <c r="J358" s="623">
        <v>0</v>
      </c>
      <c r="K358" s="623">
        <v>80</v>
      </c>
      <c r="L358" s="623">
        <v>80</v>
      </c>
      <c r="M358" s="623">
        <v>80</v>
      </c>
      <c r="N358" s="623">
        <v>0</v>
      </c>
      <c r="O358" s="626">
        <v>-100</v>
      </c>
      <c r="P358" s="627">
        <v>0</v>
      </c>
      <c r="Q358" s="634">
        <v>0</v>
      </c>
      <c r="R358" s="635">
        <v>-50</v>
      </c>
      <c r="S358" s="636">
        <v>-100</v>
      </c>
      <c r="T358" s="637">
        <v>0</v>
      </c>
      <c r="U358" s="638"/>
      <c r="V358" s="639" t="s">
        <v>8986</v>
      </c>
      <c r="W358" s="639">
        <v>100</v>
      </c>
      <c r="X358" s="638"/>
      <c r="Y358" s="639"/>
      <c r="Z358" s="639"/>
      <c r="AA358" s="638"/>
      <c r="AB358" s="639"/>
      <c r="AC358" s="639"/>
      <c r="AD358" s="638"/>
      <c r="AE358" s="639"/>
      <c r="AF358" s="639"/>
    </row>
    <row r="359" spans="1:32">
      <c r="A359" s="621">
        <v>352</v>
      </c>
      <c r="B359" s="622" t="s">
        <v>8988</v>
      </c>
      <c r="C359" s="623">
        <v>51</v>
      </c>
      <c r="D359" s="622">
        <v>1200</v>
      </c>
      <c r="E359" s="623">
        <v>600</v>
      </c>
      <c r="F359" s="623">
        <v>180</v>
      </c>
      <c r="G359" s="623">
        <v>240</v>
      </c>
      <c r="H359" s="623">
        <v>550</v>
      </c>
      <c r="I359" s="623">
        <v>550</v>
      </c>
      <c r="J359" s="623">
        <v>0</v>
      </c>
      <c r="K359" s="623">
        <v>90</v>
      </c>
      <c r="L359" s="623">
        <v>50</v>
      </c>
      <c r="M359" s="623">
        <v>80</v>
      </c>
      <c r="N359" s="623">
        <v>0</v>
      </c>
      <c r="O359" s="626">
        <v>-20</v>
      </c>
      <c r="P359" s="627">
        <v>0</v>
      </c>
      <c r="Q359" s="634">
        <v>-20</v>
      </c>
      <c r="R359" s="635">
        <v>0</v>
      </c>
      <c r="S359" s="636">
        <v>-20</v>
      </c>
      <c r="T359" s="637">
        <v>-100</v>
      </c>
      <c r="U359" s="638"/>
      <c r="V359" s="639" t="s">
        <v>8461</v>
      </c>
      <c r="W359" s="639">
        <v>8</v>
      </c>
      <c r="X359" s="638"/>
      <c r="Y359" s="639" t="s">
        <v>8598</v>
      </c>
      <c r="Z359" s="639">
        <v>8</v>
      </c>
      <c r="AA359" s="638"/>
      <c r="AB359" s="639" t="s">
        <v>4822</v>
      </c>
      <c r="AC359" s="639">
        <v>2</v>
      </c>
      <c r="AD359" s="638"/>
      <c r="AE359" s="639" t="s">
        <v>8598</v>
      </c>
      <c r="AF359" s="639">
        <v>8</v>
      </c>
    </row>
    <row r="360" spans="1:32">
      <c r="A360" s="621">
        <v>353</v>
      </c>
      <c r="B360" s="622" t="s">
        <v>8989</v>
      </c>
      <c r="C360" s="623">
        <v>50</v>
      </c>
      <c r="D360" s="622">
        <v>300</v>
      </c>
      <c r="E360" s="623">
        <v>550</v>
      </c>
      <c r="F360" s="623">
        <v>200</v>
      </c>
      <c r="G360" s="623">
        <v>200</v>
      </c>
      <c r="H360" s="623">
        <v>350</v>
      </c>
      <c r="I360" s="623">
        <v>450</v>
      </c>
      <c r="J360" s="623">
        <v>6</v>
      </c>
      <c r="K360" s="623">
        <v>80</v>
      </c>
      <c r="L360" s="623">
        <v>60</v>
      </c>
      <c r="M360" s="623">
        <v>80</v>
      </c>
      <c r="N360" s="623">
        <v>0</v>
      </c>
      <c r="O360" s="626">
        <v>0</v>
      </c>
      <c r="P360" s="627">
        <v>0</v>
      </c>
      <c r="Q360" s="634">
        <v>-100</v>
      </c>
      <c r="R360" s="635">
        <v>-50</v>
      </c>
      <c r="S360" s="636">
        <v>100</v>
      </c>
      <c r="T360" s="637">
        <v>0</v>
      </c>
      <c r="U360" s="638"/>
      <c r="V360" s="639" t="s">
        <v>8642</v>
      </c>
      <c r="W360" s="639">
        <v>10</v>
      </c>
      <c r="X360" s="638"/>
      <c r="Y360" s="639" t="s">
        <v>8725</v>
      </c>
      <c r="Z360" s="639">
        <v>10</v>
      </c>
      <c r="AA360" s="638"/>
      <c r="AB360" s="639" t="s">
        <v>2324</v>
      </c>
      <c r="AC360" s="639">
        <v>2</v>
      </c>
      <c r="AD360" s="638"/>
      <c r="AE360" s="639" t="s">
        <v>4214</v>
      </c>
      <c r="AF360" s="639">
        <v>3</v>
      </c>
    </row>
    <row r="361" spans="1:32">
      <c r="A361" s="621">
        <v>354</v>
      </c>
      <c r="B361" s="622" t="s">
        <v>8990</v>
      </c>
      <c r="C361" s="623">
        <v>48</v>
      </c>
      <c r="D361" s="622">
        <v>240</v>
      </c>
      <c r="E361" s="623">
        <v>480</v>
      </c>
      <c r="F361" s="623">
        <v>280</v>
      </c>
      <c r="G361" s="623">
        <v>200</v>
      </c>
      <c r="H361" s="623">
        <v>420</v>
      </c>
      <c r="I361" s="623">
        <v>420</v>
      </c>
      <c r="J361" s="623">
        <v>6</v>
      </c>
      <c r="K361" s="623">
        <v>80</v>
      </c>
      <c r="L361" s="623">
        <v>60</v>
      </c>
      <c r="M361" s="623">
        <v>80</v>
      </c>
      <c r="N361" s="623">
        <v>0</v>
      </c>
      <c r="O361" s="626">
        <v>0</v>
      </c>
      <c r="P361" s="627">
        <v>175</v>
      </c>
      <c r="Q361" s="634">
        <v>-100</v>
      </c>
      <c r="R361" s="635">
        <v>0</v>
      </c>
      <c r="S361" s="636">
        <v>100</v>
      </c>
      <c r="T361" s="637">
        <v>0</v>
      </c>
      <c r="U361" s="638"/>
      <c r="V361" s="639" t="s">
        <v>8642</v>
      </c>
      <c r="W361" s="639">
        <v>15</v>
      </c>
      <c r="X361" s="638"/>
      <c r="Y361" s="639" t="s">
        <v>8725</v>
      </c>
      <c r="Z361" s="639">
        <v>15</v>
      </c>
      <c r="AA361" s="638"/>
      <c r="AB361" s="639" t="s">
        <v>2301</v>
      </c>
      <c r="AC361" s="639">
        <v>3</v>
      </c>
      <c r="AD361" s="638"/>
      <c r="AE361" s="639" t="s">
        <v>2301</v>
      </c>
      <c r="AF361" s="639">
        <v>3</v>
      </c>
    </row>
    <row r="362" spans="1:32">
      <c r="A362" s="621">
        <v>355</v>
      </c>
      <c r="B362" s="622" t="s">
        <v>8991</v>
      </c>
      <c r="C362" s="623">
        <v>52</v>
      </c>
      <c r="D362" s="622">
        <v>999</v>
      </c>
      <c r="E362" s="623">
        <v>700</v>
      </c>
      <c r="F362" s="623">
        <v>250</v>
      </c>
      <c r="G362" s="623">
        <v>180</v>
      </c>
      <c r="H362" s="623">
        <v>666</v>
      </c>
      <c r="I362" s="623">
        <v>666</v>
      </c>
      <c r="J362" s="623">
        <v>6</v>
      </c>
      <c r="K362" s="623">
        <v>80</v>
      </c>
      <c r="L362" s="623">
        <v>80</v>
      </c>
      <c r="M362" s="623">
        <v>80</v>
      </c>
      <c r="N362" s="623">
        <v>0</v>
      </c>
      <c r="O362" s="626">
        <v>0</v>
      </c>
      <c r="P362" s="627">
        <v>0</v>
      </c>
      <c r="Q362" s="634">
        <v>-100</v>
      </c>
      <c r="R362" s="635">
        <v>0</v>
      </c>
      <c r="S362" s="636">
        <v>100</v>
      </c>
      <c r="T362" s="637">
        <v>0</v>
      </c>
      <c r="U362" s="638"/>
      <c r="V362" s="639" t="s">
        <v>8725</v>
      </c>
      <c r="W362" s="639">
        <v>15</v>
      </c>
      <c r="X362" s="638"/>
      <c r="Y362" s="639" t="s">
        <v>8642</v>
      </c>
      <c r="Z362" s="639">
        <v>15</v>
      </c>
      <c r="AA362" s="638"/>
      <c r="AB362" s="639" t="s">
        <v>4193</v>
      </c>
      <c r="AC362" s="639">
        <v>3</v>
      </c>
      <c r="AD362" s="638"/>
      <c r="AE362" s="639" t="s">
        <v>4193</v>
      </c>
      <c r="AF362" s="639">
        <v>2</v>
      </c>
    </row>
    <row r="363" spans="1:32">
      <c r="A363" s="621">
        <v>356</v>
      </c>
      <c r="B363" s="622" t="s">
        <v>9487</v>
      </c>
      <c r="C363" s="623">
        <v>48</v>
      </c>
      <c r="D363" s="622">
        <v>800</v>
      </c>
      <c r="E363" s="623">
        <v>150</v>
      </c>
      <c r="F363" s="623">
        <v>150</v>
      </c>
      <c r="G363" s="623">
        <v>80</v>
      </c>
      <c r="H363" s="623">
        <v>300</v>
      </c>
      <c r="I363" s="623">
        <v>300</v>
      </c>
      <c r="J363" s="623">
        <v>0</v>
      </c>
      <c r="K363" s="623">
        <v>0</v>
      </c>
      <c r="L363" s="623">
        <v>65</v>
      </c>
      <c r="M363" s="623">
        <v>80</v>
      </c>
      <c r="N363" s="623">
        <v>0</v>
      </c>
      <c r="O363" s="626">
        <v>0</v>
      </c>
      <c r="P363" s="627">
        <v>0</v>
      </c>
      <c r="Q363" s="634">
        <v>-25</v>
      </c>
      <c r="R363" s="635">
        <v>-50</v>
      </c>
      <c r="S363" s="636">
        <v>25</v>
      </c>
      <c r="T363" s="637">
        <v>0</v>
      </c>
      <c r="U363" s="638"/>
      <c r="V363" s="639" t="s">
        <v>8539</v>
      </c>
      <c r="W363" s="639">
        <v>20</v>
      </c>
      <c r="X363" s="638"/>
      <c r="Y363" s="639" t="s">
        <v>8468</v>
      </c>
      <c r="Z363" s="639">
        <v>10</v>
      </c>
      <c r="AA363" s="638"/>
      <c r="AB363" s="639" t="s">
        <v>5291</v>
      </c>
      <c r="AC363" s="639">
        <v>10</v>
      </c>
      <c r="AD363" s="638"/>
      <c r="AE363" s="639" t="s">
        <v>5291</v>
      </c>
      <c r="AF363" s="639">
        <v>10</v>
      </c>
    </row>
    <row r="364" spans="1:32">
      <c r="A364" s="621">
        <v>357</v>
      </c>
      <c r="B364" s="622" t="s">
        <v>9488</v>
      </c>
      <c r="C364" s="623">
        <v>48</v>
      </c>
      <c r="D364" s="622">
        <v>800</v>
      </c>
      <c r="E364" s="623">
        <v>0</v>
      </c>
      <c r="F364" s="623">
        <v>150</v>
      </c>
      <c r="G364" s="623">
        <v>80</v>
      </c>
      <c r="H364" s="623">
        <v>450</v>
      </c>
      <c r="I364" s="623">
        <v>450</v>
      </c>
      <c r="J364" s="623">
        <v>0</v>
      </c>
      <c r="K364" s="623">
        <v>0</v>
      </c>
      <c r="L364" s="623">
        <v>65</v>
      </c>
      <c r="M364" s="623">
        <v>80</v>
      </c>
      <c r="N364" s="623">
        <v>0</v>
      </c>
      <c r="O364" s="626">
        <v>0</v>
      </c>
      <c r="P364" s="627">
        <v>0</v>
      </c>
      <c r="Q364" s="634">
        <v>-25</v>
      </c>
      <c r="R364" s="635">
        <v>-50</v>
      </c>
      <c r="S364" s="636">
        <v>25</v>
      </c>
      <c r="T364" s="637">
        <v>0</v>
      </c>
      <c r="U364" s="638"/>
      <c r="V364" s="639" t="s">
        <v>8539</v>
      </c>
      <c r="W364" s="639">
        <v>20</v>
      </c>
      <c r="X364" s="638"/>
      <c r="Y364" s="639" t="s">
        <v>8468</v>
      </c>
      <c r="Z364" s="639">
        <v>10</v>
      </c>
      <c r="AA364" s="638"/>
      <c r="AB364" s="639" t="s">
        <v>5291</v>
      </c>
      <c r="AC364" s="639">
        <v>10</v>
      </c>
      <c r="AD364" s="638"/>
      <c r="AE364" s="639"/>
      <c r="AF364" s="639"/>
    </row>
    <row r="365" spans="1:32">
      <c r="A365" s="621">
        <v>358</v>
      </c>
      <c r="B365" s="622" t="s">
        <v>8993</v>
      </c>
      <c r="C365" s="623">
        <v>48</v>
      </c>
      <c r="D365" s="622">
        <v>800</v>
      </c>
      <c r="E365" s="623">
        <v>450</v>
      </c>
      <c r="F365" s="623">
        <v>500</v>
      </c>
      <c r="G365" s="623">
        <v>200</v>
      </c>
      <c r="H365" s="623">
        <v>420</v>
      </c>
      <c r="I365" s="623">
        <v>800</v>
      </c>
      <c r="J365" s="623">
        <v>4</v>
      </c>
      <c r="K365" s="623">
        <v>70</v>
      </c>
      <c r="L365" s="623">
        <v>15</v>
      </c>
      <c r="M365" s="623">
        <v>80</v>
      </c>
      <c r="N365" s="623">
        <v>0</v>
      </c>
      <c r="O365" s="626">
        <v>100</v>
      </c>
      <c r="P365" s="627">
        <v>100</v>
      </c>
      <c r="Q365" s="634">
        <v>100</v>
      </c>
      <c r="R365" s="635">
        <v>100</v>
      </c>
      <c r="S365" s="636">
        <v>100</v>
      </c>
      <c r="T365" s="637">
        <v>100</v>
      </c>
      <c r="U365" s="638"/>
      <c r="V365" s="639" t="s">
        <v>6142</v>
      </c>
      <c r="W365" s="639">
        <v>10</v>
      </c>
      <c r="X365" s="638"/>
      <c r="Y365" s="639" t="s">
        <v>6142</v>
      </c>
      <c r="Z365" s="639">
        <v>7</v>
      </c>
      <c r="AA365" s="638"/>
      <c r="AB365" s="639" t="s">
        <v>6142</v>
      </c>
      <c r="AC365" s="639">
        <v>5</v>
      </c>
      <c r="AD365" s="638"/>
      <c r="AE365" s="639" t="s">
        <v>4917</v>
      </c>
      <c r="AF365" s="639">
        <v>3</v>
      </c>
    </row>
    <row r="366" spans="1:32">
      <c r="A366" s="621">
        <v>359</v>
      </c>
      <c r="B366" s="622" t="s">
        <v>8994</v>
      </c>
      <c r="C366" s="623">
        <v>51</v>
      </c>
      <c r="D366" s="622">
        <v>2400</v>
      </c>
      <c r="E366" s="623">
        <v>450</v>
      </c>
      <c r="F366" s="623">
        <v>500</v>
      </c>
      <c r="G366" s="623">
        <v>50</v>
      </c>
      <c r="H366" s="623">
        <v>500</v>
      </c>
      <c r="I366" s="623">
        <v>900</v>
      </c>
      <c r="J366" s="623">
        <v>2</v>
      </c>
      <c r="K366" s="623">
        <v>80</v>
      </c>
      <c r="L366" s="623">
        <v>80</v>
      </c>
      <c r="M366" s="623">
        <v>80</v>
      </c>
      <c r="N366" s="623">
        <v>0</v>
      </c>
      <c r="O366" s="626">
        <v>30</v>
      </c>
      <c r="P366" s="627">
        <v>0</v>
      </c>
      <c r="Q366" s="634">
        <v>-20</v>
      </c>
      <c r="R366" s="635">
        <v>0</v>
      </c>
      <c r="S366" s="636">
        <v>30</v>
      </c>
      <c r="T366" s="637">
        <v>0</v>
      </c>
      <c r="U366" s="638"/>
      <c r="V366" s="639" t="s">
        <v>8606</v>
      </c>
      <c r="W366" s="639">
        <v>20</v>
      </c>
      <c r="X366" s="638"/>
      <c r="Y366" s="639" t="s">
        <v>8798</v>
      </c>
      <c r="Z366" s="639">
        <v>10</v>
      </c>
      <c r="AA366" s="638"/>
      <c r="AB366" s="639" t="s">
        <v>1871</v>
      </c>
      <c r="AC366" s="639">
        <v>10</v>
      </c>
      <c r="AD366" s="638"/>
      <c r="AE366" s="639" t="s">
        <v>2364</v>
      </c>
      <c r="AF366" s="639">
        <v>5</v>
      </c>
    </row>
    <row r="367" spans="1:32">
      <c r="A367" s="621">
        <v>360</v>
      </c>
      <c r="B367" s="622" t="s">
        <v>8995</v>
      </c>
      <c r="C367" s="623">
        <v>51</v>
      </c>
      <c r="D367" s="622">
        <v>555</v>
      </c>
      <c r="E367" s="623">
        <v>666</v>
      </c>
      <c r="F367" s="623">
        <v>333</v>
      </c>
      <c r="G367" s="623">
        <v>222</v>
      </c>
      <c r="H367" s="623">
        <v>999</v>
      </c>
      <c r="I367" s="623">
        <v>999</v>
      </c>
      <c r="J367" s="623">
        <v>6</v>
      </c>
      <c r="K367" s="623">
        <v>88</v>
      </c>
      <c r="L367" s="623">
        <v>44</v>
      </c>
      <c r="M367" s="623">
        <v>80</v>
      </c>
      <c r="N367" s="623">
        <v>0</v>
      </c>
      <c r="O367" s="626">
        <v>0</v>
      </c>
      <c r="P367" s="627">
        <v>0</v>
      </c>
      <c r="Q367" s="634">
        <v>-50</v>
      </c>
      <c r="R367" s="635">
        <v>0</v>
      </c>
      <c r="S367" s="636">
        <v>100</v>
      </c>
      <c r="T367" s="637">
        <v>0</v>
      </c>
      <c r="U367" s="638"/>
      <c r="V367" s="639" t="s">
        <v>4757</v>
      </c>
      <c r="W367" s="639">
        <v>10</v>
      </c>
      <c r="X367" s="638"/>
      <c r="Y367" s="639" t="s">
        <v>4742</v>
      </c>
      <c r="Z367" s="639">
        <v>10</v>
      </c>
      <c r="AA367" s="638"/>
      <c r="AB367" s="639" t="s">
        <v>8912</v>
      </c>
      <c r="AC367" s="639">
        <v>10</v>
      </c>
      <c r="AD367" s="638"/>
      <c r="AE367" s="639" t="s">
        <v>4992</v>
      </c>
      <c r="AF367" s="639">
        <v>5</v>
      </c>
    </row>
    <row r="368" spans="1:32">
      <c r="A368" s="621">
        <v>361</v>
      </c>
      <c r="B368" s="622" t="s">
        <v>9489</v>
      </c>
      <c r="C368" s="623">
        <v>52</v>
      </c>
      <c r="D368" s="622">
        <v>1400</v>
      </c>
      <c r="E368" s="623">
        <v>600</v>
      </c>
      <c r="F368" s="623">
        <v>300</v>
      </c>
      <c r="G368" s="623">
        <v>130</v>
      </c>
      <c r="H368" s="623">
        <v>888</v>
      </c>
      <c r="I368" s="623">
        <v>888</v>
      </c>
      <c r="J368" s="623">
        <v>4</v>
      </c>
      <c r="K368" s="623">
        <v>70</v>
      </c>
      <c r="L368" s="623">
        <v>70</v>
      </c>
      <c r="M368" s="623">
        <v>80</v>
      </c>
      <c r="N368" s="623">
        <v>0</v>
      </c>
      <c r="O368" s="626">
        <v>0</v>
      </c>
      <c r="P368" s="627">
        <v>0</v>
      </c>
      <c r="Q368" s="634">
        <v>-100</v>
      </c>
      <c r="R368" s="635">
        <v>-50</v>
      </c>
      <c r="S368" s="636">
        <v>100</v>
      </c>
      <c r="T368" s="637">
        <v>0</v>
      </c>
      <c r="U368" s="638"/>
      <c r="V368" s="639" t="s">
        <v>1982</v>
      </c>
      <c r="W368" s="639">
        <v>30</v>
      </c>
      <c r="X368" s="638"/>
      <c r="Y368" s="639" t="s">
        <v>1901</v>
      </c>
      <c r="Z368" s="639">
        <v>30</v>
      </c>
      <c r="AA368" s="638"/>
      <c r="AB368" s="639" t="s">
        <v>8997</v>
      </c>
      <c r="AC368" s="639">
        <v>30</v>
      </c>
      <c r="AD368" s="638"/>
      <c r="AE368" s="639" t="s">
        <v>1917</v>
      </c>
      <c r="AF368" s="639">
        <v>30</v>
      </c>
    </row>
    <row r="369" spans="1:32">
      <c r="A369" s="621">
        <v>362</v>
      </c>
      <c r="B369" s="622" t="s">
        <v>8999</v>
      </c>
      <c r="C369" s="623">
        <v>56</v>
      </c>
      <c r="D369" s="622">
        <v>1200</v>
      </c>
      <c r="E369" s="623">
        <v>777</v>
      </c>
      <c r="F369" s="623">
        <v>400</v>
      </c>
      <c r="G369" s="623">
        <v>160</v>
      </c>
      <c r="H369" s="623">
        <v>777</v>
      </c>
      <c r="I369" s="623">
        <v>777</v>
      </c>
      <c r="J369" s="623">
        <v>0</v>
      </c>
      <c r="K369" s="623">
        <v>70</v>
      </c>
      <c r="L369" s="623">
        <v>70</v>
      </c>
      <c r="M369" s="623">
        <v>80</v>
      </c>
      <c r="N369" s="623">
        <v>0</v>
      </c>
      <c r="O369" s="626">
        <v>-50</v>
      </c>
      <c r="P369" s="627">
        <v>0</v>
      </c>
      <c r="Q369" s="634">
        <v>-20</v>
      </c>
      <c r="R369" s="635">
        <v>0</v>
      </c>
      <c r="S369" s="636">
        <v>0</v>
      </c>
      <c r="T369" s="637">
        <v>0</v>
      </c>
      <c r="U369" s="638"/>
      <c r="V369" s="639" t="s">
        <v>8460</v>
      </c>
      <c r="W369" s="639">
        <v>20</v>
      </c>
      <c r="X369" s="638"/>
      <c r="Y369" s="639" t="s">
        <v>8460</v>
      </c>
      <c r="Z369" s="639">
        <v>20</v>
      </c>
      <c r="AA369" s="638"/>
      <c r="AB369" s="639" t="s">
        <v>8460</v>
      </c>
      <c r="AC369" s="639">
        <v>20</v>
      </c>
      <c r="AD369" s="638"/>
      <c r="AE369" s="639" t="s">
        <v>8460</v>
      </c>
      <c r="AF369" s="639">
        <v>20</v>
      </c>
    </row>
    <row r="370" spans="1:32">
      <c r="A370" s="621">
        <v>363</v>
      </c>
      <c r="B370" s="622" t="s">
        <v>9002</v>
      </c>
      <c r="C370" s="623">
        <v>57</v>
      </c>
      <c r="D370" s="622">
        <v>4000</v>
      </c>
      <c r="E370" s="623">
        <v>400</v>
      </c>
      <c r="F370" s="623">
        <v>1400</v>
      </c>
      <c r="G370" s="623">
        <v>255</v>
      </c>
      <c r="H370" s="623">
        <v>8000</v>
      </c>
      <c r="I370" s="623">
        <v>2000</v>
      </c>
      <c r="J370" s="623">
        <v>4</v>
      </c>
      <c r="K370" s="623">
        <v>99</v>
      </c>
      <c r="L370" s="623">
        <v>99</v>
      </c>
      <c r="M370" s="623">
        <v>70</v>
      </c>
      <c r="N370" s="623">
        <v>0</v>
      </c>
      <c r="O370" s="626">
        <v>25</v>
      </c>
      <c r="P370" s="627">
        <v>150</v>
      </c>
      <c r="Q370" s="634">
        <v>25</v>
      </c>
      <c r="R370" s="635">
        <v>25</v>
      </c>
      <c r="S370" s="636">
        <v>100</v>
      </c>
      <c r="T370" s="637">
        <v>25</v>
      </c>
      <c r="U370" s="638"/>
      <c r="V370" s="639" t="s">
        <v>1835</v>
      </c>
      <c r="W370" s="639">
        <v>25</v>
      </c>
      <c r="X370" s="638"/>
      <c r="Y370" s="639" t="s">
        <v>1871</v>
      </c>
      <c r="Z370" s="639">
        <v>15</v>
      </c>
      <c r="AA370" s="638"/>
      <c r="AB370" s="639" t="s">
        <v>1904</v>
      </c>
      <c r="AC370" s="639">
        <v>8</v>
      </c>
      <c r="AD370" s="638"/>
      <c r="AE370" s="639" t="s">
        <v>1904</v>
      </c>
      <c r="AF370" s="639">
        <v>8</v>
      </c>
    </row>
    <row r="371" spans="1:32">
      <c r="A371" s="621">
        <v>364</v>
      </c>
      <c r="B371" s="622" t="s">
        <v>9003</v>
      </c>
      <c r="C371" s="623">
        <v>55</v>
      </c>
      <c r="D371" s="622">
        <v>6500</v>
      </c>
      <c r="E371" s="623">
        <v>700</v>
      </c>
      <c r="F371" s="623">
        <v>200</v>
      </c>
      <c r="G371" s="623">
        <v>200</v>
      </c>
      <c r="H371" s="623">
        <v>1000</v>
      </c>
      <c r="I371" s="623">
        <v>1000</v>
      </c>
      <c r="J371" s="623">
        <v>0</v>
      </c>
      <c r="K371" s="623">
        <v>70</v>
      </c>
      <c r="L371" s="623">
        <v>70</v>
      </c>
      <c r="M371" s="623">
        <v>80</v>
      </c>
      <c r="N371" s="623">
        <v>0</v>
      </c>
      <c r="O371" s="626">
        <v>0</v>
      </c>
      <c r="P371" s="627">
        <v>0</v>
      </c>
      <c r="Q371" s="634">
        <v>0</v>
      </c>
      <c r="R371" s="635">
        <v>0</v>
      </c>
      <c r="S371" s="636">
        <v>0</v>
      </c>
      <c r="T371" s="637">
        <v>0</v>
      </c>
      <c r="U371" s="638"/>
      <c r="V371" s="639" t="s">
        <v>8461</v>
      </c>
      <c r="W371" s="639">
        <v>25</v>
      </c>
      <c r="X371" s="638"/>
      <c r="Y371" s="639" t="s">
        <v>2351</v>
      </c>
      <c r="Z371" s="639">
        <v>3</v>
      </c>
      <c r="AA371" s="638"/>
      <c r="AB371" s="639"/>
      <c r="AC371" s="639"/>
      <c r="AD371" s="638"/>
      <c r="AE371" s="639" t="s">
        <v>2351</v>
      </c>
      <c r="AF371" s="639">
        <v>3</v>
      </c>
    </row>
    <row r="372" spans="1:32">
      <c r="A372" s="621">
        <v>365</v>
      </c>
      <c r="B372" s="622" t="s">
        <v>9004</v>
      </c>
      <c r="C372" s="623">
        <v>54</v>
      </c>
      <c r="D372" s="622">
        <v>800</v>
      </c>
      <c r="E372" s="623">
        <v>450</v>
      </c>
      <c r="F372" s="623">
        <v>180</v>
      </c>
      <c r="G372" s="623">
        <v>200</v>
      </c>
      <c r="H372" s="623">
        <v>480</v>
      </c>
      <c r="I372" s="623">
        <v>800</v>
      </c>
      <c r="J372" s="623">
        <v>10</v>
      </c>
      <c r="K372" s="623">
        <v>60</v>
      </c>
      <c r="L372" s="623">
        <v>80</v>
      </c>
      <c r="M372" s="623">
        <v>90</v>
      </c>
      <c r="N372" s="623">
        <v>0</v>
      </c>
      <c r="O372" s="626">
        <v>-25</v>
      </c>
      <c r="P372" s="627">
        <v>0</v>
      </c>
      <c r="Q372" s="634">
        <v>0</v>
      </c>
      <c r="R372" s="635">
        <v>0</v>
      </c>
      <c r="S372" s="636">
        <v>-25</v>
      </c>
      <c r="T372" s="637">
        <v>-25</v>
      </c>
      <c r="U372" s="638"/>
      <c r="V372" s="639" t="s">
        <v>8495</v>
      </c>
      <c r="W372" s="639">
        <v>70</v>
      </c>
      <c r="X372" s="638"/>
      <c r="Y372" s="639" t="s">
        <v>8495</v>
      </c>
      <c r="Z372" s="639">
        <v>30</v>
      </c>
      <c r="AA372" s="638"/>
      <c r="AB372" s="639" t="s">
        <v>8495</v>
      </c>
      <c r="AC372" s="639">
        <v>15</v>
      </c>
      <c r="AD372" s="638"/>
      <c r="AE372" s="639" t="s">
        <v>8495</v>
      </c>
      <c r="AF372" s="639">
        <v>15</v>
      </c>
    </row>
    <row r="373" spans="1:32">
      <c r="A373" s="621">
        <v>366</v>
      </c>
      <c r="B373" s="622" t="s">
        <v>9490</v>
      </c>
      <c r="C373" s="623">
        <v>59</v>
      </c>
      <c r="D373" s="622">
        <v>5000</v>
      </c>
      <c r="E373" s="623">
        <v>1000</v>
      </c>
      <c r="F373" s="623">
        <v>500</v>
      </c>
      <c r="G373" s="623">
        <v>80</v>
      </c>
      <c r="H373" s="623">
        <v>20000</v>
      </c>
      <c r="I373" s="623">
        <v>3000</v>
      </c>
      <c r="J373" s="623">
        <v>12</v>
      </c>
      <c r="K373" s="623">
        <v>50</v>
      </c>
      <c r="L373" s="623">
        <v>10</v>
      </c>
      <c r="M373" s="623">
        <v>60</v>
      </c>
      <c r="N373" s="623">
        <v>0</v>
      </c>
      <c r="O373" s="626">
        <v>100</v>
      </c>
      <c r="P373" s="627">
        <v>100</v>
      </c>
      <c r="Q373" s="634">
        <v>100</v>
      </c>
      <c r="R373" s="635">
        <v>100</v>
      </c>
      <c r="S373" s="636">
        <v>100</v>
      </c>
      <c r="T373" s="637">
        <v>100</v>
      </c>
      <c r="U373" s="638"/>
      <c r="V373" s="639" t="s">
        <v>8642</v>
      </c>
      <c r="W373" s="639">
        <v>25</v>
      </c>
      <c r="X373" s="638"/>
      <c r="Y373" s="639" t="s">
        <v>8725</v>
      </c>
      <c r="Z373" s="639">
        <v>20</v>
      </c>
      <c r="AA373" s="638"/>
      <c r="AB373" s="639" t="s">
        <v>6142</v>
      </c>
      <c r="AC373" s="639">
        <v>10</v>
      </c>
      <c r="AD373" s="638"/>
      <c r="AE373" s="639" t="s">
        <v>4917</v>
      </c>
      <c r="AF373" s="639">
        <v>3</v>
      </c>
    </row>
    <row r="374" spans="1:32">
      <c r="A374" s="621">
        <v>367</v>
      </c>
      <c r="B374" s="622" t="s">
        <v>9491</v>
      </c>
      <c r="C374" s="623">
        <v>49</v>
      </c>
      <c r="D374" s="622">
        <v>1600</v>
      </c>
      <c r="E374" s="623">
        <v>0</v>
      </c>
      <c r="F374" s="623">
        <v>500</v>
      </c>
      <c r="G374" s="623">
        <v>80</v>
      </c>
      <c r="H374" s="623">
        <v>100</v>
      </c>
      <c r="I374" s="623">
        <v>100</v>
      </c>
      <c r="J374" s="623">
        <v>12</v>
      </c>
      <c r="K374" s="623">
        <v>50</v>
      </c>
      <c r="L374" s="623">
        <v>10</v>
      </c>
      <c r="M374" s="623">
        <v>80</v>
      </c>
      <c r="N374" s="623">
        <v>0</v>
      </c>
      <c r="O374" s="626">
        <v>100</v>
      </c>
      <c r="P374" s="627">
        <v>100</v>
      </c>
      <c r="Q374" s="634">
        <v>100</v>
      </c>
      <c r="R374" s="635">
        <v>100</v>
      </c>
      <c r="S374" s="636">
        <v>100</v>
      </c>
      <c r="T374" s="637">
        <v>100</v>
      </c>
      <c r="U374" s="638"/>
      <c r="V374" s="639"/>
      <c r="W374" s="639">
        <v>0</v>
      </c>
      <c r="X374" s="638"/>
      <c r="Y374" s="639"/>
      <c r="Z374" s="639">
        <v>0</v>
      </c>
      <c r="AA374" s="638"/>
      <c r="AB374" s="639"/>
      <c r="AC374" s="639"/>
      <c r="AD374" s="638"/>
      <c r="AE374" s="639"/>
      <c r="AF374" s="639"/>
    </row>
    <row r="375" spans="1:32">
      <c r="A375" s="621">
        <v>368</v>
      </c>
      <c r="B375" s="622" t="s">
        <v>9492</v>
      </c>
      <c r="C375" s="623">
        <v>49</v>
      </c>
      <c r="D375" s="622">
        <v>1600</v>
      </c>
      <c r="E375" s="623">
        <v>0</v>
      </c>
      <c r="F375" s="623">
        <v>500</v>
      </c>
      <c r="G375" s="623">
        <v>80</v>
      </c>
      <c r="H375" s="623">
        <v>100</v>
      </c>
      <c r="I375" s="623">
        <v>100</v>
      </c>
      <c r="J375" s="623">
        <v>12</v>
      </c>
      <c r="K375" s="623">
        <v>50</v>
      </c>
      <c r="L375" s="623">
        <v>10</v>
      </c>
      <c r="M375" s="623">
        <v>80</v>
      </c>
      <c r="N375" s="623">
        <v>0</v>
      </c>
      <c r="O375" s="626">
        <v>100</v>
      </c>
      <c r="P375" s="627">
        <v>100</v>
      </c>
      <c r="Q375" s="634">
        <v>100</v>
      </c>
      <c r="R375" s="635">
        <v>100</v>
      </c>
      <c r="S375" s="636">
        <v>100</v>
      </c>
      <c r="T375" s="637">
        <v>100</v>
      </c>
      <c r="U375" s="638"/>
      <c r="V375" s="639"/>
      <c r="W375" s="639">
        <v>0</v>
      </c>
      <c r="X375" s="638"/>
      <c r="Y375" s="639"/>
      <c r="Z375" s="639">
        <v>0</v>
      </c>
      <c r="AA375" s="638"/>
      <c r="AB375" s="639"/>
      <c r="AC375" s="639"/>
      <c r="AD375" s="638"/>
      <c r="AE375" s="639"/>
      <c r="AF375" s="639"/>
    </row>
    <row r="376" spans="1:32">
      <c r="A376" s="621">
        <v>369</v>
      </c>
      <c r="B376" s="622" t="s">
        <v>9493</v>
      </c>
      <c r="C376" s="623">
        <v>49</v>
      </c>
      <c r="D376" s="622">
        <v>1600</v>
      </c>
      <c r="E376" s="623">
        <v>0</v>
      </c>
      <c r="F376" s="623">
        <v>500</v>
      </c>
      <c r="G376" s="623">
        <v>80</v>
      </c>
      <c r="H376" s="623">
        <v>100</v>
      </c>
      <c r="I376" s="623">
        <v>100</v>
      </c>
      <c r="J376" s="623">
        <v>12</v>
      </c>
      <c r="K376" s="623">
        <v>50</v>
      </c>
      <c r="L376" s="623">
        <v>10</v>
      </c>
      <c r="M376" s="623">
        <v>80</v>
      </c>
      <c r="N376" s="623">
        <v>0</v>
      </c>
      <c r="O376" s="626">
        <v>100</v>
      </c>
      <c r="P376" s="627">
        <v>100</v>
      </c>
      <c r="Q376" s="634">
        <v>100</v>
      </c>
      <c r="R376" s="635">
        <v>100</v>
      </c>
      <c r="S376" s="636">
        <v>100</v>
      </c>
      <c r="T376" s="637">
        <v>100</v>
      </c>
      <c r="U376" s="638"/>
      <c r="V376" s="639"/>
      <c r="W376" s="639">
        <v>0</v>
      </c>
      <c r="X376" s="638"/>
      <c r="Y376" s="639"/>
      <c r="Z376" s="639">
        <v>0</v>
      </c>
      <c r="AA376" s="638"/>
      <c r="AB376" s="639"/>
      <c r="AC376" s="639"/>
      <c r="AD376" s="638"/>
      <c r="AE376" s="639"/>
      <c r="AF376" s="639"/>
    </row>
    <row r="377" spans="1:32">
      <c r="A377" s="621">
        <v>370</v>
      </c>
      <c r="B377" s="622" t="s">
        <v>9494</v>
      </c>
      <c r="C377" s="623">
        <v>49</v>
      </c>
      <c r="D377" s="622">
        <v>400</v>
      </c>
      <c r="E377" s="623">
        <v>300</v>
      </c>
      <c r="F377" s="623">
        <v>500</v>
      </c>
      <c r="G377" s="623">
        <v>80</v>
      </c>
      <c r="H377" s="623">
        <v>100</v>
      </c>
      <c r="I377" s="623">
        <v>100</v>
      </c>
      <c r="J377" s="623">
        <v>12</v>
      </c>
      <c r="K377" s="623">
        <v>50</v>
      </c>
      <c r="L377" s="623">
        <v>10</v>
      </c>
      <c r="M377" s="623">
        <v>80</v>
      </c>
      <c r="N377" s="623">
        <v>0</v>
      </c>
      <c r="O377" s="626">
        <v>100</v>
      </c>
      <c r="P377" s="627">
        <v>100</v>
      </c>
      <c r="Q377" s="634">
        <v>100</v>
      </c>
      <c r="R377" s="635">
        <v>100</v>
      </c>
      <c r="S377" s="636">
        <v>100</v>
      </c>
      <c r="T377" s="637">
        <v>100</v>
      </c>
      <c r="U377" s="638"/>
      <c r="V377" s="639"/>
      <c r="W377" s="639">
        <v>0</v>
      </c>
      <c r="X377" s="638"/>
      <c r="Y377" s="639"/>
      <c r="Z377" s="639">
        <v>0</v>
      </c>
      <c r="AA377" s="638"/>
      <c r="AB377" s="639"/>
      <c r="AC377" s="639"/>
      <c r="AD377" s="638"/>
      <c r="AE377" s="639"/>
      <c r="AF377" s="639"/>
    </row>
    <row r="378" spans="1:32">
      <c r="A378" s="621">
        <v>371</v>
      </c>
      <c r="B378" s="622" t="s">
        <v>9495</v>
      </c>
      <c r="C378" s="623">
        <v>49</v>
      </c>
      <c r="D378" s="622">
        <v>400</v>
      </c>
      <c r="E378" s="623">
        <v>300</v>
      </c>
      <c r="F378" s="623">
        <v>500</v>
      </c>
      <c r="G378" s="623">
        <v>80</v>
      </c>
      <c r="H378" s="623">
        <v>100</v>
      </c>
      <c r="I378" s="623">
        <v>100</v>
      </c>
      <c r="J378" s="623">
        <v>12</v>
      </c>
      <c r="K378" s="623">
        <v>50</v>
      </c>
      <c r="L378" s="623">
        <v>10</v>
      </c>
      <c r="M378" s="623">
        <v>80</v>
      </c>
      <c r="N378" s="623">
        <v>0</v>
      </c>
      <c r="O378" s="626">
        <v>100</v>
      </c>
      <c r="P378" s="627">
        <v>100</v>
      </c>
      <c r="Q378" s="634">
        <v>100</v>
      </c>
      <c r="R378" s="635">
        <v>100</v>
      </c>
      <c r="S378" s="636">
        <v>100</v>
      </c>
      <c r="T378" s="637">
        <v>100</v>
      </c>
      <c r="U378" s="638"/>
      <c r="V378" s="639"/>
      <c r="W378" s="639">
        <v>0</v>
      </c>
      <c r="X378" s="638"/>
      <c r="Y378" s="639"/>
      <c r="Z378" s="639">
        <v>0</v>
      </c>
      <c r="AA378" s="638"/>
      <c r="AB378" s="639"/>
      <c r="AC378" s="639"/>
      <c r="AD378" s="638"/>
      <c r="AE378" s="639"/>
      <c r="AF378" s="639"/>
    </row>
    <row r="379" spans="1:32">
      <c r="A379" s="621">
        <v>372</v>
      </c>
      <c r="B379" s="622" t="s">
        <v>9496</v>
      </c>
      <c r="C379" s="623">
        <v>49</v>
      </c>
      <c r="D379" s="622">
        <v>400</v>
      </c>
      <c r="E379" s="623">
        <v>300</v>
      </c>
      <c r="F379" s="623">
        <v>500</v>
      </c>
      <c r="G379" s="623">
        <v>80</v>
      </c>
      <c r="H379" s="623">
        <v>100</v>
      </c>
      <c r="I379" s="623">
        <v>100</v>
      </c>
      <c r="J379" s="623">
        <v>12</v>
      </c>
      <c r="K379" s="623">
        <v>50</v>
      </c>
      <c r="L379" s="623">
        <v>10</v>
      </c>
      <c r="M379" s="623">
        <v>80</v>
      </c>
      <c r="N379" s="623">
        <v>0</v>
      </c>
      <c r="O379" s="626">
        <v>100</v>
      </c>
      <c r="P379" s="627">
        <v>100</v>
      </c>
      <c r="Q379" s="634">
        <v>100</v>
      </c>
      <c r="R379" s="635">
        <v>100</v>
      </c>
      <c r="S379" s="636">
        <v>100</v>
      </c>
      <c r="T379" s="637">
        <v>100</v>
      </c>
      <c r="U379" s="638"/>
      <c r="V379" s="639"/>
      <c r="W379" s="639">
        <v>0</v>
      </c>
      <c r="X379" s="638"/>
      <c r="Y379" s="639"/>
      <c r="Z379" s="639">
        <v>0</v>
      </c>
      <c r="AA379" s="638"/>
      <c r="AB379" s="639"/>
      <c r="AC379" s="639"/>
      <c r="AD379" s="638"/>
      <c r="AE379" s="639"/>
      <c r="AF379" s="639"/>
    </row>
    <row r="380" spans="1:32">
      <c r="A380" s="621">
        <v>373</v>
      </c>
      <c r="B380" s="622" t="s">
        <v>9497</v>
      </c>
      <c r="C380" s="623">
        <v>54</v>
      </c>
      <c r="D380" s="622">
        <v>500</v>
      </c>
      <c r="E380" s="623">
        <v>550</v>
      </c>
      <c r="F380" s="623">
        <v>300</v>
      </c>
      <c r="G380" s="623">
        <v>150</v>
      </c>
      <c r="H380" s="623">
        <v>800</v>
      </c>
      <c r="I380" s="623">
        <v>10</v>
      </c>
      <c r="J380" s="623">
        <v>10</v>
      </c>
      <c r="K380" s="623">
        <v>65</v>
      </c>
      <c r="L380" s="623">
        <v>80</v>
      </c>
      <c r="M380" s="623">
        <v>80</v>
      </c>
      <c r="N380" s="623">
        <v>0</v>
      </c>
      <c r="O380" s="626">
        <v>100</v>
      </c>
      <c r="P380" s="627">
        <v>100</v>
      </c>
      <c r="Q380" s="634">
        <v>100</v>
      </c>
      <c r="R380" s="635">
        <v>100</v>
      </c>
      <c r="S380" s="636">
        <v>-100</v>
      </c>
      <c r="T380" s="637">
        <v>100</v>
      </c>
      <c r="U380" s="638"/>
      <c r="V380" s="639" t="s">
        <v>9010</v>
      </c>
      <c r="W380" s="639">
        <v>30</v>
      </c>
      <c r="X380" s="638"/>
      <c r="Y380" s="639" t="s">
        <v>8495</v>
      </c>
      <c r="Z380" s="639">
        <v>20</v>
      </c>
      <c r="AA380" s="638"/>
      <c r="AB380" s="639" t="s">
        <v>8552</v>
      </c>
      <c r="AC380" s="639">
        <v>8</v>
      </c>
      <c r="AD380" s="638"/>
      <c r="AE380" s="639" t="s">
        <v>8552</v>
      </c>
      <c r="AF380" s="639">
        <v>8</v>
      </c>
    </row>
    <row r="381" spans="1:32">
      <c r="A381" s="621">
        <v>374</v>
      </c>
      <c r="B381" s="622" t="s">
        <v>9498</v>
      </c>
      <c r="C381" s="623">
        <v>54</v>
      </c>
      <c r="D381" s="622">
        <v>100</v>
      </c>
      <c r="E381" s="623">
        <v>0</v>
      </c>
      <c r="F381" s="623">
        <v>1500</v>
      </c>
      <c r="G381" s="623">
        <v>0</v>
      </c>
      <c r="H381" s="623">
        <v>2000</v>
      </c>
      <c r="I381" s="623">
        <v>0</v>
      </c>
      <c r="J381" s="623">
        <v>12</v>
      </c>
      <c r="K381" s="623">
        <v>0</v>
      </c>
      <c r="L381" s="623">
        <v>0</v>
      </c>
      <c r="M381" s="623">
        <v>100</v>
      </c>
      <c r="N381" s="623">
        <v>0</v>
      </c>
      <c r="O381" s="626">
        <v>100</v>
      </c>
      <c r="P381" s="627">
        <v>100</v>
      </c>
      <c r="Q381" s="634">
        <v>100</v>
      </c>
      <c r="R381" s="635">
        <v>-100</v>
      </c>
      <c r="S381" s="636">
        <v>100</v>
      </c>
      <c r="T381" s="637">
        <v>100</v>
      </c>
      <c r="U381" s="638"/>
      <c r="V381" s="639" t="s">
        <v>6142</v>
      </c>
      <c r="W381" s="639">
        <v>12</v>
      </c>
      <c r="X381" s="638"/>
      <c r="Y381" s="639" t="s">
        <v>6142</v>
      </c>
      <c r="Z381" s="639">
        <v>8</v>
      </c>
      <c r="AA381" s="638"/>
      <c r="AB381" s="639" t="s">
        <v>6142</v>
      </c>
      <c r="AC381" s="639">
        <v>4</v>
      </c>
      <c r="AD381" s="638"/>
      <c r="AE381" s="639"/>
      <c r="AF381" s="639"/>
    </row>
    <row r="382" spans="1:32">
      <c r="A382" s="621">
        <v>375</v>
      </c>
      <c r="B382" s="622" t="s">
        <v>9011</v>
      </c>
      <c r="C382" s="623">
        <v>55</v>
      </c>
      <c r="D382" s="622">
        <v>2400</v>
      </c>
      <c r="E382" s="623">
        <v>700</v>
      </c>
      <c r="F382" s="623">
        <v>340</v>
      </c>
      <c r="G382" s="623">
        <v>220</v>
      </c>
      <c r="H382" s="623">
        <v>1200</v>
      </c>
      <c r="I382" s="623">
        <v>1200</v>
      </c>
      <c r="J382" s="623">
        <v>10</v>
      </c>
      <c r="K382" s="623">
        <v>80</v>
      </c>
      <c r="L382" s="623">
        <v>80</v>
      </c>
      <c r="M382" s="623">
        <v>80</v>
      </c>
      <c r="N382" s="623">
        <v>0</v>
      </c>
      <c r="O382" s="626">
        <v>30</v>
      </c>
      <c r="P382" s="627">
        <v>0</v>
      </c>
      <c r="Q382" s="634">
        <v>0</v>
      </c>
      <c r="R382" s="635">
        <v>0</v>
      </c>
      <c r="S382" s="636">
        <v>-20</v>
      </c>
      <c r="T382" s="637">
        <v>30</v>
      </c>
      <c r="U382" s="638"/>
      <c r="V382" s="639" t="s">
        <v>1887</v>
      </c>
      <c r="W382" s="639">
        <v>15</v>
      </c>
      <c r="X382" s="638"/>
      <c r="Y382" s="639" t="s">
        <v>8960</v>
      </c>
      <c r="Z382" s="639">
        <v>15</v>
      </c>
      <c r="AA382" s="638"/>
      <c r="AB382" s="639" t="s">
        <v>2568</v>
      </c>
      <c r="AC382" s="639">
        <v>3</v>
      </c>
      <c r="AD382" s="638"/>
      <c r="AE382" s="639" t="s">
        <v>2568</v>
      </c>
      <c r="AF382" s="639">
        <v>3</v>
      </c>
    </row>
    <row r="383" spans="1:32">
      <c r="A383" s="621">
        <v>376</v>
      </c>
      <c r="B383" s="622" t="s">
        <v>9012</v>
      </c>
      <c r="C383" s="623">
        <v>54</v>
      </c>
      <c r="D383" s="622">
        <v>500</v>
      </c>
      <c r="E383" s="623">
        <v>550</v>
      </c>
      <c r="F383" s="623">
        <v>500</v>
      </c>
      <c r="G383" s="623">
        <v>180</v>
      </c>
      <c r="H383" s="623">
        <v>801</v>
      </c>
      <c r="I383" s="623">
        <v>108</v>
      </c>
      <c r="J383" s="623">
        <v>10</v>
      </c>
      <c r="K383" s="623">
        <v>80</v>
      </c>
      <c r="L383" s="623">
        <v>60</v>
      </c>
      <c r="M383" s="623">
        <v>90</v>
      </c>
      <c r="N383" s="623">
        <v>0</v>
      </c>
      <c r="O383" s="626">
        <v>30</v>
      </c>
      <c r="P383" s="627">
        <v>0</v>
      </c>
      <c r="Q383" s="634">
        <v>0</v>
      </c>
      <c r="R383" s="635">
        <v>0</v>
      </c>
      <c r="S383" s="636">
        <v>-20</v>
      </c>
      <c r="T383" s="637">
        <v>30</v>
      </c>
      <c r="U383" s="638"/>
      <c r="V383" s="639" t="s">
        <v>6142</v>
      </c>
      <c r="W383" s="639">
        <v>5</v>
      </c>
      <c r="X383" s="638"/>
      <c r="Y383" s="639" t="s">
        <v>6142</v>
      </c>
      <c r="Z383" s="639">
        <v>5</v>
      </c>
      <c r="AA383" s="638"/>
      <c r="AB383" s="639" t="s">
        <v>6142</v>
      </c>
      <c r="AC383" s="639">
        <v>5</v>
      </c>
      <c r="AD383" s="638"/>
      <c r="AE383" s="639" t="s">
        <v>6142</v>
      </c>
      <c r="AF383" s="639">
        <v>5</v>
      </c>
    </row>
    <row r="384" spans="1:32">
      <c r="A384" s="621">
        <v>377</v>
      </c>
      <c r="B384" s="622" t="s">
        <v>9013</v>
      </c>
      <c r="C384" s="623">
        <v>58</v>
      </c>
      <c r="D384" s="622">
        <v>5400</v>
      </c>
      <c r="E384" s="623">
        <v>600</v>
      </c>
      <c r="F384" s="623">
        <v>300</v>
      </c>
      <c r="G384" s="623">
        <v>255</v>
      </c>
      <c r="H384" s="623">
        <v>4200</v>
      </c>
      <c r="I384" s="623">
        <v>2800</v>
      </c>
      <c r="J384" s="623">
        <v>0</v>
      </c>
      <c r="K384" s="623">
        <v>99</v>
      </c>
      <c r="L384" s="623">
        <v>99</v>
      </c>
      <c r="M384" s="623">
        <v>80</v>
      </c>
      <c r="N384" s="623">
        <v>0</v>
      </c>
      <c r="O384" s="626">
        <v>80</v>
      </c>
      <c r="P384" s="627">
        <v>0</v>
      </c>
      <c r="Q384" s="634">
        <v>0</v>
      </c>
      <c r="R384" s="635">
        <v>0</v>
      </c>
      <c r="S384" s="636">
        <v>-25</v>
      </c>
      <c r="T384" s="637">
        <v>-100</v>
      </c>
      <c r="U384" s="638"/>
      <c r="V384" s="639" t="s">
        <v>8461</v>
      </c>
      <c r="W384" s="639">
        <v>20</v>
      </c>
      <c r="X384" s="638"/>
      <c r="Y384" s="639" t="s">
        <v>9014</v>
      </c>
      <c r="Z384" s="639">
        <v>2</v>
      </c>
      <c r="AA384" s="638"/>
      <c r="AB384" s="639"/>
      <c r="AC384" s="639"/>
      <c r="AD384" s="638"/>
      <c r="AE384" s="639" t="s">
        <v>9014</v>
      </c>
      <c r="AF384" s="639">
        <v>5</v>
      </c>
    </row>
    <row r="385" spans="1:32">
      <c r="A385" s="621">
        <v>378</v>
      </c>
      <c r="B385" s="622" t="s">
        <v>9015</v>
      </c>
      <c r="C385" s="623">
        <v>59</v>
      </c>
      <c r="D385" s="622">
        <v>1800</v>
      </c>
      <c r="E385" s="623">
        <v>1200</v>
      </c>
      <c r="F385" s="623">
        <v>1400</v>
      </c>
      <c r="G385" s="623">
        <v>5</v>
      </c>
      <c r="H385" s="623">
        <v>500</v>
      </c>
      <c r="I385" s="623">
        <v>8000</v>
      </c>
      <c r="J385" s="623">
        <v>0</v>
      </c>
      <c r="K385" s="623">
        <v>45</v>
      </c>
      <c r="L385" s="623">
        <v>5</v>
      </c>
      <c r="M385" s="623">
        <v>100</v>
      </c>
      <c r="N385" s="623">
        <v>0</v>
      </c>
      <c r="O385" s="626">
        <v>-50</v>
      </c>
      <c r="P385" s="627">
        <v>150</v>
      </c>
      <c r="Q385" s="634">
        <v>25</v>
      </c>
      <c r="R385" s="635">
        <v>0</v>
      </c>
      <c r="S385" s="636">
        <v>-25</v>
      </c>
      <c r="T385" s="637">
        <v>25</v>
      </c>
      <c r="U385" s="638"/>
      <c r="V385" s="639" t="s">
        <v>1887</v>
      </c>
      <c r="W385" s="639">
        <v>90</v>
      </c>
      <c r="X385" s="638"/>
      <c r="Y385" s="639" t="s">
        <v>1887</v>
      </c>
      <c r="Z385" s="639">
        <v>10</v>
      </c>
      <c r="AA385" s="638"/>
      <c r="AB385" s="639" t="s">
        <v>8604</v>
      </c>
      <c r="AC385" s="639">
        <v>10</v>
      </c>
      <c r="AD385" s="638"/>
      <c r="AE385" s="639" t="s">
        <v>1887</v>
      </c>
      <c r="AF385" s="639">
        <v>10</v>
      </c>
    </row>
    <row r="386" spans="1:32">
      <c r="A386" s="621">
        <v>379</v>
      </c>
      <c r="B386" s="622" t="s">
        <v>9016</v>
      </c>
      <c r="C386" s="623">
        <v>57</v>
      </c>
      <c r="D386" s="622">
        <v>3777</v>
      </c>
      <c r="E386" s="623">
        <v>377</v>
      </c>
      <c r="F386" s="623">
        <v>177</v>
      </c>
      <c r="G386" s="623">
        <v>255</v>
      </c>
      <c r="H386" s="623">
        <v>777</v>
      </c>
      <c r="I386" s="623">
        <v>7777</v>
      </c>
      <c r="J386" s="623">
        <v>0</v>
      </c>
      <c r="K386" s="623">
        <v>77</v>
      </c>
      <c r="L386" s="623">
        <v>77</v>
      </c>
      <c r="M386" s="623">
        <v>80</v>
      </c>
      <c r="N386" s="623">
        <v>0</v>
      </c>
      <c r="O386" s="626">
        <v>0</v>
      </c>
      <c r="P386" s="627">
        <v>0</v>
      </c>
      <c r="Q386" s="634">
        <v>0</v>
      </c>
      <c r="R386" s="635">
        <v>0</v>
      </c>
      <c r="S386" s="636">
        <v>-50</v>
      </c>
      <c r="T386" s="637">
        <v>0</v>
      </c>
      <c r="U386" s="638"/>
      <c r="V386" s="639" t="s">
        <v>1815</v>
      </c>
      <c r="W386" s="639">
        <v>30</v>
      </c>
      <c r="X386" s="638"/>
      <c r="Y386" s="639" t="s">
        <v>1887</v>
      </c>
      <c r="Z386" s="639">
        <v>20</v>
      </c>
      <c r="AA386" s="638"/>
      <c r="AB386" s="639" t="s">
        <v>8728</v>
      </c>
      <c r="AC386" s="639">
        <v>10</v>
      </c>
      <c r="AD386" s="638"/>
      <c r="AE386" s="639" t="s">
        <v>8728</v>
      </c>
      <c r="AF386" s="639">
        <v>10</v>
      </c>
    </row>
    <row r="387" spans="1:32">
      <c r="A387" s="621">
        <v>380</v>
      </c>
      <c r="B387" s="622" t="s">
        <v>9021</v>
      </c>
      <c r="C387" s="623">
        <v>60</v>
      </c>
      <c r="D387" s="622">
        <v>1200</v>
      </c>
      <c r="E387" s="623">
        <v>500</v>
      </c>
      <c r="F387" s="623">
        <v>600</v>
      </c>
      <c r="G387" s="623">
        <v>200</v>
      </c>
      <c r="H387" s="623">
        <v>5000</v>
      </c>
      <c r="I387" s="623">
        <v>3000</v>
      </c>
      <c r="J387" s="623">
        <v>4</v>
      </c>
      <c r="K387" s="623">
        <v>30</v>
      </c>
      <c r="L387" s="623">
        <v>25</v>
      </c>
      <c r="M387" s="623">
        <v>80</v>
      </c>
      <c r="N387" s="623">
        <v>0</v>
      </c>
      <c r="O387" s="626">
        <v>0</v>
      </c>
      <c r="P387" s="627">
        <v>300</v>
      </c>
      <c r="Q387" s="634">
        <v>-100</v>
      </c>
      <c r="R387" s="635">
        <v>0</v>
      </c>
      <c r="S387" s="636">
        <v>100</v>
      </c>
      <c r="T387" s="637">
        <v>0</v>
      </c>
      <c r="U387" s="638"/>
      <c r="V387" s="639" t="s">
        <v>8509</v>
      </c>
      <c r="W387" s="639">
        <v>60</v>
      </c>
      <c r="X387" s="638"/>
      <c r="Y387" s="639" t="s">
        <v>8509</v>
      </c>
      <c r="Z387" s="639">
        <v>20</v>
      </c>
      <c r="AA387" s="638"/>
      <c r="AB387" s="639" t="s">
        <v>8509</v>
      </c>
      <c r="AC387" s="639">
        <v>10</v>
      </c>
      <c r="AD387" s="638"/>
      <c r="AE387" s="639" t="s">
        <v>1904</v>
      </c>
      <c r="AF387" s="639">
        <v>10</v>
      </c>
    </row>
    <row r="388" spans="1:32">
      <c r="A388" s="621">
        <v>381</v>
      </c>
      <c r="B388" s="622" t="s">
        <v>9022</v>
      </c>
      <c r="C388" s="623">
        <v>55</v>
      </c>
      <c r="D388" s="622">
        <v>25</v>
      </c>
      <c r="E388" s="623">
        <v>450</v>
      </c>
      <c r="F388" s="623">
        <v>400</v>
      </c>
      <c r="G388" s="623">
        <v>240</v>
      </c>
      <c r="H388" s="623">
        <v>550</v>
      </c>
      <c r="I388" s="623">
        <v>750</v>
      </c>
      <c r="J388" s="623">
        <v>4</v>
      </c>
      <c r="K388" s="623">
        <v>80</v>
      </c>
      <c r="L388" s="623">
        <v>80</v>
      </c>
      <c r="M388" s="623">
        <v>80</v>
      </c>
      <c r="N388" s="623">
        <v>0</v>
      </c>
      <c r="O388" s="626">
        <v>0</v>
      </c>
      <c r="P388" s="627">
        <v>300</v>
      </c>
      <c r="Q388" s="634">
        <v>-100</v>
      </c>
      <c r="R388" s="635">
        <v>0</v>
      </c>
      <c r="S388" s="636">
        <v>100</v>
      </c>
      <c r="T388" s="637">
        <v>0</v>
      </c>
      <c r="U388" s="638"/>
      <c r="V388" s="639" t="s">
        <v>8509</v>
      </c>
      <c r="W388" s="639">
        <v>20</v>
      </c>
      <c r="X388" s="638"/>
      <c r="Y388" s="639" t="s">
        <v>8509</v>
      </c>
      <c r="Z388" s="639">
        <v>15</v>
      </c>
      <c r="AA388" s="638"/>
      <c r="AB388" s="639" t="s">
        <v>8509</v>
      </c>
      <c r="AC388" s="639">
        <v>10</v>
      </c>
      <c r="AD388" s="638"/>
      <c r="AE388" s="639" t="s">
        <v>1835</v>
      </c>
      <c r="AF388" s="639">
        <v>20</v>
      </c>
    </row>
    <row r="389" spans="1:32">
      <c r="A389" s="621">
        <v>382</v>
      </c>
      <c r="B389" s="622" t="s">
        <v>9027</v>
      </c>
      <c r="C389" s="623">
        <v>55</v>
      </c>
      <c r="D389" s="622">
        <v>300</v>
      </c>
      <c r="E389" s="623">
        <v>400</v>
      </c>
      <c r="F389" s="623">
        <v>500</v>
      </c>
      <c r="G389" s="623">
        <v>255</v>
      </c>
      <c r="H389" s="623">
        <v>550</v>
      </c>
      <c r="I389" s="623">
        <v>750</v>
      </c>
      <c r="J389" s="623">
        <v>10</v>
      </c>
      <c r="K389" s="623">
        <v>50</v>
      </c>
      <c r="L389" s="623">
        <v>100</v>
      </c>
      <c r="M389" s="623">
        <v>120</v>
      </c>
      <c r="N389" s="623">
        <v>50</v>
      </c>
      <c r="O389" s="626">
        <v>100</v>
      </c>
      <c r="P389" s="627">
        <v>300</v>
      </c>
      <c r="Q389" s="634">
        <v>30</v>
      </c>
      <c r="R389" s="635">
        <v>-400</v>
      </c>
      <c r="S389" s="636">
        <v>100</v>
      </c>
      <c r="T389" s="637">
        <v>100</v>
      </c>
      <c r="U389" s="638"/>
      <c r="V389" s="639" t="s">
        <v>8495</v>
      </c>
      <c r="W389" s="639">
        <v>20</v>
      </c>
      <c r="X389" s="638"/>
      <c r="Y389" s="639" t="s">
        <v>9028</v>
      </c>
      <c r="Z389" s="639">
        <v>20</v>
      </c>
      <c r="AA389" s="638"/>
      <c r="AB389" s="639" t="s">
        <v>9028</v>
      </c>
      <c r="AC389" s="639">
        <v>10</v>
      </c>
      <c r="AD389" s="638"/>
      <c r="AE389" s="639" t="s">
        <v>9028</v>
      </c>
      <c r="AF389" s="639">
        <v>10</v>
      </c>
    </row>
    <row r="390" spans="1:32">
      <c r="A390" s="621">
        <v>383</v>
      </c>
      <c r="B390" s="622" t="s">
        <v>9029</v>
      </c>
      <c r="C390" s="623">
        <v>55</v>
      </c>
      <c r="D390" s="622">
        <v>300</v>
      </c>
      <c r="E390" s="623">
        <v>400</v>
      </c>
      <c r="F390" s="623">
        <v>500</v>
      </c>
      <c r="G390" s="623">
        <v>255</v>
      </c>
      <c r="H390" s="623">
        <v>550</v>
      </c>
      <c r="I390" s="623">
        <v>750</v>
      </c>
      <c r="J390" s="623">
        <v>10</v>
      </c>
      <c r="K390" s="623">
        <v>50</v>
      </c>
      <c r="L390" s="623">
        <v>100</v>
      </c>
      <c r="M390" s="623">
        <v>100</v>
      </c>
      <c r="N390" s="623">
        <v>50</v>
      </c>
      <c r="O390" s="626">
        <v>100</v>
      </c>
      <c r="P390" s="627">
        <v>300</v>
      </c>
      <c r="Q390" s="634">
        <v>30</v>
      </c>
      <c r="R390" s="635">
        <v>-400</v>
      </c>
      <c r="S390" s="636">
        <v>100</v>
      </c>
      <c r="T390" s="637">
        <v>100</v>
      </c>
      <c r="U390" s="638"/>
      <c r="V390" s="639" t="s">
        <v>9028</v>
      </c>
      <c r="W390" s="639">
        <v>20</v>
      </c>
      <c r="X390" s="638"/>
      <c r="Y390" s="639" t="s">
        <v>9028</v>
      </c>
      <c r="Z390" s="639">
        <v>10</v>
      </c>
      <c r="AA390" s="638"/>
      <c r="AB390" s="639" t="s">
        <v>9028</v>
      </c>
      <c r="AC390" s="639">
        <v>5</v>
      </c>
      <c r="AD390" s="638"/>
      <c r="AE390" s="639" t="s">
        <v>9028</v>
      </c>
      <c r="AF390" s="639">
        <v>5</v>
      </c>
    </row>
    <row r="391" spans="1:32">
      <c r="A391" s="621">
        <v>384</v>
      </c>
      <c r="B391" s="622" t="s">
        <v>9030</v>
      </c>
      <c r="C391" s="623">
        <v>57</v>
      </c>
      <c r="D391" s="622">
        <v>1200</v>
      </c>
      <c r="E391" s="623">
        <v>1000</v>
      </c>
      <c r="F391" s="623">
        <v>350</v>
      </c>
      <c r="G391" s="623">
        <v>100</v>
      </c>
      <c r="H391" s="623">
        <v>800</v>
      </c>
      <c r="I391" s="623">
        <v>300</v>
      </c>
      <c r="J391" s="623">
        <v>12</v>
      </c>
      <c r="K391" s="623">
        <v>65</v>
      </c>
      <c r="L391" s="623">
        <v>0</v>
      </c>
      <c r="M391" s="623">
        <v>100</v>
      </c>
      <c r="N391" s="623">
        <v>0</v>
      </c>
      <c r="O391" s="626">
        <v>100</v>
      </c>
      <c r="P391" s="627">
        <v>150</v>
      </c>
      <c r="Q391" s="634">
        <v>100</v>
      </c>
      <c r="R391" s="635">
        <v>-50</v>
      </c>
      <c r="S391" s="636">
        <v>100</v>
      </c>
      <c r="T391" s="637">
        <v>100</v>
      </c>
      <c r="U391" s="638"/>
      <c r="V391" s="639" t="s">
        <v>6142</v>
      </c>
      <c r="W391" s="639">
        <v>10</v>
      </c>
      <c r="X391" s="638"/>
      <c r="Y391" s="639" t="s">
        <v>6142</v>
      </c>
      <c r="Z391" s="639">
        <v>7</v>
      </c>
      <c r="AA391" s="638"/>
      <c r="AB391" s="639" t="s">
        <v>6142</v>
      </c>
      <c r="AC391" s="639">
        <v>5</v>
      </c>
      <c r="AD391" s="638"/>
      <c r="AE391" s="639" t="s">
        <v>6142</v>
      </c>
      <c r="AF391" s="639">
        <v>10</v>
      </c>
    </row>
    <row r="392" spans="1:32">
      <c r="A392" s="621">
        <v>385</v>
      </c>
      <c r="B392" s="622" t="s">
        <v>9031</v>
      </c>
      <c r="C392" s="623">
        <v>56</v>
      </c>
      <c r="D392" s="622">
        <v>2200</v>
      </c>
      <c r="E392" s="623">
        <v>550</v>
      </c>
      <c r="F392" s="623">
        <v>150</v>
      </c>
      <c r="G392" s="623">
        <v>150</v>
      </c>
      <c r="H392" s="623">
        <v>500</v>
      </c>
      <c r="I392" s="623">
        <v>250</v>
      </c>
      <c r="J392" s="623">
        <v>0</v>
      </c>
      <c r="K392" s="623">
        <v>65</v>
      </c>
      <c r="L392" s="623">
        <v>30</v>
      </c>
      <c r="M392" s="623">
        <v>80</v>
      </c>
      <c r="N392" s="623">
        <v>0</v>
      </c>
      <c r="O392" s="626">
        <v>100</v>
      </c>
      <c r="P392" s="627">
        <v>100</v>
      </c>
      <c r="Q392" s="634">
        <v>100</v>
      </c>
      <c r="R392" s="635">
        <v>100</v>
      </c>
      <c r="S392" s="636">
        <v>100</v>
      </c>
      <c r="T392" s="637">
        <v>-100</v>
      </c>
      <c r="U392" s="638"/>
      <c r="V392" s="639" t="s">
        <v>6142</v>
      </c>
      <c r="W392" s="639">
        <v>10</v>
      </c>
      <c r="X392" s="638"/>
      <c r="Y392" s="639" t="s">
        <v>6142</v>
      </c>
      <c r="Z392" s="639">
        <v>7</v>
      </c>
      <c r="AA392" s="638"/>
      <c r="AB392" s="639" t="s">
        <v>6142</v>
      </c>
      <c r="AC392" s="639">
        <v>5</v>
      </c>
      <c r="AD392" s="638"/>
      <c r="AE392" s="639" t="s">
        <v>6142</v>
      </c>
      <c r="AF392" s="639">
        <v>10</v>
      </c>
    </row>
    <row r="393" spans="1:32">
      <c r="A393" s="621">
        <v>386</v>
      </c>
      <c r="B393" s="622" t="s">
        <v>9032</v>
      </c>
      <c r="C393" s="623">
        <v>58</v>
      </c>
      <c r="D393" s="622">
        <v>1200</v>
      </c>
      <c r="E393" s="623">
        <v>600</v>
      </c>
      <c r="F393" s="623">
        <v>350</v>
      </c>
      <c r="G393" s="623">
        <v>200</v>
      </c>
      <c r="H393" s="623">
        <v>1200</v>
      </c>
      <c r="I393" s="623">
        <v>1200</v>
      </c>
      <c r="J393" s="623">
        <v>2</v>
      </c>
      <c r="K393" s="623">
        <v>80</v>
      </c>
      <c r="L393" s="623">
        <v>80</v>
      </c>
      <c r="M393" s="623">
        <v>80</v>
      </c>
      <c r="N393" s="623">
        <v>0</v>
      </c>
      <c r="O393" s="626">
        <v>100</v>
      </c>
      <c r="P393" s="627">
        <v>100</v>
      </c>
      <c r="Q393" s="634">
        <v>100</v>
      </c>
      <c r="R393" s="635">
        <v>-100</v>
      </c>
      <c r="S393" s="636">
        <v>100</v>
      </c>
      <c r="T393" s="637">
        <v>-100</v>
      </c>
      <c r="U393" s="638"/>
      <c r="V393" s="639" t="s">
        <v>9010</v>
      </c>
      <c r="W393" s="639">
        <v>30</v>
      </c>
      <c r="X393" s="638"/>
      <c r="Y393" s="639" t="s">
        <v>6142</v>
      </c>
      <c r="Z393" s="639">
        <v>10</v>
      </c>
      <c r="AA393" s="638"/>
      <c r="AB393" s="639" t="s">
        <v>6142</v>
      </c>
      <c r="AC393" s="639">
        <v>7</v>
      </c>
      <c r="AD393" s="638"/>
      <c r="AE393" s="639" t="s">
        <v>6142</v>
      </c>
      <c r="AF393" s="639">
        <v>10</v>
      </c>
    </row>
    <row r="394" spans="1:32">
      <c r="A394" s="621">
        <v>387</v>
      </c>
      <c r="B394" s="622" t="s">
        <v>9033</v>
      </c>
      <c r="C394" s="623">
        <v>59</v>
      </c>
      <c r="D394" s="622">
        <v>1500</v>
      </c>
      <c r="E394" s="623">
        <v>650</v>
      </c>
      <c r="F394" s="623">
        <v>300</v>
      </c>
      <c r="G394" s="623">
        <v>180</v>
      </c>
      <c r="H394" s="623">
        <v>1500</v>
      </c>
      <c r="I394" s="623">
        <v>900</v>
      </c>
      <c r="J394" s="623">
        <v>0</v>
      </c>
      <c r="K394" s="623">
        <v>80</v>
      </c>
      <c r="L394" s="623">
        <v>80</v>
      </c>
      <c r="M394" s="623">
        <v>80</v>
      </c>
      <c r="N394" s="623">
        <v>0</v>
      </c>
      <c r="O394" s="626">
        <v>80</v>
      </c>
      <c r="P394" s="627">
        <v>0</v>
      </c>
      <c r="Q394" s="634">
        <v>0</v>
      </c>
      <c r="R394" s="635">
        <v>0</v>
      </c>
      <c r="S394" s="636">
        <v>0</v>
      </c>
      <c r="T394" s="637">
        <v>-20</v>
      </c>
      <c r="U394" s="638"/>
      <c r="V394" s="639" t="s">
        <v>8491</v>
      </c>
      <c r="W394" s="639">
        <v>30</v>
      </c>
      <c r="X394" s="638"/>
      <c r="Y394" s="639" t="s">
        <v>2001</v>
      </c>
      <c r="Z394" s="639">
        <v>10</v>
      </c>
      <c r="AA394" s="638"/>
      <c r="AB394" s="639" t="s">
        <v>8853</v>
      </c>
      <c r="AC394" s="639">
        <v>7</v>
      </c>
      <c r="AD394" s="638"/>
      <c r="AE394" s="639" t="s">
        <v>8853</v>
      </c>
      <c r="AF394" s="639">
        <v>7</v>
      </c>
    </row>
    <row r="395" spans="1:32">
      <c r="A395" s="621">
        <v>388</v>
      </c>
      <c r="B395" s="622" t="s">
        <v>9499</v>
      </c>
      <c r="C395" s="623">
        <v>54</v>
      </c>
      <c r="D395" s="622">
        <v>350</v>
      </c>
      <c r="E395" s="623">
        <v>550</v>
      </c>
      <c r="F395" s="623">
        <v>350</v>
      </c>
      <c r="G395" s="623">
        <v>180</v>
      </c>
      <c r="H395" s="623">
        <v>480</v>
      </c>
      <c r="I395" s="623">
        <v>720</v>
      </c>
      <c r="J395" s="623">
        <v>0</v>
      </c>
      <c r="K395" s="623">
        <v>65</v>
      </c>
      <c r="L395" s="623">
        <v>50</v>
      </c>
      <c r="M395" s="623">
        <v>100</v>
      </c>
      <c r="N395" s="623">
        <v>0</v>
      </c>
      <c r="O395" s="626">
        <v>0</v>
      </c>
      <c r="P395" s="627">
        <v>0</v>
      </c>
      <c r="Q395" s="634">
        <v>0</v>
      </c>
      <c r="R395" s="635">
        <v>0</v>
      </c>
      <c r="S395" s="636">
        <v>-20</v>
      </c>
      <c r="T395" s="637">
        <v>0</v>
      </c>
      <c r="U395" s="638"/>
      <c r="V395" s="639" t="s">
        <v>8461</v>
      </c>
      <c r="W395" s="639">
        <v>10</v>
      </c>
      <c r="X395" s="638"/>
      <c r="Y395" s="639" t="s">
        <v>8527</v>
      </c>
      <c r="Z395" s="639">
        <v>8</v>
      </c>
      <c r="AA395" s="638"/>
      <c r="AB395" s="639" t="s">
        <v>5413</v>
      </c>
      <c r="AC395" s="639">
        <v>5</v>
      </c>
      <c r="AD395" s="638"/>
      <c r="AE395" s="639" t="s">
        <v>5413</v>
      </c>
      <c r="AF395" s="639">
        <v>5</v>
      </c>
    </row>
    <row r="396" spans="1:32">
      <c r="A396" s="621">
        <v>389</v>
      </c>
      <c r="B396" s="622" t="s">
        <v>9500</v>
      </c>
      <c r="C396" s="623">
        <v>54</v>
      </c>
      <c r="D396" s="622">
        <v>350</v>
      </c>
      <c r="E396" s="623">
        <v>550</v>
      </c>
      <c r="F396" s="623">
        <v>350</v>
      </c>
      <c r="G396" s="623">
        <v>180</v>
      </c>
      <c r="H396" s="623">
        <v>480</v>
      </c>
      <c r="I396" s="623">
        <v>720</v>
      </c>
      <c r="J396" s="623">
        <v>0</v>
      </c>
      <c r="K396" s="623">
        <v>65</v>
      </c>
      <c r="L396" s="623">
        <v>50</v>
      </c>
      <c r="M396" s="623">
        <v>100</v>
      </c>
      <c r="N396" s="623">
        <v>0</v>
      </c>
      <c r="O396" s="626">
        <v>0</v>
      </c>
      <c r="P396" s="627">
        <v>0</v>
      </c>
      <c r="Q396" s="634">
        <v>0</v>
      </c>
      <c r="R396" s="635">
        <v>0</v>
      </c>
      <c r="S396" s="636">
        <v>-20</v>
      </c>
      <c r="T396" s="637">
        <v>0</v>
      </c>
      <c r="U396" s="638"/>
      <c r="V396" s="639" t="s">
        <v>8461</v>
      </c>
      <c r="W396" s="639">
        <v>10</v>
      </c>
      <c r="X396" s="638"/>
      <c r="Y396" s="639" t="s">
        <v>8527</v>
      </c>
      <c r="Z396" s="639">
        <v>8</v>
      </c>
      <c r="AA396" s="638"/>
      <c r="AB396" s="639" t="s">
        <v>5413</v>
      </c>
      <c r="AC396" s="639">
        <v>5</v>
      </c>
      <c r="AD396" s="638"/>
      <c r="AE396" s="639"/>
      <c r="AF396" s="639"/>
    </row>
    <row r="397" spans="1:32">
      <c r="A397" s="621">
        <v>390</v>
      </c>
      <c r="B397" s="622" t="s">
        <v>9501</v>
      </c>
      <c r="C397" s="623">
        <v>54</v>
      </c>
      <c r="D397" s="622">
        <v>350</v>
      </c>
      <c r="E397" s="623">
        <v>550</v>
      </c>
      <c r="F397" s="623">
        <v>350</v>
      </c>
      <c r="G397" s="623">
        <v>180</v>
      </c>
      <c r="H397" s="623">
        <v>480</v>
      </c>
      <c r="I397" s="623">
        <v>720</v>
      </c>
      <c r="J397" s="623">
        <v>0</v>
      </c>
      <c r="K397" s="623">
        <v>65</v>
      </c>
      <c r="L397" s="623">
        <v>50</v>
      </c>
      <c r="M397" s="623">
        <v>100</v>
      </c>
      <c r="N397" s="623">
        <v>0</v>
      </c>
      <c r="O397" s="626">
        <v>0</v>
      </c>
      <c r="P397" s="627">
        <v>0</v>
      </c>
      <c r="Q397" s="634">
        <v>0</v>
      </c>
      <c r="R397" s="635">
        <v>0</v>
      </c>
      <c r="S397" s="636">
        <v>-20</v>
      </c>
      <c r="T397" s="637">
        <v>0</v>
      </c>
      <c r="U397" s="638"/>
      <c r="V397" s="639" t="s">
        <v>8461</v>
      </c>
      <c r="W397" s="639">
        <v>10</v>
      </c>
      <c r="X397" s="638"/>
      <c r="Y397" s="639" t="s">
        <v>8527</v>
      </c>
      <c r="Z397" s="639">
        <v>8</v>
      </c>
      <c r="AA397" s="638"/>
      <c r="AB397" s="639" t="s">
        <v>5413</v>
      </c>
      <c r="AC397" s="639">
        <v>5</v>
      </c>
      <c r="AD397" s="638"/>
      <c r="AE397" s="639"/>
      <c r="AF397" s="639"/>
    </row>
    <row r="398" spans="1:32">
      <c r="A398" s="621">
        <v>391</v>
      </c>
      <c r="B398" s="622" t="s">
        <v>9035</v>
      </c>
      <c r="C398" s="623">
        <v>55</v>
      </c>
      <c r="D398" s="622">
        <v>2700</v>
      </c>
      <c r="E398" s="623">
        <v>740</v>
      </c>
      <c r="F398" s="623">
        <v>80</v>
      </c>
      <c r="G398" s="623">
        <v>135</v>
      </c>
      <c r="H398" s="623">
        <v>800</v>
      </c>
      <c r="I398" s="623">
        <v>800</v>
      </c>
      <c r="J398" s="623">
        <v>4</v>
      </c>
      <c r="K398" s="623">
        <v>70</v>
      </c>
      <c r="L398" s="623">
        <v>45</v>
      </c>
      <c r="M398" s="623">
        <v>80</v>
      </c>
      <c r="N398" s="623">
        <v>0</v>
      </c>
      <c r="O398" s="626">
        <v>0</v>
      </c>
      <c r="P398" s="627">
        <v>0</v>
      </c>
      <c r="Q398" s="634">
        <v>-100</v>
      </c>
      <c r="R398" s="635">
        <v>-50</v>
      </c>
      <c r="S398" s="636">
        <v>100</v>
      </c>
      <c r="T398" s="637">
        <v>0</v>
      </c>
      <c r="U398" s="638"/>
      <c r="V398" s="639" t="s">
        <v>8509</v>
      </c>
      <c r="W398" s="639">
        <v>15</v>
      </c>
      <c r="X398" s="638"/>
      <c r="Y398" s="639" t="s">
        <v>4715</v>
      </c>
      <c r="Z398" s="639">
        <v>7</v>
      </c>
      <c r="AA398" s="638"/>
      <c r="AB398" s="639" t="s">
        <v>1904</v>
      </c>
      <c r="AC398" s="639">
        <v>5</v>
      </c>
      <c r="AD398" s="638"/>
      <c r="AE398" s="639" t="s">
        <v>1904</v>
      </c>
      <c r="AF398" s="639">
        <v>5</v>
      </c>
    </row>
    <row r="399" spans="1:32">
      <c r="A399" s="621">
        <v>392</v>
      </c>
      <c r="B399" s="622" t="s">
        <v>9039</v>
      </c>
      <c r="C399" s="623">
        <v>35</v>
      </c>
      <c r="D399" s="622">
        <v>1350</v>
      </c>
      <c r="E399" s="623">
        <v>650</v>
      </c>
      <c r="F399" s="623">
        <v>80</v>
      </c>
      <c r="G399" s="623">
        <v>135</v>
      </c>
      <c r="H399" s="623">
        <v>250</v>
      </c>
      <c r="I399" s="623">
        <v>100</v>
      </c>
      <c r="J399" s="623">
        <v>4</v>
      </c>
      <c r="K399" s="623">
        <v>50</v>
      </c>
      <c r="L399" s="623">
        <v>45</v>
      </c>
      <c r="M399" s="623">
        <v>80</v>
      </c>
      <c r="N399" s="623">
        <v>0</v>
      </c>
      <c r="O399" s="626">
        <v>0</v>
      </c>
      <c r="P399" s="627">
        <v>0</v>
      </c>
      <c r="Q399" s="634">
        <v>-100</v>
      </c>
      <c r="R399" s="635">
        <v>-50</v>
      </c>
      <c r="S399" s="636">
        <v>100</v>
      </c>
      <c r="T399" s="637">
        <v>0</v>
      </c>
      <c r="U399" s="638"/>
      <c r="V399" s="639"/>
      <c r="W399" s="639"/>
      <c r="X399" s="638"/>
      <c r="Y399" s="639"/>
      <c r="Z399" s="639"/>
      <c r="AA399" s="638"/>
      <c r="AB399" s="639"/>
      <c r="AC399" s="639"/>
      <c r="AD399" s="638"/>
      <c r="AE399" s="639"/>
      <c r="AF399" s="639"/>
    </row>
    <row r="400" spans="1:32">
      <c r="A400" s="621">
        <v>393</v>
      </c>
      <c r="B400" s="622" t="s">
        <v>9502</v>
      </c>
      <c r="C400" s="623">
        <v>55</v>
      </c>
      <c r="D400" s="622">
        <v>2700</v>
      </c>
      <c r="E400" s="623">
        <v>650</v>
      </c>
      <c r="F400" s="623">
        <v>80</v>
      </c>
      <c r="G400" s="623">
        <v>135</v>
      </c>
      <c r="H400" s="623">
        <v>1600</v>
      </c>
      <c r="I400" s="623">
        <v>1200</v>
      </c>
      <c r="J400" s="623">
        <v>5</v>
      </c>
      <c r="K400" s="623">
        <v>50</v>
      </c>
      <c r="L400" s="623">
        <v>45</v>
      </c>
      <c r="M400" s="623">
        <v>80</v>
      </c>
      <c r="N400" s="623">
        <v>0</v>
      </c>
      <c r="O400" s="626">
        <v>0</v>
      </c>
      <c r="P400" s="627">
        <v>0</v>
      </c>
      <c r="Q400" s="634">
        <v>-100</v>
      </c>
      <c r="R400" s="635">
        <v>-50</v>
      </c>
      <c r="S400" s="636">
        <v>100</v>
      </c>
      <c r="T400" s="637">
        <v>0</v>
      </c>
      <c r="U400" s="638"/>
      <c r="V400" s="639"/>
      <c r="W400" s="639"/>
      <c r="X400" s="638"/>
      <c r="Y400" s="639"/>
      <c r="Z400" s="639"/>
      <c r="AA400" s="638"/>
      <c r="AB400" s="639"/>
      <c r="AC400" s="639"/>
      <c r="AD400" s="638"/>
      <c r="AE400" s="639"/>
      <c r="AF400" s="639"/>
    </row>
    <row r="401" spans="1:32">
      <c r="A401" s="621">
        <v>394</v>
      </c>
      <c r="B401" s="622" t="s">
        <v>9503</v>
      </c>
      <c r="C401" s="623">
        <v>55</v>
      </c>
      <c r="D401" s="622">
        <v>18000</v>
      </c>
      <c r="E401" s="623">
        <v>650</v>
      </c>
      <c r="F401" s="623">
        <v>80</v>
      </c>
      <c r="G401" s="623">
        <v>135</v>
      </c>
      <c r="H401" s="623">
        <v>1600</v>
      </c>
      <c r="I401" s="623">
        <v>1200</v>
      </c>
      <c r="J401" s="623">
        <v>5</v>
      </c>
      <c r="K401" s="623">
        <v>50</v>
      </c>
      <c r="L401" s="623">
        <v>45</v>
      </c>
      <c r="M401" s="623">
        <v>80</v>
      </c>
      <c r="N401" s="623">
        <v>0</v>
      </c>
      <c r="O401" s="626">
        <v>0</v>
      </c>
      <c r="P401" s="627">
        <v>0</v>
      </c>
      <c r="Q401" s="634">
        <v>-100</v>
      </c>
      <c r="R401" s="635">
        <v>-50</v>
      </c>
      <c r="S401" s="636">
        <v>100</v>
      </c>
      <c r="T401" s="637">
        <v>0</v>
      </c>
      <c r="U401" s="638"/>
      <c r="V401" s="639"/>
      <c r="W401" s="639"/>
      <c r="X401" s="638"/>
      <c r="Y401" s="639"/>
      <c r="Z401" s="639"/>
      <c r="AA401" s="638"/>
      <c r="AB401" s="639"/>
      <c r="AC401" s="639"/>
      <c r="AD401" s="638"/>
      <c r="AE401" s="639"/>
      <c r="AF401" s="639"/>
    </row>
    <row r="402" spans="1:32">
      <c r="A402" s="621">
        <v>395</v>
      </c>
      <c r="B402" s="622" t="s">
        <v>9504</v>
      </c>
      <c r="C402" s="623">
        <v>30</v>
      </c>
      <c r="D402" s="622">
        <v>555</v>
      </c>
      <c r="E402" s="623">
        <v>333</v>
      </c>
      <c r="F402" s="623">
        <v>111</v>
      </c>
      <c r="G402" s="623">
        <v>111</v>
      </c>
      <c r="H402" s="623">
        <v>222</v>
      </c>
      <c r="I402" s="623">
        <v>111</v>
      </c>
      <c r="J402" s="623">
        <v>0</v>
      </c>
      <c r="K402" s="623">
        <v>44</v>
      </c>
      <c r="L402" s="623">
        <v>44</v>
      </c>
      <c r="M402" s="623">
        <v>88</v>
      </c>
      <c r="N402" s="623">
        <v>0</v>
      </c>
      <c r="O402" s="626">
        <v>0</v>
      </c>
      <c r="P402" s="627">
        <v>0</v>
      </c>
      <c r="Q402" s="634">
        <v>0</v>
      </c>
      <c r="R402" s="635">
        <v>0</v>
      </c>
      <c r="S402" s="636">
        <v>0</v>
      </c>
      <c r="T402" s="637">
        <v>0</v>
      </c>
      <c r="U402" s="638"/>
      <c r="V402" s="639"/>
      <c r="W402" s="639"/>
      <c r="X402" s="638"/>
      <c r="Y402" s="639"/>
      <c r="Z402" s="639"/>
      <c r="AA402" s="638"/>
      <c r="AB402" s="639"/>
      <c r="AC402" s="639"/>
      <c r="AD402" s="638"/>
      <c r="AE402" s="639"/>
      <c r="AF402" s="639"/>
    </row>
    <row r="403" spans="1:32">
      <c r="A403" s="621">
        <v>396</v>
      </c>
      <c r="B403" s="622" t="s">
        <v>9044</v>
      </c>
      <c r="C403" s="623">
        <v>58</v>
      </c>
      <c r="D403" s="622">
        <v>22222</v>
      </c>
      <c r="E403" s="623">
        <v>555</v>
      </c>
      <c r="F403" s="623">
        <v>222</v>
      </c>
      <c r="G403" s="623">
        <v>222</v>
      </c>
      <c r="H403" s="623">
        <v>22222</v>
      </c>
      <c r="I403" s="623">
        <v>2222</v>
      </c>
      <c r="J403" s="623">
        <v>0</v>
      </c>
      <c r="K403" s="623">
        <v>77</v>
      </c>
      <c r="L403" s="623">
        <v>77</v>
      </c>
      <c r="M403" s="623">
        <v>88</v>
      </c>
      <c r="N403" s="623">
        <v>0</v>
      </c>
      <c r="O403" s="626">
        <v>0</v>
      </c>
      <c r="P403" s="627">
        <v>0</v>
      </c>
      <c r="Q403" s="634">
        <v>0</v>
      </c>
      <c r="R403" s="635">
        <v>0</v>
      </c>
      <c r="S403" s="636">
        <v>0</v>
      </c>
      <c r="T403" s="637">
        <v>0</v>
      </c>
      <c r="U403" s="638"/>
      <c r="V403" s="639"/>
      <c r="W403" s="639"/>
      <c r="X403" s="638"/>
      <c r="Y403" s="639"/>
      <c r="Z403" s="639"/>
      <c r="AA403" s="638"/>
      <c r="AB403" s="639"/>
      <c r="AC403" s="639"/>
      <c r="AD403" s="638"/>
      <c r="AE403" s="639"/>
      <c r="AF403" s="639"/>
    </row>
    <row r="404" spans="1:32">
      <c r="A404" s="621">
        <v>397</v>
      </c>
      <c r="B404" s="622" t="s">
        <v>9045</v>
      </c>
      <c r="C404" s="623">
        <v>56</v>
      </c>
      <c r="D404" s="622">
        <v>150</v>
      </c>
      <c r="E404" s="623">
        <v>600</v>
      </c>
      <c r="F404" s="623">
        <v>300</v>
      </c>
      <c r="G404" s="623">
        <v>200</v>
      </c>
      <c r="H404" s="623">
        <v>600</v>
      </c>
      <c r="I404" s="623">
        <v>600</v>
      </c>
      <c r="J404" s="623">
        <v>6</v>
      </c>
      <c r="K404" s="623">
        <v>90</v>
      </c>
      <c r="L404" s="623">
        <v>60</v>
      </c>
      <c r="M404" s="623">
        <v>100</v>
      </c>
      <c r="N404" s="623">
        <v>0</v>
      </c>
      <c r="O404" s="626">
        <v>0</v>
      </c>
      <c r="P404" s="627">
        <v>0</v>
      </c>
      <c r="Q404" s="634">
        <v>-20</v>
      </c>
      <c r="R404" s="635">
        <v>0</v>
      </c>
      <c r="S404" s="636">
        <v>100</v>
      </c>
      <c r="T404" s="637">
        <v>0</v>
      </c>
      <c r="U404" s="638"/>
      <c r="V404" s="639" t="s">
        <v>8642</v>
      </c>
      <c r="W404" s="639">
        <v>15</v>
      </c>
      <c r="X404" s="638"/>
      <c r="Y404" s="639" t="s">
        <v>8642</v>
      </c>
      <c r="Z404" s="639">
        <v>12</v>
      </c>
      <c r="AA404" s="638"/>
      <c r="AB404" s="639" t="s">
        <v>4843</v>
      </c>
      <c r="AC404" s="639">
        <v>7</v>
      </c>
      <c r="AD404" s="638"/>
      <c r="AE404" s="639" t="s">
        <v>4843</v>
      </c>
      <c r="AF404" s="639">
        <v>7</v>
      </c>
    </row>
    <row r="405" spans="1:32">
      <c r="A405" s="621">
        <v>398</v>
      </c>
      <c r="B405" s="622" t="s">
        <v>9046</v>
      </c>
      <c r="C405" s="623">
        <v>56</v>
      </c>
      <c r="D405" s="622">
        <v>100</v>
      </c>
      <c r="E405" s="623">
        <v>0</v>
      </c>
      <c r="F405" s="623">
        <v>200</v>
      </c>
      <c r="G405" s="623">
        <v>255</v>
      </c>
      <c r="H405" s="623">
        <v>801</v>
      </c>
      <c r="I405" s="623">
        <v>420</v>
      </c>
      <c r="J405" s="623">
        <v>4</v>
      </c>
      <c r="K405" s="623">
        <v>50</v>
      </c>
      <c r="L405" s="623">
        <v>50</v>
      </c>
      <c r="M405" s="623">
        <v>90</v>
      </c>
      <c r="N405" s="623">
        <v>0</v>
      </c>
      <c r="O405" s="626">
        <v>0</v>
      </c>
      <c r="P405" s="627">
        <v>0</v>
      </c>
      <c r="Q405" s="634">
        <v>-50</v>
      </c>
      <c r="R405" s="635">
        <v>-50</v>
      </c>
      <c r="S405" s="636">
        <v>100</v>
      </c>
      <c r="T405" s="637">
        <v>0</v>
      </c>
      <c r="U405" s="638"/>
      <c r="V405" s="639" t="s">
        <v>8527</v>
      </c>
      <c r="W405" s="639">
        <v>20</v>
      </c>
      <c r="X405" s="638"/>
      <c r="Y405" s="639" t="s">
        <v>1835</v>
      </c>
      <c r="Z405" s="639">
        <v>20</v>
      </c>
      <c r="AA405" s="638"/>
      <c r="AB405" s="639" t="s">
        <v>8509</v>
      </c>
      <c r="AC405" s="639">
        <v>20</v>
      </c>
      <c r="AD405" s="638"/>
      <c r="AE405" s="639" t="s">
        <v>1835</v>
      </c>
      <c r="AF405" s="639">
        <v>20</v>
      </c>
    </row>
    <row r="406" spans="1:32">
      <c r="A406" s="621">
        <v>399</v>
      </c>
      <c r="B406" s="622" t="s">
        <v>9047</v>
      </c>
      <c r="C406" s="623">
        <v>56</v>
      </c>
      <c r="D406" s="622">
        <v>150</v>
      </c>
      <c r="E406" s="623">
        <v>400</v>
      </c>
      <c r="F406" s="623">
        <v>280</v>
      </c>
      <c r="G406" s="623">
        <v>200</v>
      </c>
      <c r="H406" s="623">
        <v>320</v>
      </c>
      <c r="I406" s="623">
        <v>880</v>
      </c>
      <c r="J406" s="623">
        <v>6</v>
      </c>
      <c r="K406" s="623">
        <v>80</v>
      </c>
      <c r="L406" s="623">
        <v>80</v>
      </c>
      <c r="M406" s="623">
        <v>80</v>
      </c>
      <c r="N406" s="623">
        <v>0</v>
      </c>
      <c r="O406" s="626">
        <v>0</v>
      </c>
      <c r="P406" s="627">
        <v>0</v>
      </c>
      <c r="Q406" s="634">
        <v>-50</v>
      </c>
      <c r="R406" s="635">
        <v>0</v>
      </c>
      <c r="S406" s="636">
        <v>100</v>
      </c>
      <c r="T406" s="637">
        <v>0</v>
      </c>
      <c r="U406" s="638"/>
      <c r="V406" s="639" t="s">
        <v>4677</v>
      </c>
      <c r="W406" s="639">
        <v>20</v>
      </c>
      <c r="X406" s="638"/>
      <c r="Y406" s="639" t="s">
        <v>8642</v>
      </c>
      <c r="Z406" s="639">
        <v>18</v>
      </c>
      <c r="AA406" s="638"/>
      <c r="AB406" s="639" t="s">
        <v>8642</v>
      </c>
      <c r="AC406" s="639">
        <v>15</v>
      </c>
      <c r="AD406" s="638"/>
      <c r="AE406" s="639" t="s">
        <v>8642</v>
      </c>
      <c r="AF406" s="639">
        <v>15</v>
      </c>
    </row>
    <row r="407" spans="1:32">
      <c r="A407" s="621">
        <v>400</v>
      </c>
      <c r="B407" s="622" t="s">
        <v>9049</v>
      </c>
      <c r="C407" s="623">
        <v>58</v>
      </c>
      <c r="D407" s="622">
        <v>3000</v>
      </c>
      <c r="E407" s="623">
        <v>550</v>
      </c>
      <c r="F407" s="623">
        <v>300</v>
      </c>
      <c r="G407" s="623">
        <v>180</v>
      </c>
      <c r="H407" s="623">
        <v>1200</v>
      </c>
      <c r="I407" s="623">
        <v>1200</v>
      </c>
      <c r="J407" s="623">
        <v>0</v>
      </c>
      <c r="K407" s="623">
        <v>90</v>
      </c>
      <c r="L407" s="623">
        <v>50</v>
      </c>
      <c r="M407" s="623">
        <v>80</v>
      </c>
      <c r="N407" s="623">
        <v>0</v>
      </c>
      <c r="O407" s="626">
        <v>25</v>
      </c>
      <c r="P407" s="627">
        <v>0</v>
      </c>
      <c r="Q407" s="634">
        <v>-25</v>
      </c>
      <c r="R407" s="635">
        <v>0</v>
      </c>
      <c r="S407" s="636">
        <v>0</v>
      </c>
      <c r="T407" s="637">
        <v>0</v>
      </c>
      <c r="U407" s="638"/>
      <c r="V407" s="639" t="s">
        <v>5183</v>
      </c>
      <c r="W407" s="639">
        <v>20</v>
      </c>
      <c r="X407" s="638"/>
      <c r="Y407" s="639" t="s">
        <v>5176</v>
      </c>
      <c r="Z407" s="639">
        <v>20</v>
      </c>
      <c r="AA407" s="638"/>
      <c r="AB407" s="639" t="s">
        <v>8485</v>
      </c>
      <c r="AC407" s="639">
        <v>20</v>
      </c>
      <c r="AD407" s="638"/>
      <c r="AE407" s="639" t="s">
        <v>8874</v>
      </c>
      <c r="AF407" s="639">
        <v>20</v>
      </c>
    </row>
    <row r="408" spans="1:32">
      <c r="A408" s="621">
        <v>401</v>
      </c>
      <c r="B408" s="622" t="s">
        <v>9050</v>
      </c>
      <c r="C408" s="623">
        <v>59</v>
      </c>
      <c r="D408" s="622">
        <v>2000</v>
      </c>
      <c r="E408" s="623">
        <v>700</v>
      </c>
      <c r="F408" s="623">
        <v>450</v>
      </c>
      <c r="G408" s="623">
        <v>200</v>
      </c>
      <c r="H408" s="623">
        <v>2000</v>
      </c>
      <c r="I408" s="623">
        <v>1000</v>
      </c>
      <c r="J408" s="623">
        <v>0</v>
      </c>
      <c r="K408" s="623">
        <v>90</v>
      </c>
      <c r="L408" s="623">
        <v>55</v>
      </c>
      <c r="M408" s="623">
        <v>80</v>
      </c>
      <c r="N408" s="623">
        <v>0</v>
      </c>
      <c r="O408" s="626">
        <v>0</v>
      </c>
      <c r="P408" s="627">
        <v>0</v>
      </c>
      <c r="Q408" s="634">
        <v>0</v>
      </c>
      <c r="R408" s="635">
        <v>0</v>
      </c>
      <c r="S408" s="636">
        <v>-20</v>
      </c>
      <c r="T408" s="637">
        <v>0</v>
      </c>
      <c r="U408" s="638"/>
      <c r="V408" s="639" t="s">
        <v>8461</v>
      </c>
      <c r="W408" s="639">
        <v>20</v>
      </c>
      <c r="X408" s="638"/>
      <c r="Y408" s="639" t="s">
        <v>8527</v>
      </c>
      <c r="Z408" s="639">
        <v>20</v>
      </c>
      <c r="AA408" s="638"/>
      <c r="AB408" s="639" t="s">
        <v>8966</v>
      </c>
      <c r="AC408" s="639">
        <v>10</v>
      </c>
      <c r="AD408" s="638"/>
      <c r="AE408" s="639" t="s">
        <v>8966</v>
      </c>
      <c r="AF408" s="639">
        <v>10</v>
      </c>
    </row>
    <row r="409" spans="1:32">
      <c r="A409" s="621">
        <v>402</v>
      </c>
      <c r="B409" s="622" t="s">
        <v>9505</v>
      </c>
      <c r="C409" s="623">
        <v>57</v>
      </c>
      <c r="D409" s="622">
        <v>230</v>
      </c>
      <c r="E409" s="623">
        <v>800</v>
      </c>
      <c r="F409" s="623">
        <v>200</v>
      </c>
      <c r="G409" s="623">
        <v>255</v>
      </c>
      <c r="H409" s="623">
        <v>108</v>
      </c>
      <c r="I409" s="623">
        <v>801</v>
      </c>
      <c r="J409" s="623">
        <v>8</v>
      </c>
      <c r="K409" s="623">
        <v>90</v>
      </c>
      <c r="L409" s="623">
        <v>90</v>
      </c>
      <c r="M409" s="623">
        <v>80</v>
      </c>
      <c r="N409" s="623">
        <v>0</v>
      </c>
      <c r="O409" s="626">
        <v>0</v>
      </c>
      <c r="P409" s="627">
        <v>0</v>
      </c>
      <c r="Q409" s="634">
        <v>0</v>
      </c>
      <c r="R409" s="635">
        <v>0</v>
      </c>
      <c r="S409" s="636">
        <v>0</v>
      </c>
      <c r="T409" s="637">
        <v>0</v>
      </c>
      <c r="U409" s="638"/>
      <c r="V409" s="639" t="s">
        <v>9052</v>
      </c>
      <c r="W409" s="639">
        <v>20</v>
      </c>
      <c r="X409" s="638"/>
      <c r="Y409" s="639" t="s">
        <v>8527</v>
      </c>
      <c r="Z409" s="639">
        <v>15</v>
      </c>
      <c r="AA409" s="638"/>
      <c r="AB409" s="639" t="s">
        <v>4677</v>
      </c>
      <c r="AC409" s="639">
        <v>10</v>
      </c>
      <c r="AD409" s="638"/>
      <c r="AE409" s="639" t="s">
        <v>8527</v>
      </c>
      <c r="AF409" s="639">
        <v>15</v>
      </c>
    </row>
    <row r="410" spans="1:32">
      <c r="A410" s="621">
        <v>403</v>
      </c>
      <c r="B410" s="622" t="s">
        <v>9506</v>
      </c>
      <c r="C410" s="623">
        <v>57</v>
      </c>
      <c r="D410" s="622">
        <v>230</v>
      </c>
      <c r="E410" s="623">
        <v>800</v>
      </c>
      <c r="F410" s="623">
        <v>200</v>
      </c>
      <c r="G410" s="623">
        <v>255</v>
      </c>
      <c r="H410" s="623">
        <v>801</v>
      </c>
      <c r="I410" s="623">
        <v>108</v>
      </c>
      <c r="J410" s="623">
        <v>8</v>
      </c>
      <c r="K410" s="623">
        <v>90</v>
      </c>
      <c r="L410" s="623">
        <v>90</v>
      </c>
      <c r="M410" s="623">
        <v>80</v>
      </c>
      <c r="N410" s="623">
        <v>0</v>
      </c>
      <c r="O410" s="626">
        <v>0</v>
      </c>
      <c r="P410" s="627">
        <v>0</v>
      </c>
      <c r="Q410" s="634">
        <v>0</v>
      </c>
      <c r="R410" s="635">
        <v>0</v>
      </c>
      <c r="S410" s="636">
        <v>0</v>
      </c>
      <c r="T410" s="637">
        <v>0</v>
      </c>
      <c r="U410" s="638"/>
      <c r="V410" s="639" t="s">
        <v>9052</v>
      </c>
      <c r="W410" s="639">
        <v>20</v>
      </c>
      <c r="X410" s="638"/>
      <c r="Y410" s="639" t="s">
        <v>8527</v>
      </c>
      <c r="Z410" s="639">
        <v>15</v>
      </c>
      <c r="AA410" s="638"/>
      <c r="AB410" s="639" t="s">
        <v>4677</v>
      </c>
      <c r="AC410" s="639">
        <v>10</v>
      </c>
      <c r="AD410" s="638"/>
      <c r="AE410" s="639"/>
      <c r="AF410" s="639"/>
    </row>
    <row r="411" spans="1:32">
      <c r="A411" s="621">
        <v>404</v>
      </c>
      <c r="B411" s="622" t="s">
        <v>9053</v>
      </c>
      <c r="C411" s="623">
        <v>60</v>
      </c>
      <c r="D411" s="622">
        <v>1200</v>
      </c>
      <c r="E411" s="623">
        <v>650</v>
      </c>
      <c r="F411" s="623">
        <v>280</v>
      </c>
      <c r="G411" s="623">
        <v>220</v>
      </c>
      <c r="H411" s="623">
        <v>1500</v>
      </c>
      <c r="I411" s="623">
        <v>1500</v>
      </c>
      <c r="J411" s="623">
        <v>0</v>
      </c>
      <c r="K411" s="623">
        <v>90</v>
      </c>
      <c r="L411" s="623">
        <v>90</v>
      </c>
      <c r="M411" s="623">
        <v>80</v>
      </c>
      <c r="N411" s="623">
        <v>0</v>
      </c>
      <c r="O411" s="626">
        <v>30</v>
      </c>
      <c r="P411" s="627">
        <v>0</v>
      </c>
      <c r="Q411" s="634">
        <v>-50</v>
      </c>
      <c r="R411" s="635">
        <v>-100</v>
      </c>
      <c r="S411" s="636">
        <v>30</v>
      </c>
      <c r="T411" s="637">
        <v>0</v>
      </c>
      <c r="U411" s="638"/>
      <c r="V411" s="639" t="s">
        <v>8707</v>
      </c>
      <c r="W411" s="639">
        <v>25</v>
      </c>
      <c r="X411" s="638"/>
      <c r="Y411" s="639" t="s">
        <v>8708</v>
      </c>
      <c r="Z411" s="639">
        <v>15</v>
      </c>
      <c r="AA411" s="638"/>
      <c r="AB411" s="639" t="s">
        <v>4948</v>
      </c>
      <c r="AC411" s="639">
        <v>3</v>
      </c>
      <c r="AD411" s="638"/>
      <c r="AE411" s="639" t="s">
        <v>4948</v>
      </c>
      <c r="AF411" s="639">
        <v>3</v>
      </c>
    </row>
    <row r="412" spans="1:32">
      <c r="A412" s="621">
        <v>405</v>
      </c>
      <c r="B412" s="622" t="s">
        <v>9054</v>
      </c>
      <c r="C412" s="623">
        <v>62</v>
      </c>
      <c r="D412" s="622">
        <v>4400</v>
      </c>
      <c r="E412" s="623">
        <v>600</v>
      </c>
      <c r="F412" s="623">
        <v>300</v>
      </c>
      <c r="G412" s="623">
        <v>240</v>
      </c>
      <c r="H412" s="623">
        <v>5555</v>
      </c>
      <c r="I412" s="623">
        <v>4444</v>
      </c>
      <c r="J412" s="623">
        <v>9</v>
      </c>
      <c r="K412" s="623">
        <v>90</v>
      </c>
      <c r="L412" s="623">
        <v>90</v>
      </c>
      <c r="M412" s="623">
        <v>80</v>
      </c>
      <c r="N412" s="623">
        <v>0</v>
      </c>
      <c r="O412" s="626">
        <v>0</v>
      </c>
      <c r="P412" s="627">
        <v>0</v>
      </c>
      <c r="Q412" s="634">
        <v>0</v>
      </c>
      <c r="R412" s="635">
        <v>0</v>
      </c>
      <c r="S412" s="636">
        <v>0</v>
      </c>
      <c r="T412" s="637">
        <v>0</v>
      </c>
      <c r="U412" s="638"/>
      <c r="V412" s="639" t="s">
        <v>9052</v>
      </c>
      <c r="W412" s="639">
        <v>20</v>
      </c>
      <c r="X412" s="638"/>
      <c r="Y412" s="639" t="s">
        <v>4767</v>
      </c>
      <c r="Z412" s="639">
        <v>20</v>
      </c>
      <c r="AA412" s="638"/>
      <c r="AB412" s="639" t="s">
        <v>4715</v>
      </c>
      <c r="AC412" s="639">
        <v>5</v>
      </c>
      <c r="AD412" s="638"/>
      <c r="AE412" s="639" t="s">
        <v>4715</v>
      </c>
      <c r="AF412" s="639">
        <v>5</v>
      </c>
    </row>
    <row r="413" spans="1:32">
      <c r="A413" s="621">
        <v>406</v>
      </c>
      <c r="B413" s="622" t="s">
        <v>9055</v>
      </c>
      <c r="C413" s="623">
        <v>62</v>
      </c>
      <c r="D413" s="622">
        <v>750</v>
      </c>
      <c r="E413" s="623">
        <v>700</v>
      </c>
      <c r="F413" s="623">
        <v>350</v>
      </c>
      <c r="G413" s="623">
        <v>200</v>
      </c>
      <c r="H413" s="623">
        <v>2000</v>
      </c>
      <c r="I413" s="623">
        <v>2000</v>
      </c>
      <c r="J413" s="623">
        <v>6</v>
      </c>
      <c r="K413" s="623">
        <v>90</v>
      </c>
      <c r="L413" s="623">
        <v>60</v>
      </c>
      <c r="M413" s="623">
        <v>80</v>
      </c>
      <c r="N413" s="623">
        <v>0</v>
      </c>
      <c r="O413" s="626">
        <v>0</v>
      </c>
      <c r="P413" s="627">
        <v>0</v>
      </c>
      <c r="Q413" s="634">
        <v>-100</v>
      </c>
      <c r="R413" s="635">
        <v>0</v>
      </c>
      <c r="S413" s="636">
        <v>100</v>
      </c>
      <c r="T413" s="637">
        <v>0</v>
      </c>
      <c r="U413" s="638"/>
      <c r="V413" s="639" t="s">
        <v>8642</v>
      </c>
      <c r="W413" s="639">
        <v>10</v>
      </c>
      <c r="X413" s="638"/>
      <c r="Y413" s="639" t="s">
        <v>2340</v>
      </c>
      <c r="Z413" s="639">
        <v>6</v>
      </c>
      <c r="AA413" s="638"/>
      <c r="AB413" s="639" t="s">
        <v>4210</v>
      </c>
      <c r="AC413" s="639">
        <v>3</v>
      </c>
      <c r="AD413" s="638"/>
      <c r="AE413" s="639" t="s">
        <v>9058</v>
      </c>
      <c r="AF413" s="639">
        <v>3</v>
      </c>
    </row>
    <row r="414" spans="1:32">
      <c r="A414" s="621">
        <v>407</v>
      </c>
      <c r="B414" s="622" t="s">
        <v>9061</v>
      </c>
      <c r="C414" s="623">
        <v>56</v>
      </c>
      <c r="D414" s="622">
        <v>100</v>
      </c>
      <c r="E414" s="623">
        <v>500</v>
      </c>
      <c r="F414" s="623">
        <v>300</v>
      </c>
      <c r="G414" s="623">
        <v>200</v>
      </c>
      <c r="H414" s="623">
        <v>600</v>
      </c>
      <c r="I414" s="623">
        <v>600</v>
      </c>
      <c r="J414" s="623">
        <v>4</v>
      </c>
      <c r="K414" s="623">
        <v>90</v>
      </c>
      <c r="L414" s="623">
        <v>90</v>
      </c>
      <c r="M414" s="623">
        <v>80</v>
      </c>
      <c r="N414" s="623">
        <v>0</v>
      </c>
      <c r="O414" s="626">
        <v>0</v>
      </c>
      <c r="P414" s="627">
        <v>-50</v>
      </c>
      <c r="Q414" s="634">
        <v>0</v>
      </c>
      <c r="R414" s="635">
        <v>0</v>
      </c>
      <c r="S414" s="636">
        <v>100</v>
      </c>
      <c r="T414" s="637">
        <v>0</v>
      </c>
      <c r="U414" s="638"/>
      <c r="V414" s="639" t="s">
        <v>6142</v>
      </c>
      <c r="W414" s="639">
        <v>25</v>
      </c>
      <c r="X414" s="638"/>
      <c r="Y414" s="639" t="s">
        <v>8725</v>
      </c>
      <c r="Z414" s="639">
        <v>18</v>
      </c>
      <c r="AA414" s="638"/>
      <c r="AB414" s="639" t="s">
        <v>8742</v>
      </c>
      <c r="AC414" s="639">
        <v>3</v>
      </c>
      <c r="AD414" s="638"/>
      <c r="AE414" s="639" t="s">
        <v>8742</v>
      </c>
      <c r="AF414" s="639">
        <v>3</v>
      </c>
    </row>
    <row r="415" spans="1:32">
      <c r="A415" s="621">
        <v>408</v>
      </c>
      <c r="B415" s="622" t="s">
        <v>9507</v>
      </c>
      <c r="C415" s="623">
        <v>64</v>
      </c>
      <c r="D415" s="622">
        <v>3000</v>
      </c>
      <c r="E415" s="623">
        <v>600</v>
      </c>
      <c r="F415" s="623">
        <v>450</v>
      </c>
      <c r="G415" s="623">
        <v>75</v>
      </c>
      <c r="H415" s="623">
        <v>3000</v>
      </c>
      <c r="I415" s="623">
        <v>1500</v>
      </c>
      <c r="J415" s="623">
        <v>4</v>
      </c>
      <c r="K415" s="623">
        <v>35</v>
      </c>
      <c r="L415" s="623">
        <v>35</v>
      </c>
      <c r="M415" s="623">
        <v>80</v>
      </c>
      <c r="N415" s="623">
        <v>0</v>
      </c>
      <c r="O415" s="626">
        <v>0</v>
      </c>
      <c r="P415" s="627">
        <v>0</v>
      </c>
      <c r="Q415" s="634">
        <v>-100</v>
      </c>
      <c r="R415" s="635">
        <v>0</v>
      </c>
      <c r="S415" s="636">
        <v>100</v>
      </c>
      <c r="T415" s="637">
        <v>0</v>
      </c>
      <c r="U415" s="638"/>
      <c r="V415" s="639" t="s">
        <v>8725</v>
      </c>
      <c r="W415" s="639">
        <v>10</v>
      </c>
      <c r="X415" s="638"/>
      <c r="Y415" s="639" t="s">
        <v>8725</v>
      </c>
      <c r="Z415" s="639">
        <v>7</v>
      </c>
      <c r="AA415" s="638"/>
      <c r="AB415" s="639" t="s">
        <v>8725</v>
      </c>
      <c r="AC415" s="639">
        <v>5</v>
      </c>
      <c r="AD415" s="638"/>
      <c r="AE415" s="639" t="s">
        <v>8725</v>
      </c>
      <c r="AF415" s="639">
        <v>40</v>
      </c>
    </row>
    <row r="416" spans="1:32">
      <c r="A416" s="621">
        <v>409</v>
      </c>
      <c r="B416" s="622" t="s">
        <v>9508</v>
      </c>
      <c r="C416" s="623">
        <v>56</v>
      </c>
      <c r="D416" s="622">
        <v>300</v>
      </c>
      <c r="E416" s="623">
        <v>0</v>
      </c>
      <c r="F416" s="623">
        <v>150</v>
      </c>
      <c r="G416" s="623">
        <v>75</v>
      </c>
      <c r="H416" s="623">
        <v>100</v>
      </c>
      <c r="I416" s="623">
        <v>100</v>
      </c>
      <c r="J416" s="623">
        <v>5</v>
      </c>
      <c r="K416" s="623">
        <v>35</v>
      </c>
      <c r="L416" s="623">
        <v>35</v>
      </c>
      <c r="M416" s="623">
        <v>80</v>
      </c>
      <c r="N416" s="623">
        <v>0</v>
      </c>
      <c r="O416" s="626">
        <v>0</v>
      </c>
      <c r="P416" s="627">
        <v>0</v>
      </c>
      <c r="Q416" s="634">
        <v>-100</v>
      </c>
      <c r="R416" s="635">
        <v>-50</v>
      </c>
      <c r="S416" s="636">
        <v>100</v>
      </c>
      <c r="T416" s="637">
        <v>0</v>
      </c>
      <c r="U416" s="638"/>
      <c r="V416" s="639" t="s">
        <v>8725</v>
      </c>
      <c r="W416" s="639">
        <v>12</v>
      </c>
      <c r="X416" s="638"/>
      <c r="Y416" s="639"/>
      <c r="Z416" s="639"/>
      <c r="AA416" s="638"/>
      <c r="AB416" s="639"/>
      <c r="AC416" s="639"/>
      <c r="AD416" s="638"/>
      <c r="AE416" s="639"/>
      <c r="AF416" s="639"/>
    </row>
    <row r="417" spans="1:32">
      <c r="A417" s="621">
        <v>410</v>
      </c>
      <c r="B417" s="622" t="s">
        <v>9509</v>
      </c>
      <c r="C417" s="623">
        <v>56</v>
      </c>
      <c r="D417" s="622">
        <v>300</v>
      </c>
      <c r="E417" s="623">
        <v>0</v>
      </c>
      <c r="F417" s="623">
        <v>150</v>
      </c>
      <c r="G417" s="623">
        <v>75</v>
      </c>
      <c r="H417" s="623">
        <v>100</v>
      </c>
      <c r="I417" s="623">
        <v>100</v>
      </c>
      <c r="J417" s="623">
        <v>5</v>
      </c>
      <c r="K417" s="623">
        <v>35</v>
      </c>
      <c r="L417" s="623">
        <v>35</v>
      </c>
      <c r="M417" s="623">
        <v>80</v>
      </c>
      <c r="N417" s="623">
        <v>0</v>
      </c>
      <c r="O417" s="626">
        <v>0</v>
      </c>
      <c r="P417" s="627">
        <v>0</v>
      </c>
      <c r="Q417" s="634">
        <v>-100</v>
      </c>
      <c r="R417" s="635">
        <v>-50</v>
      </c>
      <c r="S417" s="636">
        <v>100</v>
      </c>
      <c r="T417" s="637">
        <v>0</v>
      </c>
      <c r="U417" s="638"/>
      <c r="V417" s="639" t="s">
        <v>8725</v>
      </c>
      <c r="W417" s="639">
        <v>12</v>
      </c>
      <c r="X417" s="638"/>
      <c r="Y417" s="639"/>
      <c r="Z417" s="639"/>
      <c r="AA417" s="638"/>
      <c r="AB417" s="639"/>
      <c r="AC417" s="639"/>
      <c r="AD417" s="638"/>
      <c r="AE417" s="639"/>
      <c r="AF417" s="639"/>
    </row>
    <row r="418" spans="1:32">
      <c r="A418" s="621">
        <v>411</v>
      </c>
      <c r="B418" s="622" t="s">
        <v>9510</v>
      </c>
      <c r="C418" s="623">
        <v>56</v>
      </c>
      <c r="D418" s="622">
        <v>300</v>
      </c>
      <c r="E418" s="623">
        <v>0</v>
      </c>
      <c r="F418" s="623">
        <v>150</v>
      </c>
      <c r="G418" s="623">
        <v>75</v>
      </c>
      <c r="H418" s="623">
        <v>100</v>
      </c>
      <c r="I418" s="623">
        <v>100</v>
      </c>
      <c r="J418" s="623">
        <v>5</v>
      </c>
      <c r="K418" s="623">
        <v>35</v>
      </c>
      <c r="L418" s="623">
        <v>35</v>
      </c>
      <c r="M418" s="623">
        <v>80</v>
      </c>
      <c r="N418" s="623">
        <v>0</v>
      </c>
      <c r="O418" s="626">
        <v>0</v>
      </c>
      <c r="P418" s="627">
        <v>0</v>
      </c>
      <c r="Q418" s="634">
        <v>-100</v>
      </c>
      <c r="R418" s="635">
        <v>-50</v>
      </c>
      <c r="S418" s="636">
        <v>100</v>
      </c>
      <c r="T418" s="637">
        <v>0</v>
      </c>
      <c r="U418" s="638"/>
      <c r="V418" s="639" t="s">
        <v>8725</v>
      </c>
      <c r="W418" s="639">
        <v>15</v>
      </c>
      <c r="X418" s="638"/>
      <c r="Y418" s="639"/>
      <c r="Z418" s="639"/>
      <c r="AA418" s="638"/>
      <c r="AB418" s="639"/>
      <c r="AC418" s="639"/>
      <c r="AD418" s="638"/>
      <c r="AE418" s="639"/>
      <c r="AF418" s="639"/>
    </row>
    <row r="419" spans="1:32">
      <c r="A419" s="621">
        <v>412</v>
      </c>
      <c r="B419" s="622" t="s">
        <v>9511</v>
      </c>
      <c r="C419" s="623">
        <v>56</v>
      </c>
      <c r="D419" s="622">
        <v>300</v>
      </c>
      <c r="E419" s="623">
        <v>300</v>
      </c>
      <c r="F419" s="623">
        <v>150</v>
      </c>
      <c r="G419" s="623">
        <v>75</v>
      </c>
      <c r="H419" s="623">
        <v>100</v>
      </c>
      <c r="I419" s="623">
        <v>100</v>
      </c>
      <c r="J419" s="623">
        <v>4</v>
      </c>
      <c r="K419" s="623">
        <v>35</v>
      </c>
      <c r="L419" s="623">
        <v>35</v>
      </c>
      <c r="M419" s="623">
        <v>80</v>
      </c>
      <c r="N419" s="623">
        <v>0</v>
      </c>
      <c r="O419" s="626">
        <v>0</v>
      </c>
      <c r="P419" s="627">
        <v>0</v>
      </c>
      <c r="Q419" s="634">
        <v>-100</v>
      </c>
      <c r="R419" s="635">
        <v>-50</v>
      </c>
      <c r="S419" s="636">
        <v>100</v>
      </c>
      <c r="T419" s="637">
        <v>0</v>
      </c>
      <c r="U419" s="638"/>
      <c r="V419" s="639" t="s">
        <v>8725</v>
      </c>
      <c r="W419" s="639">
        <v>20</v>
      </c>
      <c r="X419" s="638"/>
      <c r="Y419" s="639"/>
      <c r="Z419" s="639"/>
      <c r="AA419" s="638"/>
      <c r="AB419" s="639"/>
      <c r="AC419" s="639"/>
      <c r="AD419" s="638"/>
      <c r="AE419" s="639"/>
      <c r="AF419" s="639"/>
    </row>
    <row r="420" spans="1:32">
      <c r="A420" s="621">
        <v>413</v>
      </c>
      <c r="B420" s="622" t="s">
        <v>9512</v>
      </c>
      <c r="C420" s="623">
        <v>56</v>
      </c>
      <c r="D420" s="622">
        <v>300</v>
      </c>
      <c r="E420" s="623">
        <v>300</v>
      </c>
      <c r="F420" s="623">
        <v>150</v>
      </c>
      <c r="G420" s="623">
        <v>75</v>
      </c>
      <c r="H420" s="623">
        <v>100</v>
      </c>
      <c r="I420" s="623">
        <v>100</v>
      </c>
      <c r="J420" s="623">
        <v>4</v>
      </c>
      <c r="K420" s="623">
        <v>35</v>
      </c>
      <c r="L420" s="623">
        <v>35</v>
      </c>
      <c r="M420" s="623">
        <v>80</v>
      </c>
      <c r="N420" s="623">
        <v>0</v>
      </c>
      <c r="O420" s="626">
        <v>0</v>
      </c>
      <c r="P420" s="627">
        <v>0</v>
      </c>
      <c r="Q420" s="634">
        <v>-100</v>
      </c>
      <c r="R420" s="635">
        <v>-50</v>
      </c>
      <c r="S420" s="636">
        <v>100</v>
      </c>
      <c r="T420" s="637">
        <v>0</v>
      </c>
      <c r="U420" s="638"/>
      <c r="V420" s="639" t="s">
        <v>8725</v>
      </c>
      <c r="W420" s="639">
        <v>20</v>
      </c>
      <c r="X420" s="638"/>
      <c r="Y420" s="639"/>
      <c r="Z420" s="639"/>
      <c r="AA420" s="638"/>
      <c r="AB420" s="639"/>
      <c r="AC420" s="639"/>
      <c r="AD420" s="638"/>
      <c r="AE420" s="639"/>
      <c r="AF420" s="639"/>
    </row>
    <row r="421" spans="1:32">
      <c r="A421" s="621">
        <v>414</v>
      </c>
      <c r="B421" s="622" t="s">
        <v>9513</v>
      </c>
      <c r="C421" s="623">
        <v>56</v>
      </c>
      <c r="D421" s="622">
        <v>300</v>
      </c>
      <c r="E421" s="623">
        <v>300</v>
      </c>
      <c r="F421" s="623">
        <v>150</v>
      </c>
      <c r="G421" s="623">
        <v>75</v>
      </c>
      <c r="H421" s="623">
        <v>100</v>
      </c>
      <c r="I421" s="623">
        <v>100</v>
      </c>
      <c r="J421" s="623">
        <v>4</v>
      </c>
      <c r="K421" s="623">
        <v>35</v>
      </c>
      <c r="L421" s="623">
        <v>35</v>
      </c>
      <c r="M421" s="623">
        <v>80</v>
      </c>
      <c r="N421" s="623">
        <v>0</v>
      </c>
      <c r="O421" s="626">
        <v>0</v>
      </c>
      <c r="P421" s="627">
        <v>0</v>
      </c>
      <c r="Q421" s="634">
        <v>-100</v>
      </c>
      <c r="R421" s="635">
        <v>-50</v>
      </c>
      <c r="S421" s="636">
        <v>100</v>
      </c>
      <c r="T421" s="637">
        <v>0</v>
      </c>
      <c r="U421" s="638"/>
      <c r="V421" s="639" t="s">
        <v>8725</v>
      </c>
      <c r="W421" s="639">
        <v>20</v>
      </c>
      <c r="X421" s="638"/>
      <c r="Y421" s="639"/>
      <c r="Z421" s="639"/>
      <c r="AA421" s="638"/>
      <c r="AB421" s="639"/>
      <c r="AC421" s="639"/>
      <c r="AD421" s="638"/>
      <c r="AE421" s="639"/>
      <c r="AF421" s="639"/>
    </row>
    <row r="422" spans="1:32">
      <c r="A422" s="621">
        <v>415</v>
      </c>
      <c r="B422" s="622" t="s">
        <v>9066</v>
      </c>
      <c r="C422" s="623">
        <v>64</v>
      </c>
      <c r="D422" s="622">
        <v>3600</v>
      </c>
      <c r="E422" s="623">
        <v>380</v>
      </c>
      <c r="F422" s="623">
        <v>300</v>
      </c>
      <c r="G422" s="623">
        <v>120</v>
      </c>
      <c r="H422" s="623">
        <v>7777</v>
      </c>
      <c r="I422" s="623">
        <v>7777</v>
      </c>
      <c r="J422" s="623">
        <v>7</v>
      </c>
      <c r="K422" s="623">
        <v>60</v>
      </c>
      <c r="L422" s="623">
        <v>5</v>
      </c>
      <c r="M422" s="623">
        <v>0</v>
      </c>
      <c r="N422" s="623">
        <v>0</v>
      </c>
      <c r="O422" s="626">
        <v>0</v>
      </c>
      <c r="P422" s="627">
        <v>0</v>
      </c>
      <c r="Q422" s="634">
        <v>-100</v>
      </c>
      <c r="R422" s="635">
        <v>0</v>
      </c>
      <c r="S422" s="636">
        <v>100</v>
      </c>
      <c r="T422" s="637">
        <v>0</v>
      </c>
      <c r="U422" s="638"/>
      <c r="V422" s="639" t="s">
        <v>8725</v>
      </c>
      <c r="W422" s="639">
        <v>20</v>
      </c>
      <c r="X422" s="638"/>
      <c r="Y422" s="639" t="s">
        <v>8725</v>
      </c>
      <c r="Z422" s="639">
        <v>10</v>
      </c>
      <c r="AA422" s="638"/>
      <c r="AB422" s="639" t="s">
        <v>4945</v>
      </c>
      <c r="AC422" s="639">
        <v>5</v>
      </c>
      <c r="AD422" s="638"/>
      <c r="AE422" s="639"/>
      <c r="AF422" s="639"/>
    </row>
    <row r="423" spans="1:32">
      <c r="A423" s="621">
        <v>416</v>
      </c>
      <c r="B423" s="622" t="s">
        <v>9068</v>
      </c>
      <c r="C423" s="623">
        <v>64</v>
      </c>
      <c r="D423" s="622">
        <v>3600</v>
      </c>
      <c r="E423" s="623">
        <v>380</v>
      </c>
      <c r="F423" s="623">
        <v>300</v>
      </c>
      <c r="G423" s="623">
        <v>120</v>
      </c>
      <c r="H423" s="623">
        <v>7777</v>
      </c>
      <c r="I423" s="623">
        <v>7777</v>
      </c>
      <c r="J423" s="623">
        <v>7</v>
      </c>
      <c r="K423" s="623">
        <v>60</v>
      </c>
      <c r="L423" s="623">
        <v>5</v>
      </c>
      <c r="M423" s="623">
        <v>0</v>
      </c>
      <c r="N423" s="623">
        <v>0</v>
      </c>
      <c r="O423" s="626">
        <v>0</v>
      </c>
      <c r="P423" s="627">
        <v>0</v>
      </c>
      <c r="Q423" s="634">
        <v>-100</v>
      </c>
      <c r="R423" s="635">
        <v>0</v>
      </c>
      <c r="S423" s="636">
        <v>100</v>
      </c>
      <c r="T423" s="637">
        <v>0</v>
      </c>
      <c r="U423" s="638"/>
      <c r="V423" s="639" t="s">
        <v>8725</v>
      </c>
      <c r="W423" s="639">
        <v>20</v>
      </c>
      <c r="X423" s="638"/>
      <c r="Y423" s="639" t="s">
        <v>8725</v>
      </c>
      <c r="Z423" s="639">
        <v>10</v>
      </c>
      <c r="AA423" s="638"/>
      <c r="AB423" s="639" t="s">
        <v>4214</v>
      </c>
      <c r="AC423" s="639">
        <v>3</v>
      </c>
      <c r="AD423" s="638"/>
      <c r="AE423" s="639"/>
      <c r="AF423" s="639"/>
    </row>
    <row r="424" spans="1:32">
      <c r="A424" s="621">
        <v>417</v>
      </c>
      <c r="B424" s="622" t="s">
        <v>9514</v>
      </c>
      <c r="C424" s="623">
        <v>64</v>
      </c>
      <c r="D424" s="622">
        <v>3600</v>
      </c>
      <c r="E424" s="623">
        <v>380</v>
      </c>
      <c r="F424" s="623">
        <v>300</v>
      </c>
      <c r="G424" s="623">
        <v>120</v>
      </c>
      <c r="H424" s="623">
        <v>7777</v>
      </c>
      <c r="I424" s="623">
        <v>7777</v>
      </c>
      <c r="J424" s="623">
        <v>7</v>
      </c>
      <c r="K424" s="623">
        <v>60</v>
      </c>
      <c r="L424" s="623">
        <v>5</v>
      </c>
      <c r="M424" s="623">
        <v>0</v>
      </c>
      <c r="N424" s="623">
        <v>0</v>
      </c>
      <c r="O424" s="626">
        <v>0</v>
      </c>
      <c r="P424" s="627">
        <v>0</v>
      </c>
      <c r="Q424" s="634">
        <v>-100</v>
      </c>
      <c r="R424" s="635">
        <v>0</v>
      </c>
      <c r="S424" s="636">
        <v>100</v>
      </c>
      <c r="T424" s="637">
        <v>0</v>
      </c>
      <c r="U424" s="638"/>
      <c r="V424" s="639" t="s">
        <v>8725</v>
      </c>
      <c r="W424" s="639">
        <v>20</v>
      </c>
      <c r="X424" s="638"/>
      <c r="Y424" s="639" t="s">
        <v>8725</v>
      </c>
      <c r="Z424" s="639">
        <v>10</v>
      </c>
      <c r="AA424" s="638"/>
      <c r="AB424" s="639" t="s">
        <v>5021</v>
      </c>
      <c r="AC424" s="639">
        <v>2</v>
      </c>
      <c r="AD424" s="638"/>
      <c r="AE424" s="639"/>
      <c r="AF424" s="639"/>
    </row>
    <row r="425" spans="1:32">
      <c r="A425" s="621">
        <v>418</v>
      </c>
      <c r="B425" s="622" t="s">
        <v>9515</v>
      </c>
      <c r="C425" s="623">
        <v>64</v>
      </c>
      <c r="D425" s="622">
        <v>900</v>
      </c>
      <c r="E425" s="623">
        <v>380</v>
      </c>
      <c r="F425" s="623">
        <v>300</v>
      </c>
      <c r="G425" s="623">
        <v>120</v>
      </c>
      <c r="H425" s="623">
        <v>7777</v>
      </c>
      <c r="I425" s="623">
        <v>7777</v>
      </c>
      <c r="J425" s="623">
        <v>7</v>
      </c>
      <c r="K425" s="623">
        <v>60</v>
      </c>
      <c r="L425" s="623">
        <v>5</v>
      </c>
      <c r="M425" s="623">
        <v>0</v>
      </c>
      <c r="N425" s="623">
        <v>0</v>
      </c>
      <c r="O425" s="626">
        <v>0</v>
      </c>
      <c r="P425" s="627">
        <v>0</v>
      </c>
      <c r="Q425" s="634">
        <v>-100</v>
      </c>
      <c r="R425" s="635">
        <v>0</v>
      </c>
      <c r="S425" s="636">
        <v>100</v>
      </c>
      <c r="T425" s="637">
        <v>0</v>
      </c>
      <c r="U425" s="638"/>
      <c r="V425" s="639" t="s">
        <v>8725</v>
      </c>
      <c r="W425" s="639">
        <v>20</v>
      </c>
      <c r="X425" s="638"/>
      <c r="Y425" s="639" t="s">
        <v>8725</v>
      </c>
      <c r="Z425" s="639">
        <v>10</v>
      </c>
      <c r="AA425" s="638"/>
      <c r="AB425" s="639"/>
      <c r="AC425" s="639"/>
      <c r="AD425" s="638"/>
      <c r="AE425" s="639"/>
      <c r="AF425" s="639"/>
    </row>
    <row r="426" spans="1:32">
      <c r="A426" s="621">
        <v>419</v>
      </c>
      <c r="B426" s="622" t="s">
        <v>9516</v>
      </c>
      <c r="C426" s="623">
        <v>64</v>
      </c>
      <c r="D426" s="622">
        <v>900</v>
      </c>
      <c r="E426" s="623">
        <v>380</v>
      </c>
      <c r="F426" s="623">
        <v>300</v>
      </c>
      <c r="G426" s="623">
        <v>120</v>
      </c>
      <c r="H426" s="623">
        <v>7777</v>
      </c>
      <c r="I426" s="623">
        <v>7777</v>
      </c>
      <c r="J426" s="623">
        <v>7</v>
      </c>
      <c r="K426" s="623">
        <v>60</v>
      </c>
      <c r="L426" s="623">
        <v>5</v>
      </c>
      <c r="M426" s="623">
        <v>0</v>
      </c>
      <c r="N426" s="623">
        <v>0</v>
      </c>
      <c r="O426" s="626">
        <v>0</v>
      </c>
      <c r="P426" s="627">
        <v>0</v>
      </c>
      <c r="Q426" s="634">
        <v>-100</v>
      </c>
      <c r="R426" s="635">
        <v>0</v>
      </c>
      <c r="S426" s="636">
        <v>100</v>
      </c>
      <c r="T426" s="637">
        <v>0</v>
      </c>
      <c r="U426" s="638"/>
      <c r="V426" s="639" t="s">
        <v>8725</v>
      </c>
      <c r="W426" s="639">
        <v>20</v>
      </c>
      <c r="X426" s="638"/>
      <c r="Y426" s="639" t="s">
        <v>8725</v>
      </c>
      <c r="Z426" s="639">
        <v>10</v>
      </c>
      <c r="AA426" s="638"/>
      <c r="AB426" s="639"/>
      <c r="AC426" s="639"/>
      <c r="AD426" s="638"/>
      <c r="AE426" s="639"/>
      <c r="AF426" s="639"/>
    </row>
    <row r="427" spans="1:32">
      <c r="A427" s="621">
        <v>420</v>
      </c>
      <c r="B427" s="622" t="s">
        <v>9517</v>
      </c>
      <c r="C427" s="623">
        <v>64</v>
      </c>
      <c r="D427" s="622">
        <v>900</v>
      </c>
      <c r="E427" s="623">
        <v>380</v>
      </c>
      <c r="F427" s="623">
        <v>300</v>
      </c>
      <c r="G427" s="623">
        <v>120</v>
      </c>
      <c r="H427" s="623">
        <v>7777</v>
      </c>
      <c r="I427" s="623">
        <v>7777</v>
      </c>
      <c r="J427" s="623">
        <v>7</v>
      </c>
      <c r="K427" s="623">
        <v>60</v>
      </c>
      <c r="L427" s="623">
        <v>5</v>
      </c>
      <c r="M427" s="623">
        <v>0</v>
      </c>
      <c r="N427" s="623">
        <v>0</v>
      </c>
      <c r="O427" s="626">
        <v>0</v>
      </c>
      <c r="P427" s="627">
        <v>0</v>
      </c>
      <c r="Q427" s="634">
        <v>-100</v>
      </c>
      <c r="R427" s="635">
        <v>0</v>
      </c>
      <c r="S427" s="636">
        <v>100</v>
      </c>
      <c r="T427" s="637">
        <v>0</v>
      </c>
      <c r="U427" s="638"/>
      <c r="V427" s="639" t="s">
        <v>8725</v>
      </c>
      <c r="W427" s="639">
        <v>20</v>
      </c>
      <c r="X427" s="638"/>
      <c r="Y427" s="639" t="s">
        <v>8725</v>
      </c>
      <c r="Z427" s="639">
        <v>10</v>
      </c>
      <c r="AA427" s="638"/>
      <c r="AB427" s="639"/>
      <c r="AC427" s="639"/>
      <c r="AD427" s="638"/>
      <c r="AE427" s="639"/>
      <c r="AF427" s="639"/>
    </row>
    <row r="428" spans="1:32">
      <c r="A428" s="621">
        <v>421</v>
      </c>
      <c r="B428" s="622" t="s">
        <v>9070</v>
      </c>
      <c r="C428" s="623">
        <v>64</v>
      </c>
      <c r="D428" s="622">
        <v>2500</v>
      </c>
      <c r="E428" s="623">
        <v>1000</v>
      </c>
      <c r="F428" s="623">
        <v>2000</v>
      </c>
      <c r="G428" s="623">
        <v>100</v>
      </c>
      <c r="H428" s="623">
        <v>10000</v>
      </c>
      <c r="I428" s="623">
        <v>8000</v>
      </c>
      <c r="J428" s="623">
        <v>0</v>
      </c>
      <c r="K428" s="623">
        <v>50</v>
      </c>
      <c r="L428" s="623">
        <v>10</v>
      </c>
      <c r="M428" s="623">
        <v>100</v>
      </c>
      <c r="N428" s="623">
        <v>0</v>
      </c>
      <c r="O428" s="626">
        <v>25</v>
      </c>
      <c r="P428" s="627">
        <v>200</v>
      </c>
      <c r="Q428" s="634">
        <v>25</v>
      </c>
      <c r="R428" s="635">
        <v>0</v>
      </c>
      <c r="S428" s="636">
        <v>-25</v>
      </c>
      <c r="T428" s="637">
        <v>-50</v>
      </c>
      <c r="U428" s="638"/>
      <c r="V428" s="639" t="s">
        <v>8603</v>
      </c>
      <c r="W428" s="639">
        <v>20</v>
      </c>
      <c r="X428" s="638"/>
      <c r="Y428" s="639" t="s">
        <v>8604</v>
      </c>
      <c r="Z428" s="639">
        <v>15</v>
      </c>
      <c r="AA428" s="638"/>
      <c r="AB428" s="639" t="s">
        <v>8728</v>
      </c>
      <c r="AC428" s="639">
        <v>10</v>
      </c>
      <c r="AD428" s="638"/>
      <c r="AE428" s="639" t="s">
        <v>8728</v>
      </c>
      <c r="AF428" s="639">
        <v>10</v>
      </c>
    </row>
    <row r="429" spans="1:32">
      <c r="A429" s="621">
        <v>422</v>
      </c>
      <c r="B429" s="622" t="s">
        <v>9071</v>
      </c>
      <c r="C429" s="623">
        <v>56</v>
      </c>
      <c r="D429" s="622">
        <v>35</v>
      </c>
      <c r="E429" s="623">
        <v>450</v>
      </c>
      <c r="F429" s="623">
        <v>400</v>
      </c>
      <c r="G429" s="623">
        <v>150</v>
      </c>
      <c r="H429" s="623">
        <v>600</v>
      </c>
      <c r="I429" s="623">
        <v>600</v>
      </c>
      <c r="J429" s="623">
        <v>4</v>
      </c>
      <c r="K429" s="623">
        <v>60</v>
      </c>
      <c r="L429" s="623">
        <v>65</v>
      </c>
      <c r="M429" s="623">
        <v>80</v>
      </c>
      <c r="N429" s="623">
        <v>0</v>
      </c>
      <c r="O429" s="626">
        <v>0</v>
      </c>
      <c r="P429" s="627">
        <v>0</v>
      </c>
      <c r="Q429" s="634">
        <v>-100</v>
      </c>
      <c r="R429" s="635">
        <v>-50</v>
      </c>
      <c r="S429" s="636">
        <v>100</v>
      </c>
      <c r="T429" s="637">
        <v>0</v>
      </c>
      <c r="U429" s="638"/>
      <c r="V429" s="639" t="s">
        <v>8527</v>
      </c>
      <c r="W429" s="639">
        <v>20</v>
      </c>
      <c r="X429" s="638"/>
      <c r="Y429" s="639" t="s">
        <v>8509</v>
      </c>
      <c r="Z429" s="639">
        <v>20</v>
      </c>
      <c r="AA429" s="638"/>
      <c r="AB429" s="639" t="s">
        <v>2617</v>
      </c>
      <c r="AC429" s="639">
        <v>2</v>
      </c>
      <c r="AD429" s="638"/>
      <c r="AE429" s="639" t="s">
        <v>2617</v>
      </c>
      <c r="AF429" s="639">
        <v>2</v>
      </c>
    </row>
    <row r="430" spans="1:32">
      <c r="A430" s="621">
        <v>423</v>
      </c>
      <c r="B430" s="622" t="s">
        <v>9072</v>
      </c>
      <c r="C430" s="623">
        <v>60</v>
      </c>
      <c r="D430" s="622">
        <v>250</v>
      </c>
      <c r="E430" s="623">
        <v>700</v>
      </c>
      <c r="F430" s="623">
        <v>300</v>
      </c>
      <c r="G430" s="623">
        <v>180</v>
      </c>
      <c r="H430" s="623">
        <v>600</v>
      </c>
      <c r="I430" s="623">
        <v>800</v>
      </c>
      <c r="J430" s="623">
        <v>6</v>
      </c>
      <c r="K430" s="623">
        <v>90</v>
      </c>
      <c r="L430" s="623">
        <v>50</v>
      </c>
      <c r="M430" s="623">
        <v>80</v>
      </c>
      <c r="N430" s="623">
        <v>0</v>
      </c>
      <c r="O430" s="626">
        <v>0</v>
      </c>
      <c r="P430" s="627">
        <v>0</v>
      </c>
      <c r="Q430" s="634">
        <v>-50</v>
      </c>
      <c r="R430" s="635">
        <v>-50</v>
      </c>
      <c r="S430" s="636">
        <v>100</v>
      </c>
      <c r="T430" s="637">
        <v>0</v>
      </c>
      <c r="U430" s="638"/>
      <c r="V430" s="639" t="s">
        <v>8642</v>
      </c>
      <c r="W430" s="639">
        <v>20</v>
      </c>
      <c r="X430" s="638"/>
      <c r="Y430" s="639" t="s">
        <v>8642</v>
      </c>
      <c r="Z430" s="639">
        <v>15</v>
      </c>
      <c r="AA430" s="638"/>
      <c r="AB430" s="639" t="s">
        <v>8642</v>
      </c>
      <c r="AC430" s="639">
        <v>10</v>
      </c>
      <c r="AD430" s="638"/>
      <c r="AE430" s="639" t="s">
        <v>2371</v>
      </c>
      <c r="AF430" s="639">
        <v>3</v>
      </c>
    </row>
    <row r="431" spans="1:32">
      <c r="A431" s="621">
        <v>424</v>
      </c>
      <c r="B431" s="622" t="s">
        <v>9073</v>
      </c>
      <c r="C431" s="623">
        <v>57</v>
      </c>
      <c r="D431" s="622">
        <v>150</v>
      </c>
      <c r="E431" s="623">
        <v>500</v>
      </c>
      <c r="F431" s="623">
        <v>150</v>
      </c>
      <c r="G431" s="623">
        <v>240</v>
      </c>
      <c r="H431" s="623">
        <v>700</v>
      </c>
      <c r="I431" s="623">
        <v>550</v>
      </c>
      <c r="J431" s="623">
        <v>4</v>
      </c>
      <c r="K431" s="623">
        <v>80</v>
      </c>
      <c r="L431" s="623">
        <v>80</v>
      </c>
      <c r="M431" s="623">
        <v>80</v>
      </c>
      <c r="N431" s="623">
        <v>0</v>
      </c>
      <c r="O431" s="626">
        <v>0</v>
      </c>
      <c r="P431" s="627">
        <v>0</v>
      </c>
      <c r="Q431" s="634">
        <v>-100</v>
      </c>
      <c r="R431" s="635">
        <v>-50</v>
      </c>
      <c r="S431" s="636">
        <v>100</v>
      </c>
      <c r="T431" s="637">
        <v>0</v>
      </c>
      <c r="U431" s="638"/>
      <c r="V431" s="639" t="s">
        <v>8642</v>
      </c>
      <c r="W431" s="639">
        <v>6</v>
      </c>
      <c r="X431" s="638"/>
      <c r="Y431" s="639" t="s">
        <v>8642</v>
      </c>
      <c r="Z431" s="639">
        <v>5</v>
      </c>
      <c r="AA431" s="638"/>
      <c r="AB431" s="639" t="s">
        <v>2617</v>
      </c>
      <c r="AC431" s="639">
        <v>2</v>
      </c>
      <c r="AD431" s="638"/>
      <c r="AE431" s="639" t="s">
        <v>2617</v>
      </c>
      <c r="AF431" s="639">
        <v>2</v>
      </c>
    </row>
    <row r="432" spans="1:32">
      <c r="A432" s="621">
        <v>425</v>
      </c>
      <c r="B432" s="622" t="s">
        <v>9074</v>
      </c>
      <c r="C432" s="623">
        <v>62</v>
      </c>
      <c r="D432" s="622">
        <v>460</v>
      </c>
      <c r="E432" s="623">
        <v>700</v>
      </c>
      <c r="F432" s="623">
        <v>350</v>
      </c>
      <c r="G432" s="623">
        <v>200</v>
      </c>
      <c r="H432" s="623">
        <v>800</v>
      </c>
      <c r="I432" s="623">
        <v>800</v>
      </c>
      <c r="J432" s="623">
        <v>6</v>
      </c>
      <c r="K432" s="623">
        <v>80</v>
      </c>
      <c r="L432" s="623">
        <v>45</v>
      </c>
      <c r="M432" s="623">
        <v>80</v>
      </c>
      <c r="N432" s="623">
        <v>0</v>
      </c>
      <c r="O432" s="626">
        <v>0</v>
      </c>
      <c r="P432" s="627">
        <v>0</v>
      </c>
      <c r="Q432" s="634">
        <v>-50</v>
      </c>
      <c r="R432" s="635">
        <v>-100</v>
      </c>
      <c r="S432" s="636">
        <v>100</v>
      </c>
      <c r="T432" s="637">
        <v>0</v>
      </c>
      <c r="U432" s="638"/>
      <c r="V432" s="639" t="s">
        <v>8642</v>
      </c>
      <c r="W432" s="639">
        <v>15</v>
      </c>
      <c r="X432" s="638"/>
      <c r="Y432" s="639" t="s">
        <v>8642</v>
      </c>
      <c r="Z432" s="639">
        <v>10</v>
      </c>
      <c r="AA432" s="638"/>
      <c r="AB432" s="639" t="s">
        <v>4999</v>
      </c>
      <c r="AC432" s="639">
        <v>2</v>
      </c>
      <c r="AD432" s="638"/>
      <c r="AE432" s="639" t="s">
        <v>4999</v>
      </c>
      <c r="AF432" s="639">
        <v>2</v>
      </c>
    </row>
    <row r="433" spans="1:32">
      <c r="A433" s="621">
        <v>426</v>
      </c>
      <c r="B433" s="622" t="s">
        <v>9518</v>
      </c>
      <c r="C433" s="623">
        <v>58</v>
      </c>
      <c r="D433" s="622">
        <v>700</v>
      </c>
      <c r="E433" s="623">
        <v>300</v>
      </c>
      <c r="F433" s="623">
        <v>300</v>
      </c>
      <c r="G433" s="623">
        <v>200</v>
      </c>
      <c r="H433" s="623">
        <v>300</v>
      </c>
      <c r="I433" s="623">
        <v>300</v>
      </c>
      <c r="J433" s="623">
        <v>6</v>
      </c>
      <c r="K433" s="623">
        <v>80</v>
      </c>
      <c r="L433" s="623">
        <v>60</v>
      </c>
      <c r="M433" s="623">
        <v>80</v>
      </c>
      <c r="N433" s="623">
        <v>-200</v>
      </c>
      <c r="O433" s="626">
        <v>0</v>
      </c>
      <c r="P433" s="627">
        <v>100</v>
      </c>
      <c r="Q433" s="634">
        <v>100</v>
      </c>
      <c r="R433" s="635">
        <v>0</v>
      </c>
      <c r="S433" s="636">
        <v>100</v>
      </c>
      <c r="T433" s="637">
        <v>0</v>
      </c>
      <c r="U433" s="638"/>
      <c r="V433" s="639" t="s">
        <v>8725</v>
      </c>
      <c r="W433" s="639">
        <v>25</v>
      </c>
      <c r="X433" s="638"/>
      <c r="Y433" s="639" t="s">
        <v>5358</v>
      </c>
      <c r="Z433" s="639">
        <v>3</v>
      </c>
      <c r="AA433" s="638"/>
      <c r="AB433" s="639" t="s">
        <v>2407</v>
      </c>
      <c r="AC433" s="639">
        <v>2</v>
      </c>
      <c r="AD433" s="638"/>
      <c r="AE433" s="639" t="s">
        <v>8725</v>
      </c>
      <c r="AF433" s="639">
        <v>25</v>
      </c>
    </row>
    <row r="434" spans="1:32">
      <c r="A434" s="621">
        <v>427</v>
      </c>
      <c r="B434" s="622" t="s">
        <v>9519</v>
      </c>
      <c r="C434" s="623">
        <v>60</v>
      </c>
      <c r="D434" s="622">
        <v>700</v>
      </c>
      <c r="E434" s="623">
        <v>600</v>
      </c>
      <c r="F434" s="623">
        <v>300</v>
      </c>
      <c r="G434" s="623">
        <v>200</v>
      </c>
      <c r="H434" s="623">
        <v>600</v>
      </c>
      <c r="I434" s="623">
        <v>600</v>
      </c>
      <c r="J434" s="623">
        <v>6</v>
      </c>
      <c r="K434" s="623">
        <v>80</v>
      </c>
      <c r="L434" s="623">
        <v>60</v>
      </c>
      <c r="M434" s="623">
        <v>80</v>
      </c>
      <c r="N434" s="623">
        <v>-200</v>
      </c>
      <c r="O434" s="626">
        <v>0</v>
      </c>
      <c r="P434" s="627">
        <v>100</v>
      </c>
      <c r="Q434" s="634">
        <v>100</v>
      </c>
      <c r="R434" s="635">
        <v>0</v>
      </c>
      <c r="S434" s="636">
        <v>100</v>
      </c>
      <c r="T434" s="637">
        <v>0</v>
      </c>
      <c r="U434" s="638"/>
      <c r="V434" s="639" t="s">
        <v>8725</v>
      </c>
      <c r="W434" s="639">
        <v>25</v>
      </c>
      <c r="X434" s="638"/>
      <c r="Y434" s="639" t="s">
        <v>5358</v>
      </c>
      <c r="Z434" s="639">
        <v>3</v>
      </c>
      <c r="AA434" s="638"/>
      <c r="AB434" s="639" t="s">
        <v>2317</v>
      </c>
      <c r="AC434" s="639">
        <v>2</v>
      </c>
      <c r="AD434" s="638"/>
      <c r="AE434" s="639"/>
      <c r="AF434" s="639"/>
    </row>
    <row r="435" spans="1:32">
      <c r="A435" s="621">
        <v>428</v>
      </c>
      <c r="B435" s="622" t="s">
        <v>9520</v>
      </c>
      <c r="C435" s="623">
        <v>62</v>
      </c>
      <c r="D435" s="622">
        <v>700</v>
      </c>
      <c r="E435" s="623">
        <v>900</v>
      </c>
      <c r="F435" s="623">
        <v>300</v>
      </c>
      <c r="G435" s="623">
        <v>200</v>
      </c>
      <c r="H435" s="623">
        <v>1200</v>
      </c>
      <c r="I435" s="623">
        <v>1200</v>
      </c>
      <c r="J435" s="623">
        <v>6</v>
      </c>
      <c r="K435" s="623">
        <v>80</v>
      </c>
      <c r="L435" s="623">
        <v>60</v>
      </c>
      <c r="M435" s="623">
        <v>80</v>
      </c>
      <c r="N435" s="623">
        <v>-200</v>
      </c>
      <c r="O435" s="626">
        <v>0</v>
      </c>
      <c r="P435" s="627">
        <v>100</v>
      </c>
      <c r="Q435" s="634">
        <v>100</v>
      </c>
      <c r="R435" s="635">
        <v>0</v>
      </c>
      <c r="S435" s="636">
        <v>100</v>
      </c>
      <c r="T435" s="637">
        <v>0</v>
      </c>
      <c r="U435" s="638"/>
      <c r="V435" s="639" t="s">
        <v>8725</v>
      </c>
      <c r="W435" s="639">
        <v>25</v>
      </c>
      <c r="X435" s="638"/>
      <c r="Y435" s="639" t="s">
        <v>4999</v>
      </c>
      <c r="Z435" s="639">
        <v>3</v>
      </c>
      <c r="AA435" s="638"/>
      <c r="AB435" s="639" t="s">
        <v>2364</v>
      </c>
      <c r="AC435" s="639">
        <v>2</v>
      </c>
      <c r="AD435" s="638"/>
      <c r="AE435" s="639"/>
      <c r="AF435" s="639"/>
    </row>
    <row r="436" spans="1:32">
      <c r="A436" s="621">
        <v>429</v>
      </c>
      <c r="B436" s="622" t="s">
        <v>9521</v>
      </c>
      <c r="C436" s="623">
        <v>58</v>
      </c>
      <c r="D436" s="622">
        <v>500</v>
      </c>
      <c r="E436" s="623">
        <v>500</v>
      </c>
      <c r="F436" s="623">
        <v>400</v>
      </c>
      <c r="G436" s="623">
        <v>240</v>
      </c>
      <c r="H436" s="623">
        <v>250</v>
      </c>
      <c r="I436" s="623">
        <v>2000</v>
      </c>
      <c r="J436" s="623">
        <v>6</v>
      </c>
      <c r="K436" s="623">
        <v>70</v>
      </c>
      <c r="L436" s="623">
        <v>90</v>
      </c>
      <c r="M436" s="623">
        <v>80</v>
      </c>
      <c r="N436" s="623">
        <v>0</v>
      </c>
      <c r="O436" s="626">
        <v>0</v>
      </c>
      <c r="P436" s="627">
        <v>0</v>
      </c>
      <c r="Q436" s="634">
        <v>-50</v>
      </c>
      <c r="R436" s="635">
        <v>0</v>
      </c>
      <c r="S436" s="636">
        <v>100</v>
      </c>
      <c r="T436" s="637">
        <v>0</v>
      </c>
      <c r="U436" s="638"/>
      <c r="V436" s="639" t="s">
        <v>8642</v>
      </c>
      <c r="W436" s="639">
        <v>8</v>
      </c>
      <c r="X436" s="638"/>
      <c r="Y436" s="639" t="s">
        <v>8642</v>
      </c>
      <c r="Z436" s="639">
        <v>6</v>
      </c>
      <c r="AA436" s="638"/>
      <c r="AB436" s="639" t="s">
        <v>8642</v>
      </c>
      <c r="AC436" s="639">
        <v>5</v>
      </c>
      <c r="AD436" s="638"/>
      <c r="AE436" s="639" t="s">
        <v>8642</v>
      </c>
      <c r="AF436" s="639">
        <v>5</v>
      </c>
    </row>
    <row r="437" spans="1:32">
      <c r="A437" s="621">
        <v>430</v>
      </c>
      <c r="B437" s="622" t="s">
        <v>9522</v>
      </c>
      <c r="C437" s="623">
        <v>58</v>
      </c>
      <c r="D437" s="622">
        <v>500</v>
      </c>
      <c r="E437" s="623">
        <v>500</v>
      </c>
      <c r="F437" s="623">
        <v>400</v>
      </c>
      <c r="G437" s="623">
        <v>240</v>
      </c>
      <c r="H437" s="623">
        <v>250</v>
      </c>
      <c r="I437" s="623">
        <v>3000</v>
      </c>
      <c r="J437" s="623">
        <v>6</v>
      </c>
      <c r="K437" s="623">
        <v>70</v>
      </c>
      <c r="L437" s="623">
        <v>90</v>
      </c>
      <c r="M437" s="623">
        <v>80</v>
      </c>
      <c r="N437" s="623">
        <v>0</v>
      </c>
      <c r="O437" s="626">
        <v>0</v>
      </c>
      <c r="P437" s="627">
        <v>0</v>
      </c>
      <c r="Q437" s="634">
        <v>-50</v>
      </c>
      <c r="R437" s="635">
        <v>0</v>
      </c>
      <c r="S437" s="636">
        <v>100</v>
      </c>
      <c r="T437" s="637">
        <v>0</v>
      </c>
      <c r="U437" s="638"/>
      <c r="V437" s="639" t="s">
        <v>8642</v>
      </c>
      <c r="W437" s="639">
        <v>8</v>
      </c>
      <c r="X437" s="638"/>
      <c r="Y437" s="639" t="s">
        <v>8642</v>
      </c>
      <c r="Z437" s="639">
        <v>6</v>
      </c>
      <c r="AA437" s="638"/>
      <c r="AB437" s="639" t="s">
        <v>8642</v>
      </c>
      <c r="AC437" s="639">
        <v>5</v>
      </c>
      <c r="AD437" s="638"/>
      <c r="AE437" s="639" t="s">
        <v>8642</v>
      </c>
      <c r="AF437" s="639">
        <v>5</v>
      </c>
    </row>
    <row r="438" spans="1:32">
      <c r="A438" s="621">
        <v>431</v>
      </c>
      <c r="B438" s="622" t="s">
        <v>9082</v>
      </c>
      <c r="C438" s="623">
        <v>58</v>
      </c>
      <c r="D438" s="622">
        <v>800</v>
      </c>
      <c r="E438" s="623">
        <v>250</v>
      </c>
      <c r="F438" s="623">
        <v>300</v>
      </c>
      <c r="G438" s="623">
        <v>255</v>
      </c>
      <c r="H438" s="623">
        <v>888</v>
      </c>
      <c r="I438" s="623">
        <v>888</v>
      </c>
      <c r="J438" s="623">
        <v>4</v>
      </c>
      <c r="K438" s="623">
        <v>80</v>
      </c>
      <c r="L438" s="623">
        <v>80</v>
      </c>
      <c r="M438" s="623">
        <v>80</v>
      </c>
      <c r="N438" s="623">
        <v>0</v>
      </c>
      <c r="O438" s="626">
        <v>100</v>
      </c>
      <c r="P438" s="627">
        <v>100</v>
      </c>
      <c r="Q438" s="634">
        <v>100</v>
      </c>
      <c r="R438" s="635">
        <v>100</v>
      </c>
      <c r="S438" s="636">
        <v>100</v>
      </c>
      <c r="T438" s="637">
        <v>100</v>
      </c>
      <c r="U438" s="638"/>
      <c r="V438" s="639" t="s">
        <v>8509</v>
      </c>
      <c r="W438" s="639">
        <v>20</v>
      </c>
      <c r="X438" s="638"/>
      <c r="Y438" s="639" t="s">
        <v>4654</v>
      </c>
      <c r="Z438" s="639">
        <v>10</v>
      </c>
      <c r="AA438" s="638"/>
      <c r="AB438" s="639" t="s">
        <v>6142</v>
      </c>
      <c r="AC438" s="639">
        <v>7</v>
      </c>
      <c r="AD438" s="638"/>
      <c r="AE438" s="639" t="s">
        <v>6142</v>
      </c>
      <c r="AF438" s="639">
        <v>7</v>
      </c>
    </row>
    <row r="439" spans="1:32">
      <c r="A439" s="621">
        <v>432</v>
      </c>
      <c r="B439" s="622" t="s">
        <v>9084</v>
      </c>
      <c r="C439" s="623">
        <v>65</v>
      </c>
      <c r="D439" s="622">
        <v>6000</v>
      </c>
      <c r="E439" s="623">
        <v>500</v>
      </c>
      <c r="F439" s="623">
        <v>500</v>
      </c>
      <c r="G439" s="623">
        <v>255</v>
      </c>
      <c r="H439" s="623">
        <v>2664</v>
      </c>
      <c r="I439" s="623">
        <v>2664</v>
      </c>
      <c r="J439" s="623">
        <v>4</v>
      </c>
      <c r="K439" s="623">
        <v>99</v>
      </c>
      <c r="L439" s="623">
        <v>99</v>
      </c>
      <c r="M439" s="623">
        <v>80</v>
      </c>
      <c r="N439" s="623">
        <v>0</v>
      </c>
      <c r="O439" s="626">
        <v>100</v>
      </c>
      <c r="P439" s="627">
        <v>100</v>
      </c>
      <c r="Q439" s="634">
        <v>100</v>
      </c>
      <c r="R439" s="635">
        <v>100</v>
      </c>
      <c r="S439" s="636">
        <v>100</v>
      </c>
      <c r="T439" s="637">
        <v>100</v>
      </c>
      <c r="U439" s="638"/>
      <c r="V439" s="639" t="s">
        <v>5373</v>
      </c>
      <c r="W439" s="639">
        <v>20</v>
      </c>
      <c r="X439" s="638"/>
      <c r="Y439" s="639" t="s">
        <v>8647</v>
      </c>
      <c r="Z439" s="639">
        <v>8</v>
      </c>
      <c r="AA439" s="638"/>
      <c r="AB439" s="639" t="s">
        <v>5384</v>
      </c>
      <c r="AC439" s="639">
        <v>3</v>
      </c>
      <c r="AD439" s="638"/>
      <c r="AE439" s="639" t="s">
        <v>4917</v>
      </c>
      <c r="AF439" s="639">
        <v>5</v>
      </c>
    </row>
    <row r="440" spans="1:32">
      <c r="A440" s="621">
        <v>433</v>
      </c>
      <c r="B440" s="622" t="s">
        <v>9087</v>
      </c>
      <c r="C440" s="623">
        <v>77</v>
      </c>
      <c r="D440" s="622">
        <v>65000</v>
      </c>
      <c r="E440" s="623">
        <v>800</v>
      </c>
      <c r="F440" s="623">
        <v>800</v>
      </c>
      <c r="G440" s="623">
        <v>200</v>
      </c>
      <c r="H440" s="623">
        <v>10000</v>
      </c>
      <c r="I440" s="623">
        <v>5000</v>
      </c>
      <c r="J440" s="623">
        <v>5</v>
      </c>
      <c r="K440" s="623">
        <v>120</v>
      </c>
      <c r="L440" s="623">
        <v>90</v>
      </c>
      <c r="M440" s="623">
        <v>100</v>
      </c>
      <c r="N440" s="623">
        <v>0</v>
      </c>
      <c r="O440" s="626">
        <v>100</v>
      </c>
      <c r="P440" s="627">
        <v>150</v>
      </c>
      <c r="Q440" s="634">
        <v>50</v>
      </c>
      <c r="R440" s="635">
        <v>50</v>
      </c>
      <c r="S440" s="636">
        <v>100</v>
      </c>
      <c r="T440" s="637">
        <v>100</v>
      </c>
      <c r="U440" s="638"/>
      <c r="V440" s="639" t="s">
        <v>1835</v>
      </c>
      <c r="W440" s="639">
        <v>50</v>
      </c>
      <c r="X440" s="638"/>
      <c r="Y440" s="639" t="s">
        <v>1871</v>
      </c>
      <c r="Z440" s="639">
        <v>25</v>
      </c>
      <c r="AA440" s="638"/>
      <c r="AB440" s="639" t="s">
        <v>1904</v>
      </c>
      <c r="AC440" s="639">
        <v>10</v>
      </c>
      <c r="AD440" s="638"/>
      <c r="AE440" s="639" t="s">
        <v>1904</v>
      </c>
      <c r="AF440" s="639">
        <v>10</v>
      </c>
    </row>
    <row r="441" spans="1:32">
      <c r="A441" s="621">
        <v>434</v>
      </c>
      <c r="B441" s="622" t="s">
        <v>9091</v>
      </c>
      <c r="C441" s="623">
        <v>63</v>
      </c>
      <c r="D441" s="622">
        <v>1000</v>
      </c>
      <c r="E441" s="623">
        <v>600</v>
      </c>
      <c r="F441" s="623">
        <v>200</v>
      </c>
      <c r="G441" s="623">
        <v>180</v>
      </c>
      <c r="H441" s="623">
        <v>1200</v>
      </c>
      <c r="I441" s="623">
        <v>1000</v>
      </c>
      <c r="J441" s="623">
        <v>7</v>
      </c>
      <c r="K441" s="623">
        <v>80</v>
      </c>
      <c r="L441" s="623">
        <v>45</v>
      </c>
      <c r="M441" s="623">
        <v>80</v>
      </c>
      <c r="N441" s="623">
        <v>0</v>
      </c>
      <c r="O441" s="626">
        <v>-50</v>
      </c>
      <c r="P441" s="627">
        <v>0</v>
      </c>
      <c r="Q441" s="634">
        <v>-100</v>
      </c>
      <c r="R441" s="635">
        <v>0</v>
      </c>
      <c r="S441" s="636">
        <v>100</v>
      </c>
      <c r="T441" s="637">
        <v>0</v>
      </c>
      <c r="U441" s="638"/>
      <c r="V441" s="639" t="s">
        <v>8509</v>
      </c>
      <c r="W441" s="639">
        <v>10</v>
      </c>
      <c r="X441" s="638"/>
      <c r="Y441" s="639" t="s">
        <v>8674</v>
      </c>
      <c r="Z441" s="639">
        <v>8</v>
      </c>
      <c r="AA441" s="638"/>
      <c r="AB441" s="639" t="s">
        <v>9092</v>
      </c>
      <c r="AC441" s="639">
        <v>5</v>
      </c>
      <c r="AD441" s="638"/>
      <c r="AE441" s="639" t="s">
        <v>9092</v>
      </c>
      <c r="AF441" s="639">
        <v>10</v>
      </c>
    </row>
    <row r="442" spans="1:32">
      <c r="A442" s="621">
        <v>435</v>
      </c>
      <c r="B442" s="622" t="s">
        <v>9093</v>
      </c>
      <c r="C442" s="623">
        <v>57</v>
      </c>
      <c r="D442" s="622">
        <v>666</v>
      </c>
      <c r="E442" s="623">
        <v>500</v>
      </c>
      <c r="F442" s="623">
        <v>300</v>
      </c>
      <c r="G442" s="623">
        <v>180</v>
      </c>
      <c r="H442" s="623">
        <v>550</v>
      </c>
      <c r="I442" s="623">
        <v>700</v>
      </c>
      <c r="J442" s="623">
        <v>6</v>
      </c>
      <c r="K442" s="623">
        <v>60</v>
      </c>
      <c r="L442" s="623">
        <v>50</v>
      </c>
      <c r="M442" s="623">
        <v>80</v>
      </c>
      <c r="N442" s="623">
        <v>0</v>
      </c>
      <c r="O442" s="626">
        <v>0</v>
      </c>
      <c r="P442" s="627">
        <v>175</v>
      </c>
      <c r="Q442" s="634">
        <v>-100</v>
      </c>
      <c r="R442" s="635">
        <v>0</v>
      </c>
      <c r="S442" s="636">
        <v>100</v>
      </c>
      <c r="T442" s="637">
        <v>0</v>
      </c>
      <c r="U442" s="638"/>
      <c r="V442" s="639" t="s">
        <v>8642</v>
      </c>
      <c r="W442" s="639">
        <v>15</v>
      </c>
      <c r="X442" s="638"/>
      <c r="Y442" s="639" t="s">
        <v>8642</v>
      </c>
      <c r="Z442" s="639">
        <v>10</v>
      </c>
      <c r="AA442" s="638"/>
      <c r="AB442" s="639" t="s">
        <v>2301</v>
      </c>
      <c r="AC442" s="639">
        <v>3</v>
      </c>
      <c r="AD442" s="638"/>
      <c r="AE442" s="639" t="s">
        <v>2301</v>
      </c>
      <c r="AF442" s="639">
        <v>3</v>
      </c>
    </row>
    <row r="443" spans="1:32">
      <c r="A443" s="621">
        <v>436</v>
      </c>
      <c r="B443" s="622" t="s">
        <v>9094</v>
      </c>
      <c r="C443" s="623">
        <v>64</v>
      </c>
      <c r="D443" s="622">
        <v>3800</v>
      </c>
      <c r="E443" s="623">
        <v>600</v>
      </c>
      <c r="F443" s="623">
        <v>600</v>
      </c>
      <c r="G443" s="623">
        <v>180</v>
      </c>
      <c r="H443" s="623">
        <v>4444</v>
      </c>
      <c r="I443" s="623">
        <v>4444</v>
      </c>
      <c r="J443" s="623">
        <v>5</v>
      </c>
      <c r="K443" s="623">
        <v>85</v>
      </c>
      <c r="L443" s="623">
        <v>5</v>
      </c>
      <c r="M443" s="623">
        <v>0</v>
      </c>
      <c r="N443" s="623">
        <v>0</v>
      </c>
      <c r="O443" s="626">
        <v>0</v>
      </c>
      <c r="P443" s="627">
        <v>250</v>
      </c>
      <c r="Q443" s="634">
        <v>-100</v>
      </c>
      <c r="R443" s="635">
        <v>0</v>
      </c>
      <c r="S443" s="636">
        <v>100</v>
      </c>
      <c r="T443" s="637">
        <v>0</v>
      </c>
      <c r="U443" s="638"/>
      <c r="V443" s="639" t="s">
        <v>4613</v>
      </c>
      <c r="W443" s="639">
        <v>40</v>
      </c>
      <c r="X443" s="638"/>
      <c r="Y443" s="639" t="s">
        <v>4991</v>
      </c>
      <c r="Z443" s="639">
        <v>10</v>
      </c>
      <c r="AA443" s="638"/>
      <c r="AB443" s="639" t="s">
        <v>8890</v>
      </c>
      <c r="AC443" s="639">
        <v>5</v>
      </c>
      <c r="AD443" s="638"/>
      <c r="AE443" s="639" t="s">
        <v>8890</v>
      </c>
      <c r="AF443" s="639">
        <v>5</v>
      </c>
    </row>
    <row r="444" spans="1:32">
      <c r="A444" s="621">
        <v>437</v>
      </c>
      <c r="B444" s="622" t="s">
        <v>9523</v>
      </c>
      <c r="C444" s="623">
        <v>58</v>
      </c>
      <c r="D444" s="622">
        <v>120</v>
      </c>
      <c r="E444" s="623">
        <v>300</v>
      </c>
      <c r="F444" s="623">
        <v>300</v>
      </c>
      <c r="G444" s="623">
        <v>90</v>
      </c>
      <c r="H444" s="623">
        <v>777</v>
      </c>
      <c r="I444" s="623">
        <v>444</v>
      </c>
      <c r="J444" s="623">
        <v>4</v>
      </c>
      <c r="K444" s="623">
        <v>50</v>
      </c>
      <c r="L444" s="623">
        <v>90</v>
      </c>
      <c r="M444" s="623">
        <v>80</v>
      </c>
      <c r="N444" s="623">
        <v>0</v>
      </c>
      <c r="O444" s="626">
        <v>0</v>
      </c>
      <c r="P444" s="627">
        <v>250</v>
      </c>
      <c r="Q444" s="634">
        <v>-100</v>
      </c>
      <c r="R444" s="635">
        <v>0</v>
      </c>
      <c r="S444" s="636">
        <v>100</v>
      </c>
      <c r="T444" s="637">
        <v>0</v>
      </c>
      <c r="U444" s="638"/>
      <c r="V444" s="639" t="s">
        <v>8509</v>
      </c>
      <c r="W444" s="639">
        <v>25</v>
      </c>
      <c r="X444" s="638"/>
      <c r="Y444" s="639" t="s">
        <v>8725</v>
      </c>
      <c r="Z444" s="639">
        <v>25</v>
      </c>
      <c r="AA444" s="638"/>
      <c r="AB444" s="639" t="s">
        <v>2074</v>
      </c>
      <c r="AC444" s="639">
        <v>7</v>
      </c>
      <c r="AD444" s="638"/>
      <c r="AE444" s="639" t="s">
        <v>2074</v>
      </c>
      <c r="AF444" s="639">
        <v>7</v>
      </c>
    </row>
    <row r="445" spans="1:32">
      <c r="A445" s="621">
        <v>438</v>
      </c>
      <c r="B445" s="622" t="s">
        <v>9524</v>
      </c>
      <c r="C445" s="623">
        <v>58</v>
      </c>
      <c r="D445" s="622">
        <v>120</v>
      </c>
      <c r="E445" s="623">
        <v>300</v>
      </c>
      <c r="F445" s="623">
        <v>2000</v>
      </c>
      <c r="G445" s="623">
        <v>90</v>
      </c>
      <c r="H445" s="623">
        <v>777</v>
      </c>
      <c r="I445" s="623">
        <v>4444</v>
      </c>
      <c r="J445" s="623">
        <v>4</v>
      </c>
      <c r="K445" s="623">
        <v>50</v>
      </c>
      <c r="L445" s="623">
        <v>90</v>
      </c>
      <c r="M445" s="623">
        <v>80</v>
      </c>
      <c r="N445" s="623">
        <v>0</v>
      </c>
      <c r="O445" s="626">
        <v>0</v>
      </c>
      <c r="P445" s="627">
        <v>250</v>
      </c>
      <c r="Q445" s="634">
        <v>-100</v>
      </c>
      <c r="R445" s="635">
        <v>0</v>
      </c>
      <c r="S445" s="636">
        <v>100</v>
      </c>
      <c r="T445" s="637">
        <v>0</v>
      </c>
      <c r="U445" s="638"/>
      <c r="V445" s="639" t="s">
        <v>8509</v>
      </c>
      <c r="W445" s="639">
        <v>25</v>
      </c>
      <c r="X445" s="638"/>
      <c r="Y445" s="639" t="s">
        <v>8725</v>
      </c>
      <c r="Z445" s="639">
        <v>25</v>
      </c>
      <c r="AA445" s="638"/>
      <c r="AB445" s="639" t="s">
        <v>2074</v>
      </c>
      <c r="AC445" s="639">
        <v>7</v>
      </c>
      <c r="AD445" s="638"/>
      <c r="AE445" s="639"/>
      <c r="AF445" s="639"/>
    </row>
    <row r="446" spans="1:32">
      <c r="A446" s="621">
        <v>439</v>
      </c>
      <c r="B446" s="622" t="s">
        <v>9097</v>
      </c>
      <c r="C446" s="623">
        <v>57</v>
      </c>
      <c r="D446" s="622">
        <v>250</v>
      </c>
      <c r="E446" s="623">
        <v>540</v>
      </c>
      <c r="F446" s="623">
        <v>250</v>
      </c>
      <c r="G446" s="623">
        <v>100</v>
      </c>
      <c r="H446" s="623">
        <v>300</v>
      </c>
      <c r="I446" s="623">
        <v>800</v>
      </c>
      <c r="J446" s="623">
        <v>4</v>
      </c>
      <c r="K446" s="623">
        <v>70</v>
      </c>
      <c r="L446" s="623">
        <v>70</v>
      </c>
      <c r="M446" s="623">
        <v>80</v>
      </c>
      <c r="N446" s="623">
        <v>0</v>
      </c>
      <c r="O446" s="626">
        <v>0</v>
      </c>
      <c r="P446" s="627">
        <v>0</v>
      </c>
      <c r="Q446" s="634">
        <v>0</v>
      </c>
      <c r="R446" s="635">
        <v>0</v>
      </c>
      <c r="S446" s="636">
        <v>100</v>
      </c>
      <c r="T446" s="637">
        <v>0</v>
      </c>
      <c r="U446" s="638"/>
      <c r="V446" s="639" t="s">
        <v>8509</v>
      </c>
      <c r="W446" s="639">
        <v>25</v>
      </c>
      <c r="X446" s="638"/>
      <c r="Y446" s="639" t="s">
        <v>1835</v>
      </c>
      <c r="Z446" s="639">
        <v>15</v>
      </c>
      <c r="AA446" s="638"/>
      <c r="AB446" s="639" t="s">
        <v>1871</v>
      </c>
      <c r="AC446" s="639">
        <v>10</v>
      </c>
      <c r="AD446" s="638"/>
      <c r="AE446" s="639" t="s">
        <v>1904</v>
      </c>
      <c r="AF446" s="639">
        <v>5</v>
      </c>
    </row>
    <row r="447" spans="1:32">
      <c r="A447" s="621">
        <v>440</v>
      </c>
      <c r="B447" s="622" t="s">
        <v>9098</v>
      </c>
      <c r="C447" s="623">
        <v>56</v>
      </c>
      <c r="D447" s="622">
        <v>50</v>
      </c>
      <c r="E447" s="623">
        <v>0</v>
      </c>
      <c r="F447" s="623">
        <v>200</v>
      </c>
      <c r="G447" s="623">
        <v>240</v>
      </c>
      <c r="H447" s="623">
        <v>400</v>
      </c>
      <c r="I447" s="623">
        <v>800</v>
      </c>
      <c r="J447" s="623">
        <v>4</v>
      </c>
      <c r="K447" s="623">
        <v>50</v>
      </c>
      <c r="L447" s="623">
        <v>90</v>
      </c>
      <c r="M447" s="623">
        <v>80</v>
      </c>
      <c r="N447" s="623">
        <v>0</v>
      </c>
      <c r="O447" s="626">
        <v>100</v>
      </c>
      <c r="P447" s="627">
        <v>100</v>
      </c>
      <c r="Q447" s="634">
        <v>-100</v>
      </c>
      <c r="R447" s="635">
        <v>100</v>
      </c>
      <c r="S447" s="636">
        <v>100</v>
      </c>
      <c r="T447" s="637">
        <v>100</v>
      </c>
      <c r="U447" s="638"/>
      <c r="V447" s="639" t="s">
        <v>8509</v>
      </c>
      <c r="W447" s="639">
        <v>25</v>
      </c>
      <c r="X447" s="638"/>
      <c r="Y447" s="639" t="s">
        <v>1835</v>
      </c>
      <c r="Z447" s="639">
        <v>20</v>
      </c>
      <c r="AA447" s="638"/>
      <c r="AB447" s="639" t="s">
        <v>8527</v>
      </c>
      <c r="AC447" s="639">
        <v>10</v>
      </c>
      <c r="AD447" s="638"/>
      <c r="AE447" s="639" t="s">
        <v>6142</v>
      </c>
      <c r="AF447" s="639">
        <v>15</v>
      </c>
    </row>
    <row r="448" spans="1:32">
      <c r="A448" s="621">
        <v>441</v>
      </c>
      <c r="B448" s="622" t="s">
        <v>9525</v>
      </c>
      <c r="C448" s="623">
        <v>56</v>
      </c>
      <c r="D448" s="622">
        <v>300</v>
      </c>
      <c r="E448" s="623">
        <v>440</v>
      </c>
      <c r="F448" s="623">
        <v>65</v>
      </c>
      <c r="G448" s="623">
        <v>180</v>
      </c>
      <c r="H448" s="623">
        <v>429</v>
      </c>
      <c r="I448" s="623">
        <v>429</v>
      </c>
      <c r="J448" s="623">
        <v>0</v>
      </c>
      <c r="K448" s="623">
        <v>65</v>
      </c>
      <c r="L448" s="623">
        <v>85</v>
      </c>
      <c r="M448" s="623">
        <v>80</v>
      </c>
      <c r="N448" s="623">
        <v>0</v>
      </c>
      <c r="O448" s="626">
        <v>-50</v>
      </c>
      <c r="P448" s="627">
        <v>0</v>
      </c>
      <c r="Q448" s="634">
        <v>0</v>
      </c>
      <c r="R448" s="635">
        <v>0</v>
      </c>
      <c r="S448" s="636">
        <v>-50</v>
      </c>
      <c r="T448" s="637">
        <v>20</v>
      </c>
      <c r="U448" s="638"/>
      <c r="V448" s="639" t="s">
        <v>8725</v>
      </c>
      <c r="W448" s="639">
        <v>25</v>
      </c>
      <c r="X448" s="638"/>
      <c r="Y448" s="639" t="s">
        <v>5295</v>
      </c>
      <c r="Z448" s="639">
        <v>3</v>
      </c>
      <c r="AA448" s="638"/>
      <c r="AB448" s="639" t="s">
        <v>8734</v>
      </c>
      <c r="AC448" s="639">
        <v>3</v>
      </c>
      <c r="AD448" s="638"/>
      <c r="AE448" s="639" t="s">
        <v>5295</v>
      </c>
      <c r="AF448" s="639">
        <v>3</v>
      </c>
    </row>
    <row r="449" spans="1:32">
      <c r="A449" s="621">
        <v>442</v>
      </c>
      <c r="B449" s="622" t="s">
        <v>9526</v>
      </c>
      <c r="C449" s="623">
        <v>56</v>
      </c>
      <c r="D449" s="622">
        <v>300</v>
      </c>
      <c r="E449" s="623">
        <v>440</v>
      </c>
      <c r="F449" s="623">
        <v>65</v>
      </c>
      <c r="G449" s="623">
        <v>180</v>
      </c>
      <c r="H449" s="623">
        <v>429</v>
      </c>
      <c r="I449" s="623">
        <v>429</v>
      </c>
      <c r="J449" s="623">
        <v>0</v>
      </c>
      <c r="K449" s="623">
        <v>65</v>
      </c>
      <c r="L449" s="623">
        <v>85</v>
      </c>
      <c r="M449" s="623">
        <v>80</v>
      </c>
      <c r="N449" s="623">
        <v>0</v>
      </c>
      <c r="O449" s="626">
        <v>-50</v>
      </c>
      <c r="P449" s="627">
        <v>0</v>
      </c>
      <c r="Q449" s="634">
        <v>0</v>
      </c>
      <c r="R449" s="635">
        <v>0</v>
      </c>
      <c r="S449" s="636">
        <v>-50</v>
      </c>
      <c r="T449" s="637">
        <v>20</v>
      </c>
      <c r="U449" s="638"/>
      <c r="V449" s="639" t="s">
        <v>8725</v>
      </c>
      <c r="W449" s="639">
        <v>25</v>
      </c>
      <c r="X449" s="638"/>
      <c r="Y449" s="639" t="s">
        <v>5009</v>
      </c>
      <c r="Z449" s="639">
        <v>3</v>
      </c>
      <c r="AA449" s="638"/>
      <c r="AB449" s="639" t="s">
        <v>2320</v>
      </c>
      <c r="AC449" s="639">
        <v>3</v>
      </c>
      <c r="AD449" s="638"/>
      <c r="AE449" s="639" t="s">
        <v>5009</v>
      </c>
      <c r="AF449" s="639">
        <v>3</v>
      </c>
    </row>
    <row r="450" spans="1:32">
      <c r="A450" s="621">
        <v>443</v>
      </c>
      <c r="B450" s="622" t="s">
        <v>9527</v>
      </c>
      <c r="C450" s="623">
        <v>56</v>
      </c>
      <c r="D450" s="622">
        <v>300</v>
      </c>
      <c r="E450" s="623">
        <v>440</v>
      </c>
      <c r="F450" s="623">
        <v>65</v>
      </c>
      <c r="G450" s="623">
        <v>180</v>
      </c>
      <c r="H450" s="623">
        <v>429</v>
      </c>
      <c r="I450" s="623">
        <v>429</v>
      </c>
      <c r="J450" s="623">
        <v>0</v>
      </c>
      <c r="K450" s="623">
        <v>65</v>
      </c>
      <c r="L450" s="623">
        <v>85</v>
      </c>
      <c r="M450" s="623">
        <v>80</v>
      </c>
      <c r="N450" s="623">
        <v>0</v>
      </c>
      <c r="O450" s="626">
        <v>-50</v>
      </c>
      <c r="P450" s="627">
        <v>0</v>
      </c>
      <c r="Q450" s="634">
        <v>0</v>
      </c>
      <c r="R450" s="635">
        <v>0</v>
      </c>
      <c r="S450" s="636">
        <v>-50</v>
      </c>
      <c r="T450" s="637">
        <v>20</v>
      </c>
      <c r="U450" s="638"/>
      <c r="V450" s="639" t="s">
        <v>8725</v>
      </c>
      <c r="W450" s="639">
        <v>25</v>
      </c>
      <c r="X450" s="638"/>
      <c r="Y450" s="639" t="s">
        <v>2431</v>
      </c>
      <c r="Z450" s="639">
        <v>3</v>
      </c>
      <c r="AA450" s="638"/>
      <c r="AB450" s="639" t="s">
        <v>2325</v>
      </c>
      <c r="AC450" s="639">
        <v>3</v>
      </c>
      <c r="AD450" s="638"/>
      <c r="AE450" s="639" t="s">
        <v>2431</v>
      </c>
      <c r="AF450" s="639">
        <v>3</v>
      </c>
    </row>
    <row r="451" spans="1:32">
      <c r="A451" s="621">
        <v>444</v>
      </c>
      <c r="B451" s="622" t="s">
        <v>9103</v>
      </c>
      <c r="C451" s="623">
        <v>65</v>
      </c>
      <c r="D451" s="622">
        <v>2400</v>
      </c>
      <c r="E451" s="623">
        <v>450</v>
      </c>
      <c r="F451" s="623">
        <v>300</v>
      </c>
      <c r="G451" s="623">
        <v>50</v>
      </c>
      <c r="H451" s="623">
        <v>2000</v>
      </c>
      <c r="I451" s="623">
        <v>900</v>
      </c>
      <c r="J451" s="623">
        <v>2</v>
      </c>
      <c r="K451" s="623">
        <v>95</v>
      </c>
      <c r="L451" s="623">
        <v>80</v>
      </c>
      <c r="M451" s="623">
        <v>80</v>
      </c>
      <c r="N451" s="623">
        <v>0</v>
      </c>
      <c r="O451" s="626">
        <v>0</v>
      </c>
      <c r="P451" s="627">
        <v>0</v>
      </c>
      <c r="Q451" s="634">
        <v>-20</v>
      </c>
      <c r="R451" s="635">
        <v>0</v>
      </c>
      <c r="S451" s="636">
        <v>20</v>
      </c>
      <c r="T451" s="637">
        <v>0</v>
      </c>
      <c r="U451" s="638"/>
      <c r="V451" s="639" t="s">
        <v>8509</v>
      </c>
      <c r="W451" s="639">
        <v>25</v>
      </c>
      <c r="X451" s="638"/>
      <c r="Y451" s="639" t="s">
        <v>8606</v>
      </c>
      <c r="Z451" s="639">
        <v>20</v>
      </c>
      <c r="AA451" s="638"/>
      <c r="AB451" s="639" t="s">
        <v>8798</v>
      </c>
      <c r="AC451" s="639">
        <v>15</v>
      </c>
      <c r="AD451" s="638"/>
      <c r="AE451" s="639" t="s">
        <v>8798</v>
      </c>
      <c r="AF451" s="639">
        <v>15</v>
      </c>
    </row>
    <row r="452" spans="1:32">
      <c r="A452" s="621">
        <v>445</v>
      </c>
      <c r="B452" s="622" t="s">
        <v>9104</v>
      </c>
      <c r="C452" s="623">
        <v>56</v>
      </c>
      <c r="D452" s="622">
        <v>200</v>
      </c>
      <c r="E452" s="623">
        <v>400</v>
      </c>
      <c r="F452" s="623">
        <v>100</v>
      </c>
      <c r="G452" s="623">
        <v>200</v>
      </c>
      <c r="H452" s="623">
        <v>444</v>
      </c>
      <c r="I452" s="623">
        <v>444</v>
      </c>
      <c r="J452" s="623">
        <v>4</v>
      </c>
      <c r="K452" s="623">
        <v>80</v>
      </c>
      <c r="L452" s="623">
        <v>95</v>
      </c>
      <c r="M452" s="623">
        <v>80</v>
      </c>
      <c r="N452" s="623">
        <v>0</v>
      </c>
      <c r="O452" s="626">
        <v>0</v>
      </c>
      <c r="P452" s="627">
        <v>150</v>
      </c>
      <c r="Q452" s="634">
        <v>-100</v>
      </c>
      <c r="R452" s="635">
        <v>-20</v>
      </c>
      <c r="S452" s="636">
        <v>100</v>
      </c>
      <c r="T452" s="637">
        <v>-25</v>
      </c>
      <c r="U452" s="638"/>
      <c r="V452" s="639" t="s">
        <v>8509</v>
      </c>
      <c r="W452" s="639">
        <v>25</v>
      </c>
      <c r="X452" s="638"/>
      <c r="Y452" s="639" t="s">
        <v>8509</v>
      </c>
      <c r="Z452" s="639">
        <v>25</v>
      </c>
      <c r="AA452" s="638"/>
      <c r="AB452" s="639" t="s">
        <v>8509</v>
      </c>
      <c r="AC452" s="639">
        <v>25</v>
      </c>
      <c r="AD452" s="638"/>
      <c r="AE452" s="639" t="s">
        <v>8509</v>
      </c>
      <c r="AF452" s="639">
        <v>25</v>
      </c>
    </row>
    <row r="453" spans="1:32">
      <c r="A453" s="621">
        <v>446</v>
      </c>
      <c r="B453" s="622" t="s">
        <v>9105</v>
      </c>
      <c r="C453" s="623">
        <v>62</v>
      </c>
      <c r="D453" s="622">
        <v>150</v>
      </c>
      <c r="E453" s="623">
        <v>500</v>
      </c>
      <c r="F453" s="623">
        <v>300</v>
      </c>
      <c r="G453" s="623">
        <v>180</v>
      </c>
      <c r="H453" s="623">
        <v>794</v>
      </c>
      <c r="I453" s="623">
        <v>298</v>
      </c>
      <c r="J453" s="623">
        <v>4</v>
      </c>
      <c r="K453" s="623">
        <v>75</v>
      </c>
      <c r="L453" s="623">
        <v>0</v>
      </c>
      <c r="M453" s="623">
        <v>100</v>
      </c>
      <c r="N453" s="623">
        <v>0</v>
      </c>
      <c r="O453" s="626">
        <v>0</v>
      </c>
      <c r="P453" s="627">
        <v>0</v>
      </c>
      <c r="Q453" s="634">
        <v>-100</v>
      </c>
      <c r="R453" s="635">
        <v>-50</v>
      </c>
      <c r="S453" s="636">
        <v>100</v>
      </c>
      <c r="T453" s="637">
        <v>0</v>
      </c>
      <c r="U453" s="638"/>
      <c r="V453" s="639" t="s">
        <v>8509</v>
      </c>
      <c r="W453" s="639">
        <v>25</v>
      </c>
      <c r="X453" s="638"/>
      <c r="Y453" s="639" t="s">
        <v>1835</v>
      </c>
      <c r="Z453" s="639">
        <v>10</v>
      </c>
      <c r="AA453" s="638"/>
      <c r="AB453" s="639" t="s">
        <v>6142</v>
      </c>
      <c r="AC453" s="639">
        <v>10</v>
      </c>
      <c r="AD453" s="638"/>
      <c r="AE453" s="639" t="s">
        <v>8509</v>
      </c>
      <c r="AF453" s="639">
        <v>50</v>
      </c>
    </row>
    <row r="454" spans="1:32">
      <c r="A454" s="621">
        <v>447</v>
      </c>
      <c r="B454" s="622" t="s">
        <v>9109</v>
      </c>
      <c r="C454" s="623">
        <v>62</v>
      </c>
      <c r="D454" s="622">
        <v>150</v>
      </c>
      <c r="E454" s="623">
        <v>500</v>
      </c>
      <c r="F454" s="623">
        <v>300</v>
      </c>
      <c r="G454" s="623">
        <v>180</v>
      </c>
      <c r="H454" s="623">
        <v>794</v>
      </c>
      <c r="I454" s="623">
        <v>298</v>
      </c>
      <c r="J454" s="623">
        <v>4</v>
      </c>
      <c r="K454" s="623">
        <v>75</v>
      </c>
      <c r="L454" s="623">
        <v>0</v>
      </c>
      <c r="M454" s="623">
        <v>100</v>
      </c>
      <c r="N454" s="623">
        <v>20</v>
      </c>
      <c r="O454" s="626">
        <v>0</v>
      </c>
      <c r="P454" s="627">
        <v>250</v>
      </c>
      <c r="Q454" s="634">
        <v>-100</v>
      </c>
      <c r="R454" s="635">
        <v>0</v>
      </c>
      <c r="S454" s="636">
        <v>100</v>
      </c>
      <c r="T454" s="637">
        <v>0</v>
      </c>
      <c r="U454" s="638"/>
      <c r="V454" s="639" t="s">
        <v>8509</v>
      </c>
      <c r="W454" s="639">
        <v>25</v>
      </c>
      <c r="X454" s="638"/>
      <c r="Y454" s="639" t="s">
        <v>8725</v>
      </c>
      <c r="Z454" s="639">
        <v>25</v>
      </c>
      <c r="AA454" s="638"/>
      <c r="AB454" s="639" t="s">
        <v>6142</v>
      </c>
      <c r="AC454" s="639">
        <v>20</v>
      </c>
      <c r="AD454" s="638"/>
      <c r="AE454" s="639" t="s">
        <v>4917</v>
      </c>
      <c r="AF454" s="639">
        <v>2</v>
      </c>
    </row>
    <row r="455" spans="1:32">
      <c r="A455" s="621">
        <v>448</v>
      </c>
      <c r="B455" s="622" t="s">
        <v>9110</v>
      </c>
      <c r="C455" s="623">
        <v>62</v>
      </c>
      <c r="D455" s="622">
        <v>150</v>
      </c>
      <c r="E455" s="623">
        <v>500</v>
      </c>
      <c r="F455" s="623">
        <v>300</v>
      </c>
      <c r="G455" s="623">
        <v>180</v>
      </c>
      <c r="H455" s="623">
        <v>794</v>
      </c>
      <c r="I455" s="623">
        <v>298</v>
      </c>
      <c r="J455" s="623">
        <v>4</v>
      </c>
      <c r="K455" s="623">
        <v>75</v>
      </c>
      <c r="L455" s="623">
        <v>0</v>
      </c>
      <c r="M455" s="623">
        <v>100</v>
      </c>
      <c r="N455" s="623">
        <v>0</v>
      </c>
      <c r="O455" s="626">
        <v>0</v>
      </c>
      <c r="P455" s="627">
        <v>0</v>
      </c>
      <c r="Q455" s="634">
        <v>-150</v>
      </c>
      <c r="R455" s="635">
        <v>0</v>
      </c>
      <c r="S455" s="636">
        <v>100</v>
      </c>
      <c r="T455" s="637">
        <v>0</v>
      </c>
      <c r="U455" s="638"/>
      <c r="V455" s="639" t="s">
        <v>8509</v>
      </c>
      <c r="W455" s="639">
        <v>20</v>
      </c>
      <c r="X455" s="638"/>
      <c r="Y455" s="639" t="s">
        <v>8527</v>
      </c>
      <c r="Z455" s="639">
        <v>15</v>
      </c>
      <c r="AA455" s="638"/>
      <c r="AB455" s="639" t="s">
        <v>1835</v>
      </c>
      <c r="AC455" s="639">
        <v>10</v>
      </c>
      <c r="AD455" s="638"/>
      <c r="AE455" s="639" t="s">
        <v>1871</v>
      </c>
      <c r="AF455" s="639">
        <v>10</v>
      </c>
    </row>
    <row r="456" spans="1:32">
      <c r="A456" s="621">
        <v>449</v>
      </c>
      <c r="B456" s="622" t="s">
        <v>9111</v>
      </c>
      <c r="C456" s="623">
        <v>66</v>
      </c>
      <c r="D456" s="622">
        <v>1200</v>
      </c>
      <c r="E456" s="623">
        <v>550</v>
      </c>
      <c r="F456" s="623">
        <v>200</v>
      </c>
      <c r="G456" s="623">
        <v>220</v>
      </c>
      <c r="H456" s="623">
        <v>2108</v>
      </c>
      <c r="I456" s="623">
        <v>1108</v>
      </c>
      <c r="J456" s="623">
        <v>6</v>
      </c>
      <c r="K456" s="623">
        <v>90</v>
      </c>
      <c r="L456" s="623">
        <v>45</v>
      </c>
      <c r="M456" s="623">
        <v>80</v>
      </c>
      <c r="N456" s="623">
        <v>0</v>
      </c>
      <c r="O456" s="626">
        <v>0</v>
      </c>
      <c r="P456" s="627">
        <v>150</v>
      </c>
      <c r="Q456" s="634">
        <v>-50</v>
      </c>
      <c r="R456" s="635">
        <v>0</v>
      </c>
      <c r="S456" s="636">
        <v>100</v>
      </c>
      <c r="T456" s="637">
        <v>0</v>
      </c>
      <c r="U456" s="638"/>
      <c r="V456" s="639" t="s">
        <v>4739</v>
      </c>
      <c r="W456" s="639">
        <v>8</v>
      </c>
      <c r="X456" s="638"/>
      <c r="Y456" s="639" t="s">
        <v>511</v>
      </c>
      <c r="Z456" s="639">
        <v>4</v>
      </c>
      <c r="AA456" s="638"/>
      <c r="AB456" s="639" t="s">
        <v>9112</v>
      </c>
      <c r="AC456" s="639">
        <v>2</v>
      </c>
      <c r="AD456" s="638"/>
      <c r="AE456" s="639" t="s">
        <v>2597</v>
      </c>
      <c r="AF456" s="639">
        <v>3</v>
      </c>
    </row>
    <row r="457" spans="1:32">
      <c r="A457" s="621">
        <v>450</v>
      </c>
      <c r="B457" s="622" t="s">
        <v>9113</v>
      </c>
      <c r="C457" s="623">
        <v>66</v>
      </c>
      <c r="D457" s="622">
        <v>2400</v>
      </c>
      <c r="E457" s="623">
        <v>600</v>
      </c>
      <c r="F457" s="623">
        <v>600</v>
      </c>
      <c r="G457" s="623">
        <v>255</v>
      </c>
      <c r="H457" s="623">
        <v>2222</v>
      </c>
      <c r="I457" s="623">
        <v>1111</v>
      </c>
      <c r="J457" s="623">
        <v>12</v>
      </c>
      <c r="K457" s="623">
        <v>85</v>
      </c>
      <c r="L457" s="623">
        <v>85</v>
      </c>
      <c r="M457" s="623">
        <v>100</v>
      </c>
      <c r="N457" s="623">
        <v>25</v>
      </c>
      <c r="O457" s="626">
        <v>100</v>
      </c>
      <c r="P457" s="627">
        <v>100</v>
      </c>
      <c r="Q457" s="634">
        <v>100</v>
      </c>
      <c r="R457" s="635">
        <v>100</v>
      </c>
      <c r="S457" s="636">
        <v>0</v>
      </c>
      <c r="T457" s="637">
        <v>100</v>
      </c>
      <c r="U457" s="638"/>
      <c r="V457" s="639" t="s">
        <v>6142</v>
      </c>
      <c r="W457" s="639">
        <v>20</v>
      </c>
      <c r="X457" s="638"/>
      <c r="Y457" s="639" t="s">
        <v>6142</v>
      </c>
      <c r="Z457" s="639">
        <v>10</v>
      </c>
      <c r="AA457" s="638"/>
      <c r="AB457" s="639" t="s">
        <v>4979</v>
      </c>
      <c r="AC457" s="639">
        <v>3</v>
      </c>
      <c r="AD457" s="638"/>
      <c r="AE457" s="639" t="s">
        <v>4979</v>
      </c>
      <c r="AF457" s="639">
        <v>7</v>
      </c>
    </row>
    <row r="458" spans="1:32">
      <c r="A458" s="621">
        <v>451</v>
      </c>
      <c r="B458" s="622" t="s">
        <v>9114</v>
      </c>
      <c r="C458" s="623">
        <v>60</v>
      </c>
      <c r="D458" s="622">
        <v>600</v>
      </c>
      <c r="E458" s="623">
        <v>350</v>
      </c>
      <c r="F458" s="623">
        <v>300</v>
      </c>
      <c r="G458" s="623">
        <v>100</v>
      </c>
      <c r="H458" s="623">
        <v>250</v>
      </c>
      <c r="I458" s="623">
        <v>250</v>
      </c>
      <c r="J458" s="623">
        <v>2</v>
      </c>
      <c r="K458" s="623">
        <v>80</v>
      </c>
      <c r="L458" s="623">
        <v>30</v>
      </c>
      <c r="M458" s="623">
        <v>80</v>
      </c>
      <c r="N458" s="623">
        <v>95</v>
      </c>
      <c r="O458" s="626">
        <v>-50</v>
      </c>
      <c r="P458" s="627">
        <v>175</v>
      </c>
      <c r="Q458" s="634">
        <v>100</v>
      </c>
      <c r="R458" s="635">
        <v>0</v>
      </c>
      <c r="S458" s="636">
        <v>0</v>
      </c>
      <c r="T458" s="637">
        <v>75</v>
      </c>
      <c r="U458" s="638"/>
      <c r="V458" s="639" t="s">
        <v>8620</v>
      </c>
      <c r="W458" s="639">
        <v>25</v>
      </c>
      <c r="X458" s="638"/>
      <c r="Y458" s="639" t="s">
        <v>4979</v>
      </c>
      <c r="Z458" s="639">
        <v>4</v>
      </c>
      <c r="AA458" s="638"/>
      <c r="AB458" s="639"/>
      <c r="AC458" s="639"/>
      <c r="AD458" s="638"/>
      <c r="AE458" s="639" t="s">
        <v>4979</v>
      </c>
      <c r="AF458" s="639">
        <v>7</v>
      </c>
    </row>
    <row r="459" spans="1:32">
      <c r="A459" s="621">
        <v>452</v>
      </c>
      <c r="B459" s="622" t="s">
        <v>9528</v>
      </c>
      <c r="C459" s="623">
        <v>60</v>
      </c>
      <c r="D459" s="622">
        <v>4000</v>
      </c>
      <c r="E459" s="623">
        <v>300</v>
      </c>
      <c r="F459" s="623">
        <v>260</v>
      </c>
      <c r="G459" s="623">
        <v>180</v>
      </c>
      <c r="H459" s="623">
        <v>2000</v>
      </c>
      <c r="I459" s="623">
        <v>1000</v>
      </c>
      <c r="J459" s="623">
        <v>12</v>
      </c>
      <c r="K459" s="623">
        <v>50</v>
      </c>
      <c r="L459" s="623">
        <v>50</v>
      </c>
      <c r="M459" s="623">
        <v>80</v>
      </c>
      <c r="N459" s="623">
        <v>0</v>
      </c>
      <c r="O459" s="626">
        <v>100</v>
      </c>
      <c r="P459" s="627">
        <v>100</v>
      </c>
      <c r="Q459" s="634">
        <v>100</v>
      </c>
      <c r="R459" s="635">
        <v>100</v>
      </c>
      <c r="S459" s="636">
        <v>100</v>
      </c>
      <c r="T459" s="637">
        <v>-50</v>
      </c>
      <c r="U459" s="638"/>
      <c r="V459" s="639" t="s">
        <v>6142</v>
      </c>
      <c r="W459" s="639">
        <v>10</v>
      </c>
      <c r="X459" s="638"/>
      <c r="Y459" s="639" t="s">
        <v>6142</v>
      </c>
      <c r="Z459" s="639">
        <v>10</v>
      </c>
      <c r="AA459" s="638"/>
      <c r="AB459" s="639" t="s">
        <v>6142</v>
      </c>
      <c r="AC459" s="639">
        <v>10</v>
      </c>
      <c r="AD459" s="638"/>
      <c r="AE459" s="639" t="s">
        <v>4917</v>
      </c>
      <c r="AF459" s="639">
        <v>3</v>
      </c>
    </row>
    <row r="460" spans="1:32">
      <c r="A460" s="621">
        <v>453</v>
      </c>
      <c r="B460" s="622" t="s">
        <v>9529</v>
      </c>
      <c r="C460" s="623">
        <v>60</v>
      </c>
      <c r="D460" s="622">
        <v>4000</v>
      </c>
      <c r="E460" s="623">
        <v>300</v>
      </c>
      <c r="F460" s="623">
        <v>260</v>
      </c>
      <c r="G460" s="623">
        <v>180</v>
      </c>
      <c r="H460" s="623">
        <v>2000</v>
      </c>
      <c r="I460" s="623">
        <v>1000</v>
      </c>
      <c r="J460" s="623">
        <v>12</v>
      </c>
      <c r="K460" s="623">
        <v>50</v>
      </c>
      <c r="L460" s="623">
        <v>50</v>
      </c>
      <c r="M460" s="623">
        <v>80</v>
      </c>
      <c r="N460" s="623">
        <v>0</v>
      </c>
      <c r="O460" s="626">
        <v>100</v>
      </c>
      <c r="P460" s="627">
        <v>100</v>
      </c>
      <c r="Q460" s="634">
        <v>100</v>
      </c>
      <c r="R460" s="635">
        <v>100</v>
      </c>
      <c r="S460" s="636">
        <v>100</v>
      </c>
      <c r="T460" s="637">
        <v>-50</v>
      </c>
      <c r="U460" s="638"/>
      <c r="V460" s="639" t="s">
        <v>6142</v>
      </c>
      <c r="W460" s="639">
        <v>10</v>
      </c>
      <c r="X460" s="638"/>
      <c r="Y460" s="639" t="s">
        <v>6142</v>
      </c>
      <c r="Z460" s="639">
        <v>10</v>
      </c>
      <c r="AA460" s="638"/>
      <c r="AB460" s="639" t="s">
        <v>6142</v>
      </c>
      <c r="AC460" s="639">
        <v>10</v>
      </c>
      <c r="AD460" s="638"/>
      <c r="AE460" s="639"/>
      <c r="AF460" s="639"/>
    </row>
    <row r="461" spans="1:32">
      <c r="A461" s="621">
        <v>454</v>
      </c>
      <c r="B461" s="622" t="s">
        <v>9530</v>
      </c>
      <c r="C461" s="623">
        <v>68</v>
      </c>
      <c r="D461" s="622">
        <v>3000</v>
      </c>
      <c r="E461" s="623">
        <v>450</v>
      </c>
      <c r="F461" s="623">
        <v>150</v>
      </c>
      <c r="G461" s="623">
        <v>120</v>
      </c>
      <c r="H461" s="623">
        <v>1500</v>
      </c>
      <c r="I461" s="623">
        <v>2500</v>
      </c>
      <c r="J461" s="623">
        <v>12</v>
      </c>
      <c r="K461" s="623">
        <v>70</v>
      </c>
      <c r="L461" s="623">
        <v>25</v>
      </c>
      <c r="M461" s="623">
        <v>80</v>
      </c>
      <c r="N461" s="623">
        <v>0</v>
      </c>
      <c r="O461" s="626">
        <v>100</v>
      </c>
      <c r="P461" s="627">
        <v>100</v>
      </c>
      <c r="Q461" s="634">
        <v>100</v>
      </c>
      <c r="R461" s="635">
        <v>100</v>
      </c>
      <c r="S461" s="636">
        <v>100</v>
      </c>
      <c r="T461" s="637">
        <v>-50</v>
      </c>
      <c r="U461" s="638"/>
      <c r="V461" s="639" t="s">
        <v>6142</v>
      </c>
      <c r="W461" s="639">
        <v>10</v>
      </c>
      <c r="X461" s="638"/>
      <c r="Y461" s="639" t="s">
        <v>6142</v>
      </c>
      <c r="Z461" s="639">
        <v>10</v>
      </c>
      <c r="AA461" s="638"/>
      <c r="AB461" s="639" t="s">
        <v>6142</v>
      </c>
      <c r="AC461" s="639">
        <v>10</v>
      </c>
      <c r="AD461" s="638"/>
      <c r="AE461" s="639"/>
      <c r="AF461" s="639"/>
    </row>
    <row r="462" spans="1:32">
      <c r="A462" s="621">
        <v>455</v>
      </c>
      <c r="B462" s="622" t="s">
        <v>9531</v>
      </c>
      <c r="C462" s="623">
        <v>67</v>
      </c>
      <c r="D462" s="622">
        <v>1200</v>
      </c>
      <c r="E462" s="623">
        <v>550</v>
      </c>
      <c r="F462" s="623">
        <v>200</v>
      </c>
      <c r="G462" s="623">
        <v>200</v>
      </c>
      <c r="H462" s="623">
        <v>2500</v>
      </c>
      <c r="I462" s="623">
        <v>1500</v>
      </c>
      <c r="J462" s="623">
        <v>12</v>
      </c>
      <c r="K462" s="623">
        <v>65</v>
      </c>
      <c r="L462" s="623">
        <v>65</v>
      </c>
      <c r="M462" s="623">
        <v>80</v>
      </c>
      <c r="N462" s="623">
        <v>0</v>
      </c>
      <c r="O462" s="626">
        <v>100</v>
      </c>
      <c r="P462" s="627">
        <v>100</v>
      </c>
      <c r="Q462" s="634">
        <v>100</v>
      </c>
      <c r="R462" s="635">
        <v>100</v>
      </c>
      <c r="S462" s="636">
        <v>100</v>
      </c>
      <c r="T462" s="637">
        <v>-50</v>
      </c>
      <c r="U462" s="638"/>
      <c r="V462" s="639" t="s">
        <v>6142</v>
      </c>
      <c r="W462" s="639">
        <v>10</v>
      </c>
      <c r="X462" s="638"/>
      <c r="Y462" s="639" t="s">
        <v>6142</v>
      </c>
      <c r="Z462" s="639">
        <v>10</v>
      </c>
      <c r="AA462" s="638"/>
      <c r="AB462" s="639" t="s">
        <v>6142</v>
      </c>
      <c r="AC462" s="639">
        <v>10</v>
      </c>
      <c r="AD462" s="638"/>
      <c r="AE462" s="639"/>
      <c r="AF462" s="639"/>
    </row>
    <row r="463" spans="1:32">
      <c r="A463" s="621">
        <v>456</v>
      </c>
      <c r="B463" s="622" t="s">
        <v>9532</v>
      </c>
      <c r="C463" s="623">
        <v>62</v>
      </c>
      <c r="D463" s="622">
        <v>800</v>
      </c>
      <c r="E463" s="623">
        <v>300</v>
      </c>
      <c r="F463" s="623">
        <v>300</v>
      </c>
      <c r="G463" s="623">
        <v>200</v>
      </c>
      <c r="H463" s="623">
        <v>1000</v>
      </c>
      <c r="I463" s="623">
        <v>800</v>
      </c>
      <c r="J463" s="623">
        <v>12</v>
      </c>
      <c r="K463" s="623">
        <v>50</v>
      </c>
      <c r="L463" s="623">
        <v>70</v>
      </c>
      <c r="M463" s="623">
        <v>80</v>
      </c>
      <c r="N463" s="623">
        <v>0</v>
      </c>
      <c r="O463" s="626">
        <v>100</v>
      </c>
      <c r="P463" s="627">
        <v>100</v>
      </c>
      <c r="Q463" s="634">
        <v>100</v>
      </c>
      <c r="R463" s="635">
        <v>100</v>
      </c>
      <c r="S463" s="636">
        <v>100</v>
      </c>
      <c r="T463" s="637">
        <v>-50</v>
      </c>
      <c r="U463" s="638"/>
      <c r="V463" s="639" t="s">
        <v>6142</v>
      </c>
      <c r="W463" s="639">
        <v>10</v>
      </c>
      <c r="X463" s="638"/>
      <c r="Y463" s="639" t="s">
        <v>6142</v>
      </c>
      <c r="Z463" s="639">
        <v>10</v>
      </c>
      <c r="AA463" s="638"/>
      <c r="AB463" s="639" t="s">
        <v>6142</v>
      </c>
      <c r="AC463" s="639">
        <v>10</v>
      </c>
      <c r="AD463" s="638"/>
      <c r="AE463" s="639"/>
      <c r="AF463" s="639"/>
    </row>
    <row r="464" spans="1:32">
      <c r="A464" s="621">
        <v>457</v>
      </c>
      <c r="B464" s="622" t="s">
        <v>9533</v>
      </c>
      <c r="C464" s="623">
        <v>64</v>
      </c>
      <c r="D464" s="622">
        <v>1200</v>
      </c>
      <c r="E464" s="623">
        <v>400</v>
      </c>
      <c r="F464" s="623">
        <v>280</v>
      </c>
      <c r="G464" s="623">
        <v>180</v>
      </c>
      <c r="H464" s="623">
        <v>1000</v>
      </c>
      <c r="I464" s="623">
        <v>2000</v>
      </c>
      <c r="J464" s="623">
        <v>12</v>
      </c>
      <c r="K464" s="623">
        <v>50</v>
      </c>
      <c r="L464" s="623">
        <v>70</v>
      </c>
      <c r="M464" s="623">
        <v>80</v>
      </c>
      <c r="N464" s="623">
        <v>0</v>
      </c>
      <c r="O464" s="626">
        <v>100</v>
      </c>
      <c r="P464" s="627">
        <v>100</v>
      </c>
      <c r="Q464" s="634">
        <v>100</v>
      </c>
      <c r="R464" s="635">
        <v>100</v>
      </c>
      <c r="S464" s="636">
        <v>100</v>
      </c>
      <c r="T464" s="637">
        <v>-50</v>
      </c>
      <c r="U464" s="638"/>
      <c r="V464" s="639" t="s">
        <v>6142</v>
      </c>
      <c r="W464" s="639">
        <v>10</v>
      </c>
      <c r="X464" s="638"/>
      <c r="Y464" s="639" t="s">
        <v>6142</v>
      </c>
      <c r="Z464" s="639">
        <v>10</v>
      </c>
      <c r="AA464" s="638"/>
      <c r="AB464" s="639" t="s">
        <v>6142</v>
      </c>
      <c r="AC464" s="639">
        <v>10</v>
      </c>
      <c r="AD464" s="638"/>
      <c r="AE464" s="639"/>
      <c r="AF464" s="639"/>
    </row>
    <row r="465" spans="1:32">
      <c r="A465" s="621">
        <v>458</v>
      </c>
      <c r="B465" s="622" t="s">
        <v>9534</v>
      </c>
      <c r="C465" s="623">
        <v>65</v>
      </c>
      <c r="D465" s="622">
        <v>1400</v>
      </c>
      <c r="E465" s="623">
        <v>450</v>
      </c>
      <c r="F465" s="623">
        <v>220</v>
      </c>
      <c r="G465" s="623">
        <v>180</v>
      </c>
      <c r="H465" s="623">
        <v>2000</v>
      </c>
      <c r="I465" s="623">
        <v>2000</v>
      </c>
      <c r="J465" s="623">
        <v>12</v>
      </c>
      <c r="K465" s="623">
        <v>50</v>
      </c>
      <c r="L465" s="623">
        <v>70</v>
      </c>
      <c r="M465" s="623">
        <v>80</v>
      </c>
      <c r="N465" s="623">
        <v>0</v>
      </c>
      <c r="O465" s="626">
        <v>100</v>
      </c>
      <c r="P465" s="627">
        <v>100</v>
      </c>
      <c r="Q465" s="634">
        <v>100</v>
      </c>
      <c r="R465" s="635">
        <v>100</v>
      </c>
      <c r="S465" s="636">
        <v>100</v>
      </c>
      <c r="T465" s="637">
        <v>-50</v>
      </c>
      <c r="U465" s="638"/>
      <c r="V465" s="639" t="s">
        <v>6142</v>
      </c>
      <c r="W465" s="639">
        <v>10</v>
      </c>
      <c r="X465" s="638"/>
      <c r="Y465" s="639" t="s">
        <v>6142</v>
      </c>
      <c r="Z465" s="639">
        <v>10</v>
      </c>
      <c r="AA465" s="638"/>
      <c r="AB465" s="639" t="s">
        <v>6142</v>
      </c>
      <c r="AC465" s="639">
        <v>10</v>
      </c>
      <c r="AD465" s="638"/>
      <c r="AE465" s="639"/>
      <c r="AF465" s="639"/>
    </row>
    <row r="466" spans="1:32">
      <c r="A466" s="621">
        <v>459</v>
      </c>
      <c r="B466" s="622" t="s">
        <v>9116</v>
      </c>
      <c r="C466" s="623">
        <v>70</v>
      </c>
      <c r="D466" s="622">
        <v>30000</v>
      </c>
      <c r="E466" s="623">
        <v>800</v>
      </c>
      <c r="F466" s="623">
        <v>400</v>
      </c>
      <c r="G466" s="623">
        <v>200</v>
      </c>
      <c r="H466" s="623">
        <v>5000</v>
      </c>
      <c r="I466" s="623">
        <v>3000</v>
      </c>
      <c r="J466" s="623">
        <v>4</v>
      </c>
      <c r="K466" s="623">
        <v>120</v>
      </c>
      <c r="L466" s="623">
        <v>0</v>
      </c>
      <c r="M466" s="623">
        <v>100</v>
      </c>
      <c r="N466" s="623">
        <v>0</v>
      </c>
      <c r="O466" s="626">
        <v>0</v>
      </c>
      <c r="P466" s="627">
        <v>0</v>
      </c>
      <c r="Q466" s="634">
        <v>-150</v>
      </c>
      <c r="R466" s="635">
        <v>0</v>
      </c>
      <c r="S466" s="636">
        <v>100</v>
      </c>
      <c r="T466" s="637">
        <v>0</v>
      </c>
      <c r="U466" s="638"/>
      <c r="V466" s="639"/>
      <c r="W466" s="639"/>
      <c r="X466" s="638"/>
      <c r="Y466" s="639"/>
      <c r="Z466" s="639"/>
      <c r="AA466" s="638"/>
      <c r="AB466" s="639"/>
      <c r="AC466" s="639"/>
      <c r="AD466" s="638"/>
      <c r="AE466" s="639"/>
      <c r="AF466" s="639"/>
    </row>
    <row r="467" spans="1:32">
      <c r="A467" s="621">
        <v>460</v>
      </c>
      <c r="B467" s="622" t="s">
        <v>9119</v>
      </c>
      <c r="C467" s="623">
        <v>63</v>
      </c>
      <c r="D467" s="622">
        <v>450</v>
      </c>
      <c r="E467" s="623">
        <v>500</v>
      </c>
      <c r="F467" s="623">
        <v>350</v>
      </c>
      <c r="G467" s="623">
        <v>200</v>
      </c>
      <c r="H467" s="623">
        <v>1500</v>
      </c>
      <c r="I467" s="623">
        <v>1500</v>
      </c>
      <c r="J467" s="623">
        <v>4</v>
      </c>
      <c r="K467" s="623">
        <v>85</v>
      </c>
      <c r="L467" s="623">
        <v>50</v>
      </c>
      <c r="M467" s="623">
        <v>80</v>
      </c>
      <c r="N467" s="623">
        <v>0</v>
      </c>
      <c r="O467" s="626">
        <v>0</v>
      </c>
      <c r="P467" s="627">
        <v>-100</v>
      </c>
      <c r="Q467" s="634">
        <v>-100</v>
      </c>
      <c r="R467" s="635">
        <v>0</v>
      </c>
      <c r="S467" s="636">
        <v>100</v>
      </c>
      <c r="T467" s="637">
        <v>0</v>
      </c>
      <c r="U467" s="638"/>
      <c r="V467" s="639"/>
      <c r="W467" s="639"/>
      <c r="X467" s="638"/>
      <c r="Y467" s="639"/>
      <c r="Z467" s="639"/>
      <c r="AA467" s="638"/>
      <c r="AB467" s="639"/>
      <c r="AC467" s="639"/>
      <c r="AD467" s="638"/>
      <c r="AE467" s="639"/>
      <c r="AF467" s="639"/>
    </row>
    <row r="468" spans="1:32">
      <c r="A468" s="621">
        <v>461</v>
      </c>
      <c r="B468" s="622" t="s">
        <v>9122</v>
      </c>
      <c r="C468" s="623">
        <v>64</v>
      </c>
      <c r="D468" s="622">
        <v>250</v>
      </c>
      <c r="E468" s="623">
        <v>500</v>
      </c>
      <c r="F468" s="623">
        <v>350</v>
      </c>
      <c r="G468" s="623">
        <v>200</v>
      </c>
      <c r="H468" s="623">
        <v>1800</v>
      </c>
      <c r="I468" s="623">
        <v>1400</v>
      </c>
      <c r="J468" s="623">
        <v>4</v>
      </c>
      <c r="K468" s="623">
        <v>75</v>
      </c>
      <c r="L468" s="623">
        <v>0</v>
      </c>
      <c r="M468" s="623">
        <v>100</v>
      </c>
      <c r="N468" s="623">
        <v>0</v>
      </c>
      <c r="O468" s="626">
        <v>0</v>
      </c>
      <c r="P468" s="627">
        <v>250</v>
      </c>
      <c r="Q468" s="634">
        <v>-100</v>
      </c>
      <c r="R468" s="635">
        <v>0</v>
      </c>
      <c r="S468" s="636">
        <v>100</v>
      </c>
      <c r="T468" s="637">
        <v>0</v>
      </c>
      <c r="U468" s="638"/>
      <c r="V468" s="639"/>
      <c r="W468" s="639"/>
      <c r="X468" s="638"/>
      <c r="Y468" s="639"/>
      <c r="Z468" s="639"/>
      <c r="AA468" s="638"/>
      <c r="AB468" s="639"/>
      <c r="AC468" s="639"/>
      <c r="AD468" s="638"/>
      <c r="AE468" s="639"/>
      <c r="AF468" s="639"/>
    </row>
    <row r="469" spans="1:32">
      <c r="A469" s="621">
        <v>462</v>
      </c>
      <c r="B469" s="622" t="s">
        <v>9123</v>
      </c>
      <c r="C469" s="623">
        <v>65</v>
      </c>
      <c r="D469" s="622">
        <v>300</v>
      </c>
      <c r="E469" s="623">
        <v>500</v>
      </c>
      <c r="F469" s="623">
        <v>350</v>
      </c>
      <c r="G469" s="623">
        <v>200</v>
      </c>
      <c r="H469" s="623">
        <v>2000</v>
      </c>
      <c r="I469" s="623">
        <v>1600</v>
      </c>
      <c r="J469" s="623">
        <v>4</v>
      </c>
      <c r="K469" s="623">
        <v>80</v>
      </c>
      <c r="L469" s="623">
        <v>0</v>
      </c>
      <c r="M469" s="623">
        <v>100</v>
      </c>
      <c r="N469" s="623">
        <v>0</v>
      </c>
      <c r="O469" s="626">
        <v>0</v>
      </c>
      <c r="P469" s="627">
        <v>250</v>
      </c>
      <c r="Q469" s="634">
        <v>-100</v>
      </c>
      <c r="R469" s="635">
        <v>0</v>
      </c>
      <c r="S469" s="636">
        <v>100</v>
      </c>
      <c r="T469" s="637">
        <v>0</v>
      </c>
      <c r="U469" s="638"/>
      <c r="V469" s="639"/>
      <c r="W469" s="639"/>
      <c r="X469" s="638"/>
      <c r="Y469" s="639"/>
      <c r="Z469" s="639"/>
      <c r="AA469" s="638"/>
      <c r="AB469" s="639"/>
      <c r="AC469" s="639"/>
      <c r="AD469" s="638"/>
      <c r="AE469" s="639"/>
      <c r="AF469" s="639"/>
    </row>
    <row r="470" spans="1:32">
      <c r="A470" s="621">
        <v>463</v>
      </c>
      <c r="B470" s="622" t="s">
        <v>9535</v>
      </c>
      <c r="C470" s="623">
        <v>65</v>
      </c>
      <c r="D470" s="622">
        <v>300</v>
      </c>
      <c r="E470" s="623">
        <v>500</v>
      </c>
      <c r="F470" s="623">
        <v>350</v>
      </c>
      <c r="G470" s="623">
        <v>200</v>
      </c>
      <c r="H470" s="623">
        <v>2000</v>
      </c>
      <c r="I470" s="623">
        <v>1600</v>
      </c>
      <c r="J470" s="623">
        <v>4</v>
      </c>
      <c r="K470" s="623">
        <v>80</v>
      </c>
      <c r="L470" s="623">
        <v>0</v>
      </c>
      <c r="M470" s="623">
        <v>100</v>
      </c>
      <c r="N470" s="623">
        <v>0</v>
      </c>
      <c r="O470" s="626">
        <v>0</v>
      </c>
      <c r="P470" s="627">
        <v>250</v>
      </c>
      <c r="Q470" s="634">
        <v>-100</v>
      </c>
      <c r="R470" s="635">
        <v>0</v>
      </c>
      <c r="S470" s="636">
        <v>100</v>
      </c>
      <c r="T470" s="637">
        <v>0</v>
      </c>
      <c r="U470" s="638"/>
      <c r="V470" s="639"/>
      <c r="W470" s="639"/>
      <c r="X470" s="638"/>
      <c r="Y470" s="639"/>
      <c r="Z470" s="639"/>
      <c r="AA470" s="638"/>
      <c r="AB470" s="639"/>
      <c r="AC470" s="639"/>
      <c r="AD470" s="638"/>
      <c r="AE470" s="639"/>
      <c r="AF470" s="639"/>
    </row>
    <row r="471" spans="1:32">
      <c r="A471" s="621">
        <v>464</v>
      </c>
      <c r="B471" s="622" t="s">
        <v>9536</v>
      </c>
      <c r="C471" s="623">
        <v>65</v>
      </c>
      <c r="D471" s="622">
        <v>300</v>
      </c>
      <c r="E471" s="623">
        <v>500</v>
      </c>
      <c r="F471" s="623">
        <v>350</v>
      </c>
      <c r="G471" s="623">
        <v>200</v>
      </c>
      <c r="H471" s="623">
        <v>2000</v>
      </c>
      <c r="I471" s="623">
        <v>1600</v>
      </c>
      <c r="J471" s="623">
        <v>4</v>
      </c>
      <c r="K471" s="623">
        <v>80</v>
      </c>
      <c r="L471" s="623">
        <v>0</v>
      </c>
      <c r="M471" s="623">
        <v>100</v>
      </c>
      <c r="N471" s="623">
        <v>0</v>
      </c>
      <c r="O471" s="626">
        <v>0</v>
      </c>
      <c r="P471" s="627">
        <v>250</v>
      </c>
      <c r="Q471" s="634">
        <v>-100</v>
      </c>
      <c r="R471" s="635">
        <v>0</v>
      </c>
      <c r="S471" s="636">
        <v>100</v>
      </c>
      <c r="T471" s="637">
        <v>0</v>
      </c>
      <c r="U471" s="638"/>
      <c r="V471" s="639"/>
      <c r="W471" s="639"/>
      <c r="X471" s="638"/>
      <c r="Y471" s="639"/>
      <c r="Z471" s="639"/>
      <c r="AA471" s="638"/>
      <c r="AB471" s="639"/>
      <c r="AC471" s="639"/>
      <c r="AD471" s="638"/>
      <c r="AE471" s="639"/>
      <c r="AF471" s="639"/>
    </row>
    <row r="472" spans="1:32">
      <c r="A472" s="621">
        <v>465</v>
      </c>
      <c r="B472" s="622" t="s">
        <v>9124</v>
      </c>
      <c r="C472" s="623">
        <v>68</v>
      </c>
      <c r="D472" s="622">
        <v>720</v>
      </c>
      <c r="E472" s="623">
        <v>650</v>
      </c>
      <c r="F472" s="623">
        <v>550</v>
      </c>
      <c r="G472" s="623">
        <v>200</v>
      </c>
      <c r="H472" s="623">
        <v>5000</v>
      </c>
      <c r="I472" s="623">
        <v>5000</v>
      </c>
      <c r="J472" s="623">
        <v>4</v>
      </c>
      <c r="K472" s="623">
        <v>90</v>
      </c>
      <c r="L472" s="623">
        <v>80</v>
      </c>
      <c r="M472" s="623">
        <v>80</v>
      </c>
      <c r="N472" s="623">
        <v>0</v>
      </c>
      <c r="O472" s="626">
        <v>-100</v>
      </c>
      <c r="P472" s="627">
        <v>0</v>
      </c>
      <c r="Q472" s="634">
        <v>-100</v>
      </c>
      <c r="R472" s="635">
        <v>0</v>
      </c>
      <c r="S472" s="636">
        <v>100</v>
      </c>
      <c r="T472" s="637">
        <v>0</v>
      </c>
      <c r="U472" s="638"/>
      <c r="V472" s="639"/>
      <c r="W472" s="639"/>
      <c r="X472" s="638"/>
      <c r="Y472" s="639"/>
      <c r="Z472" s="639"/>
      <c r="AA472" s="638"/>
      <c r="AB472" s="639"/>
      <c r="AC472" s="639"/>
      <c r="AD472" s="638"/>
      <c r="AE472" s="639"/>
      <c r="AF472" s="639"/>
    </row>
    <row r="473" spans="1:32">
      <c r="A473" s="621">
        <v>466</v>
      </c>
      <c r="B473" s="622" t="s">
        <v>9125</v>
      </c>
      <c r="C473" s="623">
        <v>69</v>
      </c>
      <c r="D473" s="622">
        <v>300</v>
      </c>
      <c r="E473" s="623">
        <v>700</v>
      </c>
      <c r="F473" s="623">
        <v>150</v>
      </c>
      <c r="G473" s="623">
        <v>200</v>
      </c>
      <c r="H473" s="623">
        <v>6000</v>
      </c>
      <c r="I473" s="623">
        <v>6000</v>
      </c>
      <c r="J473" s="623">
        <v>4</v>
      </c>
      <c r="K473" s="623">
        <v>90</v>
      </c>
      <c r="L473" s="623">
        <v>25</v>
      </c>
      <c r="M473" s="623">
        <v>80</v>
      </c>
      <c r="N473" s="623">
        <v>0</v>
      </c>
      <c r="O473" s="626">
        <v>-100</v>
      </c>
      <c r="P473" s="627">
        <v>250</v>
      </c>
      <c r="Q473" s="634">
        <v>-100</v>
      </c>
      <c r="R473" s="635">
        <v>0</v>
      </c>
      <c r="S473" s="636">
        <v>100</v>
      </c>
      <c r="T473" s="637">
        <v>0</v>
      </c>
      <c r="U473" s="638"/>
      <c r="V473" s="639"/>
      <c r="W473" s="639"/>
      <c r="X473" s="638"/>
      <c r="Y473" s="639"/>
      <c r="Z473" s="639"/>
      <c r="AA473" s="638"/>
      <c r="AB473" s="639"/>
      <c r="AC473" s="639"/>
      <c r="AD473" s="638"/>
      <c r="AE473" s="639"/>
      <c r="AF473" s="639"/>
    </row>
    <row r="474" spans="1:32">
      <c r="A474" s="621">
        <v>467</v>
      </c>
      <c r="B474" s="622" t="s">
        <v>9126</v>
      </c>
      <c r="C474" s="623">
        <v>70</v>
      </c>
      <c r="D474" s="622">
        <v>1440</v>
      </c>
      <c r="E474" s="623">
        <v>800</v>
      </c>
      <c r="F474" s="623">
        <v>200</v>
      </c>
      <c r="G474" s="623">
        <v>200</v>
      </c>
      <c r="H474" s="623">
        <v>7000</v>
      </c>
      <c r="I474" s="623">
        <v>7000</v>
      </c>
      <c r="J474" s="623">
        <v>4</v>
      </c>
      <c r="K474" s="623">
        <v>80</v>
      </c>
      <c r="L474" s="623">
        <v>50</v>
      </c>
      <c r="M474" s="623">
        <v>80</v>
      </c>
      <c r="N474" s="623">
        <v>0</v>
      </c>
      <c r="O474" s="626">
        <v>0</v>
      </c>
      <c r="P474" s="627">
        <v>-100</v>
      </c>
      <c r="Q474" s="634">
        <v>100</v>
      </c>
      <c r="R474" s="635">
        <v>0</v>
      </c>
      <c r="S474" s="636">
        <v>100</v>
      </c>
      <c r="T474" s="637">
        <v>0</v>
      </c>
      <c r="U474" s="638"/>
      <c r="V474" s="639"/>
      <c r="W474" s="639"/>
      <c r="X474" s="638"/>
      <c r="Y474" s="639"/>
      <c r="Z474" s="639"/>
      <c r="AA474" s="638"/>
      <c r="AB474" s="639"/>
      <c r="AC474" s="639"/>
      <c r="AD474" s="638"/>
      <c r="AE474" s="639"/>
      <c r="AF474" s="639"/>
    </row>
    <row r="475" spans="1:32">
      <c r="A475" s="621">
        <v>468</v>
      </c>
      <c r="B475" s="622" t="s">
        <v>9127</v>
      </c>
      <c r="C475" s="623">
        <v>60</v>
      </c>
      <c r="D475" s="622">
        <v>42000</v>
      </c>
      <c r="E475" s="623">
        <v>680</v>
      </c>
      <c r="F475" s="623">
        <v>200</v>
      </c>
      <c r="G475" s="623">
        <v>220</v>
      </c>
      <c r="H475" s="623">
        <v>0</v>
      </c>
      <c r="I475" s="623">
        <v>0</v>
      </c>
      <c r="J475" s="623">
        <v>0</v>
      </c>
      <c r="K475" s="623">
        <v>60</v>
      </c>
      <c r="L475" s="623">
        <v>60</v>
      </c>
      <c r="M475" s="623">
        <v>80</v>
      </c>
      <c r="N475" s="623">
        <v>0</v>
      </c>
      <c r="O475" s="626">
        <v>-20</v>
      </c>
      <c r="P475" s="627">
        <v>0</v>
      </c>
      <c r="Q475" s="634">
        <v>30</v>
      </c>
      <c r="R475" s="635">
        <v>30</v>
      </c>
      <c r="S475" s="636">
        <v>80</v>
      </c>
      <c r="T475" s="637">
        <v>-50</v>
      </c>
      <c r="U475" s="638"/>
      <c r="V475" s="639"/>
      <c r="W475" s="639"/>
      <c r="X475" s="638"/>
      <c r="Y475" s="639"/>
      <c r="Z475" s="639"/>
      <c r="AA475" s="638"/>
      <c r="AB475" s="639"/>
      <c r="AC475" s="639"/>
      <c r="AD475" s="638"/>
      <c r="AE475" s="639"/>
      <c r="AF475" s="639"/>
    </row>
    <row r="476" spans="1:32">
      <c r="A476" s="621">
        <v>469</v>
      </c>
      <c r="B476" s="622" t="s">
        <v>9127</v>
      </c>
      <c r="C476" s="623">
        <v>73</v>
      </c>
      <c r="D476" s="622">
        <v>42000</v>
      </c>
      <c r="E476" s="623">
        <v>850</v>
      </c>
      <c r="F476" s="623">
        <v>100</v>
      </c>
      <c r="G476" s="623">
        <v>220</v>
      </c>
      <c r="H476" s="623">
        <v>48000</v>
      </c>
      <c r="I476" s="623">
        <v>0</v>
      </c>
      <c r="J476" s="623">
        <v>0</v>
      </c>
      <c r="K476" s="623">
        <v>75</v>
      </c>
      <c r="L476" s="623">
        <v>5</v>
      </c>
      <c r="M476" s="623">
        <v>80</v>
      </c>
      <c r="N476" s="623">
        <v>0</v>
      </c>
      <c r="O476" s="626">
        <v>-20</v>
      </c>
      <c r="P476" s="627">
        <v>0</v>
      </c>
      <c r="Q476" s="634">
        <v>30</v>
      </c>
      <c r="R476" s="635">
        <v>30</v>
      </c>
      <c r="S476" s="636">
        <v>80</v>
      </c>
      <c r="T476" s="637">
        <v>-50</v>
      </c>
      <c r="U476" s="638"/>
      <c r="V476" s="639" t="s">
        <v>9128</v>
      </c>
      <c r="W476" s="639">
        <v>100</v>
      </c>
      <c r="X476" s="638"/>
      <c r="Y476" s="639" t="s">
        <v>9129</v>
      </c>
      <c r="Z476" s="639">
        <v>90</v>
      </c>
      <c r="AA476" s="638"/>
      <c r="AB476" s="639" t="s">
        <v>9130</v>
      </c>
      <c r="AC476" s="639">
        <v>75</v>
      </c>
      <c r="AD476" s="638"/>
      <c r="AE476" s="639"/>
      <c r="AF476" s="639"/>
    </row>
    <row r="477" spans="1:32">
      <c r="A477" s="621">
        <v>470</v>
      </c>
      <c r="B477" s="622" t="s">
        <v>9132</v>
      </c>
      <c r="C477" s="623">
        <v>75</v>
      </c>
      <c r="D477" s="622">
        <v>60000</v>
      </c>
      <c r="E477" s="623">
        <v>1200</v>
      </c>
      <c r="F477" s="623">
        <v>500</v>
      </c>
      <c r="G477" s="623">
        <v>180</v>
      </c>
      <c r="H477" s="623">
        <v>50000</v>
      </c>
      <c r="I477" s="623">
        <v>0</v>
      </c>
      <c r="J477" s="623">
        <v>0</v>
      </c>
      <c r="K477" s="623">
        <v>100</v>
      </c>
      <c r="L477" s="623">
        <v>50</v>
      </c>
      <c r="M477" s="623">
        <v>80</v>
      </c>
      <c r="N477" s="623">
        <v>0</v>
      </c>
      <c r="O477" s="626">
        <v>0</v>
      </c>
      <c r="P477" s="627">
        <v>0</v>
      </c>
      <c r="Q477" s="634">
        <v>0</v>
      </c>
      <c r="R477" s="635">
        <v>0</v>
      </c>
      <c r="S477" s="636">
        <v>-100</v>
      </c>
      <c r="T477" s="637">
        <v>-100</v>
      </c>
      <c r="U477" s="638"/>
      <c r="V477" s="639"/>
      <c r="W477" s="639"/>
      <c r="X477" s="638"/>
      <c r="Y477" s="639"/>
      <c r="Z477" s="639"/>
      <c r="AA477" s="638"/>
      <c r="AB477" s="639"/>
      <c r="AC477" s="639"/>
      <c r="AD477" s="638"/>
      <c r="AE477" s="639"/>
      <c r="AF477" s="639"/>
    </row>
    <row r="478" spans="1:32">
      <c r="A478" s="621">
        <v>471</v>
      </c>
      <c r="B478" s="622" t="s">
        <v>9133</v>
      </c>
      <c r="C478" s="623">
        <v>78</v>
      </c>
      <c r="D478" s="622">
        <v>22500</v>
      </c>
      <c r="E478" s="623">
        <v>1080</v>
      </c>
      <c r="F478" s="623">
        <v>80</v>
      </c>
      <c r="G478" s="623">
        <v>200</v>
      </c>
      <c r="H478" s="623">
        <v>55000</v>
      </c>
      <c r="I478" s="623">
        <v>8000</v>
      </c>
      <c r="J478" s="623">
        <v>4</v>
      </c>
      <c r="K478" s="623">
        <v>85</v>
      </c>
      <c r="L478" s="623">
        <v>65</v>
      </c>
      <c r="M478" s="623">
        <v>80</v>
      </c>
      <c r="N478" s="623">
        <v>0</v>
      </c>
      <c r="O478" s="626">
        <v>0</v>
      </c>
      <c r="P478" s="627">
        <v>0</v>
      </c>
      <c r="Q478" s="634">
        <v>-100</v>
      </c>
      <c r="R478" s="635">
        <v>-50</v>
      </c>
      <c r="S478" s="636">
        <v>100</v>
      </c>
      <c r="T478" s="637">
        <v>0</v>
      </c>
      <c r="U478" s="638"/>
      <c r="V478" s="639"/>
      <c r="W478" s="639"/>
      <c r="X478" s="638"/>
      <c r="Y478" s="639"/>
      <c r="Z478" s="639"/>
      <c r="AA478" s="638"/>
      <c r="AB478" s="639"/>
      <c r="AC478" s="639"/>
      <c r="AD478" s="638"/>
      <c r="AE478" s="639"/>
      <c r="AF478" s="639"/>
    </row>
    <row r="479" spans="1:32">
      <c r="A479" s="621">
        <v>472</v>
      </c>
      <c r="B479" s="622" t="s">
        <v>9134</v>
      </c>
      <c r="C479" s="623">
        <v>80</v>
      </c>
      <c r="D479" s="622" t="s">
        <v>9537</v>
      </c>
      <c r="E479" s="623">
        <v>1200</v>
      </c>
      <c r="F479" s="623">
        <v>100</v>
      </c>
      <c r="G479" s="623">
        <v>160</v>
      </c>
      <c r="H479" s="623">
        <v>1500</v>
      </c>
      <c r="I479" s="623">
        <v>2500</v>
      </c>
      <c r="J479" s="623">
        <v>0</v>
      </c>
      <c r="K479" s="623">
        <v>80</v>
      </c>
      <c r="L479" s="623">
        <v>5</v>
      </c>
      <c r="M479" s="623">
        <v>80</v>
      </c>
      <c r="N479" s="623">
        <v>0</v>
      </c>
      <c r="O479" s="626">
        <v>-100</v>
      </c>
      <c r="P479" s="627">
        <v>0</v>
      </c>
      <c r="Q479" s="634">
        <v>-50</v>
      </c>
      <c r="R479" s="635">
        <v>0</v>
      </c>
      <c r="S479" s="636">
        <v>-20</v>
      </c>
      <c r="T479" s="637">
        <v>100</v>
      </c>
      <c r="U479" s="638"/>
      <c r="V479" s="639"/>
      <c r="W479" s="639"/>
      <c r="X479" s="638"/>
      <c r="Y479" s="639"/>
      <c r="Z479" s="639"/>
      <c r="AA479" s="638"/>
      <c r="AB479" s="639"/>
      <c r="AC479" s="639"/>
      <c r="AD479" s="638"/>
      <c r="AE479" s="639"/>
      <c r="AF479" s="639"/>
    </row>
    <row r="480" spans="1:32">
      <c r="A480" s="621">
        <v>473</v>
      </c>
      <c r="B480" s="622" t="s">
        <v>9136</v>
      </c>
      <c r="C480" s="623">
        <v>72</v>
      </c>
      <c r="D480" s="622">
        <v>3000</v>
      </c>
      <c r="E480" s="623">
        <v>450</v>
      </c>
      <c r="F480" s="623">
        <v>330</v>
      </c>
      <c r="G480" s="623">
        <v>120</v>
      </c>
      <c r="H480" s="623">
        <v>375</v>
      </c>
      <c r="I480" s="623">
        <v>375</v>
      </c>
      <c r="J480" s="623">
        <v>2</v>
      </c>
      <c r="K480" s="623">
        <v>90</v>
      </c>
      <c r="L480" s="623">
        <v>40</v>
      </c>
      <c r="M480" s="623">
        <v>80</v>
      </c>
      <c r="N480" s="623">
        <v>95</v>
      </c>
      <c r="O480" s="626">
        <v>-50</v>
      </c>
      <c r="P480" s="627">
        <v>175</v>
      </c>
      <c r="Q480" s="634">
        <v>100</v>
      </c>
      <c r="R480" s="635">
        <v>0</v>
      </c>
      <c r="S480" s="636">
        <v>0</v>
      </c>
      <c r="T480" s="637">
        <v>75</v>
      </c>
      <c r="U480" s="638"/>
      <c r="V480" s="639" t="s">
        <v>8620</v>
      </c>
      <c r="W480" s="639">
        <v>25</v>
      </c>
      <c r="X480" s="638"/>
      <c r="Y480" s="639" t="s">
        <v>4979</v>
      </c>
      <c r="Z480" s="639">
        <v>3</v>
      </c>
      <c r="AA480" s="638"/>
      <c r="AB480" s="639"/>
      <c r="AC480" s="639"/>
      <c r="AD480" s="638"/>
      <c r="AE480" s="639" t="s">
        <v>4979</v>
      </c>
      <c r="AF480" s="639">
        <v>7</v>
      </c>
    </row>
    <row r="481" spans="1:32">
      <c r="A481" s="621">
        <v>474</v>
      </c>
      <c r="B481" s="622" t="s">
        <v>9538</v>
      </c>
      <c r="C481" s="623">
        <v>77</v>
      </c>
      <c r="D481" s="622">
        <v>8000</v>
      </c>
      <c r="E481" s="623">
        <v>500</v>
      </c>
      <c r="F481" s="623">
        <v>260</v>
      </c>
      <c r="G481" s="623">
        <v>220</v>
      </c>
      <c r="H481" s="623">
        <v>2500</v>
      </c>
      <c r="I481" s="623">
        <v>1500</v>
      </c>
      <c r="J481" s="623">
        <v>12</v>
      </c>
      <c r="K481" s="623">
        <v>60</v>
      </c>
      <c r="L481" s="623">
        <v>60</v>
      </c>
      <c r="M481" s="623">
        <v>80</v>
      </c>
      <c r="N481" s="623">
        <v>0</v>
      </c>
      <c r="O481" s="626">
        <v>100</v>
      </c>
      <c r="P481" s="627">
        <v>100</v>
      </c>
      <c r="Q481" s="634">
        <v>100</v>
      </c>
      <c r="R481" s="635">
        <v>100</v>
      </c>
      <c r="S481" s="636">
        <v>100</v>
      </c>
      <c r="T481" s="637">
        <v>-50</v>
      </c>
      <c r="U481" s="638"/>
      <c r="V481" s="639" t="s">
        <v>6142</v>
      </c>
      <c r="W481" s="639">
        <v>10</v>
      </c>
      <c r="X481" s="638"/>
      <c r="Y481" s="639" t="s">
        <v>6142</v>
      </c>
      <c r="Z481" s="639">
        <v>10</v>
      </c>
      <c r="AA481" s="638"/>
      <c r="AB481" s="639" t="s">
        <v>6142</v>
      </c>
      <c r="AC481" s="639">
        <v>10</v>
      </c>
      <c r="AD481" s="638"/>
      <c r="AE481" s="639" t="s">
        <v>4917</v>
      </c>
      <c r="AF481" s="639">
        <v>3</v>
      </c>
    </row>
    <row r="482" spans="1:32">
      <c r="A482" s="621">
        <v>475</v>
      </c>
      <c r="B482" s="622" t="s">
        <v>9539</v>
      </c>
      <c r="C482" s="623">
        <v>77</v>
      </c>
      <c r="D482" s="622">
        <v>8000</v>
      </c>
      <c r="E482" s="623">
        <v>500</v>
      </c>
      <c r="F482" s="623">
        <v>260</v>
      </c>
      <c r="G482" s="623">
        <v>220</v>
      </c>
      <c r="H482" s="623">
        <v>2500</v>
      </c>
      <c r="I482" s="623">
        <v>1500</v>
      </c>
      <c r="J482" s="623">
        <v>12</v>
      </c>
      <c r="K482" s="623">
        <v>60</v>
      </c>
      <c r="L482" s="623">
        <v>60</v>
      </c>
      <c r="M482" s="623">
        <v>80</v>
      </c>
      <c r="N482" s="623">
        <v>0</v>
      </c>
      <c r="O482" s="626">
        <v>100</v>
      </c>
      <c r="P482" s="627">
        <v>100</v>
      </c>
      <c r="Q482" s="634">
        <v>100</v>
      </c>
      <c r="R482" s="635">
        <v>100</v>
      </c>
      <c r="S482" s="636">
        <v>100</v>
      </c>
      <c r="T482" s="637">
        <v>-50</v>
      </c>
      <c r="U482" s="638"/>
      <c r="V482" s="639" t="s">
        <v>6142</v>
      </c>
      <c r="W482" s="639">
        <v>10</v>
      </c>
      <c r="X482" s="638"/>
      <c r="Y482" s="639" t="s">
        <v>6142</v>
      </c>
      <c r="Z482" s="639">
        <v>10</v>
      </c>
      <c r="AA482" s="638"/>
      <c r="AB482" s="639" t="s">
        <v>6142</v>
      </c>
      <c r="AC482" s="639">
        <v>10</v>
      </c>
      <c r="AD482" s="638"/>
      <c r="AE482" s="639"/>
      <c r="AF482" s="639"/>
    </row>
    <row r="483" spans="1:32">
      <c r="A483" s="621">
        <v>476</v>
      </c>
      <c r="B483" s="622" t="s">
        <v>9540</v>
      </c>
      <c r="C483" s="623">
        <v>85</v>
      </c>
      <c r="D483" s="622">
        <v>6000</v>
      </c>
      <c r="E483" s="623">
        <v>650</v>
      </c>
      <c r="F483" s="623">
        <v>150</v>
      </c>
      <c r="G483" s="623">
        <v>120</v>
      </c>
      <c r="H483" s="623">
        <v>2000</v>
      </c>
      <c r="I483" s="623">
        <v>3000</v>
      </c>
      <c r="J483" s="623">
        <v>12</v>
      </c>
      <c r="K483" s="623">
        <v>80</v>
      </c>
      <c r="L483" s="623">
        <v>35</v>
      </c>
      <c r="M483" s="623">
        <v>80</v>
      </c>
      <c r="N483" s="623">
        <v>0</v>
      </c>
      <c r="O483" s="626">
        <v>100</v>
      </c>
      <c r="P483" s="627">
        <v>100</v>
      </c>
      <c r="Q483" s="634">
        <v>100</v>
      </c>
      <c r="R483" s="635">
        <v>100</v>
      </c>
      <c r="S483" s="636">
        <v>100</v>
      </c>
      <c r="T483" s="637">
        <v>-50</v>
      </c>
      <c r="U483" s="638"/>
      <c r="V483" s="639" t="s">
        <v>6142</v>
      </c>
      <c r="W483" s="639">
        <v>10</v>
      </c>
      <c r="X483" s="638"/>
      <c r="Y483" s="639" t="s">
        <v>6142</v>
      </c>
      <c r="Z483" s="639">
        <v>10</v>
      </c>
      <c r="AA483" s="638"/>
      <c r="AB483" s="639" t="s">
        <v>6142</v>
      </c>
      <c r="AC483" s="639">
        <v>10</v>
      </c>
      <c r="AD483" s="638"/>
      <c r="AE483" s="639"/>
      <c r="AF483" s="639"/>
    </row>
    <row r="484" spans="1:32">
      <c r="A484" s="621">
        <v>477</v>
      </c>
      <c r="B484" s="622" t="s">
        <v>9541</v>
      </c>
      <c r="C484" s="623">
        <v>84</v>
      </c>
      <c r="D484" s="622">
        <v>2400</v>
      </c>
      <c r="E484" s="623">
        <v>750</v>
      </c>
      <c r="F484" s="623">
        <v>200</v>
      </c>
      <c r="G484" s="623">
        <v>200</v>
      </c>
      <c r="H484" s="623">
        <v>3000</v>
      </c>
      <c r="I484" s="623">
        <v>2000</v>
      </c>
      <c r="J484" s="623">
        <v>12</v>
      </c>
      <c r="K484" s="623">
        <v>75</v>
      </c>
      <c r="L484" s="623">
        <v>75</v>
      </c>
      <c r="M484" s="623">
        <v>80</v>
      </c>
      <c r="N484" s="623">
        <v>0</v>
      </c>
      <c r="O484" s="626">
        <v>100</v>
      </c>
      <c r="P484" s="627">
        <v>100</v>
      </c>
      <c r="Q484" s="634">
        <v>100</v>
      </c>
      <c r="R484" s="635">
        <v>100</v>
      </c>
      <c r="S484" s="636">
        <v>100</v>
      </c>
      <c r="T484" s="637">
        <v>-50</v>
      </c>
      <c r="U484" s="638"/>
      <c r="V484" s="639" t="s">
        <v>6142</v>
      </c>
      <c r="W484" s="639">
        <v>10</v>
      </c>
      <c r="X484" s="638"/>
      <c r="Y484" s="639" t="s">
        <v>6142</v>
      </c>
      <c r="Z484" s="639">
        <v>10</v>
      </c>
      <c r="AA484" s="638"/>
      <c r="AB484" s="639" t="s">
        <v>6142</v>
      </c>
      <c r="AC484" s="639">
        <v>10</v>
      </c>
      <c r="AD484" s="638"/>
      <c r="AE484" s="639"/>
      <c r="AF484" s="639"/>
    </row>
    <row r="485" spans="1:32">
      <c r="A485" s="621">
        <v>478</v>
      </c>
      <c r="B485" s="622" t="s">
        <v>9542</v>
      </c>
      <c r="C485" s="623">
        <v>79</v>
      </c>
      <c r="D485" s="622">
        <v>1600</v>
      </c>
      <c r="E485" s="623">
        <v>500</v>
      </c>
      <c r="F485" s="623">
        <v>300</v>
      </c>
      <c r="G485" s="623">
        <v>200</v>
      </c>
      <c r="H485" s="623">
        <v>1500</v>
      </c>
      <c r="I485" s="623">
        <v>1300</v>
      </c>
      <c r="J485" s="623">
        <v>12</v>
      </c>
      <c r="K485" s="623">
        <v>60</v>
      </c>
      <c r="L485" s="623">
        <v>80</v>
      </c>
      <c r="M485" s="623">
        <v>80</v>
      </c>
      <c r="N485" s="623">
        <v>0</v>
      </c>
      <c r="O485" s="626">
        <v>100</v>
      </c>
      <c r="P485" s="627">
        <v>100</v>
      </c>
      <c r="Q485" s="634">
        <v>100</v>
      </c>
      <c r="R485" s="635">
        <v>100</v>
      </c>
      <c r="S485" s="636">
        <v>100</v>
      </c>
      <c r="T485" s="637">
        <v>-50</v>
      </c>
      <c r="U485" s="638"/>
      <c r="V485" s="639" t="s">
        <v>6142</v>
      </c>
      <c r="W485" s="639">
        <v>10</v>
      </c>
      <c r="X485" s="638"/>
      <c r="Y485" s="639" t="s">
        <v>6142</v>
      </c>
      <c r="Z485" s="639">
        <v>10</v>
      </c>
      <c r="AA485" s="638"/>
      <c r="AB485" s="639" t="s">
        <v>6142</v>
      </c>
      <c r="AC485" s="639">
        <v>10</v>
      </c>
      <c r="AD485" s="638"/>
      <c r="AE485" s="639"/>
      <c r="AF485" s="639"/>
    </row>
    <row r="486" spans="1:32">
      <c r="A486" s="621">
        <v>479</v>
      </c>
      <c r="B486" s="622" t="s">
        <v>9543</v>
      </c>
      <c r="C486" s="623">
        <v>81</v>
      </c>
      <c r="D486" s="622">
        <v>2400</v>
      </c>
      <c r="E486" s="623">
        <v>600</v>
      </c>
      <c r="F486" s="623">
        <v>280</v>
      </c>
      <c r="G486" s="623">
        <v>180</v>
      </c>
      <c r="H486" s="623">
        <v>1500</v>
      </c>
      <c r="I486" s="623">
        <v>2500</v>
      </c>
      <c r="J486" s="623">
        <v>12</v>
      </c>
      <c r="K486" s="623">
        <v>60</v>
      </c>
      <c r="L486" s="623">
        <v>80</v>
      </c>
      <c r="M486" s="623">
        <v>80</v>
      </c>
      <c r="N486" s="623">
        <v>0</v>
      </c>
      <c r="O486" s="626">
        <v>100</v>
      </c>
      <c r="P486" s="627">
        <v>100</v>
      </c>
      <c r="Q486" s="634">
        <v>100</v>
      </c>
      <c r="R486" s="635">
        <v>100</v>
      </c>
      <c r="S486" s="636">
        <v>100</v>
      </c>
      <c r="T486" s="637">
        <v>-50</v>
      </c>
      <c r="U486" s="638"/>
      <c r="V486" s="639" t="s">
        <v>6142</v>
      </c>
      <c r="W486" s="639">
        <v>10</v>
      </c>
      <c r="X486" s="638"/>
      <c r="Y486" s="639" t="s">
        <v>6142</v>
      </c>
      <c r="Z486" s="639">
        <v>10</v>
      </c>
      <c r="AA486" s="638"/>
      <c r="AB486" s="639" t="s">
        <v>6142</v>
      </c>
      <c r="AC486" s="639">
        <v>10</v>
      </c>
      <c r="AD486" s="638"/>
      <c r="AE486" s="639"/>
      <c r="AF486" s="639"/>
    </row>
    <row r="487" spans="1:32">
      <c r="A487" s="621">
        <v>480</v>
      </c>
      <c r="B487" s="622" t="s">
        <v>9544</v>
      </c>
      <c r="C487" s="623">
        <v>82</v>
      </c>
      <c r="D487" s="622">
        <v>2800</v>
      </c>
      <c r="E487" s="623">
        <v>650</v>
      </c>
      <c r="F487" s="623">
        <v>220</v>
      </c>
      <c r="G487" s="623">
        <v>180</v>
      </c>
      <c r="H487" s="623">
        <v>2500</v>
      </c>
      <c r="I487" s="623">
        <v>2500</v>
      </c>
      <c r="J487" s="623">
        <v>12</v>
      </c>
      <c r="K487" s="623">
        <v>60</v>
      </c>
      <c r="L487" s="623">
        <v>80</v>
      </c>
      <c r="M487" s="623">
        <v>80</v>
      </c>
      <c r="N487" s="623">
        <v>0</v>
      </c>
      <c r="O487" s="626">
        <v>100</v>
      </c>
      <c r="P487" s="627">
        <v>100</v>
      </c>
      <c r="Q487" s="634">
        <v>100</v>
      </c>
      <c r="R487" s="635">
        <v>100</v>
      </c>
      <c r="S487" s="636">
        <v>100</v>
      </c>
      <c r="T487" s="637">
        <v>-50</v>
      </c>
      <c r="U487" s="638"/>
      <c r="V487" s="639" t="s">
        <v>6142</v>
      </c>
      <c r="W487" s="639">
        <v>10</v>
      </c>
      <c r="X487" s="638"/>
      <c r="Y487" s="639" t="s">
        <v>6142</v>
      </c>
      <c r="Z487" s="639">
        <v>10</v>
      </c>
      <c r="AA487" s="638"/>
      <c r="AB487" s="639" t="s">
        <v>6142</v>
      </c>
      <c r="AC487" s="639">
        <v>10</v>
      </c>
      <c r="AD487" s="638"/>
      <c r="AE487" s="639"/>
      <c r="AF487" s="639"/>
    </row>
    <row r="488" spans="1:32">
      <c r="A488" s="621">
        <v>481</v>
      </c>
      <c r="B488" s="622" t="s">
        <v>9144</v>
      </c>
      <c r="C488" s="623">
        <v>74</v>
      </c>
      <c r="D488" s="622">
        <v>2400</v>
      </c>
      <c r="E488" s="623">
        <v>500</v>
      </c>
      <c r="F488" s="623">
        <v>10</v>
      </c>
      <c r="G488" s="623">
        <v>50</v>
      </c>
      <c r="H488" s="623">
        <v>2222</v>
      </c>
      <c r="I488" s="623">
        <v>2222</v>
      </c>
      <c r="J488" s="623">
        <v>0</v>
      </c>
      <c r="K488" s="623">
        <v>85</v>
      </c>
      <c r="L488" s="623">
        <v>85</v>
      </c>
      <c r="M488" s="623">
        <v>75</v>
      </c>
      <c r="N488" s="623">
        <v>25</v>
      </c>
      <c r="O488" s="626">
        <v>-100</v>
      </c>
      <c r="P488" s="627">
        <v>0</v>
      </c>
      <c r="Q488" s="634">
        <v>0</v>
      </c>
      <c r="R488" s="635">
        <v>0</v>
      </c>
      <c r="S488" s="636">
        <v>0</v>
      </c>
      <c r="T488" s="637">
        <v>0</v>
      </c>
      <c r="U488" s="638"/>
      <c r="V488" s="639" t="s">
        <v>4892</v>
      </c>
      <c r="W488" s="639">
        <v>30</v>
      </c>
      <c r="X488" s="638"/>
      <c r="Y488" s="639" t="s">
        <v>2046</v>
      </c>
      <c r="Z488" s="639">
        <v>15</v>
      </c>
      <c r="AA488" s="638"/>
      <c r="AB488" s="639" t="s">
        <v>4979</v>
      </c>
      <c r="AC488" s="639">
        <v>3</v>
      </c>
      <c r="AD488" s="638"/>
      <c r="AE488" s="639" t="s">
        <v>4979</v>
      </c>
      <c r="AF488" s="639">
        <v>7</v>
      </c>
    </row>
    <row r="489" spans="1:32">
      <c r="A489" s="621">
        <v>482</v>
      </c>
      <c r="B489" s="622" t="s">
        <v>9145</v>
      </c>
      <c r="C489" s="623">
        <v>68</v>
      </c>
      <c r="D489" s="622">
        <v>4000</v>
      </c>
      <c r="E489" s="623">
        <v>800</v>
      </c>
      <c r="F489" s="623">
        <v>250</v>
      </c>
      <c r="G489" s="623">
        <v>150</v>
      </c>
      <c r="H489" s="623">
        <v>931</v>
      </c>
      <c r="I489" s="623">
        <v>931</v>
      </c>
      <c r="J489" s="623">
        <v>0</v>
      </c>
      <c r="K489" s="623">
        <v>60</v>
      </c>
      <c r="L489" s="623">
        <v>25</v>
      </c>
      <c r="M489" s="623">
        <v>0</v>
      </c>
      <c r="N489" s="623">
        <v>0</v>
      </c>
      <c r="O489" s="626">
        <v>-100</v>
      </c>
      <c r="P489" s="627">
        <v>0</v>
      </c>
      <c r="Q489" s="634">
        <v>0</v>
      </c>
      <c r="R489" s="635">
        <v>0</v>
      </c>
      <c r="S489" s="636">
        <v>80</v>
      </c>
      <c r="T489" s="637">
        <v>0</v>
      </c>
      <c r="U489" s="638"/>
      <c r="V489" s="639" t="s">
        <v>4892</v>
      </c>
      <c r="W489" s="639">
        <v>20</v>
      </c>
      <c r="X489" s="638"/>
      <c r="Y489" s="639" t="s">
        <v>4892</v>
      </c>
      <c r="Z489" s="639">
        <v>20</v>
      </c>
      <c r="AA489" s="638"/>
      <c r="AB489" s="639" t="s">
        <v>4892</v>
      </c>
      <c r="AC489" s="639">
        <v>20</v>
      </c>
      <c r="AD489" s="638"/>
      <c r="AE489" s="639"/>
      <c r="AF489" s="639"/>
    </row>
    <row r="490" spans="1:32">
      <c r="A490" s="621">
        <v>483</v>
      </c>
      <c r="B490" s="622" t="s">
        <v>9146</v>
      </c>
      <c r="C490" s="623">
        <v>75</v>
      </c>
      <c r="D490" s="622">
        <v>4000</v>
      </c>
      <c r="E490" s="623">
        <v>600</v>
      </c>
      <c r="F490" s="623">
        <v>150</v>
      </c>
      <c r="G490" s="623">
        <v>180</v>
      </c>
      <c r="H490" s="623">
        <v>120</v>
      </c>
      <c r="I490" s="623">
        <v>120</v>
      </c>
      <c r="J490" s="623">
        <v>0</v>
      </c>
      <c r="K490" s="623">
        <v>80</v>
      </c>
      <c r="L490" s="623">
        <v>40</v>
      </c>
      <c r="M490" s="623">
        <v>80</v>
      </c>
      <c r="N490" s="623">
        <v>0</v>
      </c>
      <c r="O490" s="626">
        <v>-100</v>
      </c>
      <c r="P490" s="627">
        <v>0</v>
      </c>
      <c r="Q490" s="634">
        <v>0</v>
      </c>
      <c r="R490" s="635">
        <v>0</v>
      </c>
      <c r="S490" s="636">
        <v>-50</v>
      </c>
      <c r="T490" s="637">
        <v>0</v>
      </c>
      <c r="U490" s="638"/>
      <c r="V490" s="639" t="s">
        <v>4892</v>
      </c>
      <c r="W490" s="639">
        <v>20</v>
      </c>
      <c r="X490" s="638"/>
      <c r="Y490" s="639" t="s">
        <v>4892</v>
      </c>
      <c r="Z490" s="639">
        <v>20</v>
      </c>
      <c r="AA490" s="638"/>
      <c r="AB490" s="639" t="s">
        <v>4892</v>
      </c>
      <c r="AC490" s="639">
        <v>20</v>
      </c>
      <c r="AD490" s="638"/>
      <c r="AE490" s="639" t="s">
        <v>4892</v>
      </c>
      <c r="AF490" s="639">
        <v>20</v>
      </c>
    </row>
    <row r="491" spans="1:32">
      <c r="A491" s="621">
        <v>484</v>
      </c>
      <c r="B491" s="622" t="s">
        <v>9147</v>
      </c>
      <c r="C491" s="623">
        <v>73</v>
      </c>
      <c r="D491" s="622">
        <v>1600</v>
      </c>
      <c r="E491" s="623">
        <v>600</v>
      </c>
      <c r="F491" s="623">
        <v>150</v>
      </c>
      <c r="G491" s="623">
        <v>200</v>
      </c>
      <c r="H491" s="623">
        <v>4500</v>
      </c>
      <c r="I491" s="623">
        <v>4500</v>
      </c>
      <c r="J491" s="623">
        <v>4</v>
      </c>
      <c r="K491" s="623">
        <v>70</v>
      </c>
      <c r="L491" s="623">
        <v>90</v>
      </c>
      <c r="M491" s="623">
        <v>80</v>
      </c>
      <c r="N491" s="623">
        <v>0</v>
      </c>
      <c r="O491" s="626">
        <v>0</v>
      </c>
      <c r="P491" s="627">
        <v>0</v>
      </c>
      <c r="Q491" s="634">
        <v>-50</v>
      </c>
      <c r="R491" s="635">
        <v>0</v>
      </c>
      <c r="S491" s="636">
        <v>100</v>
      </c>
      <c r="T491" s="637">
        <v>0</v>
      </c>
      <c r="U491" s="638"/>
      <c r="V491" s="639" t="s">
        <v>8509</v>
      </c>
      <c r="W491" s="639">
        <v>30</v>
      </c>
      <c r="X491" s="638"/>
      <c r="Y491" s="639" t="s">
        <v>1835</v>
      </c>
      <c r="Z491" s="639">
        <v>25</v>
      </c>
      <c r="AA491" s="638"/>
      <c r="AB491" s="639" t="s">
        <v>1871</v>
      </c>
      <c r="AC491" s="639">
        <v>12</v>
      </c>
      <c r="AD491" s="638"/>
      <c r="AE491" s="639" t="s">
        <v>1904</v>
      </c>
      <c r="AF491" s="639">
        <v>5</v>
      </c>
    </row>
    <row r="492" spans="1:32">
      <c r="A492" s="621">
        <v>485</v>
      </c>
      <c r="B492" s="622" t="s">
        <v>9148</v>
      </c>
      <c r="C492" s="623">
        <v>70</v>
      </c>
      <c r="D492" s="622">
        <v>1250</v>
      </c>
      <c r="E492" s="623">
        <v>520</v>
      </c>
      <c r="F492" s="623">
        <v>300</v>
      </c>
      <c r="G492" s="623">
        <v>160</v>
      </c>
      <c r="H492" s="623">
        <v>420</v>
      </c>
      <c r="I492" s="623">
        <v>420</v>
      </c>
      <c r="J492" s="623">
        <v>0</v>
      </c>
      <c r="K492" s="623">
        <v>70</v>
      </c>
      <c r="L492" s="623">
        <v>70</v>
      </c>
      <c r="M492" s="623">
        <v>80</v>
      </c>
      <c r="N492" s="623">
        <v>0</v>
      </c>
      <c r="O492" s="626">
        <v>-20</v>
      </c>
      <c r="P492" s="627">
        <v>0</v>
      </c>
      <c r="Q492" s="634">
        <v>0</v>
      </c>
      <c r="R492" s="635">
        <v>0</v>
      </c>
      <c r="S492" s="636">
        <v>30</v>
      </c>
      <c r="T492" s="637">
        <v>0</v>
      </c>
      <c r="U492" s="638"/>
      <c r="V492" s="639" t="s">
        <v>9150</v>
      </c>
      <c r="W492" s="639">
        <v>20</v>
      </c>
      <c r="X492" s="638"/>
      <c r="Y492" s="639" t="s">
        <v>2074</v>
      </c>
      <c r="Z492" s="639">
        <v>5</v>
      </c>
      <c r="AA492" s="638"/>
      <c r="AB492" s="639"/>
      <c r="AC492" s="639"/>
      <c r="AD492" s="638"/>
      <c r="AE492" s="639"/>
      <c r="AF492" s="639"/>
    </row>
    <row r="493" spans="1:32">
      <c r="A493" s="621">
        <v>486</v>
      </c>
      <c r="B493" s="622" t="s">
        <v>9152</v>
      </c>
      <c r="C493" s="623">
        <v>7</v>
      </c>
      <c r="D493" s="622">
        <v>300</v>
      </c>
      <c r="E493" s="623">
        <v>140</v>
      </c>
      <c r="F493" s="623">
        <v>120</v>
      </c>
      <c r="G493" s="623">
        <v>50</v>
      </c>
      <c r="H493" s="623">
        <v>100</v>
      </c>
      <c r="I493" s="623">
        <v>0</v>
      </c>
      <c r="J493" s="623">
        <v>1</v>
      </c>
      <c r="K493" s="623">
        <v>20</v>
      </c>
      <c r="L493" s="623">
        <v>10</v>
      </c>
      <c r="M493" s="623">
        <v>0</v>
      </c>
      <c r="N493" s="623">
        <v>0</v>
      </c>
      <c r="O493" s="626">
        <v>0</v>
      </c>
      <c r="P493" s="627">
        <v>0</v>
      </c>
      <c r="Q493" s="634">
        <v>0</v>
      </c>
      <c r="R493" s="635">
        <v>0</v>
      </c>
      <c r="S493" s="636">
        <v>-20</v>
      </c>
      <c r="T493" s="637">
        <v>0</v>
      </c>
      <c r="U493" s="638"/>
      <c r="V493" s="639"/>
      <c r="W493" s="639"/>
      <c r="X493" s="638"/>
      <c r="Y493" s="639"/>
      <c r="Z493" s="639"/>
      <c r="AA493" s="638"/>
      <c r="AB493" s="639"/>
      <c r="AC493" s="639"/>
      <c r="AD493" s="638"/>
      <c r="AE493" s="639"/>
      <c r="AF493" s="639"/>
    </row>
    <row r="494" spans="1:32">
      <c r="A494" s="621">
        <v>487</v>
      </c>
      <c r="B494" s="622" t="s">
        <v>9155</v>
      </c>
      <c r="C494" s="623">
        <v>7</v>
      </c>
      <c r="D494" s="622">
        <v>300</v>
      </c>
      <c r="E494" s="623">
        <v>140</v>
      </c>
      <c r="F494" s="623">
        <v>120</v>
      </c>
      <c r="G494" s="623">
        <v>50</v>
      </c>
      <c r="H494" s="623">
        <v>100</v>
      </c>
      <c r="I494" s="623">
        <v>0</v>
      </c>
      <c r="J494" s="623">
        <v>1</v>
      </c>
      <c r="K494" s="623">
        <v>20</v>
      </c>
      <c r="L494" s="623">
        <v>10</v>
      </c>
      <c r="M494" s="623">
        <v>0</v>
      </c>
      <c r="N494" s="623">
        <v>0</v>
      </c>
      <c r="O494" s="626">
        <v>0</v>
      </c>
      <c r="P494" s="627">
        <v>0</v>
      </c>
      <c r="Q494" s="634">
        <v>0</v>
      </c>
      <c r="R494" s="635">
        <v>0</v>
      </c>
      <c r="S494" s="636">
        <v>-20</v>
      </c>
      <c r="T494" s="637">
        <v>0</v>
      </c>
      <c r="U494" s="638"/>
      <c r="V494" s="639"/>
      <c r="W494" s="639"/>
      <c r="X494" s="638"/>
      <c r="Y494" s="639"/>
      <c r="Z494" s="639"/>
      <c r="AA494" s="638"/>
      <c r="AB494" s="639"/>
      <c r="AC494" s="639"/>
      <c r="AD494" s="638"/>
      <c r="AE494" s="639"/>
      <c r="AF494" s="639"/>
    </row>
    <row r="495" spans="1:32">
      <c r="A495" s="621">
        <v>488</v>
      </c>
      <c r="B495" s="622" t="s">
        <v>9156</v>
      </c>
      <c r="C495" s="623">
        <v>7</v>
      </c>
      <c r="D495" s="622">
        <v>300</v>
      </c>
      <c r="E495" s="623">
        <v>140</v>
      </c>
      <c r="F495" s="623">
        <v>120</v>
      </c>
      <c r="G495" s="623">
        <v>50</v>
      </c>
      <c r="H495" s="623">
        <v>100</v>
      </c>
      <c r="I495" s="623">
        <v>0</v>
      </c>
      <c r="J495" s="623">
        <v>1</v>
      </c>
      <c r="K495" s="623">
        <v>20</v>
      </c>
      <c r="L495" s="623">
        <v>10</v>
      </c>
      <c r="M495" s="623">
        <v>0</v>
      </c>
      <c r="N495" s="623">
        <v>0</v>
      </c>
      <c r="O495" s="626">
        <v>0</v>
      </c>
      <c r="P495" s="627">
        <v>0</v>
      </c>
      <c r="Q495" s="634">
        <v>0</v>
      </c>
      <c r="R495" s="635">
        <v>0</v>
      </c>
      <c r="S495" s="636">
        <v>-20</v>
      </c>
      <c r="T495" s="637">
        <v>0</v>
      </c>
      <c r="U495" s="638"/>
      <c r="V495" s="639"/>
      <c r="W495" s="639"/>
      <c r="X495" s="638"/>
      <c r="Y495" s="639"/>
      <c r="Z495" s="639"/>
      <c r="AA495" s="638"/>
      <c r="AB495" s="639"/>
      <c r="AC495" s="639"/>
      <c r="AD495" s="638"/>
      <c r="AE495" s="639"/>
      <c r="AF495" s="639"/>
    </row>
    <row r="496" spans="1:32">
      <c r="A496" s="621">
        <v>489</v>
      </c>
      <c r="B496" s="622" t="s">
        <v>9157</v>
      </c>
      <c r="C496" s="623">
        <v>8</v>
      </c>
      <c r="D496" s="622">
        <v>100</v>
      </c>
      <c r="E496" s="623">
        <v>160</v>
      </c>
      <c r="F496" s="623">
        <v>120</v>
      </c>
      <c r="G496" s="623">
        <v>50</v>
      </c>
      <c r="H496" s="623">
        <v>250</v>
      </c>
      <c r="I496" s="623">
        <v>0</v>
      </c>
      <c r="J496" s="623">
        <v>4</v>
      </c>
      <c r="K496" s="623">
        <v>20</v>
      </c>
      <c r="L496" s="623">
        <v>10</v>
      </c>
      <c r="M496" s="623">
        <v>0</v>
      </c>
      <c r="N496" s="623">
        <v>0</v>
      </c>
      <c r="O496" s="626">
        <v>0</v>
      </c>
      <c r="P496" s="627">
        <v>0</v>
      </c>
      <c r="Q496" s="634">
        <v>-100</v>
      </c>
      <c r="R496" s="635">
        <v>-50</v>
      </c>
      <c r="S496" s="636">
        <v>100</v>
      </c>
      <c r="T496" s="637">
        <v>0</v>
      </c>
      <c r="U496" s="638"/>
      <c r="V496" s="639"/>
      <c r="W496" s="639"/>
      <c r="X496" s="638"/>
      <c r="Y496" s="639"/>
      <c r="Z496" s="639"/>
      <c r="AA496" s="638"/>
      <c r="AB496" s="639"/>
      <c r="AC496" s="639"/>
      <c r="AD496" s="638"/>
      <c r="AE496" s="639"/>
      <c r="AF496" s="639"/>
    </row>
    <row r="497" spans="1:32">
      <c r="A497" s="621">
        <v>490</v>
      </c>
      <c r="B497" s="622" t="s">
        <v>740</v>
      </c>
      <c r="C497" s="623">
        <v>9</v>
      </c>
      <c r="D497" s="622">
        <v>2700</v>
      </c>
      <c r="E497" s="623">
        <v>180</v>
      </c>
      <c r="F497" s="623">
        <v>100</v>
      </c>
      <c r="G497" s="623">
        <v>50</v>
      </c>
      <c r="H497" s="623">
        <v>300</v>
      </c>
      <c r="I497" s="623">
        <v>0</v>
      </c>
      <c r="J497" s="623">
        <v>1</v>
      </c>
      <c r="K497" s="623">
        <v>24</v>
      </c>
      <c r="L497" s="623">
        <v>10</v>
      </c>
      <c r="M497" s="623">
        <v>0</v>
      </c>
      <c r="N497" s="623">
        <v>0</v>
      </c>
      <c r="O497" s="626">
        <v>0</v>
      </c>
      <c r="P497" s="627">
        <v>0</v>
      </c>
      <c r="Q497" s="634">
        <v>0</v>
      </c>
      <c r="R497" s="635">
        <v>0</v>
      </c>
      <c r="S497" s="636">
        <v>-20</v>
      </c>
      <c r="T497" s="637">
        <v>0</v>
      </c>
      <c r="U497" s="638"/>
      <c r="V497" s="639"/>
      <c r="W497" s="639"/>
      <c r="X497" s="638"/>
      <c r="Y497" s="639"/>
      <c r="Z497" s="639"/>
      <c r="AA497" s="638"/>
      <c r="AB497" s="639"/>
      <c r="AC497" s="639"/>
      <c r="AD497" s="638"/>
      <c r="AE497" s="639"/>
      <c r="AF497" s="639"/>
    </row>
    <row r="498" spans="1:32">
      <c r="A498" s="621">
        <v>491</v>
      </c>
      <c r="B498" s="622" t="s">
        <v>9158</v>
      </c>
      <c r="C498" s="623">
        <v>18</v>
      </c>
      <c r="D498" s="622">
        <v>750</v>
      </c>
      <c r="E498" s="623">
        <v>300</v>
      </c>
      <c r="F498" s="623">
        <v>120</v>
      </c>
      <c r="G498" s="623">
        <v>80</v>
      </c>
      <c r="H498" s="623">
        <v>500</v>
      </c>
      <c r="I498" s="623">
        <v>0</v>
      </c>
      <c r="J498" s="623">
        <v>4</v>
      </c>
      <c r="K498" s="623">
        <v>26</v>
      </c>
      <c r="L498" s="623">
        <v>18</v>
      </c>
      <c r="M498" s="623">
        <v>0</v>
      </c>
      <c r="N498" s="623">
        <v>0</v>
      </c>
      <c r="O498" s="626">
        <v>0</v>
      </c>
      <c r="P498" s="627">
        <v>0</v>
      </c>
      <c r="Q498" s="634">
        <v>-100</v>
      </c>
      <c r="R498" s="635">
        <v>0</v>
      </c>
      <c r="S498" s="636">
        <v>100</v>
      </c>
      <c r="T498" s="637">
        <v>0</v>
      </c>
      <c r="U498" s="638"/>
      <c r="V498" s="639"/>
      <c r="W498" s="639"/>
      <c r="X498" s="638"/>
      <c r="Y498" s="639"/>
      <c r="Z498" s="639"/>
      <c r="AA498" s="638"/>
      <c r="AB498" s="639"/>
      <c r="AC498" s="639"/>
      <c r="AD498" s="638"/>
      <c r="AE498" s="639"/>
      <c r="AF498" s="639"/>
    </row>
    <row r="499" spans="1:32">
      <c r="A499" s="621">
        <v>492</v>
      </c>
      <c r="B499" s="622" t="s">
        <v>9318</v>
      </c>
      <c r="C499" s="623">
        <v>20</v>
      </c>
      <c r="D499" s="622">
        <v>100</v>
      </c>
      <c r="E499" s="623">
        <v>0</v>
      </c>
      <c r="F499" s="623">
        <v>400</v>
      </c>
      <c r="G499" s="623">
        <v>0</v>
      </c>
      <c r="H499" s="623">
        <v>500</v>
      </c>
      <c r="I499" s="623">
        <v>0</v>
      </c>
      <c r="J499" s="623">
        <v>12</v>
      </c>
      <c r="K499" s="623">
        <v>0</v>
      </c>
      <c r="L499" s="623">
        <v>0</v>
      </c>
      <c r="M499" s="623">
        <v>100</v>
      </c>
      <c r="N499" s="623">
        <v>0</v>
      </c>
      <c r="O499" s="626">
        <v>100</v>
      </c>
      <c r="P499" s="627">
        <v>0</v>
      </c>
      <c r="Q499" s="634">
        <v>100</v>
      </c>
      <c r="R499" s="635">
        <v>-50</v>
      </c>
      <c r="S499" s="636">
        <v>100</v>
      </c>
      <c r="T499" s="637">
        <v>100</v>
      </c>
      <c r="U499" s="638"/>
      <c r="V499" s="639"/>
      <c r="W499" s="639"/>
      <c r="X499" s="638"/>
      <c r="Y499" s="639"/>
      <c r="Z499" s="639"/>
      <c r="AA499" s="638"/>
      <c r="AB499" s="639"/>
      <c r="AC499" s="639"/>
      <c r="AD499" s="638"/>
      <c r="AE499" s="639"/>
      <c r="AF499" s="639"/>
    </row>
    <row r="500" spans="1:32">
      <c r="A500" s="621">
        <v>493</v>
      </c>
      <c r="B500" s="622" t="s">
        <v>9318</v>
      </c>
      <c r="C500" s="623">
        <v>1</v>
      </c>
      <c r="D500" s="622">
        <v>250</v>
      </c>
      <c r="E500" s="623">
        <v>0</v>
      </c>
      <c r="F500" s="623">
        <v>300</v>
      </c>
      <c r="G500" s="623">
        <v>120</v>
      </c>
      <c r="H500" s="623">
        <v>0</v>
      </c>
      <c r="I500" s="623">
        <v>0</v>
      </c>
      <c r="J500" s="623">
        <v>1</v>
      </c>
      <c r="K500" s="623">
        <v>0</v>
      </c>
      <c r="L500" s="623">
        <v>0</v>
      </c>
      <c r="M500" s="623">
        <v>100</v>
      </c>
      <c r="N500" s="623">
        <v>0</v>
      </c>
      <c r="O500" s="626">
        <v>0</v>
      </c>
      <c r="P500" s="627">
        <v>0</v>
      </c>
      <c r="Q500" s="634">
        <v>0</v>
      </c>
      <c r="R500" s="635">
        <v>0</v>
      </c>
      <c r="S500" s="636">
        <v>-20</v>
      </c>
      <c r="T500" s="637">
        <v>0</v>
      </c>
      <c r="U500" s="638"/>
      <c r="V500" s="639"/>
      <c r="W500" s="639"/>
      <c r="X500" s="638"/>
      <c r="Y500" s="639"/>
      <c r="Z500" s="639"/>
      <c r="AA500" s="638"/>
      <c r="AB500" s="639"/>
      <c r="AC500" s="639"/>
      <c r="AD500" s="638"/>
      <c r="AE500" s="639"/>
      <c r="AF500" s="639"/>
    </row>
    <row r="501" spans="1:32">
      <c r="A501" s="621">
        <v>494</v>
      </c>
      <c r="B501" s="622" t="s">
        <v>9318</v>
      </c>
      <c r="C501" s="623">
        <v>20</v>
      </c>
      <c r="D501" s="622">
        <v>1500</v>
      </c>
      <c r="E501" s="623">
        <v>180</v>
      </c>
      <c r="F501" s="623">
        <v>150</v>
      </c>
      <c r="G501" s="623">
        <v>100</v>
      </c>
      <c r="H501" s="623">
        <v>550</v>
      </c>
      <c r="I501" s="623">
        <v>0</v>
      </c>
      <c r="J501" s="623">
        <v>1</v>
      </c>
      <c r="K501" s="623">
        <v>30</v>
      </c>
      <c r="L501" s="623">
        <v>30</v>
      </c>
      <c r="M501" s="623">
        <v>100</v>
      </c>
      <c r="N501" s="623">
        <v>0</v>
      </c>
      <c r="O501" s="626">
        <v>0</v>
      </c>
      <c r="P501" s="627">
        <v>0</v>
      </c>
      <c r="Q501" s="634">
        <v>0</v>
      </c>
      <c r="R501" s="635">
        <v>0</v>
      </c>
      <c r="S501" s="636">
        <v>-20</v>
      </c>
      <c r="T501" s="637">
        <v>0</v>
      </c>
      <c r="U501" s="638"/>
      <c r="V501" s="639"/>
      <c r="W501" s="639"/>
      <c r="X501" s="638"/>
      <c r="Y501" s="639"/>
      <c r="Z501" s="639"/>
      <c r="AA501" s="638"/>
      <c r="AB501" s="639"/>
      <c r="AC501" s="639"/>
      <c r="AD501" s="638"/>
      <c r="AE501" s="639"/>
      <c r="AF501" s="639"/>
    </row>
    <row r="502" spans="1:32">
      <c r="A502" s="621">
        <v>495</v>
      </c>
      <c r="B502" s="622" t="s">
        <v>9318</v>
      </c>
      <c r="C502" s="623">
        <v>18</v>
      </c>
      <c r="D502" s="622">
        <v>1350</v>
      </c>
      <c r="E502" s="623">
        <v>170</v>
      </c>
      <c r="F502" s="623">
        <v>140</v>
      </c>
      <c r="G502" s="623">
        <v>90</v>
      </c>
      <c r="H502" s="623">
        <v>450</v>
      </c>
      <c r="I502" s="623">
        <v>0</v>
      </c>
      <c r="J502" s="623">
        <v>1</v>
      </c>
      <c r="K502" s="623">
        <v>28</v>
      </c>
      <c r="L502" s="623">
        <v>28</v>
      </c>
      <c r="M502" s="623">
        <v>100</v>
      </c>
      <c r="N502" s="623">
        <v>0</v>
      </c>
      <c r="O502" s="626">
        <v>0</v>
      </c>
      <c r="P502" s="627">
        <v>0</v>
      </c>
      <c r="Q502" s="634">
        <v>0</v>
      </c>
      <c r="R502" s="635">
        <v>0</v>
      </c>
      <c r="S502" s="636">
        <v>-20</v>
      </c>
      <c r="T502" s="637">
        <v>0</v>
      </c>
      <c r="U502" s="638"/>
      <c r="V502" s="639"/>
      <c r="W502" s="639"/>
      <c r="X502" s="638"/>
      <c r="Y502" s="639"/>
      <c r="Z502" s="639"/>
      <c r="AA502" s="638"/>
      <c r="AB502" s="639"/>
      <c r="AC502" s="639"/>
      <c r="AD502" s="638"/>
      <c r="AE502" s="639"/>
      <c r="AF502" s="639"/>
    </row>
    <row r="503" spans="1:32">
      <c r="A503" s="621">
        <v>496</v>
      </c>
      <c r="B503" s="622" t="s">
        <v>9318</v>
      </c>
      <c r="C503" s="623">
        <v>10</v>
      </c>
      <c r="D503" s="622">
        <v>4500</v>
      </c>
      <c r="E503" s="623">
        <v>350</v>
      </c>
      <c r="F503" s="623">
        <v>100</v>
      </c>
      <c r="G503" s="623">
        <v>120</v>
      </c>
      <c r="H503" s="623">
        <v>500</v>
      </c>
      <c r="I503" s="623">
        <v>0</v>
      </c>
      <c r="J503" s="623">
        <v>1</v>
      </c>
      <c r="K503" s="623">
        <v>30</v>
      </c>
      <c r="L503" s="623">
        <v>30</v>
      </c>
      <c r="M503" s="623">
        <v>80</v>
      </c>
      <c r="N503" s="623">
        <v>0</v>
      </c>
      <c r="O503" s="626">
        <v>0</v>
      </c>
      <c r="P503" s="627">
        <v>0</v>
      </c>
      <c r="Q503" s="634">
        <v>0</v>
      </c>
      <c r="R503" s="635">
        <v>0</v>
      </c>
      <c r="S503" s="636">
        <v>-20</v>
      </c>
      <c r="T503" s="637">
        <v>0</v>
      </c>
      <c r="U503" s="638"/>
      <c r="V503" s="639"/>
      <c r="W503" s="639"/>
      <c r="X503" s="638"/>
      <c r="Y503" s="639"/>
      <c r="Z503" s="639"/>
      <c r="AA503" s="638"/>
      <c r="AB503" s="639"/>
      <c r="AC503" s="639"/>
      <c r="AD503" s="638"/>
      <c r="AE503" s="639"/>
      <c r="AF503" s="639"/>
    </row>
    <row r="504" spans="1:32">
      <c r="A504" s="621">
        <v>497</v>
      </c>
      <c r="B504" s="622" t="s">
        <v>9159</v>
      </c>
      <c r="C504" s="623">
        <v>33</v>
      </c>
      <c r="D504" s="622">
        <v>1300</v>
      </c>
      <c r="E504" s="623">
        <v>400</v>
      </c>
      <c r="F504" s="623">
        <v>80</v>
      </c>
      <c r="G504" s="623">
        <v>120</v>
      </c>
      <c r="H504" s="623">
        <v>999</v>
      </c>
      <c r="I504" s="623">
        <v>999</v>
      </c>
      <c r="J504" s="623">
        <v>6</v>
      </c>
      <c r="K504" s="623">
        <v>40</v>
      </c>
      <c r="L504" s="623">
        <v>30</v>
      </c>
      <c r="M504" s="623">
        <v>80</v>
      </c>
      <c r="N504" s="623">
        <v>0</v>
      </c>
      <c r="O504" s="626">
        <v>0</v>
      </c>
      <c r="P504" s="627">
        <v>0</v>
      </c>
      <c r="Q504" s="634">
        <v>-50</v>
      </c>
      <c r="R504" s="635">
        <v>0</v>
      </c>
      <c r="S504" s="636">
        <v>100</v>
      </c>
      <c r="T504" s="637">
        <v>0</v>
      </c>
      <c r="U504" s="638"/>
      <c r="V504" s="639"/>
      <c r="W504" s="639"/>
      <c r="X504" s="638"/>
      <c r="Y504" s="639"/>
      <c r="Z504" s="639"/>
      <c r="AA504" s="638"/>
      <c r="AB504" s="639"/>
      <c r="AC504" s="639"/>
      <c r="AD504" s="638"/>
      <c r="AE504" s="639"/>
      <c r="AF504" s="639"/>
    </row>
    <row r="505" spans="1:32">
      <c r="A505" s="621">
        <v>498</v>
      </c>
      <c r="B505" s="622" t="s">
        <v>9161</v>
      </c>
      <c r="C505" s="623">
        <v>35</v>
      </c>
      <c r="D505" s="622">
        <v>3500</v>
      </c>
      <c r="E505" s="623">
        <v>650</v>
      </c>
      <c r="F505" s="623">
        <v>200</v>
      </c>
      <c r="G505" s="623">
        <v>150</v>
      </c>
      <c r="H505" s="623">
        <v>1500</v>
      </c>
      <c r="I505" s="623">
        <v>1500</v>
      </c>
      <c r="J505" s="623">
        <v>6</v>
      </c>
      <c r="K505" s="623">
        <v>50</v>
      </c>
      <c r="L505" s="623">
        <v>50</v>
      </c>
      <c r="M505" s="623">
        <v>80</v>
      </c>
      <c r="N505" s="623">
        <v>0</v>
      </c>
      <c r="O505" s="626">
        <v>0</v>
      </c>
      <c r="P505" s="627">
        <v>0</v>
      </c>
      <c r="Q505" s="634">
        <v>-100</v>
      </c>
      <c r="R505" s="635">
        <v>0</v>
      </c>
      <c r="S505" s="636">
        <v>100</v>
      </c>
      <c r="T505" s="637">
        <v>0</v>
      </c>
      <c r="U505" s="638"/>
      <c r="V505" s="639"/>
      <c r="W505" s="639"/>
      <c r="X505" s="638"/>
      <c r="Y505" s="639"/>
      <c r="Z505" s="639"/>
      <c r="AA505" s="638"/>
      <c r="AB505" s="639"/>
      <c r="AC505" s="639"/>
      <c r="AD505" s="638"/>
      <c r="AE505" s="639"/>
      <c r="AF505" s="639"/>
    </row>
    <row r="506" spans="1:32">
      <c r="A506" s="621">
        <v>499</v>
      </c>
      <c r="B506" s="622" t="s">
        <v>9164</v>
      </c>
      <c r="C506" s="623">
        <v>45</v>
      </c>
      <c r="D506" s="622">
        <v>4800</v>
      </c>
      <c r="E506" s="623">
        <v>800</v>
      </c>
      <c r="F506" s="623">
        <v>300</v>
      </c>
      <c r="G506" s="623">
        <v>180</v>
      </c>
      <c r="H506" s="623">
        <v>1500</v>
      </c>
      <c r="I506" s="623">
        <v>1500</v>
      </c>
      <c r="J506" s="623">
        <v>6</v>
      </c>
      <c r="K506" s="623">
        <v>75</v>
      </c>
      <c r="L506" s="623">
        <v>75</v>
      </c>
      <c r="M506" s="623">
        <v>80</v>
      </c>
      <c r="N506" s="623">
        <v>0</v>
      </c>
      <c r="O506" s="626">
        <v>0</v>
      </c>
      <c r="P506" s="627">
        <v>0</v>
      </c>
      <c r="Q506" s="634">
        <v>-100</v>
      </c>
      <c r="R506" s="635">
        <v>0</v>
      </c>
      <c r="S506" s="636">
        <v>100</v>
      </c>
      <c r="T506" s="637">
        <v>0</v>
      </c>
      <c r="U506" s="638"/>
      <c r="V506" s="639"/>
      <c r="W506" s="639"/>
      <c r="X506" s="638"/>
      <c r="Y506" s="639"/>
      <c r="Z506" s="639"/>
      <c r="AA506" s="638"/>
      <c r="AB506" s="639"/>
      <c r="AC506" s="639"/>
      <c r="AD506" s="638"/>
      <c r="AE506" s="639"/>
      <c r="AF506" s="639"/>
    </row>
    <row r="507" spans="1:32">
      <c r="A507" s="621">
        <v>500</v>
      </c>
      <c r="B507" s="622" t="s">
        <v>9168</v>
      </c>
      <c r="C507" s="623">
        <v>55</v>
      </c>
      <c r="D507" s="622">
        <v>10000</v>
      </c>
      <c r="E507" s="623">
        <v>900</v>
      </c>
      <c r="F507" s="623">
        <v>400</v>
      </c>
      <c r="G507" s="623">
        <v>240</v>
      </c>
      <c r="H507" s="623">
        <v>28000</v>
      </c>
      <c r="I507" s="623">
        <v>22000</v>
      </c>
      <c r="J507" s="623">
        <v>0</v>
      </c>
      <c r="K507" s="623">
        <v>85</v>
      </c>
      <c r="L507" s="623">
        <v>85</v>
      </c>
      <c r="M507" s="623">
        <v>70</v>
      </c>
      <c r="N507" s="623">
        <v>0</v>
      </c>
      <c r="O507" s="626">
        <v>0</v>
      </c>
      <c r="P507" s="627">
        <v>0</v>
      </c>
      <c r="Q507" s="634">
        <v>0</v>
      </c>
      <c r="R507" s="635">
        <v>0</v>
      </c>
      <c r="S507" s="636">
        <v>-20</v>
      </c>
      <c r="T507" s="637">
        <v>0</v>
      </c>
      <c r="U507" s="638"/>
      <c r="V507" s="639"/>
      <c r="W507" s="639"/>
      <c r="X507" s="638"/>
      <c r="Y507" s="639"/>
      <c r="Z507" s="639"/>
      <c r="AA507" s="638"/>
      <c r="AB507" s="639"/>
      <c r="AC507" s="639"/>
      <c r="AD507" s="638"/>
      <c r="AE507" s="639"/>
      <c r="AF507" s="639"/>
    </row>
    <row r="508" spans="1:32">
      <c r="A508" s="621">
        <v>501</v>
      </c>
      <c r="B508" s="622" t="s">
        <v>9318</v>
      </c>
      <c r="C508" s="623">
        <v>6</v>
      </c>
      <c r="D508" s="622">
        <v>120</v>
      </c>
      <c r="E508" s="623">
        <v>40</v>
      </c>
      <c r="F508" s="623">
        <v>30</v>
      </c>
      <c r="G508" s="623">
        <v>20</v>
      </c>
      <c r="H508" s="623">
        <v>10</v>
      </c>
      <c r="I508" s="623">
        <v>0</v>
      </c>
      <c r="J508" s="623">
        <v>1</v>
      </c>
      <c r="K508" s="623">
        <v>5</v>
      </c>
      <c r="L508" s="623">
        <v>5</v>
      </c>
      <c r="M508" s="623">
        <v>80</v>
      </c>
      <c r="N508" s="623">
        <v>0</v>
      </c>
      <c r="O508" s="626">
        <v>0</v>
      </c>
      <c r="P508" s="627">
        <v>0</v>
      </c>
      <c r="Q508" s="634">
        <v>0</v>
      </c>
      <c r="R508" s="635">
        <v>0</v>
      </c>
      <c r="S508" s="636">
        <v>-20</v>
      </c>
      <c r="T508" s="637">
        <v>0</v>
      </c>
      <c r="U508" s="638"/>
      <c r="V508" s="639"/>
      <c r="W508" s="639"/>
      <c r="X508" s="638"/>
      <c r="Y508" s="639"/>
      <c r="Z508" s="639"/>
      <c r="AA508" s="638"/>
      <c r="AB508" s="639"/>
      <c r="AC508" s="639"/>
      <c r="AD508" s="638"/>
      <c r="AE508" s="639"/>
      <c r="AF508" s="639"/>
    </row>
    <row r="509" spans="1:32">
      <c r="A509" s="621">
        <v>502</v>
      </c>
      <c r="B509" s="622" t="s">
        <v>9037</v>
      </c>
      <c r="C509" s="623">
        <v>35</v>
      </c>
      <c r="D509" s="622">
        <v>765</v>
      </c>
      <c r="E509" s="623">
        <v>400</v>
      </c>
      <c r="F509" s="623">
        <v>80</v>
      </c>
      <c r="G509" s="623">
        <v>135</v>
      </c>
      <c r="H509" s="623">
        <v>250</v>
      </c>
      <c r="I509" s="623">
        <v>100</v>
      </c>
      <c r="J509" s="623">
        <v>4</v>
      </c>
      <c r="K509" s="623">
        <v>50</v>
      </c>
      <c r="L509" s="623">
        <v>45</v>
      </c>
      <c r="M509" s="623">
        <v>80</v>
      </c>
      <c r="N509" s="623">
        <v>0</v>
      </c>
      <c r="O509" s="626">
        <v>0</v>
      </c>
      <c r="P509" s="627">
        <v>0</v>
      </c>
      <c r="Q509" s="634">
        <v>-100</v>
      </c>
      <c r="R509" s="635">
        <v>-50</v>
      </c>
      <c r="S509" s="636">
        <v>100</v>
      </c>
      <c r="T509" s="637">
        <v>0</v>
      </c>
      <c r="U509" s="638"/>
      <c r="V509" s="639" t="s">
        <v>8642</v>
      </c>
      <c r="W509" s="639">
        <v>80</v>
      </c>
      <c r="X509" s="638"/>
      <c r="Y509" s="639"/>
      <c r="Z509" s="639"/>
      <c r="AA509" s="638"/>
      <c r="AB509" s="639"/>
      <c r="AC509" s="639"/>
      <c r="AD509" s="638"/>
      <c r="AE509" s="639"/>
      <c r="AF509" s="639"/>
    </row>
    <row r="510" spans="1:32">
      <c r="A510" s="621">
        <v>503</v>
      </c>
      <c r="B510" s="622" t="s">
        <v>9169</v>
      </c>
      <c r="C510" s="623">
        <v>40</v>
      </c>
      <c r="D510" s="622">
        <v>2040</v>
      </c>
      <c r="E510" s="623">
        <v>700</v>
      </c>
      <c r="F510" s="623">
        <v>200</v>
      </c>
      <c r="G510" s="623">
        <v>100</v>
      </c>
      <c r="H510" s="623">
        <v>500</v>
      </c>
      <c r="I510" s="623">
        <v>200</v>
      </c>
      <c r="J510" s="623">
        <v>6</v>
      </c>
      <c r="K510" s="623">
        <v>70</v>
      </c>
      <c r="L510" s="623">
        <v>50</v>
      </c>
      <c r="M510" s="623">
        <v>80</v>
      </c>
      <c r="N510" s="623">
        <v>0</v>
      </c>
      <c r="O510" s="626">
        <v>0</v>
      </c>
      <c r="P510" s="627">
        <v>0</v>
      </c>
      <c r="Q510" s="634">
        <v>-100</v>
      </c>
      <c r="R510" s="635">
        <v>0</v>
      </c>
      <c r="S510" s="636">
        <v>100</v>
      </c>
      <c r="T510" s="637">
        <v>0</v>
      </c>
      <c r="U510" s="638"/>
      <c r="V510" s="639" t="s">
        <v>8642</v>
      </c>
      <c r="W510" s="639">
        <v>80</v>
      </c>
      <c r="X510" s="638"/>
      <c r="Y510" s="639" t="s">
        <v>8642</v>
      </c>
      <c r="Z510" s="639">
        <v>60</v>
      </c>
      <c r="AA510" s="638"/>
      <c r="AB510" s="639" t="s">
        <v>8642</v>
      </c>
      <c r="AC510" s="639">
        <v>40</v>
      </c>
      <c r="AD510" s="638"/>
      <c r="AE510" s="639"/>
      <c r="AF510" s="639"/>
    </row>
    <row r="511" spans="1:32">
      <c r="A511" s="621">
        <v>504</v>
      </c>
      <c r="B511" s="622" t="s">
        <v>9171</v>
      </c>
      <c r="C511" s="623">
        <v>65</v>
      </c>
      <c r="D511" s="622">
        <v>3200</v>
      </c>
      <c r="E511" s="623">
        <v>850</v>
      </c>
      <c r="F511" s="623">
        <v>300</v>
      </c>
      <c r="G511" s="623">
        <v>180</v>
      </c>
      <c r="H511" s="623">
        <v>1500</v>
      </c>
      <c r="I511" s="623">
        <v>1500</v>
      </c>
      <c r="J511" s="623">
        <v>6</v>
      </c>
      <c r="K511" s="623">
        <v>90</v>
      </c>
      <c r="L511" s="623">
        <v>70</v>
      </c>
      <c r="M511" s="623">
        <v>80</v>
      </c>
      <c r="N511" s="623">
        <v>0</v>
      </c>
      <c r="O511" s="626">
        <v>0</v>
      </c>
      <c r="P511" s="627">
        <v>0</v>
      </c>
      <c r="Q511" s="634">
        <v>-100</v>
      </c>
      <c r="R511" s="635">
        <v>0</v>
      </c>
      <c r="S511" s="636">
        <v>100</v>
      </c>
      <c r="T511" s="637">
        <v>0</v>
      </c>
      <c r="U511" s="638"/>
      <c r="V511" s="639"/>
      <c r="W511" s="639"/>
      <c r="X511" s="638"/>
      <c r="Y511" s="639"/>
      <c r="Z511" s="639"/>
      <c r="AA511" s="638"/>
      <c r="AB511" s="639"/>
      <c r="AC511" s="639"/>
      <c r="AD511" s="638"/>
      <c r="AE511" s="639"/>
      <c r="AF511" s="639"/>
    </row>
    <row r="512" spans="1:32">
      <c r="A512" s="621">
        <v>505</v>
      </c>
      <c r="B512" s="622" t="s">
        <v>9173</v>
      </c>
      <c r="C512" s="623">
        <v>40</v>
      </c>
      <c r="D512" s="622">
        <v>2040</v>
      </c>
      <c r="E512" s="623">
        <v>650</v>
      </c>
      <c r="F512" s="623">
        <v>200</v>
      </c>
      <c r="G512" s="623">
        <v>100</v>
      </c>
      <c r="H512" s="623">
        <v>500</v>
      </c>
      <c r="I512" s="623">
        <v>200</v>
      </c>
      <c r="J512" s="623">
        <v>6</v>
      </c>
      <c r="K512" s="623">
        <v>50</v>
      </c>
      <c r="L512" s="623">
        <v>50</v>
      </c>
      <c r="M512" s="623">
        <v>80</v>
      </c>
      <c r="N512" s="623">
        <v>0</v>
      </c>
      <c r="O512" s="626">
        <v>0</v>
      </c>
      <c r="P512" s="627">
        <v>0</v>
      </c>
      <c r="Q512" s="634">
        <v>-100</v>
      </c>
      <c r="R512" s="635">
        <v>0</v>
      </c>
      <c r="S512" s="636">
        <v>100</v>
      </c>
      <c r="T512" s="637">
        <v>0</v>
      </c>
      <c r="U512" s="638"/>
      <c r="V512" s="639" t="s">
        <v>8642</v>
      </c>
      <c r="W512" s="639">
        <v>80</v>
      </c>
      <c r="X512" s="638"/>
      <c r="Y512" s="639" t="s">
        <v>8642</v>
      </c>
      <c r="Z512" s="639">
        <v>60</v>
      </c>
      <c r="AA512" s="638"/>
      <c r="AB512" s="639" t="s">
        <v>8642</v>
      </c>
      <c r="AC512" s="639">
        <v>40</v>
      </c>
      <c r="AD512" s="638"/>
      <c r="AE512" s="639"/>
      <c r="AF512" s="639"/>
    </row>
    <row r="513" spans="1:32">
      <c r="A513" s="621">
        <v>506</v>
      </c>
      <c r="B513" s="622" t="s">
        <v>9174</v>
      </c>
      <c r="C513" s="623">
        <v>44</v>
      </c>
      <c r="D513" s="622">
        <v>3825</v>
      </c>
      <c r="E513" s="623">
        <v>700</v>
      </c>
      <c r="F513" s="623">
        <v>240</v>
      </c>
      <c r="G513" s="623">
        <v>120</v>
      </c>
      <c r="H513" s="623">
        <v>1000</v>
      </c>
      <c r="I513" s="623">
        <v>300</v>
      </c>
      <c r="J513" s="623">
        <v>6</v>
      </c>
      <c r="K513" s="623">
        <v>50</v>
      </c>
      <c r="L513" s="623">
        <v>50</v>
      </c>
      <c r="M513" s="623">
        <v>80</v>
      </c>
      <c r="N513" s="623">
        <v>0</v>
      </c>
      <c r="O513" s="626">
        <v>0</v>
      </c>
      <c r="P513" s="627">
        <v>0</v>
      </c>
      <c r="Q513" s="634">
        <v>-50</v>
      </c>
      <c r="R513" s="635">
        <v>0</v>
      </c>
      <c r="S513" s="636">
        <v>100</v>
      </c>
      <c r="T513" s="637">
        <v>0</v>
      </c>
      <c r="U513" s="638"/>
      <c r="V513" s="639" t="s">
        <v>8642</v>
      </c>
      <c r="W513" s="639">
        <v>80</v>
      </c>
      <c r="X513" s="638"/>
      <c r="Y513" s="639" t="s">
        <v>8642</v>
      </c>
      <c r="Z513" s="639">
        <v>60</v>
      </c>
      <c r="AA513" s="638"/>
      <c r="AB513" s="639" t="s">
        <v>8642</v>
      </c>
      <c r="AC513" s="639">
        <v>40</v>
      </c>
      <c r="AD513" s="638"/>
      <c r="AE513" s="639"/>
      <c r="AF513" s="639"/>
    </row>
    <row r="514" spans="1:32">
      <c r="A514" s="621">
        <v>507</v>
      </c>
      <c r="B514" s="622" t="s">
        <v>9174</v>
      </c>
      <c r="C514" s="623">
        <v>44</v>
      </c>
      <c r="D514" s="622">
        <v>2295</v>
      </c>
      <c r="E514" s="623">
        <v>600</v>
      </c>
      <c r="F514" s="623">
        <v>80</v>
      </c>
      <c r="G514" s="623">
        <v>135</v>
      </c>
      <c r="H514" s="623">
        <v>800</v>
      </c>
      <c r="I514" s="623">
        <v>800</v>
      </c>
      <c r="J514" s="623">
        <v>5</v>
      </c>
      <c r="K514" s="623">
        <v>75</v>
      </c>
      <c r="L514" s="623">
        <v>75</v>
      </c>
      <c r="M514" s="623">
        <v>80</v>
      </c>
      <c r="N514" s="623">
        <v>0</v>
      </c>
      <c r="O514" s="626">
        <v>0</v>
      </c>
      <c r="P514" s="627">
        <v>0</v>
      </c>
      <c r="Q514" s="634">
        <v>-100</v>
      </c>
      <c r="R514" s="635">
        <v>-50</v>
      </c>
      <c r="S514" s="636">
        <v>100</v>
      </c>
      <c r="T514" s="637">
        <v>0</v>
      </c>
      <c r="U514" s="638"/>
      <c r="V514" s="639" t="s">
        <v>8642</v>
      </c>
      <c r="W514" s="639">
        <v>90</v>
      </c>
      <c r="X514" s="638"/>
      <c r="Y514" s="639"/>
      <c r="Z514" s="639"/>
      <c r="AA514" s="638"/>
      <c r="AB514" s="639"/>
      <c r="AC514" s="639"/>
      <c r="AD514" s="638"/>
      <c r="AE514" s="639"/>
      <c r="AF514" s="639"/>
    </row>
    <row r="515" spans="1:32">
      <c r="A515" s="621">
        <v>508</v>
      </c>
      <c r="B515" s="622" t="s">
        <v>9176</v>
      </c>
      <c r="C515" s="623">
        <v>28</v>
      </c>
      <c r="D515" s="622">
        <v>2400</v>
      </c>
      <c r="E515" s="623">
        <v>300</v>
      </c>
      <c r="F515" s="623">
        <v>135</v>
      </c>
      <c r="G515" s="623">
        <v>120</v>
      </c>
      <c r="H515" s="623">
        <v>800</v>
      </c>
      <c r="I515" s="623">
        <v>200</v>
      </c>
      <c r="J515" s="623">
        <v>0</v>
      </c>
      <c r="K515" s="623">
        <v>45</v>
      </c>
      <c r="L515" s="623">
        <v>45</v>
      </c>
      <c r="M515" s="623">
        <v>80</v>
      </c>
      <c r="N515" s="623">
        <v>0</v>
      </c>
      <c r="O515" s="626">
        <v>-100</v>
      </c>
      <c r="P515" s="627">
        <v>0</v>
      </c>
      <c r="Q515" s="634">
        <v>0</v>
      </c>
      <c r="R515" s="635">
        <v>-50</v>
      </c>
      <c r="S515" s="636">
        <v>-20</v>
      </c>
      <c r="T515" s="637">
        <v>0</v>
      </c>
      <c r="U515" s="638"/>
      <c r="V515" s="639"/>
      <c r="W515" s="639"/>
      <c r="X515" s="638"/>
      <c r="Y515" s="639"/>
      <c r="Z515" s="639"/>
      <c r="AA515" s="638"/>
      <c r="AB515" s="639"/>
      <c r="AC515" s="639"/>
      <c r="AD515" s="638"/>
      <c r="AE515" s="639"/>
      <c r="AF515" s="639"/>
    </row>
    <row r="516" spans="1:32">
      <c r="A516" s="621">
        <v>509</v>
      </c>
      <c r="B516" s="622" t="s">
        <v>9545</v>
      </c>
      <c r="C516" s="623">
        <v>20</v>
      </c>
      <c r="D516" s="622">
        <v>3500</v>
      </c>
      <c r="E516" s="623">
        <v>200</v>
      </c>
      <c r="F516" s="623">
        <v>80</v>
      </c>
      <c r="G516" s="623">
        <v>80</v>
      </c>
      <c r="H516" s="623">
        <v>2500</v>
      </c>
      <c r="I516" s="623">
        <v>1000</v>
      </c>
      <c r="J516" s="623">
        <v>0</v>
      </c>
      <c r="K516" s="623">
        <v>30</v>
      </c>
      <c r="L516" s="623">
        <v>30</v>
      </c>
      <c r="M516" s="623">
        <v>80</v>
      </c>
      <c r="N516" s="623">
        <v>0</v>
      </c>
      <c r="O516" s="626">
        <v>-50</v>
      </c>
      <c r="P516" s="627">
        <v>0</v>
      </c>
      <c r="Q516" s="634">
        <v>0</v>
      </c>
      <c r="R516" s="635">
        <v>0</v>
      </c>
      <c r="S516" s="636">
        <v>-20</v>
      </c>
      <c r="T516" s="637">
        <v>0</v>
      </c>
      <c r="U516" s="638"/>
      <c r="V516" s="639"/>
      <c r="W516" s="639"/>
      <c r="X516" s="638"/>
      <c r="Y516" s="639"/>
      <c r="Z516" s="639"/>
      <c r="AA516" s="638"/>
      <c r="AB516" s="639"/>
      <c r="AC516" s="639"/>
      <c r="AD516" s="638"/>
      <c r="AE516" s="639"/>
      <c r="AF516" s="639"/>
    </row>
    <row r="517" spans="1:32">
      <c r="A517" s="621">
        <v>510</v>
      </c>
      <c r="B517" s="622" t="s">
        <v>9546</v>
      </c>
      <c r="C517" s="623">
        <v>40</v>
      </c>
      <c r="D517" s="622">
        <v>4500</v>
      </c>
      <c r="E517" s="623">
        <v>230</v>
      </c>
      <c r="F517" s="623">
        <v>200</v>
      </c>
      <c r="G517" s="623">
        <v>120</v>
      </c>
      <c r="H517" s="623">
        <v>10000</v>
      </c>
      <c r="I517" s="623">
        <v>5000</v>
      </c>
      <c r="J517" s="623">
        <v>0</v>
      </c>
      <c r="K517" s="623">
        <v>60</v>
      </c>
      <c r="L517" s="623">
        <v>60</v>
      </c>
      <c r="M517" s="623">
        <v>80</v>
      </c>
      <c r="N517" s="623">
        <v>0</v>
      </c>
      <c r="O517" s="626">
        <v>-50</v>
      </c>
      <c r="P517" s="627">
        <v>0</v>
      </c>
      <c r="Q517" s="634">
        <v>0</v>
      </c>
      <c r="R517" s="635">
        <v>0</v>
      </c>
      <c r="S517" s="636">
        <v>-20</v>
      </c>
      <c r="T517" s="637">
        <v>0</v>
      </c>
      <c r="U517" s="638"/>
      <c r="V517" s="639"/>
      <c r="W517" s="639"/>
      <c r="X517" s="638"/>
      <c r="Y517" s="639"/>
      <c r="Z517" s="639"/>
      <c r="AA517" s="638"/>
      <c r="AB517" s="639"/>
      <c r="AC517" s="639"/>
      <c r="AD517" s="638"/>
      <c r="AE517" s="639"/>
      <c r="AF517" s="639"/>
    </row>
    <row r="518" spans="1:32">
      <c r="A518" s="621">
        <v>511</v>
      </c>
      <c r="B518" s="622" t="s">
        <v>9547</v>
      </c>
      <c r="C518" s="623">
        <v>60</v>
      </c>
      <c r="D518" s="622">
        <v>6000</v>
      </c>
      <c r="E518" s="623">
        <v>350</v>
      </c>
      <c r="F518" s="623">
        <v>500</v>
      </c>
      <c r="G518" s="623">
        <v>220</v>
      </c>
      <c r="H518" s="623">
        <v>30000</v>
      </c>
      <c r="I518" s="623">
        <v>15000</v>
      </c>
      <c r="J518" s="623">
        <v>0</v>
      </c>
      <c r="K518" s="623">
        <v>90</v>
      </c>
      <c r="L518" s="623">
        <v>90</v>
      </c>
      <c r="M518" s="623">
        <v>80</v>
      </c>
      <c r="N518" s="623">
        <v>0</v>
      </c>
      <c r="O518" s="626">
        <v>-50</v>
      </c>
      <c r="P518" s="627">
        <v>0</v>
      </c>
      <c r="Q518" s="634">
        <v>0</v>
      </c>
      <c r="R518" s="635">
        <v>0</v>
      </c>
      <c r="S518" s="636">
        <v>-20</v>
      </c>
      <c r="T518" s="637">
        <v>0</v>
      </c>
      <c r="U518" s="638"/>
      <c r="V518" s="639"/>
      <c r="W518" s="639"/>
      <c r="X518" s="638"/>
      <c r="Y518" s="639"/>
      <c r="Z518" s="639"/>
      <c r="AA518" s="638"/>
      <c r="AB518" s="639"/>
      <c r="AC518" s="639"/>
      <c r="AD518" s="638"/>
      <c r="AE518" s="639"/>
      <c r="AF518" s="639"/>
    </row>
    <row r="519" spans="1:32">
      <c r="A519" s="621">
        <v>512</v>
      </c>
      <c r="B519" s="622" t="s">
        <v>9548</v>
      </c>
      <c r="C519" s="623">
        <v>80</v>
      </c>
      <c r="D519" s="622">
        <v>8000</v>
      </c>
      <c r="E519" s="623">
        <v>400</v>
      </c>
      <c r="F519" s="623">
        <v>600</v>
      </c>
      <c r="G519" s="623">
        <v>255</v>
      </c>
      <c r="H519" s="623">
        <v>50000</v>
      </c>
      <c r="I519" s="623">
        <v>30000</v>
      </c>
      <c r="J519" s="623">
        <v>0</v>
      </c>
      <c r="K519" s="623">
        <v>99</v>
      </c>
      <c r="L519" s="623">
        <v>99</v>
      </c>
      <c r="M519" s="623">
        <v>80</v>
      </c>
      <c r="N519" s="623">
        <v>0</v>
      </c>
      <c r="O519" s="626">
        <v>-50</v>
      </c>
      <c r="P519" s="627">
        <v>0</v>
      </c>
      <c r="Q519" s="634">
        <v>0</v>
      </c>
      <c r="R519" s="635">
        <v>0</v>
      </c>
      <c r="S519" s="636">
        <v>-20</v>
      </c>
      <c r="T519" s="637">
        <v>0</v>
      </c>
      <c r="U519" s="638"/>
      <c r="V519" s="639"/>
      <c r="W519" s="639"/>
      <c r="X519" s="638"/>
      <c r="Y519" s="639"/>
      <c r="Z519" s="639"/>
      <c r="AA519" s="638"/>
      <c r="AB519" s="639"/>
      <c r="AC519" s="639"/>
      <c r="AD519" s="638"/>
      <c r="AE519" s="639"/>
      <c r="AF519" s="639"/>
    </row>
    <row r="520" spans="1:32">
      <c r="A520" s="621">
        <v>513</v>
      </c>
      <c r="B520" s="622" t="s">
        <v>9186</v>
      </c>
      <c r="C520" s="623">
        <v>27</v>
      </c>
      <c r="D520" s="622">
        <v>1500</v>
      </c>
      <c r="E520" s="623">
        <v>220</v>
      </c>
      <c r="F520" s="623">
        <v>100</v>
      </c>
      <c r="G520" s="623">
        <v>80</v>
      </c>
      <c r="H520" s="623">
        <v>250</v>
      </c>
      <c r="I520" s="623">
        <v>250</v>
      </c>
      <c r="J520" s="623">
        <v>1</v>
      </c>
      <c r="K520" s="623">
        <v>20</v>
      </c>
      <c r="L520" s="623">
        <v>20</v>
      </c>
      <c r="M520" s="623">
        <v>100</v>
      </c>
      <c r="N520" s="623">
        <v>0</v>
      </c>
      <c r="O520" s="626">
        <v>-50</v>
      </c>
      <c r="P520" s="627">
        <v>0</v>
      </c>
      <c r="Q520" s="634">
        <v>0</v>
      </c>
      <c r="R520" s="635">
        <v>0</v>
      </c>
      <c r="S520" s="636">
        <v>80</v>
      </c>
      <c r="T520" s="637">
        <v>0</v>
      </c>
      <c r="U520" s="638"/>
      <c r="V520" s="639" t="s">
        <v>5344</v>
      </c>
      <c r="W520" s="639">
        <v>100</v>
      </c>
      <c r="X520" s="638"/>
      <c r="Y520" s="639"/>
      <c r="Z520" s="639"/>
      <c r="AA520" s="638"/>
      <c r="AB520" s="639"/>
      <c r="AC520" s="639"/>
      <c r="AD520" s="638"/>
      <c r="AE520" s="639"/>
      <c r="AF520" s="639"/>
    </row>
    <row r="521" spans="1:32">
      <c r="A521" s="621">
        <v>514</v>
      </c>
      <c r="B521" s="622" t="s">
        <v>9186</v>
      </c>
      <c r="C521" s="623">
        <v>27</v>
      </c>
      <c r="D521" s="622">
        <v>1500</v>
      </c>
      <c r="E521" s="623">
        <v>220</v>
      </c>
      <c r="F521" s="623">
        <v>100</v>
      </c>
      <c r="G521" s="623">
        <v>80</v>
      </c>
      <c r="H521" s="623">
        <v>250</v>
      </c>
      <c r="I521" s="623">
        <v>250</v>
      </c>
      <c r="J521" s="623">
        <v>1</v>
      </c>
      <c r="K521" s="623">
        <v>20</v>
      </c>
      <c r="L521" s="623">
        <v>20</v>
      </c>
      <c r="M521" s="623">
        <v>100</v>
      </c>
      <c r="N521" s="623">
        <v>0</v>
      </c>
      <c r="O521" s="626">
        <v>-50</v>
      </c>
      <c r="P521" s="627">
        <v>0</v>
      </c>
      <c r="Q521" s="634">
        <v>0</v>
      </c>
      <c r="R521" s="635">
        <v>0</v>
      </c>
      <c r="S521" s="636">
        <v>80</v>
      </c>
      <c r="T521" s="637">
        <v>0</v>
      </c>
      <c r="U521" s="638"/>
      <c r="V521" s="639" t="s">
        <v>4763</v>
      </c>
      <c r="W521" s="639">
        <v>100</v>
      </c>
      <c r="X521" s="638"/>
      <c r="Y521" s="639"/>
      <c r="Z521" s="639"/>
      <c r="AA521" s="638"/>
      <c r="AB521" s="639"/>
      <c r="AC521" s="639"/>
      <c r="AD521" s="638"/>
      <c r="AE521" s="639"/>
      <c r="AF521" s="639"/>
    </row>
    <row r="522" spans="1:32">
      <c r="A522" s="621">
        <v>515</v>
      </c>
      <c r="B522" s="622" t="s">
        <v>9186</v>
      </c>
      <c r="C522" s="623">
        <v>27</v>
      </c>
      <c r="D522" s="622">
        <v>1500</v>
      </c>
      <c r="E522" s="623">
        <v>220</v>
      </c>
      <c r="F522" s="623">
        <v>100</v>
      </c>
      <c r="G522" s="623">
        <v>80</v>
      </c>
      <c r="H522" s="623">
        <v>250</v>
      </c>
      <c r="I522" s="623">
        <v>250</v>
      </c>
      <c r="J522" s="623">
        <v>1</v>
      </c>
      <c r="K522" s="623">
        <v>20</v>
      </c>
      <c r="L522" s="623">
        <v>20</v>
      </c>
      <c r="M522" s="623">
        <v>100</v>
      </c>
      <c r="N522" s="623">
        <v>0</v>
      </c>
      <c r="O522" s="626">
        <v>-50</v>
      </c>
      <c r="P522" s="627">
        <v>0</v>
      </c>
      <c r="Q522" s="634">
        <v>0</v>
      </c>
      <c r="R522" s="635">
        <v>0</v>
      </c>
      <c r="S522" s="636">
        <v>80</v>
      </c>
      <c r="T522" s="637">
        <v>0</v>
      </c>
      <c r="U522" s="638"/>
      <c r="V522" s="639" t="s">
        <v>5360</v>
      </c>
      <c r="W522" s="639">
        <v>100</v>
      </c>
      <c r="X522" s="638"/>
      <c r="Y522" s="639"/>
      <c r="Z522" s="639"/>
      <c r="AA522" s="638"/>
      <c r="AB522" s="639"/>
      <c r="AC522" s="639"/>
      <c r="AD522" s="638"/>
      <c r="AE522" s="639"/>
      <c r="AF522" s="639"/>
    </row>
    <row r="523" spans="1:32">
      <c r="A523" s="621">
        <v>516</v>
      </c>
      <c r="B523" s="622" t="s">
        <v>9186</v>
      </c>
      <c r="C523" s="623">
        <v>27</v>
      </c>
      <c r="D523" s="622">
        <v>1500</v>
      </c>
      <c r="E523" s="623">
        <v>220</v>
      </c>
      <c r="F523" s="623">
        <v>100</v>
      </c>
      <c r="G523" s="623">
        <v>80</v>
      </c>
      <c r="H523" s="623">
        <v>250</v>
      </c>
      <c r="I523" s="623">
        <v>250</v>
      </c>
      <c r="J523" s="623">
        <v>1</v>
      </c>
      <c r="K523" s="623">
        <v>20</v>
      </c>
      <c r="L523" s="623">
        <v>20</v>
      </c>
      <c r="M523" s="623">
        <v>100</v>
      </c>
      <c r="N523" s="623">
        <v>0</v>
      </c>
      <c r="O523" s="626">
        <v>-50</v>
      </c>
      <c r="P523" s="627">
        <v>0</v>
      </c>
      <c r="Q523" s="634">
        <v>0</v>
      </c>
      <c r="R523" s="635">
        <v>0</v>
      </c>
      <c r="S523" s="636">
        <v>80</v>
      </c>
      <c r="T523" s="637">
        <v>0</v>
      </c>
      <c r="U523" s="638"/>
      <c r="V523" s="639" t="s">
        <v>9190</v>
      </c>
      <c r="W523" s="639">
        <v>100</v>
      </c>
      <c r="X523" s="638"/>
      <c r="Y523" s="639"/>
      <c r="Z523" s="639"/>
      <c r="AA523" s="638"/>
      <c r="AB523" s="639"/>
      <c r="AC523" s="639"/>
      <c r="AD523" s="638"/>
      <c r="AE523" s="639"/>
      <c r="AF523" s="639"/>
    </row>
    <row r="524" spans="1:32">
      <c r="A524" s="621">
        <v>517</v>
      </c>
      <c r="B524" s="622" t="s">
        <v>9186</v>
      </c>
      <c r="C524" s="623">
        <v>27</v>
      </c>
      <c r="D524" s="622">
        <v>1500</v>
      </c>
      <c r="E524" s="623">
        <v>220</v>
      </c>
      <c r="F524" s="623">
        <v>100</v>
      </c>
      <c r="G524" s="623">
        <v>80</v>
      </c>
      <c r="H524" s="623">
        <v>250</v>
      </c>
      <c r="I524" s="623">
        <v>250</v>
      </c>
      <c r="J524" s="623">
        <v>1</v>
      </c>
      <c r="K524" s="623">
        <v>20</v>
      </c>
      <c r="L524" s="623">
        <v>20</v>
      </c>
      <c r="M524" s="623">
        <v>100</v>
      </c>
      <c r="N524" s="623">
        <v>0</v>
      </c>
      <c r="O524" s="626">
        <v>-50</v>
      </c>
      <c r="P524" s="627">
        <v>0</v>
      </c>
      <c r="Q524" s="634">
        <v>0</v>
      </c>
      <c r="R524" s="635">
        <v>0</v>
      </c>
      <c r="S524" s="636">
        <v>80</v>
      </c>
      <c r="T524" s="637">
        <v>0</v>
      </c>
      <c r="U524" s="638"/>
      <c r="V524" s="639" t="s">
        <v>1951</v>
      </c>
      <c r="W524" s="639">
        <v>100</v>
      </c>
      <c r="X524" s="638"/>
      <c r="Y524" s="639"/>
      <c r="Z524" s="639"/>
      <c r="AA524" s="638"/>
      <c r="AB524" s="639"/>
      <c r="AC524" s="639"/>
      <c r="AD524" s="638"/>
      <c r="AE524" s="639"/>
      <c r="AF524" s="639"/>
    </row>
    <row r="525" spans="1:32">
      <c r="A525" s="621">
        <v>518</v>
      </c>
      <c r="B525" s="622" t="s">
        <v>9186</v>
      </c>
      <c r="C525" s="623">
        <v>27</v>
      </c>
      <c r="D525" s="622">
        <v>1500</v>
      </c>
      <c r="E525" s="623">
        <v>220</v>
      </c>
      <c r="F525" s="623">
        <v>100</v>
      </c>
      <c r="G525" s="623">
        <v>80</v>
      </c>
      <c r="H525" s="623">
        <v>250</v>
      </c>
      <c r="I525" s="623">
        <v>250</v>
      </c>
      <c r="J525" s="623">
        <v>1</v>
      </c>
      <c r="K525" s="623">
        <v>20</v>
      </c>
      <c r="L525" s="623">
        <v>20</v>
      </c>
      <c r="M525" s="623">
        <v>100</v>
      </c>
      <c r="N525" s="623">
        <v>0</v>
      </c>
      <c r="O525" s="626">
        <v>-50</v>
      </c>
      <c r="P525" s="627">
        <v>0</v>
      </c>
      <c r="Q525" s="634">
        <v>0</v>
      </c>
      <c r="R525" s="635">
        <v>0</v>
      </c>
      <c r="S525" s="636">
        <v>80</v>
      </c>
      <c r="T525" s="637">
        <v>0</v>
      </c>
      <c r="U525" s="638"/>
      <c r="V525" s="639" t="s">
        <v>8997</v>
      </c>
      <c r="W525" s="639">
        <v>100</v>
      </c>
      <c r="X525" s="638"/>
      <c r="Y525" s="639"/>
      <c r="Z525" s="639"/>
      <c r="AA525" s="638"/>
      <c r="AB525" s="639"/>
      <c r="AC525" s="639"/>
      <c r="AD525" s="638"/>
      <c r="AE525" s="639"/>
      <c r="AF525" s="639"/>
    </row>
    <row r="526" spans="1:32">
      <c r="A526" s="621">
        <v>519</v>
      </c>
      <c r="B526" s="622" t="s">
        <v>9186</v>
      </c>
      <c r="C526" s="623">
        <v>27</v>
      </c>
      <c r="D526" s="622">
        <v>1500</v>
      </c>
      <c r="E526" s="623">
        <v>220</v>
      </c>
      <c r="F526" s="623">
        <v>100</v>
      </c>
      <c r="G526" s="623">
        <v>80</v>
      </c>
      <c r="H526" s="623">
        <v>250</v>
      </c>
      <c r="I526" s="623">
        <v>250</v>
      </c>
      <c r="J526" s="623">
        <v>1</v>
      </c>
      <c r="K526" s="623">
        <v>20</v>
      </c>
      <c r="L526" s="623">
        <v>20</v>
      </c>
      <c r="M526" s="623">
        <v>100</v>
      </c>
      <c r="N526" s="623">
        <v>0</v>
      </c>
      <c r="O526" s="626">
        <v>-50</v>
      </c>
      <c r="P526" s="627">
        <v>0</v>
      </c>
      <c r="Q526" s="634">
        <v>0</v>
      </c>
      <c r="R526" s="635">
        <v>0</v>
      </c>
      <c r="S526" s="636">
        <v>80</v>
      </c>
      <c r="T526" s="637">
        <v>0</v>
      </c>
      <c r="U526" s="638"/>
      <c r="V526" s="639" t="s">
        <v>4650</v>
      </c>
      <c r="W526" s="639">
        <v>100</v>
      </c>
      <c r="X526" s="638"/>
      <c r="Y526" s="639"/>
      <c r="Z526" s="639"/>
      <c r="AA526" s="638"/>
      <c r="AB526" s="639"/>
      <c r="AC526" s="639"/>
      <c r="AD526" s="638"/>
      <c r="AE526" s="639"/>
      <c r="AF526" s="639"/>
    </row>
    <row r="527" spans="1:32">
      <c r="A527" s="621">
        <v>520</v>
      </c>
      <c r="B527" s="622" t="s">
        <v>9186</v>
      </c>
      <c r="C527" s="623">
        <v>27</v>
      </c>
      <c r="D527" s="622">
        <v>1500</v>
      </c>
      <c r="E527" s="623">
        <v>220</v>
      </c>
      <c r="F527" s="623">
        <v>100</v>
      </c>
      <c r="G527" s="623">
        <v>80</v>
      </c>
      <c r="H527" s="623">
        <v>250</v>
      </c>
      <c r="I527" s="623">
        <v>250</v>
      </c>
      <c r="J527" s="623">
        <v>1</v>
      </c>
      <c r="K527" s="623">
        <v>20</v>
      </c>
      <c r="L527" s="623">
        <v>20</v>
      </c>
      <c r="M527" s="623">
        <v>100</v>
      </c>
      <c r="N527" s="623">
        <v>0</v>
      </c>
      <c r="O527" s="626">
        <v>-50</v>
      </c>
      <c r="P527" s="627">
        <v>0</v>
      </c>
      <c r="Q527" s="634">
        <v>0</v>
      </c>
      <c r="R527" s="635">
        <v>0</v>
      </c>
      <c r="S527" s="636">
        <v>80</v>
      </c>
      <c r="T527" s="637">
        <v>0</v>
      </c>
      <c r="U527" s="638"/>
      <c r="V527" s="639" t="s">
        <v>4662</v>
      </c>
      <c r="W527" s="639">
        <v>100</v>
      </c>
      <c r="X527" s="638"/>
      <c r="Y527" s="639"/>
      <c r="Z527" s="639"/>
      <c r="AA527" s="638"/>
      <c r="AB527" s="639"/>
      <c r="AC527" s="639"/>
      <c r="AD527" s="638"/>
      <c r="AE527" s="639"/>
      <c r="AF527" s="639"/>
    </row>
    <row r="528" spans="1:32">
      <c r="A528" s="621">
        <v>521</v>
      </c>
      <c r="B528" s="622" t="s">
        <v>9186</v>
      </c>
      <c r="C528" s="623">
        <v>27</v>
      </c>
      <c r="D528" s="622">
        <v>1500</v>
      </c>
      <c r="E528" s="623">
        <v>220</v>
      </c>
      <c r="F528" s="623">
        <v>100</v>
      </c>
      <c r="G528" s="623">
        <v>80</v>
      </c>
      <c r="H528" s="623">
        <v>250</v>
      </c>
      <c r="I528" s="623">
        <v>250</v>
      </c>
      <c r="J528" s="623">
        <v>1</v>
      </c>
      <c r="K528" s="623">
        <v>20</v>
      </c>
      <c r="L528" s="623">
        <v>20</v>
      </c>
      <c r="M528" s="623">
        <v>100</v>
      </c>
      <c r="N528" s="623">
        <v>0</v>
      </c>
      <c r="O528" s="626">
        <v>-50</v>
      </c>
      <c r="P528" s="627">
        <v>0</v>
      </c>
      <c r="Q528" s="634">
        <v>0</v>
      </c>
      <c r="R528" s="635">
        <v>0</v>
      </c>
      <c r="S528" s="636">
        <v>80</v>
      </c>
      <c r="T528" s="637">
        <v>0</v>
      </c>
      <c r="U528" s="638"/>
      <c r="V528" s="639" t="s">
        <v>8647</v>
      </c>
      <c r="W528" s="639">
        <v>100</v>
      </c>
      <c r="X528" s="638"/>
      <c r="Y528" s="639"/>
      <c r="Z528" s="639"/>
      <c r="AA528" s="638"/>
      <c r="AB528" s="639"/>
      <c r="AC528" s="639"/>
      <c r="AD528" s="638"/>
      <c r="AE528" s="639"/>
      <c r="AF528" s="639"/>
    </row>
    <row r="529" spans="1:32">
      <c r="A529" s="621">
        <v>522</v>
      </c>
      <c r="B529" s="622" t="s">
        <v>9194</v>
      </c>
      <c r="C529" s="623">
        <v>28</v>
      </c>
      <c r="D529" s="622">
        <v>2000</v>
      </c>
      <c r="E529" s="623">
        <v>240</v>
      </c>
      <c r="F529" s="623">
        <v>100</v>
      </c>
      <c r="G529" s="623">
        <v>120</v>
      </c>
      <c r="H529" s="623">
        <v>3000</v>
      </c>
      <c r="I529" s="623">
        <v>0</v>
      </c>
      <c r="J529" s="623">
        <v>1</v>
      </c>
      <c r="K529" s="623">
        <v>61</v>
      </c>
      <c r="L529" s="623">
        <v>32</v>
      </c>
      <c r="M529" s="623">
        <v>80</v>
      </c>
      <c r="N529" s="623">
        <v>0</v>
      </c>
      <c r="O529" s="626">
        <v>0</v>
      </c>
      <c r="P529" s="627">
        <v>0</v>
      </c>
      <c r="Q529" s="634">
        <v>0</v>
      </c>
      <c r="R529" s="635">
        <v>0</v>
      </c>
      <c r="S529" s="636">
        <v>-20</v>
      </c>
      <c r="T529" s="637">
        <v>0</v>
      </c>
      <c r="U529" s="638"/>
      <c r="V529" s="639" t="s">
        <v>5381</v>
      </c>
      <c r="W529" s="639">
        <v>100</v>
      </c>
      <c r="X529" s="638"/>
      <c r="Y529" s="639"/>
      <c r="Z529" s="639"/>
      <c r="AA529" s="638"/>
      <c r="AB529" s="639"/>
      <c r="AC529" s="639"/>
      <c r="AD529" s="638"/>
      <c r="AE529" s="639"/>
      <c r="AF529" s="639"/>
    </row>
    <row r="530" spans="1:32">
      <c r="A530" s="621">
        <v>523</v>
      </c>
      <c r="B530" s="622" t="s">
        <v>780</v>
      </c>
      <c r="C530" s="623">
        <v>42</v>
      </c>
      <c r="D530" s="622">
        <v>6000</v>
      </c>
      <c r="E530" s="623">
        <v>300</v>
      </c>
      <c r="F530" s="623">
        <v>180</v>
      </c>
      <c r="G530" s="623">
        <v>130</v>
      </c>
      <c r="H530" s="623">
        <v>20000</v>
      </c>
      <c r="I530" s="623">
        <v>0</v>
      </c>
      <c r="J530" s="623">
        <v>1</v>
      </c>
      <c r="K530" s="623">
        <v>75</v>
      </c>
      <c r="L530" s="623">
        <v>50</v>
      </c>
      <c r="M530" s="623">
        <v>80</v>
      </c>
      <c r="N530" s="623">
        <v>0</v>
      </c>
      <c r="O530" s="626">
        <v>0</v>
      </c>
      <c r="P530" s="627">
        <v>0</v>
      </c>
      <c r="Q530" s="634">
        <v>0</v>
      </c>
      <c r="R530" s="635">
        <v>0</v>
      </c>
      <c r="S530" s="636">
        <v>-20</v>
      </c>
      <c r="T530" s="637">
        <v>0</v>
      </c>
      <c r="U530" s="638"/>
      <c r="V530" s="639" t="s">
        <v>9198</v>
      </c>
      <c r="W530" s="639">
        <v>100</v>
      </c>
      <c r="X530" s="638"/>
      <c r="Y530" s="639"/>
      <c r="Z530" s="639"/>
      <c r="AA530" s="638"/>
      <c r="AB530" s="639"/>
      <c r="AC530" s="639"/>
      <c r="AD530" s="638"/>
      <c r="AE530" s="639"/>
      <c r="AF530" s="639"/>
    </row>
    <row r="531" spans="1:32">
      <c r="A531" s="621">
        <v>524</v>
      </c>
      <c r="B531" s="622" t="s">
        <v>6579</v>
      </c>
      <c r="C531" s="623">
        <v>32</v>
      </c>
      <c r="D531" s="622">
        <v>1000</v>
      </c>
      <c r="E531" s="623">
        <v>240</v>
      </c>
      <c r="F531" s="623">
        <v>120</v>
      </c>
      <c r="G531" s="623">
        <v>100</v>
      </c>
      <c r="H531" s="623">
        <v>762</v>
      </c>
      <c r="I531" s="623">
        <v>0</v>
      </c>
      <c r="J531" s="623">
        <v>1</v>
      </c>
      <c r="K531" s="623">
        <v>35</v>
      </c>
      <c r="L531" s="623">
        <v>35</v>
      </c>
      <c r="M531" s="623">
        <v>80</v>
      </c>
      <c r="N531" s="623">
        <v>0</v>
      </c>
      <c r="O531" s="626">
        <v>0</v>
      </c>
      <c r="P531" s="627">
        <v>0</v>
      </c>
      <c r="Q531" s="634">
        <v>0</v>
      </c>
      <c r="R531" s="635">
        <v>0</v>
      </c>
      <c r="S531" s="636">
        <v>-20</v>
      </c>
      <c r="T531" s="637">
        <v>0</v>
      </c>
      <c r="U531" s="638"/>
      <c r="V531" s="639"/>
      <c r="W531" s="639"/>
      <c r="X531" s="638"/>
      <c r="Y531" s="639"/>
      <c r="Z531" s="639"/>
      <c r="AA531" s="638"/>
      <c r="AB531" s="639"/>
      <c r="AC531" s="639"/>
      <c r="AD531" s="638"/>
      <c r="AE531" s="639"/>
      <c r="AF531" s="639"/>
    </row>
    <row r="532" spans="1:32">
      <c r="A532" s="621">
        <v>525</v>
      </c>
      <c r="B532" s="622" t="s">
        <v>9200</v>
      </c>
      <c r="C532" s="623">
        <v>38</v>
      </c>
      <c r="D532" s="622">
        <v>2500</v>
      </c>
      <c r="E532" s="623">
        <v>215</v>
      </c>
      <c r="F532" s="623">
        <v>200</v>
      </c>
      <c r="G532" s="623">
        <v>130</v>
      </c>
      <c r="H532" s="623">
        <v>2000</v>
      </c>
      <c r="I532" s="623">
        <v>0</v>
      </c>
      <c r="J532" s="623">
        <v>1</v>
      </c>
      <c r="K532" s="623">
        <v>50</v>
      </c>
      <c r="L532" s="623">
        <v>50</v>
      </c>
      <c r="M532" s="623">
        <v>100</v>
      </c>
      <c r="N532" s="623">
        <v>0</v>
      </c>
      <c r="O532" s="626">
        <v>0</v>
      </c>
      <c r="P532" s="627">
        <v>0</v>
      </c>
      <c r="Q532" s="634">
        <v>0</v>
      </c>
      <c r="R532" s="635">
        <v>0</v>
      </c>
      <c r="S532" s="636">
        <v>-20</v>
      </c>
      <c r="T532" s="637">
        <v>0</v>
      </c>
      <c r="U532" s="638"/>
      <c r="V532" s="639"/>
      <c r="W532" s="639"/>
      <c r="X532" s="638"/>
      <c r="Y532" s="639"/>
      <c r="Z532" s="639"/>
      <c r="AA532" s="638"/>
      <c r="AB532" s="639"/>
      <c r="AC532" s="639"/>
      <c r="AD532" s="638"/>
      <c r="AE532" s="639"/>
      <c r="AF532" s="639"/>
    </row>
    <row r="533" spans="1:32">
      <c r="A533" s="621">
        <v>526</v>
      </c>
      <c r="B533" s="622" t="s">
        <v>9318</v>
      </c>
      <c r="C533" s="623">
        <v>28</v>
      </c>
      <c r="D533" s="622">
        <v>1500</v>
      </c>
      <c r="E533" s="623">
        <v>200</v>
      </c>
      <c r="F533" s="623">
        <v>100</v>
      </c>
      <c r="G533" s="623">
        <v>100</v>
      </c>
      <c r="H533" s="623">
        <v>750</v>
      </c>
      <c r="I533" s="623">
        <v>0</v>
      </c>
      <c r="J533" s="623">
        <v>1</v>
      </c>
      <c r="K533" s="623">
        <v>40</v>
      </c>
      <c r="L533" s="623">
        <v>40</v>
      </c>
      <c r="M533" s="623">
        <v>100</v>
      </c>
      <c r="N533" s="623">
        <v>0</v>
      </c>
      <c r="O533" s="626">
        <v>0</v>
      </c>
      <c r="P533" s="627">
        <v>0</v>
      </c>
      <c r="Q533" s="634">
        <v>0</v>
      </c>
      <c r="R533" s="635">
        <v>0</v>
      </c>
      <c r="S533" s="636">
        <v>-20</v>
      </c>
      <c r="T533" s="637">
        <v>0</v>
      </c>
      <c r="U533" s="638"/>
      <c r="V533" s="639"/>
      <c r="W533" s="639"/>
      <c r="X533" s="638"/>
      <c r="Y533" s="639"/>
      <c r="Z533" s="639"/>
      <c r="AA533" s="638"/>
      <c r="AB533" s="639"/>
      <c r="AC533" s="639"/>
      <c r="AD533" s="638"/>
      <c r="AE533" s="639"/>
      <c r="AF533" s="639"/>
    </row>
    <row r="534" spans="1:32">
      <c r="A534" s="621">
        <v>527</v>
      </c>
      <c r="B534" s="622" t="s">
        <v>9318</v>
      </c>
      <c r="C534" s="623">
        <v>28</v>
      </c>
      <c r="D534" s="622">
        <v>1200</v>
      </c>
      <c r="E534" s="623">
        <v>180</v>
      </c>
      <c r="F534" s="623">
        <v>120</v>
      </c>
      <c r="G534" s="623">
        <v>100</v>
      </c>
      <c r="H534" s="623">
        <v>750</v>
      </c>
      <c r="I534" s="623">
        <v>0</v>
      </c>
      <c r="J534" s="623">
        <v>1</v>
      </c>
      <c r="K534" s="623">
        <v>45</v>
      </c>
      <c r="L534" s="623">
        <v>40</v>
      </c>
      <c r="M534" s="623">
        <v>100</v>
      </c>
      <c r="N534" s="623">
        <v>0</v>
      </c>
      <c r="O534" s="626">
        <v>0</v>
      </c>
      <c r="P534" s="627">
        <v>0</v>
      </c>
      <c r="Q534" s="634">
        <v>0</v>
      </c>
      <c r="R534" s="635">
        <v>0</v>
      </c>
      <c r="S534" s="636">
        <v>-20</v>
      </c>
      <c r="T534" s="637">
        <v>0</v>
      </c>
      <c r="U534" s="638"/>
      <c r="V534" s="639"/>
      <c r="W534" s="639"/>
      <c r="X534" s="638"/>
      <c r="Y534" s="639"/>
      <c r="Z534" s="639"/>
      <c r="AA534" s="638"/>
      <c r="AB534" s="639"/>
      <c r="AC534" s="639"/>
      <c r="AD534" s="638"/>
      <c r="AE534" s="639"/>
      <c r="AF534" s="639"/>
    </row>
    <row r="535" spans="1:32">
      <c r="A535" s="621">
        <v>528</v>
      </c>
      <c r="B535" s="622" t="s">
        <v>9318</v>
      </c>
      <c r="C535" s="623">
        <v>28</v>
      </c>
      <c r="D535" s="622">
        <v>450</v>
      </c>
      <c r="E535" s="623">
        <v>160</v>
      </c>
      <c r="F535" s="623">
        <v>100</v>
      </c>
      <c r="G535" s="623">
        <v>80</v>
      </c>
      <c r="H535" s="623">
        <v>200</v>
      </c>
      <c r="I535" s="623">
        <v>0</v>
      </c>
      <c r="J535" s="623">
        <v>1</v>
      </c>
      <c r="K535" s="623">
        <v>20</v>
      </c>
      <c r="L535" s="623">
        <v>20</v>
      </c>
      <c r="M535" s="623">
        <v>100</v>
      </c>
      <c r="N535" s="623">
        <v>0</v>
      </c>
      <c r="O535" s="626">
        <v>0</v>
      </c>
      <c r="P535" s="627">
        <v>0</v>
      </c>
      <c r="Q535" s="634">
        <v>0</v>
      </c>
      <c r="R535" s="635">
        <v>0</v>
      </c>
      <c r="S535" s="636">
        <v>-20</v>
      </c>
      <c r="T535" s="637">
        <v>0</v>
      </c>
      <c r="U535" s="638"/>
      <c r="V535" s="639"/>
      <c r="W535" s="639"/>
      <c r="X535" s="638"/>
      <c r="Y535" s="639"/>
      <c r="Z535" s="639"/>
      <c r="AA535" s="638"/>
      <c r="AB535" s="639"/>
      <c r="AC535" s="639"/>
      <c r="AD535" s="638"/>
      <c r="AE535" s="639"/>
      <c r="AF535" s="639"/>
    </row>
    <row r="536" spans="1:32">
      <c r="A536" s="621">
        <v>529</v>
      </c>
      <c r="B536" s="622" t="s">
        <v>9318</v>
      </c>
      <c r="C536" s="623">
        <v>28</v>
      </c>
      <c r="D536" s="622">
        <v>450</v>
      </c>
      <c r="E536" s="623">
        <v>160</v>
      </c>
      <c r="F536" s="623">
        <v>100</v>
      </c>
      <c r="G536" s="623">
        <v>80</v>
      </c>
      <c r="H536" s="623">
        <v>200</v>
      </c>
      <c r="I536" s="623">
        <v>0</v>
      </c>
      <c r="J536" s="623">
        <v>1</v>
      </c>
      <c r="K536" s="623">
        <v>20</v>
      </c>
      <c r="L536" s="623">
        <v>20</v>
      </c>
      <c r="M536" s="623">
        <v>100</v>
      </c>
      <c r="N536" s="623">
        <v>0</v>
      </c>
      <c r="O536" s="626">
        <v>0</v>
      </c>
      <c r="P536" s="627">
        <v>0</v>
      </c>
      <c r="Q536" s="634">
        <v>0</v>
      </c>
      <c r="R536" s="635">
        <v>0</v>
      </c>
      <c r="S536" s="636">
        <v>-20</v>
      </c>
      <c r="T536" s="637">
        <v>0</v>
      </c>
      <c r="U536" s="638"/>
      <c r="V536" s="639"/>
      <c r="W536" s="639"/>
      <c r="X536" s="638"/>
      <c r="Y536" s="639"/>
      <c r="Z536" s="639"/>
      <c r="AA536" s="638"/>
      <c r="AB536" s="639"/>
      <c r="AC536" s="639"/>
      <c r="AD536" s="638"/>
      <c r="AE536" s="639"/>
      <c r="AF536" s="639"/>
    </row>
    <row r="537" spans="1:32">
      <c r="A537" s="621">
        <v>530</v>
      </c>
      <c r="B537" s="622" t="s">
        <v>9202</v>
      </c>
      <c r="C537" s="623">
        <v>36</v>
      </c>
      <c r="D537" s="622">
        <v>5000</v>
      </c>
      <c r="E537" s="623">
        <v>1000</v>
      </c>
      <c r="F537" s="623">
        <v>300</v>
      </c>
      <c r="G537" s="623">
        <v>120</v>
      </c>
      <c r="H537" s="623">
        <v>18000</v>
      </c>
      <c r="I537" s="623">
        <v>0</v>
      </c>
      <c r="J537" s="623">
        <v>7</v>
      </c>
      <c r="K537" s="623">
        <v>100</v>
      </c>
      <c r="L537" s="623">
        <v>50</v>
      </c>
      <c r="M537" s="623">
        <v>100</v>
      </c>
      <c r="N537" s="623">
        <v>0</v>
      </c>
      <c r="O537" s="626">
        <v>0</v>
      </c>
      <c r="P537" s="627">
        <v>0</v>
      </c>
      <c r="Q537" s="634">
        <v>0</v>
      </c>
      <c r="R537" s="635">
        <v>0</v>
      </c>
      <c r="S537" s="636">
        <v>0</v>
      </c>
      <c r="T537" s="637">
        <v>0</v>
      </c>
      <c r="U537" s="638"/>
      <c r="V537" s="639"/>
      <c r="W537" s="639"/>
      <c r="X537" s="638"/>
      <c r="Y537" s="639"/>
      <c r="Z537" s="639"/>
      <c r="AA537" s="638"/>
      <c r="AB537" s="639"/>
      <c r="AC537" s="639"/>
      <c r="AD537" s="638"/>
      <c r="AE537" s="639"/>
      <c r="AF537" s="639"/>
    </row>
    <row r="538" spans="1:32">
      <c r="A538" s="621">
        <v>531</v>
      </c>
      <c r="B538" s="622" t="s">
        <v>6452</v>
      </c>
      <c r="C538" s="623">
        <v>45</v>
      </c>
      <c r="D538" s="622">
        <v>4000</v>
      </c>
      <c r="E538" s="623">
        <v>400</v>
      </c>
      <c r="F538" s="623">
        <v>200</v>
      </c>
      <c r="G538" s="623">
        <v>120</v>
      </c>
      <c r="H538" s="623">
        <v>0</v>
      </c>
      <c r="I538" s="623">
        <v>0</v>
      </c>
      <c r="J538" s="623">
        <v>1</v>
      </c>
      <c r="K538" s="623">
        <v>40</v>
      </c>
      <c r="L538" s="623">
        <v>40</v>
      </c>
      <c r="M538" s="623">
        <v>100</v>
      </c>
      <c r="N538" s="623">
        <v>0</v>
      </c>
      <c r="O538" s="626">
        <v>-50</v>
      </c>
      <c r="P538" s="627">
        <v>0</v>
      </c>
      <c r="Q538" s="634">
        <v>0</v>
      </c>
      <c r="R538" s="635">
        <v>0</v>
      </c>
      <c r="S538" s="636">
        <v>80</v>
      </c>
      <c r="T538" s="637">
        <v>0</v>
      </c>
      <c r="U538" s="638"/>
      <c r="V538" s="639"/>
      <c r="W538" s="639"/>
      <c r="X538" s="638"/>
      <c r="Y538" s="639"/>
      <c r="Z538" s="639"/>
      <c r="AA538" s="638"/>
      <c r="AB538" s="639"/>
      <c r="AC538" s="639"/>
      <c r="AD538" s="638"/>
      <c r="AE538" s="639"/>
      <c r="AF538" s="639"/>
    </row>
    <row r="539" spans="1:32">
      <c r="A539" s="621">
        <v>532</v>
      </c>
      <c r="B539" s="622" t="s">
        <v>9318</v>
      </c>
      <c r="C539" s="623">
        <v>50</v>
      </c>
      <c r="D539" s="622">
        <v>350</v>
      </c>
      <c r="E539" s="623">
        <v>400</v>
      </c>
      <c r="F539" s="623">
        <v>300</v>
      </c>
      <c r="G539" s="623">
        <v>180</v>
      </c>
      <c r="H539" s="623">
        <v>0</v>
      </c>
      <c r="I539" s="623">
        <v>0</v>
      </c>
      <c r="J539" s="623">
        <v>4</v>
      </c>
      <c r="K539" s="623">
        <v>60</v>
      </c>
      <c r="L539" s="623">
        <v>60</v>
      </c>
      <c r="M539" s="623">
        <v>100</v>
      </c>
      <c r="N539" s="623">
        <v>0</v>
      </c>
      <c r="O539" s="626">
        <v>0</v>
      </c>
      <c r="P539" s="627">
        <v>0</v>
      </c>
      <c r="Q539" s="634">
        <v>-50</v>
      </c>
      <c r="R539" s="635">
        <v>0</v>
      </c>
      <c r="S539" s="636">
        <v>100</v>
      </c>
      <c r="T539" s="637">
        <v>0</v>
      </c>
      <c r="U539" s="638"/>
      <c r="V539" s="639"/>
      <c r="W539" s="639"/>
      <c r="X539" s="638"/>
      <c r="Y539" s="639"/>
      <c r="Z539" s="639"/>
      <c r="AA539" s="638"/>
      <c r="AB539" s="639"/>
      <c r="AC539" s="639"/>
      <c r="AD539" s="638"/>
      <c r="AE539" s="639"/>
      <c r="AF539" s="639"/>
    </row>
    <row r="540" spans="1:32">
      <c r="A540" s="621">
        <v>533</v>
      </c>
      <c r="B540" s="622" t="s">
        <v>9318</v>
      </c>
      <c r="C540" s="623">
        <v>50</v>
      </c>
      <c r="D540" s="622">
        <v>350</v>
      </c>
      <c r="E540" s="623">
        <v>400</v>
      </c>
      <c r="F540" s="623">
        <v>300</v>
      </c>
      <c r="G540" s="623">
        <v>180</v>
      </c>
      <c r="H540" s="623">
        <v>0</v>
      </c>
      <c r="I540" s="623">
        <v>0</v>
      </c>
      <c r="J540" s="623">
        <v>4</v>
      </c>
      <c r="K540" s="623">
        <v>60</v>
      </c>
      <c r="L540" s="623">
        <v>60</v>
      </c>
      <c r="M540" s="623">
        <v>100</v>
      </c>
      <c r="N540" s="623">
        <v>0</v>
      </c>
      <c r="O540" s="626">
        <v>0</v>
      </c>
      <c r="P540" s="627">
        <v>0</v>
      </c>
      <c r="Q540" s="634">
        <v>-50</v>
      </c>
      <c r="R540" s="635">
        <v>0</v>
      </c>
      <c r="S540" s="636">
        <v>100</v>
      </c>
      <c r="T540" s="637">
        <v>0</v>
      </c>
      <c r="U540" s="638"/>
      <c r="V540" s="639"/>
      <c r="W540" s="639"/>
      <c r="X540" s="638"/>
      <c r="Y540" s="639"/>
      <c r="Z540" s="639"/>
      <c r="AA540" s="638"/>
      <c r="AB540" s="639"/>
      <c r="AC540" s="639"/>
      <c r="AD540" s="638"/>
      <c r="AE540" s="639"/>
      <c r="AF540" s="639"/>
    </row>
    <row r="541" spans="1:32">
      <c r="A541" s="621">
        <v>534</v>
      </c>
      <c r="B541" s="622" t="s">
        <v>9318</v>
      </c>
      <c r="C541" s="623">
        <v>50</v>
      </c>
      <c r="D541" s="622">
        <v>350</v>
      </c>
      <c r="E541" s="623">
        <v>400</v>
      </c>
      <c r="F541" s="623">
        <v>300</v>
      </c>
      <c r="G541" s="623">
        <v>180</v>
      </c>
      <c r="H541" s="623">
        <v>0</v>
      </c>
      <c r="I541" s="623">
        <v>0</v>
      </c>
      <c r="J541" s="623">
        <v>4</v>
      </c>
      <c r="K541" s="623">
        <v>60</v>
      </c>
      <c r="L541" s="623">
        <v>60</v>
      </c>
      <c r="M541" s="623">
        <v>100</v>
      </c>
      <c r="N541" s="623">
        <v>0</v>
      </c>
      <c r="O541" s="626">
        <v>0</v>
      </c>
      <c r="P541" s="627">
        <v>0</v>
      </c>
      <c r="Q541" s="634">
        <v>-50</v>
      </c>
      <c r="R541" s="635">
        <v>0</v>
      </c>
      <c r="S541" s="636">
        <v>100</v>
      </c>
      <c r="T541" s="637">
        <v>0</v>
      </c>
      <c r="U541" s="638"/>
      <c r="V541" s="639"/>
      <c r="W541" s="639"/>
      <c r="X541" s="638"/>
      <c r="Y541" s="639"/>
      <c r="Z541" s="639"/>
      <c r="AA541" s="638"/>
      <c r="AB541" s="639"/>
      <c r="AC541" s="639"/>
      <c r="AD541" s="638"/>
      <c r="AE541" s="639"/>
      <c r="AF541" s="639"/>
    </row>
    <row r="542" spans="1:32">
      <c r="A542" s="621">
        <v>535</v>
      </c>
      <c r="B542" s="622" t="s">
        <v>9318</v>
      </c>
      <c r="C542" s="623">
        <v>50</v>
      </c>
      <c r="D542" s="622">
        <v>350</v>
      </c>
      <c r="E542" s="623">
        <v>400</v>
      </c>
      <c r="F542" s="623">
        <v>300</v>
      </c>
      <c r="G542" s="623">
        <v>180</v>
      </c>
      <c r="H542" s="623">
        <v>0</v>
      </c>
      <c r="I542" s="623">
        <v>0</v>
      </c>
      <c r="J542" s="623">
        <v>4</v>
      </c>
      <c r="K542" s="623">
        <v>60</v>
      </c>
      <c r="L542" s="623">
        <v>60</v>
      </c>
      <c r="M542" s="623">
        <v>100</v>
      </c>
      <c r="N542" s="623">
        <v>0</v>
      </c>
      <c r="O542" s="626">
        <v>0</v>
      </c>
      <c r="P542" s="627">
        <v>0</v>
      </c>
      <c r="Q542" s="634">
        <v>-50</v>
      </c>
      <c r="R542" s="635">
        <v>0</v>
      </c>
      <c r="S542" s="636">
        <v>100</v>
      </c>
      <c r="T542" s="637">
        <v>0</v>
      </c>
      <c r="U542" s="638"/>
      <c r="V542" s="639"/>
      <c r="W542" s="639"/>
      <c r="X542" s="638"/>
      <c r="Y542" s="639"/>
      <c r="Z542" s="639"/>
      <c r="AA542" s="638"/>
      <c r="AB542" s="639"/>
      <c r="AC542" s="639"/>
      <c r="AD542" s="638"/>
      <c r="AE542" s="639"/>
      <c r="AF542" s="639"/>
    </row>
    <row r="543" spans="1:32">
      <c r="A543" s="621">
        <v>536</v>
      </c>
      <c r="B543" s="622" t="s">
        <v>9318</v>
      </c>
      <c r="C543" s="623">
        <v>50</v>
      </c>
      <c r="D543" s="622">
        <v>350</v>
      </c>
      <c r="E543" s="623">
        <v>400</v>
      </c>
      <c r="F543" s="623">
        <v>300</v>
      </c>
      <c r="G543" s="623">
        <v>180</v>
      </c>
      <c r="H543" s="623">
        <v>0</v>
      </c>
      <c r="I543" s="623">
        <v>0</v>
      </c>
      <c r="J543" s="623">
        <v>4</v>
      </c>
      <c r="K543" s="623">
        <v>60</v>
      </c>
      <c r="L543" s="623">
        <v>60</v>
      </c>
      <c r="M543" s="623">
        <v>100</v>
      </c>
      <c r="N543" s="623">
        <v>0</v>
      </c>
      <c r="O543" s="626">
        <v>0</v>
      </c>
      <c r="P543" s="627">
        <v>0</v>
      </c>
      <c r="Q543" s="634">
        <v>-50</v>
      </c>
      <c r="R543" s="635">
        <v>0</v>
      </c>
      <c r="S543" s="636">
        <v>100</v>
      </c>
      <c r="T543" s="637">
        <v>0</v>
      </c>
      <c r="U543" s="638"/>
      <c r="V543" s="639"/>
      <c r="W543" s="639"/>
      <c r="X543" s="638"/>
      <c r="Y543" s="639"/>
      <c r="Z543" s="639"/>
      <c r="AA543" s="638"/>
      <c r="AB543" s="639"/>
      <c r="AC543" s="639"/>
      <c r="AD543" s="638"/>
      <c r="AE543" s="639"/>
      <c r="AF543" s="639"/>
    </row>
    <row r="544" spans="1:32">
      <c r="A544" s="621">
        <v>537</v>
      </c>
      <c r="B544" s="622" t="s">
        <v>9318</v>
      </c>
      <c r="C544" s="623">
        <v>50</v>
      </c>
      <c r="D544" s="622">
        <v>350</v>
      </c>
      <c r="E544" s="623">
        <v>400</v>
      </c>
      <c r="F544" s="623">
        <v>300</v>
      </c>
      <c r="G544" s="623">
        <v>180</v>
      </c>
      <c r="H544" s="623">
        <v>0</v>
      </c>
      <c r="I544" s="623">
        <v>0</v>
      </c>
      <c r="J544" s="623">
        <v>4</v>
      </c>
      <c r="K544" s="623">
        <v>60</v>
      </c>
      <c r="L544" s="623">
        <v>60</v>
      </c>
      <c r="M544" s="623">
        <v>100</v>
      </c>
      <c r="N544" s="623">
        <v>0</v>
      </c>
      <c r="O544" s="626">
        <v>0</v>
      </c>
      <c r="P544" s="627">
        <v>0</v>
      </c>
      <c r="Q544" s="634">
        <v>-50</v>
      </c>
      <c r="R544" s="635">
        <v>0</v>
      </c>
      <c r="S544" s="636">
        <v>100</v>
      </c>
      <c r="T544" s="637">
        <v>0</v>
      </c>
      <c r="U544" s="638"/>
      <c r="V544" s="639"/>
      <c r="W544" s="639"/>
      <c r="X544" s="638"/>
      <c r="Y544" s="639"/>
      <c r="Z544" s="639"/>
      <c r="AA544" s="638"/>
      <c r="AB544" s="639"/>
      <c r="AC544" s="639"/>
      <c r="AD544" s="638"/>
      <c r="AE544" s="639"/>
      <c r="AF544" s="639"/>
    </row>
    <row r="545" spans="1:32">
      <c r="A545" s="621">
        <v>538</v>
      </c>
      <c r="B545" s="622" t="s">
        <v>9318</v>
      </c>
      <c r="C545" s="623">
        <v>50</v>
      </c>
      <c r="D545" s="622">
        <v>350</v>
      </c>
      <c r="E545" s="623">
        <v>400</v>
      </c>
      <c r="F545" s="623">
        <v>300</v>
      </c>
      <c r="G545" s="623">
        <v>180</v>
      </c>
      <c r="H545" s="623">
        <v>0</v>
      </c>
      <c r="I545" s="623">
        <v>0</v>
      </c>
      <c r="J545" s="623">
        <v>4</v>
      </c>
      <c r="K545" s="623">
        <v>60</v>
      </c>
      <c r="L545" s="623">
        <v>60</v>
      </c>
      <c r="M545" s="623">
        <v>100</v>
      </c>
      <c r="N545" s="623">
        <v>0</v>
      </c>
      <c r="O545" s="626">
        <v>0</v>
      </c>
      <c r="P545" s="627">
        <v>0</v>
      </c>
      <c r="Q545" s="634">
        <v>-50</v>
      </c>
      <c r="R545" s="635">
        <v>0</v>
      </c>
      <c r="S545" s="636">
        <v>100</v>
      </c>
      <c r="T545" s="637">
        <v>0</v>
      </c>
      <c r="U545" s="638"/>
      <c r="V545" s="639"/>
      <c r="W545" s="639"/>
      <c r="X545" s="638"/>
      <c r="Y545" s="639"/>
      <c r="Z545" s="639"/>
      <c r="AA545" s="638"/>
      <c r="AB545" s="639"/>
      <c r="AC545" s="639"/>
      <c r="AD545" s="638"/>
      <c r="AE545" s="639"/>
      <c r="AF545" s="639"/>
    </row>
    <row r="546" spans="1:32">
      <c r="A546" s="621">
        <v>539</v>
      </c>
      <c r="B546" s="622" t="s">
        <v>9318</v>
      </c>
      <c r="C546" s="623">
        <v>50</v>
      </c>
      <c r="D546" s="622">
        <v>350</v>
      </c>
      <c r="E546" s="623">
        <v>400</v>
      </c>
      <c r="F546" s="623">
        <v>300</v>
      </c>
      <c r="G546" s="623">
        <v>180</v>
      </c>
      <c r="H546" s="623">
        <v>0</v>
      </c>
      <c r="I546" s="623">
        <v>0</v>
      </c>
      <c r="J546" s="623">
        <v>4</v>
      </c>
      <c r="K546" s="623">
        <v>60</v>
      </c>
      <c r="L546" s="623">
        <v>60</v>
      </c>
      <c r="M546" s="623">
        <v>100</v>
      </c>
      <c r="N546" s="623">
        <v>0</v>
      </c>
      <c r="O546" s="626">
        <v>0</v>
      </c>
      <c r="P546" s="627">
        <v>0</v>
      </c>
      <c r="Q546" s="634">
        <v>-50</v>
      </c>
      <c r="R546" s="635">
        <v>0</v>
      </c>
      <c r="S546" s="636">
        <v>100</v>
      </c>
      <c r="T546" s="637">
        <v>0</v>
      </c>
      <c r="U546" s="638"/>
      <c r="V546" s="639"/>
      <c r="W546" s="639"/>
      <c r="X546" s="638"/>
      <c r="Y546" s="639"/>
      <c r="Z546" s="639"/>
      <c r="AA546" s="638"/>
      <c r="AB546" s="639"/>
      <c r="AC546" s="639"/>
      <c r="AD546" s="638"/>
      <c r="AE546" s="639"/>
      <c r="AF546" s="639"/>
    </row>
    <row r="547" spans="1:32">
      <c r="A547" s="621">
        <v>540</v>
      </c>
      <c r="B547" s="622" t="s">
        <v>9318</v>
      </c>
      <c r="C547" s="623">
        <v>50</v>
      </c>
      <c r="D547" s="622">
        <v>350</v>
      </c>
      <c r="E547" s="623">
        <v>400</v>
      </c>
      <c r="F547" s="623">
        <v>300</v>
      </c>
      <c r="G547" s="623">
        <v>180</v>
      </c>
      <c r="H547" s="623">
        <v>0</v>
      </c>
      <c r="I547" s="623">
        <v>0</v>
      </c>
      <c r="J547" s="623">
        <v>4</v>
      </c>
      <c r="K547" s="623">
        <v>60</v>
      </c>
      <c r="L547" s="623">
        <v>60</v>
      </c>
      <c r="M547" s="623">
        <v>100</v>
      </c>
      <c r="N547" s="623">
        <v>0</v>
      </c>
      <c r="O547" s="626">
        <v>0</v>
      </c>
      <c r="P547" s="627">
        <v>0</v>
      </c>
      <c r="Q547" s="634">
        <v>-50</v>
      </c>
      <c r="R547" s="635">
        <v>0</v>
      </c>
      <c r="S547" s="636">
        <v>100</v>
      </c>
      <c r="T547" s="637">
        <v>0</v>
      </c>
      <c r="U547" s="638"/>
      <c r="V547" s="639"/>
      <c r="W547" s="639"/>
      <c r="X547" s="638"/>
      <c r="Y547" s="639"/>
      <c r="Z547" s="639"/>
      <c r="AA547" s="638"/>
      <c r="AB547" s="639"/>
      <c r="AC547" s="639"/>
      <c r="AD547" s="638"/>
      <c r="AE547" s="639"/>
      <c r="AF547" s="639"/>
    </row>
    <row r="548" spans="1:32">
      <c r="A548" s="621">
        <v>541</v>
      </c>
      <c r="B548" s="622" t="s">
        <v>9318</v>
      </c>
      <c r="C548" s="623">
        <v>50</v>
      </c>
      <c r="D548" s="622">
        <v>350</v>
      </c>
      <c r="E548" s="623">
        <v>400</v>
      </c>
      <c r="F548" s="623">
        <v>300</v>
      </c>
      <c r="G548" s="623">
        <v>180</v>
      </c>
      <c r="H548" s="623">
        <v>0</v>
      </c>
      <c r="I548" s="623">
        <v>0</v>
      </c>
      <c r="J548" s="623">
        <v>4</v>
      </c>
      <c r="K548" s="623">
        <v>60</v>
      </c>
      <c r="L548" s="623">
        <v>60</v>
      </c>
      <c r="M548" s="623">
        <v>100</v>
      </c>
      <c r="N548" s="623">
        <v>0</v>
      </c>
      <c r="O548" s="626">
        <v>0</v>
      </c>
      <c r="P548" s="627">
        <v>0</v>
      </c>
      <c r="Q548" s="634">
        <v>-50</v>
      </c>
      <c r="R548" s="635">
        <v>0</v>
      </c>
      <c r="S548" s="636">
        <v>100</v>
      </c>
      <c r="T548" s="637">
        <v>0</v>
      </c>
      <c r="U548" s="638"/>
      <c r="V548" s="639"/>
      <c r="W548" s="639"/>
      <c r="X548" s="638"/>
      <c r="Y548" s="639"/>
      <c r="Z548" s="639"/>
      <c r="AA548" s="638"/>
      <c r="AB548" s="639"/>
      <c r="AC548" s="639"/>
      <c r="AD548" s="638"/>
      <c r="AE548" s="639"/>
      <c r="AF548" s="639"/>
    </row>
    <row r="549" spans="1:32">
      <c r="A549" s="621">
        <v>542</v>
      </c>
      <c r="B549" s="622" t="s">
        <v>9318</v>
      </c>
      <c r="C549" s="623">
        <v>50</v>
      </c>
      <c r="D549" s="622">
        <v>350</v>
      </c>
      <c r="E549" s="623">
        <v>400</v>
      </c>
      <c r="F549" s="623">
        <v>300</v>
      </c>
      <c r="G549" s="623">
        <v>180</v>
      </c>
      <c r="H549" s="623">
        <v>0</v>
      </c>
      <c r="I549" s="623">
        <v>0</v>
      </c>
      <c r="J549" s="623">
        <v>4</v>
      </c>
      <c r="K549" s="623">
        <v>60</v>
      </c>
      <c r="L549" s="623">
        <v>60</v>
      </c>
      <c r="M549" s="623">
        <v>100</v>
      </c>
      <c r="N549" s="623">
        <v>0</v>
      </c>
      <c r="O549" s="626">
        <v>0</v>
      </c>
      <c r="P549" s="627">
        <v>0</v>
      </c>
      <c r="Q549" s="634">
        <v>-50</v>
      </c>
      <c r="R549" s="635">
        <v>0</v>
      </c>
      <c r="S549" s="636">
        <v>100</v>
      </c>
      <c r="T549" s="637">
        <v>0</v>
      </c>
      <c r="U549" s="638"/>
      <c r="V549" s="639"/>
      <c r="W549" s="639"/>
      <c r="X549" s="638"/>
      <c r="Y549" s="639"/>
      <c r="Z549" s="639"/>
      <c r="AA549" s="638"/>
      <c r="AB549" s="639"/>
      <c r="AC549" s="639"/>
      <c r="AD549" s="638"/>
      <c r="AE549" s="639"/>
      <c r="AF549" s="639"/>
    </row>
    <row r="550" spans="1:32">
      <c r="A550" s="621">
        <v>543</v>
      </c>
      <c r="B550" s="622" t="s">
        <v>9318</v>
      </c>
      <c r="C550" s="623">
        <v>50</v>
      </c>
      <c r="D550" s="622">
        <v>350</v>
      </c>
      <c r="E550" s="623">
        <v>400</v>
      </c>
      <c r="F550" s="623">
        <v>300</v>
      </c>
      <c r="G550" s="623">
        <v>180</v>
      </c>
      <c r="H550" s="623">
        <v>0</v>
      </c>
      <c r="I550" s="623">
        <v>0</v>
      </c>
      <c r="J550" s="623">
        <v>4</v>
      </c>
      <c r="K550" s="623">
        <v>60</v>
      </c>
      <c r="L550" s="623">
        <v>60</v>
      </c>
      <c r="M550" s="623">
        <v>100</v>
      </c>
      <c r="N550" s="623">
        <v>0</v>
      </c>
      <c r="O550" s="626">
        <v>0</v>
      </c>
      <c r="P550" s="627">
        <v>0</v>
      </c>
      <c r="Q550" s="634">
        <v>-50</v>
      </c>
      <c r="R550" s="635">
        <v>0</v>
      </c>
      <c r="S550" s="636">
        <v>100</v>
      </c>
      <c r="T550" s="637">
        <v>0</v>
      </c>
      <c r="U550" s="638"/>
      <c r="V550" s="639"/>
      <c r="W550" s="639"/>
      <c r="X550" s="638"/>
      <c r="Y550" s="639"/>
      <c r="Z550" s="639"/>
      <c r="AA550" s="638"/>
      <c r="AB550" s="639"/>
      <c r="AC550" s="639"/>
      <c r="AD550" s="638"/>
      <c r="AE550" s="639"/>
      <c r="AF550" s="639"/>
    </row>
    <row r="551" spans="1:32">
      <c r="A551" s="621">
        <v>544</v>
      </c>
      <c r="B551" s="622" t="s">
        <v>9318</v>
      </c>
      <c r="C551" s="623">
        <v>50</v>
      </c>
      <c r="D551" s="622">
        <v>350</v>
      </c>
      <c r="E551" s="623">
        <v>400</v>
      </c>
      <c r="F551" s="623">
        <v>300</v>
      </c>
      <c r="G551" s="623">
        <v>180</v>
      </c>
      <c r="H551" s="623">
        <v>0</v>
      </c>
      <c r="I551" s="623">
        <v>0</v>
      </c>
      <c r="J551" s="623">
        <v>4</v>
      </c>
      <c r="K551" s="623">
        <v>60</v>
      </c>
      <c r="L551" s="623">
        <v>60</v>
      </c>
      <c r="M551" s="623">
        <v>100</v>
      </c>
      <c r="N551" s="623">
        <v>0</v>
      </c>
      <c r="O551" s="626">
        <v>0</v>
      </c>
      <c r="P551" s="627">
        <v>0</v>
      </c>
      <c r="Q551" s="634">
        <v>-50</v>
      </c>
      <c r="R551" s="635">
        <v>0</v>
      </c>
      <c r="S551" s="636">
        <v>100</v>
      </c>
      <c r="T551" s="637">
        <v>0</v>
      </c>
      <c r="U551" s="638"/>
      <c r="V551" s="639"/>
      <c r="W551" s="639"/>
      <c r="X551" s="638"/>
      <c r="Y551" s="639"/>
      <c r="Z551" s="639"/>
      <c r="AA551" s="638"/>
      <c r="AB551" s="639"/>
      <c r="AC551" s="639"/>
      <c r="AD551" s="638"/>
      <c r="AE551" s="639"/>
      <c r="AF551" s="639"/>
    </row>
    <row r="552" spans="1:32">
      <c r="A552" s="621">
        <v>545</v>
      </c>
      <c r="B552" s="622" t="s">
        <v>9318</v>
      </c>
      <c r="C552" s="623">
        <v>50</v>
      </c>
      <c r="D552" s="622">
        <v>350</v>
      </c>
      <c r="E552" s="623">
        <v>400</v>
      </c>
      <c r="F552" s="623">
        <v>300</v>
      </c>
      <c r="G552" s="623">
        <v>180</v>
      </c>
      <c r="H552" s="623">
        <v>0</v>
      </c>
      <c r="I552" s="623">
        <v>0</v>
      </c>
      <c r="J552" s="623">
        <v>4</v>
      </c>
      <c r="K552" s="623">
        <v>60</v>
      </c>
      <c r="L552" s="623">
        <v>60</v>
      </c>
      <c r="M552" s="623">
        <v>100</v>
      </c>
      <c r="N552" s="623">
        <v>0</v>
      </c>
      <c r="O552" s="626">
        <v>0</v>
      </c>
      <c r="P552" s="627">
        <v>0</v>
      </c>
      <c r="Q552" s="634">
        <v>-50</v>
      </c>
      <c r="R552" s="635">
        <v>0</v>
      </c>
      <c r="S552" s="636">
        <v>100</v>
      </c>
      <c r="T552" s="637">
        <v>0</v>
      </c>
      <c r="U552" s="638"/>
      <c r="V552" s="639"/>
      <c r="W552" s="639"/>
      <c r="X552" s="638"/>
      <c r="Y552" s="639"/>
      <c r="Z552" s="639"/>
      <c r="AA552" s="638"/>
      <c r="AB552" s="639"/>
      <c r="AC552" s="639"/>
      <c r="AD552" s="638"/>
      <c r="AE552" s="639"/>
      <c r="AF552" s="639"/>
    </row>
    <row r="553" spans="1:32">
      <c r="A553" s="621">
        <v>546</v>
      </c>
      <c r="B553" s="622" t="s">
        <v>9318</v>
      </c>
      <c r="C553" s="623">
        <v>18</v>
      </c>
      <c r="D553" s="622">
        <v>600</v>
      </c>
      <c r="E553" s="623">
        <v>400</v>
      </c>
      <c r="F553" s="623">
        <v>300</v>
      </c>
      <c r="G553" s="623">
        <v>180</v>
      </c>
      <c r="H553" s="623">
        <v>0</v>
      </c>
      <c r="I553" s="623">
        <v>0</v>
      </c>
      <c r="J553" s="623">
        <v>5</v>
      </c>
      <c r="K553" s="623">
        <v>60</v>
      </c>
      <c r="L553" s="623">
        <v>60</v>
      </c>
      <c r="M553" s="623">
        <v>100</v>
      </c>
      <c r="N553" s="623">
        <v>0</v>
      </c>
      <c r="O553" s="626">
        <v>100</v>
      </c>
      <c r="P553" s="627">
        <v>100</v>
      </c>
      <c r="Q553" s="634">
        <v>100</v>
      </c>
      <c r="R553" s="635">
        <v>100</v>
      </c>
      <c r="S553" s="636">
        <v>100</v>
      </c>
      <c r="T553" s="637">
        <v>100</v>
      </c>
      <c r="U553" s="638"/>
      <c r="V553" s="639"/>
      <c r="W553" s="639"/>
      <c r="X553" s="638"/>
      <c r="Y553" s="639"/>
      <c r="Z553" s="639"/>
      <c r="AA553" s="638"/>
      <c r="AB553" s="639"/>
      <c r="AC553" s="639"/>
      <c r="AD553" s="638"/>
      <c r="AE553" s="639"/>
      <c r="AF553" s="639"/>
    </row>
    <row r="554" spans="1:32">
      <c r="A554" s="621">
        <v>547</v>
      </c>
      <c r="B554" s="622" t="s">
        <v>9318</v>
      </c>
      <c r="C554" s="623">
        <v>58</v>
      </c>
      <c r="D554" s="622">
        <v>1200</v>
      </c>
      <c r="E554" s="623">
        <v>450</v>
      </c>
      <c r="F554" s="623">
        <v>300</v>
      </c>
      <c r="G554" s="623">
        <v>255</v>
      </c>
      <c r="H554" s="623">
        <v>0</v>
      </c>
      <c r="I554" s="623">
        <v>0</v>
      </c>
      <c r="J554" s="623">
        <v>5</v>
      </c>
      <c r="K554" s="623">
        <v>80</v>
      </c>
      <c r="L554" s="623">
        <v>80</v>
      </c>
      <c r="M554" s="623">
        <v>80</v>
      </c>
      <c r="N554" s="623">
        <v>0</v>
      </c>
      <c r="O554" s="626">
        <v>100</v>
      </c>
      <c r="P554" s="627">
        <v>100</v>
      </c>
      <c r="Q554" s="634">
        <v>100</v>
      </c>
      <c r="R554" s="635">
        <v>100</v>
      </c>
      <c r="S554" s="636">
        <v>100</v>
      </c>
      <c r="T554" s="637">
        <v>100</v>
      </c>
      <c r="U554" s="638"/>
      <c r="V554" s="639"/>
      <c r="W554" s="639"/>
      <c r="X554" s="638"/>
      <c r="Y554" s="639"/>
      <c r="Z554" s="639"/>
      <c r="AA554" s="638"/>
      <c r="AB554" s="639"/>
      <c r="AC554" s="639"/>
      <c r="AD554" s="638"/>
      <c r="AE554" s="639"/>
      <c r="AF554" s="639"/>
    </row>
    <row r="555" spans="1:32">
      <c r="A555" s="621">
        <v>548</v>
      </c>
      <c r="B555" s="622" t="s">
        <v>9206</v>
      </c>
      <c r="C555" s="623">
        <v>74</v>
      </c>
      <c r="D555" s="622">
        <v>2400</v>
      </c>
      <c r="E555" s="623">
        <v>500</v>
      </c>
      <c r="F555" s="623">
        <v>300</v>
      </c>
      <c r="G555" s="623">
        <v>50</v>
      </c>
      <c r="H555" s="623">
        <v>0</v>
      </c>
      <c r="I555" s="623">
        <v>0</v>
      </c>
      <c r="J555" s="623">
        <v>5</v>
      </c>
      <c r="K555" s="623">
        <v>85</v>
      </c>
      <c r="L555" s="623">
        <v>85</v>
      </c>
      <c r="M555" s="623">
        <v>75</v>
      </c>
      <c r="N555" s="623">
        <v>0</v>
      </c>
      <c r="O555" s="626">
        <v>100</v>
      </c>
      <c r="P555" s="627">
        <v>100</v>
      </c>
      <c r="Q555" s="634">
        <v>100</v>
      </c>
      <c r="R555" s="635">
        <v>100</v>
      </c>
      <c r="S555" s="636">
        <v>100</v>
      </c>
      <c r="T555" s="637">
        <v>100</v>
      </c>
      <c r="U555" s="638"/>
      <c r="V555" s="639"/>
      <c r="W555" s="639"/>
      <c r="X555" s="638"/>
      <c r="Y555" s="639"/>
      <c r="Z555" s="639"/>
      <c r="AA555" s="638"/>
      <c r="AB555" s="639"/>
      <c r="AC555" s="639"/>
      <c r="AD555" s="638"/>
      <c r="AE555" s="639"/>
      <c r="AF555" s="639"/>
    </row>
    <row r="556" spans="1:32">
      <c r="A556" s="621">
        <v>549</v>
      </c>
      <c r="B556" s="622" t="s">
        <v>9318</v>
      </c>
      <c r="C556" s="623">
        <v>18</v>
      </c>
      <c r="D556" s="622">
        <v>600</v>
      </c>
      <c r="E556" s="623">
        <v>400</v>
      </c>
      <c r="F556" s="623">
        <v>300</v>
      </c>
      <c r="G556" s="623">
        <v>180</v>
      </c>
      <c r="H556" s="623">
        <v>0</v>
      </c>
      <c r="I556" s="623">
        <v>0</v>
      </c>
      <c r="J556" s="623">
        <v>5</v>
      </c>
      <c r="K556" s="623">
        <v>60</v>
      </c>
      <c r="L556" s="623">
        <v>60</v>
      </c>
      <c r="M556" s="623">
        <v>100</v>
      </c>
      <c r="N556" s="623">
        <v>0</v>
      </c>
      <c r="O556" s="626">
        <v>100</v>
      </c>
      <c r="P556" s="627">
        <v>100</v>
      </c>
      <c r="Q556" s="634">
        <v>100</v>
      </c>
      <c r="R556" s="635">
        <v>100</v>
      </c>
      <c r="S556" s="636">
        <v>100</v>
      </c>
      <c r="T556" s="637">
        <v>100</v>
      </c>
      <c r="U556" s="638"/>
      <c r="V556" s="639"/>
      <c r="W556" s="639"/>
      <c r="X556" s="638"/>
      <c r="Y556" s="639"/>
      <c r="Z556" s="639"/>
      <c r="AA556" s="638"/>
      <c r="AB556" s="639"/>
      <c r="AC556" s="639"/>
      <c r="AD556" s="638"/>
      <c r="AE556" s="639"/>
      <c r="AF556" s="639"/>
    </row>
    <row r="557" spans="1:32">
      <c r="A557" s="621">
        <v>550</v>
      </c>
      <c r="B557" s="622" t="s">
        <v>9208</v>
      </c>
      <c r="C557" s="623">
        <v>50</v>
      </c>
      <c r="D557" s="622">
        <v>700</v>
      </c>
      <c r="E557" s="623">
        <v>0</v>
      </c>
      <c r="F557" s="623">
        <v>300</v>
      </c>
      <c r="G557" s="623">
        <v>240</v>
      </c>
      <c r="H557" s="623">
        <v>888</v>
      </c>
      <c r="I557" s="623">
        <v>888</v>
      </c>
      <c r="J557" s="623">
        <v>4</v>
      </c>
      <c r="K557" s="623">
        <v>0</v>
      </c>
      <c r="L557" s="623">
        <v>60</v>
      </c>
      <c r="M557" s="623">
        <v>100</v>
      </c>
      <c r="N557" s="623">
        <v>0</v>
      </c>
      <c r="O557" s="626">
        <v>0</v>
      </c>
      <c r="P557" s="627">
        <v>0</v>
      </c>
      <c r="Q557" s="634">
        <v>-50</v>
      </c>
      <c r="R557" s="635">
        <v>0</v>
      </c>
      <c r="S557" s="636">
        <v>100</v>
      </c>
      <c r="T557" s="637">
        <v>0</v>
      </c>
      <c r="U557" s="638"/>
      <c r="V557" s="639" t="s">
        <v>9209</v>
      </c>
      <c r="W557" s="639">
        <v>100</v>
      </c>
      <c r="X557" s="638"/>
      <c r="Y557" s="639"/>
      <c r="Z557" s="639"/>
      <c r="AA557" s="638"/>
      <c r="AB557" s="639"/>
      <c r="AC557" s="639"/>
      <c r="AD557" s="638"/>
      <c r="AE557" s="639"/>
      <c r="AF557" s="639"/>
    </row>
    <row r="558" spans="1:32">
      <c r="A558" s="621">
        <v>551</v>
      </c>
      <c r="B558" s="622" t="s">
        <v>9211</v>
      </c>
      <c r="C558" s="623">
        <v>99</v>
      </c>
      <c r="D558" s="622">
        <v>60000</v>
      </c>
      <c r="E558" s="623">
        <v>3500</v>
      </c>
      <c r="F558" s="623">
        <v>300</v>
      </c>
      <c r="G558" s="623">
        <v>40</v>
      </c>
      <c r="H558" s="623">
        <v>25000</v>
      </c>
      <c r="I558" s="623">
        <v>18000</v>
      </c>
      <c r="J558" s="623">
        <v>5</v>
      </c>
      <c r="K558" s="623">
        <v>99</v>
      </c>
      <c r="L558" s="623">
        <v>60</v>
      </c>
      <c r="M558" s="623">
        <v>100</v>
      </c>
      <c r="N558" s="623">
        <v>0</v>
      </c>
      <c r="O558" s="626">
        <v>0</v>
      </c>
      <c r="P558" s="627">
        <v>0</v>
      </c>
      <c r="Q558" s="634">
        <v>-50</v>
      </c>
      <c r="R558" s="635">
        <v>0</v>
      </c>
      <c r="S558" s="636">
        <v>100</v>
      </c>
      <c r="T558" s="637">
        <v>0</v>
      </c>
      <c r="U558" s="638"/>
      <c r="V558" s="639"/>
      <c r="W558" s="639"/>
      <c r="X558" s="638"/>
      <c r="Y558" s="639"/>
      <c r="Z558" s="639"/>
      <c r="AA558" s="638"/>
      <c r="AB558" s="639"/>
      <c r="AC558" s="639"/>
      <c r="AD558" s="638"/>
      <c r="AE558" s="639"/>
      <c r="AF558" s="639"/>
    </row>
    <row r="559" spans="1:32">
      <c r="A559" s="621">
        <v>552</v>
      </c>
      <c r="B559" s="622" t="s">
        <v>9212</v>
      </c>
      <c r="C559" s="623">
        <v>70</v>
      </c>
      <c r="D559" s="622">
        <v>1000</v>
      </c>
      <c r="E559" s="623">
        <v>700</v>
      </c>
      <c r="F559" s="623">
        <v>300</v>
      </c>
      <c r="G559" s="623">
        <v>40</v>
      </c>
      <c r="H559" s="623">
        <v>10000</v>
      </c>
      <c r="I559" s="623">
        <v>6000</v>
      </c>
      <c r="J559" s="623">
        <v>4</v>
      </c>
      <c r="K559" s="623">
        <v>80</v>
      </c>
      <c r="L559" s="623">
        <v>60</v>
      </c>
      <c r="M559" s="623">
        <v>100</v>
      </c>
      <c r="N559" s="623">
        <v>0</v>
      </c>
      <c r="O559" s="626">
        <v>0</v>
      </c>
      <c r="P559" s="627">
        <v>0</v>
      </c>
      <c r="Q559" s="634">
        <v>-50</v>
      </c>
      <c r="R559" s="635">
        <v>0</v>
      </c>
      <c r="S559" s="636">
        <v>100</v>
      </c>
      <c r="T559" s="637">
        <v>0</v>
      </c>
      <c r="U559" s="638"/>
      <c r="V559" s="639"/>
      <c r="W559" s="639"/>
      <c r="X559" s="638"/>
      <c r="Y559" s="639"/>
      <c r="Z559" s="639"/>
      <c r="AA559" s="638"/>
      <c r="AB559" s="639"/>
      <c r="AC559" s="639"/>
      <c r="AD559" s="638"/>
      <c r="AE559" s="639"/>
      <c r="AF559" s="639"/>
    </row>
    <row r="560" spans="1:32">
      <c r="A560" s="621">
        <v>553</v>
      </c>
      <c r="B560" s="622" t="s">
        <v>9318</v>
      </c>
      <c r="C560" s="623">
        <v>55</v>
      </c>
      <c r="D560" s="622">
        <v>1000</v>
      </c>
      <c r="E560" s="623">
        <v>600</v>
      </c>
      <c r="F560" s="623">
        <v>600</v>
      </c>
      <c r="G560" s="623">
        <v>200</v>
      </c>
      <c r="H560" s="623">
        <v>2000</v>
      </c>
      <c r="I560" s="623">
        <v>0</v>
      </c>
      <c r="J560" s="623">
        <v>12</v>
      </c>
      <c r="K560" s="623">
        <v>75</v>
      </c>
      <c r="L560" s="623">
        <v>75</v>
      </c>
      <c r="M560" s="623">
        <v>100</v>
      </c>
      <c r="N560" s="623">
        <v>80</v>
      </c>
      <c r="O560" s="626">
        <v>100</v>
      </c>
      <c r="P560" s="627">
        <v>100</v>
      </c>
      <c r="Q560" s="634">
        <v>100</v>
      </c>
      <c r="R560" s="635">
        <v>100</v>
      </c>
      <c r="S560" s="636">
        <v>0</v>
      </c>
      <c r="T560" s="637">
        <v>100</v>
      </c>
      <c r="U560" s="638"/>
      <c r="V560" s="639"/>
      <c r="W560" s="639"/>
      <c r="X560" s="638"/>
      <c r="Y560" s="639"/>
      <c r="Z560" s="639"/>
      <c r="AA560" s="638"/>
      <c r="AB560" s="639"/>
      <c r="AC560" s="639"/>
      <c r="AD560" s="638"/>
      <c r="AE560" s="639"/>
      <c r="AF560" s="639"/>
    </row>
    <row r="561" spans="1:32">
      <c r="A561" s="621">
        <v>554</v>
      </c>
      <c r="B561" s="622" t="s">
        <v>9318</v>
      </c>
      <c r="C561" s="623">
        <v>55</v>
      </c>
      <c r="D561" s="622">
        <v>1000</v>
      </c>
      <c r="E561" s="623">
        <v>600</v>
      </c>
      <c r="F561" s="623">
        <v>600</v>
      </c>
      <c r="G561" s="623">
        <v>200</v>
      </c>
      <c r="H561" s="623">
        <v>2000</v>
      </c>
      <c r="I561" s="623">
        <v>0</v>
      </c>
      <c r="J561" s="623">
        <v>12</v>
      </c>
      <c r="K561" s="623">
        <v>75</v>
      </c>
      <c r="L561" s="623">
        <v>75</v>
      </c>
      <c r="M561" s="623">
        <v>100</v>
      </c>
      <c r="N561" s="623">
        <v>80</v>
      </c>
      <c r="O561" s="626">
        <v>100</v>
      </c>
      <c r="P561" s="627">
        <v>100</v>
      </c>
      <c r="Q561" s="634">
        <v>100</v>
      </c>
      <c r="R561" s="635">
        <v>100</v>
      </c>
      <c r="S561" s="636">
        <v>0</v>
      </c>
      <c r="T561" s="637">
        <v>100</v>
      </c>
      <c r="U561" s="638"/>
      <c r="V561" s="639"/>
      <c r="W561" s="639"/>
      <c r="X561" s="638"/>
      <c r="Y561" s="639"/>
      <c r="Z561" s="639"/>
      <c r="AA561" s="638"/>
      <c r="AB561" s="639"/>
      <c r="AC561" s="639"/>
      <c r="AD561" s="638"/>
      <c r="AE561" s="639"/>
      <c r="AF561" s="639"/>
    </row>
    <row r="562" spans="1:32">
      <c r="A562" s="621">
        <v>555</v>
      </c>
      <c r="B562" s="622" t="s">
        <v>9318</v>
      </c>
      <c r="C562" s="623">
        <v>55</v>
      </c>
      <c r="D562" s="622">
        <v>4800</v>
      </c>
      <c r="E562" s="623">
        <v>550</v>
      </c>
      <c r="F562" s="623">
        <v>500</v>
      </c>
      <c r="G562" s="623">
        <v>200</v>
      </c>
      <c r="H562" s="623">
        <v>2000</v>
      </c>
      <c r="I562" s="623">
        <v>0</v>
      </c>
      <c r="J562" s="623">
        <v>1</v>
      </c>
      <c r="K562" s="623">
        <v>75</v>
      </c>
      <c r="L562" s="623">
        <v>75</v>
      </c>
      <c r="M562" s="623">
        <v>100</v>
      </c>
      <c r="N562" s="623">
        <v>0</v>
      </c>
      <c r="O562" s="626">
        <v>0</v>
      </c>
      <c r="P562" s="627">
        <v>0</v>
      </c>
      <c r="Q562" s="634">
        <v>0</v>
      </c>
      <c r="R562" s="635">
        <v>0</v>
      </c>
      <c r="S562" s="636">
        <v>-20</v>
      </c>
      <c r="T562" s="637">
        <v>0</v>
      </c>
      <c r="U562" s="638"/>
      <c r="V562" s="639"/>
      <c r="W562" s="639"/>
      <c r="X562" s="638"/>
      <c r="Y562" s="639"/>
      <c r="Z562" s="639"/>
      <c r="AA562" s="638"/>
      <c r="AB562" s="639"/>
      <c r="AC562" s="639"/>
      <c r="AD562" s="638"/>
      <c r="AE562" s="639"/>
      <c r="AF562" s="639"/>
    </row>
    <row r="563" spans="1:32">
      <c r="A563" s="621">
        <v>556</v>
      </c>
      <c r="B563" s="622" t="s">
        <v>9549</v>
      </c>
      <c r="C563" s="623">
        <v>5</v>
      </c>
      <c r="D563" s="622">
        <v>310</v>
      </c>
      <c r="E563" s="623">
        <v>70</v>
      </c>
      <c r="F563" s="623">
        <v>44</v>
      </c>
      <c r="G563" s="623">
        <v>30</v>
      </c>
      <c r="H563" s="623">
        <v>50</v>
      </c>
      <c r="I563" s="623">
        <v>0</v>
      </c>
      <c r="J563" s="623">
        <v>1</v>
      </c>
      <c r="K563" s="623">
        <v>7</v>
      </c>
      <c r="L563" s="623">
        <v>7</v>
      </c>
      <c r="M563" s="623">
        <v>100</v>
      </c>
      <c r="N563" s="623">
        <v>0</v>
      </c>
      <c r="O563" s="626">
        <v>0</v>
      </c>
      <c r="P563" s="627">
        <v>0</v>
      </c>
      <c r="Q563" s="634">
        <v>0</v>
      </c>
      <c r="R563" s="635">
        <v>0</v>
      </c>
      <c r="S563" s="636">
        <v>-20</v>
      </c>
      <c r="T563" s="637">
        <v>0</v>
      </c>
      <c r="U563" s="638"/>
      <c r="V563" s="639"/>
      <c r="W563" s="639"/>
      <c r="X563" s="638"/>
      <c r="Y563" s="639"/>
      <c r="Z563" s="639"/>
      <c r="AA563" s="638"/>
      <c r="AB563" s="639"/>
      <c r="AC563" s="639"/>
      <c r="AD563" s="638"/>
      <c r="AE563" s="639"/>
      <c r="AF563" s="639"/>
    </row>
    <row r="564" spans="1:32">
      <c r="A564" s="621">
        <v>557</v>
      </c>
      <c r="B564" s="622" t="s">
        <v>9550</v>
      </c>
      <c r="C564" s="623">
        <v>10</v>
      </c>
      <c r="D564" s="622">
        <v>560</v>
      </c>
      <c r="E564" s="623">
        <v>83</v>
      </c>
      <c r="F564" s="623">
        <v>88</v>
      </c>
      <c r="G564" s="623">
        <v>52</v>
      </c>
      <c r="H564" s="623">
        <v>100</v>
      </c>
      <c r="I564" s="623">
        <v>0</v>
      </c>
      <c r="J564" s="623">
        <v>1</v>
      </c>
      <c r="K564" s="623">
        <v>14</v>
      </c>
      <c r="L564" s="623">
        <v>14</v>
      </c>
      <c r="M564" s="623">
        <v>100</v>
      </c>
      <c r="N564" s="623">
        <v>0</v>
      </c>
      <c r="O564" s="626">
        <v>0</v>
      </c>
      <c r="P564" s="627">
        <v>0</v>
      </c>
      <c r="Q564" s="634">
        <v>0</v>
      </c>
      <c r="R564" s="635">
        <v>0</v>
      </c>
      <c r="S564" s="636">
        <v>-20</v>
      </c>
      <c r="T564" s="637">
        <v>0</v>
      </c>
      <c r="U564" s="638"/>
      <c r="V564" s="639"/>
      <c r="W564" s="639"/>
      <c r="X564" s="638"/>
      <c r="Y564" s="639"/>
      <c r="Z564" s="639"/>
      <c r="AA564" s="638"/>
      <c r="AB564" s="639"/>
      <c r="AC564" s="639"/>
      <c r="AD564" s="638"/>
      <c r="AE564" s="639"/>
      <c r="AF564" s="639"/>
    </row>
    <row r="565" spans="1:32">
      <c r="A565" s="621">
        <v>558</v>
      </c>
      <c r="B565" s="622" t="s">
        <v>9551</v>
      </c>
      <c r="C565" s="623">
        <v>20</v>
      </c>
      <c r="D565" s="622">
        <v>1060</v>
      </c>
      <c r="E565" s="623">
        <v>134</v>
      </c>
      <c r="F565" s="623">
        <v>154</v>
      </c>
      <c r="G565" s="623">
        <v>97</v>
      </c>
      <c r="H565" s="623">
        <v>200</v>
      </c>
      <c r="I565" s="623">
        <v>0</v>
      </c>
      <c r="J565" s="623">
        <v>1</v>
      </c>
      <c r="K565" s="623">
        <v>28</v>
      </c>
      <c r="L565" s="623">
        <v>28</v>
      </c>
      <c r="M565" s="623">
        <v>100</v>
      </c>
      <c r="N565" s="623">
        <v>0</v>
      </c>
      <c r="O565" s="626">
        <v>0</v>
      </c>
      <c r="P565" s="627">
        <v>0</v>
      </c>
      <c r="Q565" s="634">
        <v>0</v>
      </c>
      <c r="R565" s="635">
        <v>0</v>
      </c>
      <c r="S565" s="636">
        <v>-20</v>
      </c>
      <c r="T565" s="637">
        <v>0</v>
      </c>
      <c r="U565" s="638"/>
      <c r="V565" s="639"/>
      <c r="W565" s="639"/>
      <c r="X565" s="638"/>
      <c r="Y565" s="639"/>
      <c r="Z565" s="639"/>
      <c r="AA565" s="638"/>
      <c r="AB565" s="639"/>
      <c r="AC565" s="639"/>
      <c r="AD565" s="638"/>
      <c r="AE565" s="639"/>
      <c r="AF565" s="639"/>
    </row>
    <row r="566" spans="1:32">
      <c r="A566" s="621">
        <v>559</v>
      </c>
      <c r="B566" s="622" t="s">
        <v>9552</v>
      </c>
      <c r="C566" s="623">
        <v>25</v>
      </c>
      <c r="D566" s="622">
        <v>1310</v>
      </c>
      <c r="E566" s="623">
        <v>172</v>
      </c>
      <c r="F566" s="623">
        <v>175</v>
      </c>
      <c r="G566" s="623">
        <v>119</v>
      </c>
      <c r="H566" s="623">
        <v>250</v>
      </c>
      <c r="I566" s="623">
        <v>0</v>
      </c>
      <c r="J566" s="623">
        <v>1</v>
      </c>
      <c r="K566" s="623">
        <v>35</v>
      </c>
      <c r="L566" s="623">
        <v>35</v>
      </c>
      <c r="M566" s="623">
        <v>100</v>
      </c>
      <c r="N566" s="623">
        <v>0</v>
      </c>
      <c r="O566" s="626">
        <v>0</v>
      </c>
      <c r="P566" s="627">
        <v>0</v>
      </c>
      <c r="Q566" s="634">
        <v>0</v>
      </c>
      <c r="R566" s="635">
        <v>0</v>
      </c>
      <c r="S566" s="636">
        <v>-20</v>
      </c>
      <c r="T566" s="637">
        <v>0</v>
      </c>
      <c r="U566" s="638"/>
      <c r="V566" s="639"/>
      <c r="W566" s="639"/>
      <c r="X566" s="638"/>
      <c r="Y566" s="639"/>
      <c r="Z566" s="639"/>
      <c r="AA566" s="638"/>
      <c r="AB566" s="639"/>
      <c r="AC566" s="639"/>
      <c r="AD566" s="638"/>
      <c r="AE566" s="639"/>
      <c r="AF566" s="639"/>
    </row>
    <row r="567" spans="1:32">
      <c r="A567" s="621">
        <v>560</v>
      </c>
      <c r="B567" s="622" t="s">
        <v>9553</v>
      </c>
      <c r="C567" s="623">
        <v>35</v>
      </c>
      <c r="D567" s="622">
        <v>1810</v>
      </c>
      <c r="E567" s="623">
        <v>213</v>
      </c>
      <c r="F567" s="623">
        <v>211</v>
      </c>
      <c r="G567" s="623">
        <v>164</v>
      </c>
      <c r="H567" s="623">
        <v>350</v>
      </c>
      <c r="I567" s="623">
        <v>0</v>
      </c>
      <c r="J567" s="623">
        <v>1</v>
      </c>
      <c r="K567" s="623">
        <v>49</v>
      </c>
      <c r="L567" s="623">
        <v>49</v>
      </c>
      <c r="M567" s="623">
        <v>100</v>
      </c>
      <c r="N567" s="623">
        <v>0</v>
      </c>
      <c r="O567" s="626">
        <v>0</v>
      </c>
      <c r="P567" s="627">
        <v>0</v>
      </c>
      <c r="Q567" s="634">
        <v>0</v>
      </c>
      <c r="R567" s="635">
        <v>0</v>
      </c>
      <c r="S567" s="636">
        <v>-20</v>
      </c>
      <c r="T567" s="637">
        <v>0</v>
      </c>
      <c r="U567" s="638"/>
      <c r="V567" s="639"/>
      <c r="W567" s="639"/>
      <c r="X567" s="638"/>
      <c r="Y567" s="639"/>
      <c r="Z567" s="639"/>
      <c r="AA567" s="638"/>
      <c r="AB567" s="639"/>
      <c r="AC567" s="639"/>
      <c r="AD567" s="638"/>
      <c r="AE567" s="639"/>
      <c r="AF567" s="639"/>
    </row>
    <row r="568" spans="1:32">
      <c r="A568" s="621">
        <v>561</v>
      </c>
      <c r="B568" s="622" t="s">
        <v>9554</v>
      </c>
      <c r="C568" s="623">
        <v>45</v>
      </c>
      <c r="D568" s="622">
        <v>2310</v>
      </c>
      <c r="E568" s="623">
        <v>288</v>
      </c>
      <c r="F568" s="623">
        <v>295</v>
      </c>
      <c r="G568" s="623">
        <v>209</v>
      </c>
      <c r="H568" s="623">
        <v>450</v>
      </c>
      <c r="I568" s="623">
        <v>0</v>
      </c>
      <c r="J568" s="623">
        <v>1</v>
      </c>
      <c r="K568" s="623">
        <v>63</v>
      </c>
      <c r="L568" s="623">
        <v>63</v>
      </c>
      <c r="M568" s="623">
        <v>100</v>
      </c>
      <c r="N568" s="623">
        <v>0</v>
      </c>
      <c r="O568" s="626">
        <v>0</v>
      </c>
      <c r="P568" s="627">
        <v>0</v>
      </c>
      <c r="Q568" s="634">
        <v>0</v>
      </c>
      <c r="R568" s="635">
        <v>0</v>
      </c>
      <c r="S568" s="636">
        <v>-20</v>
      </c>
      <c r="T568" s="637">
        <v>0</v>
      </c>
      <c r="U568" s="638"/>
      <c r="V568" s="639"/>
      <c r="W568" s="639"/>
      <c r="X568" s="638"/>
      <c r="Y568" s="639"/>
      <c r="Z568" s="639"/>
      <c r="AA568" s="638"/>
      <c r="AB568" s="639"/>
      <c r="AC568" s="639"/>
      <c r="AD568" s="638"/>
      <c r="AE568" s="639"/>
      <c r="AF568" s="639"/>
    </row>
    <row r="569" spans="1:32">
      <c r="A569" s="621">
        <v>562</v>
      </c>
      <c r="B569" s="622" t="s">
        <v>9555</v>
      </c>
      <c r="C569" s="623">
        <v>65</v>
      </c>
      <c r="D569" s="622">
        <v>3310</v>
      </c>
      <c r="E569" s="623">
        <v>345</v>
      </c>
      <c r="F569" s="623">
        <v>366</v>
      </c>
      <c r="G569" s="623">
        <v>298</v>
      </c>
      <c r="H569" s="623">
        <v>650</v>
      </c>
      <c r="I569" s="623">
        <v>0</v>
      </c>
      <c r="J569" s="623">
        <v>1</v>
      </c>
      <c r="K569" s="623">
        <v>92</v>
      </c>
      <c r="L569" s="623">
        <v>92</v>
      </c>
      <c r="M569" s="623">
        <v>100</v>
      </c>
      <c r="N569" s="623">
        <v>0</v>
      </c>
      <c r="O569" s="626">
        <v>0</v>
      </c>
      <c r="P569" s="627">
        <v>0</v>
      </c>
      <c r="Q569" s="634">
        <v>0</v>
      </c>
      <c r="R569" s="635">
        <v>0</v>
      </c>
      <c r="S569" s="636">
        <v>-20</v>
      </c>
      <c r="T569" s="637">
        <v>0</v>
      </c>
      <c r="U569" s="638"/>
      <c r="V569" s="639"/>
      <c r="W569" s="639"/>
      <c r="X569" s="638"/>
      <c r="Y569" s="639"/>
      <c r="Z569" s="639"/>
      <c r="AA569" s="638"/>
      <c r="AB569" s="639"/>
      <c r="AC569" s="639"/>
      <c r="AD569" s="638"/>
      <c r="AE569" s="639"/>
      <c r="AF569" s="639"/>
    </row>
    <row r="570" spans="1:32">
      <c r="A570" s="621">
        <v>563</v>
      </c>
      <c r="B570" s="622" t="s">
        <v>9556</v>
      </c>
      <c r="C570" s="623">
        <v>70</v>
      </c>
      <c r="D570" s="622">
        <v>3560</v>
      </c>
      <c r="E570" s="623">
        <v>378</v>
      </c>
      <c r="F570" s="623">
        <v>388</v>
      </c>
      <c r="G570" s="623">
        <v>321</v>
      </c>
      <c r="H570" s="623">
        <v>700</v>
      </c>
      <c r="I570" s="623">
        <v>0</v>
      </c>
      <c r="J570" s="623">
        <v>1</v>
      </c>
      <c r="K570" s="623">
        <v>99</v>
      </c>
      <c r="L570" s="623">
        <v>99</v>
      </c>
      <c r="M570" s="623">
        <v>100</v>
      </c>
      <c r="N570" s="623">
        <v>0</v>
      </c>
      <c r="O570" s="626">
        <v>0</v>
      </c>
      <c r="P570" s="627">
        <v>0</v>
      </c>
      <c r="Q570" s="634">
        <v>0</v>
      </c>
      <c r="R570" s="635">
        <v>0</v>
      </c>
      <c r="S570" s="636">
        <v>-20</v>
      </c>
      <c r="T570" s="637">
        <v>0</v>
      </c>
      <c r="U570" s="638"/>
      <c r="V570" s="639"/>
      <c r="W570" s="639"/>
      <c r="X570" s="638"/>
      <c r="Y570" s="639"/>
      <c r="Z570" s="639"/>
      <c r="AA570" s="638"/>
      <c r="AB570" s="639"/>
      <c r="AC570" s="639"/>
      <c r="AD570" s="638"/>
      <c r="AE570" s="639"/>
      <c r="AF570" s="639"/>
    </row>
    <row r="571" spans="1:32">
      <c r="A571" s="621">
        <v>564</v>
      </c>
      <c r="B571" s="622" t="s">
        <v>9557</v>
      </c>
      <c r="C571" s="623">
        <v>75</v>
      </c>
      <c r="D571" s="622">
        <v>3810</v>
      </c>
      <c r="E571" s="623">
        <v>401</v>
      </c>
      <c r="F571" s="623">
        <v>419</v>
      </c>
      <c r="G571" s="623">
        <v>343</v>
      </c>
      <c r="H571" s="623">
        <v>750</v>
      </c>
      <c r="I571" s="623">
        <v>0</v>
      </c>
      <c r="J571" s="623">
        <v>1</v>
      </c>
      <c r="K571" s="623">
        <v>106</v>
      </c>
      <c r="L571" s="623">
        <v>106</v>
      </c>
      <c r="M571" s="623">
        <v>100</v>
      </c>
      <c r="N571" s="623">
        <v>0</v>
      </c>
      <c r="O571" s="626">
        <v>0</v>
      </c>
      <c r="P571" s="627">
        <v>0</v>
      </c>
      <c r="Q571" s="634">
        <v>0</v>
      </c>
      <c r="R571" s="635">
        <v>0</v>
      </c>
      <c r="S571" s="636">
        <v>-20</v>
      </c>
      <c r="T571" s="637">
        <v>0</v>
      </c>
      <c r="U571" s="638"/>
      <c r="V571" s="639"/>
      <c r="W571" s="639"/>
      <c r="X571" s="638"/>
      <c r="Y571" s="639"/>
      <c r="Z571" s="639"/>
      <c r="AA571" s="638"/>
      <c r="AB571" s="639"/>
      <c r="AC571" s="639"/>
      <c r="AD571" s="638"/>
      <c r="AE571" s="639"/>
      <c r="AF571" s="639"/>
    </row>
    <row r="572" spans="1:32">
      <c r="A572" s="621">
        <v>565</v>
      </c>
      <c r="B572" s="622" t="s">
        <v>9558</v>
      </c>
      <c r="C572" s="623">
        <v>85</v>
      </c>
      <c r="D572" s="622">
        <v>4310</v>
      </c>
      <c r="E572" s="623">
        <v>456</v>
      </c>
      <c r="F572" s="623">
        <v>484</v>
      </c>
      <c r="G572" s="623">
        <v>388</v>
      </c>
      <c r="H572" s="623">
        <v>850</v>
      </c>
      <c r="I572" s="623">
        <v>0</v>
      </c>
      <c r="J572" s="623">
        <v>1</v>
      </c>
      <c r="K572" s="623">
        <v>120</v>
      </c>
      <c r="L572" s="623">
        <v>120</v>
      </c>
      <c r="M572" s="623">
        <v>100</v>
      </c>
      <c r="N572" s="623">
        <v>0</v>
      </c>
      <c r="O572" s="626">
        <v>0</v>
      </c>
      <c r="P572" s="627">
        <v>0</v>
      </c>
      <c r="Q572" s="634">
        <v>0</v>
      </c>
      <c r="R572" s="635">
        <v>0</v>
      </c>
      <c r="S572" s="636">
        <v>-20</v>
      </c>
      <c r="T572" s="637">
        <v>0</v>
      </c>
      <c r="U572" s="638"/>
      <c r="V572" s="639"/>
      <c r="W572" s="639"/>
      <c r="X572" s="638"/>
      <c r="Y572" s="639"/>
      <c r="Z572" s="639"/>
      <c r="AA572" s="638"/>
      <c r="AB572" s="639"/>
      <c r="AC572" s="639"/>
      <c r="AD572" s="638"/>
      <c r="AE572" s="639"/>
      <c r="AF572" s="639"/>
    </row>
    <row r="573" spans="1:32">
      <c r="A573" s="621">
        <v>566</v>
      </c>
      <c r="B573" s="622" t="s">
        <v>9559</v>
      </c>
      <c r="C573" s="623">
        <v>90</v>
      </c>
      <c r="D573" s="622">
        <v>4560</v>
      </c>
      <c r="E573" s="623">
        <v>469</v>
      </c>
      <c r="F573" s="623">
        <v>497</v>
      </c>
      <c r="G573" s="623">
        <v>410</v>
      </c>
      <c r="H573" s="623">
        <v>900</v>
      </c>
      <c r="I573" s="623">
        <v>0</v>
      </c>
      <c r="J573" s="623">
        <v>1</v>
      </c>
      <c r="K573" s="623">
        <v>127</v>
      </c>
      <c r="L573" s="623">
        <v>127</v>
      </c>
      <c r="M573" s="623">
        <v>100</v>
      </c>
      <c r="N573" s="623">
        <v>0</v>
      </c>
      <c r="O573" s="626">
        <v>0</v>
      </c>
      <c r="P573" s="627">
        <v>0</v>
      </c>
      <c r="Q573" s="634">
        <v>0</v>
      </c>
      <c r="R573" s="635">
        <v>0</v>
      </c>
      <c r="S573" s="636">
        <v>-20</v>
      </c>
      <c r="T573" s="637">
        <v>0</v>
      </c>
      <c r="U573" s="638"/>
      <c r="V573" s="639"/>
      <c r="W573" s="639"/>
      <c r="X573" s="638"/>
      <c r="Y573" s="639"/>
      <c r="Z573" s="639"/>
      <c r="AA573" s="638"/>
      <c r="AB573" s="639"/>
      <c r="AC573" s="639"/>
      <c r="AD573" s="638"/>
      <c r="AE573" s="639"/>
      <c r="AF573" s="639"/>
    </row>
    <row r="574" spans="1:32">
      <c r="A574" s="621">
        <v>567</v>
      </c>
      <c r="B574" s="622" t="s">
        <v>9560</v>
      </c>
      <c r="C574" s="623">
        <v>99</v>
      </c>
      <c r="D574" s="622">
        <v>5010</v>
      </c>
      <c r="E574" s="623">
        <v>492</v>
      </c>
      <c r="F574" s="623">
        <v>520</v>
      </c>
      <c r="G574" s="623">
        <v>450</v>
      </c>
      <c r="H574" s="623">
        <v>1000</v>
      </c>
      <c r="I574" s="623">
        <v>0</v>
      </c>
      <c r="J574" s="623">
        <v>1</v>
      </c>
      <c r="K574" s="623">
        <v>140</v>
      </c>
      <c r="L574" s="623">
        <v>140</v>
      </c>
      <c r="M574" s="623">
        <v>100</v>
      </c>
      <c r="N574" s="623">
        <v>0</v>
      </c>
      <c r="O574" s="626">
        <v>0</v>
      </c>
      <c r="P574" s="627">
        <v>0</v>
      </c>
      <c r="Q574" s="634">
        <v>0</v>
      </c>
      <c r="R574" s="635">
        <v>0</v>
      </c>
      <c r="S574" s="636">
        <v>-20</v>
      </c>
      <c r="T574" s="637">
        <v>0</v>
      </c>
      <c r="U574" s="638"/>
      <c r="V574" s="639"/>
      <c r="W574" s="639"/>
      <c r="X574" s="638"/>
      <c r="Y574" s="639"/>
      <c r="Z574" s="639"/>
      <c r="AA574" s="638"/>
      <c r="AB574" s="639"/>
      <c r="AC574" s="639"/>
      <c r="AD574" s="638"/>
      <c r="AE574" s="639"/>
      <c r="AF574" s="639"/>
    </row>
    <row r="575" spans="1:32">
      <c r="A575" s="621">
        <v>568</v>
      </c>
      <c r="B575" s="622" t="s">
        <v>9561</v>
      </c>
      <c r="C575" s="623">
        <v>25</v>
      </c>
      <c r="D575" s="622">
        <v>100</v>
      </c>
      <c r="E575" s="623">
        <v>0</v>
      </c>
      <c r="F575" s="623">
        <v>880</v>
      </c>
      <c r="G575" s="623">
        <v>0</v>
      </c>
      <c r="H575" s="623">
        <v>0</v>
      </c>
      <c r="I575" s="623">
        <v>0</v>
      </c>
      <c r="J575" s="623">
        <v>12</v>
      </c>
      <c r="K575" s="623">
        <v>0</v>
      </c>
      <c r="L575" s="623">
        <v>0</v>
      </c>
      <c r="M575" s="623">
        <v>100</v>
      </c>
      <c r="N575" s="623">
        <v>0</v>
      </c>
      <c r="O575" s="626">
        <v>100</v>
      </c>
      <c r="P575" s="627">
        <v>0</v>
      </c>
      <c r="Q575" s="634">
        <v>100</v>
      </c>
      <c r="R575" s="635">
        <v>-50</v>
      </c>
      <c r="S575" s="636">
        <v>100</v>
      </c>
      <c r="T575" s="637">
        <v>100</v>
      </c>
      <c r="U575" s="638"/>
      <c r="V575" s="639"/>
      <c r="W575" s="639"/>
      <c r="X575" s="638"/>
      <c r="Y575" s="639"/>
      <c r="Z575" s="639"/>
      <c r="AA575" s="638"/>
      <c r="AB575" s="639"/>
      <c r="AC575" s="639"/>
      <c r="AD575" s="638"/>
      <c r="AE575" s="639"/>
      <c r="AF575" s="639"/>
    </row>
    <row r="576" spans="1:32">
      <c r="A576" s="621">
        <v>569</v>
      </c>
      <c r="B576" s="622" t="s">
        <v>9562</v>
      </c>
      <c r="C576" s="623">
        <v>30</v>
      </c>
      <c r="D576" s="622">
        <v>500</v>
      </c>
      <c r="E576" s="623">
        <v>0</v>
      </c>
      <c r="F576" s="623">
        <v>1500</v>
      </c>
      <c r="G576" s="623">
        <v>0</v>
      </c>
      <c r="H576" s="623">
        <v>1000</v>
      </c>
      <c r="I576" s="623">
        <v>0</v>
      </c>
      <c r="J576" s="623">
        <v>12</v>
      </c>
      <c r="K576" s="623">
        <v>0</v>
      </c>
      <c r="L576" s="623">
        <v>0</v>
      </c>
      <c r="M576" s="623">
        <v>100</v>
      </c>
      <c r="N576" s="623">
        <v>0</v>
      </c>
      <c r="O576" s="626">
        <v>100</v>
      </c>
      <c r="P576" s="627">
        <v>0</v>
      </c>
      <c r="Q576" s="634">
        <v>100</v>
      </c>
      <c r="R576" s="635">
        <v>-50</v>
      </c>
      <c r="S576" s="636">
        <v>100</v>
      </c>
      <c r="T576" s="637">
        <v>100</v>
      </c>
      <c r="U576" s="638"/>
      <c r="V576" s="639" t="s">
        <v>8642</v>
      </c>
      <c r="W576" s="639">
        <v>100</v>
      </c>
      <c r="X576" s="638"/>
      <c r="Y576" s="639"/>
      <c r="Z576" s="639"/>
      <c r="AA576" s="638"/>
      <c r="AB576" s="639"/>
      <c r="AC576" s="639"/>
      <c r="AD576" s="638"/>
      <c r="AE576" s="639"/>
      <c r="AF576" s="639"/>
    </row>
    <row r="577" spans="1:32">
      <c r="A577" s="621">
        <v>570</v>
      </c>
      <c r="B577" s="622" t="s">
        <v>9563</v>
      </c>
      <c r="C577" s="623">
        <v>38</v>
      </c>
      <c r="D577" s="622">
        <v>500</v>
      </c>
      <c r="E577" s="623">
        <v>0</v>
      </c>
      <c r="F577" s="623">
        <v>1500</v>
      </c>
      <c r="G577" s="623">
        <v>0</v>
      </c>
      <c r="H577" s="623">
        <v>1000</v>
      </c>
      <c r="I577" s="623">
        <v>0</v>
      </c>
      <c r="J577" s="623">
        <v>12</v>
      </c>
      <c r="K577" s="623">
        <v>0</v>
      </c>
      <c r="L577" s="623">
        <v>0</v>
      </c>
      <c r="M577" s="623">
        <v>100</v>
      </c>
      <c r="N577" s="623">
        <v>0</v>
      </c>
      <c r="O577" s="626">
        <v>100</v>
      </c>
      <c r="P577" s="627">
        <v>0</v>
      </c>
      <c r="Q577" s="634">
        <v>100</v>
      </c>
      <c r="R577" s="635">
        <v>-50</v>
      </c>
      <c r="S577" s="636">
        <v>100</v>
      </c>
      <c r="T577" s="637">
        <v>100</v>
      </c>
      <c r="U577" s="638"/>
      <c r="V577" s="639"/>
      <c r="W577" s="639"/>
      <c r="X577" s="638"/>
      <c r="Y577" s="639"/>
      <c r="Z577" s="639"/>
      <c r="AA577" s="638"/>
      <c r="AB577" s="639"/>
      <c r="AC577" s="639"/>
      <c r="AD577" s="638"/>
      <c r="AE577" s="639"/>
      <c r="AF577" s="639"/>
    </row>
    <row r="578" spans="1:32">
      <c r="A578" s="621">
        <v>571</v>
      </c>
      <c r="B578" s="622" t="s">
        <v>9564</v>
      </c>
      <c r="C578" s="623">
        <v>38</v>
      </c>
      <c r="D578" s="622">
        <v>6000</v>
      </c>
      <c r="E578" s="623">
        <v>0</v>
      </c>
      <c r="F578" s="623">
        <v>2500</v>
      </c>
      <c r="G578" s="623">
        <v>0</v>
      </c>
      <c r="H578" s="623">
        <v>1800</v>
      </c>
      <c r="I578" s="623">
        <v>0</v>
      </c>
      <c r="J578" s="623">
        <v>12</v>
      </c>
      <c r="K578" s="623">
        <v>0</v>
      </c>
      <c r="L578" s="623">
        <v>0</v>
      </c>
      <c r="M578" s="623">
        <v>100</v>
      </c>
      <c r="N578" s="623">
        <v>0</v>
      </c>
      <c r="O578" s="626">
        <v>100</v>
      </c>
      <c r="P578" s="627">
        <v>0</v>
      </c>
      <c r="Q578" s="634">
        <v>100</v>
      </c>
      <c r="R578" s="635">
        <v>-50</v>
      </c>
      <c r="S578" s="636">
        <v>100</v>
      </c>
      <c r="T578" s="637">
        <v>100</v>
      </c>
      <c r="U578" s="638"/>
      <c r="V578" s="639"/>
      <c r="W578" s="639"/>
      <c r="X578" s="638"/>
      <c r="Y578" s="639"/>
      <c r="Z578" s="639"/>
      <c r="AA578" s="638"/>
      <c r="AB578" s="639"/>
      <c r="AC578" s="639"/>
      <c r="AD578" s="638"/>
      <c r="AE578" s="639"/>
      <c r="AF578" s="639"/>
    </row>
    <row r="579" spans="1:32">
      <c r="A579" s="621">
        <v>572</v>
      </c>
      <c r="B579" s="622" t="s">
        <v>9565</v>
      </c>
      <c r="C579" s="623">
        <v>34</v>
      </c>
      <c r="D579" s="622">
        <v>1500</v>
      </c>
      <c r="E579" s="623">
        <v>0</v>
      </c>
      <c r="F579" s="623">
        <v>1400</v>
      </c>
      <c r="G579" s="623">
        <v>0</v>
      </c>
      <c r="H579" s="623">
        <v>500</v>
      </c>
      <c r="I579" s="623">
        <v>0</v>
      </c>
      <c r="J579" s="623">
        <v>12</v>
      </c>
      <c r="K579" s="623">
        <v>0</v>
      </c>
      <c r="L579" s="623">
        <v>0</v>
      </c>
      <c r="M579" s="623">
        <v>100</v>
      </c>
      <c r="N579" s="623">
        <v>0</v>
      </c>
      <c r="O579" s="626">
        <v>100</v>
      </c>
      <c r="P579" s="627">
        <v>0</v>
      </c>
      <c r="Q579" s="634">
        <v>100</v>
      </c>
      <c r="R579" s="635">
        <v>-50</v>
      </c>
      <c r="S579" s="636">
        <v>100</v>
      </c>
      <c r="T579" s="637">
        <v>100</v>
      </c>
      <c r="U579" s="638"/>
      <c r="V579" s="639"/>
      <c r="W579" s="639"/>
      <c r="X579" s="638"/>
      <c r="Y579" s="639"/>
      <c r="Z579" s="639"/>
      <c r="AA579" s="638"/>
      <c r="AB579" s="639"/>
      <c r="AC579" s="639"/>
      <c r="AD579" s="638"/>
      <c r="AE579" s="639"/>
      <c r="AF579" s="639"/>
    </row>
    <row r="580" spans="1:32">
      <c r="A580" s="621">
        <v>573</v>
      </c>
      <c r="B580" s="622" t="s">
        <v>9566</v>
      </c>
      <c r="C580" s="623">
        <v>35</v>
      </c>
      <c r="D580" s="622">
        <v>2500</v>
      </c>
      <c r="E580" s="623">
        <v>0</v>
      </c>
      <c r="F580" s="623">
        <v>1400</v>
      </c>
      <c r="G580" s="623">
        <v>0</v>
      </c>
      <c r="H580" s="623">
        <v>700</v>
      </c>
      <c r="I580" s="623">
        <v>0</v>
      </c>
      <c r="J580" s="623">
        <v>12</v>
      </c>
      <c r="K580" s="623">
        <v>0</v>
      </c>
      <c r="L580" s="623">
        <v>0</v>
      </c>
      <c r="M580" s="623">
        <v>100</v>
      </c>
      <c r="N580" s="623">
        <v>0</v>
      </c>
      <c r="O580" s="626">
        <v>100</v>
      </c>
      <c r="P580" s="627">
        <v>0</v>
      </c>
      <c r="Q580" s="634">
        <v>100</v>
      </c>
      <c r="R580" s="635">
        <v>-50</v>
      </c>
      <c r="S580" s="636">
        <v>100</v>
      </c>
      <c r="T580" s="637">
        <v>100</v>
      </c>
      <c r="U580" s="638"/>
      <c r="V580" s="639"/>
      <c r="W580" s="639"/>
      <c r="X580" s="638"/>
      <c r="Y580" s="639"/>
      <c r="Z580" s="639"/>
      <c r="AA580" s="638"/>
      <c r="AB580" s="639"/>
      <c r="AC580" s="639"/>
      <c r="AD580" s="638"/>
      <c r="AE580" s="639"/>
      <c r="AF580" s="639"/>
    </row>
    <row r="581" spans="1:32">
      <c r="A581" s="621">
        <v>574</v>
      </c>
      <c r="B581" s="622" t="s">
        <v>9567</v>
      </c>
      <c r="C581" s="623">
        <v>36</v>
      </c>
      <c r="D581" s="622">
        <v>5000</v>
      </c>
      <c r="E581" s="623">
        <v>0</v>
      </c>
      <c r="F581" s="623">
        <v>1400</v>
      </c>
      <c r="G581" s="623">
        <v>0</v>
      </c>
      <c r="H581" s="623">
        <v>1000</v>
      </c>
      <c r="I581" s="623">
        <v>0</v>
      </c>
      <c r="J581" s="623">
        <v>12</v>
      </c>
      <c r="K581" s="623">
        <v>0</v>
      </c>
      <c r="L581" s="623">
        <v>0</v>
      </c>
      <c r="M581" s="623">
        <v>100</v>
      </c>
      <c r="N581" s="623">
        <v>0</v>
      </c>
      <c r="O581" s="626">
        <v>100</v>
      </c>
      <c r="P581" s="627">
        <v>0</v>
      </c>
      <c r="Q581" s="634">
        <v>100</v>
      </c>
      <c r="R581" s="635">
        <v>-50</v>
      </c>
      <c r="S581" s="636">
        <v>100</v>
      </c>
      <c r="T581" s="637">
        <v>100</v>
      </c>
      <c r="U581" s="638"/>
      <c r="V581" s="639"/>
      <c r="W581" s="639"/>
      <c r="X581" s="638"/>
      <c r="Y581" s="639"/>
      <c r="Z581" s="639"/>
      <c r="AA581" s="638"/>
      <c r="AB581" s="639"/>
      <c r="AC581" s="639"/>
      <c r="AD581" s="638"/>
      <c r="AE581" s="639"/>
      <c r="AF581" s="639"/>
    </row>
    <row r="582" spans="1:32">
      <c r="A582" s="621">
        <v>575</v>
      </c>
      <c r="B582" s="622" t="s">
        <v>9568</v>
      </c>
      <c r="C582" s="623">
        <v>99</v>
      </c>
      <c r="D582" s="622">
        <v>50000</v>
      </c>
      <c r="E582" s="623">
        <v>0</v>
      </c>
      <c r="F582" s="623">
        <v>7000</v>
      </c>
      <c r="G582" s="623">
        <v>0</v>
      </c>
      <c r="H582" s="623">
        <v>65535</v>
      </c>
      <c r="I582" s="623">
        <v>0</v>
      </c>
      <c r="J582" s="623">
        <v>12</v>
      </c>
      <c r="K582" s="623">
        <v>0</v>
      </c>
      <c r="L582" s="623">
        <v>0</v>
      </c>
      <c r="M582" s="623">
        <v>100</v>
      </c>
      <c r="N582" s="623">
        <v>0</v>
      </c>
      <c r="O582" s="626">
        <v>100</v>
      </c>
      <c r="P582" s="627">
        <v>100</v>
      </c>
      <c r="Q582" s="634">
        <v>100</v>
      </c>
      <c r="R582" s="635">
        <v>100</v>
      </c>
      <c r="S582" s="636">
        <v>100</v>
      </c>
      <c r="T582" s="637">
        <v>100</v>
      </c>
      <c r="U582" s="638"/>
      <c r="V582" s="639"/>
      <c r="W582" s="639"/>
      <c r="X582" s="638"/>
      <c r="Y582" s="639"/>
      <c r="Z582" s="639"/>
      <c r="AA582" s="638"/>
      <c r="AB582" s="639"/>
      <c r="AC582" s="639"/>
      <c r="AD582" s="638"/>
      <c r="AE582" s="639"/>
      <c r="AF582" s="639"/>
    </row>
    <row r="583" spans="1:32">
      <c r="A583" s="621">
        <v>576</v>
      </c>
      <c r="B583" s="622" t="s">
        <v>9569</v>
      </c>
      <c r="C583" s="623">
        <v>45</v>
      </c>
      <c r="D583" s="622">
        <v>6000</v>
      </c>
      <c r="E583" s="623">
        <v>0</v>
      </c>
      <c r="F583" s="623">
        <v>2800</v>
      </c>
      <c r="G583" s="623">
        <v>0</v>
      </c>
      <c r="H583" s="623">
        <v>20000</v>
      </c>
      <c r="I583" s="623">
        <v>0</v>
      </c>
      <c r="J583" s="623">
        <v>12</v>
      </c>
      <c r="K583" s="623">
        <v>0</v>
      </c>
      <c r="L583" s="623">
        <v>0</v>
      </c>
      <c r="M583" s="623">
        <v>100</v>
      </c>
      <c r="N583" s="623">
        <v>0</v>
      </c>
      <c r="O583" s="626">
        <v>100</v>
      </c>
      <c r="P583" s="627">
        <v>0</v>
      </c>
      <c r="Q583" s="634">
        <v>100</v>
      </c>
      <c r="R583" s="635">
        <v>-50</v>
      </c>
      <c r="S583" s="636">
        <v>100</v>
      </c>
      <c r="T583" s="637">
        <v>100</v>
      </c>
      <c r="U583" s="638"/>
      <c r="V583" s="639"/>
      <c r="W583" s="639"/>
      <c r="X583" s="638"/>
      <c r="Y583" s="639"/>
      <c r="Z583" s="639"/>
      <c r="AA583" s="638"/>
      <c r="AB583" s="639"/>
      <c r="AC583" s="639"/>
      <c r="AD583" s="638"/>
      <c r="AE583" s="639"/>
      <c r="AF583" s="639"/>
    </row>
    <row r="584" spans="1:32">
      <c r="A584" s="621">
        <v>577</v>
      </c>
      <c r="B584" s="622" t="s">
        <v>9569</v>
      </c>
      <c r="C584" s="623">
        <v>45</v>
      </c>
      <c r="D584" s="622">
        <v>2000</v>
      </c>
      <c r="E584" s="623">
        <v>0</v>
      </c>
      <c r="F584" s="623">
        <v>500</v>
      </c>
      <c r="G584" s="623">
        <v>0</v>
      </c>
      <c r="H584" s="623">
        <v>20000</v>
      </c>
      <c r="I584" s="623">
        <v>0</v>
      </c>
      <c r="J584" s="623">
        <v>12</v>
      </c>
      <c r="K584" s="623">
        <v>0</v>
      </c>
      <c r="L584" s="623">
        <v>0</v>
      </c>
      <c r="M584" s="623">
        <v>100</v>
      </c>
      <c r="N584" s="623">
        <v>0</v>
      </c>
      <c r="O584" s="626">
        <v>100</v>
      </c>
      <c r="P584" s="627">
        <v>0</v>
      </c>
      <c r="Q584" s="634">
        <v>100</v>
      </c>
      <c r="R584" s="635">
        <v>-50</v>
      </c>
      <c r="S584" s="636">
        <v>100</v>
      </c>
      <c r="T584" s="637">
        <v>100</v>
      </c>
      <c r="U584" s="638"/>
      <c r="V584" s="639"/>
      <c r="W584" s="639"/>
      <c r="X584" s="638"/>
      <c r="Y584" s="639"/>
      <c r="Z584" s="639"/>
      <c r="AA584" s="638"/>
      <c r="AB584" s="639"/>
      <c r="AC584" s="639"/>
      <c r="AD584" s="638"/>
      <c r="AE584" s="639"/>
      <c r="AF584" s="639"/>
    </row>
    <row r="585" spans="1:32">
      <c r="A585" s="621">
        <v>578</v>
      </c>
      <c r="B585" s="622" t="s">
        <v>9570</v>
      </c>
      <c r="C585" s="623">
        <v>18</v>
      </c>
      <c r="D585" s="622">
        <v>2000</v>
      </c>
      <c r="E585" s="623">
        <v>150</v>
      </c>
      <c r="F585" s="623">
        <v>60</v>
      </c>
      <c r="G585" s="623">
        <v>50</v>
      </c>
      <c r="H585" s="623">
        <v>600</v>
      </c>
      <c r="I585" s="623">
        <v>600</v>
      </c>
      <c r="J585" s="623">
        <v>2</v>
      </c>
      <c r="K585" s="623">
        <v>30</v>
      </c>
      <c r="L585" s="623">
        <v>30</v>
      </c>
      <c r="M585" s="623">
        <v>65</v>
      </c>
      <c r="N585" s="623">
        <v>0</v>
      </c>
      <c r="O585" s="626">
        <v>0</v>
      </c>
      <c r="P585" s="627">
        <v>0</v>
      </c>
      <c r="Q585" s="634">
        <v>0</v>
      </c>
      <c r="R585" s="635">
        <v>-50</v>
      </c>
      <c r="S585" s="636">
        <v>-20</v>
      </c>
      <c r="T585" s="637">
        <v>-50</v>
      </c>
      <c r="U585" s="638"/>
      <c r="V585" s="639" t="s">
        <v>7707</v>
      </c>
      <c r="W585" s="639">
        <v>70</v>
      </c>
      <c r="X585" s="638"/>
      <c r="Y585" s="639" t="s">
        <v>7708</v>
      </c>
      <c r="Z585" s="639">
        <v>35</v>
      </c>
      <c r="AA585" s="638"/>
      <c r="AB585" s="639" t="s">
        <v>7709</v>
      </c>
      <c r="AC585" s="639">
        <v>15</v>
      </c>
      <c r="AD585" s="638"/>
      <c r="AE585" s="639"/>
      <c r="AF585" s="639"/>
    </row>
    <row r="586" spans="1:32">
      <c r="A586" s="621">
        <v>579</v>
      </c>
      <c r="B586" s="622" t="s">
        <v>9571</v>
      </c>
      <c r="C586" s="623">
        <v>18</v>
      </c>
      <c r="D586" s="622">
        <v>2000</v>
      </c>
      <c r="E586" s="623">
        <v>150</v>
      </c>
      <c r="F586" s="623">
        <v>60</v>
      </c>
      <c r="G586" s="623">
        <v>50</v>
      </c>
      <c r="H586" s="623">
        <v>600</v>
      </c>
      <c r="I586" s="623">
        <v>600</v>
      </c>
      <c r="J586" s="623">
        <v>2</v>
      </c>
      <c r="K586" s="623">
        <v>30</v>
      </c>
      <c r="L586" s="623">
        <v>30</v>
      </c>
      <c r="M586" s="623">
        <v>65</v>
      </c>
      <c r="N586" s="623">
        <v>0</v>
      </c>
      <c r="O586" s="626">
        <v>0</v>
      </c>
      <c r="P586" s="627">
        <v>0</v>
      </c>
      <c r="Q586" s="634">
        <v>0</v>
      </c>
      <c r="R586" s="635">
        <v>-50</v>
      </c>
      <c r="S586" s="636">
        <v>-20</v>
      </c>
      <c r="T586" s="637">
        <v>-50</v>
      </c>
      <c r="U586" s="638"/>
      <c r="V586" s="639" t="s">
        <v>7707</v>
      </c>
      <c r="W586" s="639">
        <v>70</v>
      </c>
      <c r="X586" s="638"/>
      <c r="Y586" s="639" t="s">
        <v>7708</v>
      </c>
      <c r="Z586" s="639">
        <v>35</v>
      </c>
      <c r="AA586" s="638"/>
      <c r="AB586" s="639" t="s">
        <v>7709</v>
      </c>
      <c r="AC586" s="639">
        <v>15</v>
      </c>
      <c r="AD586" s="638"/>
      <c r="AE586" s="639"/>
      <c r="AF586" s="639"/>
    </row>
    <row r="587" spans="1:32">
      <c r="A587" s="621">
        <v>580</v>
      </c>
      <c r="B587" s="622" t="s">
        <v>9572</v>
      </c>
      <c r="C587" s="623">
        <v>28</v>
      </c>
      <c r="D587" s="622">
        <v>4800</v>
      </c>
      <c r="E587" s="623">
        <v>540</v>
      </c>
      <c r="F587" s="623">
        <v>50</v>
      </c>
      <c r="G587" s="623">
        <v>120</v>
      </c>
      <c r="H587" s="623">
        <v>2000</v>
      </c>
      <c r="I587" s="623">
        <v>1000</v>
      </c>
      <c r="J587" s="623">
        <v>6</v>
      </c>
      <c r="K587" s="623">
        <v>40</v>
      </c>
      <c r="L587" s="623">
        <v>40</v>
      </c>
      <c r="M587" s="623">
        <v>80</v>
      </c>
      <c r="N587" s="623">
        <v>0</v>
      </c>
      <c r="O587" s="626">
        <v>0</v>
      </c>
      <c r="P587" s="627">
        <v>-50</v>
      </c>
      <c r="Q587" s="634">
        <v>-50</v>
      </c>
      <c r="R587" s="635">
        <v>0</v>
      </c>
      <c r="S587" s="636">
        <v>100</v>
      </c>
      <c r="T587" s="637">
        <v>0</v>
      </c>
      <c r="U587" s="638"/>
      <c r="V587" s="639" t="s">
        <v>7718</v>
      </c>
      <c r="W587" s="639">
        <v>70</v>
      </c>
      <c r="X587" s="638"/>
      <c r="Y587" s="639" t="s">
        <v>7724</v>
      </c>
      <c r="Z587" s="639">
        <v>35</v>
      </c>
      <c r="AA587" s="638"/>
      <c r="AB587" s="639" t="s">
        <v>7728</v>
      </c>
      <c r="AC587" s="639">
        <v>5</v>
      </c>
      <c r="AD587" s="638"/>
      <c r="AE587" s="639"/>
      <c r="AF587" s="639"/>
    </row>
    <row r="588" spans="1:32">
      <c r="A588" s="621">
        <v>581</v>
      </c>
      <c r="B588" s="622" t="s">
        <v>9573</v>
      </c>
      <c r="C588" s="623">
        <v>28</v>
      </c>
      <c r="D588" s="622">
        <v>4800</v>
      </c>
      <c r="E588" s="623">
        <v>540</v>
      </c>
      <c r="F588" s="623">
        <v>50</v>
      </c>
      <c r="G588" s="623">
        <v>120</v>
      </c>
      <c r="H588" s="623">
        <v>2000</v>
      </c>
      <c r="I588" s="623">
        <v>1000</v>
      </c>
      <c r="J588" s="623">
        <v>6</v>
      </c>
      <c r="K588" s="623">
        <v>40</v>
      </c>
      <c r="L588" s="623">
        <v>40</v>
      </c>
      <c r="M588" s="623">
        <v>80</v>
      </c>
      <c r="N588" s="623">
        <v>0</v>
      </c>
      <c r="O588" s="626">
        <v>0</v>
      </c>
      <c r="P588" s="627">
        <v>-50</v>
      </c>
      <c r="Q588" s="634">
        <v>-50</v>
      </c>
      <c r="R588" s="635">
        <v>0</v>
      </c>
      <c r="S588" s="636">
        <v>100</v>
      </c>
      <c r="T588" s="637">
        <v>0</v>
      </c>
      <c r="U588" s="638"/>
      <c r="V588" s="639" t="s">
        <v>7718</v>
      </c>
      <c r="W588" s="639">
        <v>70</v>
      </c>
      <c r="X588" s="638"/>
      <c r="Y588" s="639" t="s">
        <v>7724</v>
      </c>
      <c r="Z588" s="639">
        <v>35</v>
      </c>
      <c r="AA588" s="638"/>
      <c r="AB588" s="639" t="s">
        <v>7728</v>
      </c>
      <c r="AC588" s="639">
        <v>5</v>
      </c>
      <c r="AD588" s="638"/>
      <c r="AE588" s="639"/>
      <c r="AF588" s="639"/>
    </row>
    <row r="589" spans="1:32">
      <c r="A589" s="621">
        <v>582</v>
      </c>
      <c r="B589" s="622" t="s">
        <v>9574</v>
      </c>
      <c r="C589" s="623">
        <v>16</v>
      </c>
      <c r="D589" s="622">
        <v>3000</v>
      </c>
      <c r="E589" s="623">
        <v>110</v>
      </c>
      <c r="F589" s="623">
        <v>25</v>
      </c>
      <c r="G589" s="623">
        <v>40</v>
      </c>
      <c r="H589" s="623">
        <v>400</v>
      </c>
      <c r="I589" s="623">
        <v>800</v>
      </c>
      <c r="J589" s="623">
        <v>0</v>
      </c>
      <c r="K589" s="623">
        <v>20</v>
      </c>
      <c r="L589" s="623">
        <v>20</v>
      </c>
      <c r="M589" s="623">
        <v>80</v>
      </c>
      <c r="N589" s="623">
        <v>0</v>
      </c>
      <c r="O589" s="626">
        <v>0</v>
      </c>
      <c r="P589" s="627">
        <v>0</v>
      </c>
      <c r="Q589" s="634">
        <v>0</v>
      </c>
      <c r="R589" s="635">
        <v>0</v>
      </c>
      <c r="S589" s="636">
        <v>-20</v>
      </c>
      <c r="T589" s="637">
        <v>0</v>
      </c>
      <c r="U589" s="638"/>
      <c r="V589" s="639" t="s">
        <v>7697</v>
      </c>
      <c r="W589" s="639">
        <v>70</v>
      </c>
      <c r="X589" s="638"/>
      <c r="Y589" s="639" t="s">
        <v>7698</v>
      </c>
      <c r="Z589" s="639">
        <v>30</v>
      </c>
      <c r="AA589" s="638"/>
      <c r="AB589" s="639" t="s">
        <v>7699</v>
      </c>
      <c r="AC589" s="639">
        <v>10</v>
      </c>
      <c r="AD589" s="638"/>
      <c r="AE589" s="639"/>
      <c r="AF589" s="639"/>
    </row>
    <row r="590" spans="1:32">
      <c r="A590" s="621">
        <v>583</v>
      </c>
      <c r="B590" s="622" t="s">
        <v>9575</v>
      </c>
      <c r="C590" s="623">
        <v>16</v>
      </c>
      <c r="D590" s="622">
        <v>3000</v>
      </c>
      <c r="E590" s="623">
        <v>120</v>
      </c>
      <c r="F590" s="623">
        <v>50</v>
      </c>
      <c r="G590" s="623">
        <v>40</v>
      </c>
      <c r="H590" s="623">
        <v>400</v>
      </c>
      <c r="I590" s="623">
        <v>800</v>
      </c>
      <c r="J590" s="623">
        <v>0</v>
      </c>
      <c r="K590" s="623">
        <v>20</v>
      </c>
      <c r="L590" s="623">
        <v>20</v>
      </c>
      <c r="M590" s="623">
        <v>80</v>
      </c>
      <c r="N590" s="623">
        <v>0</v>
      </c>
      <c r="O590" s="626">
        <v>0</v>
      </c>
      <c r="P590" s="627">
        <v>0</v>
      </c>
      <c r="Q590" s="634">
        <v>0</v>
      </c>
      <c r="R590" s="635">
        <v>0</v>
      </c>
      <c r="S590" s="636">
        <v>-20</v>
      </c>
      <c r="T590" s="637">
        <v>0</v>
      </c>
      <c r="U590" s="638"/>
      <c r="V590" s="639" t="s">
        <v>7697</v>
      </c>
      <c r="W590" s="639">
        <v>70</v>
      </c>
      <c r="X590" s="638"/>
      <c r="Y590" s="639" t="s">
        <v>7698</v>
      </c>
      <c r="Z590" s="639">
        <v>30</v>
      </c>
      <c r="AA590" s="638"/>
      <c r="AB590" s="639" t="s">
        <v>7699</v>
      </c>
      <c r="AC590" s="639">
        <v>10</v>
      </c>
      <c r="AD590" s="638"/>
      <c r="AE590" s="639"/>
      <c r="AF590" s="639"/>
    </row>
    <row r="591" spans="1:32">
      <c r="A591" s="621">
        <v>584</v>
      </c>
      <c r="B591" s="622" t="s">
        <v>9576</v>
      </c>
      <c r="C591" s="623">
        <v>16</v>
      </c>
      <c r="D591" s="622">
        <v>3000</v>
      </c>
      <c r="E591" s="623">
        <v>120</v>
      </c>
      <c r="F591" s="623">
        <v>50</v>
      </c>
      <c r="G591" s="623">
        <v>40</v>
      </c>
      <c r="H591" s="623">
        <v>400</v>
      </c>
      <c r="I591" s="623">
        <v>800</v>
      </c>
      <c r="J591" s="623">
        <v>0</v>
      </c>
      <c r="K591" s="623">
        <v>20</v>
      </c>
      <c r="L591" s="623">
        <v>20</v>
      </c>
      <c r="M591" s="623">
        <v>80</v>
      </c>
      <c r="N591" s="623">
        <v>0</v>
      </c>
      <c r="O591" s="626">
        <v>0</v>
      </c>
      <c r="P591" s="627">
        <v>0</v>
      </c>
      <c r="Q591" s="634">
        <v>0</v>
      </c>
      <c r="R591" s="635">
        <v>0</v>
      </c>
      <c r="S591" s="636">
        <v>-20</v>
      </c>
      <c r="T591" s="637">
        <v>0</v>
      </c>
      <c r="U591" s="638"/>
      <c r="V591" s="639" t="s">
        <v>7697</v>
      </c>
      <c r="W591" s="639">
        <v>70</v>
      </c>
      <c r="X591" s="638"/>
      <c r="Y591" s="639" t="s">
        <v>7698</v>
      </c>
      <c r="Z591" s="639">
        <v>30</v>
      </c>
      <c r="AA591" s="638"/>
      <c r="AB591" s="639" t="s">
        <v>7699</v>
      </c>
      <c r="AC591" s="639">
        <v>10</v>
      </c>
      <c r="AD591" s="638"/>
      <c r="AE591" s="639"/>
      <c r="AF591" s="639"/>
    </row>
    <row r="592" spans="1:32">
      <c r="A592" s="621">
        <v>585</v>
      </c>
      <c r="B592" s="622" t="s">
        <v>9577</v>
      </c>
      <c r="C592" s="623">
        <v>40</v>
      </c>
      <c r="D592" s="622">
        <v>14000</v>
      </c>
      <c r="E592" s="623">
        <v>450</v>
      </c>
      <c r="F592" s="623">
        <v>180</v>
      </c>
      <c r="G592" s="623">
        <v>120</v>
      </c>
      <c r="H592" s="623">
        <v>0</v>
      </c>
      <c r="I592" s="623">
        <v>0</v>
      </c>
      <c r="J592" s="623">
        <v>1</v>
      </c>
      <c r="K592" s="623">
        <v>55</v>
      </c>
      <c r="L592" s="623">
        <v>55</v>
      </c>
      <c r="M592" s="623">
        <v>80</v>
      </c>
      <c r="N592" s="623">
        <v>0</v>
      </c>
      <c r="O592" s="626">
        <v>0</v>
      </c>
      <c r="P592" s="627">
        <v>0</v>
      </c>
      <c r="Q592" s="634">
        <v>0</v>
      </c>
      <c r="R592" s="635">
        <v>0</v>
      </c>
      <c r="S592" s="636">
        <v>-20</v>
      </c>
      <c r="T592" s="637">
        <v>0</v>
      </c>
      <c r="U592" s="638"/>
      <c r="V592" s="639"/>
      <c r="W592" s="639"/>
      <c r="X592" s="638"/>
      <c r="Y592" s="639"/>
      <c r="Z592" s="639"/>
      <c r="AA592" s="638"/>
      <c r="AB592" s="639"/>
      <c r="AC592" s="639"/>
      <c r="AD592" s="638"/>
      <c r="AE592" s="639"/>
      <c r="AF592" s="639"/>
    </row>
    <row r="593" spans="1:32">
      <c r="A593" s="621">
        <v>586</v>
      </c>
      <c r="B593" s="622" t="s">
        <v>9578</v>
      </c>
      <c r="C593" s="623">
        <v>40</v>
      </c>
      <c r="D593" s="622">
        <v>14000</v>
      </c>
      <c r="E593" s="623">
        <v>450</v>
      </c>
      <c r="F593" s="623">
        <v>180</v>
      </c>
      <c r="G593" s="623">
        <v>120</v>
      </c>
      <c r="H593" s="623">
        <v>0</v>
      </c>
      <c r="I593" s="623">
        <v>0</v>
      </c>
      <c r="J593" s="623">
        <v>1</v>
      </c>
      <c r="K593" s="623">
        <v>55</v>
      </c>
      <c r="L593" s="623">
        <v>55</v>
      </c>
      <c r="M593" s="623">
        <v>80</v>
      </c>
      <c r="N593" s="623">
        <v>0</v>
      </c>
      <c r="O593" s="626">
        <v>0</v>
      </c>
      <c r="P593" s="627">
        <v>0</v>
      </c>
      <c r="Q593" s="634">
        <v>0</v>
      </c>
      <c r="R593" s="635">
        <v>0</v>
      </c>
      <c r="S593" s="636">
        <v>-20</v>
      </c>
      <c r="T593" s="637">
        <v>0</v>
      </c>
      <c r="U593" s="638"/>
      <c r="V593" s="639"/>
      <c r="W593" s="639"/>
      <c r="X593" s="638"/>
      <c r="Y593" s="639"/>
      <c r="Z593" s="639"/>
      <c r="AA593" s="638"/>
      <c r="AB593" s="639"/>
      <c r="AC593" s="639"/>
      <c r="AD593" s="638"/>
      <c r="AE593" s="639"/>
      <c r="AF593" s="639"/>
    </row>
    <row r="594" spans="1:32">
      <c r="A594" s="621">
        <v>587</v>
      </c>
      <c r="B594" s="622" t="s">
        <v>9579</v>
      </c>
      <c r="C594" s="623">
        <v>40</v>
      </c>
      <c r="D594" s="622">
        <v>14000</v>
      </c>
      <c r="E594" s="623">
        <v>450</v>
      </c>
      <c r="F594" s="623">
        <v>180</v>
      </c>
      <c r="G594" s="623">
        <v>120</v>
      </c>
      <c r="H594" s="623">
        <v>15000</v>
      </c>
      <c r="I594" s="623">
        <v>3000</v>
      </c>
      <c r="J594" s="623">
        <v>1</v>
      </c>
      <c r="K594" s="623">
        <v>55</v>
      </c>
      <c r="L594" s="623">
        <v>55</v>
      </c>
      <c r="M594" s="623">
        <v>80</v>
      </c>
      <c r="N594" s="623">
        <v>0</v>
      </c>
      <c r="O594" s="626">
        <v>0</v>
      </c>
      <c r="P594" s="627">
        <v>0</v>
      </c>
      <c r="Q594" s="634">
        <v>0</v>
      </c>
      <c r="R594" s="635">
        <v>0</v>
      </c>
      <c r="S594" s="636">
        <v>-20</v>
      </c>
      <c r="T594" s="637">
        <v>0</v>
      </c>
      <c r="U594" s="638"/>
      <c r="V594" s="639" t="s">
        <v>8394</v>
      </c>
      <c r="W594" s="639">
        <v>100</v>
      </c>
      <c r="X594" s="638"/>
      <c r="Y594" s="639" t="s">
        <v>8395</v>
      </c>
      <c r="Z594" s="639">
        <v>90</v>
      </c>
      <c r="AA594" s="638"/>
      <c r="AB594" s="639" t="s">
        <v>8396</v>
      </c>
      <c r="AC594" s="639">
        <v>75</v>
      </c>
      <c r="AD594" s="638"/>
      <c r="AE594" s="639"/>
      <c r="AF594" s="639"/>
    </row>
    <row r="595" spans="1:32">
      <c r="A595" s="621">
        <v>588</v>
      </c>
      <c r="B595" s="622" t="s">
        <v>9580</v>
      </c>
      <c r="C595" s="623">
        <v>20</v>
      </c>
      <c r="D595" s="622">
        <v>2500</v>
      </c>
      <c r="E595" s="623">
        <v>180</v>
      </c>
      <c r="F595" s="623">
        <v>100</v>
      </c>
      <c r="G595" s="623">
        <v>80</v>
      </c>
      <c r="H595" s="623">
        <v>800</v>
      </c>
      <c r="I595" s="623">
        <v>500</v>
      </c>
      <c r="J595" s="623">
        <v>1</v>
      </c>
      <c r="K595" s="623">
        <v>25</v>
      </c>
      <c r="L595" s="623">
        <v>25</v>
      </c>
      <c r="M595" s="623">
        <v>80</v>
      </c>
      <c r="N595" s="623">
        <v>0</v>
      </c>
      <c r="O595" s="626">
        <v>0</v>
      </c>
      <c r="P595" s="627">
        <v>0</v>
      </c>
      <c r="Q595" s="634">
        <v>0</v>
      </c>
      <c r="R595" s="635">
        <v>0</v>
      </c>
      <c r="S595" s="636">
        <v>-20</v>
      </c>
      <c r="T595" s="637">
        <v>0</v>
      </c>
      <c r="U595" s="638"/>
      <c r="V595" s="639" t="s">
        <v>7660</v>
      </c>
      <c r="W595" s="639">
        <v>65</v>
      </c>
      <c r="X595" s="638"/>
      <c r="Y595" s="639" t="s">
        <v>7664</v>
      </c>
      <c r="Z595" s="639">
        <v>35</v>
      </c>
      <c r="AA595" s="638"/>
      <c r="AB595" s="639" t="s">
        <v>7667</v>
      </c>
      <c r="AC595" s="639">
        <v>15</v>
      </c>
      <c r="AD595" s="638"/>
      <c r="AE595" s="639"/>
      <c r="AF595" s="639"/>
    </row>
    <row r="596" spans="1:32">
      <c r="A596" s="621">
        <v>589</v>
      </c>
      <c r="B596" s="622" t="s">
        <v>9581</v>
      </c>
      <c r="C596" s="623">
        <v>20</v>
      </c>
      <c r="D596" s="622">
        <v>2500</v>
      </c>
      <c r="E596" s="623">
        <v>180</v>
      </c>
      <c r="F596" s="623">
        <v>100</v>
      </c>
      <c r="G596" s="623">
        <v>80</v>
      </c>
      <c r="H596" s="623">
        <v>800</v>
      </c>
      <c r="I596" s="623">
        <v>500</v>
      </c>
      <c r="J596" s="623">
        <v>1</v>
      </c>
      <c r="K596" s="623">
        <v>25</v>
      </c>
      <c r="L596" s="623">
        <v>25</v>
      </c>
      <c r="M596" s="623">
        <v>80</v>
      </c>
      <c r="N596" s="623">
        <v>0</v>
      </c>
      <c r="O596" s="626">
        <v>0</v>
      </c>
      <c r="P596" s="627">
        <v>0</v>
      </c>
      <c r="Q596" s="634">
        <v>0</v>
      </c>
      <c r="R596" s="635">
        <v>0</v>
      </c>
      <c r="S596" s="636">
        <v>-20</v>
      </c>
      <c r="T596" s="637">
        <v>0</v>
      </c>
      <c r="U596" s="638"/>
      <c r="V596" s="639" t="s">
        <v>7660</v>
      </c>
      <c r="W596" s="639">
        <v>65</v>
      </c>
      <c r="X596" s="638"/>
      <c r="Y596" s="639" t="s">
        <v>7664</v>
      </c>
      <c r="Z596" s="639">
        <v>35</v>
      </c>
      <c r="AA596" s="638"/>
      <c r="AB596" s="639" t="s">
        <v>7667</v>
      </c>
      <c r="AC596" s="639">
        <v>15</v>
      </c>
      <c r="AD596" s="638"/>
      <c r="AE596" s="639"/>
      <c r="AF596" s="639"/>
    </row>
    <row r="597" spans="1:32">
      <c r="A597" s="621">
        <v>590</v>
      </c>
      <c r="B597" s="622" t="s">
        <v>9582</v>
      </c>
      <c r="C597" s="623">
        <v>28</v>
      </c>
      <c r="D597" s="622">
        <v>2500</v>
      </c>
      <c r="E597" s="623">
        <v>320</v>
      </c>
      <c r="F597" s="623">
        <v>100</v>
      </c>
      <c r="G597" s="623">
        <v>120</v>
      </c>
      <c r="H597" s="623">
        <v>800</v>
      </c>
      <c r="I597" s="623">
        <v>500</v>
      </c>
      <c r="J597" s="623">
        <v>1</v>
      </c>
      <c r="K597" s="623">
        <v>55</v>
      </c>
      <c r="L597" s="623">
        <v>25</v>
      </c>
      <c r="M597" s="623">
        <v>80</v>
      </c>
      <c r="N597" s="623">
        <v>0</v>
      </c>
      <c r="O597" s="626">
        <v>0</v>
      </c>
      <c r="P597" s="627">
        <v>0</v>
      </c>
      <c r="Q597" s="634">
        <v>0</v>
      </c>
      <c r="R597" s="635">
        <v>0</v>
      </c>
      <c r="S597" s="636">
        <v>-20</v>
      </c>
      <c r="T597" s="637">
        <v>0</v>
      </c>
      <c r="U597" s="638"/>
      <c r="V597" s="639" t="s">
        <v>7660</v>
      </c>
      <c r="W597" s="639">
        <v>65</v>
      </c>
      <c r="X597" s="638"/>
      <c r="Y597" s="639" t="s">
        <v>7664</v>
      </c>
      <c r="Z597" s="639">
        <v>35</v>
      </c>
      <c r="AA597" s="638"/>
      <c r="AB597" s="639" t="s">
        <v>7667</v>
      </c>
      <c r="AC597" s="639">
        <v>15</v>
      </c>
      <c r="AD597" s="638"/>
      <c r="AE597" s="639"/>
      <c r="AF597" s="639"/>
    </row>
    <row r="598" spans="1:32">
      <c r="A598" s="621">
        <v>591</v>
      </c>
      <c r="B598" s="622" t="s">
        <v>9583</v>
      </c>
      <c r="C598" s="623">
        <v>19</v>
      </c>
      <c r="D598" s="622">
        <v>900</v>
      </c>
      <c r="E598" s="623">
        <v>100</v>
      </c>
      <c r="F598" s="623">
        <v>20</v>
      </c>
      <c r="G598" s="623">
        <v>30</v>
      </c>
      <c r="H598" s="623">
        <v>600</v>
      </c>
      <c r="I598" s="623">
        <v>400</v>
      </c>
      <c r="J598" s="623">
        <v>9</v>
      </c>
      <c r="K598" s="623">
        <v>10</v>
      </c>
      <c r="L598" s="623">
        <v>10</v>
      </c>
      <c r="M598" s="623">
        <v>80</v>
      </c>
      <c r="N598" s="623">
        <v>0</v>
      </c>
      <c r="O598" s="626">
        <v>0</v>
      </c>
      <c r="P598" s="627">
        <v>0</v>
      </c>
      <c r="Q598" s="634">
        <v>0</v>
      </c>
      <c r="R598" s="635">
        <v>0</v>
      </c>
      <c r="S598" s="636">
        <v>-20</v>
      </c>
      <c r="T598" s="637">
        <v>0</v>
      </c>
      <c r="U598" s="638"/>
      <c r="V598" s="639" t="s">
        <v>7680</v>
      </c>
      <c r="W598" s="639">
        <v>65</v>
      </c>
      <c r="X598" s="638"/>
      <c r="Y598" s="639" t="s">
        <v>7681</v>
      </c>
      <c r="Z598" s="639">
        <v>35</v>
      </c>
      <c r="AA598" s="638"/>
      <c r="AB598" s="639" t="s">
        <v>7684</v>
      </c>
      <c r="AC598" s="639">
        <v>15</v>
      </c>
      <c r="AD598" s="638"/>
      <c r="AE598" s="639"/>
      <c r="AF598" s="639"/>
    </row>
    <row r="599" spans="1:32">
      <c r="A599" s="621">
        <v>592</v>
      </c>
      <c r="B599" s="622" t="s">
        <v>9584</v>
      </c>
      <c r="C599" s="623">
        <v>19</v>
      </c>
      <c r="D599" s="622">
        <v>1800</v>
      </c>
      <c r="E599" s="623">
        <v>210</v>
      </c>
      <c r="F599" s="623">
        <v>100</v>
      </c>
      <c r="G599" s="623">
        <v>50</v>
      </c>
      <c r="H599" s="623">
        <v>600</v>
      </c>
      <c r="I599" s="623">
        <v>400</v>
      </c>
      <c r="J599" s="623">
        <v>1</v>
      </c>
      <c r="K599" s="623">
        <v>25</v>
      </c>
      <c r="L599" s="623">
        <v>25</v>
      </c>
      <c r="M599" s="623">
        <v>80</v>
      </c>
      <c r="N599" s="623">
        <v>0</v>
      </c>
      <c r="O599" s="626">
        <v>0</v>
      </c>
      <c r="P599" s="627">
        <v>0</v>
      </c>
      <c r="Q599" s="634">
        <v>0</v>
      </c>
      <c r="R599" s="635">
        <v>0</v>
      </c>
      <c r="S599" s="636">
        <v>-20</v>
      </c>
      <c r="T599" s="637">
        <v>0</v>
      </c>
      <c r="U599" s="638"/>
      <c r="V599" s="639" t="s">
        <v>7680</v>
      </c>
      <c r="W599" s="639">
        <v>65</v>
      </c>
      <c r="X599" s="638"/>
      <c r="Y599" s="639" t="s">
        <v>7681</v>
      </c>
      <c r="Z599" s="639">
        <v>35</v>
      </c>
      <c r="AA599" s="638"/>
      <c r="AB599" s="639" t="s">
        <v>7684</v>
      </c>
      <c r="AC599" s="639">
        <v>15</v>
      </c>
      <c r="AD599" s="638"/>
      <c r="AE599" s="639"/>
      <c r="AF599" s="639"/>
    </row>
    <row r="600" spans="1:32">
      <c r="A600" s="621">
        <v>593</v>
      </c>
      <c r="B600" s="622" t="s">
        <v>9585</v>
      </c>
      <c r="C600" s="623">
        <v>26</v>
      </c>
      <c r="D600" s="622">
        <v>1800</v>
      </c>
      <c r="E600" s="623">
        <v>360</v>
      </c>
      <c r="F600" s="623">
        <v>100</v>
      </c>
      <c r="G600" s="623">
        <v>80</v>
      </c>
      <c r="H600" s="623">
        <v>600</v>
      </c>
      <c r="I600" s="623">
        <v>400</v>
      </c>
      <c r="J600" s="623">
        <v>1</v>
      </c>
      <c r="K600" s="623">
        <v>60</v>
      </c>
      <c r="L600" s="623">
        <v>25</v>
      </c>
      <c r="M600" s="623">
        <v>80</v>
      </c>
      <c r="N600" s="623">
        <v>0</v>
      </c>
      <c r="O600" s="626">
        <v>0</v>
      </c>
      <c r="P600" s="627">
        <v>0</v>
      </c>
      <c r="Q600" s="634">
        <v>0</v>
      </c>
      <c r="R600" s="635">
        <v>0</v>
      </c>
      <c r="S600" s="636">
        <v>-20</v>
      </c>
      <c r="T600" s="637">
        <v>0</v>
      </c>
      <c r="U600" s="638"/>
      <c r="V600" s="639" t="s">
        <v>7680</v>
      </c>
      <c r="W600" s="639">
        <v>65</v>
      </c>
      <c r="X600" s="638"/>
      <c r="Y600" s="639" t="s">
        <v>7681</v>
      </c>
      <c r="Z600" s="639">
        <v>35</v>
      </c>
      <c r="AA600" s="638"/>
      <c r="AB600" s="639" t="s">
        <v>7684</v>
      </c>
      <c r="AC600" s="639">
        <v>15</v>
      </c>
      <c r="AD600" s="638"/>
      <c r="AE600" s="639"/>
      <c r="AF600" s="639"/>
    </row>
    <row r="601" spans="1:32">
      <c r="A601" s="621">
        <v>594</v>
      </c>
      <c r="B601" s="622" t="s">
        <v>9586</v>
      </c>
      <c r="C601" s="623">
        <v>15</v>
      </c>
      <c r="D601" s="622">
        <v>400</v>
      </c>
      <c r="E601" s="623">
        <v>70</v>
      </c>
      <c r="F601" s="623">
        <v>20</v>
      </c>
      <c r="G601" s="623">
        <v>40</v>
      </c>
      <c r="H601" s="623">
        <v>500</v>
      </c>
      <c r="I601" s="623">
        <v>500</v>
      </c>
      <c r="J601" s="623">
        <v>0</v>
      </c>
      <c r="K601" s="623">
        <v>5</v>
      </c>
      <c r="L601" s="623">
        <v>5</v>
      </c>
      <c r="M601" s="623">
        <v>80</v>
      </c>
      <c r="N601" s="623">
        <v>0</v>
      </c>
      <c r="O601" s="626">
        <v>0</v>
      </c>
      <c r="P601" s="627">
        <v>0</v>
      </c>
      <c r="Q601" s="634">
        <v>0</v>
      </c>
      <c r="R601" s="635">
        <v>0</v>
      </c>
      <c r="S601" s="636">
        <v>-20</v>
      </c>
      <c r="T601" s="637">
        <v>0</v>
      </c>
      <c r="U601" s="638"/>
      <c r="V601" s="639" t="s">
        <v>7688</v>
      </c>
      <c r="W601" s="639">
        <v>70</v>
      </c>
      <c r="X601" s="638"/>
      <c r="Y601" s="639" t="s">
        <v>7689</v>
      </c>
      <c r="Z601" s="639">
        <v>40</v>
      </c>
      <c r="AA601" s="638"/>
      <c r="AB601" s="639" t="s">
        <v>7692</v>
      </c>
      <c r="AC601" s="639">
        <v>20</v>
      </c>
      <c r="AD601" s="638"/>
      <c r="AE601" s="639"/>
      <c r="AF601" s="639"/>
    </row>
    <row r="602" spans="1:32">
      <c r="A602" s="621">
        <v>595</v>
      </c>
      <c r="B602" s="622" t="s">
        <v>9587</v>
      </c>
      <c r="C602" s="623">
        <v>15</v>
      </c>
      <c r="D602" s="622">
        <v>800</v>
      </c>
      <c r="E602" s="623">
        <v>80</v>
      </c>
      <c r="F602" s="623">
        <v>20</v>
      </c>
      <c r="G602" s="623">
        <v>40</v>
      </c>
      <c r="H602" s="623">
        <v>500</v>
      </c>
      <c r="I602" s="623">
        <v>500</v>
      </c>
      <c r="J602" s="623">
        <v>1</v>
      </c>
      <c r="K602" s="623">
        <v>5</v>
      </c>
      <c r="L602" s="623">
        <v>5</v>
      </c>
      <c r="M602" s="623">
        <v>80</v>
      </c>
      <c r="N602" s="623">
        <v>0</v>
      </c>
      <c r="O602" s="626">
        <v>0</v>
      </c>
      <c r="P602" s="627">
        <v>0</v>
      </c>
      <c r="Q602" s="634">
        <v>0</v>
      </c>
      <c r="R602" s="635">
        <v>0</v>
      </c>
      <c r="S602" s="636">
        <v>-20</v>
      </c>
      <c r="T602" s="637">
        <v>0</v>
      </c>
      <c r="U602" s="638"/>
      <c r="V602" s="639" t="s">
        <v>7688</v>
      </c>
      <c r="W602" s="639">
        <v>70</v>
      </c>
      <c r="X602" s="638"/>
      <c r="Y602" s="639" t="s">
        <v>7689</v>
      </c>
      <c r="Z602" s="639">
        <v>40</v>
      </c>
      <c r="AA602" s="638"/>
      <c r="AB602" s="639" t="s">
        <v>7692</v>
      </c>
      <c r="AC602" s="639">
        <v>20</v>
      </c>
      <c r="AD602" s="638"/>
      <c r="AE602" s="639"/>
      <c r="AF602" s="639"/>
    </row>
    <row r="603" spans="1:32">
      <c r="A603" s="621">
        <v>596</v>
      </c>
      <c r="B603" s="622" t="s">
        <v>9588</v>
      </c>
      <c r="C603" s="623">
        <v>15</v>
      </c>
      <c r="D603" s="622">
        <v>1500</v>
      </c>
      <c r="E603" s="623">
        <v>160</v>
      </c>
      <c r="F603" s="623">
        <v>100</v>
      </c>
      <c r="G603" s="623">
        <v>60</v>
      </c>
      <c r="H603" s="623">
        <v>500</v>
      </c>
      <c r="I603" s="623">
        <v>500</v>
      </c>
      <c r="J603" s="623">
        <v>1</v>
      </c>
      <c r="K603" s="623">
        <v>25</v>
      </c>
      <c r="L603" s="623">
        <v>25</v>
      </c>
      <c r="M603" s="623">
        <v>80</v>
      </c>
      <c r="N603" s="623">
        <v>0</v>
      </c>
      <c r="O603" s="626">
        <v>0</v>
      </c>
      <c r="P603" s="627">
        <v>0</v>
      </c>
      <c r="Q603" s="634">
        <v>0</v>
      </c>
      <c r="R603" s="635">
        <v>0</v>
      </c>
      <c r="S603" s="636">
        <v>-20</v>
      </c>
      <c r="T603" s="637">
        <v>0</v>
      </c>
      <c r="U603" s="638"/>
      <c r="V603" s="639" t="s">
        <v>7688</v>
      </c>
      <c r="W603" s="639">
        <v>70</v>
      </c>
      <c r="X603" s="638"/>
      <c r="Y603" s="639" t="s">
        <v>7689</v>
      </c>
      <c r="Z603" s="639">
        <v>40</v>
      </c>
      <c r="AA603" s="638"/>
      <c r="AB603" s="639" t="s">
        <v>7692</v>
      </c>
      <c r="AC603" s="639">
        <v>20</v>
      </c>
      <c r="AD603" s="638"/>
      <c r="AE603" s="639"/>
      <c r="AF603" s="639"/>
    </row>
    <row r="604" spans="1:32">
      <c r="A604" s="621">
        <v>597</v>
      </c>
      <c r="B604" s="622" t="s">
        <v>9589</v>
      </c>
      <c r="C604" s="623">
        <v>24</v>
      </c>
      <c r="D604" s="622">
        <v>1500</v>
      </c>
      <c r="E604" s="623">
        <v>280</v>
      </c>
      <c r="F604" s="623">
        <v>100</v>
      </c>
      <c r="G604" s="623">
        <v>110</v>
      </c>
      <c r="H604" s="623">
        <v>500</v>
      </c>
      <c r="I604" s="623">
        <v>500</v>
      </c>
      <c r="J604" s="623">
        <v>1</v>
      </c>
      <c r="K604" s="623">
        <v>45</v>
      </c>
      <c r="L604" s="623">
        <v>25</v>
      </c>
      <c r="M604" s="623">
        <v>80</v>
      </c>
      <c r="N604" s="623">
        <v>0</v>
      </c>
      <c r="O604" s="626">
        <v>0</v>
      </c>
      <c r="P604" s="627">
        <v>0</v>
      </c>
      <c r="Q604" s="634">
        <v>0</v>
      </c>
      <c r="R604" s="635">
        <v>0</v>
      </c>
      <c r="S604" s="636">
        <v>-20</v>
      </c>
      <c r="T604" s="637">
        <v>0</v>
      </c>
      <c r="U604" s="638"/>
      <c r="V604" s="639" t="s">
        <v>7688</v>
      </c>
      <c r="W604" s="639">
        <v>70</v>
      </c>
      <c r="X604" s="638"/>
      <c r="Y604" s="639" t="s">
        <v>7689</v>
      </c>
      <c r="Z604" s="639">
        <v>40</v>
      </c>
      <c r="AA604" s="638"/>
      <c r="AB604" s="639" t="s">
        <v>7692</v>
      </c>
      <c r="AC604" s="639">
        <v>20</v>
      </c>
      <c r="AD604" s="638"/>
      <c r="AE604" s="639"/>
      <c r="AF604" s="639"/>
    </row>
    <row r="605" spans="1:32">
      <c r="A605" s="621">
        <v>598</v>
      </c>
      <c r="B605" s="622" t="s">
        <v>9590</v>
      </c>
      <c r="C605" s="623">
        <v>22</v>
      </c>
      <c r="D605" s="622">
        <v>3200</v>
      </c>
      <c r="E605" s="623">
        <v>210</v>
      </c>
      <c r="F605" s="623">
        <v>70</v>
      </c>
      <c r="G605" s="623">
        <v>80</v>
      </c>
      <c r="H605" s="623">
        <v>700</v>
      </c>
      <c r="I605" s="623">
        <v>300</v>
      </c>
      <c r="J605" s="623">
        <v>1</v>
      </c>
      <c r="K605" s="623">
        <v>28</v>
      </c>
      <c r="L605" s="623">
        <v>15</v>
      </c>
      <c r="M605" s="623">
        <v>80</v>
      </c>
      <c r="N605" s="623">
        <v>0</v>
      </c>
      <c r="O605" s="626">
        <v>0</v>
      </c>
      <c r="P605" s="627">
        <v>0</v>
      </c>
      <c r="Q605" s="634">
        <v>0</v>
      </c>
      <c r="R605" s="635">
        <v>0</v>
      </c>
      <c r="S605" s="636">
        <v>-20</v>
      </c>
      <c r="T605" s="637">
        <v>0</v>
      </c>
      <c r="U605" s="638"/>
      <c r="V605" s="639" t="s">
        <v>9222</v>
      </c>
      <c r="W605" s="639">
        <v>65</v>
      </c>
      <c r="X605" s="638"/>
      <c r="Y605" s="639" t="s">
        <v>7674</v>
      </c>
      <c r="Z605" s="639">
        <v>35</v>
      </c>
      <c r="AA605" s="638"/>
      <c r="AB605" s="639" t="s">
        <v>7676</v>
      </c>
      <c r="AC605" s="639">
        <v>15</v>
      </c>
      <c r="AD605" s="638"/>
      <c r="AE605" s="639"/>
      <c r="AF605" s="639"/>
    </row>
    <row r="606" spans="1:32">
      <c r="A606" s="621">
        <v>599</v>
      </c>
      <c r="B606" s="622" t="s">
        <v>9591</v>
      </c>
      <c r="C606" s="623">
        <v>22</v>
      </c>
      <c r="D606" s="622">
        <v>3200</v>
      </c>
      <c r="E606" s="623">
        <v>210</v>
      </c>
      <c r="F606" s="623">
        <v>70</v>
      </c>
      <c r="G606" s="623">
        <v>80</v>
      </c>
      <c r="H606" s="623">
        <v>700</v>
      </c>
      <c r="I606" s="623">
        <v>300</v>
      </c>
      <c r="J606" s="623">
        <v>1</v>
      </c>
      <c r="K606" s="623">
        <v>28</v>
      </c>
      <c r="L606" s="623">
        <v>15</v>
      </c>
      <c r="M606" s="623">
        <v>80</v>
      </c>
      <c r="N606" s="623">
        <v>0</v>
      </c>
      <c r="O606" s="626">
        <v>0</v>
      </c>
      <c r="P606" s="627">
        <v>0</v>
      </c>
      <c r="Q606" s="634">
        <v>0</v>
      </c>
      <c r="R606" s="635">
        <v>0</v>
      </c>
      <c r="S606" s="636">
        <v>-20</v>
      </c>
      <c r="T606" s="637">
        <v>0</v>
      </c>
      <c r="U606" s="638"/>
      <c r="V606" s="639" t="s">
        <v>9222</v>
      </c>
      <c r="W606" s="639">
        <v>65</v>
      </c>
      <c r="X606" s="638"/>
      <c r="Y606" s="639" t="s">
        <v>7674</v>
      </c>
      <c r="Z606" s="639">
        <v>35</v>
      </c>
      <c r="AA606" s="638"/>
      <c r="AB606" s="639" t="s">
        <v>7676</v>
      </c>
      <c r="AC606" s="639">
        <v>15</v>
      </c>
      <c r="AD606" s="638"/>
      <c r="AE606" s="639"/>
      <c r="AF606" s="639"/>
    </row>
    <row r="607" spans="1:32">
      <c r="A607" s="621">
        <v>600</v>
      </c>
      <c r="B607" s="622" t="s">
        <v>9592</v>
      </c>
      <c r="C607" s="623">
        <v>29</v>
      </c>
      <c r="D607" s="622">
        <v>3200</v>
      </c>
      <c r="E607" s="623">
        <v>330</v>
      </c>
      <c r="F607" s="623">
        <v>70</v>
      </c>
      <c r="G607" s="623">
        <v>120</v>
      </c>
      <c r="H607" s="623">
        <v>700</v>
      </c>
      <c r="I607" s="623">
        <v>300</v>
      </c>
      <c r="J607" s="623">
        <v>1</v>
      </c>
      <c r="K607" s="623">
        <v>55</v>
      </c>
      <c r="L607" s="623">
        <v>15</v>
      </c>
      <c r="M607" s="623">
        <v>80</v>
      </c>
      <c r="N607" s="623">
        <v>0</v>
      </c>
      <c r="O607" s="626">
        <v>0</v>
      </c>
      <c r="P607" s="627">
        <v>0</v>
      </c>
      <c r="Q607" s="634">
        <v>0</v>
      </c>
      <c r="R607" s="635">
        <v>0</v>
      </c>
      <c r="S607" s="636">
        <v>-20</v>
      </c>
      <c r="T607" s="637">
        <v>0</v>
      </c>
      <c r="U607" s="638"/>
      <c r="V607" s="639" t="s">
        <v>9222</v>
      </c>
      <c r="W607" s="639">
        <v>65</v>
      </c>
      <c r="X607" s="638"/>
      <c r="Y607" s="639" t="s">
        <v>7674</v>
      </c>
      <c r="Z607" s="639">
        <v>35</v>
      </c>
      <c r="AA607" s="638"/>
      <c r="AB607" s="639" t="s">
        <v>7676</v>
      </c>
      <c r="AC607" s="639">
        <v>15</v>
      </c>
      <c r="AD607" s="638"/>
      <c r="AE607" s="639"/>
      <c r="AF607" s="639"/>
    </row>
    <row r="608" spans="1:32">
      <c r="A608" s="621">
        <v>601</v>
      </c>
      <c r="B608" s="622" t="s">
        <v>9593</v>
      </c>
      <c r="C608" s="623">
        <v>5</v>
      </c>
      <c r="D608" s="622">
        <v>60</v>
      </c>
      <c r="E608" s="623">
        <v>57</v>
      </c>
      <c r="F608" s="623">
        <v>10</v>
      </c>
      <c r="G608" s="623">
        <v>20</v>
      </c>
      <c r="H608" s="623">
        <v>0</v>
      </c>
      <c r="I608" s="623">
        <v>0</v>
      </c>
      <c r="J608" s="623">
        <v>0</v>
      </c>
      <c r="K608" s="623">
        <v>3</v>
      </c>
      <c r="L608" s="623">
        <v>3</v>
      </c>
      <c r="M608" s="623">
        <v>80</v>
      </c>
      <c r="N608" s="623">
        <v>0</v>
      </c>
      <c r="O608" s="626">
        <v>0</v>
      </c>
      <c r="P608" s="627">
        <v>0</v>
      </c>
      <c r="Q608" s="634">
        <v>0</v>
      </c>
      <c r="R608" s="635">
        <v>0</v>
      </c>
      <c r="S608" s="636">
        <v>-20</v>
      </c>
      <c r="T608" s="637">
        <v>0</v>
      </c>
      <c r="U608" s="638"/>
      <c r="V608" s="639"/>
      <c r="W608" s="639"/>
      <c r="X608" s="638"/>
      <c r="Y608" s="639"/>
      <c r="Z608" s="639"/>
      <c r="AA608" s="638"/>
      <c r="AB608" s="639"/>
      <c r="AC608" s="639"/>
      <c r="AD608" s="638"/>
      <c r="AE608" s="639"/>
      <c r="AF608" s="639"/>
    </row>
    <row r="609" spans="1:32">
      <c r="A609" s="621">
        <v>602</v>
      </c>
      <c r="B609" s="622" t="s">
        <v>9594</v>
      </c>
      <c r="C609" s="623">
        <v>5</v>
      </c>
      <c r="D609" s="622">
        <v>80</v>
      </c>
      <c r="E609" s="623">
        <v>72</v>
      </c>
      <c r="F609" s="623">
        <v>10</v>
      </c>
      <c r="G609" s="623">
        <v>20</v>
      </c>
      <c r="H609" s="623">
        <v>20</v>
      </c>
      <c r="I609" s="623">
        <v>0</v>
      </c>
      <c r="J609" s="623">
        <v>0</v>
      </c>
      <c r="K609" s="623">
        <v>3</v>
      </c>
      <c r="L609" s="623">
        <v>3</v>
      </c>
      <c r="M609" s="623">
        <v>80</v>
      </c>
      <c r="N609" s="623">
        <v>0</v>
      </c>
      <c r="O609" s="626">
        <v>0</v>
      </c>
      <c r="P609" s="627">
        <v>0</v>
      </c>
      <c r="Q609" s="634">
        <v>0</v>
      </c>
      <c r="R609" s="635">
        <v>0</v>
      </c>
      <c r="S609" s="636">
        <v>-20</v>
      </c>
      <c r="T609" s="637">
        <v>0</v>
      </c>
      <c r="U609" s="638"/>
      <c r="V609" s="639"/>
      <c r="W609" s="639"/>
      <c r="X609" s="638"/>
      <c r="Y609" s="639"/>
      <c r="Z609" s="639"/>
      <c r="AA609" s="638"/>
      <c r="AB609" s="639"/>
      <c r="AC609" s="639"/>
      <c r="AD609" s="638"/>
      <c r="AE609" s="639"/>
      <c r="AF609" s="639"/>
    </row>
    <row r="610" spans="1:32">
      <c r="A610" s="621">
        <v>603</v>
      </c>
      <c r="B610" s="622" t="s">
        <v>9595</v>
      </c>
      <c r="C610" s="623">
        <v>10</v>
      </c>
      <c r="D610" s="622">
        <v>240</v>
      </c>
      <c r="E610" s="623">
        <v>110</v>
      </c>
      <c r="F610" s="623">
        <v>50</v>
      </c>
      <c r="G610" s="623">
        <v>50</v>
      </c>
      <c r="H610" s="623">
        <v>40</v>
      </c>
      <c r="I610" s="623">
        <v>0</v>
      </c>
      <c r="J610" s="623">
        <v>0</v>
      </c>
      <c r="K610" s="623">
        <v>15</v>
      </c>
      <c r="L610" s="623">
        <v>15</v>
      </c>
      <c r="M610" s="623">
        <v>80</v>
      </c>
      <c r="N610" s="623">
        <v>0</v>
      </c>
      <c r="O610" s="626">
        <v>0</v>
      </c>
      <c r="P610" s="627">
        <v>0</v>
      </c>
      <c r="Q610" s="634">
        <v>0</v>
      </c>
      <c r="R610" s="635">
        <v>0</v>
      </c>
      <c r="S610" s="636">
        <v>-20</v>
      </c>
      <c r="T610" s="637">
        <v>0</v>
      </c>
      <c r="U610" s="638"/>
      <c r="V610" s="639"/>
      <c r="W610" s="639"/>
      <c r="X610" s="638"/>
      <c r="Y610" s="639"/>
      <c r="Z610" s="639"/>
      <c r="AA610" s="638"/>
      <c r="AB610" s="639"/>
      <c r="AC610" s="639"/>
      <c r="AD610" s="638"/>
      <c r="AE610" s="639"/>
      <c r="AF610" s="639"/>
    </row>
    <row r="611" spans="1:32">
      <c r="A611" s="621">
        <v>604</v>
      </c>
      <c r="B611" s="622" t="s">
        <v>9596</v>
      </c>
      <c r="C611" s="623">
        <v>10</v>
      </c>
      <c r="D611" s="622">
        <v>720</v>
      </c>
      <c r="E611" s="623">
        <v>110</v>
      </c>
      <c r="F611" s="623">
        <v>50</v>
      </c>
      <c r="G611" s="623">
        <v>255</v>
      </c>
      <c r="H611" s="623">
        <v>40</v>
      </c>
      <c r="I611" s="623">
        <v>0</v>
      </c>
      <c r="J611" s="623">
        <v>0</v>
      </c>
      <c r="K611" s="623">
        <v>15</v>
      </c>
      <c r="L611" s="623">
        <v>35</v>
      </c>
      <c r="M611" s="623">
        <v>80</v>
      </c>
      <c r="N611" s="623">
        <v>0</v>
      </c>
      <c r="O611" s="626">
        <v>0</v>
      </c>
      <c r="P611" s="627">
        <v>0</v>
      </c>
      <c r="Q611" s="634">
        <v>0</v>
      </c>
      <c r="R611" s="635">
        <v>0</v>
      </c>
      <c r="S611" s="636">
        <v>-20</v>
      </c>
      <c r="T611" s="637">
        <v>0</v>
      </c>
      <c r="U611" s="638"/>
      <c r="V611" s="639"/>
      <c r="W611" s="639"/>
      <c r="X611" s="638"/>
      <c r="Y611" s="639"/>
      <c r="Z611" s="639"/>
      <c r="AA611" s="638"/>
      <c r="AB611" s="639"/>
      <c r="AC611" s="639"/>
      <c r="AD611" s="638"/>
      <c r="AE611" s="639"/>
      <c r="AF611" s="639"/>
    </row>
    <row r="612" spans="1:32">
      <c r="A612" s="621">
        <v>605</v>
      </c>
      <c r="B612" s="622" t="s">
        <v>9583</v>
      </c>
      <c r="C612" s="623">
        <v>19</v>
      </c>
      <c r="D612" s="622">
        <v>600</v>
      </c>
      <c r="E612" s="623">
        <v>130</v>
      </c>
      <c r="F612" s="623">
        <v>15</v>
      </c>
      <c r="G612" s="623">
        <v>50</v>
      </c>
      <c r="H612" s="623">
        <v>600</v>
      </c>
      <c r="I612" s="623">
        <v>400</v>
      </c>
      <c r="J612" s="623">
        <v>9</v>
      </c>
      <c r="K612" s="623">
        <v>25</v>
      </c>
      <c r="L612" s="623">
        <v>25</v>
      </c>
      <c r="M612" s="623">
        <v>80</v>
      </c>
      <c r="N612" s="623">
        <v>0</v>
      </c>
      <c r="O612" s="626">
        <v>0</v>
      </c>
      <c r="P612" s="627">
        <v>0</v>
      </c>
      <c r="Q612" s="634">
        <v>0</v>
      </c>
      <c r="R612" s="635">
        <v>0</v>
      </c>
      <c r="S612" s="636">
        <v>-20</v>
      </c>
      <c r="T612" s="637">
        <v>0</v>
      </c>
      <c r="U612" s="638"/>
      <c r="V612" s="639"/>
      <c r="W612" s="639"/>
      <c r="X612" s="638"/>
      <c r="Y612" s="639"/>
      <c r="Z612" s="639"/>
      <c r="AA612" s="638"/>
      <c r="AB612" s="639"/>
      <c r="AC612" s="639"/>
      <c r="AD612" s="638"/>
      <c r="AE612" s="639"/>
      <c r="AF612" s="639"/>
    </row>
    <row r="613" spans="1:32">
      <c r="A613" s="621">
        <v>606</v>
      </c>
      <c r="B613" s="622" t="s">
        <v>9584</v>
      </c>
      <c r="C613" s="623">
        <v>19</v>
      </c>
      <c r="D613" s="622">
        <v>1200</v>
      </c>
      <c r="E613" s="623">
        <v>160</v>
      </c>
      <c r="F613" s="623">
        <v>15</v>
      </c>
      <c r="G613" s="623">
        <v>50</v>
      </c>
      <c r="H613" s="623">
        <v>600</v>
      </c>
      <c r="I613" s="623">
        <v>400</v>
      </c>
      <c r="J613" s="623">
        <v>8</v>
      </c>
      <c r="K613" s="623">
        <v>25</v>
      </c>
      <c r="L613" s="623">
        <v>25</v>
      </c>
      <c r="M613" s="623">
        <v>80</v>
      </c>
      <c r="N613" s="623">
        <v>0</v>
      </c>
      <c r="O613" s="626">
        <v>0</v>
      </c>
      <c r="P613" s="627">
        <v>0</v>
      </c>
      <c r="Q613" s="634">
        <v>0</v>
      </c>
      <c r="R613" s="635">
        <v>0</v>
      </c>
      <c r="S613" s="636">
        <v>-20</v>
      </c>
      <c r="T613" s="637">
        <v>0</v>
      </c>
      <c r="U613" s="638"/>
      <c r="V613" s="639"/>
      <c r="W613" s="639"/>
      <c r="X613" s="638"/>
      <c r="Y613" s="639"/>
      <c r="Z613" s="639"/>
      <c r="AA613" s="638"/>
      <c r="AB613" s="639"/>
      <c r="AC613" s="639"/>
      <c r="AD613" s="638"/>
      <c r="AE613" s="639"/>
      <c r="AF613" s="639"/>
    </row>
    <row r="614" spans="1:32">
      <c r="A614" s="621">
        <v>607</v>
      </c>
      <c r="B614" s="622" t="s">
        <v>9226</v>
      </c>
      <c r="C614" s="623">
        <v>24</v>
      </c>
      <c r="D614" s="622">
        <v>1000</v>
      </c>
      <c r="E614" s="623">
        <v>350</v>
      </c>
      <c r="F614" s="623">
        <v>30</v>
      </c>
      <c r="G614" s="623">
        <v>65</v>
      </c>
      <c r="H614" s="623">
        <v>0</v>
      </c>
      <c r="I614" s="623">
        <v>0</v>
      </c>
      <c r="J614" s="623">
        <v>6</v>
      </c>
      <c r="K614" s="623">
        <v>25</v>
      </c>
      <c r="L614" s="623">
        <v>25</v>
      </c>
      <c r="M614" s="623">
        <v>80</v>
      </c>
      <c r="N614" s="623">
        <v>0</v>
      </c>
      <c r="O614" s="626">
        <v>0</v>
      </c>
      <c r="P614" s="627">
        <v>0</v>
      </c>
      <c r="Q614" s="634">
        <v>-50</v>
      </c>
      <c r="R614" s="635">
        <v>0</v>
      </c>
      <c r="S614" s="636">
        <v>100</v>
      </c>
      <c r="T614" s="637">
        <v>0</v>
      </c>
      <c r="U614" s="638"/>
      <c r="V614" s="639"/>
      <c r="W614" s="639"/>
      <c r="X614" s="638"/>
      <c r="Y614" s="639"/>
      <c r="Z614" s="639"/>
      <c r="AA614" s="638"/>
      <c r="AB614" s="639"/>
      <c r="AC614" s="639"/>
      <c r="AD614" s="638"/>
      <c r="AE614" s="639"/>
      <c r="AF614" s="639"/>
    </row>
    <row r="615" spans="1:32">
      <c r="A615" s="621">
        <v>608</v>
      </c>
      <c r="B615" s="622" t="s">
        <v>6566</v>
      </c>
      <c r="C615" s="623">
        <v>26</v>
      </c>
      <c r="D615" s="622">
        <v>7500</v>
      </c>
      <c r="E615" s="623">
        <v>250</v>
      </c>
      <c r="F615" s="623">
        <v>170</v>
      </c>
      <c r="G615" s="623">
        <v>50</v>
      </c>
      <c r="H615" s="623">
        <v>2500</v>
      </c>
      <c r="I615" s="623">
        <v>800</v>
      </c>
      <c r="J615" s="623">
        <v>12</v>
      </c>
      <c r="K615" s="623">
        <v>30</v>
      </c>
      <c r="L615" s="623">
        <v>10</v>
      </c>
      <c r="M615" s="623">
        <v>70</v>
      </c>
      <c r="N615" s="623">
        <v>0</v>
      </c>
      <c r="O615" s="626">
        <v>100</v>
      </c>
      <c r="P615" s="627">
        <v>30</v>
      </c>
      <c r="Q615" s="634">
        <v>100</v>
      </c>
      <c r="R615" s="635">
        <v>-50</v>
      </c>
      <c r="S615" s="636">
        <v>100</v>
      </c>
      <c r="T615" s="637">
        <v>100</v>
      </c>
      <c r="U615" s="638"/>
      <c r="V615" s="639" t="s">
        <v>7743</v>
      </c>
      <c r="W615" s="639">
        <v>100</v>
      </c>
      <c r="X615" s="638"/>
      <c r="Y615" s="639" t="s">
        <v>7744</v>
      </c>
      <c r="Z615" s="639">
        <v>70</v>
      </c>
      <c r="AA615" s="638"/>
      <c r="AB615" s="639" t="s">
        <v>7745</v>
      </c>
      <c r="AC615" s="639">
        <v>35</v>
      </c>
      <c r="AD615" s="638"/>
      <c r="AE615" s="639"/>
      <c r="AF615" s="639"/>
    </row>
    <row r="616" spans="1:32">
      <c r="A616" s="621">
        <v>609</v>
      </c>
      <c r="B616" s="622" t="s">
        <v>8367</v>
      </c>
      <c r="C616" s="623">
        <v>35</v>
      </c>
      <c r="D616" s="622">
        <v>6750</v>
      </c>
      <c r="E616" s="623">
        <v>700</v>
      </c>
      <c r="F616" s="623">
        <v>75</v>
      </c>
      <c r="G616" s="623">
        <v>80</v>
      </c>
      <c r="H616" s="623">
        <v>12000</v>
      </c>
      <c r="I616" s="623">
        <v>4000</v>
      </c>
      <c r="J616" s="623">
        <v>5</v>
      </c>
      <c r="K616" s="623">
        <v>45</v>
      </c>
      <c r="L616" s="623">
        <v>10</v>
      </c>
      <c r="M616" s="623">
        <v>70</v>
      </c>
      <c r="N616" s="623">
        <v>0</v>
      </c>
      <c r="O616" s="626">
        <v>100</v>
      </c>
      <c r="P616" s="627">
        <v>65</v>
      </c>
      <c r="Q616" s="634">
        <v>100</v>
      </c>
      <c r="R616" s="635">
        <v>0</v>
      </c>
      <c r="S616" s="636">
        <v>100</v>
      </c>
      <c r="T616" s="637">
        <v>100</v>
      </c>
      <c r="U616" s="638"/>
      <c r="V616" s="639" t="s">
        <v>8370</v>
      </c>
      <c r="W616" s="639">
        <v>100</v>
      </c>
      <c r="X616" s="638"/>
      <c r="Y616" s="639" t="s">
        <v>8371</v>
      </c>
      <c r="Z616" s="639">
        <v>90</v>
      </c>
      <c r="AA616" s="638"/>
      <c r="AB616" s="639" t="s">
        <v>4960</v>
      </c>
      <c r="AC616" s="639">
        <v>75</v>
      </c>
      <c r="AD616" s="638"/>
      <c r="AE616" s="639"/>
      <c r="AF616" s="639"/>
    </row>
    <row r="617" spans="1:32">
      <c r="A617" s="621">
        <v>610</v>
      </c>
      <c r="B617" s="622" t="s">
        <v>8375</v>
      </c>
      <c r="C617" s="623">
        <v>55</v>
      </c>
      <c r="D617" s="622">
        <v>18900</v>
      </c>
      <c r="E617" s="623">
        <v>750</v>
      </c>
      <c r="F617" s="623">
        <v>90</v>
      </c>
      <c r="G617" s="623">
        <v>160</v>
      </c>
      <c r="H617" s="623">
        <v>28000</v>
      </c>
      <c r="I617" s="623">
        <v>8000</v>
      </c>
      <c r="J617" s="623">
        <v>5</v>
      </c>
      <c r="K617" s="623">
        <v>80</v>
      </c>
      <c r="L617" s="623">
        <v>20</v>
      </c>
      <c r="M617" s="623">
        <v>70</v>
      </c>
      <c r="N617" s="623">
        <v>0</v>
      </c>
      <c r="O617" s="626">
        <v>100</v>
      </c>
      <c r="P617" s="627">
        <v>100</v>
      </c>
      <c r="Q617" s="634">
        <v>100</v>
      </c>
      <c r="R617" s="635">
        <v>50</v>
      </c>
      <c r="S617" s="636">
        <v>100</v>
      </c>
      <c r="T617" s="637">
        <v>100</v>
      </c>
      <c r="U617" s="638"/>
      <c r="V617" s="639" t="s">
        <v>8378</v>
      </c>
      <c r="W617" s="639">
        <v>100</v>
      </c>
      <c r="X617" s="638"/>
      <c r="Y617" s="639" t="s">
        <v>8379</v>
      </c>
      <c r="Z617" s="639">
        <v>90</v>
      </c>
      <c r="AA617" s="638"/>
      <c r="AB617" s="639" t="s">
        <v>8380</v>
      </c>
      <c r="AC617" s="639">
        <v>75</v>
      </c>
      <c r="AD617" s="638"/>
      <c r="AE617" s="639"/>
      <c r="AF617" s="639"/>
    </row>
    <row r="618" spans="1:32">
      <c r="A618" s="621">
        <v>611</v>
      </c>
      <c r="B618" s="622" t="s">
        <v>8384</v>
      </c>
      <c r="C618" s="623">
        <v>65</v>
      </c>
      <c r="D618" s="622">
        <v>14400</v>
      </c>
      <c r="E618" s="623">
        <v>1100</v>
      </c>
      <c r="F618" s="623">
        <v>150</v>
      </c>
      <c r="G618" s="623">
        <v>200</v>
      </c>
      <c r="H618" s="623">
        <v>35000</v>
      </c>
      <c r="I618" s="623">
        <v>12000</v>
      </c>
      <c r="J618" s="623">
        <v>7</v>
      </c>
      <c r="K618" s="623">
        <v>80</v>
      </c>
      <c r="L618" s="623">
        <v>30</v>
      </c>
      <c r="M618" s="623">
        <v>70</v>
      </c>
      <c r="N618" s="623">
        <v>0</v>
      </c>
      <c r="O618" s="626">
        <v>100</v>
      </c>
      <c r="P618" s="627">
        <v>150</v>
      </c>
      <c r="Q618" s="634">
        <v>100</v>
      </c>
      <c r="R618" s="635">
        <v>100</v>
      </c>
      <c r="S618" s="636">
        <v>100</v>
      </c>
      <c r="T618" s="637">
        <v>100</v>
      </c>
      <c r="U618" s="638"/>
      <c r="V618" s="639" t="s">
        <v>8386</v>
      </c>
      <c r="W618" s="639">
        <v>100</v>
      </c>
      <c r="X618" s="638"/>
      <c r="Y618" s="639" t="s">
        <v>8387</v>
      </c>
      <c r="Z618" s="639">
        <v>90</v>
      </c>
      <c r="AA618" s="638"/>
      <c r="AB618" s="639" t="s">
        <v>8389</v>
      </c>
      <c r="AC618" s="639">
        <v>75</v>
      </c>
      <c r="AD618" s="638"/>
      <c r="AE618" s="639"/>
      <c r="AF618" s="639"/>
    </row>
    <row r="619" spans="1:32">
      <c r="A619" s="621">
        <v>612</v>
      </c>
      <c r="B619" s="622" t="s">
        <v>9597</v>
      </c>
      <c r="C619" s="623">
        <v>26</v>
      </c>
      <c r="D619" s="622">
        <v>1000</v>
      </c>
      <c r="E619" s="623">
        <v>380</v>
      </c>
      <c r="F619" s="623">
        <v>100</v>
      </c>
      <c r="G619" s="623">
        <v>100</v>
      </c>
      <c r="H619" s="623">
        <v>2500</v>
      </c>
      <c r="I619" s="623">
        <v>800</v>
      </c>
      <c r="J619" s="623">
        <v>1</v>
      </c>
      <c r="K619" s="623">
        <v>55</v>
      </c>
      <c r="L619" s="623">
        <v>30</v>
      </c>
      <c r="M619" s="623">
        <v>80</v>
      </c>
      <c r="N619" s="623">
        <v>0</v>
      </c>
      <c r="O619" s="626">
        <v>-50</v>
      </c>
      <c r="P619" s="627">
        <v>0</v>
      </c>
      <c r="Q619" s="634">
        <v>0</v>
      </c>
      <c r="R619" s="635">
        <v>0</v>
      </c>
      <c r="S619" s="636">
        <v>-50</v>
      </c>
      <c r="T619" s="637">
        <v>-50</v>
      </c>
      <c r="U619" s="638"/>
      <c r="V619" s="639" t="s">
        <v>7736</v>
      </c>
      <c r="W619" s="639">
        <v>70</v>
      </c>
      <c r="X619" s="638"/>
      <c r="Y619" s="639" t="s">
        <v>7737</v>
      </c>
      <c r="Z619" s="639">
        <v>40</v>
      </c>
      <c r="AA619" s="638"/>
      <c r="AB619" s="639" t="s">
        <v>7738</v>
      </c>
      <c r="AC619" s="639">
        <v>15</v>
      </c>
      <c r="AD619" s="638"/>
      <c r="AE619" s="639"/>
      <c r="AF619" s="639"/>
    </row>
    <row r="620" spans="1:32">
      <c r="A620" s="621">
        <v>613</v>
      </c>
      <c r="B620" s="622" t="s">
        <v>9598</v>
      </c>
      <c r="C620" s="623">
        <v>26</v>
      </c>
      <c r="D620" s="622">
        <v>3000</v>
      </c>
      <c r="E620" s="623">
        <v>380</v>
      </c>
      <c r="F620" s="623">
        <v>100</v>
      </c>
      <c r="G620" s="623">
        <v>100</v>
      </c>
      <c r="H620" s="623">
        <v>2500</v>
      </c>
      <c r="I620" s="623">
        <v>800</v>
      </c>
      <c r="J620" s="623">
        <v>0</v>
      </c>
      <c r="K620" s="623">
        <v>65</v>
      </c>
      <c r="L620" s="623">
        <v>0</v>
      </c>
      <c r="M620" s="623">
        <v>80</v>
      </c>
      <c r="N620" s="623">
        <v>0</v>
      </c>
      <c r="O620" s="626">
        <v>-50</v>
      </c>
      <c r="P620" s="627">
        <v>0</v>
      </c>
      <c r="Q620" s="634">
        <v>0</v>
      </c>
      <c r="R620" s="635">
        <v>0</v>
      </c>
      <c r="S620" s="636">
        <v>100</v>
      </c>
      <c r="T620" s="637">
        <v>-50</v>
      </c>
      <c r="U620" s="638"/>
      <c r="V620" s="639" t="s">
        <v>7736</v>
      </c>
      <c r="W620" s="639">
        <v>70</v>
      </c>
      <c r="X620" s="638"/>
      <c r="Y620" s="639" t="s">
        <v>7737</v>
      </c>
      <c r="Z620" s="639">
        <v>40</v>
      </c>
      <c r="AA620" s="638"/>
      <c r="AB620" s="639" t="s">
        <v>7738</v>
      </c>
      <c r="AC620" s="639">
        <v>15</v>
      </c>
      <c r="AD620" s="638"/>
      <c r="AE620" s="639"/>
      <c r="AF620" s="639"/>
    </row>
    <row r="621" spans="1:32">
      <c r="A621" s="621">
        <v>614</v>
      </c>
      <c r="B621" s="622" t="s">
        <v>6553</v>
      </c>
      <c r="C621" s="623">
        <v>28</v>
      </c>
      <c r="D621" s="622">
        <v>4800</v>
      </c>
      <c r="E621" s="623">
        <v>350</v>
      </c>
      <c r="F621" s="623">
        <v>30</v>
      </c>
      <c r="G621" s="623">
        <v>80</v>
      </c>
      <c r="H621" s="623">
        <v>4000</v>
      </c>
      <c r="I621" s="623">
        <v>4000</v>
      </c>
      <c r="J621" s="623">
        <v>4</v>
      </c>
      <c r="K621" s="623">
        <v>30</v>
      </c>
      <c r="L621" s="623">
        <v>5</v>
      </c>
      <c r="M621" s="623">
        <v>0</v>
      </c>
      <c r="N621" s="623">
        <v>0</v>
      </c>
      <c r="O621" s="626">
        <v>-50</v>
      </c>
      <c r="P621" s="627">
        <v>0</v>
      </c>
      <c r="Q621" s="634">
        <v>-100</v>
      </c>
      <c r="R621" s="635">
        <v>0</v>
      </c>
      <c r="S621" s="636">
        <v>100</v>
      </c>
      <c r="T621" s="637">
        <v>-50</v>
      </c>
      <c r="U621" s="638"/>
      <c r="V621" s="639" t="s">
        <v>7750</v>
      </c>
      <c r="W621" s="639">
        <v>80</v>
      </c>
      <c r="X621" s="638"/>
      <c r="Y621" s="639" t="s">
        <v>7752</v>
      </c>
      <c r="Z621" s="639">
        <v>75</v>
      </c>
      <c r="AA621" s="638"/>
      <c r="AB621" s="639" t="s">
        <v>7754</v>
      </c>
      <c r="AC621" s="639">
        <v>35</v>
      </c>
      <c r="AD621" s="638"/>
      <c r="AE621" s="639"/>
      <c r="AF621" s="639"/>
    </row>
    <row r="622" spans="1:32">
      <c r="A622" s="621">
        <v>615</v>
      </c>
      <c r="B622" s="622" t="s">
        <v>7765</v>
      </c>
      <c r="C622" s="623">
        <v>30</v>
      </c>
      <c r="D622" s="622">
        <v>15200</v>
      </c>
      <c r="E622" s="623">
        <v>700</v>
      </c>
      <c r="F622" s="623">
        <v>280</v>
      </c>
      <c r="G622" s="623">
        <v>70</v>
      </c>
      <c r="H622" s="623">
        <v>6000</v>
      </c>
      <c r="I622" s="623">
        <v>3000</v>
      </c>
      <c r="J622" s="623">
        <v>1</v>
      </c>
      <c r="K622" s="623">
        <v>50</v>
      </c>
      <c r="L622" s="623">
        <v>0</v>
      </c>
      <c r="M622" s="623">
        <v>100</v>
      </c>
      <c r="N622" s="623">
        <v>20</v>
      </c>
      <c r="O622" s="626">
        <v>-50</v>
      </c>
      <c r="P622" s="627">
        <v>-100</v>
      </c>
      <c r="Q622" s="634">
        <v>100</v>
      </c>
      <c r="R622" s="635">
        <v>0</v>
      </c>
      <c r="S622" s="636">
        <v>-50</v>
      </c>
      <c r="T622" s="637">
        <v>0</v>
      </c>
      <c r="U622" s="638"/>
      <c r="V622" s="639" t="s">
        <v>7771</v>
      </c>
      <c r="W622" s="639">
        <v>60</v>
      </c>
      <c r="X622" s="638"/>
      <c r="Y622" s="639" t="s">
        <v>7772</v>
      </c>
      <c r="Z622" s="639">
        <v>40</v>
      </c>
      <c r="AA622" s="638"/>
      <c r="AB622" s="639" t="s">
        <v>7777</v>
      </c>
      <c r="AC622" s="639">
        <v>15</v>
      </c>
      <c r="AD622" s="638"/>
      <c r="AE622" s="639"/>
      <c r="AF622" s="639"/>
    </row>
    <row r="623" spans="1:32">
      <c r="A623" s="621">
        <v>616</v>
      </c>
      <c r="B623" s="622" t="s">
        <v>9238</v>
      </c>
      <c r="C623" s="623">
        <v>16</v>
      </c>
      <c r="D623" s="622">
        <v>675</v>
      </c>
      <c r="E623" s="623">
        <v>300</v>
      </c>
      <c r="F623" s="623">
        <v>65</v>
      </c>
      <c r="G623" s="623">
        <v>60</v>
      </c>
      <c r="H623" s="623">
        <v>20</v>
      </c>
      <c r="I623" s="623">
        <v>20</v>
      </c>
      <c r="J623" s="623">
        <v>0</v>
      </c>
      <c r="K623" s="623">
        <v>30</v>
      </c>
      <c r="L623" s="623">
        <v>5</v>
      </c>
      <c r="M623" s="623">
        <v>75</v>
      </c>
      <c r="N623" s="623">
        <v>0</v>
      </c>
      <c r="O623" s="626">
        <v>-100</v>
      </c>
      <c r="P623" s="627">
        <v>250</v>
      </c>
      <c r="Q623" s="634">
        <v>0</v>
      </c>
      <c r="R623" s="635">
        <v>0</v>
      </c>
      <c r="S623" s="636">
        <v>75</v>
      </c>
      <c r="T623" s="637">
        <v>0</v>
      </c>
      <c r="U623" s="638"/>
      <c r="V623" s="639"/>
      <c r="W623" s="639"/>
      <c r="X623" s="638"/>
      <c r="Y623" s="639"/>
      <c r="Z623" s="639"/>
      <c r="AA623" s="638"/>
      <c r="AB623" s="639"/>
      <c r="AC623" s="639"/>
      <c r="AD623" s="638"/>
      <c r="AE623" s="639"/>
      <c r="AF623" s="639"/>
    </row>
    <row r="624" spans="1:32">
      <c r="A624" s="621">
        <v>617</v>
      </c>
      <c r="B624" s="622" t="s">
        <v>6562</v>
      </c>
      <c r="C624" s="623">
        <v>32</v>
      </c>
      <c r="D624" s="622">
        <v>36000</v>
      </c>
      <c r="E624" s="623">
        <v>750</v>
      </c>
      <c r="F624" s="623">
        <v>100</v>
      </c>
      <c r="G624" s="623">
        <v>80</v>
      </c>
      <c r="H624" s="623">
        <v>8000</v>
      </c>
      <c r="I624" s="623">
        <v>4000</v>
      </c>
      <c r="J624" s="623">
        <v>0</v>
      </c>
      <c r="K624" s="623">
        <v>75</v>
      </c>
      <c r="L624" s="623">
        <v>10</v>
      </c>
      <c r="M624" s="623">
        <v>75</v>
      </c>
      <c r="N624" s="623">
        <v>0</v>
      </c>
      <c r="O624" s="626">
        <v>-100</v>
      </c>
      <c r="P624" s="627">
        <v>0</v>
      </c>
      <c r="Q624" s="634">
        <v>50</v>
      </c>
      <c r="R624" s="635">
        <v>0</v>
      </c>
      <c r="S624" s="636">
        <v>-100</v>
      </c>
      <c r="T624" s="637">
        <v>0</v>
      </c>
      <c r="U624" s="638"/>
      <c r="V624" s="639" t="s">
        <v>7761</v>
      </c>
      <c r="W624" s="639">
        <v>70</v>
      </c>
      <c r="X624" s="638"/>
      <c r="Y624" s="639" t="s">
        <v>7762</v>
      </c>
      <c r="Z624" s="639">
        <v>35</v>
      </c>
      <c r="AA624" s="638"/>
      <c r="AB624" s="639" t="s">
        <v>7764</v>
      </c>
      <c r="AC624" s="639">
        <v>15</v>
      </c>
      <c r="AD624" s="638"/>
      <c r="AE624" s="639"/>
      <c r="AF624" s="639"/>
    </row>
    <row r="625" spans="1:32">
      <c r="A625" s="621">
        <v>618</v>
      </c>
      <c r="B625" s="622" t="s">
        <v>9599</v>
      </c>
      <c r="C625" s="623">
        <v>36</v>
      </c>
      <c r="D625" s="622">
        <v>14400</v>
      </c>
      <c r="E625" s="623">
        <v>480</v>
      </c>
      <c r="F625" s="623">
        <v>120</v>
      </c>
      <c r="G625" s="623">
        <v>50</v>
      </c>
      <c r="H625" s="623">
        <v>12000</v>
      </c>
      <c r="I625" s="623">
        <v>3000</v>
      </c>
      <c r="J625" s="623">
        <v>7</v>
      </c>
      <c r="K625" s="623">
        <v>90</v>
      </c>
      <c r="L625" s="623">
        <v>5</v>
      </c>
      <c r="M625" s="623">
        <v>0</v>
      </c>
      <c r="N625" s="623">
        <v>0</v>
      </c>
      <c r="O625" s="626">
        <v>0</v>
      </c>
      <c r="P625" s="627">
        <v>0</v>
      </c>
      <c r="Q625" s="634">
        <v>-100</v>
      </c>
      <c r="R625" s="635">
        <v>0</v>
      </c>
      <c r="S625" s="636">
        <v>100</v>
      </c>
      <c r="T625" s="637">
        <v>0</v>
      </c>
      <c r="U625" s="638"/>
      <c r="V625" s="639" t="s">
        <v>7783</v>
      </c>
      <c r="W625" s="639">
        <v>65</v>
      </c>
      <c r="X625" s="638"/>
      <c r="Y625" s="639" t="s">
        <v>7783</v>
      </c>
      <c r="Z625" s="639">
        <v>30</v>
      </c>
      <c r="AA625" s="638"/>
      <c r="AB625" s="639" t="s">
        <v>7787</v>
      </c>
      <c r="AC625" s="639">
        <v>15</v>
      </c>
      <c r="AD625" s="638"/>
      <c r="AE625" s="639"/>
      <c r="AF625" s="639"/>
    </row>
    <row r="626" spans="1:32">
      <c r="A626" s="621">
        <v>619</v>
      </c>
      <c r="B626" s="622" t="s">
        <v>9600</v>
      </c>
      <c r="C626" s="623">
        <v>36</v>
      </c>
      <c r="D626" s="622">
        <v>2300</v>
      </c>
      <c r="E626" s="623">
        <v>680</v>
      </c>
      <c r="F626" s="623">
        <v>1500</v>
      </c>
      <c r="G626" s="623">
        <v>50</v>
      </c>
      <c r="H626" s="623">
        <v>4000</v>
      </c>
      <c r="I626" s="623">
        <v>1000</v>
      </c>
      <c r="J626" s="623">
        <v>6</v>
      </c>
      <c r="K626" s="623">
        <v>90</v>
      </c>
      <c r="L626" s="623">
        <v>5</v>
      </c>
      <c r="M626" s="623">
        <v>0</v>
      </c>
      <c r="N626" s="623">
        <v>0</v>
      </c>
      <c r="O626" s="626">
        <v>0</v>
      </c>
      <c r="P626" s="627">
        <v>0</v>
      </c>
      <c r="Q626" s="634">
        <v>-100</v>
      </c>
      <c r="R626" s="635">
        <v>0</v>
      </c>
      <c r="S626" s="636">
        <v>100</v>
      </c>
      <c r="T626" s="637">
        <v>0</v>
      </c>
      <c r="U626" s="638"/>
      <c r="V626" s="639"/>
      <c r="W626" s="639"/>
      <c r="X626" s="638"/>
      <c r="Y626" s="639"/>
      <c r="Z626" s="639"/>
      <c r="AA626" s="638"/>
      <c r="AB626" s="639"/>
      <c r="AC626" s="639"/>
      <c r="AD626" s="638"/>
      <c r="AE626" s="639"/>
      <c r="AF626" s="639"/>
    </row>
    <row r="627" spans="1:32">
      <c r="A627" s="621">
        <v>620</v>
      </c>
      <c r="B627" s="622" t="s">
        <v>9601</v>
      </c>
      <c r="C627" s="623">
        <v>36</v>
      </c>
      <c r="D627" s="622">
        <v>2300</v>
      </c>
      <c r="E627" s="623">
        <v>680</v>
      </c>
      <c r="F627" s="623">
        <v>1500</v>
      </c>
      <c r="G627" s="623">
        <v>50</v>
      </c>
      <c r="H627" s="623">
        <v>4000</v>
      </c>
      <c r="I627" s="623">
        <v>1000</v>
      </c>
      <c r="J627" s="623">
        <v>6</v>
      </c>
      <c r="K627" s="623">
        <v>90</v>
      </c>
      <c r="L627" s="623">
        <v>5</v>
      </c>
      <c r="M627" s="623">
        <v>0</v>
      </c>
      <c r="N627" s="623">
        <v>0</v>
      </c>
      <c r="O627" s="626">
        <v>0</v>
      </c>
      <c r="P627" s="627">
        <v>0</v>
      </c>
      <c r="Q627" s="634">
        <v>-100</v>
      </c>
      <c r="R627" s="635">
        <v>0</v>
      </c>
      <c r="S627" s="636">
        <v>100</v>
      </c>
      <c r="T627" s="637">
        <v>0</v>
      </c>
      <c r="U627" s="638"/>
      <c r="V627" s="639"/>
      <c r="W627" s="639"/>
      <c r="X627" s="638"/>
      <c r="Y627" s="639"/>
      <c r="Z627" s="639"/>
      <c r="AA627" s="638"/>
      <c r="AB627" s="639"/>
      <c r="AC627" s="639"/>
      <c r="AD627" s="638"/>
      <c r="AE627" s="639"/>
      <c r="AF627" s="639"/>
    </row>
    <row r="628" spans="1:32">
      <c r="A628" s="621">
        <v>621</v>
      </c>
      <c r="B628" s="622" t="s">
        <v>9602</v>
      </c>
      <c r="C628" s="623">
        <v>36</v>
      </c>
      <c r="D628" s="622">
        <v>2300</v>
      </c>
      <c r="E628" s="623">
        <v>680</v>
      </c>
      <c r="F628" s="623">
        <v>1500</v>
      </c>
      <c r="G628" s="623">
        <v>50</v>
      </c>
      <c r="H628" s="623">
        <v>4000</v>
      </c>
      <c r="I628" s="623">
        <v>1000</v>
      </c>
      <c r="J628" s="623">
        <v>6</v>
      </c>
      <c r="K628" s="623">
        <v>90</v>
      </c>
      <c r="L628" s="623">
        <v>5</v>
      </c>
      <c r="M628" s="623">
        <v>0</v>
      </c>
      <c r="N628" s="623">
        <v>0</v>
      </c>
      <c r="O628" s="626">
        <v>0</v>
      </c>
      <c r="P628" s="627">
        <v>0</v>
      </c>
      <c r="Q628" s="634">
        <v>-100</v>
      </c>
      <c r="R628" s="635">
        <v>0</v>
      </c>
      <c r="S628" s="636">
        <v>100</v>
      </c>
      <c r="T628" s="637">
        <v>0</v>
      </c>
      <c r="U628" s="638"/>
      <c r="V628" s="639"/>
      <c r="W628" s="639"/>
      <c r="X628" s="638"/>
      <c r="Y628" s="639"/>
      <c r="Z628" s="639"/>
      <c r="AA628" s="638"/>
      <c r="AB628" s="639"/>
      <c r="AC628" s="639"/>
      <c r="AD628" s="638"/>
      <c r="AE628" s="639"/>
      <c r="AF628" s="639"/>
    </row>
    <row r="629" ht="27" spans="1:32">
      <c r="A629" s="621">
        <v>622</v>
      </c>
      <c r="B629" s="622" t="s">
        <v>9603</v>
      </c>
      <c r="C629" s="623">
        <v>38</v>
      </c>
      <c r="D629" s="622">
        <v>600</v>
      </c>
      <c r="E629" s="623">
        <v>320</v>
      </c>
      <c r="F629" s="623">
        <v>200</v>
      </c>
      <c r="G629" s="623">
        <v>130</v>
      </c>
      <c r="H629" s="623">
        <v>15000</v>
      </c>
      <c r="I629" s="623">
        <v>8000</v>
      </c>
      <c r="J629" s="623">
        <v>0</v>
      </c>
      <c r="K629" s="623">
        <v>55</v>
      </c>
      <c r="L629" s="623">
        <v>55</v>
      </c>
      <c r="M629" s="623">
        <v>75</v>
      </c>
      <c r="N629" s="623">
        <v>0</v>
      </c>
      <c r="O629" s="626">
        <v>0</v>
      </c>
      <c r="P629" s="627">
        <v>-100</v>
      </c>
      <c r="Q629" s="634">
        <v>0</v>
      </c>
      <c r="R629" s="635">
        <v>0</v>
      </c>
      <c r="S629" s="636">
        <v>-50</v>
      </c>
      <c r="T629" s="637">
        <v>0</v>
      </c>
      <c r="U629" s="638"/>
      <c r="V629" s="639" t="s">
        <v>7799</v>
      </c>
      <c r="W629" s="639">
        <v>65</v>
      </c>
      <c r="X629" s="638"/>
      <c r="Y629" s="639" t="s">
        <v>7800</v>
      </c>
      <c r="Z629" s="639">
        <v>35</v>
      </c>
      <c r="AA629" s="638"/>
      <c r="AB629" s="639" t="s">
        <v>7801</v>
      </c>
      <c r="AC629" s="639">
        <v>15</v>
      </c>
      <c r="AD629" s="638"/>
      <c r="AE629" s="639"/>
      <c r="AF629" s="639"/>
    </row>
    <row r="630" ht="27" spans="1:32">
      <c r="A630" s="621">
        <v>623</v>
      </c>
      <c r="B630" s="622" t="s">
        <v>9604</v>
      </c>
      <c r="C630" s="623">
        <v>38</v>
      </c>
      <c r="D630" s="622">
        <v>1200</v>
      </c>
      <c r="E630" s="623">
        <v>400</v>
      </c>
      <c r="F630" s="623">
        <v>200</v>
      </c>
      <c r="G630" s="623">
        <v>130</v>
      </c>
      <c r="H630" s="623">
        <v>15000</v>
      </c>
      <c r="I630" s="623">
        <v>8000</v>
      </c>
      <c r="J630" s="623">
        <v>0</v>
      </c>
      <c r="K630" s="623">
        <v>55</v>
      </c>
      <c r="L630" s="623">
        <v>55</v>
      </c>
      <c r="M630" s="623">
        <v>75</v>
      </c>
      <c r="N630" s="623">
        <v>0</v>
      </c>
      <c r="O630" s="626">
        <v>0</v>
      </c>
      <c r="P630" s="627">
        <v>-100</v>
      </c>
      <c r="Q630" s="634">
        <v>0</v>
      </c>
      <c r="R630" s="635">
        <v>0</v>
      </c>
      <c r="S630" s="636">
        <v>-50</v>
      </c>
      <c r="T630" s="637">
        <v>0</v>
      </c>
      <c r="U630" s="638"/>
      <c r="V630" s="639" t="s">
        <v>7799</v>
      </c>
      <c r="W630" s="639">
        <v>65</v>
      </c>
      <c r="X630" s="638"/>
      <c r="Y630" s="639" t="s">
        <v>7800</v>
      </c>
      <c r="Z630" s="639">
        <v>35</v>
      </c>
      <c r="AA630" s="638"/>
      <c r="AB630" s="639" t="s">
        <v>7801</v>
      </c>
      <c r="AC630" s="639">
        <v>15</v>
      </c>
      <c r="AD630" s="638"/>
      <c r="AE630" s="639"/>
      <c r="AF630" s="639"/>
    </row>
    <row r="631" spans="1:32">
      <c r="A631" s="621">
        <v>624</v>
      </c>
      <c r="B631" s="622" t="s">
        <v>9605</v>
      </c>
      <c r="C631" s="623">
        <v>40</v>
      </c>
      <c r="D631" s="622">
        <v>30000</v>
      </c>
      <c r="E631" s="623">
        <v>620</v>
      </c>
      <c r="F631" s="623">
        <v>120</v>
      </c>
      <c r="G631" s="623">
        <v>130</v>
      </c>
      <c r="H631" s="623">
        <v>20000</v>
      </c>
      <c r="I631" s="623">
        <v>5000</v>
      </c>
      <c r="J631" s="623">
        <v>7</v>
      </c>
      <c r="K631" s="623">
        <v>60</v>
      </c>
      <c r="L631" s="623">
        <v>15</v>
      </c>
      <c r="M631" s="623">
        <v>75</v>
      </c>
      <c r="N631" s="623">
        <v>0</v>
      </c>
      <c r="O631" s="626">
        <v>0</v>
      </c>
      <c r="P631" s="627">
        <v>0</v>
      </c>
      <c r="Q631" s="634">
        <v>-100</v>
      </c>
      <c r="R631" s="635">
        <v>0</v>
      </c>
      <c r="S631" s="636">
        <v>100</v>
      </c>
      <c r="T631" s="637">
        <v>0</v>
      </c>
      <c r="U631" s="638"/>
      <c r="V631" s="639" t="s">
        <v>7837</v>
      </c>
      <c r="W631" s="639">
        <v>70</v>
      </c>
      <c r="X631" s="638"/>
      <c r="Y631" s="639" t="s">
        <v>7840</v>
      </c>
      <c r="Z631" s="639">
        <v>30</v>
      </c>
      <c r="AA631" s="638"/>
      <c r="AB631" s="639" t="s">
        <v>7842</v>
      </c>
      <c r="AC631" s="639">
        <v>10</v>
      </c>
      <c r="AD631" s="638"/>
      <c r="AE631" s="639"/>
      <c r="AF631" s="639"/>
    </row>
    <row r="632" spans="1:32">
      <c r="A632" s="621">
        <v>625</v>
      </c>
      <c r="B632" s="622" t="s">
        <v>9606</v>
      </c>
      <c r="C632" s="623">
        <v>40</v>
      </c>
      <c r="D632" s="622">
        <v>30000</v>
      </c>
      <c r="E632" s="623">
        <v>620</v>
      </c>
      <c r="F632" s="623">
        <v>120</v>
      </c>
      <c r="G632" s="623">
        <v>130</v>
      </c>
      <c r="H632" s="623">
        <v>20000</v>
      </c>
      <c r="I632" s="623">
        <v>5000</v>
      </c>
      <c r="J632" s="623">
        <v>7</v>
      </c>
      <c r="K632" s="623">
        <v>60</v>
      </c>
      <c r="L632" s="623">
        <v>15</v>
      </c>
      <c r="M632" s="623">
        <v>75</v>
      </c>
      <c r="N632" s="623">
        <v>0</v>
      </c>
      <c r="O632" s="626">
        <v>0</v>
      </c>
      <c r="P632" s="627">
        <v>0</v>
      </c>
      <c r="Q632" s="634">
        <v>-100</v>
      </c>
      <c r="R632" s="635">
        <v>0</v>
      </c>
      <c r="S632" s="636">
        <v>100</v>
      </c>
      <c r="T632" s="637">
        <v>0</v>
      </c>
      <c r="U632" s="638"/>
      <c r="V632" s="639" t="s">
        <v>7837</v>
      </c>
      <c r="W632" s="639">
        <v>70</v>
      </c>
      <c r="X632" s="638"/>
      <c r="Y632" s="639" t="s">
        <v>7840</v>
      </c>
      <c r="Z632" s="639">
        <v>30</v>
      </c>
      <c r="AA632" s="638"/>
      <c r="AB632" s="639" t="s">
        <v>7842</v>
      </c>
      <c r="AC632" s="639">
        <v>10</v>
      </c>
      <c r="AD632" s="638"/>
      <c r="AE632" s="639"/>
      <c r="AF632" s="639"/>
    </row>
    <row r="633" spans="1:32">
      <c r="A633" s="621">
        <v>626</v>
      </c>
      <c r="B633" s="622" t="s">
        <v>9607</v>
      </c>
      <c r="C633" s="623">
        <v>40</v>
      </c>
      <c r="D633" s="622">
        <v>30000</v>
      </c>
      <c r="E633" s="623">
        <v>620</v>
      </c>
      <c r="F633" s="623">
        <v>120</v>
      </c>
      <c r="G633" s="623">
        <v>130</v>
      </c>
      <c r="H633" s="623">
        <v>20000</v>
      </c>
      <c r="I633" s="623">
        <v>5000</v>
      </c>
      <c r="J633" s="623">
        <v>7</v>
      </c>
      <c r="K633" s="623">
        <v>60</v>
      </c>
      <c r="L633" s="623">
        <v>15</v>
      </c>
      <c r="M633" s="623">
        <v>75</v>
      </c>
      <c r="N633" s="623">
        <v>0</v>
      </c>
      <c r="O633" s="626">
        <v>0</v>
      </c>
      <c r="P633" s="627">
        <v>0</v>
      </c>
      <c r="Q633" s="634">
        <v>-100</v>
      </c>
      <c r="R633" s="635">
        <v>0</v>
      </c>
      <c r="S633" s="636">
        <v>100</v>
      </c>
      <c r="T633" s="637">
        <v>0</v>
      </c>
      <c r="U633" s="638"/>
      <c r="V633" s="639" t="s">
        <v>7837</v>
      </c>
      <c r="W633" s="639">
        <v>70</v>
      </c>
      <c r="X633" s="638"/>
      <c r="Y633" s="639" t="s">
        <v>7840</v>
      </c>
      <c r="Z633" s="639">
        <v>30</v>
      </c>
      <c r="AA633" s="638"/>
      <c r="AB633" s="639" t="s">
        <v>7842</v>
      </c>
      <c r="AC633" s="639">
        <v>10</v>
      </c>
      <c r="AD633" s="638"/>
      <c r="AE633" s="639"/>
      <c r="AF633" s="639"/>
    </row>
    <row r="634" spans="1:32">
      <c r="A634" s="621">
        <v>627</v>
      </c>
      <c r="B634" s="622" t="s">
        <v>9608</v>
      </c>
      <c r="C634" s="623">
        <v>40</v>
      </c>
      <c r="D634" s="622">
        <v>21000</v>
      </c>
      <c r="E634" s="623">
        <v>700</v>
      </c>
      <c r="F634" s="623">
        <v>300</v>
      </c>
      <c r="G634" s="623">
        <v>120</v>
      </c>
      <c r="H634" s="623">
        <v>18000</v>
      </c>
      <c r="I634" s="623">
        <v>7000</v>
      </c>
      <c r="J634" s="623">
        <v>2</v>
      </c>
      <c r="K634" s="623">
        <v>70</v>
      </c>
      <c r="L634" s="623">
        <v>30</v>
      </c>
      <c r="M634" s="623">
        <v>65</v>
      </c>
      <c r="N634" s="623">
        <v>0</v>
      </c>
      <c r="O634" s="626">
        <v>0</v>
      </c>
      <c r="P634" s="627">
        <v>0</v>
      </c>
      <c r="Q634" s="634">
        <v>0</v>
      </c>
      <c r="R634" s="635">
        <v>-50</v>
      </c>
      <c r="S634" s="636">
        <v>-20</v>
      </c>
      <c r="T634" s="637">
        <v>-50</v>
      </c>
      <c r="U634" s="638"/>
      <c r="V634" s="639" t="s">
        <v>7808</v>
      </c>
      <c r="W634" s="639">
        <v>80</v>
      </c>
      <c r="X634" s="638"/>
      <c r="Y634" s="639" t="s">
        <v>7809</v>
      </c>
      <c r="Z634" s="639">
        <v>11</v>
      </c>
      <c r="AA634" s="638"/>
      <c r="AB634" s="639" t="s">
        <v>7815</v>
      </c>
      <c r="AC634" s="639">
        <v>5</v>
      </c>
      <c r="AD634" s="638"/>
      <c r="AE634" s="639"/>
      <c r="AF634" s="639"/>
    </row>
    <row r="635" spans="1:32">
      <c r="A635" s="621">
        <v>628</v>
      </c>
      <c r="B635" s="622" t="s">
        <v>9609</v>
      </c>
      <c r="C635" s="623">
        <v>40</v>
      </c>
      <c r="D635" s="622">
        <v>21000</v>
      </c>
      <c r="E635" s="623">
        <v>700</v>
      </c>
      <c r="F635" s="623">
        <v>300</v>
      </c>
      <c r="G635" s="623">
        <v>120</v>
      </c>
      <c r="H635" s="623">
        <v>18000</v>
      </c>
      <c r="I635" s="623">
        <v>7000</v>
      </c>
      <c r="J635" s="623">
        <v>2</v>
      </c>
      <c r="K635" s="623">
        <v>70</v>
      </c>
      <c r="L635" s="623">
        <v>30</v>
      </c>
      <c r="M635" s="623">
        <v>65</v>
      </c>
      <c r="N635" s="623">
        <v>0</v>
      </c>
      <c r="O635" s="626">
        <v>0</v>
      </c>
      <c r="P635" s="627">
        <v>0</v>
      </c>
      <c r="Q635" s="634">
        <v>0</v>
      </c>
      <c r="R635" s="635">
        <v>-50</v>
      </c>
      <c r="S635" s="636">
        <v>-20</v>
      </c>
      <c r="T635" s="637">
        <v>-50</v>
      </c>
      <c r="U635" s="638"/>
      <c r="V635" s="639" t="s">
        <v>7808</v>
      </c>
      <c r="W635" s="639">
        <v>80</v>
      </c>
      <c r="X635" s="638"/>
      <c r="Y635" s="639" t="s">
        <v>7809</v>
      </c>
      <c r="Z635" s="639">
        <v>11</v>
      </c>
      <c r="AA635" s="638"/>
      <c r="AB635" s="639" t="s">
        <v>7815</v>
      </c>
      <c r="AC635" s="639">
        <v>5</v>
      </c>
      <c r="AD635" s="638"/>
      <c r="AE635" s="639"/>
      <c r="AF635" s="639"/>
    </row>
    <row r="636" spans="1:32">
      <c r="A636" s="621">
        <v>629</v>
      </c>
      <c r="B636" s="622" t="s">
        <v>9610</v>
      </c>
      <c r="C636" s="623">
        <v>42</v>
      </c>
      <c r="D636" s="622">
        <v>11000</v>
      </c>
      <c r="E636" s="623">
        <v>950</v>
      </c>
      <c r="F636" s="623">
        <v>300</v>
      </c>
      <c r="G636" s="623">
        <v>120</v>
      </c>
      <c r="H636" s="623">
        <v>18000</v>
      </c>
      <c r="I636" s="623">
        <v>7000</v>
      </c>
      <c r="J636" s="623">
        <v>2</v>
      </c>
      <c r="K636" s="623">
        <v>70</v>
      </c>
      <c r="L636" s="623">
        <v>30</v>
      </c>
      <c r="M636" s="623">
        <v>65</v>
      </c>
      <c r="N636" s="623">
        <v>0</v>
      </c>
      <c r="O636" s="626">
        <v>0</v>
      </c>
      <c r="P636" s="627">
        <v>0</v>
      </c>
      <c r="Q636" s="634">
        <v>0</v>
      </c>
      <c r="R636" s="635">
        <v>-50</v>
      </c>
      <c r="S636" s="636">
        <v>-20</v>
      </c>
      <c r="T636" s="637">
        <v>-50</v>
      </c>
      <c r="U636" s="638"/>
      <c r="V636" s="639" t="s">
        <v>7808</v>
      </c>
      <c r="W636" s="639">
        <v>80</v>
      </c>
      <c r="X636" s="638"/>
      <c r="Y636" s="639" t="s">
        <v>7809</v>
      </c>
      <c r="Z636" s="639">
        <v>11</v>
      </c>
      <c r="AA636" s="638"/>
      <c r="AB636" s="639" t="s">
        <v>7815</v>
      </c>
      <c r="AC636" s="639">
        <v>5</v>
      </c>
      <c r="AD636" s="638"/>
      <c r="AE636" s="639"/>
      <c r="AF636" s="639"/>
    </row>
    <row r="637" spans="1:32">
      <c r="A637" s="621">
        <v>630</v>
      </c>
      <c r="B637" s="622" t="s">
        <v>9611</v>
      </c>
      <c r="C637" s="623">
        <v>40</v>
      </c>
      <c r="D637" s="622">
        <v>7000</v>
      </c>
      <c r="E637" s="623">
        <v>800</v>
      </c>
      <c r="F637" s="623">
        <v>300</v>
      </c>
      <c r="G637" s="623">
        <v>200</v>
      </c>
      <c r="H637" s="623">
        <v>24000</v>
      </c>
      <c r="I637" s="623">
        <v>8000</v>
      </c>
      <c r="J637" s="623">
        <v>3</v>
      </c>
      <c r="K637" s="623">
        <v>75</v>
      </c>
      <c r="L637" s="623">
        <v>80</v>
      </c>
      <c r="M637" s="623">
        <v>65</v>
      </c>
      <c r="N637" s="623">
        <v>0</v>
      </c>
      <c r="O637" s="626">
        <v>80</v>
      </c>
      <c r="P637" s="627">
        <v>-20</v>
      </c>
      <c r="Q637" s="634">
        <v>-100</v>
      </c>
      <c r="R637" s="635">
        <v>-100</v>
      </c>
      <c r="S637" s="636">
        <v>80</v>
      </c>
      <c r="T637" s="637">
        <v>80</v>
      </c>
      <c r="U637" s="638"/>
      <c r="V637" s="639" t="s">
        <v>7824</v>
      </c>
      <c r="W637" s="639">
        <v>75</v>
      </c>
      <c r="X637" s="638"/>
      <c r="Y637" s="639" t="s">
        <v>7825</v>
      </c>
      <c r="Z637" s="639">
        <v>30</v>
      </c>
      <c r="AA637" s="638"/>
      <c r="AB637" s="639" t="s">
        <v>7828</v>
      </c>
      <c r="AC637" s="639">
        <v>10</v>
      </c>
      <c r="AD637" s="638"/>
      <c r="AE637" s="639"/>
      <c r="AF637" s="639"/>
    </row>
    <row r="638" spans="1:32">
      <c r="A638" s="621">
        <v>631</v>
      </c>
      <c r="B638" s="622" t="s">
        <v>9612</v>
      </c>
      <c r="C638" s="623">
        <v>40</v>
      </c>
      <c r="D638" s="622">
        <v>30000</v>
      </c>
      <c r="E638" s="623">
        <v>850</v>
      </c>
      <c r="F638" s="623">
        <v>300</v>
      </c>
      <c r="G638" s="623">
        <v>200</v>
      </c>
      <c r="H638" s="623">
        <v>24000</v>
      </c>
      <c r="I638" s="623">
        <v>8000</v>
      </c>
      <c r="J638" s="623">
        <v>2</v>
      </c>
      <c r="K638" s="623">
        <v>75</v>
      </c>
      <c r="L638" s="623">
        <v>10</v>
      </c>
      <c r="M638" s="623">
        <v>65</v>
      </c>
      <c r="N638" s="623">
        <v>0</v>
      </c>
      <c r="O638" s="626">
        <v>80</v>
      </c>
      <c r="P638" s="627">
        <v>-20</v>
      </c>
      <c r="Q638" s="634">
        <v>-100</v>
      </c>
      <c r="R638" s="635">
        <v>-100</v>
      </c>
      <c r="S638" s="636">
        <v>80</v>
      </c>
      <c r="T638" s="637">
        <v>80</v>
      </c>
      <c r="U638" s="638"/>
      <c r="V638" s="639" t="s">
        <v>7824</v>
      </c>
      <c r="W638" s="639">
        <v>75</v>
      </c>
      <c r="X638" s="638"/>
      <c r="Y638" s="639" t="s">
        <v>7825</v>
      </c>
      <c r="Z638" s="639">
        <v>30</v>
      </c>
      <c r="AA638" s="638"/>
      <c r="AB638" s="639" t="s">
        <v>7828</v>
      </c>
      <c r="AC638" s="639">
        <v>10</v>
      </c>
      <c r="AD638" s="638"/>
      <c r="AE638" s="639"/>
      <c r="AF638" s="639"/>
    </row>
    <row r="639" spans="1:32">
      <c r="A639" s="621">
        <v>632</v>
      </c>
      <c r="B639" s="622" t="s">
        <v>6555</v>
      </c>
      <c r="C639" s="623">
        <v>55</v>
      </c>
      <c r="D639" s="622">
        <v>36000</v>
      </c>
      <c r="E639" s="623">
        <v>500</v>
      </c>
      <c r="F639" s="623">
        <v>400</v>
      </c>
      <c r="G639" s="623">
        <v>180</v>
      </c>
      <c r="H639" s="623">
        <v>40000</v>
      </c>
      <c r="I639" s="623">
        <v>18000</v>
      </c>
      <c r="J639" s="623">
        <v>12</v>
      </c>
      <c r="K639" s="623">
        <v>75</v>
      </c>
      <c r="L639" s="623">
        <v>100</v>
      </c>
      <c r="M639" s="623">
        <v>100</v>
      </c>
      <c r="N639" s="623">
        <v>0</v>
      </c>
      <c r="O639" s="626">
        <v>100</v>
      </c>
      <c r="P639" s="627">
        <v>200</v>
      </c>
      <c r="Q639" s="634">
        <v>100</v>
      </c>
      <c r="R639" s="635">
        <v>-50</v>
      </c>
      <c r="S639" s="636">
        <v>100</v>
      </c>
      <c r="T639" s="637">
        <v>100</v>
      </c>
      <c r="U639" s="638"/>
      <c r="V639" s="639" t="s">
        <v>7849</v>
      </c>
      <c r="W639" s="639">
        <v>85</v>
      </c>
      <c r="X639" s="638"/>
      <c r="Y639" s="639" t="s">
        <v>7850</v>
      </c>
      <c r="Z639" s="639">
        <v>55</v>
      </c>
      <c r="AA639" s="638"/>
      <c r="AB639" s="639" t="s">
        <v>7851</v>
      </c>
      <c r="AC639" s="639">
        <v>10</v>
      </c>
      <c r="AD639" s="638"/>
      <c r="AE639" s="639"/>
      <c r="AF639" s="639"/>
    </row>
    <row r="640" spans="1:32">
      <c r="A640" s="621">
        <v>633</v>
      </c>
      <c r="B640" s="622" t="s">
        <v>9613</v>
      </c>
      <c r="C640" s="623">
        <v>60</v>
      </c>
      <c r="D640" s="622">
        <v>14000</v>
      </c>
      <c r="E640" s="623">
        <v>800</v>
      </c>
      <c r="F640" s="623">
        <v>400</v>
      </c>
      <c r="G640" s="623">
        <v>160</v>
      </c>
      <c r="H640" s="623">
        <v>50000</v>
      </c>
      <c r="I640" s="623">
        <v>24000</v>
      </c>
      <c r="J640" s="623">
        <v>5</v>
      </c>
      <c r="K640" s="623">
        <v>75</v>
      </c>
      <c r="L640" s="623">
        <v>10</v>
      </c>
      <c r="M640" s="623">
        <v>100</v>
      </c>
      <c r="N640" s="623">
        <v>0</v>
      </c>
      <c r="O640" s="626">
        <v>0</v>
      </c>
      <c r="P640" s="627">
        <v>0</v>
      </c>
      <c r="Q640" s="634">
        <v>-20</v>
      </c>
      <c r="R640" s="635">
        <v>0</v>
      </c>
      <c r="S640" s="636">
        <v>100</v>
      </c>
      <c r="T640" s="637">
        <v>0</v>
      </c>
      <c r="U640" s="638"/>
      <c r="V640" s="639" t="s">
        <v>7857</v>
      </c>
      <c r="W640" s="639">
        <v>45</v>
      </c>
      <c r="X640" s="638"/>
      <c r="Y640" s="639" t="s">
        <v>7861</v>
      </c>
      <c r="Z640" s="639">
        <v>20</v>
      </c>
      <c r="AA640" s="638"/>
      <c r="AB640" s="639" t="s">
        <v>7865</v>
      </c>
      <c r="AC640" s="639">
        <v>10</v>
      </c>
      <c r="AD640" s="638"/>
      <c r="AE640" s="639"/>
      <c r="AF640" s="639"/>
    </row>
    <row r="641" spans="1:32">
      <c r="A641" s="621">
        <v>634</v>
      </c>
      <c r="B641" s="622" t="s">
        <v>9614</v>
      </c>
      <c r="C641" s="623">
        <v>60</v>
      </c>
      <c r="D641" s="622">
        <v>14000</v>
      </c>
      <c r="E641" s="623">
        <v>800</v>
      </c>
      <c r="F641" s="623">
        <v>400</v>
      </c>
      <c r="G641" s="623">
        <v>160</v>
      </c>
      <c r="H641" s="623">
        <v>50000</v>
      </c>
      <c r="I641" s="623">
        <v>24000</v>
      </c>
      <c r="J641" s="623">
        <v>5</v>
      </c>
      <c r="K641" s="623">
        <v>75</v>
      </c>
      <c r="L641" s="623">
        <v>10</v>
      </c>
      <c r="M641" s="623">
        <v>100</v>
      </c>
      <c r="N641" s="623">
        <v>0</v>
      </c>
      <c r="O641" s="626">
        <v>0</v>
      </c>
      <c r="P641" s="627">
        <v>0</v>
      </c>
      <c r="Q641" s="634">
        <v>-20</v>
      </c>
      <c r="R641" s="635">
        <v>0</v>
      </c>
      <c r="S641" s="636">
        <v>100</v>
      </c>
      <c r="T641" s="637">
        <v>0</v>
      </c>
      <c r="U641" s="638"/>
      <c r="V641" s="639" t="s">
        <v>7857</v>
      </c>
      <c r="W641" s="639">
        <v>45</v>
      </c>
      <c r="X641" s="638"/>
      <c r="Y641" s="639" t="s">
        <v>7861</v>
      </c>
      <c r="Z641" s="639">
        <v>20</v>
      </c>
      <c r="AA641" s="638"/>
      <c r="AB641" s="639" t="s">
        <v>7865</v>
      </c>
      <c r="AC641" s="639">
        <v>10</v>
      </c>
      <c r="AD641" s="638"/>
      <c r="AE641" s="639"/>
      <c r="AF641" s="639"/>
    </row>
    <row r="642" spans="1:32">
      <c r="A642" s="621">
        <v>635</v>
      </c>
      <c r="B642" s="622" t="s">
        <v>9615</v>
      </c>
      <c r="C642" s="623">
        <v>35</v>
      </c>
      <c r="D642" s="622">
        <v>5000</v>
      </c>
      <c r="E642" s="623">
        <v>0</v>
      </c>
      <c r="F642" s="623">
        <v>100</v>
      </c>
      <c r="G642" s="623">
        <v>255</v>
      </c>
      <c r="H642" s="623">
        <v>888</v>
      </c>
      <c r="I642" s="623">
        <v>0</v>
      </c>
      <c r="J642" s="623">
        <v>12</v>
      </c>
      <c r="K642" s="623">
        <v>0</v>
      </c>
      <c r="L642" s="623">
        <v>0</v>
      </c>
      <c r="M642" s="623">
        <v>100</v>
      </c>
      <c r="N642" s="623">
        <v>0</v>
      </c>
      <c r="O642" s="626">
        <v>-50</v>
      </c>
      <c r="P642" s="627">
        <v>0</v>
      </c>
      <c r="Q642" s="634">
        <v>100</v>
      </c>
      <c r="R642" s="635">
        <v>100</v>
      </c>
      <c r="S642" s="636">
        <v>100</v>
      </c>
      <c r="T642" s="637">
        <v>100</v>
      </c>
      <c r="U642" s="638"/>
      <c r="V642" s="639" t="s">
        <v>8576</v>
      </c>
      <c r="W642" s="639">
        <v>90</v>
      </c>
      <c r="X642" s="638"/>
      <c r="Y642" s="639" t="s">
        <v>4979</v>
      </c>
      <c r="Z642" s="639">
        <v>60</v>
      </c>
      <c r="AA642" s="638"/>
      <c r="AB642" s="639" t="s">
        <v>4886</v>
      </c>
      <c r="AC642" s="639">
        <v>30</v>
      </c>
      <c r="AD642" s="638"/>
      <c r="AE642" s="639"/>
      <c r="AF642" s="639"/>
    </row>
    <row r="643" spans="1:32">
      <c r="A643" s="621">
        <v>636</v>
      </c>
      <c r="B643" s="622" t="s">
        <v>9616</v>
      </c>
      <c r="C643" s="623">
        <v>35</v>
      </c>
      <c r="D643" s="622">
        <v>8000</v>
      </c>
      <c r="E643" s="623">
        <v>0</v>
      </c>
      <c r="F643" s="623">
        <v>300</v>
      </c>
      <c r="G643" s="623">
        <v>0</v>
      </c>
      <c r="H643" s="623">
        <v>8888</v>
      </c>
      <c r="I643" s="623">
        <v>0</v>
      </c>
      <c r="J643" s="623">
        <v>12</v>
      </c>
      <c r="K643" s="623">
        <v>0</v>
      </c>
      <c r="L643" s="623">
        <v>0</v>
      </c>
      <c r="M643" s="623">
        <v>100</v>
      </c>
      <c r="N643" s="623">
        <v>0</v>
      </c>
      <c r="O643" s="626">
        <v>-50</v>
      </c>
      <c r="P643" s="627">
        <v>0</v>
      </c>
      <c r="Q643" s="634">
        <v>100</v>
      </c>
      <c r="R643" s="635">
        <v>100</v>
      </c>
      <c r="S643" s="636">
        <v>100</v>
      </c>
      <c r="T643" s="637">
        <v>100</v>
      </c>
      <c r="U643" s="638"/>
      <c r="V643" s="639" t="s">
        <v>8576</v>
      </c>
      <c r="W643" s="639">
        <v>100</v>
      </c>
      <c r="X643" s="638"/>
      <c r="Y643" s="639" t="s">
        <v>4979</v>
      </c>
      <c r="Z643" s="639">
        <v>80</v>
      </c>
      <c r="AA643" s="638"/>
      <c r="AB643" s="639" t="s">
        <v>4886</v>
      </c>
      <c r="AC643" s="639">
        <v>60</v>
      </c>
      <c r="AD643" s="638"/>
      <c r="AE643" s="639"/>
      <c r="AF643" s="639"/>
    </row>
    <row r="644" spans="1:32">
      <c r="A644" s="621">
        <v>637</v>
      </c>
      <c r="B644" s="622" t="s">
        <v>7870</v>
      </c>
      <c r="C644" s="623">
        <v>44</v>
      </c>
      <c r="D644" s="622">
        <v>36000</v>
      </c>
      <c r="E644" s="623">
        <v>700</v>
      </c>
      <c r="F644" s="623">
        <v>180</v>
      </c>
      <c r="G644" s="623">
        <v>200</v>
      </c>
      <c r="H644" s="623">
        <v>28888</v>
      </c>
      <c r="I644" s="623">
        <v>8888</v>
      </c>
      <c r="J644" s="623">
        <v>1</v>
      </c>
      <c r="K644" s="623">
        <v>80</v>
      </c>
      <c r="L644" s="623">
        <v>55</v>
      </c>
      <c r="M644" s="623">
        <v>80</v>
      </c>
      <c r="N644" s="623">
        <v>0</v>
      </c>
      <c r="O644" s="626">
        <v>-50</v>
      </c>
      <c r="P644" s="627">
        <v>100</v>
      </c>
      <c r="Q644" s="634">
        <v>100</v>
      </c>
      <c r="R644" s="635">
        <v>0</v>
      </c>
      <c r="S644" s="636">
        <v>-50</v>
      </c>
      <c r="T644" s="637">
        <v>-50</v>
      </c>
      <c r="U644" s="638"/>
      <c r="V644" s="639" t="s">
        <v>7875</v>
      </c>
      <c r="W644" s="639">
        <v>65</v>
      </c>
      <c r="X644" s="638"/>
      <c r="Y644" s="639" t="s">
        <v>7876</v>
      </c>
      <c r="Z644" s="639">
        <v>25</v>
      </c>
      <c r="AA644" s="638"/>
      <c r="AB644" s="639" t="s">
        <v>7879</v>
      </c>
      <c r="AC644" s="639">
        <v>15</v>
      </c>
      <c r="AD644" s="638"/>
      <c r="AE644" s="639"/>
      <c r="AF644" s="639"/>
    </row>
    <row r="645" spans="1:32">
      <c r="A645" s="621">
        <v>638</v>
      </c>
      <c r="B645" s="622" t="s">
        <v>9246</v>
      </c>
      <c r="C645" s="623">
        <v>42</v>
      </c>
      <c r="D645" s="622" t="s">
        <v>9617</v>
      </c>
      <c r="E645" s="623">
        <v>700</v>
      </c>
      <c r="F645" s="623">
        <v>400</v>
      </c>
      <c r="G645" s="623">
        <v>80</v>
      </c>
      <c r="H645" s="623">
        <v>7000</v>
      </c>
      <c r="I645" s="623">
        <v>1000</v>
      </c>
      <c r="J645" s="623">
        <v>11</v>
      </c>
      <c r="K645" s="623">
        <v>75</v>
      </c>
      <c r="L645" s="623">
        <v>5</v>
      </c>
      <c r="M645" s="623">
        <v>100</v>
      </c>
      <c r="N645" s="623">
        <v>0</v>
      </c>
      <c r="O645" s="626">
        <v>100</v>
      </c>
      <c r="P645" s="627">
        <v>100</v>
      </c>
      <c r="Q645" s="634">
        <v>-20</v>
      </c>
      <c r="R645" s="635">
        <v>-20</v>
      </c>
      <c r="S645" s="636">
        <v>100</v>
      </c>
      <c r="T645" s="637">
        <v>-50</v>
      </c>
      <c r="U645" s="638"/>
      <c r="V645" s="639" t="s">
        <v>7885</v>
      </c>
      <c r="W645" s="639">
        <v>75</v>
      </c>
      <c r="X645" s="638"/>
      <c r="Y645" s="639" t="s">
        <v>7886</v>
      </c>
      <c r="Z645" s="639">
        <v>50</v>
      </c>
      <c r="AA645" s="638"/>
      <c r="AB645" s="639" t="s">
        <v>7888</v>
      </c>
      <c r="AC645" s="639">
        <v>25</v>
      </c>
      <c r="AD645" s="638"/>
      <c r="AE645" s="639"/>
      <c r="AF645" s="639"/>
    </row>
    <row r="646" spans="1:32">
      <c r="A646" s="621">
        <v>639</v>
      </c>
      <c r="B646" s="622" t="s">
        <v>9618</v>
      </c>
      <c r="C646" s="623">
        <v>45</v>
      </c>
      <c r="D646" s="622">
        <v>24000</v>
      </c>
      <c r="E646" s="623">
        <v>600</v>
      </c>
      <c r="F646" s="623">
        <v>300</v>
      </c>
      <c r="G646" s="623">
        <v>150</v>
      </c>
      <c r="H646" s="623">
        <v>12000</v>
      </c>
      <c r="I646" s="623">
        <v>1000</v>
      </c>
      <c r="J646" s="623">
        <v>12</v>
      </c>
      <c r="K646" s="623">
        <v>80</v>
      </c>
      <c r="L646" s="623">
        <v>30</v>
      </c>
      <c r="M646" s="623">
        <v>80</v>
      </c>
      <c r="N646" s="623">
        <v>75</v>
      </c>
      <c r="O646" s="626">
        <v>150</v>
      </c>
      <c r="P646" s="627">
        <v>100</v>
      </c>
      <c r="Q646" s="634">
        <v>100</v>
      </c>
      <c r="R646" s="635">
        <v>0</v>
      </c>
      <c r="S646" s="636">
        <v>100</v>
      </c>
      <c r="T646" s="637">
        <v>-50</v>
      </c>
      <c r="U646" s="638"/>
      <c r="V646" s="639" t="s">
        <v>7895</v>
      </c>
      <c r="W646" s="639">
        <v>80</v>
      </c>
      <c r="X646" s="638"/>
      <c r="Y646" s="639" t="s">
        <v>7896</v>
      </c>
      <c r="Z646" s="639">
        <v>7</v>
      </c>
      <c r="AA646" s="638"/>
      <c r="AB646" s="639" t="s">
        <v>7897</v>
      </c>
      <c r="AC646" s="639">
        <v>3</v>
      </c>
      <c r="AD646" s="638"/>
      <c r="AE646" s="639"/>
      <c r="AF646" s="639"/>
    </row>
    <row r="647" spans="1:32">
      <c r="A647" s="621">
        <v>640</v>
      </c>
      <c r="B647" s="622" t="s">
        <v>9619</v>
      </c>
      <c r="C647" s="623">
        <v>45</v>
      </c>
      <c r="D647" s="622">
        <v>24000</v>
      </c>
      <c r="E647" s="623">
        <v>600</v>
      </c>
      <c r="F647" s="623">
        <v>300</v>
      </c>
      <c r="G647" s="623">
        <v>150</v>
      </c>
      <c r="H647" s="623">
        <v>12000</v>
      </c>
      <c r="I647" s="623">
        <v>1000</v>
      </c>
      <c r="J647" s="623">
        <v>12</v>
      </c>
      <c r="K647" s="623">
        <v>80</v>
      </c>
      <c r="L647" s="623">
        <v>30</v>
      </c>
      <c r="M647" s="623">
        <v>80</v>
      </c>
      <c r="N647" s="623">
        <v>75</v>
      </c>
      <c r="O647" s="626">
        <v>150</v>
      </c>
      <c r="P647" s="627">
        <v>100</v>
      </c>
      <c r="Q647" s="634">
        <v>100</v>
      </c>
      <c r="R647" s="635">
        <v>0</v>
      </c>
      <c r="S647" s="636">
        <v>100</v>
      </c>
      <c r="T647" s="637">
        <v>-50</v>
      </c>
      <c r="U647" s="638"/>
      <c r="V647" s="639" t="s">
        <v>7895</v>
      </c>
      <c r="W647" s="639">
        <v>80</v>
      </c>
      <c r="X647" s="638"/>
      <c r="Y647" s="639" t="s">
        <v>7896</v>
      </c>
      <c r="Z647" s="639">
        <v>7</v>
      </c>
      <c r="AA647" s="638"/>
      <c r="AB647" s="639" t="s">
        <v>7897</v>
      </c>
      <c r="AC647" s="639">
        <v>3</v>
      </c>
      <c r="AD647" s="638"/>
      <c r="AE647" s="639"/>
      <c r="AF647" s="639"/>
    </row>
    <row r="648" spans="1:32">
      <c r="A648" s="621">
        <v>641</v>
      </c>
      <c r="B648" s="622" t="s">
        <v>9620</v>
      </c>
      <c r="C648" s="623">
        <v>57</v>
      </c>
      <c r="D648" s="622">
        <v>5555</v>
      </c>
      <c r="E648" s="623">
        <v>600</v>
      </c>
      <c r="F648" s="623">
        <v>6000</v>
      </c>
      <c r="G648" s="623">
        <v>255</v>
      </c>
      <c r="H648" s="623">
        <v>30000</v>
      </c>
      <c r="I648" s="623">
        <v>3000</v>
      </c>
      <c r="J648" s="623">
        <v>3</v>
      </c>
      <c r="K648" s="623">
        <v>95</v>
      </c>
      <c r="L648" s="623">
        <v>95</v>
      </c>
      <c r="M648" s="623">
        <v>100</v>
      </c>
      <c r="N648" s="623">
        <v>0</v>
      </c>
      <c r="O648" s="626">
        <v>100</v>
      </c>
      <c r="P648" s="627">
        <v>300</v>
      </c>
      <c r="Q648" s="634">
        <v>100</v>
      </c>
      <c r="R648" s="635">
        <v>-20</v>
      </c>
      <c r="S648" s="636">
        <v>100</v>
      </c>
      <c r="T648" s="637">
        <v>100</v>
      </c>
      <c r="U648" s="638"/>
      <c r="V648" s="639" t="s">
        <v>7903</v>
      </c>
      <c r="W648" s="639">
        <v>55</v>
      </c>
      <c r="X648" s="638"/>
      <c r="Y648" s="639" t="s">
        <v>7905</v>
      </c>
      <c r="Z648" s="639">
        <v>15</v>
      </c>
      <c r="AA648" s="638"/>
      <c r="AB648" s="639" t="s">
        <v>7906</v>
      </c>
      <c r="AC648" s="639">
        <v>5</v>
      </c>
      <c r="AD648" s="638"/>
      <c r="AE648" s="639"/>
      <c r="AF648" s="639"/>
    </row>
    <row r="649" spans="1:32">
      <c r="A649" s="621">
        <v>642</v>
      </c>
      <c r="B649" s="622" t="s">
        <v>9621</v>
      </c>
      <c r="C649" s="623">
        <v>57</v>
      </c>
      <c r="D649" s="622">
        <v>5555</v>
      </c>
      <c r="E649" s="623">
        <v>600</v>
      </c>
      <c r="F649" s="623">
        <v>6000</v>
      </c>
      <c r="G649" s="623">
        <v>255</v>
      </c>
      <c r="H649" s="623">
        <v>65535</v>
      </c>
      <c r="I649" s="623">
        <v>15000</v>
      </c>
      <c r="J649" s="623">
        <v>3</v>
      </c>
      <c r="K649" s="623">
        <v>95</v>
      </c>
      <c r="L649" s="623">
        <v>95</v>
      </c>
      <c r="M649" s="623">
        <v>100</v>
      </c>
      <c r="N649" s="623">
        <v>0</v>
      </c>
      <c r="O649" s="626">
        <v>100</v>
      </c>
      <c r="P649" s="627">
        <v>300</v>
      </c>
      <c r="Q649" s="634">
        <v>100</v>
      </c>
      <c r="R649" s="635">
        <v>-20</v>
      </c>
      <c r="S649" s="636">
        <v>100</v>
      </c>
      <c r="T649" s="637">
        <v>100</v>
      </c>
      <c r="U649" s="638"/>
      <c r="V649" s="639" t="s">
        <v>7903</v>
      </c>
      <c r="W649" s="639">
        <v>55</v>
      </c>
      <c r="X649" s="638"/>
      <c r="Y649" s="639" t="s">
        <v>7905</v>
      </c>
      <c r="Z649" s="639">
        <v>15</v>
      </c>
      <c r="AA649" s="638"/>
      <c r="AB649" s="639" t="s">
        <v>7906</v>
      </c>
      <c r="AC649" s="639">
        <v>5</v>
      </c>
      <c r="AD649" s="638"/>
      <c r="AE649" s="639"/>
      <c r="AF649" s="639"/>
    </row>
    <row r="650" spans="1:32">
      <c r="A650" s="621">
        <v>643</v>
      </c>
      <c r="B650" s="622" t="s">
        <v>9622</v>
      </c>
      <c r="C650" s="623">
        <v>60</v>
      </c>
      <c r="D650" s="622" t="s">
        <v>9623</v>
      </c>
      <c r="E650" s="623">
        <v>580</v>
      </c>
      <c r="F650" s="623">
        <v>360</v>
      </c>
      <c r="G650" s="623">
        <v>255</v>
      </c>
      <c r="H650" s="623">
        <v>28000</v>
      </c>
      <c r="I650" s="623">
        <v>12000</v>
      </c>
      <c r="J650" s="623">
        <v>1</v>
      </c>
      <c r="K650" s="623">
        <v>80</v>
      </c>
      <c r="L650" s="623">
        <v>80</v>
      </c>
      <c r="M650" s="623">
        <v>80</v>
      </c>
      <c r="N650" s="623">
        <v>0</v>
      </c>
      <c r="O650" s="626">
        <v>0</v>
      </c>
      <c r="P650" s="627">
        <v>0</v>
      </c>
      <c r="Q650" s="634">
        <v>0</v>
      </c>
      <c r="R650" s="635">
        <v>0</v>
      </c>
      <c r="S650" s="636">
        <v>-100</v>
      </c>
      <c r="T650" s="637">
        <v>0</v>
      </c>
      <c r="U650" s="638"/>
      <c r="V650" s="639"/>
      <c r="W650" s="639"/>
      <c r="X650" s="638"/>
      <c r="Y650" s="639"/>
      <c r="Z650" s="639"/>
      <c r="AA650" s="638"/>
      <c r="AB650" s="639"/>
      <c r="AC650" s="639"/>
      <c r="AD650" s="638"/>
      <c r="AE650" s="639"/>
      <c r="AF650" s="639"/>
    </row>
    <row r="651" spans="1:32">
      <c r="A651" s="621">
        <v>644</v>
      </c>
      <c r="B651" s="622" t="s">
        <v>9624</v>
      </c>
      <c r="C651" s="623">
        <v>60</v>
      </c>
      <c r="D651" s="622" t="s">
        <v>9623</v>
      </c>
      <c r="E651" s="623">
        <v>580</v>
      </c>
      <c r="F651" s="623">
        <v>360</v>
      </c>
      <c r="G651" s="623">
        <v>255</v>
      </c>
      <c r="H651" s="623">
        <v>28000</v>
      </c>
      <c r="I651" s="623">
        <v>12000</v>
      </c>
      <c r="J651" s="623">
        <v>1</v>
      </c>
      <c r="K651" s="623">
        <v>80</v>
      </c>
      <c r="L651" s="623">
        <v>80</v>
      </c>
      <c r="M651" s="623">
        <v>80</v>
      </c>
      <c r="N651" s="623">
        <v>0</v>
      </c>
      <c r="O651" s="626">
        <v>0</v>
      </c>
      <c r="P651" s="627">
        <v>0</v>
      </c>
      <c r="Q651" s="634">
        <v>0</v>
      </c>
      <c r="R651" s="635">
        <v>0</v>
      </c>
      <c r="S651" s="636">
        <v>-100</v>
      </c>
      <c r="T651" s="637">
        <v>0</v>
      </c>
      <c r="U651" s="638"/>
      <c r="V651" s="639"/>
      <c r="W651" s="639"/>
      <c r="X651" s="638"/>
      <c r="Y651" s="639"/>
      <c r="Z651" s="639"/>
      <c r="AA651" s="638"/>
      <c r="AB651" s="639"/>
      <c r="AC651" s="639"/>
      <c r="AD651" s="638"/>
      <c r="AE651" s="639"/>
      <c r="AF651" s="639"/>
    </row>
    <row r="652" spans="1:32">
      <c r="A652" s="621">
        <v>645</v>
      </c>
      <c r="B652" s="622" t="s">
        <v>9625</v>
      </c>
      <c r="C652" s="623">
        <v>60</v>
      </c>
      <c r="D652" s="622" t="s">
        <v>9623</v>
      </c>
      <c r="E652" s="623">
        <v>970</v>
      </c>
      <c r="F652" s="623">
        <v>360</v>
      </c>
      <c r="G652" s="623">
        <v>0</v>
      </c>
      <c r="H652" s="623">
        <v>28000</v>
      </c>
      <c r="I652" s="623">
        <v>12000</v>
      </c>
      <c r="J652" s="623">
        <v>1</v>
      </c>
      <c r="K652" s="623">
        <v>160</v>
      </c>
      <c r="L652" s="623">
        <v>110</v>
      </c>
      <c r="M652" s="623">
        <v>80</v>
      </c>
      <c r="N652" s="623">
        <v>0</v>
      </c>
      <c r="O652" s="626">
        <v>0</v>
      </c>
      <c r="P652" s="627">
        <v>0</v>
      </c>
      <c r="Q652" s="634">
        <v>0</v>
      </c>
      <c r="R652" s="635">
        <v>0</v>
      </c>
      <c r="S652" s="636">
        <v>-100</v>
      </c>
      <c r="T652" s="637">
        <v>0</v>
      </c>
      <c r="U652" s="638"/>
      <c r="V652" s="639" t="s">
        <v>7913</v>
      </c>
      <c r="W652" s="639">
        <v>65</v>
      </c>
      <c r="X652" s="638"/>
      <c r="Y652" s="639" t="s">
        <v>7915</v>
      </c>
      <c r="Z652" s="639">
        <v>30</v>
      </c>
      <c r="AA652" s="638"/>
      <c r="AB652" s="639"/>
      <c r="AC652" s="639"/>
      <c r="AD652" s="638"/>
      <c r="AE652" s="639"/>
      <c r="AF652" s="639"/>
    </row>
    <row r="653" spans="1:32">
      <c r="A653" s="621">
        <v>646</v>
      </c>
      <c r="B653" s="622" t="s">
        <v>9626</v>
      </c>
      <c r="C653" s="623">
        <v>60</v>
      </c>
      <c r="D653" s="622" t="s">
        <v>9623</v>
      </c>
      <c r="E653" s="623">
        <v>970</v>
      </c>
      <c r="F653" s="623">
        <v>360</v>
      </c>
      <c r="G653" s="623">
        <v>255</v>
      </c>
      <c r="H653" s="623">
        <v>28000</v>
      </c>
      <c r="I653" s="623">
        <v>12000</v>
      </c>
      <c r="J653" s="623">
        <v>1</v>
      </c>
      <c r="K653" s="623">
        <v>160</v>
      </c>
      <c r="L653" s="623">
        <v>110</v>
      </c>
      <c r="M653" s="623">
        <v>80</v>
      </c>
      <c r="N653" s="623">
        <v>0</v>
      </c>
      <c r="O653" s="626">
        <v>0</v>
      </c>
      <c r="P653" s="627">
        <v>0</v>
      </c>
      <c r="Q653" s="634">
        <v>0</v>
      </c>
      <c r="R653" s="635">
        <v>0</v>
      </c>
      <c r="S653" s="636">
        <v>-100</v>
      </c>
      <c r="T653" s="637">
        <v>0</v>
      </c>
      <c r="U653" s="638"/>
      <c r="V653" s="639" t="s">
        <v>7913</v>
      </c>
      <c r="W653" s="639">
        <v>65</v>
      </c>
      <c r="X653" s="638"/>
      <c r="Y653" s="639" t="s">
        <v>7915</v>
      </c>
      <c r="Z653" s="639">
        <v>30</v>
      </c>
      <c r="AA653" s="638"/>
      <c r="AB653" s="639"/>
      <c r="AC653" s="639"/>
      <c r="AD653" s="638"/>
      <c r="AE653" s="639"/>
      <c r="AF653" s="639"/>
    </row>
    <row r="654" spans="1:32">
      <c r="A654" s="621">
        <v>647</v>
      </c>
      <c r="B654" s="622" t="s">
        <v>9627</v>
      </c>
      <c r="C654" s="623">
        <v>60</v>
      </c>
      <c r="D654" s="622" t="s">
        <v>9628</v>
      </c>
      <c r="E654" s="623">
        <v>520</v>
      </c>
      <c r="F654" s="623">
        <v>360</v>
      </c>
      <c r="G654" s="623">
        <v>120</v>
      </c>
      <c r="H654" s="623">
        <v>28000</v>
      </c>
      <c r="I654" s="623">
        <v>12000</v>
      </c>
      <c r="J654" s="623">
        <v>1</v>
      </c>
      <c r="K654" s="623">
        <v>80</v>
      </c>
      <c r="L654" s="623">
        <v>80</v>
      </c>
      <c r="M654" s="623">
        <v>80</v>
      </c>
      <c r="N654" s="623">
        <v>0</v>
      </c>
      <c r="O654" s="626">
        <v>0</v>
      </c>
      <c r="P654" s="627">
        <v>0</v>
      </c>
      <c r="Q654" s="634">
        <v>0</v>
      </c>
      <c r="R654" s="635">
        <v>0</v>
      </c>
      <c r="S654" s="636">
        <v>-100</v>
      </c>
      <c r="T654" s="637">
        <v>0</v>
      </c>
      <c r="U654" s="638"/>
      <c r="V654" s="639"/>
      <c r="W654" s="639"/>
      <c r="X654" s="638"/>
      <c r="Y654" s="639"/>
      <c r="Z654" s="639"/>
      <c r="AA654" s="638"/>
      <c r="AB654" s="639"/>
      <c r="AC654" s="639"/>
      <c r="AD654" s="638"/>
      <c r="AE654" s="639"/>
      <c r="AF654" s="639"/>
    </row>
    <row r="655" spans="1:32">
      <c r="A655" s="621">
        <v>648</v>
      </c>
      <c r="B655" s="622" t="s">
        <v>9629</v>
      </c>
      <c r="C655" s="623">
        <v>60</v>
      </c>
      <c r="D655" s="622" t="s">
        <v>9628</v>
      </c>
      <c r="E655" s="623">
        <v>520</v>
      </c>
      <c r="F655" s="623">
        <v>360</v>
      </c>
      <c r="G655" s="623">
        <v>120</v>
      </c>
      <c r="H655" s="623">
        <v>28000</v>
      </c>
      <c r="I655" s="623">
        <v>12000</v>
      </c>
      <c r="J655" s="623">
        <v>1</v>
      </c>
      <c r="K655" s="623">
        <v>80</v>
      </c>
      <c r="L655" s="623">
        <v>80</v>
      </c>
      <c r="M655" s="623">
        <v>80</v>
      </c>
      <c r="N655" s="623">
        <v>0</v>
      </c>
      <c r="O655" s="626">
        <v>0</v>
      </c>
      <c r="P655" s="627">
        <v>0</v>
      </c>
      <c r="Q655" s="634">
        <v>0</v>
      </c>
      <c r="R655" s="635">
        <v>0</v>
      </c>
      <c r="S655" s="636">
        <v>-100</v>
      </c>
      <c r="T655" s="637">
        <v>0</v>
      </c>
      <c r="U655" s="638"/>
      <c r="V655" s="639"/>
      <c r="W655" s="639"/>
      <c r="X655" s="638"/>
      <c r="Y655" s="639"/>
      <c r="Z655" s="639"/>
      <c r="AA655" s="638"/>
      <c r="AB655" s="639"/>
      <c r="AC655" s="639"/>
      <c r="AD655" s="638"/>
      <c r="AE655" s="639"/>
      <c r="AF655" s="639"/>
    </row>
    <row r="656" spans="1:32">
      <c r="A656" s="621">
        <v>649</v>
      </c>
      <c r="B656" s="622" t="s">
        <v>9630</v>
      </c>
      <c r="C656" s="623">
        <v>60</v>
      </c>
      <c r="D656" s="622" t="s">
        <v>9628</v>
      </c>
      <c r="E656" s="623">
        <v>820</v>
      </c>
      <c r="F656" s="623">
        <v>360</v>
      </c>
      <c r="G656" s="623">
        <v>255</v>
      </c>
      <c r="H656" s="623">
        <v>28000</v>
      </c>
      <c r="I656" s="623">
        <v>12000</v>
      </c>
      <c r="J656" s="623">
        <v>1</v>
      </c>
      <c r="K656" s="623">
        <v>130</v>
      </c>
      <c r="L656" s="623">
        <v>90</v>
      </c>
      <c r="M656" s="623">
        <v>80</v>
      </c>
      <c r="N656" s="623">
        <v>0</v>
      </c>
      <c r="O656" s="626">
        <v>0</v>
      </c>
      <c r="P656" s="627">
        <v>0</v>
      </c>
      <c r="Q656" s="634">
        <v>0</v>
      </c>
      <c r="R656" s="635">
        <v>0</v>
      </c>
      <c r="S656" s="636">
        <v>-100</v>
      </c>
      <c r="T656" s="637">
        <v>0</v>
      </c>
      <c r="U656" s="638"/>
      <c r="V656" s="639" t="s">
        <v>7918</v>
      </c>
      <c r="W656" s="639">
        <v>65</v>
      </c>
      <c r="X656" s="638"/>
      <c r="Y656" s="639" t="s">
        <v>7920</v>
      </c>
      <c r="Z656" s="639">
        <v>30</v>
      </c>
      <c r="AA656" s="638"/>
      <c r="AB656" s="639"/>
      <c r="AC656" s="639"/>
      <c r="AD656" s="638"/>
      <c r="AE656" s="639"/>
      <c r="AF656" s="639"/>
    </row>
    <row r="657" spans="1:32">
      <c r="A657" s="621">
        <v>650</v>
      </c>
      <c r="B657" s="622" t="s">
        <v>9631</v>
      </c>
      <c r="C657" s="623">
        <v>60</v>
      </c>
      <c r="D657" s="622">
        <v>192000</v>
      </c>
      <c r="E657" s="623">
        <v>820</v>
      </c>
      <c r="F657" s="623">
        <v>360</v>
      </c>
      <c r="G657" s="623">
        <v>255</v>
      </c>
      <c r="H657" s="623">
        <v>28000</v>
      </c>
      <c r="I657" s="623">
        <v>12000</v>
      </c>
      <c r="J657" s="623">
        <v>1</v>
      </c>
      <c r="K657" s="623">
        <v>130</v>
      </c>
      <c r="L657" s="623">
        <v>90</v>
      </c>
      <c r="M657" s="623">
        <v>80</v>
      </c>
      <c r="N657" s="623">
        <v>0</v>
      </c>
      <c r="O657" s="626">
        <v>0</v>
      </c>
      <c r="P657" s="627">
        <v>0</v>
      </c>
      <c r="Q657" s="634">
        <v>0</v>
      </c>
      <c r="R657" s="635">
        <v>0</v>
      </c>
      <c r="S657" s="636">
        <v>-100</v>
      </c>
      <c r="T657" s="637">
        <v>0</v>
      </c>
      <c r="U657" s="638"/>
      <c r="V657" s="639" t="s">
        <v>7918</v>
      </c>
      <c r="W657" s="639">
        <v>65</v>
      </c>
      <c r="X657" s="638"/>
      <c r="Y657" s="639" t="s">
        <v>7920</v>
      </c>
      <c r="Z657" s="639">
        <v>30</v>
      </c>
      <c r="AA657" s="638"/>
      <c r="AB657" s="639"/>
      <c r="AC657" s="639"/>
      <c r="AD657" s="638"/>
      <c r="AE657" s="639"/>
      <c r="AF657" s="639"/>
    </row>
    <row r="658" spans="1:32">
      <c r="A658" s="621">
        <v>651</v>
      </c>
      <c r="B658" s="622" t="s">
        <v>9632</v>
      </c>
      <c r="C658" s="623">
        <v>60</v>
      </c>
      <c r="D658" s="622">
        <v>25000</v>
      </c>
      <c r="E658" s="623">
        <v>800</v>
      </c>
      <c r="F658" s="623">
        <v>500</v>
      </c>
      <c r="G658" s="623">
        <v>255</v>
      </c>
      <c r="H658" s="623">
        <v>0</v>
      </c>
      <c r="I658" s="623">
        <v>0</v>
      </c>
      <c r="J658" s="623">
        <v>7</v>
      </c>
      <c r="K658" s="623">
        <v>80</v>
      </c>
      <c r="L658" s="623">
        <v>80</v>
      </c>
      <c r="M658" s="623">
        <v>80</v>
      </c>
      <c r="N658" s="623">
        <v>0</v>
      </c>
      <c r="O658" s="626">
        <v>0</v>
      </c>
      <c r="P658" s="627">
        <v>0</v>
      </c>
      <c r="Q658" s="634">
        <v>-100</v>
      </c>
      <c r="R658" s="635">
        <v>0</v>
      </c>
      <c r="S658" s="636">
        <v>100</v>
      </c>
      <c r="T658" s="637">
        <v>0</v>
      </c>
      <c r="U658" s="638"/>
      <c r="V658" s="639" t="s">
        <v>7923</v>
      </c>
      <c r="W658" s="639">
        <v>15</v>
      </c>
      <c r="X658" s="638"/>
      <c r="Y658" s="639" t="s">
        <v>7926</v>
      </c>
      <c r="Z658" s="639">
        <v>15</v>
      </c>
      <c r="AA658" s="638"/>
      <c r="AB658" s="639"/>
      <c r="AC658" s="639"/>
      <c r="AD658" s="638"/>
      <c r="AE658" s="639"/>
      <c r="AF658" s="639"/>
    </row>
    <row r="659" spans="1:32">
      <c r="A659" s="621">
        <v>652</v>
      </c>
      <c r="B659" s="622" t="s">
        <v>9633</v>
      </c>
      <c r="C659" s="623">
        <v>60</v>
      </c>
      <c r="D659" s="622">
        <v>25000</v>
      </c>
      <c r="E659" s="623">
        <v>800</v>
      </c>
      <c r="F659" s="623">
        <v>500</v>
      </c>
      <c r="G659" s="623">
        <v>255</v>
      </c>
      <c r="H659" s="623">
        <v>0</v>
      </c>
      <c r="I659" s="623">
        <v>0</v>
      </c>
      <c r="J659" s="623">
        <v>7</v>
      </c>
      <c r="K659" s="623">
        <v>80</v>
      </c>
      <c r="L659" s="623">
        <v>80</v>
      </c>
      <c r="M659" s="623">
        <v>80</v>
      </c>
      <c r="N659" s="623">
        <v>0</v>
      </c>
      <c r="O659" s="626">
        <v>0</v>
      </c>
      <c r="P659" s="627">
        <v>0</v>
      </c>
      <c r="Q659" s="634">
        <v>-100</v>
      </c>
      <c r="R659" s="635">
        <v>0</v>
      </c>
      <c r="S659" s="636">
        <v>100</v>
      </c>
      <c r="T659" s="637">
        <v>0</v>
      </c>
      <c r="U659" s="638"/>
      <c r="V659" s="639" t="s">
        <v>7923</v>
      </c>
      <c r="W659" s="639">
        <v>15</v>
      </c>
      <c r="X659" s="638"/>
      <c r="Y659" s="639" t="s">
        <v>7926</v>
      </c>
      <c r="Z659" s="639">
        <v>15</v>
      </c>
      <c r="AA659" s="638"/>
      <c r="AB659" s="639"/>
      <c r="AC659" s="639"/>
      <c r="AD659" s="638"/>
      <c r="AE659" s="639"/>
      <c r="AF659" s="639"/>
    </row>
    <row r="660" spans="1:32">
      <c r="A660" s="621">
        <v>653</v>
      </c>
      <c r="B660" s="622" t="s">
        <v>9634</v>
      </c>
      <c r="C660" s="623">
        <v>62</v>
      </c>
      <c r="D660" s="622">
        <v>40000</v>
      </c>
      <c r="E660" s="623">
        <v>600</v>
      </c>
      <c r="F660" s="623">
        <v>1200</v>
      </c>
      <c r="G660" s="623">
        <v>255</v>
      </c>
      <c r="H660" s="623">
        <v>48000</v>
      </c>
      <c r="I660" s="623">
        <v>48000</v>
      </c>
      <c r="J660" s="623">
        <v>12</v>
      </c>
      <c r="K660" s="623">
        <v>85</v>
      </c>
      <c r="L660" s="623">
        <v>0</v>
      </c>
      <c r="M660" s="623">
        <v>80</v>
      </c>
      <c r="N660" s="623">
        <v>80</v>
      </c>
      <c r="O660" s="626">
        <v>100</v>
      </c>
      <c r="P660" s="627">
        <v>100</v>
      </c>
      <c r="Q660" s="634">
        <v>100</v>
      </c>
      <c r="R660" s="635">
        <v>100</v>
      </c>
      <c r="S660" s="636">
        <v>-50</v>
      </c>
      <c r="T660" s="637">
        <v>100</v>
      </c>
      <c r="U660" s="638"/>
      <c r="V660" s="639"/>
      <c r="W660" s="639"/>
      <c r="X660" s="638"/>
      <c r="Y660" s="639"/>
      <c r="Z660" s="639"/>
      <c r="AA660" s="638"/>
      <c r="AB660" s="639"/>
      <c r="AC660" s="639"/>
      <c r="AD660" s="638"/>
      <c r="AE660" s="639"/>
      <c r="AF660" s="639"/>
    </row>
    <row r="661" spans="1:32">
      <c r="A661" s="621">
        <v>654</v>
      </c>
      <c r="B661" s="622" t="s">
        <v>9635</v>
      </c>
      <c r="C661" s="623">
        <v>62</v>
      </c>
      <c r="D661" s="622">
        <v>5000</v>
      </c>
      <c r="E661" s="623">
        <v>300</v>
      </c>
      <c r="F661" s="623">
        <v>300</v>
      </c>
      <c r="G661" s="623">
        <v>255</v>
      </c>
      <c r="H661" s="623">
        <v>1200</v>
      </c>
      <c r="I661" s="623">
        <v>1200</v>
      </c>
      <c r="J661" s="623">
        <v>0</v>
      </c>
      <c r="K661" s="623">
        <v>85</v>
      </c>
      <c r="L661" s="623">
        <v>60</v>
      </c>
      <c r="M661" s="623">
        <v>80</v>
      </c>
      <c r="N661" s="623">
        <v>80</v>
      </c>
      <c r="O661" s="626">
        <v>100</v>
      </c>
      <c r="P661" s="627">
        <v>100</v>
      </c>
      <c r="Q661" s="634">
        <v>100</v>
      </c>
      <c r="R661" s="635">
        <v>100</v>
      </c>
      <c r="S661" s="636">
        <v>-50</v>
      </c>
      <c r="T661" s="637">
        <v>100</v>
      </c>
      <c r="U661" s="638"/>
      <c r="V661" s="639"/>
      <c r="W661" s="639"/>
      <c r="X661" s="638"/>
      <c r="Y661" s="639"/>
      <c r="Z661" s="639"/>
      <c r="AA661" s="638"/>
      <c r="AB661" s="639"/>
      <c r="AC661" s="639"/>
      <c r="AD661" s="638"/>
      <c r="AE661" s="639"/>
      <c r="AF661" s="639"/>
    </row>
    <row r="662" spans="1:32">
      <c r="A662" s="621">
        <v>655</v>
      </c>
      <c r="B662" s="622" t="s">
        <v>9636</v>
      </c>
      <c r="C662" s="623">
        <v>62</v>
      </c>
      <c r="D662" s="622">
        <v>35000</v>
      </c>
      <c r="E662" s="623">
        <v>600</v>
      </c>
      <c r="F662" s="623">
        <v>600</v>
      </c>
      <c r="G662" s="623">
        <v>255</v>
      </c>
      <c r="H662" s="623">
        <v>48000</v>
      </c>
      <c r="I662" s="623">
        <v>48000</v>
      </c>
      <c r="J662" s="623">
        <v>12</v>
      </c>
      <c r="K662" s="623">
        <v>85</v>
      </c>
      <c r="L662" s="623">
        <v>60</v>
      </c>
      <c r="M662" s="623">
        <v>80</v>
      </c>
      <c r="N662" s="623">
        <v>80</v>
      </c>
      <c r="O662" s="626">
        <v>100</v>
      </c>
      <c r="P662" s="627">
        <v>100</v>
      </c>
      <c r="Q662" s="634">
        <v>100</v>
      </c>
      <c r="R662" s="635">
        <v>100</v>
      </c>
      <c r="S662" s="636">
        <v>-50</v>
      </c>
      <c r="T662" s="637">
        <v>100</v>
      </c>
      <c r="U662" s="638"/>
      <c r="V662" s="639" t="s">
        <v>7947</v>
      </c>
      <c r="W662" s="639">
        <v>65</v>
      </c>
      <c r="X662" s="638"/>
      <c r="Y662" s="639" t="s">
        <v>7948</v>
      </c>
      <c r="Z662" s="639">
        <v>30</v>
      </c>
      <c r="AA662" s="638"/>
      <c r="AB662" s="639" t="s">
        <v>7952</v>
      </c>
      <c r="AC662" s="639">
        <v>10</v>
      </c>
      <c r="AD662" s="638"/>
      <c r="AE662" s="639"/>
      <c r="AF662" s="639"/>
    </row>
    <row r="663" spans="1:32">
      <c r="A663" s="621">
        <v>656</v>
      </c>
      <c r="B663" s="622" t="s">
        <v>9637</v>
      </c>
      <c r="C663" s="623">
        <v>77</v>
      </c>
      <c r="D663" s="622">
        <v>52500</v>
      </c>
      <c r="E663" s="623">
        <v>800</v>
      </c>
      <c r="F663" s="623">
        <v>150</v>
      </c>
      <c r="G663" s="623">
        <v>190</v>
      </c>
      <c r="H663" s="623">
        <v>30000</v>
      </c>
      <c r="I663" s="623">
        <v>5000</v>
      </c>
      <c r="J663" s="623">
        <v>7</v>
      </c>
      <c r="K663" s="623">
        <v>90</v>
      </c>
      <c r="L663" s="623">
        <v>0</v>
      </c>
      <c r="M663" s="623">
        <v>80</v>
      </c>
      <c r="N663" s="623">
        <v>0</v>
      </c>
      <c r="O663" s="626">
        <v>0</v>
      </c>
      <c r="P663" s="627">
        <v>0</v>
      </c>
      <c r="Q663" s="634">
        <v>-50</v>
      </c>
      <c r="R663" s="635">
        <v>0</v>
      </c>
      <c r="S663" s="636">
        <v>100</v>
      </c>
      <c r="T663" s="637">
        <v>0</v>
      </c>
      <c r="U663" s="638"/>
      <c r="V663" s="639" t="s">
        <v>7932</v>
      </c>
      <c r="W663" s="639">
        <v>70</v>
      </c>
      <c r="X663" s="638"/>
      <c r="Y663" s="639" t="s">
        <v>5022</v>
      </c>
      <c r="Z663" s="639">
        <v>15</v>
      </c>
      <c r="AA663" s="638"/>
      <c r="AB663" s="639" t="s">
        <v>7938</v>
      </c>
      <c r="AC663" s="639">
        <v>5</v>
      </c>
      <c r="AD663" s="638"/>
      <c r="AE663" s="639"/>
      <c r="AF663" s="639"/>
    </row>
    <row r="664" spans="1:32">
      <c r="A664" s="621">
        <v>657</v>
      </c>
      <c r="B664" s="622" t="s">
        <v>9638</v>
      </c>
      <c r="C664" s="623">
        <v>77</v>
      </c>
      <c r="D664" s="622">
        <v>5000</v>
      </c>
      <c r="E664" s="623">
        <v>800</v>
      </c>
      <c r="F664" s="623">
        <v>150</v>
      </c>
      <c r="G664" s="623">
        <v>190</v>
      </c>
      <c r="H664" s="623">
        <v>5000</v>
      </c>
      <c r="I664" s="623">
        <v>1000</v>
      </c>
      <c r="J664" s="623">
        <v>6</v>
      </c>
      <c r="K664" s="623">
        <v>90</v>
      </c>
      <c r="L664" s="623">
        <v>0</v>
      </c>
      <c r="M664" s="623">
        <v>80</v>
      </c>
      <c r="N664" s="623">
        <v>0</v>
      </c>
      <c r="O664" s="626">
        <v>0</v>
      </c>
      <c r="P664" s="627">
        <v>0</v>
      </c>
      <c r="Q664" s="634">
        <v>-50</v>
      </c>
      <c r="R664" s="635">
        <v>0</v>
      </c>
      <c r="S664" s="636">
        <v>100</v>
      </c>
      <c r="T664" s="637">
        <v>0</v>
      </c>
      <c r="U664" s="638"/>
      <c r="V664" s="639"/>
      <c r="W664" s="639"/>
      <c r="X664" s="638"/>
      <c r="Y664" s="639"/>
      <c r="Z664" s="639"/>
      <c r="AA664" s="638"/>
      <c r="AB664" s="639"/>
      <c r="AC664" s="639"/>
      <c r="AD664" s="638"/>
      <c r="AE664" s="639"/>
      <c r="AF664" s="639"/>
    </row>
    <row r="665" spans="1:32">
      <c r="A665" s="621">
        <v>658</v>
      </c>
      <c r="B665" s="622" t="s">
        <v>9639</v>
      </c>
      <c r="C665" s="623">
        <v>77</v>
      </c>
      <c r="D665" s="622">
        <v>5000</v>
      </c>
      <c r="E665" s="623">
        <v>800</v>
      </c>
      <c r="F665" s="623">
        <v>150</v>
      </c>
      <c r="G665" s="623">
        <v>190</v>
      </c>
      <c r="H665" s="623">
        <v>5000</v>
      </c>
      <c r="I665" s="623">
        <v>1000</v>
      </c>
      <c r="J665" s="623">
        <v>6</v>
      </c>
      <c r="K665" s="623">
        <v>90</v>
      </c>
      <c r="L665" s="623">
        <v>0</v>
      </c>
      <c r="M665" s="623">
        <v>80</v>
      </c>
      <c r="N665" s="623">
        <v>0</v>
      </c>
      <c r="O665" s="626">
        <v>0</v>
      </c>
      <c r="P665" s="627">
        <v>0</v>
      </c>
      <c r="Q665" s="634">
        <v>-50</v>
      </c>
      <c r="R665" s="635">
        <v>0</v>
      </c>
      <c r="S665" s="636">
        <v>100</v>
      </c>
      <c r="T665" s="637">
        <v>0</v>
      </c>
      <c r="U665" s="638"/>
      <c r="V665" s="639"/>
      <c r="W665" s="639"/>
      <c r="X665" s="638"/>
      <c r="Y665" s="639"/>
      <c r="Z665" s="639"/>
      <c r="AA665" s="638"/>
      <c r="AB665" s="639"/>
      <c r="AC665" s="639"/>
      <c r="AD665" s="638"/>
      <c r="AE665" s="639"/>
      <c r="AF665" s="639"/>
    </row>
    <row r="666" spans="1:32">
      <c r="A666" s="621">
        <v>659</v>
      </c>
      <c r="B666" s="622" t="s">
        <v>9640</v>
      </c>
      <c r="C666" s="623">
        <v>77</v>
      </c>
      <c r="D666" s="622">
        <v>12000</v>
      </c>
      <c r="E666" s="623">
        <v>1200</v>
      </c>
      <c r="F666" s="623">
        <v>150</v>
      </c>
      <c r="G666" s="623">
        <v>190</v>
      </c>
      <c r="H666" s="623">
        <v>8000</v>
      </c>
      <c r="I666" s="623">
        <v>2000</v>
      </c>
      <c r="J666" s="623">
        <v>6</v>
      </c>
      <c r="K666" s="623">
        <v>90</v>
      </c>
      <c r="L666" s="623">
        <v>0</v>
      </c>
      <c r="M666" s="623">
        <v>80</v>
      </c>
      <c r="N666" s="623">
        <v>0</v>
      </c>
      <c r="O666" s="626">
        <v>0</v>
      </c>
      <c r="P666" s="627">
        <v>0</v>
      </c>
      <c r="Q666" s="634">
        <v>100</v>
      </c>
      <c r="R666" s="635">
        <v>0</v>
      </c>
      <c r="S666" s="636">
        <v>100</v>
      </c>
      <c r="T666" s="637">
        <v>0</v>
      </c>
      <c r="U666" s="638"/>
      <c r="V666" s="639"/>
      <c r="W666" s="639"/>
      <c r="X666" s="638"/>
      <c r="Y666" s="639"/>
      <c r="Z666" s="639"/>
      <c r="AA666" s="638"/>
      <c r="AB666" s="639"/>
      <c r="AC666" s="639"/>
      <c r="AD666" s="638"/>
      <c r="AE666" s="639"/>
      <c r="AF666" s="639"/>
    </row>
    <row r="667" spans="1:32">
      <c r="A667" s="621">
        <v>660</v>
      </c>
      <c r="B667" s="622" t="s">
        <v>9641</v>
      </c>
      <c r="C667" s="623">
        <v>77</v>
      </c>
      <c r="D667" s="622">
        <v>35000</v>
      </c>
      <c r="E667" s="623">
        <v>800</v>
      </c>
      <c r="F667" s="623">
        <v>150</v>
      </c>
      <c r="G667" s="623">
        <v>190</v>
      </c>
      <c r="H667" s="623">
        <v>32000</v>
      </c>
      <c r="I667" s="623">
        <v>5000</v>
      </c>
      <c r="J667" s="623">
        <v>7</v>
      </c>
      <c r="K667" s="623">
        <v>90</v>
      </c>
      <c r="L667" s="623">
        <v>0</v>
      </c>
      <c r="M667" s="623">
        <v>80</v>
      </c>
      <c r="N667" s="623">
        <v>0</v>
      </c>
      <c r="O667" s="626">
        <v>0</v>
      </c>
      <c r="P667" s="627">
        <v>0</v>
      </c>
      <c r="Q667" s="634">
        <v>-50</v>
      </c>
      <c r="R667" s="635">
        <v>0</v>
      </c>
      <c r="S667" s="636">
        <v>100</v>
      </c>
      <c r="T667" s="637">
        <v>0</v>
      </c>
      <c r="U667" s="638"/>
      <c r="V667" s="639" t="s">
        <v>7932</v>
      </c>
      <c r="W667" s="639">
        <v>70</v>
      </c>
      <c r="X667" s="638"/>
      <c r="Y667" s="639" t="s">
        <v>5022</v>
      </c>
      <c r="Z667" s="639">
        <v>15</v>
      </c>
      <c r="AA667" s="638"/>
      <c r="AB667" s="639" t="s">
        <v>7938</v>
      </c>
      <c r="AC667" s="639">
        <v>5</v>
      </c>
      <c r="AD667" s="638"/>
      <c r="AE667" s="639"/>
      <c r="AF667" s="639"/>
    </row>
    <row r="668" spans="1:32">
      <c r="A668" s="621">
        <v>661</v>
      </c>
      <c r="B668" s="622" t="s">
        <v>9642</v>
      </c>
      <c r="C668" s="623">
        <v>77</v>
      </c>
      <c r="D668" s="622">
        <v>5000</v>
      </c>
      <c r="E668" s="623">
        <v>800</v>
      </c>
      <c r="F668" s="623">
        <v>150</v>
      </c>
      <c r="G668" s="623">
        <v>190</v>
      </c>
      <c r="H668" s="623">
        <v>5000</v>
      </c>
      <c r="I668" s="623">
        <v>1000</v>
      </c>
      <c r="J668" s="623">
        <v>6</v>
      </c>
      <c r="K668" s="623">
        <v>90</v>
      </c>
      <c r="L668" s="623">
        <v>0</v>
      </c>
      <c r="M668" s="623">
        <v>80</v>
      </c>
      <c r="N668" s="623">
        <v>0</v>
      </c>
      <c r="O668" s="626">
        <v>0</v>
      </c>
      <c r="P668" s="627">
        <v>0</v>
      </c>
      <c r="Q668" s="634">
        <v>-50</v>
      </c>
      <c r="R668" s="635">
        <v>0</v>
      </c>
      <c r="S668" s="636">
        <v>100</v>
      </c>
      <c r="T668" s="637">
        <v>0</v>
      </c>
      <c r="U668" s="638"/>
      <c r="V668" s="639"/>
      <c r="W668" s="639"/>
      <c r="X668" s="638"/>
      <c r="Y668" s="639"/>
      <c r="Z668" s="639"/>
      <c r="AA668" s="638"/>
      <c r="AB668" s="639"/>
      <c r="AC668" s="639"/>
      <c r="AD668" s="638"/>
      <c r="AE668" s="639"/>
      <c r="AF668" s="639"/>
    </row>
    <row r="669" spans="1:32">
      <c r="A669" s="621">
        <v>662</v>
      </c>
      <c r="B669" s="622" t="s">
        <v>9643</v>
      </c>
      <c r="C669" s="623">
        <v>77</v>
      </c>
      <c r="D669" s="622">
        <v>5000</v>
      </c>
      <c r="E669" s="623">
        <v>800</v>
      </c>
      <c r="F669" s="623">
        <v>150</v>
      </c>
      <c r="G669" s="623">
        <v>190</v>
      </c>
      <c r="H669" s="623">
        <v>5000</v>
      </c>
      <c r="I669" s="623">
        <v>1000</v>
      </c>
      <c r="J669" s="623">
        <v>6</v>
      </c>
      <c r="K669" s="623">
        <v>90</v>
      </c>
      <c r="L669" s="623">
        <v>0</v>
      </c>
      <c r="M669" s="623">
        <v>80</v>
      </c>
      <c r="N669" s="623">
        <v>0</v>
      </c>
      <c r="O669" s="626">
        <v>0</v>
      </c>
      <c r="P669" s="627">
        <v>0</v>
      </c>
      <c r="Q669" s="634">
        <v>-50</v>
      </c>
      <c r="R669" s="635">
        <v>0</v>
      </c>
      <c r="S669" s="636">
        <v>100</v>
      </c>
      <c r="T669" s="637">
        <v>0</v>
      </c>
      <c r="U669" s="638"/>
      <c r="V669" s="639"/>
      <c r="W669" s="639"/>
      <c r="X669" s="638"/>
      <c r="Y669" s="639"/>
      <c r="Z669" s="639"/>
      <c r="AA669" s="638"/>
      <c r="AB669" s="639"/>
      <c r="AC669" s="639"/>
      <c r="AD669" s="638"/>
      <c r="AE669" s="639"/>
      <c r="AF669" s="639"/>
    </row>
    <row r="670" spans="1:32">
      <c r="A670" s="621">
        <v>663</v>
      </c>
      <c r="B670" s="622" t="s">
        <v>7953</v>
      </c>
      <c r="C670" s="623">
        <v>73</v>
      </c>
      <c r="D670" s="622">
        <v>650000</v>
      </c>
      <c r="E670" s="623">
        <v>1200</v>
      </c>
      <c r="F670" s="623">
        <v>500</v>
      </c>
      <c r="G670" s="623">
        <v>80</v>
      </c>
      <c r="H670" s="623">
        <v>36000</v>
      </c>
      <c r="I670" s="623">
        <v>6000</v>
      </c>
      <c r="J670" s="623">
        <v>1</v>
      </c>
      <c r="K670" s="623">
        <v>80</v>
      </c>
      <c r="L670" s="623">
        <v>99</v>
      </c>
      <c r="M670" s="623">
        <v>80</v>
      </c>
      <c r="N670" s="623">
        <v>0</v>
      </c>
      <c r="O670" s="626">
        <v>0</v>
      </c>
      <c r="P670" s="627">
        <v>0</v>
      </c>
      <c r="Q670" s="634">
        <v>0</v>
      </c>
      <c r="R670" s="635">
        <v>0</v>
      </c>
      <c r="S670" s="636">
        <v>-20</v>
      </c>
      <c r="T670" s="637">
        <v>0</v>
      </c>
      <c r="U670" s="638"/>
      <c r="V670" s="639" t="s">
        <v>5870</v>
      </c>
      <c r="W670" s="639">
        <v>99</v>
      </c>
      <c r="X670" s="638"/>
      <c r="Y670" s="639" t="s">
        <v>2460</v>
      </c>
      <c r="Z670" s="639">
        <v>25</v>
      </c>
      <c r="AA670" s="638"/>
      <c r="AB670" s="639" t="s">
        <v>4977</v>
      </c>
      <c r="AC670" s="639">
        <v>8</v>
      </c>
      <c r="AD670" s="638"/>
      <c r="AE670" s="639"/>
      <c r="AF670" s="639"/>
    </row>
    <row r="671" spans="1:32">
      <c r="A671" s="621">
        <v>664</v>
      </c>
      <c r="B671" s="622" t="s">
        <v>9644</v>
      </c>
      <c r="C671" s="623">
        <v>70</v>
      </c>
      <c r="D671" s="622">
        <v>60000</v>
      </c>
      <c r="E671" s="623">
        <v>2700</v>
      </c>
      <c r="F671" s="623">
        <v>200</v>
      </c>
      <c r="G671" s="623">
        <v>200</v>
      </c>
      <c r="H671" s="623">
        <v>24000</v>
      </c>
      <c r="I671" s="623">
        <v>4800</v>
      </c>
      <c r="J671" s="623">
        <v>7</v>
      </c>
      <c r="K671" s="623">
        <v>90</v>
      </c>
      <c r="L671" s="623">
        <v>0</v>
      </c>
      <c r="M671" s="623">
        <v>100</v>
      </c>
      <c r="N671" s="623">
        <v>0</v>
      </c>
      <c r="O671" s="626">
        <v>0</v>
      </c>
      <c r="P671" s="627">
        <v>0</v>
      </c>
      <c r="Q671" s="634">
        <v>-20</v>
      </c>
      <c r="R671" s="635">
        <v>0</v>
      </c>
      <c r="S671" s="636">
        <v>100</v>
      </c>
      <c r="T671" s="637">
        <v>0</v>
      </c>
      <c r="U671" s="638"/>
      <c r="V671" s="639" t="s">
        <v>7967</v>
      </c>
      <c r="W671" s="639">
        <v>45</v>
      </c>
      <c r="X671" s="638"/>
      <c r="Y671" s="639" t="s">
        <v>7969</v>
      </c>
      <c r="Z671" s="639">
        <v>20</v>
      </c>
      <c r="AA671" s="638"/>
      <c r="AB671" s="639" t="s">
        <v>7973</v>
      </c>
      <c r="AC671" s="639">
        <v>5</v>
      </c>
      <c r="AD671" s="638"/>
      <c r="AE671" s="639"/>
      <c r="AF671" s="639"/>
    </row>
    <row r="672" spans="1:32">
      <c r="A672" s="621">
        <v>665</v>
      </c>
      <c r="B672" s="622" t="s">
        <v>9645</v>
      </c>
      <c r="C672" s="623">
        <v>70</v>
      </c>
      <c r="D672" s="622">
        <v>60000</v>
      </c>
      <c r="E672" s="623">
        <v>2700</v>
      </c>
      <c r="F672" s="623">
        <v>200</v>
      </c>
      <c r="G672" s="623">
        <v>200</v>
      </c>
      <c r="H672" s="623">
        <v>24000</v>
      </c>
      <c r="I672" s="623">
        <v>4800</v>
      </c>
      <c r="J672" s="623">
        <v>7</v>
      </c>
      <c r="K672" s="623">
        <v>90</v>
      </c>
      <c r="L672" s="623">
        <v>0</v>
      </c>
      <c r="M672" s="623">
        <v>100</v>
      </c>
      <c r="N672" s="623">
        <v>0</v>
      </c>
      <c r="O672" s="626">
        <v>0</v>
      </c>
      <c r="P672" s="627">
        <v>0</v>
      </c>
      <c r="Q672" s="634">
        <v>-20</v>
      </c>
      <c r="R672" s="635">
        <v>0</v>
      </c>
      <c r="S672" s="636">
        <v>100</v>
      </c>
      <c r="T672" s="637">
        <v>0</v>
      </c>
      <c r="U672" s="638"/>
      <c r="V672" s="639" t="s">
        <v>7967</v>
      </c>
      <c r="W672" s="639">
        <v>45</v>
      </c>
      <c r="X672" s="638"/>
      <c r="Y672" s="639" t="s">
        <v>7969</v>
      </c>
      <c r="Z672" s="639">
        <v>20</v>
      </c>
      <c r="AA672" s="638"/>
      <c r="AB672" s="639" t="s">
        <v>7973</v>
      </c>
      <c r="AC672" s="639">
        <v>5</v>
      </c>
      <c r="AD672" s="638"/>
      <c r="AE672" s="639"/>
      <c r="AF672" s="639"/>
    </row>
    <row r="673" spans="1:32">
      <c r="A673" s="621">
        <v>666</v>
      </c>
      <c r="B673" s="622" t="s">
        <v>9646</v>
      </c>
      <c r="C673" s="623">
        <v>70</v>
      </c>
      <c r="D673" s="622">
        <v>60000</v>
      </c>
      <c r="E673" s="623">
        <v>650</v>
      </c>
      <c r="F673" s="623">
        <v>200</v>
      </c>
      <c r="G673" s="623">
        <v>200</v>
      </c>
      <c r="H673" s="623">
        <v>24000</v>
      </c>
      <c r="I673" s="623">
        <v>4800</v>
      </c>
      <c r="J673" s="623">
        <v>7</v>
      </c>
      <c r="K673" s="623">
        <v>95</v>
      </c>
      <c r="L673" s="623">
        <v>0</v>
      </c>
      <c r="M673" s="623">
        <v>100</v>
      </c>
      <c r="N673" s="623">
        <v>0</v>
      </c>
      <c r="O673" s="626">
        <v>0</v>
      </c>
      <c r="P673" s="627">
        <v>0</v>
      </c>
      <c r="Q673" s="634">
        <v>-20</v>
      </c>
      <c r="R673" s="635">
        <v>0</v>
      </c>
      <c r="S673" s="636">
        <v>100</v>
      </c>
      <c r="T673" s="637">
        <v>0</v>
      </c>
      <c r="U673" s="638"/>
      <c r="V673" s="639" t="s">
        <v>7967</v>
      </c>
      <c r="W673" s="639">
        <v>45</v>
      </c>
      <c r="X673" s="638"/>
      <c r="Y673" s="639" t="s">
        <v>7969</v>
      </c>
      <c r="Z673" s="639">
        <v>20</v>
      </c>
      <c r="AA673" s="638"/>
      <c r="AB673" s="639" t="s">
        <v>7973</v>
      </c>
      <c r="AC673" s="639">
        <v>5</v>
      </c>
      <c r="AD673" s="638"/>
      <c r="AE673" s="639"/>
      <c r="AF673" s="639"/>
    </row>
    <row r="674" spans="1:32">
      <c r="A674" s="621">
        <v>667</v>
      </c>
      <c r="B674" s="622" t="s">
        <v>9647</v>
      </c>
      <c r="C674" s="623">
        <v>70</v>
      </c>
      <c r="D674" s="622">
        <v>60000</v>
      </c>
      <c r="E674" s="623">
        <v>650</v>
      </c>
      <c r="F674" s="623">
        <v>200</v>
      </c>
      <c r="G674" s="623">
        <v>200</v>
      </c>
      <c r="H674" s="623">
        <v>24000</v>
      </c>
      <c r="I674" s="623">
        <v>4800</v>
      </c>
      <c r="J674" s="623">
        <v>7</v>
      </c>
      <c r="K674" s="623">
        <v>95</v>
      </c>
      <c r="L674" s="623">
        <v>0</v>
      </c>
      <c r="M674" s="623">
        <v>100</v>
      </c>
      <c r="N674" s="623">
        <v>0</v>
      </c>
      <c r="O674" s="626">
        <v>0</v>
      </c>
      <c r="P674" s="627">
        <v>0</v>
      </c>
      <c r="Q674" s="634">
        <v>-20</v>
      </c>
      <c r="R674" s="635">
        <v>0</v>
      </c>
      <c r="S674" s="636">
        <v>100</v>
      </c>
      <c r="T674" s="637">
        <v>0</v>
      </c>
      <c r="U674" s="638"/>
      <c r="V674" s="639" t="s">
        <v>7967</v>
      </c>
      <c r="W674" s="639">
        <v>45</v>
      </c>
      <c r="X674" s="638"/>
      <c r="Y674" s="639" t="s">
        <v>7969</v>
      </c>
      <c r="Z674" s="639">
        <v>20</v>
      </c>
      <c r="AA674" s="638"/>
      <c r="AB674" s="639" t="s">
        <v>7973</v>
      </c>
      <c r="AC674" s="639">
        <v>5</v>
      </c>
      <c r="AD674" s="638"/>
      <c r="AE674" s="639"/>
      <c r="AF674" s="639"/>
    </row>
    <row r="675" spans="1:32">
      <c r="A675" s="621">
        <v>668</v>
      </c>
      <c r="B675" s="622" t="s">
        <v>9255</v>
      </c>
      <c r="C675" s="623">
        <v>36</v>
      </c>
      <c r="D675" s="622">
        <v>9000</v>
      </c>
      <c r="E675" s="623">
        <v>800</v>
      </c>
      <c r="F675" s="623">
        <v>90</v>
      </c>
      <c r="G675" s="623">
        <v>120</v>
      </c>
      <c r="H675" s="623">
        <v>0</v>
      </c>
      <c r="I675" s="623">
        <v>0</v>
      </c>
      <c r="J675" s="623">
        <v>7</v>
      </c>
      <c r="K675" s="623">
        <v>90</v>
      </c>
      <c r="L675" s="623">
        <v>35</v>
      </c>
      <c r="M675" s="623">
        <v>70</v>
      </c>
      <c r="N675" s="623">
        <v>0</v>
      </c>
      <c r="O675" s="626">
        <v>0</v>
      </c>
      <c r="P675" s="627">
        <v>0</v>
      </c>
      <c r="Q675" s="634">
        <v>-100</v>
      </c>
      <c r="R675" s="635">
        <v>0</v>
      </c>
      <c r="S675" s="636">
        <v>100</v>
      </c>
      <c r="T675" s="637">
        <v>0</v>
      </c>
      <c r="U675" s="638"/>
      <c r="V675" s="639" t="s">
        <v>8405</v>
      </c>
      <c r="W675" s="639">
        <v>80</v>
      </c>
      <c r="X675" s="638"/>
      <c r="Y675" s="639" t="s">
        <v>8407</v>
      </c>
      <c r="Z675" s="639">
        <v>65</v>
      </c>
      <c r="AA675" s="638"/>
      <c r="AB675" s="639"/>
      <c r="AC675" s="639">
        <v>0</v>
      </c>
      <c r="AD675" s="638"/>
      <c r="AE675" s="639"/>
      <c r="AF675" s="639"/>
    </row>
    <row r="676" spans="1:32">
      <c r="A676" s="621">
        <v>669</v>
      </c>
      <c r="B676" s="622" t="s">
        <v>9648</v>
      </c>
      <c r="C676" s="623">
        <v>36</v>
      </c>
      <c r="D676" s="622">
        <v>28800</v>
      </c>
      <c r="E676" s="623">
        <v>800</v>
      </c>
      <c r="F676" s="623">
        <v>220</v>
      </c>
      <c r="G676" s="623">
        <v>120</v>
      </c>
      <c r="H676" s="623">
        <v>0</v>
      </c>
      <c r="I676" s="623">
        <v>0</v>
      </c>
      <c r="J676" s="623">
        <v>1</v>
      </c>
      <c r="K676" s="623">
        <v>100</v>
      </c>
      <c r="L676" s="623">
        <v>60</v>
      </c>
      <c r="M676" s="623">
        <v>70</v>
      </c>
      <c r="N676" s="623">
        <v>0</v>
      </c>
      <c r="O676" s="626">
        <v>0</v>
      </c>
      <c r="P676" s="627">
        <v>0</v>
      </c>
      <c r="Q676" s="634">
        <v>0</v>
      </c>
      <c r="R676" s="635">
        <v>0</v>
      </c>
      <c r="S676" s="636">
        <v>-20</v>
      </c>
      <c r="T676" s="637">
        <v>0</v>
      </c>
      <c r="U676" s="638"/>
      <c r="V676" s="639"/>
      <c r="W676" s="639"/>
      <c r="X676" s="638"/>
      <c r="Y676" s="639"/>
      <c r="Z676" s="639"/>
      <c r="AA676" s="638"/>
      <c r="AB676" s="639"/>
      <c r="AC676" s="639"/>
      <c r="AD676" s="638"/>
      <c r="AE676" s="639"/>
      <c r="AF676" s="639"/>
    </row>
    <row r="677" spans="1:32">
      <c r="A677" s="621">
        <v>670</v>
      </c>
      <c r="B677" s="622" t="s">
        <v>9649</v>
      </c>
      <c r="C677" s="623">
        <v>42</v>
      </c>
      <c r="D677" s="622">
        <v>55250</v>
      </c>
      <c r="E677" s="623">
        <v>900</v>
      </c>
      <c r="F677" s="623">
        <v>220</v>
      </c>
      <c r="G677" s="623">
        <v>120</v>
      </c>
      <c r="H677" s="623">
        <v>24000</v>
      </c>
      <c r="I677" s="623">
        <v>18000</v>
      </c>
      <c r="J677" s="623">
        <v>1</v>
      </c>
      <c r="K677" s="623">
        <v>100</v>
      </c>
      <c r="L677" s="623">
        <v>0</v>
      </c>
      <c r="M677" s="623">
        <v>70</v>
      </c>
      <c r="N677" s="623">
        <v>0</v>
      </c>
      <c r="O677" s="626">
        <v>-100</v>
      </c>
      <c r="P677" s="627">
        <v>30</v>
      </c>
      <c r="Q677" s="634">
        <v>30</v>
      </c>
      <c r="R677" s="635">
        <v>30</v>
      </c>
      <c r="S677" s="636">
        <v>30</v>
      </c>
      <c r="T677" s="637">
        <v>-100</v>
      </c>
      <c r="U677" s="638"/>
      <c r="V677" s="639" t="s">
        <v>8401</v>
      </c>
      <c r="W677" s="639">
        <v>100</v>
      </c>
      <c r="X677" s="638"/>
      <c r="Y677" s="639"/>
      <c r="Z677" s="639"/>
      <c r="AA677" s="638"/>
      <c r="AB677" s="639"/>
      <c r="AC677" s="639"/>
      <c r="AD677" s="638"/>
      <c r="AE677" s="639"/>
      <c r="AF677" s="639"/>
    </row>
    <row r="678" spans="1:32">
      <c r="A678" s="621">
        <v>671</v>
      </c>
      <c r="B678" s="622" t="s">
        <v>8409</v>
      </c>
      <c r="C678" s="623">
        <v>65</v>
      </c>
      <c r="D678" s="622">
        <v>40000</v>
      </c>
      <c r="E678" s="623">
        <v>900</v>
      </c>
      <c r="F678" s="623">
        <v>400</v>
      </c>
      <c r="G678" s="623">
        <v>200</v>
      </c>
      <c r="H678" s="623">
        <v>0</v>
      </c>
      <c r="I678" s="623">
        <v>0</v>
      </c>
      <c r="J678" s="623">
        <v>7</v>
      </c>
      <c r="K678" s="623">
        <v>115</v>
      </c>
      <c r="L678" s="623">
        <v>10</v>
      </c>
      <c r="M678" s="623">
        <v>70</v>
      </c>
      <c r="N678" s="623">
        <v>0</v>
      </c>
      <c r="O678" s="626">
        <v>0</v>
      </c>
      <c r="P678" s="627">
        <v>0</v>
      </c>
      <c r="Q678" s="634">
        <v>-100</v>
      </c>
      <c r="R678" s="635">
        <v>0</v>
      </c>
      <c r="S678" s="636">
        <v>100</v>
      </c>
      <c r="T678" s="637">
        <v>0</v>
      </c>
      <c r="U678" s="638"/>
      <c r="V678" s="639" t="s">
        <v>8412</v>
      </c>
      <c r="W678" s="639">
        <v>100</v>
      </c>
      <c r="X678" s="638"/>
      <c r="Y678" s="639" t="s">
        <v>8413</v>
      </c>
      <c r="Z678" s="639">
        <v>85</v>
      </c>
      <c r="AA678" s="638"/>
      <c r="AB678" s="639" t="s">
        <v>8416</v>
      </c>
      <c r="AC678" s="639">
        <v>65</v>
      </c>
      <c r="AD678" s="638"/>
      <c r="AE678" s="639"/>
      <c r="AF678" s="639"/>
    </row>
    <row r="679" spans="1:32">
      <c r="A679" s="621">
        <v>672</v>
      </c>
      <c r="B679" s="622" t="s">
        <v>9650</v>
      </c>
      <c r="C679" s="623">
        <v>65</v>
      </c>
      <c r="D679" s="622">
        <v>30000</v>
      </c>
      <c r="E679" s="623">
        <v>850</v>
      </c>
      <c r="F679" s="623">
        <v>600</v>
      </c>
      <c r="G679" s="623">
        <v>240</v>
      </c>
      <c r="H679" s="623">
        <v>0</v>
      </c>
      <c r="I679" s="623">
        <v>0</v>
      </c>
      <c r="J679" s="623">
        <v>1</v>
      </c>
      <c r="K679" s="623">
        <v>115</v>
      </c>
      <c r="L679" s="623">
        <v>85</v>
      </c>
      <c r="M679" s="623">
        <v>70</v>
      </c>
      <c r="N679" s="623">
        <v>0</v>
      </c>
      <c r="O679" s="626">
        <v>30</v>
      </c>
      <c r="P679" s="627">
        <v>0</v>
      </c>
      <c r="Q679" s="634">
        <v>80</v>
      </c>
      <c r="R679" s="635">
        <v>-50</v>
      </c>
      <c r="S679" s="636">
        <v>-100</v>
      </c>
      <c r="T679" s="637">
        <v>30</v>
      </c>
      <c r="U679" s="638"/>
      <c r="V679" s="639"/>
      <c r="W679" s="639"/>
      <c r="X679" s="638"/>
      <c r="Y679" s="639"/>
      <c r="Z679" s="639"/>
      <c r="AA679" s="638"/>
      <c r="AB679" s="639"/>
      <c r="AC679" s="639"/>
      <c r="AD679" s="638"/>
      <c r="AE679" s="639"/>
      <c r="AF679" s="639"/>
    </row>
    <row r="680" spans="1:32">
      <c r="A680" s="621">
        <v>673</v>
      </c>
      <c r="B680" s="622" t="s">
        <v>9651</v>
      </c>
      <c r="C680" s="623">
        <v>65</v>
      </c>
      <c r="D680" s="622">
        <v>90000</v>
      </c>
      <c r="E680" s="623">
        <v>850</v>
      </c>
      <c r="F680" s="623">
        <v>600</v>
      </c>
      <c r="G680" s="623">
        <v>240</v>
      </c>
      <c r="H680" s="623">
        <v>38000</v>
      </c>
      <c r="I680" s="623">
        <v>32000</v>
      </c>
      <c r="J680" s="623">
        <v>1</v>
      </c>
      <c r="K680" s="623">
        <v>115</v>
      </c>
      <c r="L680" s="623">
        <v>85</v>
      </c>
      <c r="M680" s="623">
        <v>70</v>
      </c>
      <c r="N680" s="623">
        <v>0</v>
      </c>
      <c r="O680" s="626">
        <v>30</v>
      </c>
      <c r="P680" s="627">
        <v>0</v>
      </c>
      <c r="Q680" s="634">
        <v>80</v>
      </c>
      <c r="R680" s="635">
        <v>-50</v>
      </c>
      <c r="S680" s="636">
        <v>-100</v>
      </c>
      <c r="T680" s="637">
        <v>30</v>
      </c>
      <c r="U680" s="638"/>
      <c r="V680" s="639"/>
      <c r="W680" s="639"/>
      <c r="X680" s="638"/>
      <c r="Y680" s="639"/>
      <c r="Z680" s="639"/>
      <c r="AA680" s="638"/>
      <c r="AB680" s="639"/>
      <c r="AC680" s="639"/>
      <c r="AD680" s="638"/>
      <c r="AE680" s="639"/>
      <c r="AF680" s="639"/>
    </row>
    <row r="681" spans="1:32">
      <c r="A681" s="621">
        <v>674</v>
      </c>
      <c r="B681" s="622" t="s">
        <v>9652</v>
      </c>
      <c r="C681" s="623">
        <v>65</v>
      </c>
      <c r="D681" s="622">
        <v>90000</v>
      </c>
      <c r="E681" s="623">
        <v>850</v>
      </c>
      <c r="F681" s="623">
        <v>600</v>
      </c>
      <c r="G681" s="623">
        <v>240</v>
      </c>
      <c r="H681" s="623">
        <v>38000</v>
      </c>
      <c r="I681" s="623">
        <v>32000</v>
      </c>
      <c r="J681" s="623">
        <v>1</v>
      </c>
      <c r="K681" s="623">
        <v>115</v>
      </c>
      <c r="L681" s="623">
        <v>85</v>
      </c>
      <c r="M681" s="623">
        <v>70</v>
      </c>
      <c r="N681" s="623">
        <v>0</v>
      </c>
      <c r="O681" s="626">
        <v>30</v>
      </c>
      <c r="P681" s="627">
        <v>0</v>
      </c>
      <c r="Q681" s="634">
        <v>80</v>
      </c>
      <c r="R681" s="635">
        <v>-50</v>
      </c>
      <c r="S681" s="636">
        <v>-100</v>
      </c>
      <c r="T681" s="637">
        <v>30</v>
      </c>
      <c r="U681" s="638"/>
      <c r="V681" s="639" t="s">
        <v>8420</v>
      </c>
      <c r="W681" s="639">
        <v>100</v>
      </c>
      <c r="X681" s="638"/>
      <c r="Y681" s="639" t="s">
        <v>9259</v>
      </c>
      <c r="Z681" s="639">
        <v>85</v>
      </c>
      <c r="AA681" s="638"/>
      <c r="AB681" s="639" t="s">
        <v>8423</v>
      </c>
      <c r="AC681" s="639">
        <v>70</v>
      </c>
      <c r="AD681" s="638"/>
      <c r="AE681" s="639"/>
      <c r="AF681" s="639"/>
    </row>
    <row r="682" spans="1:32">
      <c r="A682" s="621">
        <v>675</v>
      </c>
      <c r="B682" s="622" t="s">
        <v>9653</v>
      </c>
      <c r="C682" s="623">
        <v>78</v>
      </c>
      <c r="D682" s="622">
        <v>50000</v>
      </c>
      <c r="E682" s="623">
        <v>850</v>
      </c>
      <c r="F682" s="623">
        <v>300</v>
      </c>
      <c r="G682" s="623">
        <v>220</v>
      </c>
      <c r="H682" s="623">
        <v>0</v>
      </c>
      <c r="I682" s="623">
        <v>0</v>
      </c>
      <c r="J682" s="623">
        <v>7</v>
      </c>
      <c r="K682" s="623">
        <v>125</v>
      </c>
      <c r="L682" s="623">
        <v>60</v>
      </c>
      <c r="M682" s="623">
        <v>70</v>
      </c>
      <c r="N682" s="623">
        <v>0</v>
      </c>
      <c r="O682" s="626">
        <v>0</v>
      </c>
      <c r="P682" s="627">
        <v>0</v>
      </c>
      <c r="Q682" s="634">
        <v>-100</v>
      </c>
      <c r="R682" s="635">
        <v>0</v>
      </c>
      <c r="S682" s="636">
        <v>100</v>
      </c>
      <c r="T682" s="637">
        <v>0</v>
      </c>
      <c r="U682" s="638"/>
      <c r="V682" s="639" t="s">
        <v>8437</v>
      </c>
      <c r="W682" s="639">
        <v>70</v>
      </c>
      <c r="X682" s="638"/>
      <c r="Y682" s="639"/>
      <c r="Z682" s="639"/>
      <c r="AA682" s="638"/>
      <c r="AB682" s="639"/>
      <c r="AC682" s="639"/>
      <c r="AD682" s="638"/>
      <c r="AE682" s="639"/>
      <c r="AF682" s="639"/>
    </row>
    <row r="683" spans="1:32">
      <c r="A683" s="621">
        <v>676</v>
      </c>
      <c r="B683" s="622" t="s">
        <v>9654</v>
      </c>
      <c r="C683" s="623">
        <v>78</v>
      </c>
      <c r="D683" s="622">
        <v>50000</v>
      </c>
      <c r="E683" s="623">
        <v>850</v>
      </c>
      <c r="F683" s="623">
        <v>300</v>
      </c>
      <c r="G683" s="623">
        <v>220</v>
      </c>
      <c r="H683" s="623">
        <v>0</v>
      </c>
      <c r="I683" s="623">
        <v>0</v>
      </c>
      <c r="J683" s="623">
        <v>7</v>
      </c>
      <c r="K683" s="623">
        <v>125</v>
      </c>
      <c r="L683" s="623">
        <v>60</v>
      </c>
      <c r="M683" s="623">
        <v>70</v>
      </c>
      <c r="N683" s="623">
        <v>0</v>
      </c>
      <c r="O683" s="626">
        <v>0</v>
      </c>
      <c r="P683" s="627">
        <v>0</v>
      </c>
      <c r="Q683" s="634">
        <v>-100</v>
      </c>
      <c r="R683" s="635">
        <v>0</v>
      </c>
      <c r="S683" s="636">
        <v>100</v>
      </c>
      <c r="T683" s="637">
        <v>0</v>
      </c>
      <c r="U683" s="638"/>
      <c r="V683" s="639"/>
      <c r="W683" s="639"/>
      <c r="X683" s="638"/>
      <c r="Y683" s="639"/>
      <c r="Z683" s="639"/>
      <c r="AA683" s="638"/>
      <c r="AB683" s="639"/>
      <c r="AC683" s="639"/>
      <c r="AD683" s="638"/>
      <c r="AE683" s="639"/>
      <c r="AF683" s="639"/>
    </row>
    <row r="684" spans="1:32">
      <c r="A684" s="621">
        <v>677</v>
      </c>
      <c r="B684" s="622" t="s">
        <v>746</v>
      </c>
      <c r="C684" s="623">
        <v>78</v>
      </c>
      <c r="D684" s="622">
        <v>110000</v>
      </c>
      <c r="E684" s="623">
        <v>950</v>
      </c>
      <c r="F684" s="623">
        <v>480</v>
      </c>
      <c r="G684" s="623">
        <v>220</v>
      </c>
      <c r="H684" s="623">
        <v>42000</v>
      </c>
      <c r="I684" s="623">
        <v>42000</v>
      </c>
      <c r="J684" s="623">
        <v>1</v>
      </c>
      <c r="K684" s="623">
        <v>125</v>
      </c>
      <c r="L684" s="623">
        <v>80</v>
      </c>
      <c r="M684" s="623">
        <v>70</v>
      </c>
      <c r="N684" s="623">
        <v>0</v>
      </c>
      <c r="O684" s="626">
        <v>30</v>
      </c>
      <c r="P684" s="627">
        <v>-100</v>
      </c>
      <c r="Q684" s="634">
        <v>30</v>
      </c>
      <c r="R684" s="635">
        <v>0</v>
      </c>
      <c r="S684" s="636">
        <v>-20</v>
      </c>
      <c r="T684" s="637">
        <v>-100</v>
      </c>
      <c r="U684" s="638"/>
      <c r="V684" s="639" t="s">
        <v>8434</v>
      </c>
      <c r="W684" s="639">
        <v>100</v>
      </c>
      <c r="X684" s="638"/>
      <c r="Y684" s="639" t="s">
        <v>8435</v>
      </c>
      <c r="Z684" s="639">
        <v>85</v>
      </c>
      <c r="AA684" s="638"/>
      <c r="AB684" s="639"/>
      <c r="AC684" s="639"/>
      <c r="AD684" s="638"/>
      <c r="AE684" s="639"/>
      <c r="AF684" s="639"/>
    </row>
    <row r="685" spans="1:32">
      <c r="A685" s="621">
        <v>678</v>
      </c>
      <c r="B685" s="622" t="s">
        <v>9655</v>
      </c>
      <c r="C685" s="623">
        <v>75</v>
      </c>
      <c r="D685" s="622">
        <v>55250</v>
      </c>
      <c r="E685" s="623">
        <v>720</v>
      </c>
      <c r="F685" s="623">
        <v>100</v>
      </c>
      <c r="G685" s="623">
        <v>220</v>
      </c>
      <c r="H685" s="623">
        <v>0</v>
      </c>
      <c r="I685" s="623">
        <v>0</v>
      </c>
      <c r="J685" s="623">
        <v>7</v>
      </c>
      <c r="K685" s="623">
        <v>110</v>
      </c>
      <c r="L685" s="623">
        <v>95</v>
      </c>
      <c r="M685" s="623">
        <v>70</v>
      </c>
      <c r="N685" s="623">
        <v>0</v>
      </c>
      <c r="O685" s="626">
        <v>30</v>
      </c>
      <c r="P685" s="627">
        <v>0</v>
      </c>
      <c r="Q685" s="634">
        <v>-100</v>
      </c>
      <c r="R685" s="635">
        <v>-20</v>
      </c>
      <c r="S685" s="636">
        <v>100</v>
      </c>
      <c r="T685" s="637">
        <v>30</v>
      </c>
      <c r="U685" s="638"/>
      <c r="V685" s="639" t="s">
        <v>8429</v>
      </c>
      <c r="W685" s="639">
        <v>70</v>
      </c>
      <c r="X685" s="638"/>
      <c r="Y685" s="639"/>
      <c r="Z685" s="639"/>
      <c r="AA685" s="638"/>
      <c r="AB685" s="639"/>
      <c r="AC685" s="639"/>
      <c r="AD685" s="638"/>
      <c r="AE685" s="639"/>
      <c r="AF685" s="639"/>
    </row>
    <row r="686" spans="1:32">
      <c r="A686" s="621">
        <v>679</v>
      </c>
      <c r="B686" s="622" t="s">
        <v>9656</v>
      </c>
      <c r="C686" s="623">
        <v>75</v>
      </c>
      <c r="D686" s="622">
        <v>55250</v>
      </c>
      <c r="E686" s="623">
        <v>720</v>
      </c>
      <c r="F686" s="623">
        <v>100</v>
      </c>
      <c r="G686" s="623">
        <v>220</v>
      </c>
      <c r="H686" s="623">
        <v>0</v>
      </c>
      <c r="I686" s="623">
        <v>0</v>
      </c>
      <c r="J686" s="623">
        <v>7</v>
      </c>
      <c r="K686" s="623">
        <v>110</v>
      </c>
      <c r="L686" s="623">
        <v>95</v>
      </c>
      <c r="M686" s="623">
        <v>70</v>
      </c>
      <c r="N686" s="623">
        <v>0</v>
      </c>
      <c r="O686" s="626">
        <v>30</v>
      </c>
      <c r="P686" s="627">
        <v>0</v>
      </c>
      <c r="Q686" s="634">
        <v>-100</v>
      </c>
      <c r="R686" s="635">
        <v>-20</v>
      </c>
      <c r="S686" s="636">
        <v>100</v>
      </c>
      <c r="T686" s="637">
        <v>30</v>
      </c>
      <c r="U686" s="638"/>
      <c r="V686" s="639" t="s">
        <v>8429</v>
      </c>
      <c r="W686" s="639">
        <v>70</v>
      </c>
      <c r="X686" s="638"/>
      <c r="Y686" s="639"/>
      <c r="Z686" s="639"/>
      <c r="AA686" s="638"/>
      <c r="AB686" s="639"/>
      <c r="AC686" s="639"/>
      <c r="AD686" s="638"/>
      <c r="AE686" s="639"/>
      <c r="AF686" s="639"/>
    </row>
    <row r="687" spans="1:32">
      <c r="A687" s="621">
        <v>680</v>
      </c>
      <c r="B687" s="622" t="s">
        <v>717</v>
      </c>
      <c r="C687" s="623">
        <v>75</v>
      </c>
      <c r="D687" s="622">
        <v>98000</v>
      </c>
      <c r="E687" s="623">
        <v>1050</v>
      </c>
      <c r="F687" s="623">
        <v>550</v>
      </c>
      <c r="G687" s="623">
        <v>220</v>
      </c>
      <c r="H687" s="623">
        <v>35000</v>
      </c>
      <c r="I687" s="623">
        <v>52000</v>
      </c>
      <c r="J687" s="623">
        <v>1</v>
      </c>
      <c r="K687" s="623">
        <v>110</v>
      </c>
      <c r="L687" s="623">
        <v>60</v>
      </c>
      <c r="M687" s="623">
        <v>70</v>
      </c>
      <c r="N687" s="623">
        <v>0</v>
      </c>
      <c r="O687" s="626">
        <v>30</v>
      </c>
      <c r="P687" s="627">
        <v>30</v>
      </c>
      <c r="Q687" s="634">
        <v>30</v>
      </c>
      <c r="R687" s="635">
        <v>30</v>
      </c>
      <c r="S687" s="636">
        <v>-20</v>
      </c>
      <c r="T687" s="637">
        <v>30</v>
      </c>
      <c r="U687" s="638"/>
      <c r="V687" s="639" t="s">
        <v>8426</v>
      </c>
      <c r="W687" s="639">
        <v>100</v>
      </c>
      <c r="X687" s="638"/>
      <c r="Y687" s="639" t="s">
        <v>8427</v>
      </c>
      <c r="Z687" s="639">
        <v>85</v>
      </c>
      <c r="AA687" s="638"/>
      <c r="AB687" s="639"/>
      <c r="AC687" s="639"/>
      <c r="AD687" s="638"/>
      <c r="AE687" s="639"/>
      <c r="AF687" s="639"/>
    </row>
    <row r="688" spans="1:32">
      <c r="A688" s="621">
        <v>681</v>
      </c>
      <c r="B688" s="622" t="s">
        <v>9657</v>
      </c>
      <c r="C688" s="623">
        <v>82</v>
      </c>
      <c r="D688" s="622">
        <v>24000</v>
      </c>
      <c r="E688" s="623">
        <v>1500</v>
      </c>
      <c r="F688" s="623">
        <v>550</v>
      </c>
      <c r="G688" s="623">
        <v>240</v>
      </c>
      <c r="H688" s="623">
        <v>0</v>
      </c>
      <c r="I688" s="623">
        <v>0</v>
      </c>
      <c r="J688" s="623">
        <v>7</v>
      </c>
      <c r="K688" s="623">
        <v>60</v>
      </c>
      <c r="L688" s="623">
        <v>60</v>
      </c>
      <c r="M688" s="623">
        <v>70</v>
      </c>
      <c r="N688" s="623">
        <v>0</v>
      </c>
      <c r="O688" s="626">
        <v>0</v>
      </c>
      <c r="P688" s="627">
        <v>0</v>
      </c>
      <c r="Q688" s="634">
        <v>-20</v>
      </c>
      <c r="R688" s="635">
        <v>0</v>
      </c>
      <c r="S688" s="636">
        <v>100</v>
      </c>
      <c r="T688" s="637">
        <v>0</v>
      </c>
      <c r="U688" s="638"/>
      <c r="V688" s="639"/>
      <c r="W688" s="639"/>
      <c r="X688" s="638"/>
      <c r="Y688" s="639"/>
      <c r="Z688" s="639"/>
      <c r="AA688" s="638"/>
      <c r="AB688" s="639"/>
      <c r="AC688" s="639"/>
      <c r="AD688" s="638"/>
      <c r="AE688" s="639"/>
      <c r="AF688" s="639"/>
    </row>
    <row r="689" spans="1:32">
      <c r="A689" s="621">
        <v>682</v>
      </c>
      <c r="B689" s="622" t="s">
        <v>9658</v>
      </c>
      <c r="C689" s="623">
        <v>82</v>
      </c>
      <c r="D689" s="622">
        <v>24000</v>
      </c>
      <c r="E689" s="623">
        <v>1500</v>
      </c>
      <c r="F689" s="623">
        <v>550</v>
      </c>
      <c r="G689" s="623">
        <v>240</v>
      </c>
      <c r="H689" s="623">
        <v>0</v>
      </c>
      <c r="I689" s="623">
        <v>0</v>
      </c>
      <c r="J689" s="623">
        <v>7</v>
      </c>
      <c r="K689" s="623">
        <v>60</v>
      </c>
      <c r="L689" s="623">
        <v>60</v>
      </c>
      <c r="M689" s="623">
        <v>70</v>
      </c>
      <c r="N689" s="623">
        <v>0</v>
      </c>
      <c r="O689" s="626">
        <v>0</v>
      </c>
      <c r="P689" s="627">
        <v>0</v>
      </c>
      <c r="Q689" s="634">
        <v>-20</v>
      </c>
      <c r="R689" s="635">
        <v>0</v>
      </c>
      <c r="S689" s="636">
        <v>100</v>
      </c>
      <c r="T689" s="637">
        <v>0</v>
      </c>
      <c r="U689" s="638"/>
      <c r="V689" s="639"/>
      <c r="W689" s="639"/>
      <c r="X689" s="638"/>
      <c r="Y689" s="639"/>
      <c r="Z689" s="639"/>
      <c r="AA689" s="638"/>
      <c r="AB689" s="639"/>
      <c r="AC689" s="639"/>
      <c r="AD689" s="638"/>
      <c r="AE689" s="639"/>
      <c r="AF689" s="639"/>
    </row>
    <row r="690" spans="1:32">
      <c r="A690" s="621">
        <v>683</v>
      </c>
      <c r="B690" s="622" t="s">
        <v>9659</v>
      </c>
      <c r="C690" s="623">
        <v>82</v>
      </c>
      <c r="D690" s="622">
        <v>24000</v>
      </c>
      <c r="E690" s="623">
        <v>1500</v>
      </c>
      <c r="F690" s="623">
        <v>550</v>
      </c>
      <c r="G690" s="623">
        <v>240</v>
      </c>
      <c r="H690" s="623">
        <v>0</v>
      </c>
      <c r="I690" s="623">
        <v>0</v>
      </c>
      <c r="J690" s="623">
        <v>7</v>
      </c>
      <c r="K690" s="623">
        <v>60</v>
      </c>
      <c r="L690" s="623">
        <v>60</v>
      </c>
      <c r="M690" s="623">
        <v>70</v>
      </c>
      <c r="N690" s="623">
        <v>0</v>
      </c>
      <c r="O690" s="626">
        <v>0</v>
      </c>
      <c r="P690" s="627">
        <v>0</v>
      </c>
      <c r="Q690" s="634">
        <v>-20</v>
      </c>
      <c r="R690" s="635">
        <v>0</v>
      </c>
      <c r="S690" s="636">
        <v>100</v>
      </c>
      <c r="T690" s="637">
        <v>0</v>
      </c>
      <c r="U690" s="638"/>
      <c r="V690" s="639"/>
      <c r="W690" s="639"/>
      <c r="X690" s="638"/>
      <c r="Y690" s="639"/>
      <c r="Z690" s="639"/>
      <c r="AA690" s="638"/>
      <c r="AB690" s="639"/>
      <c r="AC690" s="639"/>
      <c r="AD690" s="638"/>
      <c r="AE690" s="639"/>
      <c r="AF690" s="639"/>
    </row>
    <row r="691" spans="1:32">
      <c r="A691" s="621">
        <v>684</v>
      </c>
      <c r="B691" s="622" t="s">
        <v>9660</v>
      </c>
      <c r="C691" s="623">
        <v>82</v>
      </c>
      <c r="D691" s="622">
        <v>24000</v>
      </c>
      <c r="E691" s="623">
        <v>1500</v>
      </c>
      <c r="F691" s="623">
        <v>550</v>
      </c>
      <c r="G691" s="623">
        <v>240</v>
      </c>
      <c r="H691" s="623">
        <v>0</v>
      </c>
      <c r="I691" s="623">
        <v>0</v>
      </c>
      <c r="J691" s="623">
        <v>7</v>
      </c>
      <c r="K691" s="623">
        <v>60</v>
      </c>
      <c r="L691" s="623">
        <v>60</v>
      </c>
      <c r="M691" s="623">
        <v>70</v>
      </c>
      <c r="N691" s="623">
        <v>0</v>
      </c>
      <c r="O691" s="626">
        <v>0</v>
      </c>
      <c r="P691" s="627">
        <v>0</v>
      </c>
      <c r="Q691" s="634">
        <v>-20</v>
      </c>
      <c r="R691" s="635">
        <v>0</v>
      </c>
      <c r="S691" s="636">
        <v>100</v>
      </c>
      <c r="T691" s="637">
        <v>0</v>
      </c>
      <c r="U691" s="638"/>
      <c r="V691" s="639"/>
      <c r="W691" s="639"/>
      <c r="X691" s="638"/>
      <c r="Y691" s="639"/>
      <c r="Z691" s="639"/>
      <c r="AA691" s="638"/>
      <c r="AB691" s="639"/>
      <c r="AC691" s="639"/>
      <c r="AD691" s="638"/>
      <c r="AE691" s="639"/>
      <c r="AF691" s="639"/>
    </row>
    <row r="692" spans="1:32">
      <c r="A692" s="621">
        <v>685</v>
      </c>
      <c r="B692" s="622" t="s">
        <v>9661</v>
      </c>
      <c r="C692" s="623">
        <v>78</v>
      </c>
      <c r="D692" s="622">
        <v>40000</v>
      </c>
      <c r="E692" s="623">
        <v>980</v>
      </c>
      <c r="F692" s="623">
        <v>550</v>
      </c>
      <c r="G692" s="623">
        <v>240</v>
      </c>
      <c r="H692" s="623">
        <v>0</v>
      </c>
      <c r="I692" s="623">
        <v>0</v>
      </c>
      <c r="J692" s="623">
        <v>1</v>
      </c>
      <c r="K692" s="623">
        <v>95</v>
      </c>
      <c r="L692" s="623">
        <v>70</v>
      </c>
      <c r="M692" s="623">
        <v>70</v>
      </c>
      <c r="N692" s="623">
        <v>0</v>
      </c>
      <c r="O692" s="626">
        <v>0</v>
      </c>
      <c r="P692" s="627">
        <v>0</v>
      </c>
      <c r="Q692" s="634">
        <v>0</v>
      </c>
      <c r="R692" s="635">
        <v>0</v>
      </c>
      <c r="S692" s="636">
        <v>-20</v>
      </c>
      <c r="T692" s="637">
        <v>0</v>
      </c>
      <c r="U692" s="638"/>
      <c r="V692" s="639"/>
      <c r="W692" s="639"/>
      <c r="X692" s="638"/>
      <c r="Y692" s="639"/>
      <c r="Z692" s="639"/>
      <c r="AA692" s="638"/>
      <c r="AB692" s="639"/>
      <c r="AC692" s="639"/>
      <c r="AD692" s="638"/>
      <c r="AE692" s="639"/>
      <c r="AF692" s="639"/>
    </row>
    <row r="693" spans="1:32">
      <c r="A693" s="621">
        <v>686</v>
      </c>
      <c r="B693" s="622" t="s">
        <v>9662</v>
      </c>
      <c r="C693" s="623">
        <v>78</v>
      </c>
      <c r="D693" s="622">
        <v>20000</v>
      </c>
      <c r="E693" s="623">
        <v>900</v>
      </c>
      <c r="F693" s="623">
        <v>550</v>
      </c>
      <c r="G693" s="623">
        <v>240</v>
      </c>
      <c r="H693" s="623">
        <v>0</v>
      </c>
      <c r="I693" s="623">
        <v>0</v>
      </c>
      <c r="J693" s="623">
        <v>1</v>
      </c>
      <c r="K693" s="623">
        <v>95</v>
      </c>
      <c r="L693" s="623">
        <v>95</v>
      </c>
      <c r="M693" s="623">
        <v>70</v>
      </c>
      <c r="N693" s="623">
        <v>0</v>
      </c>
      <c r="O693" s="626">
        <v>0</v>
      </c>
      <c r="P693" s="627">
        <v>0</v>
      </c>
      <c r="Q693" s="634">
        <v>0</v>
      </c>
      <c r="R693" s="635">
        <v>0</v>
      </c>
      <c r="S693" s="636">
        <v>-20</v>
      </c>
      <c r="T693" s="637">
        <v>0</v>
      </c>
      <c r="U693" s="638"/>
      <c r="V693" s="639"/>
      <c r="W693" s="639"/>
      <c r="X693" s="638"/>
      <c r="Y693" s="639"/>
      <c r="Z693" s="639"/>
      <c r="AA693" s="638"/>
      <c r="AB693" s="639"/>
      <c r="AC693" s="639"/>
      <c r="AD693" s="638"/>
      <c r="AE693" s="639"/>
      <c r="AF693" s="639"/>
    </row>
    <row r="694" spans="1:32">
      <c r="A694" s="621">
        <v>687</v>
      </c>
      <c r="B694" s="622" t="s">
        <v>9663</v>
      </c>
      <c r="C694" s="623">
        <v>80</v>
      </c>
      <c r="D694" s="622" t="s">
        <v>9617</v>
      </c>
      <c r="E694" s="623">
        <v>1500</v>
      </c>
      <c r="F694" s="623">
        <v>150</v>
      </c>
      <c r="G694" s="623">
        <v>300</v>
      </c>
      <c r="H694" s="623">
        <v>0</v>
      </c>
      <c r="I694" s="623">
        <v>0</v>
      </c>
      <c r="J694" s="623">
        <v>1</v>
      </c>
      <c r="K694" s="623">
        <v>90</v>
      </c>
      <c r="L694" s="623">
        <v>80</v>
      </c>
      <c r="M694" s="623">
        <v>70</v>
      </c>
      <c r="N694" s="623">
        <v>0</v>
      </c>
      <c r="O694" s="626">
        <v>0</v>
      </c>
      <c r="P694" s="627">
        <v>-50</v>
      </c>
      <c r="Q694" s="634">
        <v>30</v>
      </c>
      <c r="R694" s="635">
        <v>30</v>
      </c>
      <c r="S694" s="636">
        <v>-50</v>
      </c>
      <c r="T694" s="637">
        <v>0</v>
      </c>
      <c r="U694" s="638"/>
      <c r="V694" s="639"/>
      <c r="W694" s="639"/>
      <c r="X694" s="638"/>
      <c r="Y694" s="639"/>
      <c r="Z694" s="639"/>
      <c r="AA694" s="638"/>
      <c r="AB694" s="639"/>
      <c r="AC694" s="639"/>
      <c r="AD694" s="638"/>
      <c r="AE694" s="639"/>
      <c r="AF694" s="639"/>
    </row>
    <row r="695" spans="1:32">
      <c r="A695" s="621">
        <v>688</v>
      </c>
      <c r="B695" s="622" t="s">
        <v>9664</v>
      </c>
      <c r="C695" s="623">
        <v>85</v>
      </c>
      <c r="D695" s="622" t="s">
        <v>9665</v>
      </c>
      <c r="E695" s="623">
        <v>1600</v>
      </c>
      <c r="F695" s="623">
        <v>150</v>
      </c>
      <c r="G695" s="623">
        <v>240</v>
      </c>
      <c r="H695" s="623">
        <v>0</v>
      </c>
      <c r="I695" s="623">
        <v>0</v>
      </c>
      <c r="J695" s="623">
        <v>1</v>
      </c>
      <c r="K695" s="623">
        <v>90</v>
      </c>
      <c r="L695" s="623">
        <v>0</v>
      </c>
      <c r="M695" s="623">
        <v>70</v>
      </c>
      <c r="N695" s="623">
        <v>0</v>
      </c>
      <c r="O695" s="626">
        <v>0</v>
      </c>
      <c r="P695" s="627">
        <v>0</v>
      </c>
      <c r="Q695" s="634">
        <v>0</v>
      </c>
      <c r="R695" s="635">
        <v>0</v>
      </c>
      <c r="S695" s="636">
        <v>0</v>
      </c>
      <c r="T695" s="637">
        <v>0</v>
      </c>
      <c r="U695" s="638"/>
      <c r="V695" s="639"/>
      <c r="W695" s="639"/>
      <c r="X695" s="638"/>
      <c r="Y695" s="639"/>
      <c r="Z695" s="639"/>
      <c r="AA695" s="638"/>
      <c r="AB695" s="639"/>
      <c r="AC695" s="639"/>
      <c r="AD695" s="638"/>
      <c r="AE695" s="639"/>
      <c r="AF695" s="639"/>
    </row>
    <row r="696" spans="1:32">
      <c r="A696" s="621">
        <v>689</v>
      </c>
      <c r="B696" s="622" t="s">
        <v>9666</v>
      </c>
      <c r="C696" s="623">
        <v>85</v>
      </c>
      <c r="D696" s="622">
        <v>15750</v>
      </c>
      <c r="E696" s="623">
        <v>1600</v>
      </c>
      <c r="F696" s="623">
        <v>150</v>
      </c>
      <c r="G696" s="623">
        <v>240</v>
      </c>
      <c r="H696" s="623">
        <v>0</v>
      </c>
      <c r="I696" s="623">
        <v>0</v>
      </c>
      <c r="J696" s="623">
        <v>1</v>
      </c>
      <c r="K696" s="623">
        <v>90</v>
      </c>
      <c r="L696" s="623">
        <v>0</v>
      </c>
      <c r="M696" s="623">
        <v>70</v>
      </c>
      <c r="N696" s="623">
        <v>0</v>
      </c>
      <c r="O696" s="626">
        <v>0</v>
      </c>
      <c r="P696" s="627">
        <v>0</v>
      </c>
      <c r="Q696" s="634">
        <v>0</v>
      </c>
      <c r="R696" s="635">
        <v>0</v>
      </c>
      <c r="S696" s="636">
        <v>0</v>
      </c>
      <c r="T696" s="637">
        <v>0</v>
      </c>
      <c r="U696" s="638"/>
      <c r="V696" s="639"/>
      <c r="W696" s="639"/>
      <c r="X696" s="638"/>
      <c r="Y696" s="639"/>
      <c r="Z696" s="639"/>
      <c r="AA696" s="638"/>
      <c r="AB696" s="639"/>
      <c r="AC696" s="639"/>
      <c r="AD696" s="638"/>
      <c r="AE696" s="639"/>
      <c r="AF696" s="639"/>
    </row>
    <row r="697" spans="1:32">
      <c r="A697" s="621">
        <v>690</v>
      </c>
      <c r="B697" s="622" t="s">
        <v>9667</v>
      </c>
      <c r="C697" s="623">
        <v>85</v>
      </c>
      <c r="D697" s="622">
        <v>65500</v>
      </c>
      <c r="E697" s="623">
        <v>1100</v>
      </c>
      <c r="F697" s="623">
        <v>300</v>
      </c>
      <c r="G697" s="623">
        <v>280</v>
      </c>
      <c r="H697" s="623">
        <v>50000</v>
      </c>
      <c r="I697" s="623">
        <v>18000</v>
      </c>
      <c r="J697" s="623">
        <v>1</v>
      </c>
      <c r="K697" s="623">
        <v>130</v>
      </c>
      <c r="L697" s="623">
        <v>99</v>
      </c>
      <c r="M697" s="623">
        <v>60</v>
      </c>
      <c r="N697" s="623">
        <v>20</v>
      </c>
      <c r="O697" s="626">
        <v>30</v>
      </c>
      <c r="P697" s="627">
        <v>-50</v>
      </c>
      <c r="Q697" s="634">
        <v>30</v>
      </c>
      <c r="R697" s="635">
        <v>0</v>
      </c>
      <c r="S697" s="636">
        <v>30</v>
      </c>
      <c r="T697" s="637">
        <v>30</v>
      </c>
      <c r="U697" s="638"/>
      <c r="V697" s="639" t="s">
        <v>7982</v>
      </c>
      <c r="W697" s="639">
        <v>75</v>
      </c>
      <c r="X697" s="638"/>
      <c r="Y697" s="639" t="s">
        <v>7984</v>
      </c>
      <c r="Z697" s="639">
        <v>30</v>
      </c>
      <c r="AA697" s="638"/>
      <c r="AB697" s="639" t="s">
        <v>9668</v>
      </c>
      <c r="AC697" s="639">
        <v>15</v>
      </c>
      <c r="AD697" s="638"/>
      <c r="AE697" s="639"/>
      <c r="AF697" s="639"/>
    </row>
    <row r="698" spans="1:32">
      <c r="A698" s="621">
        <v>691</v>
      </c>
      <c r="B698" s="622" t="s">
        <v>9669</v>
      </c>
      <c r="C698" s="623">
        <v>85</v>
      </c>
      <c r="D698" s="622">
        <v>65500</v>
      </c>
      <c r="E698" s="623">
        <v>800</v>
      </c>
      <c r="F698" s="623">
        <v>300</v>
      </c>
      <c r="G698" s="623">
        <v>280</v>
      </c>
      <c r="H698" s="623">
        <v>50000</v>
      </c>
      <c r="I698" s="623">
        <v>18000</v>
      </c>
      <c r="J698" s="623">
        <v>1</v>
      </c>
      <c r="K698" s="623">
        <v>99</v>
      </c>
      <c r="L698" s="623">
        <v>99</v>
      </c>
      <c r="M698" s="623">
        <v>60</v>
      </c>
      <c r="N698" s="623">
        <v>20</v>
      </c>
      <c r="O698" s="626">
        <v>30</v>
      </c>
      <c r="P698" s="627">
        <v>-50</v>
      </c>
      <c r="Q698" s="634">
        <v>30</v>
      </c>
      <c r="R698" s="635">
        <v>0</v>
      </c>
      <c r="S698" s="636">
        <v>30</v>
      </c>
      <c r="T698" s="637">
        <v>30</v>
      </c>
      <c r="U698" s="638"/>
      <c r="V698" s="639" t="s">
        <v>7982</v>
      </c>
      <c r="W698" s="639">
        <v>75</v>
      </c>
      <c r="X698" s="638"/>
      <c r="Y698" s="639" t="s">
        <v>7984</v>
      </c>
      <c r="Z698" s="639">
        <v>30</v>
      </c>
      <c r="AA698" s="638"/>
      <c r="AB698" s="639" t="s">
        <v>9668</v>
      </c>
      <c r="AC698" s="639">
        <v>15</v>
      </c>
      <c r="AD698" s="638"/>
      <c r="AE698" s="639"/>
      <c r="AF698" s="639"/>
    </row>
    <row r="699" spans="1:32">
      <c r="A699" s="621">
        <v>692</v>
      </c>
      <c r="B699" s="622" t="s">
        <v>9670</v>
      </c>
      <c r="C699" s="623">
        <v>83</v>
      </c>
      <c r="D699" s="622">
        <v>64800</v>
      </c>
      <c r="E699" s="623">
        <v>990</v>
      </c>
      <c r="F699" s="623">
        <v>1750</v>
      </c>
      <c r="G699" s="623">
        <v>240</v>
      </c>
      <c r="H699" s="623">
        <v>55000</v>
      </c>
      <c r="I699" s="623">
        <v>15000</v>
      </c>
      <c r="J699" s="623">
        <v>5</v>
      </c>
      <c r="K699" s="623">
        <v>130</v>
      </c>
      <c r="L699" s="623">
        <v>70</v>
      </c>
      <c r="M699" s="623">
        <v>70</v>
      </c>
      <c r="N699" s="623">
        <v>0</v>
      </c>
      <c r="O699" s="626">
        <v>0</v>
      </c>
      <c r="P699" s="627">
        <v>0</v>
      </c>
      <c r="Q699" s="634">
        <v>-50</v>
      </c>
      <c r="R699" s="635">
        <v>0</v>
      </c>
      <c r="S699" s="636">
        <v>100</v>
      </c>
      <c r="T699" s="637">
        <v>0</v>
      </c>
      <c r="U699" s="638"/>
      <c r="V699" s="639" t="s">
        <v>4917</v>
      </c>
      <c r="W699" s="639">
        <v>80</v>
      </c>
      <c r="X699" s="638"/>
      <c r="Y699" s="639" t="s">
        <v>7990</v>
      </c>
      <c r="Z699" s="639">
        <v>17</v>
      </c>
      <c r="AA699" s="638"/>
      <c r="AB699" s="639" t="s">
        <v>2388</v>
      </c>
      <c r="AC699" s="639">
        <v>3</v>
      </c>
      <c r="AD699" s="638"/>
      <c r="AE699" s="639"/>
      <c r="AF699" s="639"/>
    </row>
    <row r="700" spans="1:32">
      <c r="A700" s="621">
        <v>693</v>
      </c>
      <c r="B700" s="622" t="s">
        <v>9671</v>
      </c>
      <c r="C700" s="623">
        <v>83</v>
      </c>
      <c r="D700" s="622">
        <v>64800</v>
      </c>
      <c r="E700" s="623">
        <v>990</v>
      </c>
      <c r="F700" s="623">
        <v>1750</v>
      </c>
      <c r="G700" s="623">
        <v>240</v>
      </c>
      <c r="H700" s="623">
        <v>55000</v>
      </c>
      <c r="I700" s="623">
        <v>15000</v>
      </c>
      <c r="J700" s="623">
        <v>5</v>
      </c>
      <c r="K700" s="623">
        <v>130</v>
      </c>
      <c r="L700" s="623">
        <v>70</v>
      </c>
      <c r="M700" s="623">
        <v>70</v>
      </c>
      <c r="N700" s="623">
        <v>0</v>
      </c>
      <c r="O700" s="626">
        <v>0</v>
      </c>
      <c r="P700" s="627">
        <v>0</v>
      </c>
      <c r="Q700" s="634">
        <v>-50</v>
      </c>
      <c r="R700" s="635">
        <v>0</v>
      </c>
      <c r="S700" s="636">
        <v>100</v>
      </c>
      <c r="T700" s="637">
        <v>0</v>
      </c>
      <c r="U700" s="638"/>
      <c r="V700" s="639" t="s">
        <v>4917</v>
      </c>
      <c r="W700" s="639">
        <v>80</v>
      </c>
      <c r="X700" s="638"/>
      <c r="Y700" s="639" t="s">
        <v>7990</v>
      </c>
      <c r="Z700" s="639">
        <v>17</v>
      </c>
      <c r="AA700" s="638"/>
      <c r="AB700" s="639" t="s">
        <v>2388</v>
      </c>
      <c r="AC700" s="639">
        <v>3</v>
      </c>
      <c r="AD700" s="638"/>
      <c r="AE700" s="639"/>
      <c r="AF700" s="639"/>
    </row>
    <row r="701" spans="1:32">
      <c r="A701" s="621">
        <v>694</v>
      </c>
      <c r="B701" s="622" t="s">
        <v>9672</v>
      </c>
      <c r="C701" s="623">
        <v>83</v>
      </c>
      <c r="D701" s="622">
        <v>64800</v>
      </c>
      <c r="E701" s="623">
        <v>990</v>
      </c>
      <c r="F701" s="623">
        <v>1750</v>
      </c>
      <c r="G701" s="623">
        <v>240</v>
      </c>
      <c r="H701" s="623">
        <v>55000</v>
      </c>
      <c r="I701" s="623">
        <v>15000</v>
      </c>
      <c r="J701" s="623">
        <v>5</v>
      </c>
      <c r="K701" s="623">
        <v>130</v>
      </c>
      <c r="L701" s="623">
        <v>70</v>
      </c>
      <c r="M701" s="623">
        <v>70</v>
      </c>
      <c r="N701" s="623">
        <v>0</v>
      </c>
      <c r="O701" s="626">
        <v>0</v>
      </c>
      <c r="P701" s="627">
        <v>0</v>
      </c>
      <c r="Q701" s="634">
        <v>-50</v>
      </c>
      <c r="R701" s="635">
        <v>0</v>
      </c>
      <c r="S701" s="636">
        <v>100</v>
      </c>
      <c r="T701" s="637">
        <v>0</v>
      </c>
      <c r="U701" s="638"/>
      <c r="V701" s="639" t="s">
        <v>4917</v>
      </c>
      <c r="W701" s="639">
        <v>80</v>
      </c>
      <c r="X701" s="638"/>
      <c r="Y701" s="639" t="s">
        <v>7990</v>
      </c>
      <c r="Z701" s="639">
        <v>17</v>
      </c>
      <c r="AA701" s="638"/>
      <c r="AB701" s="639" t="s">
        <v>2388</v>
      </c>
      <c r="AC701" s="639">
        <v>3</v>
      </c>
      <c r="AD701" s="638"/>
      <c r="AE701" s="639"/>
      <c r="AF701" s="639"/>
    </row>
    <row r="702" spans="1:32">
      <c r="A702" s="621">
        <v>695</v>
      </c>
      <c r="B702" s="622" t="s">
        <v>9673</v>
      </c>
      <c r="C702" s="623">
        <v>83</v>
      </c>
      <c r="D702" s="622">
        <v>64800</v>
      </c>
      <c r="E702" s="623">
        <v>990</v>
      </c>
      <c r="F702" s="623">
        <v>1750</v>
      </c>
      <c r="G702" s="623">
        <v>240</v>
      </c>
      <c r="H702" s="623">
        <v>55000</v>
      </c>
      <c r="I702" s="623">
        <v>15000</v>
      </c>
      <c r="J702" s="623">
        <v>5</v>
      </c>
      <c r="K702" s="623">
        <v>130</v>
      </c>
      <c r="L702" s="623">
        <v>70</v>
      </c>
      <c r="M702" s="623">
        <v>70</v>
      </c>
      <c r="N702" s="623">
        <v>0</v>
      </c>
      <c r="O702" s="626">
        <v>0</v>
      </c>
      <c r="P702" s="627">
        <v>0</v>
      </c>
      <c r="Q702" s="634">
        <v>-50</v>
      </c>
      <c r="R702" s="635">
        <v>0</v>
      </c>
      <c r="S702" s="636">
        <v>100</v>
      </c>
      <c r="T702" s="637">
        <v>0</v>
      </c>
      <c r="U702" s="638"/>
      <c r="V702" s="639" t="s">
        <v>4917</v>
      </c>
      <c r="W702" s="639">
        <v>80</v>
      </c>
      <c r="X702" s="638"/>
      <c r="Y702" s="639" t="s">
        <v>7990</v>
      </c>
      <c r="Z702" s="639">
        <v>17</v>
      </c>
      <c r="AA702" s="638"/>
      <c r="AB702" s="639" t="s">
        <v>2388</v>
      </c>
      <c r="AC702" s="639">
        <v>3</v>
      </c>
      <c r="AD702" s="638"/>
      <c r="AE702" s="639"/>
      <c r="AF702" s="639"/>
    </row>
    <row r="703" spans="1:32">
      <c r="A703" s="621">
        <v>696</v>
      </c>
      <c r="B703" s="622" t="s">
        <v>9674</v>
      </c>
      <c r="C703" s="623">
        <v>87</v>
      </c>
      <c r="D703" s="622">
        <v>45000</v>
      </c>
      <c r="E703" s="623">
        <v>1100</v>
      </c>
      <c r="F703" s="623">
        <v>600</v>
      </c>
      <c r="G703" s="623">
        <v>220</v>
      </c>
      <c r="H703" s="623">
        <v>60000</v>
      </c>
      <c r="I703" s="623">
        <v>24000</v>
      </c>
      <c r="J703" s="623">
        <v>5</v>
      </c>
      <c r="K703" s="623">
        <v>130</v>
      </c>
      <c r="L703" s="623">
        <v>30</v>
      </c>
      <c r="M703" s="623">
        <v>100</v>
      </c>
      <c r="N703" s="623">
        <v>0</v>
      </c>
      <c r="O703" s="626">
        <v>0</v>
      </c>
      <c r="P703" s="627">
        <v>0</v>
      </c>
      <c r="Q703" s="634">
        <v>-20</v>
      </c>
      <c r="R703" s="635">
        <v>0</v>
      </c>
      <c r="S703" s="636">
        <v>100</v>
      </c>
      <c r="T703" s="637">
        <v>0</v>
      </c>
      <c r="U703" s="638"/>
      <c r="V703" s="639"/>
      <c r="W703" s="639"/>
      <c r="X703" s="638"/>
      <c r="Y703" s="639"/>
      <c r="Z703" s="639"/>
      <c r="AA703" s="638"/>
      <c r="AB703" s="639"/>
      <c r="AC703" s="639"/>
      <c r="AD703" s="638"/>
      <c r="AE703" s="639"/>
      <c r="AF703" s="639"/>
    </row>
    <row r="704" spans="1:32">
      <c r="A704" s="621">
        <v>697</v>
      </c>
      <c r="B704" s="622" t="s">
        <v>9675</v>
      </c>
      <c r="C704" s="623">
        <v>87</v>
      </c>
      <c r="D704" s="622">
        <v>45000</v>
      </c>
      <c r="E704" s="623">
        <v>1100</v>
      </c>
      <c r="F704" s="623">
        <v>600</v>
      </c>
      <c r="G704" s="623">
        <v>220</v>
      </c>
      <c r="H704" s="623">
        <v>60000</v>
      </c>
      <c r="I704" s="623">
        <v>24000</v>
      </c>
      <c r="J704" s="623">
        <v>5</v>
      </c>
      <c r="K704" s="623">
        <v>130</v>
      </c>
      <c r="L704" s="623">
        <v>30</v>
      </c>
      <c r="M704" s="623">
        <v>100</v>
      </c>
      <c r="N704" s="623">
        <v>0</v>
      </c>
      <c r="O704" s="626">
        <v>0</v>
      </c>
      <c r="P704" s="627">
        <v>0</v>
      </c>
      <c r="Q704" s="634">
        <v>-20</v>
      </c>
      <c r="R704" s="635">
        <v>0</v>
      </c>
      <c r="S704" s="636">
        <v>100</v>
      </c>
      <c r="T704" s="637">
        <v>0</v>
      </c>
      <c r="U704" s="638"/>
      <c r="V704" s="639" t="s">
        <v>7857</v>
      </c>
      <c r="W704" s="639">
        <v>45</v>
      </c>
      <c r="X704" s="638"/>
      <c r="Y704" s="639" t="s">
        <v>8000</v>
      </c>
      <c r="Z704" s="639">
        <v>20</v>
      </c>
      <c r="AA704" s="638"/>
      <c r="AB704" s="639" t="s">
        <v>8004</v>
      </c>
      <c r="AC704" s="639">
        <v>5</v>
      </c>
      <c r="AD704" s="638"/>
      <c r="AE704" s="639"/>
      <c r="AF704" s="639"/>
    </row>
    <row r="705" spans="1:32">
      <c r="A705" s="621">
        <v>698</v>
      </c>
      <c r="B705" s="622" t="s">
        <v>9676</v>
      </c>
      <c r="C705" s="623">
        <v>99</v>
      </c>
      <c r="D705" s="622" t="s">
        <v>9677</v>
      </c>
      <c r="E705" s="623">
        <v>1200</v>
      </c>
      <c r="F705" s="623">
        <v>200</v>
      </c>
      <c r="G705" s="623">
        <v>220</v>
      </c>
      <c r="H705" s="623">
        <v>50000</v>
      </c>
      <c r="I705" s="623">
        <v>20000</v>
      </c>
      <c r="J705" s="623">
        <v>7</v>
      </c>
      <c r="K705" s="623">
        <v>120</v>
      </c>
      <c r="L705" s="623">
        <v>0</v>
      </c>
      <c r="M705" s="623">
        <v>80</v>
      </c>
      <c r="N705" s="623">
        <v>0</v>
      </c>
      <c r="O705" s="626">
        <v>0</v>
      </c>
      <c r="P705" s="627">
        <v>0</v>
      </c>
      <c r="Q705" s="634">
        <v>-50</v>
      </c>
      <c r="R705" s="635">
        <v>0</v>
      </c>
      <c r="S705" s="636">
        <v>100</v>
      </c>
      <c r="T705" s="637">
        <v>0</v>
      </c>
      <c r="U705" s="638"/>
      <c r="V705" s="639" t="s">
        <v>8013</v>
      </c>
      <c r="W705" s="639">
        <v>60</v>
      </c>
      <c r="X705" s="638"/>
      <c r="Y705" s="639" t="s">
        <v>8017</v>
      </c>
      <c r="Z705" s="639">
        <v>20</v>
      </c>
      <c r="AA705" s="638"/>
      <c r="AB705" s="639" t="s">
        <v>8021</v>
      </c>
      <c r="AC705" s="639">
        <v>5</v>
      </c>
      <c r="AD705" s="638"/>
      <c r="AE705" s="639"/>
      <c r="AF705" s="639"/>
    </row>
    <row r="706" spans="1:32">
      <c r="A706" s="621">
        <v>699</v>
      </c>
      <c r="B706" s="622" t="s">
        <v>9678</v>
      </c>
      <c r="C706" s="623">
        <v>99</v>
      </c>
      <c r="D706" s="622">
        <v>10000</v>
      </c>
      <c r="E706" s="623">
        <v>1200</v>
      </c>
      <c r="F706" s="623">
        <v>2000</v>
      </c>
      <c r="G706" s="623">
        <v>220</v>
      </c>
      <c r="H706" s="623">
        <v>50000</v>
      </c>
      <c r="I706" s="623">
        <v>20000</v>
      </c>
      <c r="J706" s="623">
        <v>6</v>
      </c>
      <c r="K706" s="623">
        <v>120</v>
      </c>
      <c r="L706" s="623">
        <v>0</v>
      </c>
      <c r="M706" s="623">
        <v>80</v>
      </c>
      <c r="N706" s="623">
        <v>0</v>
      </c>
      <c r="O706" s="626">
        <v>0</v>
      </c>
      <c r="P706" s="627">
        <v>0</v>
      </c>
      <c r="Q706" s="634">
        <v>-50</v>
      </c>
      <c r="R706" s="635">
        <v>0</v>
      </c>
      <c r="S706" s="636">
        <v>100</v>
      </c>
      <c r="T706" s="637">
        <v>0</v>
      </c>
      <c r="U706" s="638"/>
      <c r="V706" s="639"/>
      <c r="W706" s="639"/>
      <c r="X706" s="638"/>
      <c r="Y706" s="639"/>
      <c r="Z706" s="639"/>
      <c r="AA706" s="638"/>
      <c r="AB706" s="639"/>
      <c r="AC706" s="639"/>
      <c r="AD706" s="638"/>
      <c r="AE706" s="639"/>
      <c r="AF706" s="639"/>
    </row>
    <row r="707" spans="1:32">
      <c r="A707" s="621">
        <v>700</v>
      </c>
      <c r="B707" s="622" t="s">
        <v>9679</v>
      </c>
      <c r="C707" s="623">
        <v>99</v>
      </c>
      <c r="D707" s="622">
        <v>10000</v>
      </c>
      <c r="E707" s="623">
        <v>1200</v>
      </c>
      <c r="F707" s="623">
        <v>2000</v>
      </c>
      <c r="G707" s="623">
        <v>220</v>
      </c>
      <c r="H707" s="623">
        <v>50000</v>
      </c>
      <c r="I707" s="623">
        <v>20000</v>
      </c>
      <c r="J707" s="623">
        <v>6</v>
      </c>
      <c r="K707" s="623">
        <v>120</v>
      </c>
      <c r="L707" s="623">
        <v>0</v>
      </c>
      <c r="M707" s="623">
        <v>80</v>
      </c>
      <c r="N707" s="623">
        <v>0</v>
      </c>
      <c r="O707" s="626">
        <v>0</v>
      </c>
      <c r="P707" s="627">
        <v>0</v>
      </c>
      <c r="Q707" s="634">
        <v>-50</v>
      </c>
      <c r="R707" s="635">
        <v>0</v>
      </c>
      <c r="S707" s="636">
        <v>100</v>
      </c>
      <c r="T707" s="637">
        <v>0</v>
      </c>
      <c r="U707" s="638"/>
      <c r="V707" s="639"/>
      <c r="W707" s="639"/>
      <c r="X707" s="638"/>
      <c r="Y707" s="639"/>
      <c r="Z707" s="639"/>
      <c r="AA707" s="638"/>
      <c r="AB707" s="639"/>
      <c r="AC707" s="639"/>
      <c r="AD707" s="638"/>
      <c r="AE707" s="639"/>
      <c r="AF707" s="639"/>
    </row>
    <row r="708" spans="1:32">
      <c r="A708" s="621">
        <v>701</v>
      </c>
      <c r="B708" s="622" t="s">
        <v>9680</v>
      </c>
      <c r="C708" s="623">
        <v>99</v>
      </c>
      <c r="D708" s="622">
        <v>18000</v>
      </c>
      <c r="E708" s="623">
        <v>3000</v>
      </c>
      <c r="F708" s="623">
        <v>600</v>
      </c>
      <c r="G708" s="623">
        <v>220</v>
      </c>
      <c r="H708" s="623">
        <v>50000</v>
      </c>
      <c r="I708" s="623">
        <v>20000</v>
      </c>
      <c r="J708" s="623">
        <v>6</v>
      </c>
      <c r="K708" s="623">
        <v>120</v>
      </c>
      <c r="L708" s="623">
        <v>0</v>
      </c>
      <c r="M708" s="623">
        <v>80</v>
      </c>
      <c r="N708" s="623">
        <v>0</v>
      </c>
      <c r="O708" s="626">
        <v>0</v>
      </c>
      <c r="P708" s="627">
        <v>0</v>
      </c>
      <c r="Q708" s="634">
        <v>100</v>
      </c>
      <c r="R708" s="635">
        <v>0</v>
      </c>
      <c r="S708" s="636">
        <v>100</v>
      </c>
      <c r="T708" s="637">
        <v>0</v>
      </c>
      <c r="U708" s="638"/>
      <c r="V708" s="639"/>
      <c r="W708" s="639"/>
      <c r="X708" s="638"/>
      <c r="Y708" s="639"/>
      <c r="Z708" s="639"/>
      <c r="AA708" s="638"/>
      <c r="AB708" s="639"/>
      <c r="AC708" s="639"/>
      <c r="AD708" s="638"/>
      <c r="AE708" s="639"/>
      <c r="AF708" s="639"/>
    </row>
    <row r="709" spans="1:32">
      <c r="A709" s="621">
        <v>702</v>
      </c>
      <c r="B709" s="622" t="s">
        <v>579</v>
      </c>
      <c r="C709" s="623">
        <v>100</v>
      </c>
      <c r="D709" s="622" t="s">
        <v>9681</v>
      </c>
      <c r="E709" s="623">
        <v>1600</v>
      </c>
      <c r="F709" s="623">
        <v>700</v>
      </c>
      <c r="G709" s="623">
        <v>200</v>
      </c>
      <c r="H709" s="623">
        <v>60000</v>
      </c>
      <c r="I709" s="623">
        <v>30000</v>
      </c>
      <c r="J709" s="623">
        <v>1</v>
      </c>
      <c r="K709" s="623">
        <v>99</v>
      </c>
      <c r="L709" s="623">
        <v>99</v>
      </c>
      <c r="M709" s="623">
        <v>100</v>
      </c>
      <c r="N709" s="623">
        <v>0</v>
      </c>
      <c r="O709" s="626">
        <v>0</v>
      </c>
      <c r="P709" s="627">
        <v>0</v>
      </c>
      <c r="Q709" s="634">
        <v>0</v>
      </c>
      <c r="R709" s="635">
        <v>0</v>
      </c>
      <c r="S709" s="636">
        <v>-20</v>
      </c>
      <c r="T709" s="637">
        <v>0</v>
      </c>
      <c r="U709" s="638"/>
      <c r="V709" s="639" t="s">
        <v>8030</v>
      </c>
      <c r="W709" s="639">
        <v>75</v>
      </c>
      <c r="X709" s="638"/>
      <c r="Y709" s="639" t="s">
        <v>8031</v>
      </c>
      <c r="Z709" s="639">
        <v>25</v>
      </c>
      <c r="AA709" s="638"/>
      <c r="AB709" s="639" t="s">
        <v>8032</v>
      </c>
      <c r="AC709" s="639">
        <v>10</v>
      </c>
      <c r="AD709" s="638"/>
      <c r="AE709" s="639"/>
      <c r="AF709" s="639"/>
    </row>
    <row r="710" spans="1:32">
      <c r="A710" s="621">
        <v>703</v>
      </c>
      <c r="B710" s="622" t="s">
        <v>9682</v>
      </c>
      <c r="C710" s="623">
        <v>180</v>
      </c>
      <c r="D710" s="622" t="s">
        <v>9683</v>
      </c>
      <c r="E710" s="623">
        <v>1800</v>
      </c>
      <c r="F710" s="623">
        <v>1400</v>
      </c>
      <c r="G710" s="623">
        <v>500</v>
      </c>
      <c r="H710" s="623">
        <v>65535</v>
      </c>
      <c r="I710" s="623">
        <v>39000</v>
      </c>
      <c r="J710" s="623">
        <v>3</v>
      </c>
      <c r="K710" s="623">
        <v>99</v>
      </c>
      <c r="L710" s="623">
        <v>99</v>
      </c>
      <c r="M710" s="623">
        <v>65</v>
      </c>
      <c r="N710" s="623">
        <v>0</v>
      </c>
      <c r="O710" s="626">
        <v>80</v>
      </c>
      <c r="P710" s="627">
        <v>-20</v>
      </c>
      <c r="Q710" s="634">
        <v>-100</v>
      </c>
      <c r="R710" s="635">
        <v>-100</v>
      </c>
      <c r="S710" s="636">
        <v>80</v>
      </c>
      <c r="T710" s="637">
        <v>80</v>
      </c>
      <c r="U710" s="638"/>
      <c r="V710" s="639" t="s">
        <v>8038</v>
      </c>
      <c r="W710" s="639">
        <v>60</v>
      </c>
      <c r="X710" s="638"/>
      <c r="Y710" s="639" t="s">
        <v>5033</v>
      </c>
      <c r="Z710" s="639">
        <v>25</v>
      </c>
      <c r="AA710" s="638"/>
      <c r="AB710" s="639" t="s">
        <v>8043</v>
      </c>
      <c r="AC710" s="639">
        <v>10</v>
      </c>
      <c r="AD710" s="638"/>
      <c r="AE710" s="639"/>
      <c r="AF710" s="639"/>
    </row>
    <row r="711" spans="1:32">
      <c r="A711" s="621">
        <v>704</v>
      </c>
      <c r="B711" s="622" t="s">
        <v>9684</v>
      </c>
      <c r="C711" s="623">
        <v>180</v>
      </c>
      <c r="D711" s="622" t="s">
        <v>9685</v>
      </c>
      <c r="E711" s="623">
        <v>2000</v>
      </c>
      <c r="F711" s="623">
        <v>1400</v>
      </c>
      <c r="G711" s="623">
        <v>500</v>
      </c>
      <c r="H711" s="623">
        <v>65535</v>
      </c>
      <c r="I711" s="623">
        <v>39000</v>
      </c>
      <c r="J711" s="623">
        <v>3</v>
      </c>
      <c r="K711" s="623">
        <v>99</v>
      </c>
      <c r="L711" s="623">
        <v>70</v>
      </c>
      <c r="M711" s="623">
        <v>65</v>
      </c>
      <c r="N711" s="623">
        <v>0</v>
      </c>
      <c r="O711" s="626">
        <v>80</v>
      </c>
      <c r="P711" s="627">
        <v>-20</v>
      </c>
      <c r="Q711" s="634">
        <v>-100</v>
      </c>
      <c r="R711" s="635">
        <v>-100</v>
      </c>
      <c r="S711" s="636">
        <v>80</v>
      </c>
      <c r="T711" s="637">
        <v>80</v>
      </c>
      <c r="U711" s="638"/>
      <c r="V711" s="639" t="s">
        <v>8038</v>
      </c>
      <c r="W711" s="639">
        <v>60</v>
      </c>
      <c r="X711" s="638"/>
      <c r="Y711" s="639" t="s">
        <v>5033</v>
      </c>
      <c r="Z711" s="639">
        <v>25</v>
      </c>
      <c r="AA711" s="638"/>
      <c r="AB711" s="639" t="s">
        <v>8043</v>
      </c>
      <c r="AC711" s="639">
        <v>10</v>
      </c>
      <c r="AD711" s="638"/>
      <c r="AE711" s="639"/>
      <c r="AF711" s="639"/>
    </row>
    <row r="712" spans="1:32">
      <c r="A712" s="621">
        <v>705</v>
      </c>
      <c r="B712" s="622" t="s">
        <v>9686</v>
      </c>
      <c r="C712" s="623">
        <v>250</v>
      </c>
      <c r="D712" s="622" t="s">
        <v>9687</v>
      </c>
      <c r="E712" s="623">
        <v>2300</v>
      </c>
      <c r="F712" s="623">
        <v>2300</v>
      </c>
      <c r="G712" s="623">
        <v>700</v>
      </c>
      <c r="H712" s="623">
        <v>65535</v>
      </c>
      <c r="I712" s="623">
        <v>65535</v>
      </c>
      <c r="J712" s="623">
        <v>7</v>
      </c>
      <c r="K712" s="623">
        <v>170</v>
      </c>
      <c r="L712" s="623">
        <v>0</v>
      </c>
      <c r="M712" s="623">
        <v>80</v>
      </c>
      <c r="N712" s="623">
        <v>0</v>
      </c>
      <c r="O712" s="626">
        <v>0</v>
      </c>
      <c r="P712" s="627">
        <v>0</v>
      </c>
      <c r="Q712" s="634">
        <v>-50</v>
      </c>
      <c r="R712" s="635">
        <v>0</v>
      </c>
      <c r="S712" s="636">
        <v>100</v>
      </c>
      <c r="T712" s="637">
        <v>0</v>
      </c>
      <c r="U712" s="638"/>
      <c r="V712" s="639" t="s">
        <v>9269</v>
      </c>
      <c r="W712" s="639">
        <v>55</v>
      </c>
      <c r="X712" s="638"/>
      <c r="Y712" s="639" t="s">
        <v>9270</v>
      </c>
      <c r="Z712" s="639">
        <v>15</v>
      </c>
      <c r="AA712" s="638"/>
      <c r="AB712" s="639" t="s">
        <v>8059</v>
      </c>
      <c r="AC712" s="639">
        <v>3</v>
      </c>
      <c r="AD712" s="638"/>
      <c r="AE712" s="639"/>
      <c r="AF712" s="639"/>
    </row>
    <row r="713" spans="1:32">
      <c r="A713" s="621">
        <v>706</v>
      </c>
      <c r="B713" s="622" t="s">
        <v>9688</v>
      </c>
      <c r="C713" s="623">
        <v>250</v>
      </c>
      <c r="D713" s="622">
        <v>15000</v>
      </c>
      <c r="E713" s="623">
        <v>2070</v>
      </c>
      <c r="F713" s="623">
        <v>3000</v>
      </c>
      <c r="G713" s="623">
        <v>700</v>
      </c>
      <c r="H713" s="623">
        <v>65535</v>
      </c>
      <c r="I713" s="623">
        <v>65535</v>
      </c>
      <c r="J713" s="623">
        <v>7</v>
      </c>
      <c r="K713" s="623">
        <v>170</v>
      </c>
      <c r="L713" s="623">
        <v>0</v>
      </c>
      <c r="M713" s="623">
        <v>80</v>
      </c>
      <c r="N713" s="623">
        <v>0</v>
      </c>
      <c r="O713" s="626">
        <v>0</v>
      </c>
      <c r="P713" s="627">
        <v>0</v>
      </c>
      <c r="Q713" s="634">
        <v>-50</v>
      </c>
      <c r="R713" s="635">
        <v>0</v>
      </c>
      <c r="S713" s="636">
        <v>100</v>
      </c>
      <c r="T713" s="637">
        <v>0</v>
      </c>
      <c r="U713" s="638"/>
      <c r="V713" s="639"/>
      <c r="W713" s="639"/>
      <c r="X713" s="638"/>
      <c r="Y713" s="639"/>
      <c r="Z713" s="639"/>
      <c r="AA713" s="638"/>
      <c r="AB713" s="639"/>
      <c r="AC713" s="639"/>
      <c r="AD713" s="638"/>
      <c r="AE713" s="639"/>
      <c r="AF713" s="639"/>
    </row>
    <row r="714" spans="1:32">
      <c r="A714" s="621">
        <v>707</v>
      </c>
      <c r="B714" s="622" t="s">
        <v>9689</v>
      </c>
      <c r="C714" s="623">
        <v>250</v>
      </c>
      <c r="D714" s="622">
        <v>15000</v>
      </c>
      <c r="E714" s="623">
        <v>2070</v>
      </c>
      <c r="F714" s="623">
        <v>3000</v>
      </c>
      <c r="G714" s="623">
        <v>700</v>
      </c>
      <c r="H714" s="623">
        <v>65535</v>
      </c>
      <c r="I714" s="623">
        <v>65535</v>
      </c>
      <c r="J714" s="623">
        <v>7</v>
      </c>
      <c r="K714" s="623">
        <v>170</v>
      </c>
      <c r="L714" s="623">
        <v>0</v>
      </c>
      <c r="M714" s="623">
        <v>80</v>
      </c>
      <c r="N714" s="623">
        <v>0</v>
      </c>
      <c r="O714" s="626">
        <v>0</v>
      </c>
      <c r="P714" s="627">
        <v>0</v>
      </c>
      <c r="Q714" s="634">
        <v>-50</v>
      </c>
      <c r="R714" s="635">
        <v>0</v>
      </c>
      <c r="S714" s="636">
        <v>100</v>
      </c>
      <c r="T714" s="637">
        <v>0</v>
      </c>
      <c r="U714" s="638"/>
      <c r="V714" s="639"/>
      <c r="W714" s="639"/>
      <c r="X714" s="638"/>
      <c r="Y714" s="639"/>
      <c r="Z714" s="639"/>
      <c r="AA714" s="638"/>
      <c r="AB714" s="639"/>
      <c r="AC714" s="639"/>
      <c r="AD714" s="638"/>
      <c r="AE714" s="639"/>
      <c r="AF714" s="639"/>
    </row>
    <row r="715" spans="1:32">
      <c r="A715" s="621">
        <v>708</v>
      </c>
      <c r="B715" s="622" t="s">
        <v>9690</v>
      </c>
      <c r="C715" s="623">
        <v>250</v>
      </c>
      <c r="D715" s="622">
        <v>24000</v>
      </c>
      <c r="E715" s="623">
        <v>5000</v>
      </c>
      <c r="F715" s="623">
        <v>3000</v>
      </c>
      <c r="G715" s="623">
        <v>700</v>
      </c>
      <c r="H715" s="623">
        <v>65535</v>
      </c>
      <c r="I715" s="623">
        <v>65535</v>
      </c>
      <c r="J715" s="623">
        <v>7</v>
      </c>
      <c r="K715" s="623">
        <v>170</v>
      </c>
      <c r="L715" s="623">
        <v>0</v>
      </c>
      <c r="M715" s="623">
        <v>80</v>
      </c>
      <c r="N715" s="623">
        <v>0</v>
      </c>
      <c r="O715" s="626">
        <v>0</v>
      </c>
      <c r="P715" s="627">
        <v>0</v>
      </c>
      <c r="Q715" s="634">
        <v>100</v>
      </c>
      <c r="R715" s="635">
        <v>0</v>
      </c>
      <c r="S715" s="636">
        <v>100</v>
      </c>
      <c r="T715" s="637">
        <v>0</v>
      </c>
      <c r="U715" s="638"/>
      <c r="V715" s="639"/>
      <c r="W715" s="639"/>
      <c r="X715" s="638"/>
      <c r="Y715" s="639"/>
      <c r="Z715" s="639"/>
      <c r="AA715" s="638"/>
      <c r="AB715" s="639"/>
      <c r="AC715" s="639"/>
      <c r="AD715" s="638"/>
      <c r="AE715" s="639"/>
      <c r="AF715" s="639"/>
    </row>
    <row r="716" spans="1:32">
      <c r="A716" s="621">
        <v>709</v>
      </c>
      <c r="B716" s="640" t="s">
        <v>9691</v>
      </c>
      <c r="C716" s="623">
        <v>1</v>
      </c>
      <c r="D716" s="622">
        <v>12</v>
      </c>
      <c r="E716" s="623">
        <v>14</v>
      </c>
      <c r="F716" s="623">
        <v>1</v>
      </c>
      <c r="G716" s="623">
        <v>6</v>
      </c>
      <c r="H716" s="623">
        <v>1</v>
      </c>
      <c r="I716" s="623">
        <v>2</v>
      </c>
      <c r="J716" s="623">
        <v>0</v>
      </c>
      <c r="K716" s="623">
        <v>1</v>
      </c>
      <c r="L716" s="623">
        <v>1</v>
      </c>
      <c r="M716" s="623">
        <v>80</v>
      </c>
      <c r="N716" s="623">
        <v>0</v>
      </c>
      <c r="O716" s="626">
        <v>-100</v>
      </c>
      <c r="P716" s="627">
        <v>0</v>
      </c>
      <c r="Q716" s="634">
        <v>-50</v>
      </c>
      <c r="R716" s="635">
        <v>0</v>
      </c>
      <c r="S716" s="636">
        <v>-20</v>
      </c>
      <c r="T716" s="637">
        <v>0</v>
      </c>
      <c r="U716" s="638"/>
      <c r="V716" s="639" t="s">
        <v>4892</v>
      </c>
      <c r="W716" s="639">
        <v>30</v>
      </c>
      <c r="X716" s="638"/>
      <c r="Y716" s="639" t="s">
        <v>2046</v>
      </c>
      <c r="Z716" s="639">
        <v>5</v>
      </c>
      <c r="AA716" s="638"/>
      <c r="AB716" s="639"/>
      <c r="AC716" s="639"/>
      <c r="AD716" s="638"/>
      <c r="AE716" s="639"/>
      <c r="AF716" s="639"/>
    </row>
    <row r="717" spans="1:32">
      <c r="A717" s="621">
        <v>710</v>
      </c>
      <c r="B717" s="622" t="s">
        <v>4275</v>
      </c>
      <c r="C717" s="623">
        <v>48</v>
      </c>
      <c r="D717" s="622">
        <v>30000</v>
      </c>
      <c r="E717" s="623">
        <v>680</v>
      </c>
      <c r="F717" s="623">
        <v>80</v>
      </c>
      <c r="G717" s="623">
        <v>110</v>
      </c>
      <c r="H717" s="623">
        <v>6000</v>
      </c>
      <c r="I717" s="623">
        <v>600</v>
      </c>
      <c r="J717" s="623">
        <v>0</v>
      </c>
      <c r="K717" s="623">
        <v>80</v>
      </c>
      <c r="L717" s="623">
        <v>10</v>
      </c>
      <c r="M717" s="623">
        <v>80</v>
      </c>
      <c r="N717" s="623">
        <v>0</v>
      </c>
      <c r="O717" s="626">
        <v>-50</v>
      </c>
      <c r="P717" s="627">
        <v>0</v>
      </c>
      <c r="Q717" s="634">
        <v>30</v>
      </c>
      <c r="R717" s="635">
        <v>30</v>
      </c>
      <c r="S717" s="636">
        <v>100</v>
      </c>
      <c r="T717" s="637">
        <v>-50</v>
      </c>
      <c r="U717" s="638"/>
      <c r="V717" s="639" t="s">
        <v>8122</v>
      </c>
      <c r="W717" s="639">
        <v>65</v>
      </c>
      <c r="X717" s="638"/>
      <c r="Y717" s="639" t="s">
        <v>8123</v>
      </c>
      <c r="Z717" s="639">
        <v>20</v>
      </c>
      <c r="AA717" s="638"/>
      <c r="AB717" s="639" t="s">
        <v>8124</v>
      </c>
      <c r="AC717" s="639">
        <v>5</v>
      </c>
      <c r="AD717" s="638"/>
      <c r="AE717" s="639"/>
      <c r="AF717" s="639"/>
    </row>
    <row r="718" spans="1:32">
      <c r="A718" s="621">
        <v>711</v>
      </c>
      <c r="B718" s="622" t="s">
        <v>4278</v>
      </c>
      <c r="C718" s="623">
        <v>40</v>
      </c>
      <c r="D718" s="622">
        <v>45000</v>
      </c>
      <c r="E718" s="623">
        <v>720</v>
      </c>
      <c r="F718" s="623">
        <v>200</v>
      </c>
      <c r="G718" s="623">
        <v>180</v>
      </c>
      <c r="H718" s="623">
        <v>12000</v>
      </c>
      <c r="I718" s="623">
        <v>3000</v>
      </c>
      <c r="J718" s="623">
        <v>0</v>
      </c>
      <c r="K718" s="623">
        <v>100</v>
      </c>
      <c r="L718" s="623">
        <v>70</v>
      </c>
      <c r="M718" s="623">
        <v>80</v>
      </c>
      <c r="N718" s="623">
        <v>0</v>
      </c>
      <c r="O718" s="626">
        <v>0</v>
      </c>
      <c r="P718" s="627">
        <v>0</v>
      </c>
      <c r="Q718" s="634">
        <v>0</v>
      </c>
      <c r="R718" s="635">
        <v>0</v>
      </c>
      <c r="S718" s="636">
        <v>0</v>
      </c>
      <c r="T718" s="637">
        <v>0</v>
      </c>
      <c r="U718" s="638"/>
      <c r="V718" s="639" t="s">
        <v>8169</v>
      </c>
      <c r="W718" s="639">
        <v>65</v>
      </c>
      <c r="X718" s="638"/>
      <c r="Y718" s="639" t="s">
        <v>8171</v>
      </c>
      <c r="Z718" s="639">
        <v>15</v>
      </c>
      <c r="AA718" s="638"/>
      <c r="AB718" s="639" t="s">
        <v>8172</v>
      </c>
      <c r="AC718" s="639">
        <v>3</v>
      </c>
      <c r="AD718" s="638"/>
      <c r="AE718" s="639"/>
      <c r="AF718" s="639"/>
    </row>
    <row r="719" spans="1:32">
      <c r="A719" s="621">
        <v>712</v>
      </c>
      <c r="B719" s="622" t="s">
        <v>9692</v>
      </c>
      <c r="C719" s="623">
        <v>45</v>
      </c>
      <c r="D719" s="622" t="s">
        <v>9693</v>
      </c>
      <c r="E719" s="623">
        <v>750</v>
      </c>
      <c r="F719" s="623">
        <v>290</v>
      </c>
      <c r="G719" s="623">
        <v>160</v>
      </c>
      <c r="H719" s="623">
        <v>18000</v>
      </c>
      <c r="I719" s="623">
        <v>7000</v>
      </c>
      <c r="J719" s="623">
        <v>7</v>
      </c>
      <c r="K719" s="623">
        <v>110</v>
      </c>
      <c r="L719" s="623">
        <v>70</v>
      </c>
      <c r="M719" s="623">
        <v>80</v>
      </c>
      <c r="N719" s="623">
        <v>0</v>
      </c>
      <c r="O719" s="626">
        <v>0</v>
      </c>
      <c r="P719" s="627">
        <v>0</v>
      </c>
      <c r="Q719" s="634">
        <v>-50</v>
      </c>
      <c r="R719" s="635">
        <v>0</v>
      </c>
      <c r="S719" s="636">
        <v>100</v>
      </c>
      <c r="T719" s="637">
        <v>0</v>
      </c>
      <c r="U719" s="638"/>
      <c r="V719" s="639" t="s">
        <v>2571</v>
      </c>
      <c r="W719" s="639">
        <v>75</v>
      </c>
      <c r="X719" s="638"/>
      <c r="Y719" s="639" t="s">
        <v>8110</v>
      </c>
      <c r="Z719" s="639">
        <v>25</v>
      </c>
      <c r="AA719" s="638"/>
      <c r="AB719" s="639" t="s">
        <v>8114</v>
      </c>
      <c r="AC719" s="639">
        <v>5</v>
      </c>
      <c r="AD719" s="638"/>
      <c r="AE719" s="639"/>
      <c r="AF719" s="639"/>
    </row>
    <row r="720" spans="1:32">
      <c r="A720" s="621">
        <v>713</v>
      </c>
      <c r="B720" s="622" t="s">
        <v>9694</v>
      </c>
      <c r="C720" s="623">
        <v>45</v>
      </c>
      <c r="D720" s="622" t="s">
        <v>9693</v>
      </c>
      <c r="E720" s="623">
        <v>600</v>
      </c>
      <c r="F720" s="623">
        <v>290</v>
      </c>
      <c r="G720" s="623">
        <v>160</v>
      </c>
      <c r="H720" s="623">
        <v>18000</v>
      </c>
      <c r="I720" s="623">
        <v>7000</v>
      </c>
      <c r="J720" s="623">
        <v>7</v>
      </c>
      <c r="K720" s="623">
        <v>110</v>
      </c>
      <c r="L720" s="623">
        <v>70</v>
      </c>
      <c r="M720" s="623">
        <v>80</v>
      </c>
      <c r="N720" s="623">
        <v>0</v>
      </c>
      <c r="O720" s="626">
        <v>0</v>
      </c>
      <c r="P720" s="627">
        <v>0</v>
      </c>
      <c r="Q720" s="634">
        <v>-50</v>
      </c>
      <c r="R720" s="635">
        <v>0</v>
      </c>
      <c r="S720" s="636">
        <v>100</v>
      </c>
      <c r="T720" s="637">
        <v>0</v>
      </c>
      <c r="U720" s="638"/>
      <c r="V720" s="639" t="s">
        <v>2571</v>
      </c>
      <c r="W720" s="639">
        <v>75</v>
      </c>
      <c r="X720" s="638"/>
      <c r="Y720" s="639" t="s">
        <v>8110</v>
      </c>
      <c r="Z720" s="639">
        <v>25</v>
      </c>
      <c r="AA720" s="638"/>
      <c r="AB720" s="639" t="s">
        <v>8114</v>
      </c>
      <c r="AC720" s="639">
        <v>5</v>
      </c>
      <c r="AD720" s="638"/>
      <c r="AE720" s="639"/>
      <c r="AF720" s="639"/>
    </row>
    <row r="721" spans="1:32">
      <c r="A721" s="621">
        <v>714</v>
      </c>
      <c r="B721" s="622" t="s">
        <v>8293</v>
      </c>
      <c r="C721" s="623">
        <v>95</v>
      </c>
      <c r="D721" s="622" t="s">
        <v>9695</v>
      </c>
      <c r="E721" s="623">
        <v>1150</v>
      </c>
      <c r="F721" s="623">
        <v>200</v>
      </c>
      <c r="G721" s="623">
        <v>200</v>
      </c>
      <c r="H721" s="623">
        <v>30000</v>
      </c>
      <c r="I721" s="623">
        <v>12000</v>
      </c>
      <c r="J721" s="623">
        <v>1</v>
      </c>
      <c r="K721" s="623">
        <v>135</v>
      </c>
      <c r="L721" s="623">
        <v>40</v>
      </c>
      <c r="M721" s="623">
        <v>80</v>
      </c>
      <c r="N721" s="623">
        <v>0</v>
      </c>
      <c r="O721" s="626">
        <v>0</v>
      </c>
      <c r="P721" s="627">
        <v>0</v>
      </c>
      <c r="Q721" s="634">
        <v>0</v>
      </c>
      <c r="R721" s="635">
        <v>0</v>
      </c>
      <c r="S721" s="636">
        <v>-20</v>
      </c>
      <c r="T721" s="637">
        <v>0</v>
      </c>
      <c r="U721" s="638"/>
      <c r="V721" s="639" t="s">
        <v>8296</v>
      </c>
      <c r="W721" s="639">
        <v>55</v>
      </c>
      <c r="X721" s="638"/>
      <c r="Y721" s="639" t="s">
        <v>8297</v>
      </c>
      <c r="Z721" s="639">
        <v>25</v>
      </c>
      <c r="AA721" s="638"/>
      <c r="AB721" s="639" t="s">
        <v>8298</v>
      </c>
      <c r="AC721" s="639">
        <v>5</v>
      </c>
      <c r="AD721" s="638"/>
      <c r="AE721" s="639"/>
      <c r="AF721" s="639"/>
    </row>
    <row r="722" spans="1:32">
      <c r="A722" s="621">
        <v>715</v>
      </c>
      <c r="B722" s="622" t="s">
        <v>9278</v>
      </c>
      <c r="C722" s="623">
        <v>10</v>
      </c>
      <c r="D722" s="622">
        <v>120</v>
      </c>
      <c r="E722" s="623">
        <v>110</v>
      </c>
      <c r="F722" s="623">
        <v>50</v>
      </c>
      <c r="G722" s="623">
        <v>50</v>
      </c>
      <c r="H722" s="623">
        <v>120</v>
      </c>
      <c r="I722" s="623">
        <v>0</v>
      </c>
      <c r="J722" s="623">
        <v>0</v>
      </c>
      <c r="K722" s="623">
        <v>10</v>
      </c>
      <c r="L722" s="623">
        <v>10</v>
      </c>
      <c r="M722" s="623">
        <v>80</v>
      </c>
      <c r="N722" s="623">
        <v>0</v>
      </c>
      <c r="O722" s="626">
        <v>0</v>
      </c>
      <c r="P722" s="627">
        <v>0</v>
      </c>
      <c r="Q722" s="634">
        <v>0</v>
      </c>
      <c r="R722" s="635">
        <v>0</v>
      </c>
      <c r="S722" s="636">
        <v>-20</v>
      </c>
      <c r="T722" s="637">
        <v>0</v>
      </c>
      <c r="U722" s="638"/>
      <c r="V722" s="639"/>
      <c r="W722" s="639"/>
      <c r="X722" s="638"/>
      <c r="Y722" s="639"/>
      <c r="Z722" s="639"/>
      <c r="AA722" s="638"/>
      <c r="AB722" s="639"/>
      <c r="AC722" s="639"/>
      <c r="AD722" s="638"/>
      <c r="AE722" s="639"/>
      <c r="AF722" s="639"/>
    </row>
    <row r="723" spans="1:32">
      <c r="A723" s="621">
        <v>716</v>
      </c>
      <c r="B723" s="622" t="s">
        <v>792</v>
      </c>
      <c r="C723" s="623">
        <v>28</v>
      </c>
      <c r="D723" s="622">
        <v>8000</v>
      </c>
      <c r="E723" s="623">
        <v>295</v>
      </c>
      <c r="F723" s="623">
        <v>275</v>
      </c>
      <c r="G723" s="623">
        <v>130</v>
      </c>
      <c r="H723" s="623">
        <v>1500</v>
      </c>
      <c r="I723" s="623">
        <v>800</v>
      </c>
      <c r="J723" s="623">
        <v>3</v>
      </c>
      <c r="K723" s="623">
        <v>75</v>
      </c>
      <c r="L723" s="623">
        <v>35</v>
      </c>
      <c r="M723" s="623">
        <v>75</v>
      </c>
      <c r="N723" s="623">
        <v>0</v>
      </c>
      <c r="O723" s="626">
        <v>-50</v>
      </c>
      <c r="P723" s="627">
        <v>0</v>
      </c>
      <c r="Q723" s="634">
        <v>0</v>
      </c>
      <c r="R723" s="635">
        <v>0</v>
      </c>
      <c r="S723" s="636">
        <v>30</v>
      </c>
      <c r="T723" s="637">
        <v>0</v>
      </c>
      <c r="U723" s="638"/>
      <c r="V723" s="639" t="s">
        <v>8131</v>
      </c>
      <c r="W723" s="639">
        <v>100</v>
      </c>
      <c r="X723" s="638"/>
      <c r="Y723" s="639" t="s">
        <v>2016</v>
      </c>
      <c r="Z723" s="639">
        <v>45</v>
      </c>
      <c r="AA723" s="638"/>
      <c r="AB723" s="639" t="s">
        <v>8133</v>
      </c>
      <c r="AC723" s="639">
        <v>5</v>
      </c>
      <c r="AD723" s="638"/>
      <c r="AE723" s="639"/>
      <c r="AF723" s="639"/>
    </row>
    <row r="724" spans="1:32">
      <c r="A724" s="621">
        <v>717</v>
      </c>
      <c r="B724" s="622" t="s">
        <v>9696</v>
      </c>
      <c r="C724" s="623">
        <v>48</v>
      </c>
      <c r="D724" s="622">
        <v>65000</v>
      </c>
      <c r="E724" s="623">
        <v>700</v>
      </c>
      <c r="F724" s="623">
        <v>280</v>
      </c>
      <c r="G724" s="623">
        <v>180</v>
      </c>
      <c r="H724" s="623">
        <v>0</v>
      </c>
      <c r="I724" s="623">
        <v>0</v>
      </c>
      <c r="J724" s="623">
        <v>3</v>
      </c>
      <c r="K724" s="623">
        <v>90</v>
      </c>
      <c r="L724" s="623">
        <v>70</v>
      </c>
      <c r="M724" s="623">
        <v>80</v>
      </c>
      <c r="N724" s="623">
        <v>0</v>
      </c>
      <c r="O724" s="626">
        <v>0</v>
      </c>
      <c r="P724" s="627">
        <v>150</v>
      </c>
      <c r="Q724" s="634">
        <v>100</v>
      </c>
      <c r="R724" s="635">
        <v>0</v>
      </c>
      <c r="S724" s="636">
        <v>65</v>
      </c>
      <c r="T724" s="637">
        <v>0</v>
      </c>
      <c r="U724" s="638"/>
      <c r="V724" s="639"/>
      <c r="W724" s="639"/>
      <c r="X724" s="638"/>
      <c r="Y724" s="639"/>
      <c r="Z724" s="639"/>
      <c r="AA724" s="638"/>
      <c r="AB724" s="639"/>
      <c r="AC724" s="639"/>
      <c r="AD724" s="638"/>
      <c r="AE724" s="639"/>
      <c r="AF724" s="639"/>
    </row>
    <row r="725" spans="1:32">
      <c r="A725" s="621">
        <v>718</v>
      </c>
      <c r="B725" s="622" t="s">
        <v>9697</v>
      </c>
      <c r="C725" s="623">
        <v>50</v>
      </c>
      <c r="D725" s="622">
        <v>96000</v>
      </c>
      <c r="E725" s="623">
        <v>700</v>
      </c>
      <c r="F725" s="623">
        <v>380</v>
      </c>
      <c r="G725" s="623">
        <v>180</v>
      </c>
      <c r="H725" s="623">
        <v>8000</v>
      </c>
      <c r="I725" s="623">
        <v>2000</v>
      </c>
      <c r="J725" s="623">
        <v>3</v>
      </c>
      <c r="K725" s="623">
        <v>90</v>
      </c>
      <c r="L725" s="623">
        <v>70</v>
      </c>
      <c r="M725" s="623">
        <v>80</v>
      </c>
      <c r="N725" s="623">
        <v>0</v>
      </c>
      <c r="O725" s="626">
        <v>0</v>
      </c>
      <c r="P725" s="627">
        <v>150</v>
      </c>
      <c r="Q725" s="634">
        <v>100</v>
      </c>
      <c r="R725" s="635">
        <v>0</v>
      </c>
      <c r="S725" s="636">
        <v>65</v>
      </c>
      <c r="T725" s="637">
        <v>0</v>
      </c>
      <c r="U725" s="638"/>
      <c r="V725" s="639" t="s">
        <v>8176</v>
      </c>
      <c r="W725" s="639">
        <v>75</v>
      </c>
      <c r="X725" s="638"/>
      <c r="Y725" s="639" t="s">
        <v>2050</v>
      </c>
      <c r="Z725" s="639">
        <v>15</v>
      </c>
      <c r="AA725" s="638"/>
      <c r="AB725" s="639" t="s">
        <v>8177</v>
      </c>
      <c r="AC725" s="639">
        <v>8</v>
      </c>
      <c r="AD725" s="638"/>
      <c r="AE725" s="639"/>
      <c r="AF725" s="639"/>
    </row>
    <row r="726" spans="1:32">
      <c r="A726" s="621">
        <v>719</v>
      </c>
      <c r="B726" s="622" t="s">
        <v>8178</v>
      </c>
      <c r="C726" s="623">
        <v>50</v>
      </c>
      <c r="D726" s="622">
        <v>22500</v>
      </c>
      <c r="E726" s="623">
        <v>720</v>
      </c>
      <c r="F726" s="623">
        <v>900</v>
      </c>
      <c r="G726" s="623">
        <v>160</v>
      </c>
      <c r="H726" s="623">
        <v>0</v>
      </c>
      <c r="I726" s="623">
        <v>0</v>
      </c>
      <c r="J726" s="623">
        <v>7</v>
      </c>
      <c r="K726" s="623">
        <v>110</v>
      </c>
      <c r="L726" s="623">
        <v>70</v>
      </c>
      <c r="M726" s="623">
        <v>80</v>
      </c>
      <c r="N726" s="623">
        <v>0</v>
      </c>
      <c r="O726" s="626">
        <v>0</v>
      </c>
      <c r="P726" s="627">
        <v>-50</v>
      </c>
      <c r="Q726" s="634">
        <v>-125</v>
      </c>
      <c r="R726" s="635">
        <v>0</v>
      </c>
      <c r="S726" s="636">
        <v>100</v>
      </c>
      <c r="T726" s="637">
        <v>0</v>
      </c>
      <c r="U726" s="638"/>
      <c r="V726" s="639"/>
      <c r="W726" s="639"/>
      <c r="X726" s="638"/>
      <c r="Y726" s="639"/>
      <c r="Z726" s="639"/>
      <c r="AA726" s="638"/>
      <c r="AB726" s="639"/>
      <c r="AC726" s="639"/>
      <c r="AD726" s="638"/>
      <c r="AE726" s="639"/>
      <c r="AF726" s="639"/>
    </row>
    <row r="727" spans="1:32">
      <c r="A727" s="621">
        <v>720</v>
      </c>
      <c r="B727" s="622" t="s">
        <v>778</v>
      </c>
      <c r="C727" s="623">
        <v>56</v>
      </c>
      <c r="D727" s="622">
        <v>105000</v>
      </c>
      <c r="E727" s="623">
        <v>750</v>
      </c>
      <c r="F727" s="623">
        <v>400</v>
      </c>
      <c r="G727" s="623">
        <v>180</v>
      </c>
      <c r="H727" s="623">
        <v>13000</v>
      </c>
      <c r="I727" s="623">
        <v>5000</v>
      </c>
      <c r="J727" s="623">
        <v>3</v>
      </c>
      <c r="K727" s="623">
        <v>110</v>
      </c>
      <c r="L727" s="623">
        <v>65</v>
      </c>
      <c r="M727" s="623">
        <v>80</v>
      </c>
      <c r="N727" s="623">
        <v>0</v>
      </c>
      <c r="O727" s="626">
        <v>0</v>
      </c>
      <c r="P727" s="627">
        <v>-50</v>
      </c>
      <c r="Q727" s="634">
        <v>0</v>
      </c>
      <c r="R727" s="635">
        <v>-50</v>
      </c>
      <c r="S727" s="636">
        <v>100</v>
      </c>
      <c r="T727" s="637">
        <v>0</v>
      </c>
      <c r="U727" s="638"/>
      <c r="V727" s="639" t="s">
        <v>8227</v>
      </c>
      <c r="W727" s="639">
        <v>60</v>
      </c>
      <c r="X727" s="638"/>
      <c r="Y727" s="639" t="s">
        <v>9284</v>
      </c>
      <c r="Z727" s="639">
        <v>30</v>
      </c>
      <c r="AA727" s="638"/>
      <c r="AB727" s="639" t="s">
        <v>8231</v>
      </c>
      <c r="AC727" s="639">
        <v>15</v>
      </c>
      <c r="AD727" s="638"/>
      <c r="AE727" s="639"/>
      <c r="AF727" s="639"/>
    </row>
    <row r="728" spans="1:32">
      <c r="A728" s="621">
        <v>721</v>
      </c>
      <c r="B728" s="622" t="s">
        <v>8230</v>
      </c>
      <c r="C728" s="623">
        <v>56</v>
      </c>
      <c r="D728" s="622">
        <v>24000</v>
      </c>
      <c r="E728" s="623">
        <v>800</v>
      </c>
      <c r="F728" s="623">
        <v>500</v>
      </c>
      <c r="G728" s="623">
        <v>180</v>
      </c>
      <c r="H728" s="623">
        <v>0</v>
      </c>
      <c r="I728" s="623">
        <v>0</v>
      </c>
      <c r="J728" s="623">
        <v>7</v>
      </c>
      <c r="K728" s="623">
        <v>110</v>
      </c>
      <c r="L728" s="623">
        <v>65</v>
      </c>
      <c r="M728" s="623">
        <v>80</v>
      </c>
      <c r="N728" s="623">
        <v>0</v>
      </c>
      <c r="O728" s="626">
        <v>0</v>
      </c>
      <c r="P728" s="627">
        <v>0</v>
      </c>
      <c r="Q728" s="634">
        <v>-100</v>
      </c>
      <c r="R728" s="635">
        <v>0</v>
      </c>
      <c r="S728" s="636">
        <v>100</v>
      </c>
      <c r="T728" s="637">
        <v>0</v>
      </c>
      <c r="U728" s="638"/>
      <c r="V728" s="639"/>
      <c r="W728" s="639"/>
      <c r="X728" s="638"/>
      <c r="Y728" s="639"/>
      <c r="Z728" s="639"/>
      <c r="AA728" s="638"/>
      <c r="AB728" s="639"/>
      <c r="AC728" s="639"/>
      <c r="AD728" s="638"/>
      <c r="AE728" s="639"/>
      <c r="AF728" s="639"/>
    </row>
    <row r="729" spans="1:32">
      <c r="A729" s="621">
        <v>722</v>
      </c>
      <c r="B729" s="622" t="s">
        <v>8062</v>
      </c>
      <c r="C729" s="623">
        <v>85</v>
      </c>
      <c r="D729" s="622">
        <v>40000</v>
      </c>
      <c r="E729" s="623">
        <v>1200</v>
      </c>
      <c r="F729" s="623">
        <v>200</v>
      </c>
      <c r="G729" s="623">
        <v>255</v>
      </c>
      <c r="H729" s="623">
        <v>32000</v>
      </c>
      <c r="I729" s="623">
        <v>8000</v>
      </c>
      <c r="J729" s="623">
        <v>3</v>
      </c>
      <c r="K729" s="623">
        <v>120</v>
      </c>
      <c r="L729" s="623">
        <v>35</v>
      </c>
      <c r="M729" s="623">
        <v>80</v>
      </c>
      <c r="N729" s="623">
        <v>0</v>
      </c>
      <c r="O729" s="626">
        <v>50</v>
      </c>
      <c r="P729" s="627">
        <v>-50</v>
      </c>
      <c r="Q729" s="634">
        <v>75</v>
      </c>
      <c r="R729" s="635">
        <v>-50</v>
      </c>
      <c r="S729" s="636">
        <v>75</v>
      </c>
      <c r="T729" s="637">
        <v>-50</v>
      </c>
      <c r="U729" s="638"/>
      <c r="V729" s="639" t="s">
        <v>2074</v>
      </c>
      <c r="W729" s="639">
        <v>75</v>
      </c>
      <c r="X729" s="638"/>
      <c r="Y729" s="639" t="s">
        <v>8067</v>
      </c>
      <c r="Z729" s="639">
        <v>35</v>
      </c>
      <c r="AA729" s="638"/>
      <c r="AB729" s="639" t="s">
        <v>8068</v>
      </c>
      <c r="AC729" s="639">
        <v>10</v>
      </c>
      <c r="AD729" s="638"/>
      <c r="AE729" s="639"/>
      <c r="AF729" s="639"/>
    </row>
    <row r="730" spans="1:32">
      <c r="A730" s="621">
        <v>723</v>
      </c>
      <c r="B730" s="622" t="s">
        <v>4286</v>
      </c>
      <c r="C730" s="623">
        <v>55</v>
      </c>
      <c r="D730" s="622">
        <v>15000</v>
      </c>
      <c r="E730" s="623">
        <v>800</v>
      </c>
      <c r="F730" s="623">
        <v>500</v>
      </c>
      <c r="G730" s="623">
        <v>240</v>
      </c>
      <c r="H730" s="623">
        <v>15000</v>
      </c>
      <c r="I730" s="623">
        <v>5000</v>
      </c>
      <c r="J730" s="623">
        <v>5</v>
      </c>
      <c r="K730" s="623">
        <v>110</v>
      </c>
      <c r="L730" s="623">
        <v>99</v>
      </c>
      <c r="M730" s="623">
        <v>80</v>
      </c>
      <c r="N730" s="623">
        <v>0</v>
      </c>
      <c r="O730" s="626">
        <v>0</v>
      </c>
      <c r="P730" s="627">
        <v>200</v>
      </c>
      <c r="Q730" s="634">
        <v>-100</v>
      </c>
      <c r="R730" s="635">
        <v>0</v>
      </c>
      <c r="S730" s="636">
        <v>100</v>
      </c>
      <c r="T730" s="637">
        <v>0</v>
      </c>
      <c r="U730" s="638"/>
      <c r="V730" s="639" t="s">
        <v>8219</v>
      </c>
      <c r="W730" s="639">
        <v>55</v>
      </c>
      <c r="X730" s="638"/>
      <c r="Y730" s="639" t="s">
        <v>8220</v>
      </c>
      <c r="Z730" s="639">
        <v>30</v>
      </c>
      <c r="AA730" s="638"/>
      <c r="AB730" s="639" t="s">
        <v>8222</v>
      </c>
      <c r="AC730" s="639">
        <v>15</v>
      </c>
      <c r="AD730" s="638"/>
      <c r="AE730" s="639"/>
      <c r="AF730" s="639"/>
    </row>
    <row r="731" spans="1:32">
      <c r="A731" s="621">
        <v>724</v>
      </c>
      <c r="B731" s="622" t="s">
        <v>9698</v>
      </c>
      <c r="C731" s="623">
        <v>62</v>
      </c>
      <c r="D731" s="622">
        <v>45000</v>
      </c>
      <c r="E731" s="623">
        <v>1100</v>
      </c>
      <c r="F731" s="623">
        <v>400</v>
      </c>
      <c r="G731" s="623">
        <v>100</v>
      </c>
      <c r="H731" s="623">
        <v>39000</v>
      </c>
      <c r="I731" s="623">
        <v>3000</v>
      </c>
      <c r="J731" s="623">
        <v>7</v>
      </c>
      <c r="K731" s="623">
        <v>80</v>
      </c>
      <c r="L731" s="623">
        <v>80</v>
      </c>
      <c r="M731" s="623">
        <v>80</v>
      </c>
      <c r="N731" s="623">
        <v>0</v>
      </c>
      <c r="O731" s="626">
        <v>0</v>
      </c>
      <c r="P731" s="627">
        <v>0</v>
      </c>
      <c r="Q731" s="634">
        <v>-50</v>
      </c>
      <c r="R731" s="635">
        <v>0</v>
      </c>
      <c r="S731" s="636">
        <v>100</v>
      </c>
      <c r="T731" s="637">
        <v>0</v>
      </c>
      <c r="U731" s="638"/>
      <c r="V731" s="639" t="s">
        <v>8199</v>
      </c>
      <c r="W731" s="639">
        <v>55</v>
      </c>
      <c r="X731" s="638"/>
      <c r="Y731" s="639" t="s">
        <v>8202</v>
      </c>
      <c r="Z731" s="639">
        <v>25</v>
      </c>
      <c r="AA731" s="638"/>
      <c r="AB731" s="639" t="s">
        <v>4283</v>
      </c>
      <c r="AC731" s="639">
        <v>7</v>
      </c>
      <c r="AD731" s="638"/>
      <c r="AE731" s="639"/>
      <c r="AF731" s="639"/>
    </row>
    <row r="732" spans="1:32">
      <c r="A732" s="621">
        <v>725</v>
      </c>
      <c r="B732" s="622" t="s">
        <v>9699</v>
      </c>
      <c r="C732" s="623">
        <v>62</v>
      </c>
      <c r="D732" s="622">
        <v>45000</v>
      </c>
      <c r="E732" s="623">
        <v>1100</v>
      </c>
      <c r="F732" s="623">
        <v>400</v>
      </c>
      <c r="G732" s="623">
        <v>100</v>
      </c>
      <c r="H732" s="623">
        <v>39000</v>
      </c>
      <c r="I732" s="623">
        <v>3000</v>
      </c>
      <c r="J732" s="623">
        <v>7</v>
      </c>
      <c r="K732" s="623">
        <v>80</v>
      </c>
      <c r="L732" s="623">
        <v>80</v>
      </c>
      <c r="M732" s="623">
        <v>80</v>
      </c>
      <c r="N732" s="623">
        <v>0</v>
      </c>
      <c r="O732" s="626">
        <v>0</v>
      </c>
      <c r="P732" s="627">
        <v>0</v>
      </c>
      <c r="Q732" s="634">
        <v>-50</v>
      </c>
      <c r="R732" s="635">
        <v>0</v>
      </c>
      <c r="S732" s="636">
        <v>100</v>
      </c>
      <c r="T732" s="637">
        <v>0</v>
      </c>
      <c r="U732" s="638"/>
      <c r="V732" s="639" t="s">
        <v>8199</v>
      </c>
      <c r="W732" s="639">
        <v>55</v>
      </c>
      <c r="X732" s="638"/>
      <c r="Y732" s="639" t="s">
        <v>8202</v>
      </c>
      <c r="Z732" s="639">
        <v>25</v>
      </c>
      <c r="AA732" s="638"/>
      <c r="AB732" s="639" t="s">
        <v>4283</v>
      </c>
      <c r="AC732" s="639">
        <v>7</v>
      </c>
      <c r="AD732" s="638"/>
      <c r="AE732" s="639"/>
      <c r="AF732" s="639"/>
    </row>
    <row r="733" spans="1:32">
      <c r="A733" s="621">
        <v>726</v>
      </c>
      <c r="B733" s="622" t="s">
        <v>4300</v>
      </c>
      <c r="C733" s="623">
        <v>75</v>
      </c>
      <c r="D733" s="622" t="s">
        <v>9700</v>
      </c>
      <c r="E733" s="623">
        <v>1500</v>
      </c>
      <c r="F733" s="623">
        <v>300</v>
      </c>
      <c r="G733" s="623">
        <v>120</v>
      </c>
      <c r="H733" s="623">
        <v>60000</v>
      </c>
      <c r="I733" s="623">
        <v>7777</v>
      </c>
      <c r="J733" s="623">
        <v>7</v>
      </c>
      <c r="K733" s="623">
        <v>99</v>
      </c>
      <c r="L733" s="623">
        <v>99</v>
      </c>
      <c r="M733" s="623">
        <v>80</v>
      </c>
      <c r="N733" s="623">
        <v>0</v>
      </c>
      <c r="O733" s="626">
        <v>0</v>
      </c>
      <c r="P733" s="627">
        <v>0</v>
      </c>
      <c r="Q733" s="634">
        <v>0</v>
      </c>
      <c r="R733" s="635">
        <v>0</v>
      </c>
      <c r="S733" s="636">
        <v>100</v>
      </c>
      <c r="T733" s="637">
        <v>0</v>
      </c>
      <c r="U733" s="638"/>
      <c r="V733" s="639" t="s">
        <v>8251</v>
      </c>
      <c r="W733" s="639">
        <v>25</v>
      </c>
      <c r="X733" s="638"/>
      <c r="Y733" s="639" t="s">
        <v>8252</v>
      </c>
      <c r="Z733" s="639">
        <v>20</v>
      </c>
      <c r="AA733" s="638"/>
      <c r="AB733" s="639" t="s">
        <v>8255</v>
      </c>
      <c r="AC733" s="639">
        <v>5</v>
      </c>
      <c r="AD733" s="638"/>
      <c r="AE733" s="639"/>
      <c r="AF733" s="639"/>
    </row>
    <row r="734" spans="1:32">
      <c r="A734" s="621">
        <v>727</v>
      </c>
      <c r="B734" s="622" t="s">
        <v>8301</v>
      </c>
      <c r="C734" s="623">
        <v>80</v>
      </c>
      <c r="D734" s="622" t="s">
        <v>9681</v>
      </c>
      <c r="E734" s="623">
        <v>1600</v>
      </c>
      <c r="F734" s="623">
        <v>700</v>
      </c>
      <c r="G734" s="623">
        <v>80</v>
      </c>
      <c r="H734" s="623">
        <v>54000</v>
      </c>
      <c r="I734" s="623">
        <v>8000</v>
      </c>
      <c r="J734" s="623">
        <v>1</v>
      </c>
      <c r="K734" s="623">
        <v>90</v>
      </c>
      <c r="L734" s="623">
        <v>99</v>
      </c>
      <c r="M734" s="623">
        <v>100</v>
      </c>
      <c r="N734" s="623">
        <v>0</v>
      </c>
      <c r="O734" s="626">
        <v>0</v>
      </c>
      <c r="P734" s="627">
        <v>0</v>
      </c>
      <c r="Q734" s="634">
        <v>0</v>
      </c>
      <c r="R734" s="635">
        <v>0</v>
      </c>
      <c r="S734" s="636">
        <v>-20</v>
      </c>
      <c r="T734" s="637">
        <v>0</v>
      </c>
      <c r="U734" s="638"/>
      <c r="V734" s="639" t="s">
        <v>8305</v>
      </c>
      <c r="W734" s="639">
        <v>80</v>
      </c>
      <c r="X734" s="638"/>
      <c r="Y734" s="639" t="s">
        <v>8305</v>
      </c>
      <c r="Z734" s="639">
        <v>50</v>
      </c>
      <c r="AA734" s="638"/>
      <c r="AB734" s="639" t="s">
        <v>2495</v>
      </c>
      <c r="AC734" s="639">
        <v>10</v>
      </c>
      <c r="AD734" s="638"/>
      <c r="AE734" s="639"/>
      <c r="AF734" s="639"/>
    </row>
    <row r="735" spans="1:32">
      <c r="A735" s="621">
        <v>728</v>
      </c>
      <c r="B735" s="622" t="s">
        <v>4302</v>
      </c>
      <c r="C735" s="623">
        <v>100</v>
      </c>
      <c r="D735" s="622" t="s">
        <v>9687</v>
      </c>
      <c r="E735" s="623">
        <v>1350</v>
      </c>
      <c r="F735" s="623">
        <v>400</v>
      </c>
      <c r="G735" s="623">
        <v>250</v>
      </c>
      <c r="H735" s="623">
        <v>60000</v>
      </c>
      <c r="I735" s="623">
        <v>10000</v>
      </c>
      <c r="J735" s="623">
        <v>5</v>
      </c>
      <c r="K735" s="623">
        <v>140</v>
      </c>
      <c r="L735" s="623">
        <v>140</v>
      </c>
      <c r="M735" s="623">
        <v>80</v>
      </c>
      <c r="N735" s="623">
        <v>0</v>
      </c>
      <c r="O735" s="626">
        <v>50</v>
      </c>
      <c r="P735" s="627">
        <v>200</v>
      </c>
      <c r="Q735" s="634">
        <v>-100</v>
      </c>
      <c r="R735" s="635">
        <v>-50</v>
      </c>
      <c r="S735" s="636">
        <v>100</v>
      </c>
      <c r="T735" s="637">
        <v>50</v>
      </c>
      <c r="U735" s="638"/>
      <c r="V735" s="639" t="s">
        <v>8312</v>
      </c>
      <c r="W735" s="639">
        <v>33</v>
      </c>
      <c r="X735" s="638"/>
      <c r="Y735" s="639" t="s">
        <v>5861</v>
      </c>
      <c r="Z735" s="639">
        <v>25</v>
      </c>
      <c r="AA735" s="638"/>
      <c r="AB735" s="639" t="s">
        <v>8315</v>
      </c>
      <c r="AC735" s="639">
        <v>25</v>
      </c>
      <c r="AD735" s="638"/>
      <c r="AE735" s="639"/>
      <c r="AF735" s="639"/>
    </row>
    <row r="736" spans="1:32">
      <c r="A736" s="621">
        <v>729</v>
      </c>
      <c r="B736" s="622" t="s">
        <v>4267</v>
      </c>
      <c r="C736" s="623">
        <v>25</v>
      </c>
      <c r="D736" s="622">
        <v>9000</v>
      </c>
      <c r="E736" s="623">
        <v>550</v>
      </c>
      <c r="F736" s="623">
        <v>50</v>
      </c>
      <c r="G736" s="623">
        <v>100</v>
      </c>
      <c r="H736" s="623">
        <v>1000</v>
      </c>
      <c r="I736" s="623">
        <v>500</v>
      </c>
      <c r="J736" s="623">
        <v>1</v>
      </c>
      <c r="K736" s="623">
        <v>95</v>
      </c>
      <c r="L736" s="623">
        <v>5</v>
      </c>
      <c r="M736" s="623">
        <v>80</v>
      </c>
      <c r="N736" s="623">
        <v>75</v>
      </c>
      <c r="O736" s="626">
        <v>-20</v>
      </c>
      <c r="P736" s="627">
        <v>125</v>
      </c>
      <c r="Q736" s="634">
        <v>30</v>
      </c>
      <c r="R736" s="635">
        <v>80</v>
      </c>
      <c r="S736" s="636">
        <v>80</v>
      </c>
      <c r="T736" s="637">
        <v>-50</v>
      </c>
      <c r="U736" s="638"/>
      <c r="V736" s="639" t="s">
        <v>4979</v>
      </c>
      <c r="W736" s="639">
        <v>20</v>
      </c>
      <c r="X736" s="638"/>
      <c r="Y736" s="639" t="s">
        <v>4917</v>
      </c>
      <c r="Z736" s="639">
        <v>15</v>
      </c>
      <c r="AA736" s="638"/>
      <c r="AB736" s="639" t="s">
        <v>8081</v>
      </c>
      <c r="AC736" s="639">
        <v>10</v>
      </c>
      <c r="AD736" s="638"/>
      <c r="AE736" s="639"/>
      <c r="AF736" s="639"/>
    </row>
    <row r="737" spans="1:32">
      <c r="A737" s="621">
        <v>730</v>
      </c>
      <c r="B737" s="622" t="s">
        <v>4270</v>
      </c>
      <c r="C737" s="623">
        <v>34</v>
      </c>
      <c r="D737" s="622">
        <v>4000</v>
      </c>
      <c r="E737" s="623">
        <v>500</v>
      </c>
      <c r="F737" s="623">
        <v>450</v>
      </c>
      <c r="G737" s="623">
        <v>120</v>
      </c>
      <c r="H737" s="623">
        <v>8000</v>
      </c>
      <c r="I737" s="623">
        <v>800</v>
      </c>
      <c r="J737" s="623">
        <v>5</v>
      </c>
      <c r="K737" s="623">
        <v>30</v>
      </c>
      <c r="L737" s="623">
        <v>30</v>
      </c>
      <c r="M737" s="623">
        <v>80</v>
      </c>
      <c r="N737" s="623">
        <v>0</v>
      </c>
      <c r="O737" s="626">
        <v>0</v>
      </c>
      <c r="P737" s="627">
        <v>0</v>
      </c>
      <c r="Q737" s="634">
        <v>-50</v>
      </c>
      <c r="R737" s="635">
        <v>0</v>
      </c>
      <c r="S737" s="636">
        <v>100</v>
      </c>
      <c r="T737" s="637">
        <v>0</v>
      </c>
      <c r="U737" s="638"/>
      <c r="V737" s="639" t="s">
        <v>8086</v>
      </c>
      <c r="W737" s="639">
        <v>95</v>
      </c>
      <c r="X737" s="638"/>
      <c r="Y737" s="639" t="s">
        <v>8087</v>
      </c>
      <c r="Z737" s="639">
        <v>25</v>
      </c>
      <c r="AA737" s="638"/>
      <c r="AB737" s="639" t="s">
        <v>8089</v>
      </c>
      <c r="AC737" s="639">
        <v>5</v>
      </c>
      <c r="AD737" s="638"/>
      <c r="AE737" s="639"/>
      <c r="AF737" s="639"/>
    </row>
    <row r="738" spans="1:32">
      <c r="A738" s="621">
        <v>731</v>
      </c>
      <c r="B738" s="622" t="s">
        <v>9290</v>
      </c>
      <c r="C738" s="623">
        <v>40</v>
      </c>
      <c r="D738" s="622">
        <v>36000</v>
      </c>
      <c r="E738" s="623">
        <v>750</v>
      </c>
      <c r="F738" s="623">
        <v>180</v>
      </c>
      <c r="G738" s="623">
        <v>333</v>
      </c>
      <c r="H738" s="623">
        <v>6000</v>
      </c>
      <c r="I738" s="623">
        <v>1800</v>
      </c>
      <c r="J738" s="623">
        <v>9</v>
      </c>
      <c r="K738" s="623">
        <v>120</v>
      </c>
      <c r="L738" s="623">
        <v>90</v>
      </c>
      <c r="M738" s="623">
        <v>80</v>
      </c>
      <c r="N738" s="623">
        <v>0</v>
      </c>
      <c r="O738" s="626">
        <v>0</v>
      </c>
      <c r="P738" s="627">
        <v>0</v>
      </c>
      <c r="Q738" s="634">
        <v>-50</v>
      </c>
      <c r="R738" s="635">
        <v>0</v>
      </c>
      <c r="S738" s="636">
        <v>100</v>
      </c>
      <c r="T738" s="637">
        <v>0</v>
      </c>
      <c r="U738" s="638"/>
      <c r="V738" s="639" t="s">
        <v>8096</v>
      </c>
      <c r="W738" s="639">
        <v>65</v>
      </c>
      <c r="X738" s="638"/>
      <c r="Y738" s="639" t="s">
        <v>8099</v>
      </c>
      <c r="Z738" s="639">
        <v>35</v>
      </c>
      <c r="AA738" s="638"/>
      <c r="AB738" s="639" t="s">
        <v>2368</v>
      </c>
      <c r="AC738" s="639">
        <v>5</v>
      </c>
      <c r="AD738" s="638"/>
      <c r="AE738" s="639"/>
      <c r="AF738" s="639"/>
    </row>
    <row r="739" spans="1:32">
      <c r="A739" s="621">
        <v>732</v>
      </c>
      <c r="B739" s="622" t="s">
        <v>807</v>
      </c>
      <c r="C739" s="623">
        <v>38</v>
      </c>
      <c r="D739" s="622">
        <v>46800</v>
      </c>
      <c r="E739" s="623">
        <v>750</v>
      </c>
      <c r="F739" s="623">
        <v>250</v>
      </c>
      <c r="G739" s="623">
        <v>250</v>
      </c>
      <c r="H739" s="623">
        <v>4500</v>
      </c>
      <c r="I739" s="623">
        <v>2700</v>
      </c>
      <c r="J739" s="623">
        <v>1</v>
      </c>
      <c r="K739" s="623">
        <v>100</v>
      </c>
      <c r="L739" s="623">
        <v>50</v>
      </c>
      <c r="M739" s="623">
        <v>80</v>
      </c>
      <c r="N739" s="623">
        <v>0</v>
      </c>
      <c r="O739" s="626">
        <v>80</v>
      </c>
      <c r="P739" s="627">
        <v>0</v>
      </c>
      <c r="Q739" s="634">
        <v>0</v>
      </c>
      <c r="R739" s="635">
        <v>0</v>
      </c>
      <c r="S739" s="636">
        <v>-20</v>
      </c>
      <c r="T739" s="637">
        <v>0</v>
      </c>
      <c r="U739" s="638"/>
      <c r="V739" s="639" t="s">
        <v>8139</v>
      </c>
      <c r="W739" s="639">
        <v>45</v>
      </c>
      <c r="X739" s="638"/>
      <c r="Y739" s="639" t="s">
        <v>2058</v>
      </c>
      <c r="Z739" s="639">
        <v>40</v>
      </c>
      <c r="AA739" s="638"/>
      <c r="AB739" s="639" t="s">
        <v>5008</v>
      </c>
      <c r="AC739" s="639">
        <v>15</v>
      </c>
      <c r="AD739" s="638"/>
      <c r="AE739" s="639"/>
      <c r="AF739" s="639"/>
    </row>
    <row r="740" spans="1:32">
      <c r="A740" s="621">
        <v>733</v>
      </c>
      <c r="B740" s="622" t="s">
        <v>9701</v>
      </c>
      <c r="C740" s="623">
        <v>38</v>
      </c>
      <c r="D740" s="622">
        <v>20000</v>
      </c>
      <c r="E740" s="623">
        <v>850</v>
      </c>
      <c r="F740" s="623">
        <v>200</v>
      </c>
      <c r="G740" s="623">
        <v>250</v>
      </c>
      <c r="H740" s="623">
        <v>4500</v>
      </c>
      <c r="I740" s="623">
        <v>2700</v>
      </c>
      <c r="J740" s="623">
        <v>9</v>
      </c>
      <c r="K740" s="623">
        <v>100</v>
      </c>
      <c r="L740" s="623">
        <v>50</v>
      </c>
      <c r="M740" s="623">
        <v>80</v>
      </c>
      <c r="N740" s="623">
        <v>0</v>
      </c>
      <c r="O740" s="626">
        <v>80</v>
      </c>
      <c r="P740" s="627">
        <v>0</v>
      </c>
      <c r="Q740" s="634">
        <v>0</v>
      </c>
      <c r="R740" s="635">
        <v>0</v>
      </c>
      <c r="S740" s="636">
        <v>-20</v>
      </c>
      <c r="T740" s="637">
        <v>0</v>
      </c>
      <c r="U740" s="638"/>
      <c r="V740" s="639"/>
      <c r="W740" s="639"/>
      <c r="X740" s="638"/>
      <c r="Y740" s="639"/>
      <c r="Z740" s="639"/>
      <c r="AA740" s="638"/>
      <c r="AB740" s="639"/>
      <c r="AC740" s="639"/>
      <c r="AD740" s="638"/>
      <c r="AE740" s="639"/>
      <c r="AF740" s="639"/>
    </row>
    <row r="741" spans="1:32">
      <c r="A741" s="621">
        <v>734</v>
      </c>
      <c r="B741" s="622" t="s">
        <v>4291</v>
      </c>
      <c r="C741" s="623">
        <v>55</v>
      </c>
      <c r="D741" s="622">
        <v>60000</v>
      </c>
      <c r="E741" s="623">
        <v>1150</v>
      </c>
      <c r="F741" s="623">
        <v>450</v>
      </c>
      <c r="G741" s="623">
        <v>180</v>
      </c>
      <c r="H741" s="623">
        <v>18000</v>
      </c>
      <c r="I741" s="623">
        <v>2000</v>
      </c>
      <c r="J741" s="623">
        <v>1</v>
      </c>
      <c r="K741" s="623">
        <v>100</v>
      </c>
      <c r="L741" s="623">
        <v>50</v>
      </c>
      <c r="M741" s="623">
        <v>80</v>
      </c>
      <c r="N741" s="623">
        <v>0</v>
      </c>
      <c r="O741" s="626">
        <v>0</v>
      </c>
      <c r="P741" s="627">
        <v>0</v>
      </c>
      <c r="Q741" s="634">
        <v>30</v>
      </c>
      <c r="R741" s="635">
        <v>0</v>
      </c>
      <c r="S741" s="636">
        <v>-20</v>
      </c>
      <c r="T741" s="637">
        <v>0</v>
      </c>
      <c r="U741" s="638"/>
      <c r="V741" s="639" t="s">
        <v>9291</v>
      </c>
      <c r="W741" s="639">
        <v>50</v>
      </c>
      <c r="X741" s="638"/>
      <c r="Y741" s="639" t="s">
        <v>8184</v>
      </c>
      <c r="Z741" s="639">
        <v>45</v>
      </c>
      <c r="AA741" s="638"/>
      <c r="AB741" s="639" t="s">
        <v>8185</v>
      </c>
      <c r="AC741" s="639">
        <v>5</v>
      </c>
      <c r="AD741" s="638"/>
      <c r="AE741" s="639"/>
      <c r="AF741" s="639"/>
    </row>
    <row r="742" spans="1:32">
      <c r="A742" s="621">
        <v>735</v>
      </c>
      <c r="B742" s="622" t="s">
        <v>9702</v>
      </c>
      <c r="C742" s="623">
        <v>83</v>
      </c>
      <c r="D742" s="622">
        <v>18000</v>
      </c>
      <c r="E742" s="623">
        <v>400</v>
      </c>
      <c r="F742" s="623">
        <v>200</v>
      </c>
      <c r="G742" s="623">
        <v>280</v>
      </c>
      <c r="H742" s="623">
        <v>30000</v>
      </c>
      <c r="I742" s="623">
        <v>2000</v>
      </c>
      <c r="J742" s="623">
        <v>1</v>
      </c>
      <c r="K742" s="623">
        <v>100</v>
      </c>
      <c r="L742" s="623">
        <v>50</v>
      </c>
      <c r="M742" s="623">
        <v>80</v>
      </c>
      <c r="N742" s="623">
        <v>0</v>
      </c>
      <c r="O742" s="626">
        <v>0</v>
      </c>
      <c r="P742" s="627">
        <v>0</v>
      </c>
      <c r="Q742" s="634">
        <v>0</v>
      </c>
      <c r="R742" s="635">
        <v>0</v>
      </c>
      <c r="S742" s="636">
        <v>-20</v>
      </c>
      <c r="T742" s="637">
        <v>0</v>
      </c>
      <c r="U742" s="638"/>
      <c r="V742" s="639" t="s">
        <v>2071</v>
      </c>
      <c r="W742" s="639">
        <v>85</v>
      </c>
      <c r="X742" s="638"/>
      <c r="Y742" s="639" t="s">
        <v>8245</v>
      </c>
      <c r="Z742" s="639">
        <v>12</v>
      </c>
      <c r="AA742" s="638"/>
      <c r="AB742" s="639" t="s">
        <v>8246</v>
      </c>
      <c r="AC742" s="639">
        <v>3</v>
      </c>
      <c r="AD742" s="638"/>
      <c r="AE742" s="639"/>
      <c r="AF742" s="639"/>
    </row>
    <row r="743" spans="1:32">
      <c r="A743" s="621">
        <v>736</v>
      </c>
      <c r="B743" s="622" t="s">
        <v>9703</v>
      </c>
      <c r="C743" s="623">
        <v>85</v>
      </c>
      <c r="D743" s="622">
        <v>60000</v>
      </c>
      <c r="E743" s="623">
        <v>700</v>
      </c>
      <c r="F743" s="623">
        <v>300</v>
      </c>
      <c r="G743" s="623">
        <v>280</v>
      </c>
      <c r="H743" s="623">
        <v>30000</v>
      </c>
      <c r="I743" s="623">
        <v>2000</v>
      </c>
      <c r="J743" s="623">
        <v>1</v>
      </c>
      <c r="K743" s="623">
        <v>120</v>
      </c>
      <c r="L743" s="623">
        <v>75</v>
      </c>
      <c r="M743" s="623">
        <v>80</v>
      </c>
      <c r="N743" s="623">
        <v>0</v>
      </c>
      <c r="O743" s="626">
        <v>0</v>
      </c>
      <c r="P743" s="627">
        <v>0</v>
      </c>
      <c r="Q743" s="634">
        <v>100</v>
      </c>
      <c r="R743" s="635">
        <v>0</v>
      </c>
      <c r="S743" s="636">
        <v>0</v>
      </c>
      <c r="T743" s="637">
        <v>0</v>
      </c>
      <c r="U743" s="638"/>
      <c r="V743" s="639" t="s">
        <v>2071</v>
      </c>
      <c r="W743" s="639">
        <v>85</v>
      </c>
      <c r="X743" s="638"/>
      <c r="Y743" s="639" t="s">
        <v>8245</v>
      </c>
      <c r="Z743" s="639">
        <v>12</v>
      </c>
      <c r="AA743" s="638"/>
      <c r="AB743" s="639" t="s">
        <v>8246</v>
      </c>
      <c r="AC743" s="639">
        <v>3</v>
      </c>
      <c r="AD743" s="638"/>
      <c r="AE743" s="639"/>
      <c r="AF743" s="639"/>
    </row>
    <row r="744" spans="1:32">
      <c r="A744" s="621">
        <v>737</v>
      </c>
      <c r="B744" s="622" t="s">
        <v>9704</v>
      </c>
      <c r="C744" s="623">
        <v>85</v>
      </c>
      <c r="D744" s="622">
        <v>60000</v>
      </c>
      <c r="E744" s="623">
        <v>1000</v>
      </c>
      <c r="F744" s="623">
        <v>300</v>
      </c>
      <c r="G744" s="623">
        <v>100</v>
      </c>
      <c r="H744" s="623">
        <v>30000</v>
      </c>
      <c r="I744" s="623">
        <v>2000</v>
      </c>
      <c r="J744" s="623">
        <v>1</v>
      </c>
      <c r="K744" s="623">
        <v>130</v>
      </c>
      <c r="L744" s="623">
        <v>75</v>
      </c>
      <c r="M744" s="623">
        <v>80</v>
      </c>
      <c r="N744" s="623">
        <v>90</v>
      </c>
      <c r="O744" s="626">
        <v>90</v>
      </c>
      <c r="P744" s="627">
        <v>90</v>
      </c>
      <c r="Q744" s="634">
        <v>100</v>
      </c>
      <c r="R744" s="635">
        <v>0</v>
      </c>
      <c r="S744" s="636">
        <v>0</v>
      </c>
      <c r="T744" s="637">
        <v>90</v>
      </c>
      <c r="U744" s="638"/>
      <c r="V744" s="639" t="s">
        <v>2071</v>
      </c>
      <c r="W744" s="639">
        <v>85</v>
      </c>
      <c r="X744" s="638"/>
      <c r="Y744" s="639" t="s">
        <v>8245</v>
      </c>
      <c r="Z744" s="639">
        <v>12</v>
      </c>
      <c r="AA744" s="638"/>
      <c r="AB744" s="639" t="s">
        <v>8246</v>
      </c>
      <c r="AC744" s="639">
        <v>3</v>
      </c>
      <c r="AD744" s="638"/>
      <c r="AE744" s="639"/>
      <c r="AF744" s="639"/>
    </row>
    <row r="745" spans="1:32">
      <c r="A745" s="621">
        <v>738</v>
      </c>
      <c r="B745" s="622" t="s">
        <v>9705</v>
      </c>
      <c r="C745" s="623">
        <v>49</v>
      </c>
      <c r="D745" s="622">
        <v>24000</v>
      </c>
      <c r="E745" s="623">
        <v>950</v>
      </c>
      <c r="F745" s="623">
        <v>220</v>
      </c>
      <c r="G745" s="623">
        <v>120</v>
      </c>
      <c r="H745" s="623">
        <v>27000</v>
      </c>
      <c r="I745" s="623">
        <v>700</v>
      </c>
      <c r="J745" s="623">
        <v>7</v>
      </c>
      <c r="K745" s="623">
        <v>100</v>
      </c>
      <c r="L745" s="623">
        <v>50</v>
      </c>
      <c r="M745" s="623">
        <v>80</v>
      </c>
      <c r="N745" s="623">
        <v>0</v>
      </c>
      <c r="O745" s="626">
        <v>0</v>
      </c>
      <c r="P745" s="627">
        <v>0</v>
      </c>
      <c r="Q745" s="634">
        <v>-20</v>
      </c>
      <c r="R745" s="635">
        <v>0</v>
      </c>
      <c r="S745" s="636">
        <v>100</v>
      </c>
      <c r="T745" s="637">
        <v>0</v>
      </c>
      <c r="U745" s="638"/>
      <c r="V745" s="639" t="s">
        <v>2374</v>
      </c>
      <c r="W745" s="639">
        <v>40</v>
      </c>
      <c r="X745" s="638"/>
      <c r="Y745" s="639" t="s">
        <v>8192</v>
      </c>
      <c r="Z745" s="639">
        <v>40</v>
      </c>
      <c r="AA745" s="638"/>
      <c r="AB745" s="639" t="s">
        <v>8193</v>
      </c>
      <c r="AC745" s="639">
        <v>20</v>
      </c>
      <c r="AD745" s="638"/>
      <c r="AE745" s="639"/>
      <c r="AF745" s="639"/>
    </row>
    <row r="746" spans="1:32">
      <c r="A746" s="621">
        <v>739</v>
      </c>
      <c r="B746" s="622" t="s">
        <v>9706</v>
      </c>
      <c r="C746" s="623">
        <v>49</v>
      </c>
      <c r="D746" s="622">
        <v>24000</v>
      </c>
      <c r="E746" s="623">
        <v>950</v>
      </c>
      <c r="F746" s="623">
        <v>220</v>
      </c>
      <c r="G746" s="623">
        <v>120</v>
      </c>
      <c r="H746" s="623">
        <v>27000</v>
      </c>
      <c r="I746" s="623">
        <v>700</v>
      </c>
      <c r="J746" s="623">
        <v>7</v>
      </c>
      <c r="K746" s="623">
        <v>100</v>
      </c>
      <c r="L746" s="623">
        <v>50</v>
      </c>
      <c r="M746" s="623">
        <v>80</v>
      </c>
      <c r="N746" s="623">
        <v>0</v>
      </c>
      <c r="O746" s="626">
        <v>0</v>
      </c>
      <c r="P746" s="627">
        <v>0</v>
      </c>
      <c r="Q746" s="634">
        <v>-20</v>
      </c>
      <c r="R746" s="635">
        <v>0</v>
      </c>
      <c r="S746" s="636">
        <v>100</v>
      </c>
      <c r="T746" s="637">
        <v>0</v>
      </c>
      <c r="U746" s="638"/>
      <c r="V746" s="639" t="s">
        <v>2374</v>
      </c>
      <c r="W746" s="639">
        <v>40</v>
      </c>
      <c r="X746" s="638"/>
      <c r="Y746" s="639" t="s">
        <v>8192</v>
      </c>
      <c r="Z746" s="639">
        <v>40</v>
      </c>
      <c r="AA746" s="638"/>
      <c r="AB746" s="639" t="s">
        <v>8193</v>
      </c>
      <c r="AC746" s="639">
        <v>20</v>
      </c>
      <c r="AD746" s="638"/>
      <c r="AE746" s="639"/>
      <c r="AF746" s="639"/>
    </row>
    <row r="747" spans="1:32">
      <c r="A747" s="621">
        <v>740</v>
      </c>
      <c r="B747" s="622" t="s">
        <v>9707</v>
      </c>
      <c r="C747" s="623">
        <v>49</v>
      </c>
      <c r="D747" s="622">
        <v>30000</v>
      </c>
      <c r="E747" s="623">
        <v>950</v>
      </c>
      <c r="F747" s="623">
        <v>220</v>
      </c>
      <c r="G747" s="623">
        <v>120</v>
      </c>
      <c r="H747" s="623">
        <v>27000</v>
      </c>
      <c r="I747" s="623">
        <v>700</v>
      </c>
      <c r="J747" s="623">
        <v>7</v>
      </c>
      <c r="K747" s="623">
        <v>100</v>
      </c>
      <c r="L747" s="623">
        <v>50</v>
      </c>
      <c r="M747" s="623">
        <v>80</v>
      </c>
      <c r="N747" s="623">
        <v>0</v>
      </c>
      <c r="O747" s="626">
        <v>0</v>
      </c>
      <c r="P747" s="627">
        <v>0</v>
      </c>
      <c r="Q747" s="634">
        <v>-20</v>
      </c>
      <c r="R747" s="635">
        <v>0</v>
      </c>
      <c r="S747" s="636">
        <v>100</v>
      </c>
      <c r="T747" s="637">
        <v>0</v>
      </c>
      <c r="U747" s="638"/>
      <c r="V747" s="639" t="s">
        <v>2374</v>
      </c>
      <c r="W747" s="639">
        <v>40</v>
      </c>
      <c r="X747" s="638"/>
      <c r="Y747" s="639" t="s">
        <v>8192</v>
      </c>
      <c r="Z747" s="639">
        <v>40</v>
      </c>
      <c r="AA747" s="638"/>
      <c r="AB747" s="639" t="s">
        <v>8193</v>
      </c>
      <c r="AC747" s="639">
        <v>20</v>
      </c>
      <c r="AD747" s="638"/>
      <c r="AE747" s="639"/>
      <c r="AF747" s="639"/>
    </row>
    <row r="748" spans="1:32">
      <c r="A748" s="621">
        <v>741</v>
      </c>
      <c r="B748" s="622" t="s">
        <v>4285</v>
      </c>
      <c r="C748" s="623">
        <v>55</v>
      </c>
      <c r="D748" s="622">
        <v>45000</v>
      </c>
      <c r="E748" s="623">
        <v>1000</v>
      </c>
      <c r="F748" s="623">
        <v>400</v>
      </c>
      <c r="G748" s="623">
        <v>50</v>
      </c>
      <c r="H748" s="623">
        <v>39000</v>
      </c>
      <c r="I748" s="623">
        <v>794</v>
      </c>
      <c r="J748" s="623">
        <v>7</v>
      </c>
      <c r="K748" s="623">
        <v>75</v>
      </c>
      <c r="L748" s="623">
        <v>75</v>
      </c>
      <c r="M748" s="623">
        <v>80</v>
      </c>
      <c r="N748" s="623">
        <v>0</v>
      </c>
      <c r="O748" s="626">
        <v>0</v>
      </c>
      <c r="P748" s="627">
        <v>0</v>
      </c>
      <c r="Q748" s="634">
        <v>0</v>
      </c>
      <c r="R748" s="635">
        <v>0</v>
      </c>
      <c r="S748" s="636">
        <v>100</v>
      </c>
      <c r="T748" s="637">
        <v>0</v>
      </c>
      <c r="U748" s="638"/>
      <c r="V748" s="639" t="s">
        <v>8157</v>
      </c>
      <c r="W748" s="639">
        <v>65</v>
      </c>
      <c r="X748" s="638"/>
      <c r="Y748" s="639" t="s">
        <v>8160</v>
      </c>
      <c r="Z748" s="639">
        <v>28</v>
      </c>
      <c r="AA748" s="638"/>
      <c r="AB748" s="639" t="s">
        <v>2372</v>
      </c>
      <c r="AC748" s="639">
        <v>5</v>
      </c>
      <c r="AD748" s="638"/>
      <c r="AE748" s="639"/>
      <c r="AF748" s="639"/>
    </row>
    <row r="749" spans="1:32">
      <c r="A749" s="621">
        <v>742</v>
      </c>
      <c r="B749" s="622" t="s">
        <v>9708</v>
      </c>
      <c r="C749" s="623">
        <v>56</v>
      </c>
      <c r="D749" s="622">
        <v>400000</v>
      </c>
      <c r="E749" s="623">
        <v>1300</v>
      </c>
      <c r="F749" s="623">
        <v>200</v>
      </c>
      <c r="G749" s="623">
        <v>230</v>
      </c>
      <c r="H749" s="623">
        <v>29800</v>
      </c>
      <c r="I749" s="623">
        <v>298</v>
      </c>
      <c r="J749" s="623">
        <v>1</v>
      </c>
      <c r="K749" s="623">
        <v>150</v>
      </c>
      <c r="L749" s="623">
        <v>55</v>
      </c>
      <c r="M749" s="623">
        <v>80</v>
      </c>
      <c r="N749" s="623">
        <v>20</v>
      </c>
      <c r="O749" s="626">
        <v>-50</v>
      </c>
      <c r="P749" s="627">
        <v>0</v>
      </c>
      <c r="Q749" s="634">
        <v>0</v>
      </c>
      <c r="R749" s="635">
        <v>0</v>
      </c>
      <c r="S749" s="636">
        <v>80</v>
      </c>
      <c r="T749" s="637">
        <v>30</v>
      </c>
      <c r="U749" s="638"/>
      <c r="V749" s="639" t="s">
        <v>8238</v>
      </c>
      <c r="W749" s="639">
        <v>35</v>
      </c>
      <c r="X749" s="638"/>
      <c r="Y749" s="639" t="s">
        <v>9709</v>
      </c>
      <c r="Z749" s="639">
        <v>15</v>
      </c>
      <c r="AA749" s="638"/>
      <c r="AB749" s="639" t="s">
        <v>8240</v>
      </c>
      <c r="AC749" s="639">
        <v>8</v>
      </c>
      <c r="AD749" s="638"/>
      <c r="AE749" s="639"/>
      <c r="AF749" s="639"/>
    </row>
    <row r="750" spans="1:32">
      <c r="A750" s="621">
        <v>743</v>
      </c>
      <c r="B750" s="622" t="s">
        <v>9710</v>
      </c>
      <c r="C750" s="623">
        <v>56</v>
      </c>
      <c r="D750" s="622">
        <v>200000</v>
      </c>
      <c r="E750" s="623">
        <v>1300</v>
      </c>
      <c r="F750" s="623">
        <v>200</v>
      </c>
      <c r="G750" s="623">
        <v>230</v>
      </c>
      <c r="H750" s="623">
        <v>29800</v>
      </c>
      <c r="I750" s="623">
        <v>298</v>
      </c>
      <c r="J750" s="623">
        <v>1</v>
      </c>
      <c r="K750" s="623">
        <v>150</v>
      </c>
      <c r="L750" s="623">
        <v>50</v>
      </c>
      <c r="M750" s="623">
        <v>80</v>
      </c>
      <c r="N750" s="623">
        <v>50</v>
      </c>
      <c r="O750" s="626">
        <v>100</v>
      </c>
      <c r="P750" s="627">
        <v>100</v>
      </c>
      <c r="Q750" s="634">
        <v>100</v>
      </c>
      <c r="R750" s="635">
        <v>100</v>
      </c>
      <c r="S750" s="636">
        <v>100</v>
      </c>
      <c r="T750" s="637">
        <v>100</v>
      </c>
      <c r="U750" s="638"/>
      <c r="V750" s="639" t="s">
        <v>8238</v>
      </c>
      <c r="W750" s="639">
        <v>35</v>
      </c>
      <c r="X750" s="638"/>
      <c r="Y750" s="639" t="s">
        <v>9709</v>
      </c>
      <c r="Z750" s="639">
        <v>15</v>
      </c>
      <c r="AA750" s="638"/>
      <c r="AB750" s="639" t="s">
        <v>8240</v>
      </c>
      <c r="AC750" s="639">
        <v>8</v>
      </c>
      <c r="AD750" s="638"/>
      <c r="AE750" s="639"/>
      <c r="AF750" s="639"/>
    </row>
    <row r="751" spans="1:32">
      <c r="A751" s="621">
        <v>744</v>
      </c>
      <c r="B751" s="622" t="s">
        <v>9711</v>
      </c>
      <c r="C751" s="623">
        <v>75</v>
      </c>
      <c r="D751" s="622">
        <v>64000</v>
      </c>
      <c r="E751" s="623">
        <v>1100</v>
      </c>
      <c r="F751" s="623">
        <v>450</v>
      </c>
      <c r="G751" s="623">
        <v>50</v>
      </c>
      <c r="H751" s="623">
        <v>30000</v>
      </c>
      <c r="I751" s="623">
        <v>30000</v>
      </c>
      <c r="J751" s="623">
        <v>5</v>
      </c>
      <c r="K751" s="623">
        <v>80</v>
      </c>
      <c r="L751" s="623">
        <v>80</v>
      </c>
      <c r="M751" s="623">
        <v>80</v>
      </c>
      <c r="N751" s="623">
        <v>0</v>
      </c>
      <c r="O751" s="626">
        <v>0</v>
      </c>
      <c r="P751" s="627">
        <v>0</v>
      </c>
      <c r="Q751" s="634">
        <v>0</v>
      </c>
      <c r="R751" s="635">
        <v>0</v>
      </c>
      <c r="S751" s="636">
        <v>100</v>
      </c>
      <c r="T751" s="637">
        <v>0</v>
      </c>
      <c r="U751" s="638"/>
      <c r="V751" s="639" t="s">
        <v>8263</v>
      </c>
      <c r="W751" s="639">
        <v>70</v>
      </c>
      <c r="X751" s="638"/>
      <c r="Y751" s="639" t="s">
        <v>8266</v>
      </c>
      <c r="Z751" s="639">
        <v>15</v>
      </c>
      <c r="AA751" s="638"/>
      <c r="AB751" s="639" t="s">
        <v>2383</v>
      </c>
      <c r="AC751" s="639">
        <v>15</v>
      </c>
      <c r="AD751" s="638"/>
      <c r="AE751" s="639"/>
      <c r="AF751" s="639"/>
    </row>
    <row r="752" spans="1:32">
      <c r="A752" s="621">
        <v>745</v>
      </c>
      <c r="B752" s="622" t="s">
        <v>9712</v>
      </c>
      <c r="C752" s="623">
        <v>75</v>
      </c>
      <c r="D752" s="622">
        <v>64000</v>
      </c>
      <c r="E752" s="623">
        <v>1100</v>
      </c>
      <c r="F752" s="623">
        <v>900</v>
      </c>
      <c r="G752" s="623">
        <v>50</v>
      </c>
      <c r="H752" s="623">
        <v>30000</v>
      </c>
      <c r="I752" s="623">
        <v>30000</v>
      </c>
      <c r="J752" s="623">
        <v>5</v>
      </c>
      <c r="K752" s="623">
        <v>80</v>
      </c>
      <c r="L752" s="623">
        <v>80</v>
      </c>
      <c r="M752" s="623">
        <v>80</v>
      </c>
      <c r="N752" s="623">
        <v>0</v>
      </c>
      <c r="O752" s="626">
        <v>0</v>
      </c>
      <c r="P752" s="627">
        <v>0</v>
      </c>
      <c r="Q752" s="634">
        <v>0</v>
      </c>
      <c r="R752" s="635">
        <v>0</v>
      </c>
      <c r="S752" s="636">
        <v>100</v>
      </c>
      <c r="T752" s="637">
        <v>0</v>
      </c>
      <c r="U752" s="638"/>
      <c r="V752" s="639" t="s">
        <v>8263</v>
      </c>
      <c r="W752" s="639">
        <v>70</v>
      </c>
      <c r="X752" s="638"/>
      <c r="Y752" s="639" t="s">
        <v>8266</v>
      </c>
      <c r="Z752" s="639">
        <v>15</v>
      </c>
      <c r="AA752" s="638"/>
      <c r="AB752" s="639" t="s">
        <v>2383</v>
      </c>
      <c r="AC752" s="639">
        <v>15</v>
      </c>
      <c r="AD752" s="638"/>
      <c r="AE752" s="639"/>
      <c r="AF752" s="639"/>
    </row>
    <row r="753" spans="1:32">
      <c r="A753" s="621">
        <v>746</v>
      </c>
      <c r="B753" s="622" t="s">
        <v>9713</v>
      </c>
      <c r="C753" s="623">
        <v>75</v>
      </c>
      <c r="D753" s="622">
        <v>64000</v>
      </c>
      <c r="E753" s="623">
        <v>1100</v>
      </c>
      <c r="F753" s="623">
        <v>450</v>
      </c>
      <c r="G753" s="623">
        <v>50</v>
      </c>
      <c r="H753" s="623">
        <v>30000</v>
      </c>
      <c r="I753" s="623">
        <v>30000</v>
      </c>
      <c r="J753" s="623">
        <v>5</v>
      </c>
      <c r="K753" s="623">
        <v>80</v>
      </c>
      <c r="L753" s="623">
        <v>80</v>
      </c>
      <c r="M753" s="623">
        <v>80</v>
      </c>
      <c r="N753" s="623">
        <v>0</v>
      </c>
      <c r="O753" s="626">
        <v>0</v>
      </c>
      <c r="P753" s="627">
        <v>0</v>
      </c>
      <c r="Q753" s="634">
        <v>0</v>
      </c>
      <c r="R753" s="635">
        <v>0</v>
      </c>
      <c r="S753" s="636">
        <v>100</v>
      </c>
      <c r="T753" s="637">
        <v>0</v>
      </c>
      <c r="U753" s="638"/>
      <c r="V753" s="639" t="s">
        <v>8263</v>
      </c>
      <c r="W753" s="639">
        <v>70</v>
      </c>
      <c r="X753" s="638"/>
      <c r="Y753" s="639" t="s">
        <v>8266</v>
      </c>
      <c r="Z753" s="639">
        <v>15</v>
      </c>
      <c r="AA753" s="638"/>
      <c r="AB753" s="639" t="s">
        <v>2383</v>
      </c>
      <c r="AC753" s="639">
        <v>15</v>
      </c>
      <c r="AD753" s="638"/>
      <c r="AE753" s="639"/>
      <c r="AF753" s="639"/>
    </row>
    <row r="754" spans="1:32">
      <c r="A754" s="621">
        <v>747</v>
      </c>
      <c r="B754" s="622" t="s">
        <v>9714</v>
      </c>
      <c r="C754" s="623">
        <v>85</v>
      </c>
      <c r="D754" s="622">
        <v>65000</v>
      </c>
      <c r="E754" s="623">
        <v>1350</v>
      </c>
      <c r="F754" s="623">
        <v>625</v>
      </c>
      <c r="G754" s="623">
        <v>120</v>
      </c>
      <c r="H754" s="623">
        <v>50000</v>
      </c>
      <c r="I754" s="623">
        <v>8888</v>
      </c>
      <c r="J754" s="623">
        <v>5</v>
      </c>
      <c r="K754" s="623">
        <v>140</v>
      </c>
      <c r="L754" s="623">
        <v>90</v>
      </c>
      <c r="M754" s="623">
        <v>80</v>
      </c>
      <c r="N754" s="623">
        <v>0</v>
      </c>
      <c r="O754" s="626">
        <v>0</v>
      </c>
      <c r="P754" s="627">
        <v>0</v>
      </c>
      <c r="Q754" s="634">
        <v>-50</v>
      </c>
      <c r="R754" s="635">
        <v>0</v>
      </c>
      <c r="S754" s="636">
        <v>100</v>
      </c>
      <c r="T754" s="637">
        <v>0</v>
      </c>
      <c r="U754" s="638"/>
      <c r="V754" s="639" t="s">
        <v>4917</v>
      </c>
      <c r="W754" s="639">
        <v>80</v>
      </c>
      <c r="X754" s="638"/>
      <c r="Y754" s="639" t="s">
        <v>8288</v>
      </c>
      <c r="Z754" s="639">
        <v>17</v>
      </c>
      <c r="AA754" s="638"/>
      <c r="AB754" s="639" t="s">
        <v>2389</v>
      </c>
      <c r="AC754" s="639">
        <v>3</v>
      </c>
      <c r="AD754" s="638"/>
      <c r="AE754" s="639"/>
      <c r="AF754" s="639"/>
    </row>
    <row r="755" spans="1:32">
      <c r="A755" s="621">
        <v>748</v>
      </c>
      <c r="B755" s="622" t="s">
        <v>9715</v>
      </c>
      <c r="C755" s="623">
        <v>85</v>
      </c>
      <c r="D755" s="622">
        <v>65000</v>
      </c>
      <c r="E755" s="623">
        <v>1350</v>
      </c>
      <c r="F755" s="623">
        <v>625</v>
      </c>
      <c r="G755" s="623">
        <v>120</v>
      </c>
      <c r="H755" s="623">
        <v>50000</v>
      </c>
      <c r="I755" s="623">
        <v>8888</v>
      </c>
      <c r="J755" s="623">
        <v>5</v>
      </c>
      <c r="K755" s="623">
        <v>140</v>
      </c>
      <c r="L755" s="623">
        <v>90</v>
      </c>
      <c r="M755" s="623">
        <v>80</v>
      </c>
      <c r="N755" s="623">
        <v>0</v>
      </c>
      <c r="O755" s="626">
        <v>0</v>
      </c>
      <c r="P755" s="627">
        <v>0</v>
      </c>
      <c r="Q755" s="634">
        <v>-50</v>
      </c>
      <c r="R755" s="635">
        <v>0</v>
      </c>
      <c r="S755" s="636">
        <v>100</v>
      </c>
      <c r="T755" s="637">
        <v>0</v>
      </c>
      <c r="U755" s="638"/>
      <c r="V755" s="639" t="s">
        <v>4917</v>
      </c>
      <c r="W755" s="639">
        <v>80</v>
      </c>
      <c r="X755" s="638"/>
      <c r="Y755" s="639" t="s">
        <v>8288</v>
      </c>
      <c r="Z755" s="639">
        <v>17</v>
      </c>
      <c r="AA755" s="638"/>
      <c r="AB755" s="639" t="s">
        <v>2389</v>
      </c>
      <c r="AC755" s="639">
        <v>3</v>
      </c>
      <c r="AD755" s="638"/>
      <c r="AE755" s="639"/>
      <c r="AF755" s="639"/>
    </row>
    <row r="756" spans="1:32">
      <c r="A756" s="621">
        <v>749</v>
      </c>
      <c r="B756" s="622" t="s">
        <v>9716</v>
      </c>
      <c r="C756" s="623">
        <v>85</v>
      </c>
      <c r="D756" s="622">
        <v>65000</v>
      </c>
      <c r="E756" s="623">
        <v>1350</v>
      </c>
      <c r="F756" s="623">
        <v>625</v>
      </c>
      <c r="G756" s="623">
        <v>120</v>
      </c>
      <c r="H756" s="623">
        <v>50000</v>
      </c>
      <c r="I756" s="623">
        <v>8888</v>
      </c>
      <c r="J756" s="623">
        <v>5</v>
      </c>
      <c r="K756" s="623">
        <v>140</v>
      </c>
      <c r="L756" s="623">
        <v>90</v>
      </c>
      <c r="M756" s="623">
        <v>80</v>
      </c>
      <c r="N756" s="623">
        <v>0</v>
      </c>
      <c r="O756" s="626">
        <v>0</v>
      </c>
      <c r="P756" s="627">
        <v>0</v>
      </c>
      <c r="Q756" s="634">
        <v>-50</v>
      </c>
      <c r="R756" s="635">
        <v>0</v>
      </c>
      <c r="S756" s="636">
        <v>100</v>
      </c>
      <c r="T756" s="637">
        <v>0</v>
      </c>
      <c r="U756" s="638"/>
      <c r="V756" s="639" t="s">
        <v>4917</v>
      </c>
      <c r="W756" s="639">
        <v>80</v>
      </c>
      <c r="X756" s="638"/>
      <c r="Y756" s="639" t="s">
        <v>8288</v>
      </c>
      <c r="Z756" s="639">
        <v>17</v>
      </c>
      <c r="AA756" s="638"/>
      <c r="AB756" s="639" t="s">
        <v>2389</v>
      </c>
      <c r="AC756" s="639">
        <v>3</v>
      </c>
      <c r="AD756" s="638"/>
      <c r="AE756" s="639"/>
      <c r="AF756" s="639"/>
    </row>
    <row r="757" spans="1:32">
      <c r="A757" s="621">
        <v>750</v>
      </c>
      <c r="B757" s="622" t="s">
        <v>9717</v>
      </c>
      <c r="C757" s="623">
        <v>85</v>
      </c>
      <c r="D757" s="622">
        <v>65000</v>
      </c>
      <c r="E757" s="623">
        <v>1350</v>
      </c>
      <c r="F757" s="623">
        <v>625</v>
      </c>
      <c r="G757" s="623">
        <v>120</v>
      </c>
      <c r="H757" s="623">
        <v>50000</v>
      </c>
      <c r="I757" s="623">
        <v>8888</v>
      </c>
      <c r="J757" s="623">
        <v>5</v>
      </c>
      <c r="K757" s="623">
        <v>140</v>
      </c>
      <c r="L757" s="623">
        <v>90</v>
      </c>
      <c r="M757" s="623">
        <v>80</v>
      </c>
      <c r="N757" s="623">
        <v>0</v>
      </c>
      <c r="O757" s="626">
        <v>0</v>
      </c>
      <c r="P757" s="627">
        <v>0</v>
      </c>
      <c r="Q757" s="634">
        <v>-50</v>
      </c>
      <c r="R757" s="635">
        <v>0</v>
      </c>
      <c r="S757" s="636">
        <v>100</v>
      </c>
      <c r="T757" s="637">
        <v>0</v>
      </c>
      <c r="U757" s="638"/>
      <c r="V757" s="639" t="s">
        <v>4917</v>
      </c>
      <c r="W757" s="639">
        <v>80</v>
      </c>
      <c r="X757" s="638"/>
      <c r="Y757" s="639" t="s">
        <v>8288</v>
      </c>
      <c r="Z757" s="639">
        <v>17</v>
      </c>
      <c r="AA757" s="638"/>
      <c r="AB757" s="639" t="s">
        <v>2389</v>
      </c>
      <c r="AC757" s="639">
        <v>3</v>
      </c>
      <c r="AD757" s="638"/>
      <c r="AE757" s="639"/>
      <c r="AF757" s="639"/>
    </row>
    <row r="758" spans="1:32">
      <c r="A758" s="621">
        <v>751</v>
      </c>
      <c r="B758" s="622" t="s">
        <v>4299</v>
      </c>
      <c r="C758" s="623">
        <v>99</v>
      </c>
      <c r="D758" s="622" t="s">
        <v>9700</v>
      </c>
      <c r="E758" s="623">
        <v>2000</v>
      </c>
      <c r="F758" s="623">
        <v>300</v>
      </c>
      <c r="G758" s="623">
        <v>240</v>
      </c>
      <c r="H758" s="623">
        <v>60000</v>
      </c>
      <c r="I758" s="623">
        <v>7777</v>
      </c>
      <c r="J758" s="623">
        <v>7</v>
      </c>
      <c r="K758" s="623">
        <v>99</v>
      </c>
      <c r="L758" s="623">
        <v>99</v>
      </c>
      <c r="M758" s="623">
        <v>80</v>
      </c>
      <c r="N758" s="623">
        <v>0</v>
      </c>
      <c r="O758" s="626">
        <v>0</v>
      </c>
      <c r="P758" s="627">
        <v>0</v>
      </c>
      <c r="Q758" s="634">
        <v>0</v>
      </c>
      <c r="R758" s="635">
        <v>0</v>
      </c>
      <c r="S758" s="636">
        <v>100</v>
      </c>
      <c r="T758" s="637">
        <v>0</v>
      </c>
      <c r="U758" s="638"/>
      <c r="V758" s="639" t="s">
        <v>8322</v>
      </c>
      <c r="W758" s="639">
        <v>65</v>
      </c>
      <c r="X758" s="638"/>
      <c r="Y758" s="639" t="s">
        <v>2372</v>
      </c>
      <c r="Z758" s="639">
        <v>18</v>
      </c>
      <c r="AA758" s="638"/>
      <c r="AB758" s="639" t="s">
        <v>9297</v>
      </c>
      <c r="AC758" s="639">
        <v>3</v>
      </c>
      <c r="AD758" s="638"/>
      <c r="AE758" s="639"/>
      <c r="AF758" s="639"/>
    </row>
    <row r="759" spans="1:32">
      <c r="A759" s="621">
        <v>752</v>
      </c>
      <c r="B759" s="622" t="s">
        <v>9298</v>
      </c>
      <c r="C759" s="623">
        <v>59</v>
      </c>
      <c r="D759" s="622">
        <v>360000</v>
      </c>
      <c r="E759" s="623">
        <v>1170</v>
      </c>
      <c r="F759" s="623">
        <v>350</v>
      </c>
      <c r="G759" s="623">
        <v>400</v>
      </c>
      <c r="H759" s="623">
        <v>29900</v>
      </c>
      <c r="I759" s="623">
        <v>9000</v>
      </c>
      <c r="J759" s="623">
        <v>1</v>
      </c>
      <c r="K759" s="623">
        <v>140</v>
      </c>
      <c r="L759" s="623">
        <v>140</v>
      </c>
      <c r="M759" s="623">
        <v>80</v>
      </c>
      <c r="N759" s="623">
        <v>0</v>
      </c>
      <c r="O759" s="626">
        <v>0</v>
      </c>
      <c r="P759" s="627">
        <v>0</v>
      </c>
      <c r="Q759" s="634">
        <v>30</v>
      </c>
      <c r="R759" s="635">
        <v>-50</v>
      </c>
      <c r="S759" s="636">
        <v>-20</v>
      </c>
      <c r="T759" s="637">
        <v>-20</v>
      </c>
      <c r="U759" s="638"/>
      <c r="V759" s="639" t="s">
        <v>9300</v>
      </c>
      <c r="W759" s="639">
        <v>80</v>
      </c>
      <c r="X759" s="638"/>
      <c r="Y759" s="639" t="s">
        <v>8148</v>
      </c>
      <c r="Z759" s="639">
        <v>35</v>
      </c>
      <c r="AA759" s="638"/>
      <c r="AB759" s="639" t="s">
        <v>8150</v>
      </c>
      <c r="AC759" s="639">
        <v>5</v>
      </c>
      <c r="AD759" s="638"/>
      <c r="AE759" s="639"/>
      <c r="AF759" s="639"/>
    </row>
    <row r="760" spans="1:32">
      <c r="A760" s="621">
        <v>753</v>
      </c>
      <c r="B760" s="622" t="s">
        <v>4272</v>
      </c>
      <c r="C760" s="623">
        <v>60</v>
      </c>
      <c r="D760" s="622">
        <v>43200</v>
      </c>
      <c r="E760" s="623">
        <v>800</v>
      </c>
      <c r="F760" s="623">
        <v>400</v>
      </c>
      <c r="G760" s="623">
        <v>180</v>
      </c>
      <c r="H760" s="623">
        <v>22000</v>
      </c>
      <c r="I760" s="623">
        <v>12000</v>
      </c>
      <c r="J760" s="623">
        <v>7</v>
      </c>
      <c r="K760" s="623">
        <v>80</v>
      </c>
      <c r="L760" s="623">
        <v>80</v>
      </c>
      <c r="M760" s="623">
        <v>80</v>
      </c>
      <c r="N760" s="623">
        <v>0</v>
      </c>
      <c r="O760" s="626">
        <v>0</v>
      </c>
      <c r="P760" s="627">
        <v>0</v>
      </c>
      <c r="Q760" s="634">
        <v>-100</v>
      </c>
      <c r="R760" s="635">
        <v>0</v>
      </c>
      <c r="S760" s="636">
        <v>100</v>
      </c>
      <c r="T760" s="637">
        <v>0</v>
      </c>
      <c r="U760" s="638"/>
      <c r="V760" s="639" t="s">
        <v>8073</v>
      </c>
      <c r="W760" s="639">
        <v>65</v>
      </c>
      <c r="X760" s="638"/>
      <c r="Y760" s="639" t="s">
        <v>8074</v>
      </c>
      <c r="Z760" s="639">
        <v>25</v>
      </c>
      <c r="AA760" s="638"/>
      <c r="AB760" s="639" t="s">
        <v>8077</v>
      </c>
      <c r="AC760" s="639">
        <v>15</v>
      </c>
      <c r="AD760" s="638"/>
      <c r="AE760" s="639"/>
      <c r="AF760" s="639"/>
    </row>
    <row r="761" spans="1:32">
      <c r="A761" s="621">
        <v>754</v>
      </c>
      <c r="B761" s="622" t="s">
        <v>9718</v>
      </c>
      <c r="C761" s="623">
        <v>56</v>
      </c>
      <c r="D761" s="622">
        <v>63000</v>
      </c>
      <c r="E761" s="623">
        <v>900</v>
      </c>
      <c r="F761" s="623">
        <v>580</v>
      </c>
      <c r="G761" s="623">
        <v>220</v>
      </c>
      <c r="H761" s="623">
        <v>32000</v>
      </c>
      <c r="I761" s="623">
        <v>24000</v>
      </c>
      <c r="J761" s="623">
        <v>0</v>
      </c>
      <c r="K761" s="623">
        <v>100</v>
      </c>
      <c r="L761" s="623">
        <v>80</v>
      </c>
      <c r="M761" s="623">
        <v>80</v>
      </c>
      <c r="N761" s="623">
        <v>0</v>
      </c>
      <c r="O761" s="626">
        <v>0</v>
      </c>
      <c r="P761" s="627">
        <v>0</v>
      </c>
      <c r="Q761" s="634">
        <v>0</v>
      </c>
      <c r="R761" s="635">
        <v>0</v>
      </c>
      <c r="S761" s="636">
        <v>0</v>
      </c>
      <c r="T761" s="637">
        <v>0</v>
      </c>
      <c r="U761" s="638"/>
      <c r="V761" s="639" t="s">
        <v>8209</v>
      </c>
      <c r="W761" s="639">
        <v>75</v>
      </c>
      <c r="X761" s="638"/>
      <c r="Y761" s="639" t="s">
        <v>8210</v>
      </c>
      <c r="Z761" s="639">
        <v>45</v>
      </c>
      <c r="AA761" s="638"/>
      <c r="AB761" s="639" t="s">
        <v>8214</v>
      </c>
      <c r="AC761" s="639">
        <v>15</v>
      </c>
      <c r="AD761" s="638"/>
      <c r="AE761" s="639"/>
      <c r="AF761" s="639"/>
    </row>
    <row r="762" spans="1:32">
      <c r="A762" s="621">
        <v>755</v>
      </c>
      <c r="B762" s="622" t="s">
        <v>9719</v>
      </c>
      <c r="C762" s="623">
        <v>56</v>
      </c>
      <c r="D762" s="622">
        <v>63000</v>
      </c>
      <c r="E762" s="623">
        <v>900</v>
      </c>
      <c r="F762" s="623">
        <v>580</v>
      </c>
      <c r="G762" s="623">
        <v>220</v>
      </c>
      <c r="H762" s="623">
        <v>32000</v>
      </c>
      <c r="I762" s="623">
        <v>24000</v>
      </c>
      <c r="J762" s="623">
        <v>0</v>
      </c>
      <c r="K762" s="623">
        <v>100</v>
      </c>
      <c r="L762" s="623">
        <v>80</v>
      </c>
      <c r="M762" s="623">
        <v>80</v>
      </c>
      <c r="N762" s="623">
        <v>0</v>
      </c>
      <c r="O762" s="626">
        <v>0</v>
      </c>
      <c r="P762" s="627">
        <v>0</v>
      </c>
      <c r="Q762" s="634">
        <v>0</v>
      </c>
      <c r="R762" s="635">
        <v>0</v>
      </c>
      <c r="S762" s="636">
        <v>0</v>
      </c>
      <c r="T762" s="637">
        <v>0</v>
      </c>
      <c r="U762" s="638"/>
      <c r="V762" s="639" t="s">
        <v>8209</v>
      </c>
      <c r="W762" s="639">
        <v>75</v>
      </c>
      <c r="X762" s="638"/>
      <c r="Y762" s="639" t="s">
        <v>8210</v>
      </c>
      <c r="Z762" s="639">
        <v>45</v>
      </c>
      <c r="AA762" s="638"/>
      <c r="AB762" s="639" t="s">
        <v>8214</v>
      </c>
      <c r="AC762" s="639">
        <v>15</v>
      </c>
      <c r="AD762" s="638"/>
      <c r="AE762" s="639"/>
      <c r="AF762" s="639"/>
    </row>
    <row r="763" spans="1:32">
      <c r="A763" s="621">
        <v>756</v>
      </c>
      <c r="B763" s="622" t="s">
        <v>9720</v>
      </c>
      <c r="C763" s="623">
        <v>85</v>
      </c>
      <c r="D763" s="622">
        <v>60000</v>
      </c>
      <c r="E763" s="623">
        <v>1700</v>
      </c>
      <c r="F763" s="623">
        <v>560</v>
      </c>
      <c r="G763" s="623">
        <v>200</v>
      </c>
      <c r="H763" s="623">
        <v>55000</v>
      </c>
      <c r="I763" s="623">
        <v>32000</v>
      </c>
      <c r="J763" s="623">
        <v>7</v>
      </c>
      <c r="K763" s="623">
        <v>120</v>
      </c>
      <c r="L763" s="623">
        <v>45</v>
      </c>
      <c r="M763" s="623">
        <v>80</v>
      </c>
      <c r="N763" s="623">
        <v>0</v>
      </c>
      <c r="O763" s="626">
        <v>-100</v>
      </c>
      <c r="P763" s="627">
        <v>200</v>
      </c>
      <c r="Q763" s="634">
        <v>-100</v>
      </c>
      <c r="R763" s="635">
        <v>0</v>
      </c>
      <c r="S763" s="636">
        <v>100</v>
      </c>
      <c r="T763" s="637">
        <v>0</v>
      </c>
      <c r="U763" s="638"/>
      <c r="V763" s="639" t="s">
        <v>8274</v>
      </c>
      <c r="W763" s="639">
        <v>55</v>
      </c>
      <c r="X763" s="638"/>
      <c r="Y763" s="639" t="s">
        <v>8277</v>
      </c>
      <c r="Z763" s="639">
        <v>15</v>
      </c>
      <c r="AA763" s="638"/>
      <c r="AB763" s="639" t="s">
        <v>8281</v>
      </c>
      <c r="AC763" s="639">
        <v>5</v>
      </c>
      <c r="AD763" s="638"/>
      <c r="AE763" s="639"/>
      <c r="AF763" s="639"/>
    </row>
    <row r="764" spans="1:32">
      <c r="A764" s="621">
        <v>757</v>
      </c>
      <c r="B764" s="622" t="s">
        <v>9721</v>
      </c>
      <c r="C764" s="623">
        <v>85</v>
      </c>
      <c r="D764" s="622">
        <v>60000</v>
      </c>
      <c r="E764" s="623">
        <v>1700</v>
      </c>
      <c r="F764" s="623">
        <v>560</v>
      </c>
      <c r="G764" s="623">
        <v>200</v>
      </c>
      <c r="H764" s="623">
        <v>55000</v>
      </c>
      <c r="I764" s="623">
        <v>32000</v>
      </c>
      <c r="J764" s="623">
        <v>7</v>
      </c>
      <c r="K764" s="623">
        <v>120</v>
      </c>
      <c r="L764" s="623">
        <v>90</v>
      </c>
      <c r="M764" s="623">
        <v>80</v>
      </c>
      <c r="N764" s="623">
        <v>0</v>
      </c>
      <c r="O764" s="626">
        <v>-100</v>
      </c>
      <c r="P764" s="627">
        <v>200</v>
      </c>
      <c r="Q764" s="634">
        <v>-100</v>
      </c>
      <c r="R764" s="635">
        <v>0</v>
      </c>
      <c r="S764" s="636">
        <v>100</v>
      </c>
      <c r="T764" s="637">
        <v>0</v>
      </c>
      <c r="U764" s="638"/>
      <c r="V764" s="639" t="s">
        <v>8274</v>
      </c>
      <c r="W764" s="639">
        <v>55</v>
      </c>
      <c r="X764" s="638"/>
      <c r="Y764" s="639" t="s">
        <v>8277</v>
      </c>
      <c r="Z764" s="639">
        <v>15</v>
      </c>
      <c r="AA764" s="638"/>
      <c r="AB764" s="639" t="s">
        <v>8281</v>
      </c>
      <c r="AC764" s="639">
        <v>5</v>
      </c>
      <c r="AD764" s="638"/>
      <c r="AE764" s="639"/>
      <c r="AF764" s="639"/>
    </row>
    <row r="765" spans="1:32">
      <c r="A765" s="621">
        <v>758</v>
      </c>
      <c r="B765" s="622" t="s">
        <v>4301</v>
      </c>
      <c r="C765" s="623">
        <v>120</v>
      </c>
      <c r="D765" s="622" t="s">
        <v>9722</v>
      </c>
      <c r="E765" s="623">
        <v>1800</v>
      </c>
      <c r="F765" s="623">
        <v>300</v>
      </c>
      <c r="G765" s="623">
        <v>255</v>
      </c>
      <c r="H765" s="623">
        <v>65535</v>
      </c>
      <c r="I765" s="623">
        <v>39999</v>
      </c>
      <c r="J765" s="623">
        <v>7</v>
      </c>
      <c r="K765" s="623">
        <v>130</v>
      </c>
      <c r="L765" s="623">
        <v>130</v>
      </c>
      <c r="M765" s="623">
        <v>80</v>
      </c>
      <c r="N765" s="623">
        <v>0</v>
      </c>
      <c r="O765" s="626">
        <v>0</v>
      </c>
      <c r="P765" s="627">
        <v>0</v>
      </c>
      <c r="Q765" s="634">
        <v>-50</v>
      </c>
      <c r="R765" s="635">
        <v>0</v>
      </c>
      <c r="S765" s="636">
        <v>100</v>
      </c>
      <c r="T765" s="637">
        <v>0</v>
      </c>
      <c r="U765" s="638"/>
      <c r="V765" s="639" t="s">
        <v>8343</v>
      </c>
      <c r="W765" s="639">
        <v>65</v>
      </c>
      <c r="X765" s="638"/>
      <c r="Y765" s="639" t="s">
        <v>8344</v>
      </c>
      <c r="Z765" s="639">
        <v>25</v>
      </c>
      <c r="AA765" s="638"/>
      <c r="AB765" s="639" t="s">
        <v>8348</v>
      </c>
      <c r="AC765" s="639">
        <v>10</v>
      </c>
      <c r="AD765" s="638"/>
      <c r="AE765" s="639"/>
      <c r="AF765" s="639"/>
    </row>
    <row r="766" spans="1:32">
      <c r="A766" s="621">
        <v>759</v>
      </c>
      <c r="B766" s="622" t="s">
        <v>4303</v>
      </c>
      <c r="C766" s="623">
        <v>150</v>
      </c>
      <c r="D766" s="622" t="s">
        <v>9723</v>
      </c>
      <c r="E766" s="623">
        <v>2200</v>
      </c>
      <c r="F766" s="623">
        <v>300</v>
      </c>
      <c r="G766" s="623">
        <v>220</v>
      </c>
      <c r="H766" s="623">
        <v>65535</v>
      </c>
      <c r="I766" s="623">
        <v>45000</v>
      </c>
      <c r="J766" s="623">
        <v>7</v>
      </c>
      <c r="K766" s="623">
        <v>140</v>
      </c>
      <c r="L766" s="623">
        <v>140</v>
      </c>
      <c r="M766" s="623">
        <v>80</v>
      </c>
      <c r="N766" s="623">
        <v>0</v>
      </c>
      <c r="O766" s="626">
        <v>0</v>
      </c>
      <c r="P766" s="627">
        <v>0</v>
      </c>
      <c r="Q766" s="634">
        <v>-50</v>
      </c>
      <c r="R766" s="635">
        <v>0</v>
      </c>
      <c r="S766" s="636">
        <v>100</v>
      </c>
      <c r="T766" s="637">
        <v>0</v>
      </c>
      <c r="U766" s="638"/>
      <c r="V766" s="639" t="s">
        <v>8356</v>
      </c>
      <c r="W766" s="639">
        <v>25</v>
      </c>
      <c r="X766" s="638"/>
      <c r="Y766" s="639" t="s">
        <v>8360</v>
      </c>
      <c r="Z766" s="639">
        <v>15</v>
      </c>
      <c r="AA766" s="638"/>
      <c r="AB766" s="639" t="s">
        <v>5029</v>
      </c>
      <c r="AC766" s="639">
        <v>3</v>
      </c>
      <c r="AD766" s="638"/>
      <c r="AE766" s="639"/>
      <c r="AF766" s="639"/>
    </row>
    <row r="767" spans="1:32">
      <c r="A767" s="621">
        <v>760</v>
      </c>
      <c r="B767" s="622" t="s">
        <v>825</v>
      </c>
      <c r="C767" s="623">
        <v>200</v>
      </c>
      <c r="D767" s="622" t="s">
        <v>9724</v>
      </c>
      <c r="E767" s="623">
        <v>1600</v>
      </c>
      <c r="F767" s="623">
        <v>400</v>
      </c>
      <c r="G767" s="623">
        <v>255</v>
      </c>
      <c r="H767" s="623">
        <v>65535</v>
      </c>
      <c r="I767" s="623">
        <v>65535</v>
      </c>
      <c r="J767" s="623">
        <v>5</v>
      </c>
      <c r="K767" s="623">
        <v>150</v>
      </c>
      <c r="L767" s="623">
        <v>150</v>
      </c>
      <c r="M767" s="623">
        <v>80</v>
      </c>
      <c r="N767" s="623">
        <v>0</v>
      </c>
      <c r="O767" s="626">
        <v>-50</v>
      </c>
      <c r="P767" s="627">
        <v>250</v>
      </c>
      <c r="Q767" s="634">
        <v>-50</v>
      </c>
      <c r="R767" s="635">
        <v>0</v>
      </c>
      <c r="S767" s="636">
        <v>100</v>
      </c>
      <c r="T767" s="637">
        <v>30</v>
      </c>
      <c r="U767" s="638"/>
      <c r="V767" s="639" t="s">
        <v>8332</v>
      </c>
      <c r="W767" s="639">
        <v>15</v>
      </c>
      <c r="X767" s="638"/>
      <c r="Y767" s="639" t="s">
        <v>8335</v>
      </c>
      <c r="Z767" s="639">
        <v>6</v>
      </c>
      <c r="AA767" s="638"/>
      <c r="AB767" s="639" t="s">
        <v>8336</v>
      </c>
      <c r="AC767" s="639">
        <v>2</v>
      </c>
      <c r="AD767" s="638"/>
      <c r="AE767" s="639"/>
      <c r="AF767" s="639"/>
    </row>
    <row r="768" spans="1:32">
      <c r="A768" s="621">
        <v>761</v>
      </c>
      <c r="B768" s="622" t="s">
        <v>9318</v>
      </c>
      <c r="C768" s="623">
        <v>1</v>
      </c>
      <c r="D768" s="622">
        <v>10</v>
      </c>
      <c r="E768" s="623">
        <v>0</v>
      </c>
      <c r="F768" s="623">
        <v>0</v>
      </c>
      <c r="G768" s="623">
        <v>0</v>
      </c>
      <c r="H768" s="623">
        <v>0</v>
      </c>
      <c r="I768" s="623">
        <v>0</v>
      </c>
      <c r="J768" s="623">
        <v>0</v>
      </c>
      <c r="K768" s="623">
        <v>0</v>
      </c>
      <c r="L768" s="623">
        <v>0</v>
      </c>
      <c r="M768" s="623">
        <v>80</v>
      </c>
      <c r="N768" s="623">
        <v>0</v>
      </c>
      <c r="O768" s="626">
        <v>0</v>
      </c>
      <c r="P768" s="627">
        <v>0</v>
      </c>
      <c r="Q768" s="634">
        <v>0</v>
      </c>
      <c r="R768" s="635">
        <v>0</v>
      </c>
      <c r="S768" s="636">
        <v>0</v>
      </c>
      <c r="T768" s="637">
        <v>0</v>
      </c>
      <c r="U768" s="638"/>
      <c r="V768" s="639"/>
      <c r="W768" s="639"/>
      <c r="X768" s="638"/>
      <c r="Y768" s="639"/>
      <c r="Z768" s="639"/>
      <c r="AA768" s="638"/>
      <c r="AB768" s="639"/>
      <c r="AC768" s="639"/>
      <c r="AD768" s="638"/>
      <c r="AE768" s="639"/>
      <c r="AF768" s="639"/>
    </row>
  </sheetData>
  <pageMargins left="0.75" right="0.75" top="1" bottom="1" header="0.5" footer="0.5"/>
  <headerFooter alignWithMargins="0"/>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8"/>
  <sheetViews>
    <sheetView showGridLines="0" workbookViewId="0">
      <pane ySplit="3" topLeftCell="A4" activePane="bottomLeft" state="frozen"/>
      <selection/>
      <selection pane="bottomLeft" activeCell="A1" sqref="A1:E1"/>
    </sheetView>
  </sheetViews>
  <sheetFormatPr defaultColWidth="9" defaultRowHeight="20" customHeight="1" outlineLevelCol="4"/>
  <cols>
    <col min="1" max="1" width="6.625" style="606" customWidth="1"/>
    <col min="2" max="2" width="30.625" style="606" customWidth="1"/>
    <col min="3" max="3" width="18.625" style="606" customWidth="1"/>
    <col min="4" max="4" width="12.625" style="606" customWidth="1"/>
    <col min="5" max="5" width="49.25" style="607" customWidth="1"/>
    <col min="6" max="16384" width="9" style="606"/>
  </cols>
  <sheetData>
    <row r="1" ht="25" customHeight="1" spans="1:5">
      <c r="A1" s="102" t="s">
        <v>9725</v>
      </c>
      <c r="B1" s="102"/>
      <c r="C1" s="102"/>
      <c r="D1" s="102"/>
      <c r="E1" s="102"/>
    </row>
    <row r="2" customHeight="1" spans="1:5">
      <c r="A2" s="608" t="s">
        <v>9726</v>
      </c>
      <c r="B2" s="608"/>
      <c r="C2" s="608"/>
      <c r="D2" s="608"/>
      <c r="E2" s="608"/>
    </row>
    <row r="3" customHeight="1" spans="1:5">
      <c r="A3" s="609" t="s">
        <v>137</v>
      </c>
      <c r="B3" s="610" t="s">
        <v>141</v>
      </c>
      <c r="C3" s="610" t="s">
        <v>1996</v>
      </c>
      <c r="D3" s="610" t="s">
        <v>1792</v>
      </c>
      <c r="E3" s="610" t="s">
        <v>477</v>
      </c>
    </row>
    <row r="4" customHeight="1" spans="1:5">
      <c r="A4" s="611">
        <v>1</v>
      </c>
      <c r="B4" s="612" t="s">
        <v>147</v>
      </c>
      <c r="C4" s="612" t="s">
        <v>4614</v>
      </c>
      <c r="D4" s="612" t="s">
        <v>74</v>
      </c>
      <c r="E4" s="613"/>
    </row>
    <row r="5" customHeight="1" spans="1:5">
      <c r="A5" s="614">
        <v>2</v>
      </c>
      <c r="B5" s="614" t="s">
        <v>9727</v>
      </c>
      <c r="C5" s="614" t="s">
        <v>5183</v>
      </c>
      <c r="D5" s="614" t="s">
        <v>58</v>
      </c>
      <c r="E5" s="615"/>
    </row>
    <row r="6" customHeight="1" spans="1:5">
      <c r="A6" s="611">
        <v>3</v>
      </c>
      <c r="B6" s="612" t="s">
        <v>162</v>
      </c>
      <c r="C6" s="612" t="s">
        <v>4614</v>
      </c>
      <c r="D6" s="612" t="s">
        <v>74</v>
      </c>
      <c r="E6" s="613"/>
    </row>
    <row r="7" customHeight="1" spans="1:5">
      <c r="A7" s="614">
        <v>4</v>
      </c>
      <c r="B7" s="614" t="s">
        <v>169</v>
      </c>
      <c r="C7" s="614" t="s">
        <v>4631</v>
      </c>
      <c r="D7" s="614" t="s">
        <v>34</v>
      </c>
      <c r="E7" s="615"/>
    </row>
    <row r="8" customHeight="1" spans="1:5">
      <c r="A8" s="611">
        <v>5</v>
      </c>
      <c r="B8" s="612" t="s">
        <v>186</v>
      </c>
      <c r="C8" s="612" t="s">
        <v>9728</v>
      </c>
      <c r="D8" s="612" t="s">
        <v>82</v>
      </c>
      <c r="E8" s="613"/>
    </row>
    <row r="9" customHeight="1" spans="1:5">
      <c r="A9" s="614">
        <v>6</v>
      </c>
      <c r="B9" s="614" t="s">
        <v>176</v>
      </c>
      <c r="C9" s="614" t="s">
        <v>1835</v>
      </c>
      <c r="D9" s="614" t="s">
        <v>58</v>
      </c>
      <c r="E9" s="615"/>
    </row>
    <row r="10" customHeight="1" spans="1:5">
      <c r="A10" s="611">
        <v>7</v>
      </c>
      <c r="B10" s="612" t="s">
        <v>183</v>
      </c>
      <c r="C10" s="612" t="s">
        <v>8509</v>
      </c>
      <c r="D10" s="612" t="s">
        <v>58</v>
      </c>
      <c r="E10" s="613"/>
    </row>
    <row r="11" customHeight="1" spans="1:5">
      <c r="A11" s="614">
        <v>8</v>
      </c>
      <c r="B11" s="614" t="s">
        <v>197</v>
      </c>
      <c r="C11" s="614" t="s">
        <v>8509</v>
      </c>
      <c r="D11" s="614" t="s">
        <v>58</v>
      </c>
      <c r="E11" s="615"/>
    </row>
    <row r="12" customHeight="1" spans="1:5">
      <c r="A12" s="611">
        <v>9</v>
      </c>
      <c r="B12" s="612" t="s">
        <v>190</v>
      </c>
      <c r="C12" s="612" t="s">
        <v>8509</v>
      </c>
      <c r="D12" s="612" t="s">
        <v>58</v>
      </c>
      <c r="E12" s="613"/>
    </row>
    <row r="13" customHeight="1" spans="1:5">
      <c r="A13" s="614">
        <v>10</v>
      </c>
      <c r="B13" s="614" t="s">
        <v>209</v>
      </c>
      <c r="C13" s="614" t="s">
        <v>8509</v>
      </c>
      <c r="D13" s="614" t="s">
        <v>58</v>
      </c>
      <c r="E13" s="615"/>
    </row>
    <row r="14" customHeight="1" spans="1:5">
      <c r="A14" s="611">
        <v>11</v>
      </c>
      <c r="B14" s="612" t="s">
        <v>203</v>
      </c>
      <c r="C14" s="612" t="s">
        <v>1835</v>
      </c>
      <c r="D14" s="612" t="s">
        <v>58</v>
      </c>
      <c r="E14" s="613"/>
    </row>
    <row r="15" customHeight="1" spans="1:5">
      <c r="A15" s="614">
        <v>12</v>
      </c>
      <c r="B15" s="614" t="s">
        <v>215</v>
      </c>
      <c r="C15" s="614" t="s">
        <v>1835</v>
      </c>
      <c r="D15" s="614" t="s">
        <v>58</v>
      </c>
      <c r="E15" s="615"/>
    </row>
    <row r="16" customHeight="1" spans="1:5">
      <c r="A16" s="611">
        <v>13</v>
      </c>
      <c r="B16" s="612" t="s">
        <v>227</v>
      </c>
      <c r="C16" s="612" t="s">
        <v>4620</v>
      </c>
      <c r="D16" s="612" t="s">
        <v>58</v>
      </c>
      <c r="E16" s="613"/>
    </row>
    <row r="17" customHeight="1" spans="1:5">
      <c r="A17" s="614">
        <v>14</v>
      </c>
      <c r="B17" s="614" t="s">
        <v>239</v>
      </c>
      <c r="C17" s="614" t="s">
        <v>1835</v>
      </c>
      <c r="D17" s="614" t="s">
        <v>58</v>
      </c>
      <c r="E17" s="615"/>
    </row>
    <row r="18" customHeight="1" spans="1:5">
      <c r="A18" s="611">
        <v>15</v>
      </c>
      <c r="B18" s="616" t="s">
        <v>221</v>
      </c>
      <c r="C18" s="612" t="s">
        <v>8527</v>
      </c>
      <c r="D18" s="612" t="s">
        <v>50</v>
      </c>
      <c r="E18" s="613"/>
    </row>
    <row r="19" customHeight="1" spans="1:5">
      <c r="A19" s="614">
        <v>16</v>
      </c>
      <c r="B19" s="614" t="s">
        <v>9729</v>
      </c>
      <c r="C19" s="614" t="s">
        <v>5360</v>
      </c>
      <c r="D19" s="614" t="s">
        <v>50</v>
      </c>
      <c r="E19" s="615"/>
    </row>
    <row r="20" customHeight="1" spans="1:5">
      <c r="A20" s="611">
        <v>17</v>
      </c>
      <c r="B20" s="612" t="s">
        <v>9730</v>
      </c>
      <c r="C20" s="612" t="s">
        <v>8509</v>
      </c>
      <c r="D20" s="612" t="s">
        <v>58</v>
      </c>
      <c r="E20" s="613"/>
    </row>
    <row r="21" customHeight="1" spans="1:5">
      <c r="A21" s="614">
        <v>18</v>
      </c>
      <c r="B21" s="614" t="s">
        <v>233</v>
      </c>
      <c r="C21" s="614" t="s">
        <v>8495</v>
      </c>
      <c r="D21" s="614" t="s">
        <v>58</v>
      </c>
      <c r="E21" s="615"/>
    </row>
    <row r="22" customHeight="1" spans="1:5">
      <c r="A22" s="611">
        <v>19</v>
      </c>
      <c r="B22" s="612" t="s">
        <v>245</v>
      </c>
      <c r="C22" s="612" t="s">
        <v>8509</v>
      </c>
      <c r="D22" s="612" t="s">
        <v>58</v>
      </c>
      <c r="E22" s="613"/>
    </row>
    <row r="23" customHeight="1" spans="1:5">
      <c r="A23" s="614">
        <v>20</v>
      </c>
      <c r="B23" s="614" t="s">
        <v>251</v>
      </c>
      <c r="C23" s="614" t="s">
        <v>1835</v>
      </c>
      <c r="D23" s="614" t="s">
        <v>58</v>
      </c>
      <c r="E23" s="615"/>
    </row>
    <row r="24" customHeight="1" spans="1:5">
      <c r="A24" s="611">
        <v>21</v>
      </c>
      <c r="B24" s="612" t="s">
        <v>257</v>
      </c>
      <c r="C24" s="612" t="s">
        <v>1887</v>
      </c>
      <c r="D24" s="612" t="s">
        <v>58</v>
      </c>
      <c r="E24" s="613"/>
    </row>
    <row r="25" customHeight="1" spans="1:5">
      <c r="A25" s="614">
        <v>22</v>
      </c>
      <c r="B25" s="614" t="s">
        <v>285</v>
      </c>
      <c r="C25" s="614" t="s">
        <v>9731</v>
      </c>
      <c r="D25" s="614" t="s">
        <v>58</v>
      </c>
      <c r="E25" s="615"/>
    </row>
    <row r="26" customHeight="1" spans="1:5">
      <c r="A26" s="611">
        <v>23</v>
      </c>
      <c r="B26" s="612" t="s">
        <v>8561</v>
      </c>
      <c r="C26" s="612" t="s">
        <v>9732</v>
      </c>
      <c r="D26" s="612" t="s">
        <v>50</v>
      </c>
      <c r="E26" s="613"/>
    </row>
    <row r="27" customHeight="1" spans="1:5">
      <c r="A27" s="614">
        <v>24</v>
      </c>
      <c r="B27" s="614" t="s">
        <v>8563</v>
      </c>
      <c r="C27" s="614" t="s">
        <v>6216</v>
      </c>
      <c r="D27" s="614" t="s">
        <v>42</v>
      </c>
      <c r="E27" s="615"/>
    </row>
    <row r="28" customHeight="1" spans="1:5">
      <c r="A28" s="611">
        <v>25</v>
      </c>
      <c r="B28" s="612" t="s">
        <v>263</v>
      </c>
      <c r="C28" s="612" t="s">
        <v>4892</v>
      </c>
      <c r="D28" s="612" t="s">
        <v>58</v>
      </c>
      <c r="E28" s="613"/>
    </row>
    <row r="29" customHeight="1" spans="1:5">
      <c r="A29" s="614">
        <v>26</v>
      </c>
      <c r="B29" s="614" t="s">
        <v>298</v>
      </c>
      <c r="C29" s="614" t="s">
        <v>4892</v>
      </c>
      <c r="D29" s="614" t="s">
        <v>58</v>
      </c>
      <c r="E29" s="615"/>
    </row>
    <row r="30" customHeight="1" spans="1:5">
      <c r="A30" s="611">
        <v>27</v>
      </c>
      <c r="B30" s="612" t="s">
        <v>268</v>
      </c>
      <c r="C30" s="612" t="s">
        <v>4892</v>
      </c>
      <c r="D30" s="612" t="s">
        <v>58</v>
      </c>
      <c r="E30" s="613"/>
    </row>
    <row r="31" customHeight="1" spans="1:5">
      <c r="A31" s="614">
        <v>28</v>
      </c>
      <c r="B31" s="614" t="s">
        <v>273</v>
      </c>
      <c r="C31" s="614" t="s">
        <v>9733</v>
      </c>
      <c r="D31" s="614" t="s">
        <v>58</v>
      </c>
      <c r="E31" s="615"/>
    </row>
    <row r="32" customHeight="1" spans="1:5">
      <c r="A32" s="611">
        <v>29</v>
      </c>
      <c r="B32" s="612" t="s">
        <v>303</v>
      </c>
      <c r="C32" s="612" t="s">
        <v>4892</v>
      </c>
      <c r="D32" s="612" t="s">
        <v>58</v>
      </c>
      <c r="E32" s="613"/>
    </row>
    <row r="33" customHeight="1" spans="1:5">
      <c r="A33" s="614">
        <v>30</v>
      </c>
      <c r="B33" s="614" t="s">
        <v>166</v>
      </c>
      <c r="C33" s="614" t="s">
        <v>8527</v>
      </c>
      <c r="D33" s="614" t="s">
        <v>50</v>
      </c>
      <c r="E33" s="615"/>
    </row>
    <row r="34" customHeight="1" spans="1:5">
      <c r="A34" s="611">
        <v>31</v>
      </c>
      <c r="B34" s="612" t="s">
        <v>173</v>
      </c>
      <c r="C34" s="612" t="s">
        <v>1835</v>
      </c>
      <c r="D34" s="612" t="s">
        <v>58</v>
      </c>
      <c r="E34" s="613"/>
    </row>
    <row r="35" customHeight="1" spans="1:5">
      <c r="A35" s="614">
        <v>32</v>
      </c>
      <c r="B35" s="614" t="s">
        <v>283</v>
      </c>
      <c r="C35" s="614" t="s">
        <v>9734</v>
      </c>
      <c r="D35" s="614" t="s">
        <v>58</v>
      </c>
      <c r="E35" s="615"/>
    </row>
    <row r="36" customHeight="1" spans="1:5">
      <c r="A36" s="611">
        <v>33</v>
      </c>
      <c r="B36" s="612" t="s">
        <v>293</v>
      </c>
      <c r="C36" s="612" t="s">
        <v>9735</v>
      </c>
      <c r="D36" s="612" t="s">
        <v>58</v>
      </c>
      <c r="E36" s="613"/>
    </row>
    <row r="37" customHeight="1" spans="1:5">
      <c r="A37" s="614">
        <v>34</v>
      </c>
      <c r="B37" s="614" t="s">
        <v>288</v>
      </c>
      <c r="C37" s="614" t="s">
        <v>4892</v>
      </c>
      <c r="D37" s="614" t="s">
        <v>58</v>
      </c>
      <c r="E37" s="615"/>
    </row>
    <row r="38" customHeight="1" spans="1:5">
      <c r="A38" s="611">
        <v>35</v>
      </c>
      <c r="B38" s="612" t="s">
        <v>292</v>
      </c>
      <c r="C38" s="612" t="s">
        <v>1835</v>
      </c>
      <c r="D38" s="612" t="s">
        <v>58</v>
      </c>
      <c r="E38" s="613" t="s">
        <v>9736</v>
      </c>
    </row>
    <row r="39" customHeight="1" spans="1:5">
      <c r="A39" s="614">
        <v>36</v>
      </c>
      <c r="B39" s="614" t="s">
        <v>9737</v>
      </c>
      <c r="C39" s="614" t="s">
        <v>9738</v>
      </c>
      <c r="D39" s="614" t="s">
        <v>58</v>
      </c>
      <c r="E39" s="615"/>
    </row>
    <row r="40" customHeight="1" spans="1:5">
      <c r="A40" s="611">
        <v>37</v>
      </c>
      <c r="B40" s="612" t="s">
        <v>242</v>
      </c>
      <c r="C40" s="612" t="s">
        <v>9739</v>
      </c>
      <c r="D40" s="612" t="s">
        <v>58</v>
      </c>
      <c r="E40" s="613" t="s">
        <v>9740</v>
      </c>
    </row>
    <row r="41" customHeight="1" spans="1:5">
      <c r="A41" s="614">
        <v>38</v>
      </c>
      <c r="B41" s="614" t="s">
        <v>177</v>
      </c>
      <c r="C41" s="614" t="s">
        <v>8642</v>
      </c>
      <c r="D41" s="614" t="s">
        <v>134</v>
      </c>
      <c r="E41" s="615" t="s">
        <v>9741</v>
      </c>
    </row>
    <row r="42" customHeight="1" spans="1:5">
      <c r="A42" s="611">
        <v>39</v>
      </c>
      <c r="B42" s="612" t="s">
        <v>184</v>
      </c>
      <c r="C42" s="612" t="s">
        <v>6142</v>
      </c>
      <c r="D42" s="612" t="s">
        <v>58</v>
      </c>
      <c r="E42" s="613"/>
    </row>
    <row r="43" customHeight="1" spans="1:5">
      <c r="A43" s="614">
        <v>40</v>
      </c>
      <c r="B43" s="614" t="s">
        <v>224</v>
      </c>
      <c r="C43" s="614" t="s">
        <v>4626</v>
      </c>
      <c r="D43" s="614" t="s">
        <v>58</v>
      </c>
      <c r="E43" s="615"/>
    </row>
    <row r="44" customHeight="1" spans="1:5">
      <c r="A44" s="611">
        <v>41</v>
      </c>
      <c r="B44" s="612" t="s">
        <v>5887</v>
      </c>
      <c r="C44" s="612" t="s">
        <v>9739</v>
      </c>
      <c r="D44" s="612" t="s">
        <v>58</v>
      </c>
      <c r="E44" s="613"/>
    </row>
    <row r="45" customHeight="1" spans="1:5">
      <c r="A45" s="614">
        <v>42</v>
      </c>
      <c r="B45" s="614" t="s">
        <v>170</v>
      </c>
      <c r="C45" s="614" t="s">
        <v>9742</v>
      </c>
      <c r="D45" s="614" t="s">
        <v>58</v>
      </c>
      <c r="E45" s="615"/>
    </row>
    <row r="46" customHeight="1" spans="1:5">
      <c r="A46" s="611">
        <v>43</v>
      </c>
      <c r="B46" s="612" t="s">
        <v>156</v>
      </c>
      <c r="C46" s="612" t="s">
        <v>6142</v>
      </c>
      <c r="D46" s="612" t="s">
        <v>58</v>
      </c>
      <c r="E46" s="613"/>
    </row>
    <row r="47" customHeight="1" spans="1:5">
      <c r="A47" s="614">
        <v>44</v>
      </c>
      <c r="B47" s="614" t="s">
        <v>318</v>
      </c>
      <c r="C47" s="614" t="s">
        <v>8642</v>
      </c>
      <c r="D47" s="614" t="s">
        <v>134</v>
      </c>
      <c r="E47" s="615"/>
    </row>
    <row r="48" customHeight="1" spans="1:5">
      <c r="A48" s="611">
        <v>45</v>
      </c>
      <c r="B48" s="612" t="s">
        <v>163</v>
      </c>
      <c r="C48" s="612" t="s">
        <v>8642</v>
      </c>
      <c r="D48" s="612" t="s">
        <v>134</v>
      </c>
      <c r="E48" s="613"/>
    </row>
    <row r="49" customHeight="1" spans="1:5">
      <c r="A49" s="614">
        <v>46</v>
      </c>
      <c r="B49" s="614" t="s">
        <v>148</v>
      </c>
      <c r="C49" s="614" t="s">
        <v>8642</v>
      </c>
      <c r="D49" s="614" t="s">
        <v>134</v>
      </c>
      <c r="E49" s="615"/>
    </row>
    <row r="50" customHeight="1" spans="1:5">
      <c r="A50" s="611">
        <v>47</v>
      </c>
      <c r="B50" s="612" t="s">
        <v>191</v>
      </c>
      <c r="C50" s="612" t="s">
        <v>9731</v>
      </c>
      <c r="D50" s="612" t="s">
        <v>58</v>
      </c>
      <c r="E50" s="613"/>
    </row>
    <row r="51" customHeight="1" spans="1:5">
      <c r="A51" s="614">
        <v>48</v>
      </c>
      <c r="B51" s="614" t="s">
        <v>8717</v>
      </c>
      <c r="C51" s="614" t="s">
        <v>9731</v>
      </c>
      <c r="D51" s="614" t="s">
        <v>58</v>
      </c>
      <c r="E51" s="615"/>
    </row>
    <row r="52" customHeight="1" spans="1:5">
      <c r="A52" s="611">
        <v>49</v>
      </c>
      <c r="B52" s="612" t="s">
        <v>204</v>
      </c>
      <c r="C52" s="612" t="s">
        <v>9738</v>
      </c>
      <c r="D52" s="612" t="s">
        <v>58</v>
      </c>
      <c r="E52" s="613"/>
    </row>
    <row r="53" customHeight="1" spans="1:5">
      <c r="A53" s="614">
        <v>50</v>
      </c>
      <c r="B53" s="614" t="s">
        <v>210</v>
      </c>
      <c r="C53" s="614" t="s">
        <v>9743</v>
      </c>
      <c r="D53" s="614" t="s">
        <v>58</v>
      </c>
      <c r="E53" s="615"/>
    </row>
    <row r="54" customHeight="1" spans="1:5">
      <c r="A54" s="611">
        <v>51</v>
      </c>
      <c r="B54" s="612" t="s">
        <v>216</v>
      </c>
      <c r="C54" s="612" t="s">
        <v>9744</v>
      </c>
      <c r="D54" s="612" t="s">
        <v>58</v>
      </c>
      <c r="E54" s="613"/>
    </row>
    <row r="55" customHeight="1" spans="1:5">
      <c r="A55" s="614">
        <v>52</v>
      </c>
      <c r="B55" s="614" t="s">
        <v>228</v>
      </c>
      <c r="C55" s="614" t="s">
        <v>9745</v>
      </c>
      <c r="D55" s="614" t="s">
        <v>58</v>
      </c>
      <c r="E55" s="615"/>
    </row>
    <row r="56" customHeight="1" spans="1:5">
      <c r="A56" s="611">
        <v>53</v>
      </c>
      <c r="B56" s="612" t="s">
        <v>9746</v>
      </c>
      <c r="C56" s="612" t="s">
        <v>9745</v>
      </c>
      <c r="D56" s="612" t="s">
        <v>58</v>
      </c>
      <c r="E56" s="613"/>
    </row>
    <row r="57" customHeight="1" spans="1:5">
      <c r="A57" s="614">
        <v>54</v>
      </c>
      <c r="B57" s="614" t="s">
        <v>8801</v>
      </c>
      <c r="C57" s="614" t="s">
        <v>9747</v>
      </c>
      <c r="D57" s="614" t="s">
        <v>58</v>
      </c>
      <c r="E57" s="615"/>
    </row>
    <row r="58" customHeight="1" spans="1:5">
      <c r="A58" s="611">
        <v>55</v>
      </c>
      <c r="B58" s="612" t="s">
        <v>252</v>
      </c>
      <c r="C58" s="612" t="s">
        <v>8552</v>
      </c>
      <c r="D58" s="612" t="s">
        <v>58</v>
      </c>
      <c r="E58" s="613"/>
    </row>
    <row r="59" customHeight="1" spans="1:5">
      <c r="A59" s="614">
        <v>56</v>
      </c>
      <c r="B59" s="614" t="s">
        <v>258</v>
      </c>
      <c r="C59" s="614" t="s">
        <v>1835</v>
      </c>
      <c r="D59" s="614" t="s">
        <v>58</v>
      </c>
      <c r="E59" s="615"/>
    </row>
    <row r="60" customHeight="1" spans="1:5">
      <c r="A60" s="611">
        <v>57</v>
      </c>
      <c r="B60" s="612" t="s">
        <v>284</v>
      </c>
      <c r="C60" s="612" t="s">
        <v>8467</v>
      </c>
      <c r="D60" s="612" t="s">
        <v>58</v>
      </c>
      <c r="E60" s="613"/>
    </row>
    <row r="61" customHeight="1" spans="1:5">
      <c r="A61" s="614">
        <v>58</v>
      </c>
      <c r="B61" s="614" t="s">
        <v>5934</v>
      </c>
      <c r="C61" s="614" t="s">
        <v>8593</v>
      </c>
      <c r="D61" s="614" t="s">
        <v>58</v>
      </c>
      <c r="E61" s="615"/>
    </row>
    <row r="62" customHeight="1" spans="1:5">
      <c r="A62" s="611">
        <v>59</v>
      </c>
      <c r="B62" s="612" t="s">
        <v>207</v>
      </c>
      <c r="C62" s="612" t="s">
        <v>8527</v>
      </c>
      <c r="D62" s="612" t="s">
        <v>58</v>
      </c>
      <c r="E62" s="613"/>
    </row>
    <row r="63" customHeight="1" spans="1:5">
      <c r="A63" s="614">
        <v>60</v>
      </c>
      <c r="B63" s="614" t="s">
        <v>264</v>
      </c>
      <c r="C63" s="614" t="s">
        <v>1796</v>
      </c>
      <c r="D63" s="614" t="s">
        <v>58</v>
      </c>
      <c r="E63" s="615"/>
    </row>
    <row r="64" customHeight="1" spans="1:5">
      <c r="A64" s="611">
        <v>61</v>
      </c>
      <c r="B64" s="612" t="s">
        <v>274</v>
      </c>
      <c r="C64" s="612" t="s">
        <v>1796</v>
      </c>
      <c r="D64" s="612" t="s">
        <v>58</v>
      </c>
      <c r="E64" s="613"/>
    </row>
    <row r="65" customHeight="1" spans="1:5">
      <c r="A65" s="614">
        <v>62</v>
      </c>
      <c r="B65" s="614" t="s">
        <v>279</v>
      </c>
      <c r="C65" s="614" t="s">
        <v>8725</v>
      </c>
      <c r="D65" s="614" t="s">
        <v>134</v>
      </c>
      <c r="E65" s="615"/>
    </row>
    <row r="66" customHeight="1" spans="1:5">
      <c r="A66" s="611">
        <v>63</v>
      </c>
      <c r="B66" s="612" t="s">
        <v>289</v>
      </c>
      <c r="C66" s="612" t="s">
        <v>8642</v>
      </c>
      <c r="D66" s="612" t="s">
        <v>134</v>
      </c>
      <c r="E66" s="613" t="s">
        <v>9748</v>
      </c>
    </row>
    <row r="67" customHeight="1" spans="1:5">
      <c r="A67" s="614">
        <v>64</v>
      </c>
      <c r="B67" s="614" t="s">
        <v>6464</v>
      </c>
      <c r="C67" s="614" t="s">
        <v>8903</v>
      </c>
      <c r="D67" s="614" t="s">
        <v>58</v>
      </c>
      <c r="E67" s="615"/>
    </row>
    <row r="68" customHeight="1" spans="1:5">
      <c r="A68" s="611">
        <v>65</v>
      </c>
      <c r="B68" s="612" t="s">
        <v>309</v>
      </c>
      <c r="C68" s="612" t="s">
        <v>8725</v>
      </c>
      <c r="D68" s="612" t="s">
        <v>134</v>
      </c>
      <c r="E68" s="613" t="s">
        <v>9749</v>
      </c>
    </row>
    <row r="69" customHeight="1" spans="1:5">
      <c r="A69" s="614">
        <v>66</v>
      </c>
      <c r="B69" s="614" t="s">
        <v>314</v>
      </c>
      <c r="C69" s="614" t="s">
        <v>5291</v>
      </c>
      <c r="D69" s="614" t="s">
        <v>74</v>
      </c>
      <c r="E69" s="615"/>
    </row>
    <row r="70" customHeight="1" spans="1:5">
      <c r="A70" s="611">
        <v>67</v>
      </c>
      <c r="B70" s="612" t="s">
        <v>319</v>
      </c>
      <c r="C70" s="612" t="s">
        <v>8725</v>
      </c>
      <c r="D70" s="612" t="s">
        <v>134</v>
      </c>
      <c r="E70" s="613" t="s">
        <v>9750</v>
      </c>
    </row>
    <row r="71" customHeight="1" spans="1:5">
      <c r="A71" s="614">
        <v>68</v>
      </c>
      <c r="B71" s="614" t="s">
        <v>9751</v>
      </c>
      <c r="C71" s="614" t="s">
        <v>8552</v>
      </c>
      <c r="D71" s="614" t="s">
        <v>58</v>
      </c>
      <c r="E71" s="615"/>
    </row>
    <row r="72" customHeight="1" spans="1:5">
      <c r="A72" s="611">
        <v>69</v>
      </c>
      <c r="B72" s="612" t="s">
        <v>272</v>
      </c>
      <c r="C72" s="612" t="s">
        <v>1835</v>
      </c>
      <c r="D72" s="612" t="s">
        <v>58</v>
      </c>
      <c r="E72" s="613" t="s">
        <v>9752</v>
      </c>
    </row>
    <row r="73" customHeight="1" spans="1:5">
      <c r="A73" s="614">
        <v>70</v>
      </c>
      <c r="B73" s="614" t="s">
        <v>9753</v>
      </c>
      <c r="C73" s="614" t="s">
        <v>8766</v>
      </c>
      <c r="D73" s="614" t="s">
        <v>58</v>
      </c>
      <c r="E73" s="615"/>
    </row>
    <row r="74" customHeight="1" spans="1:5">
      <c r="A74" s="611">
        <v>71</v>
      </c>
      <c r="B74" s="612" t="s">
        <v>9753</v>
      </c>
      <c r="C74" s="612" t="s">
        <v>1815</v>
      </c>
      <c r="D74" s="612" t="s">
        <v>58</v>
      </c>
      <c r="E74" s="613" t="s">
        <v>9754</v>
      </c>
    </row>
    <row r="75" customHeight="1" spans="1:5">
      <c r="A75" s="614">
        <v>72</v>
      </c>
      <c r="B75" s="614" t="s">
        <v>9753</v>
      </c>
      <c r="C75" s="614" t="s">
        <v>9755</v>
      </c>
      <c r="D75" s="614" t="s">
        <v>26</v>
      </c>
      <c r="E75" s="615" t="s">
        <v>9756</v>
      </c>
    </row>
    <row r="76" customHeight="1" spans="1:5">
      <c r="A76" s="611">
        <v>73</v>
      </c>
      <c r="B76" s="612" t="s">
        <v>9757</v>
      </c>
      <c r="C76" s="612" t="s">
        <v>9758</v>
      </c>
      <c r="D76" s="612" t="s">
        <v>58</v>
      </c>
      <c r="E76" s="613"/>
    </row>
    <row r="77" customHeight="1" spans="1:5">
      <c r="A77" s="614">
        <v>74</v>
      </c>
      <c r="B77" s="614" t="s">
        <v>304</v>
      </c>
      <c r="C77" s="614" t="s">
        <v>9758</v>
      </c>
      <c r="D77" s="614" t="s">
        <v>58</v>
      </c>
      <c r="E77" s="615"/>
    </row>
    <row r="78" customHeight="1" spans="1:5">
      <c r="A78" s="611">
        <v>75</v>
      </c>
      <c r="B78" s="612" t="s">
        <v>8823</v>
      </c>
      <c r="C78" s="612" t="s">
        <v>9759</v>
      </c>
      <c r="D78" s="612" t="s">
        <v>58</v>
      </c>
      <c r="E78" s="613" t="s">
        <v>9760</v>
      </c>
    </row>
    <row r="79" customHeight="1" spans="1:5">
      <c r="A79" s="614">
        <v>76</v>
      </c>
      <c r="B79" s="614" t="s">
        <v>8938</v>
      </c>
      <c r="C79" s="614" t="s">
        <v>8499</v>
      </c>
      <c r="D79" s="614" t="s">
        <v>58</v>
      </c>
      <c r="E79" s="615"/>
    </row>
    <row r="80" customHeight="1" spans="1:5">
      <c r="A80" s="611">
        <v>77</v>
      </c>
      <c r="B80" s="612" t="s">
        <v>8737</v>
      </c>
      <c r="C80" s="612" t="s">
        <v>8509</v>
      </c>
      <c r="D80" s="612" t="s">
        <v>58</v>
      </c>
      <c r="E80" s="613"/>
    </row>
    <row r="81" customHeight="1" spans="1:5">
      <c r="A81" s="614">
        <v>78</v>
      </c>
      <c r="B81" s="614" t="s">
        <v>149</v>
      </c>
      <c r="C81" s="614" t="s">
        <v>6142</v>
      </c>
      <c r="D81" s="614" t="s">
        <v>58</v>
      </c>
      <c r="E81" s="615"/>
    </row>
    <row r="82" customHeight="1" spans="1:5">
      <c r="A82" s="611">
        <v>79</v>
      </c>
      <c r="B82" s="612" t="s">
        <v>157</v>
      </c>
      <c r="C82" s="612" t="s">
        <v>4917</v>
      </c>
      <c r="D82" s="612" t="s">
        <v>58</v>
      </c>
      <c r="E82" s="613"/>
    </row>
    <row r="83" customHeight="1" spans="1:5">
      <c r="A83" s="614">
        <v>80</v>
      </c>
      <c r="B83" s="614" t="s">
        <v>164</v>
      </c>
      <c r="C83" s="614" t="s">
        <v>1887</v>
      </c>
      <c r="D83" s="614" t="s">
        <v>58</v>
      </c>
      <c r="E83" s="615"/>
    </row>
    <row r="84" customHeight="1" spans="1:5">
      <c r="A84" s="611">
        <v>81</v>
      </c>
      <c r="B84" s="612" t="s">
        <v>9761</v>
      </c>
      <c r="C84" s="612" t="s">
        <v>6142</v>
      </c>
      <c r="D84" s="612" t="s">
        <v>58</v>
      </c>
      <c r="E84" s="613"/>
    </row>
    <row r="85" customHeight="1" spans="1:5">
      <c r="A85" s="614">
        <v>82</v>
      </c>
      <c r="B85" s="614" t="s">
        <v>9762</v>
      </c>
      <c r="C85" s="614" t="s">
        <v>9028</v>
      </c>
      <c r="D85" s="614" t="s">
        <v>58</v>
      </c>
      <c r="E85" s="615"/>
    </row>
    <row r="86" customHeight="1" spans="1:5">
      <c r="A86" s="611">
        <v>83</v>
      </c>
      <c r="B86" s="612" t="s">
        <v>9763</v>
      </c>
      <c r="C86" s="612" t="s">
        <v>9028</v>
      </c>
      <c r="D86" s="612" t="s">
        <v>58</v>
      </c>
      <c r="E86" s="613"/>
    </row>
    <row r="87" customHeight="1" spans="1:5">
      <c r="A87" s="614">
        <v>84</v>
      </c>
      <c r="B87" s="614" t="s">
        <v>9764</v>
      </c>
      <c r="C87" s="614" t="s">
        <v>6142</v>
      </c>
      <c r="D87" s="614" t="s">
        <v>58</v>
      </c>
      <c r="E87" s="615"/>
    </row>
    <row r="88" customHeight="1" spans="1:5">
      <c r="A88" s="611">
        <v>85</v>
      </c>
      <c r="B88" s="612" t="s">
        <v>171</v>
      </c>
      <c r="C88" s="612" t="s">
        <v>8642</v>
      </c>
      <c r="D88" s="612" t="s">
        <v>134</v>
      </c>
      <c r="E88" s="613" t="s">
        <v>9765</v>
      </c>
    </row>
    <row r="89" customHeight="1" spans="1:5">
      <c r="A89" s="614">
        <v>86</v>
      </c>
      <c r="B89" s="614" t="s">
        <v>178</v>
      </c>
      <c r="C89" s="614" t="s">
        <v>8642</v>
      </c>
      <c r="D89" s="614" t="s">
        <v>134</v>
      </c>
      <c r="E89" s="615" t="s">
        <v>9748</v>
      </c>
    </row>
    <row r="90" customHeight="1" spans="1:5">
      <c r="A90" s="611">
        <v>87</v>
      </c>
      <c r="B90" s="612" t="s">
        <v>185</v>
      </c>
      <c r="C90" s="612" t="s">
        <v>2074</v>
      </c>
      <c r="D90" s="612" t="s">
        <v>74</v>
      </c>
      <c r="E90" s="613"/>
    </row>
    <row r="91" customHeight="1" spans="1:5">
      <c r="A91" s="614">
        <v>88</v>
      </c>
      <c r="B91" s="614" t="s">
        <v>192</v>
      </c>
      <c r="C91" s="614" t="s">
        <v>8642</v>
      </c>
      <c r="D91" s="614" t="s">
        <v>134</v>
      </c>
      <c r="E91" s="615" t="s">
        <v>9748</v>
      </c>
    </row>
    <row r="92" customHeight="1" spans="1:5">
      <c r="A92" s="611">
        <v>89</v>
      </c>
      <c r="B92" s="612" t="s">
        <v>297</v>
      </c>
      <c r="C92" s="612" t="s">
        <v>8509</v>
      </c>
      <c r="D92" s="612" t="s">
        <v>58</v>
      </c>
      <c r="E92" s="613"/>
    </row>
    <row r="93" customHeight="1" spans="1:5">
      <c r="A93" s="614">
        <v>90</v>
      </c>
      <c r="B93" s="614" t="s">
        <v>9019</v>
      </c>
      <c r="C93" s="614" t="s">
        <v>1835</v>
      </c>
      <c r="D93" s="614" t="s">
        <v>58</v>
      </c>
      <c r="E93" s="615"/>
    </row>
    <row r="94" customHeight="1" spans="1:5">
      <c r="A94" s="611">
        <v>91</v>
      </c>
      <c r="B94" s="612" t="s">
        <v>250</v>
      </c>
      <c r="C94" s="612" t="s">
        <v>6142</v>
      </c>
      <c r="D94" s="612" t="s">
        <v>58</v>
      </c>
      <c r="E94" s="613"/>
    </row>
    <row r="95" customHeight="1" spans="1:5">
      <c r="A95" s="614">
        <v>92</v>
      </c>
      <c r="B95" s="614" t="s">
        <v>9107</v>
      </c>
      <c r="C95" s="614" t="s">
        <v>6142</v>
      </c>
      <c r="D95" s="614" t="s">
        <v>58</v>
      </c>
      <c r="E95" s="615"/>
    </row>
    <row r="96" customHeight="1" spans="1:5">
      <c r="A96" s="611">
        <v>93</v>
      </c>
      <c r="B96" s="612" t="s">
        <v>199</v>
      </c>
      <c r="C96" s="612" t="s">
        <v>5178</v>
      </c>
      <c r="D96" s="612" t="s">
        <v>58</v>
      </c>
      <c r="E96" s="613"/>
    </row>
    <row r="97" customHeight="1" spans="1:5">
      <c r="A97" s="614">
        <v>94</v>
      </c>
      <c r="B97" s="614" t="s">
        <v>9766</v>
      </c>
      <c r="C97" s="614" t="s">
        <v>2042</v>
      </c>
      <c r="D97" s="614" t="s">
        <v>74</v>
      </c>
      <c r="E97" s="615"/>
    </row>
    <row r="98" customHeight="1" spans="1:5">
      <c r="A98" s="611">
        <v>95</v>
      </c>
      <c r="B98" s="612" t="s">
        <v>9766</v>
      </c>
      <c r="C98" s="612" t="s">
        <v>4979</v>
      </c>
      <c r="D98" s="612" t="s">
        <v>58</v>
      </c>
      <c r="E98" s="613" t="s">
        <v>9767</v>
      </c>
    </row>
  </sheetData>
  <mergeCells count="2">
    <mergeCell ref="A1:E1"/>
    <mergeCell ref="A2:E2"/>
  </mergeCells>
  <pageMargins left="0.75" right="0.75" top="1" bottom="1" header="0.511805555555556" footer="0.511805555555556"/>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15"/>
  <sheetViews>
    <sheetView showGridLines="0" workbookViewId="0">
      <pane ySplit="2" topLeftCell="A3" activePane="bottomLeft" state="frozen"/>
      <selection/>
      <selection pane="bottomLeft" activeCell="A1" sqref="A1:F1"/>
    </sheetView>
  </sheetViews>
  <sheetFormatPr defaultColWidth="9" defaultRowHeight="25" customHeight="1"/>
  <cols>
    <col min="1" max="1" width="12.625" style="539" customWidth="1"/>
    <col min="2" max="2" width="31.625" style="540" customWidth="1"/>
    <col min="3" max="4" width="5.8" style="539" customWidth="1"/>
    <col min="5" max="5" width="27.7416666666667" style="540" customWidth="1"/>
    <col min="6" max="6" width="52.625" style="540" customWidth="1"/>
    <col min="7" max="7" width="1.625" style="539" customWidth="1"/>
    <col min="8" max="8" width="10.625" style="539" customWidth="1"/>
    <col min="9" max="9" width="18.6833333333333" style="540" customWidth="1"/>
    <col min="10" max="10" width="29.5166666666667" style="540" customWidth="1"/>
    <col min="11" max="11" width="33.45" style="539" customWidth="1"/>
    <col min="12" max="251" width="10.7" style="539" customWidth="1"/>
    <col min="252" max="16384" width="9" style="594"/>
  </cols>
  <sheetData>
    <row r="1" s="539" customFormat="1" customHeight="1" spans="1:11">
      <c r="A1" s="595" t="s">
        <v>9768</v>
      </c>
      <c r="B1" s="596"/>
      <c r="C1" s="595"/>
      <c r="D1" s="595"/>
      <c r="E1" s="596"/>
      <c r="F1" s="596"/>
      <c r="H1" s="597" t="s">
        <v>9769</v>
      </c>
      <c r="I1" s="603"/>
      <c r="J1" s="603"/>
      <c r="K1" s="597"/>
    </row>
    <row r="2" s="539" customFormat="1" customHeight="1" spans="1:11">
      <c r="A2" s="169" t="s">
        <v>9770</v>
      </c>
      <c r="B2" s="169" t="s">
        <v>9771</v>
      </c>
      <c r="C2" s="169" t="s">
        <v>5738</v>
      </c>
      <c r="D2" s="169" t="s">
        <v>9772</v>
      </c>
      <c r="E2" s="169" t="s">
        <v>9773</v>
      </c>
      <c r="F2" s="169" t="s">
        <v>9774</v>
      </c>
      <c r="H2" s="169" t="s">
        <v>9770</v>
      </c>
      <c r="I2" s="169" t="s">
        <v>9775</v>
      </c>
      <c r="J2" s="169" t="s">
        <v>9773</v>
      </c>
      <c r="K2" s="169" t="s">
        <v>9774</v>
      </c>
    </row>
    <row r="3" s="539" customFormat="1" ht="28" customHeight="1" spans="1:11">
      <c r="A3" s="161" t="s">
        <v>2242</v>
      </c>
      <c r="B3" s="162" t="s">
        <v>9776</v>
      </c>
      <c r="C3" s="161" t="s">
        <v>9306</v>
      </c>
      <c r="D3" s="161" t="s">
        <v>9777</v>
      </c>
      <c r="E3" s="162" t="s">
        <v>9778</v>
      </c>
      <c r="F3" s="162" t="s">
        <v>9779</v>
      </c>
      <c r="H3" s="161" t="s">
        <v>9780</v>
      </c>
      <c r="I3" s="162" t="s">
        <v>9781</v>
      </c>
      <c r="J3" s="162" t="s">
        <v>9782</v>
      </c>
      <c r="K3" s="162" t="s">
        <v>9783</v>
      </c>
    </row>
    <row r="4" s="539" customFormat="1" ht="28" customHeight="1" spans="1:11">
      <c r="A4" s="163" t="s">
        <v>9784</v>
      </c>
      <c r="B4" s="164" t="s">
        <v>9785</v>
      </c>
      <c r="C4" s="163" t="s">
        <v>9306</v>
      </c>
      <c r="D4" s="163" t="s">
        <v>9777</v>
      </c>
      <c r="E4" s="164" t="s">
        <v>9786</v>
      </c>
      <c r="F4" s="164" t="s">
        <v>9787</v>
      </c>
      <c r="H4" s="163" t="s">
        <v>9788</v>
      </c>
      <c r="I4" s="164" t="s">
        <v>9789</v>
      </c>
      <c r="J4" s="164" t="s">
        <v>9790</v>
      </c>
      <c r="K4" s="164" t="s">
        <v>9791</v>
      </c>
    </row>
    <row r="5" s="539" customFormat="1" ht="28" customHeight="1" spans="1:11">
      <c r="A5" s="193" t="s">
        <v>2289</v>
      </c>
      <c r="B5" s="179" t="s">
        <v>9792</v>
      </c>
      <c r="C5" s="193" t="s">
        <v>9306</v>
      </c>
      <c r="D5" s="193" t="s">
        <v>9777</v>
      </c>
      <c r="E5" s="179" t="s">
        <v>9793</v>
      </c>
      <c r="F5" s="179" t="s">
        <v>9794</v>
      </c>
      <c r="H5" s="193" t="s">
        <v>7785</v>
      </c>
      <c r="I5" s="179" t="s">
        <v>9795</v>
      </c>
      <c r="J5" s="179" t="s">
        <v>9796</v>
      </c>
      <c r="K5" s="162" t="s">
        <v>9797</v>
      </c>
    </row>
    <row r="6" s="539" customFormat="1" ht="28" customHeight="1" spans="1:11">
      <c r="A6" s="262"/>
      <c r="B6" s="181"/>
      <c r="C6" s="262"/>
      <c r="D6" s="262"/>
      <c r="E6" s="181"/>
      <c r="F6" s="181"/>
      <c r="H6" s="170" t="s">
        <v>8103</v>
      </c>
      <c r="I6" s="197" t="s">
        <v>9798</v>
      </c>
      <c r="J6" s="197" t="s">
        <v>9799</v>
      </c>
      <c r="K6" s="197" t="s">
        <v>9800</v>
      </c>
    </row>
    <row r="7" s="539" customFormat="1" ht="28" customHeight="1" spans="1:11">
      <c r="A7" s="163" t="s">
        <v>2250</v>
      </c>
      <c r="B7" s="164" t="s">
        <v>9801</v>
      </c>
      <c r="C7" s="163" t="s">
        <v>9306</v>
      </c>
      <c r="D7" s="163" t="s">
        <v>9777</v>
      </c>
      <c r="E7" s="164" t="s">
        <v>9802</v>
      </c>
      <c r="F7" s="164" t="s">
        <v>9803</v>
      </c>
      <c r="H7" s="598"/>
      <c r="I7" s="599"/>
      <c r="J7" s="601"/>
      <c r="K7" s="601"/>
    </row>
    <row r="8" s="539" customFormat="1" ht="28" customHeight="1" spans="1:11">
      <c r="A8" s="161" t="s">
        <v>3415</v>
      </c>
      <c r="B8" s="162" t="s">
        <v>9804</v>
      </c>
      <c r="C8" s="161" t="s">
        <v>9306</v>
      </c>
      <c r="D8" s="161" t="s">
        <v>9777</v>
      </c>
      <c r="E8" s="162" t="s">
        <v>9805</v>
      </c>
      <c r="F8" s="162" t="s">
        <v>9806</v>
      </c>
      <c r="H8" s="193" t="s">
        <v>9807</v>
      </c>
      <c r="I8" s="179" t="s">
        <v>9808</v>
      </c>
      <c r="J8" s="162" t="s">
        <v>9809</v>
      </c>
      <c r="K8" s="179" t="s">
        <v>9810</v>
      </c>
    </row>
    <row r="9" s="539" customFormat="1" ht="28" customHeight="1" spans="1:11">
      <c r="A9" s="163" t="s">
        <v>3647</v>
      </c>
      <c r="B9" s="164" t="s">
        <v>9811</v>
      </c>
      <c r="C9" s="163" t="s">
        <v>9306</v>
      </c>
      <c r="D9" s="163" t="s">
        <v>9777</v>
      </c>
      <c r="E9" s="164" t="s">
        <v>9812</v>
      </c>
      <c r="F9" s="164" t="s">
        <v>9813</v>
      </c>
      <c r="H9" s="170" t="s">
        <v>7839</v>
      </c>
      <c r="I9" s="197" t="s">
        <v>9814</v>
      </c>
      <c r="J9" s="164" t="s">
        <v>9815</v>
      </c>
      <c r="K9" s="197" t="s">
        <v>9816</v>
      </c>
    </row>
    <row r="10" s="539" customFormat="1" ht="28" customHeight="1" spans="1:11">
      <c r="A10" s="193" t="s">
        <v>3529</v>
      </c>
      <c r="B10" s="179" t="s">
        <v>9817</v>
      </c>
      <c r="C10" s="193" t="s">
        <v>9306</v>
      </c>
      <c r="D10" s="193" t="s">
        <v>9777</v>
      </c>
      <c r="E10" s="179" t="s">
        <v>9818</v>
      </c>
      <c r="F10" s="179" t="s">
        <v>9819</v>
      </c>
      <c r="H10" s="193" t="s">
        <v>8041</v>
      </c>
      <c r="I10" s="179" t="s">
        <v>9820</v>
      </c>
      <c r="J10" s="162" t="s">
        <v>9821</v>
      </c>
      <c r="K10" s="179" t="s">
        <v>9822</v>
      </c>
    </row>
    <row r="11" s="539" customFormat="1" ht="28" customHeight="1" spans="1:11">
      <c r="A11" s="262"/>
      <c r="B11" s="181"/>
      <c r="C11" s="262"/>
      <c r="D11" s="262"/>
      <c r="E11" s="181"/>
      <c r="F11" s="181"/>
      <c r="H11" s="170" t="s">
        <v>8418</v>
      </c>
      <c r="I11" s="197" t="s">
        <v>9823</v>
      </c>
      <c r="J11" s="197" t="s">
        <v>9824</v>
      </c>
      <c r="K11" s="197" t="s">
        <v>9825</v>
      </c>
    </row>
    <row r="12" s="539" customFormat="1" ht="28" customHeight="1" spans="1:11">
      <c r="A12" s="163" t="s">
        <v>2471</v>
      </c>
      <c r="B12" s="164" t="s">
        <v>9826</v>
      </c>
      <c r="C12" s="163" t="s">
        <v>9306</v>
      </c>
      <c r="D12" s="163" t="s">
        <v>9777</v>
      </c>
      <c r="E12" s="164" t="s">
        <v>9827</v>
      </c>
      <c r="F12" s="164" t="s">
        <v>9828</v>
      </c>
      <c r="H12" s="598"/>
      <c r="I12" s="599"/>
      <c r="J12" s="601"/>
      <c r="K12" s="601"/>
    </row>
    <row r="13" s="539" customFormat="1" ht="28" customHeight="1" spans="1:11">
      <c r="A13" s="161" t="s">
        <v>8264</v>
      </c>
      <c r="B13" s="162" t="s">
        <v>9829</v>
      </c>
      <c r="C13" s="161" t="s">
        <v>9306</v>
      </c>
      <c r="D13" s="161" t="s">
        <v>9777</v>
      </c>
      <c r="E13" s="162" t="s">
        <v>9830</v>
      </c>
      <c r="F13" s="162" t="s">
        <v>9831</v>
      </c>
      <c r="H13" s="161" t="s">
        <v>9832</v>
      </c>
      <c r="I13" s="162" t="s">
        <v>9833</v>
      </c>
      <c r="J13" s="162" t="s">
        <v>9834</v>
      </c>
      <c r="K13" s="162" t="s">
        <v>9835</v>
      </c>
    </row>
    <row r="14" s="539" customFormat="1" ht="28" customHeight="1" spans="1:11">
      <c r="A14" s="170" t="s">
        <v>9836</v>
      </c>
      <c r="B14" s="170" t="s">
        <v>428</v>
      </c>
      <c r="C14" s="170" t="s">
        <v>9306</v>
      </c>
      <c r="D14" s="170" t="s">
        <v>9777</v>
      </c>
      <c r="E14" s="197" t="s">
        <v>9837</v>
      </c>
      <c r="F14" s="197" t="s">
        <v>9838</v>
      </c>
      <c r="H14" s="170" t="s">
        <v>9839</v>
      </c>
      <c r="I14" s="197" t="s">
        <v>4228</v>
      </c>
      <c r="J14" s="164" t="s">
        <v>9840</v>
      </c>
      <c r="K14" s="197" t="s">
        <v>9841</v>
      </c>
    </row>
    <row r="15" s="539" customFormat="1" ht="28" customHeight="1" spans="1:11">
      <c r="A15" s="598"/>
      <c r="B15" s="598"/>
      <c r="C15" s="598"/>
      <c r="D15" s="598"/>
      <c r="E15" s="599"/>
      <c r="F15" s="599"/>
      <c r="H15" s="193" t="s">
        <v>9842</v>
      </c>
      <c r="I15" s="179" t="s">
        <v>4229</v>
      </c>
      <c r="J15" s="179" t="s">
        <v>9843</v>
      </c>
      <c r="K15" s="179" t="s">
        <v>9844</v>
      </c>
    </row>
    <row r="16" s="539" customFormat="1" ht="28" customHeight="1" spans="1:11">
      <c r="A16" s="600"/>
      <c r="B16" s="600"/>
      <c r="C16" s="600"/>
      <c r="D16" s="600"/>
      <c r="E16" s="601"/>
      <c r="F16" s="601"/>
      <c r="H16" s="374"/>
      <c r="I16" s="180"/>
      <c r="J16" s="180"/>
      <c r="K16" s="180"/>
    </row>
    <row r="17" s="539" customFormat="1" ht="28" customHeight="1" spans="1:11">
      <c r="A17" s="161" t="s">
        <v>622</v>
      </c>
      <c r="B17" s="162" t="s">
        <v>9845</v>
      </c>
      <c r="C17" s="161" t="s">
        <v>9846</v>
      </c>
      <c r="D17" s="161" t="s">
        <v>9777</v>
      </c>
      <c r="E17" s="162" t="s">
        <v>9847</v>
      </c>
      <c r="F17" s="162" t="s">
        <v>9848</v>
      </c>
      <c r="H17" s="262"/>
      <c r="I17" s="181"/>
      <c r="J17" s="181"/>
      <c r="K17" s="181"/>
    </row>
    <row r="18" s="539" customFormat="1" ht="28" customHeight="1" spans="1:11">
      <c r="A18" s="163" t="s">
        <v>8364</v>
      </c>
      <c r="B18" s="164" t="s">
        <v>9849</v>
      </c>
      <c r="C18" s="163" t="s">
        <v>9846</v>
      </c>
      <c r="D18" s="163" t="s">
        <v>9777</v>
      </c>
      <c r="E18" s="164" t="s">
        <v>9850</v>
      </c>
      <c r="F18" s="164" t="s">
        <v>9851</v>
      </c>
      <c r="H18" s="170" t="s">
        <v>8279</v>
      </c>
      <c r="I18" s="164" t="s">
        <v>9852</v>
      </c>
      <c r="J18" s="197" t="s">
        <v>9853</v>
      </c>
      <c r="K18" s="197" t="s">
        <v>9854</v>
      </c>
    </row>
    <row r="19" s="539" customFormat="1" ht="72" customHeight="1" spans="1:11">
      <c r="A19" s="161" t="s">
        <v>9855</v>
      </c>
      <c r="B19" s="162" t="s">
        <v>9856</v>
      </c>
      <c r="C19" s="161" t="s">
        <v>9846</v>
      </c>
      <c r="D19" s="161" t="s">
        <v>9777</v>
      </c>
      <c r="E19" s="162" t="s">
        <v>9857</v>
      </c>
      <c r="F19" s="162" t="s">
        <v>9858</v>
      </c>
      <c r="H19" s="193" t="s">
        <v>9859</v>
      </c>
      <c r="I19" s="179" t="s">
        <v>9860</v>
      </c>
      <c r="J19" s="162" t="s">
        <v>9861</v>
      </c>
      <c r="K19" s="162" t="s">
        <v>9862</v>
      </c>
    </row>
    <row r="20" s="539" customFormat="1" ht="43" customHeight="1" spans="1:11">
      <c r="A20" s="163" t="s">
        <v>9863</v>
      </c>
      <c r="B20" s="164" t="s">
        <v>9864</v>
      </c>
      <c r="C20" s="163" t="s">
        <v>9846</v>
      </c>
      <c r="D20" s="163" t="s">
        <v>9777</v>
      </c>
      <c r="E20" s="164" t="s">
        <v>9865</v>
      </c>
      <c r="F20" s="164" t="s">
        <v>9866</v>
      </c>
      <c r="H20" s="163" t="s">
        <v>9867</v>
      </c>
      <c r="I20" s="164" t="s">
        <v>9868</v>
      </c>
      <c r="J20" s="164" t="s">
        <v>9869</v>
      </c>
      <c r="K20" s="201" t="s">
        <v>9870</v>
      </c>
    </row>
    <row r="21" s="539" customFormat="1" ht="28" customHeight="1" spans="1:11">
      <c r="A21" s="161" t="s">
        <v>9871</v>
      </c>
      <c r="B21" s="162" t="s">
        <v>9872</v>
      </c>
      <c r="C21" s="161" t="s">
        <v>9846</v>
      </c>
      <c r="D21" s="161" t="s">
        <v>9777</v>
      </c>
      <c r="E21" s="162" t="s">
        <v>9873</v>
      </c>
      <c r="F21" s="162" t="s">
        <v>9874</v>
      </c>
      <c r="H21" s="161" t="s">
        <v>9875</v>
      </c>
      <c r="I21" s="162" t="s">
        <v>9876</v>
      </c>
      <c r="J21" s="162" t="s">
        <v>9877</v>
      </c>
      <c r="K21" s="162" t="s">
        <v>9878</v>
      </c>
    </row>
    <row r="22" s="539" customFormat="1" ht="43" customHeight="1" spans="1:11">
      <c r="A22" s="163" t="s">
        <v>9879</v>
      </c>
      <c r="B22" s="164" t="s">
        <v>9880</v>
      </c>
      <c r="C22" s="163" t="s">
        <v>9846</v>
      </c>
      <c r="D22" s="163" t="s">
        <v>9777</v>
      </c>
      <c r="E22" s="164" t="s">
        <v>9881</v>
      </c>
      <c r="F22" s="164" t="s">
        <v>9882</v>
      </c>
      <c r="H22" s="161"/>
      <c r="I22" s="162"/>
      <c r="J22" s="162"/>
      <c r="K22" s="162"/>
    </row>
    <row r="23" s="539" customFormat="1" ht="28" customHeight="1" spans="1:10">
      <c r="A23" s="161" t="s">
        <v>2308</v>
      </c>
      <c r="B23" s="162" t="s">
        <v>9883</v>
      </c>
      <c r="C23" s="161" t="s">
        <v>9846</v>
      </c>
      <c r="D23" s="161" t="s">
        <v>9884</v>
      </c>
      <c r="E23" s="162" t="s">
        <v>9885</v>
      </c>
      <c r="F23" s="162" t="s">
        <v>9886</v>
      </c>
      <c r="I23" s="540"/>
      <c r="J23" s="540"/>
    </row>
    <row r="24" s="539" customFormat="1" ht="28" customHeight="1" spans="1:10">
      <c r="A24" s="163" t="s">
        <v>2311</v>
      </c>
      <c r="B24" s="164" t="s">
        <v>9887</v>
      </c>
      <c r="C24" s="163" t="s">
        <v>9846</v>
      </c>
      <c r="D24" s="163" t="s">
        <v>9884</v>
      </c>
      <c r="E24" s="164" t="s">
        <v>9888</v>
      </c>
      <c r="F24" s="164" t="s">
        <v>9889</v>
      </c>
      <c r="I24" s="540"/>
      <c r="J24" s="540"/>
    </row>
    <row r="25" s="539" customFormat="1" ht="28" customHeight="1" spans="1:10">
      <c r="A25" s="161" t="s">
        <v>2315</v>
      </c>
      <c r="B25" s="162" t="s">
        <v>9890</v>
      </c>
      <c r="C25" s="161" t="s">
        <v>9846</v>
      </c>
      <c r="D25" s="161" t="s">
        <v>9884</v>
      </c>
      <c r="E25" s="162" t="s">
        <v>9891</v>
      </c>
      <c r="F25" s="162" t="s">
        <v>9892</v>
      </c>
      <c r="I25" s="540"/>
      <c r="J25" s="540"/>
    </row>
    <row r="26" s="539" customFormat="1" ht="43" customHeight="1" spans="1:10">
      <c r="A26" s="163" t="s">
        <v>9893</v>
      </c>
      <c r="B26" s="164" t="s">
        <v>9894</v>
      </c>
      <c r="C26" s="163" t="s">
        <v>9846</v>
      </c>
      <c r="D26" s="163" t="s">
        <v>9884</v>
      </c>
      <c r="E26" s="164" t="s">
        <v>9895</v>
      </c>
      <c r="F26" s="164" t="s">
        <v>9896</v>
      </c>
      <c r="I26" s="540"/>
      <c r="J26" s="540"/>
    </row>
    <row r="27" s="539" customFormat="1" ht="28" customHeight="1" spans="1:10">
      <c r="A27" s="161" t="s">
        <v>2302</v>
      </c>
      <c r="B27" s="162" t="s">
        <v>9897</v>
      </c>
      <c r="C27" s="161" t="s">
        <v>9846</v>
      </c>
      <c r="D27" s="161" t="s">
        <v>9884</v>
      </c>
      <c r="E27" s="162" t="s">
        <v>9898</v>
      </c>
      <c r="F27" s="162" t="s">
        <v>9899</v>
      </c>
      <c r="I27" s="540"/>
      <c r="J27" s="540"/>
    </row>
    <row r="28" s="539" customFormat="1" ht="28" customHeight="1" spans="1:10">
      <c r="A28" s="163" t="s">
        <v>9900</v>
      </c>
      <c r="B28" s="164" t="s">
        <v>9901</v>
      </c>
      <c r="C28" s="163" t="s">
        <v>9846</v>
      </c>
      <c r="D28" s="163" t="s">
        <v>9884</v>
      </c>
      <c r="E28" s="164" t="s">
        <v>9902</v>
      </c>
      <c r="F28" s="164" t="s">
        <v>9903</v>
      </c>
      <c r="I28" s="540"/>
      <c r="J28" s="540"/>
    </row>
    <row r="29" s="539" customFormat="1" ht="28" customHeight="1" spans="1:10">
      <c r="A29" s="161" t="s">
        <v>9904</v>
      </c>
      <c r="B29" s="162" t="s">
        <v>9905</v>
      </c>
      <c r="C29" s="161" t="s">
        <v>9846</v>
      </c>
      <c r="D29" s="161" t="s">
        <v>9884</v>
      </c>
      <c r="E29" s="162" t="s">
        <v>9906</v>
      </c>
      <c r="F29" s="162" t="s">
        <v>9907</v>
      </c>
      <c r="I29" s="540"/>
      <c r="J29" s="540"/>
    </row>
    <row r="30" s="539" customFormat="1" ht="43" customHeight="1" spans="1:10">
      <c r="A30" s="163" t="s">
        <v>2327</v>
      </c>
      <c r="B30" s="164" t="s">
        <v>9908</v>
      </c>
      <c r="C30" s="163" t="s">
        <v>9846</v>
      </c>
      <c r="D30" s="163" t="s">
        <v>9884</v>
      </c>
      <c r="E30" s="164" t="s">
        <v>9909</v>
      </c>
      <c r="F30" s="164" t="s">
        <v>9910</v>
      </c>
      <c r="I30" s="540"/>
      <c r="J30" s="540"/>
    </row>
    <row r="31" s="539" customFormat="1" ht="28" customHeight="1" spans="1:10">
      <c r="A31" s="161" t="s">
        <v>6690</v>
      </c>
      <c r="B31" s="162" t="s">
        <v>9911</v>
      </c>
      <c r="C31" s="161" t="s">
        <v>9846</v>
      </c>
      <c r="D31" s="161" t="s">
        <v>9884</v>
      </c>
      <c r="E31" s="162" t="s">
        <v>9912</v>
      </c>
      <c r="F31" s="162" t="s">
        <v>9913</v>
      </c>
      <c r="I31" s="540"/>
      <c r="J31" s="540"/>
    </row>
    <row r="32" s="539" customFormat="1" ht="43" customHeight="1" spans="1:10">
      <c r="A32" s="163" t="s">
        <v>7413</v>
      </c>
      <c r="B32" s="164" t="s">
        <v>9914</v>
      </c>
      <c r="C32" s="163" t="s">
        <v>9846</v>
      </c>
      <c r="D32" s="163" t="s">
        <v>9884</v>
      </c>
      <c r="E32" s="164" t="s">
        <v>9915</v>
      </c>
      <c r="F32" s="164" t="s">
        <v>9916</v>
      </c>
      <c r="I32" s="540"/>
      <c r="J32" s="540"/>
    </row>
    <row r="33" s="539" customFormat="1" ht="43" customHeight="1" spans="1:10">
      <c r="A33" s="161" t="s">
        <v>9917</v>
      </c>
      <c r="B33" s="162" t="s">
        <v>9918</v>
      </c>
      <c r="C33" s="161" t="s">
        <v>9846</v>
      </c>
      <c r="D33" s="161" t="s">
        <v>9884</v>
      </c>
      <c r="E33" s="162" t="s">
        <v>9919</v>
      </c>
      <c r="F33" s="162" t="s">
        <v>9920</v>
      </c>
      <c r="I33" s="540"/>
      <c r="J33" s="540"/>
    </row>
    <row r="34" s="539" customFormat="1" ht="43" customHeight="1" spans="1:10">
      <c r="A34" s="163" t="s">
        <v>9921</v>
      </c>
      <c r="B34" s="164" t="s">
        <v>9922</v>
      </c>
      <c r="C34" s="163" t="s">
        <v>9846</v>
      </c>
      <c r="D34" s="163" t="s">
        <v>9884</v>
      </c>
      <c r="E34" s="164" t="s">
        <v>9923</v>
      </c>
      <c r="F34" s="164" t="s">
        <v>9924</v>
      </c>
      <c r="I34" s="540"/>
      <c r="J34" s="540"/>
    </row>
    <row r="35" s="539" customFormat="1" ht="43" customHeight="1" spans="1:10">
      <c r="A35" s="161" t="s">
        <v>9925</v>
      </c>
      <c r="B35" s="162" t="s">
        <v>9926</v>
      </c>
      <c r="C35" s="161" t="s">
        <v>9846</v>
      </c>
      <c r="D35" s="161" t="s">
        <v>9884</v>
      </c>
      <c r="E35" s="162" t="s">
        <v>9927</v>
      </c>
      <c r="F35" s="162" t="s">
        <v>9928</v>
      </c>
      <c r="I35" s="540"/>
      <c r="J35" s="540"/>
    </row>
    <row r="36" s="539" customFormat="1" ht="43" customHeight="1" spans="1:10">
      <c r="A36" s="163" t="s">
        <v>9929</v>
      </c>
      <c r="B36" s="164" t="s">
        <v>9930</v>
      </c>
      <c r="C36" s="163" t="s">
        <v>9846</v>
      </c>
      <c r="D36" s="163" t="s">
        <v>9884</v>
      </c>
      <c r="E36" s="164" t="s">
        <v>9931</v>
      </c>
      <c r="F36" s="164" t="s">
        <v>9932</v>
      </c>
      <c r="I36" s="540"/>
      <c r="J36" s="540"/>
    </row>
    <row r="37" s="539" customFormat="1" ht="72" customHeight="1" spans="1:10">
      <c r="A37" s="161" t="s">
        <v>9933</v>
      </c>
      <c r="B37" s="162" t="s">
        <v>9934</v>
      </c>
      <c r="C37" s="161" t="s">
        <v>9846</v>
      </c>
      <c r="D37" s="161" t="s">
        <v>9884</v>
      </c>
      <c r="E37" s="162" t="s">
        <v>9935</v>
      </c>
      <c r="F37" s="162" t="s">
        <v>9936</v>
      </c>
      <c r="I37" s="540"/>
      <c r="J37" s="540"/>
    </row>
    <row r="38" s="539" customFormat="1" ht="28" customHeight="1" spans="1:10">
      <c r="A38" s="163" t="s">
        <v>2333</v>
      </c>
      <c r="B38" s="164" t="s">
        <v>9937</v>
      </c>
      <c r="C38" s="163" t="s">
        <v>9938</v>
      </c>
      <c r="D38" s="163" t="s">
        <v>9777</v>
      </c>
      <c r="E38" s="164" t="s">
        <v>9939</v>
      </c>
      <c r="F38" s="164" t="s">
        <v>9940</v>
      </c>
      <c r="I38" s="540"/>
      <c r="J38" s="540"/>
    </row>
    <row r="39" s="539" customFormat="1" ht="28" customHeight="1" spans="1:10">
      <c r="A39" s="161" t="s">
        <v>8337</v>
      </c>
      <c r="B39" s="162" t="s">
        <v>9941</v>
      </c>
      <c r="C39" s="161" t="s">
        <v>9306</v>
      </c>
      <c r="D39" s="161" t="s">
        <v>9777</v>
      </c>
      <c r="E39" s="162" t="s">
        <v>9942</v>
      </c>
      <c r="F39" s="194" t="s">
        <v>9943</v>
      </c>
      <c r="I39" s="540"/>
      <c r="J39" s="540"/>
    </row>
    <row r="40" s="539" customFormat="1" ht="28" customHeight="1" spans="1:10">
      <c r="A40" s="163" t="s">
        <v>9944</v>
      </c>
      <c r="B40" s="164" t="s">
        <v>9945</v>
      </c>
      <c r="C40" s="163" t="s">
        <v>7942</v>
      </c>
      <c r="D40" s="163" t="s">
        <v>9777</v>
      </c>
      <c r="E40" s="164" t="s">
        <v>9946</v>
      </c>
      <c r="F40" s="164" t="s">
        <v>9946</v>
      </c>
      <c r="I40" s="540"/>
      <c r="J40" s="540"/>
    </row>
    <row r="41" s="539" customFormat="1" ht="125" customHeight="1" spans="1:10">
      <c r="A41" s="161" t="s">
        <v>8253</v>
      </c>
      <c r="B41" s="162" t="s">
        <v>9785</v>
      </c>
      <c r="C41" s="161" t="s">
        <v>9947</v>
      </c>
      <c r="D41" s="161" t="s">
        <v>9777</v>
      </c>
      <c r="E41" s="162" t="s">
        <v>9948</v>
      </c>
      <c r="F41" s="162" t="s">
        <v>9949</v>
      </c>
      <c r="I41" s="540"/>
      <c r="J41" s="540"/>
    </row>
    <row r="42" s="539" customFormat="1" ht="28" customHeight="1" spans="1:10">
      <c r="A42" s="163" t="s">
        <v>8056</v>
      </c>
      <c r="B42" s="164" t="s">
        <v>9950</v>
      </c>
      <c r="C42" s="163" t="s">
        <v>7942</v>
      </c>
      <c r="D42" s="163" t="s">
        <v>9777</v>
      </c>
      <c r="E42" s="164" t="s">
        <v>9951</v>
      </c>
      <c r="F42" s="164" t="s">
        <v>9952</v>
      </c>
      <c r="I42" s="540"/>
      <c r="J42" s="540"/>
    </row>
    <row r="43" s="539" customFormat="1" ht="28" customHeight="1" spans="1:10">
      <c r="A43" s="161" t="s">
        <v>9953</v>
      </c>
      <c r="B43" s="162" t="s">
        <v>9954</v>
      </c>
      <c r="C43" s="161" t="s">
        <v>7942</v>
      </c>
      <c r="D43" s="161" t="s">
        <v>9777</v>
      </c>
      <c r="E43" s="162" t="s">
        <v>9955</v>
      </c>
      <c r="F43" s="162" t="s">
        <v>9956</v>
      </c>
      <c r="I43" s="540"/>
      <c r="J43" s="540"/>
    </row>
    <row r="44" s="539" customFormat="1" ht="28" customHeight="1" spans="1:10">
      <c r="A44" s="163" t="s">
        <v>9957</v>
      </c>
      <c r="B44" s="164" t="s">
        <v>9958</v>
      </c>
      <c r="C44" s="163" t="s">
        <v>7942</v>
      </c>
      <c r="D44" s="163" t="s">
        <v>9777</v>
      </c>
      <c r="E44" s="164" t="s">
        <v>9959</v>
      </c>
      <c r="F44" s="164" t="s">
        <v>9960</v>
      </c>
      <c r="I44" s="540"/>
      <c r="J44" s="540"/>
    </row>
    <row r="45" s="539" customFormat="1" ht="28" customHeight="1" spans="1:10">
      <c r="A45" s="161" t="s">
        <v>8338</v>
      </c>
      <c r="B45" s="162" t="s">
        <v>9961</v>
      </c>
      <c r="C45" s="161" t="s">
        <v>7942</v>
      </c>
      <c r="D45" s="161" t="s">
        <v>9777</v>
      </c>
      <c r="E45" s="162" t="s">
        <v>9962</v>
      </c>
      <c r="F45" s="162" t="s">
        <v>9963</v>
      </c>
      <c r="I45" s="540"/>
      <c r="J45" s="540"/>
    </row>
    <row r="46" s="539" customFormat="1" ht="55" customHeight="1" spans="1:10">
      <c r="A46" s="163" t="s">
        <v>9964</v>
      </c>
      <c r="B46" s="164" t="s">
        <v>9965</v>
      </c>
      <c r="C46" s="163" t="s">
        <v>9947</v>
      </c>
      <c r="D46" s="163" t="s">
        <v>9777</v>
      </c>
      <c r="E46" s="164" t="s">
        <v>9966</v>
      </c>
      <c r="F46" s="164" t="s">
        <v>9967</v>
      </c>
      <c r="I46" s="540"/>
      <c r="J46" s="540"/>
    </row>
    <row r="47" s="539" customFormat="1" ht="28" customHeight="1" spans="1:10">
      <c r="A47" s="161" t="s">
        <v>9968</v>
      </c>
      <c r="B47" s="162" t="s">
        <v>9969</v>
      </c>
      <c r="C47" s="161" t="s">
        <v>9938</v>
      </c>
      <c r="D47" s="161" t="s">
        <v>9777</v>
      </c>
      <c r="E47" s="162" t="s">
        <v>9970</v>
      </c>
      <c r="F47" s="162" t="s">
        <v>9971</v>
      </c>
      <c r="I47" s="540"/>
      <c r="J47" s="540"/>
    </row>
    <row r="48" s="539" customFormat="1" ht="43" customHeight="1" spans="1:10">
      <c r="A48" s="163" t="s">
        <v>9972</v>
      </c>
      <c r="B48" s="164" t="s">
        <v>9973</v>
      </c>
      <c r="C48" s="163" t="s">
        <v>9938</v>
      </c>
      <c r="D48" s="163" t="s">
        <v>9777</v>
      </c>
      <c r="E48" s="164" t="s">
        <v>9974</v>
      </c>
      <c r="F48" s="201" t="s">
        <v>9975</v>
      </c>
      <c r="I48" s="540"/>
      <c r="J48" s="540"/>
    </row>
    <row r="49" s="539" customFormat="1" ht="43" customHeight="1" spans="1:10">
      <c r="A49" s="161" t="s">
        <v>4113</v>
      </c>
      <c r="B49" s="162" t="s">
        <v>9976</v>
      </c>
      <c r="C49" s="161" t="s">
        <v>9938</v>
      </c>
      <c r="D49" s="161" t="s">
        <v>9777</v>
      </c>
      <c r="E49" s="162" t="s">
        <v>9977</v>
      </c>
      <c r="F49" s="602" t="s">
        <v>9978</v>
      </c>
      <c r="I49" s="540"/>
      <c r="J49" s="540"/>
    </row>
    <row r="50" s="539" customFormat="1" ht="28" customHeight="1" spans="1:10">
      <c r="A50" s="163" t="s">
        <v>2758</v>
      </c>
      <c r="B50" s="164" t="s">
        <v>9979</v>
      </c>
      <c r="C50" s="163" t="s">
        <v>9980</v>
      </c>
      <c r="D50" s="163" t="s">
        <v>9981</v>
      </c>
      <c r="E50" s="164" t="s">
        <v>9982</v>
      </c>
      <c r="F50" s="164" t="s">
        <v>9983</v>
      </c>
      <c r="I50" s="540"/>
      <c r="J50" s="540"/>
    </row>
    <row r="51" s="539" customFormat="1" ht="43" customHeight="1" spans="1:10">
      <c r="A51" s="161" t="s">
        <v>2362</v>
      </c>
      <c r="B51" s="162" t="s">
        <v>9984</v>
      </c>
      <c r="C51" s="161" t="s">
        <v>9846</v>
      </c>
      <c r="D51" s="161" t="s">
        <v>9884</v>
      </c>
      <c r="E51" s="162" t="s">
        <v>9985</v>
      </c>
      <c r="F51" s="162" t="s">
        <v>9986</v>
      </c>
      <c r="I51" s="540"/>
      <c r="J51" s="540"/>
    </row>
    <row r="52" s="539" customFormat="1" ht="28" customHeight="1" spans="1:10">
      <c r="A52" s="163" t="s">
        <v>2397</v>
      </c>
      <c r="B52" s="164" t="s">
        <v>9987</v>
      </c>
      <c r="C52" s="163" t="s">
        <v>9846</v>
      </c>
      <c r="D52" s="163" t="s">
        <v>9884</v>
      </c>
      <c r="E52" s="164" t="s">
        <v>9985</v>
      </c>
      <c r="F52" s="164" t="s">
        <v>9988</v>
      </c>
      <c r="I52" s="540"/>
      <c r="J52" s="540"/>
    </row>
    <row r="53" s="539" customFormat="1" ht="55" customHeight="1" spans="1:10">
      <c r="A53" s="161" t="s">
        <v>519</v>
      </c>
      <c r="B53" s="162" t="s">
        <v>9989</v>
      </c>
      <c r="C53" s="161" t="s">
        <v>9846</v>
      </c>
      <c r="D53" s="161" t="s">
        <v>9884</v>
      </c>
      <c r="E53" s="162" t="s">
        <v>9990</v>
      </c>
      <c r="F53" s="162" t="s">
        <v>9991</v>
      </c>
      <c r="I53" s="540"/>
      <c r="J53" s="540"/>
    </row>
    <row r="70" customHeight="1" spans="1:6">
      <c r="A70" s="604"/>
      <c r="B70" s="605"/>
      <c r="C70" s="604"/>
      <c r="D70" s="604"/>
      <c r="E70" s="605"/>
      <c r="F70" s="605"/>
    </row>
    <row r="71" customHeight="1" spans="1:6">
      <c r="A71" s="604"/>
      <c r="B71" s="605"/>
      <c r="C71" s="604"/>
      <c r="D71" s="604"/>
      <c r="E71" s="605"/>
      <c r="F71" s="605"/>
    </row>
    <row r="72" customHeight="1" spans="1:6">
      <c r="A72" s="604"/>
      <c r="B72" s="605"/>
      <c r="C72" s="604"/>
      <c r="D72" s="604"/>
      <c r="E72" s="605"/>
      <c r="F72" s="605"/>
    </row>
    <row r="73" customHeight="1" spans="1:6">
      <c r="A73" s="604"/>
      <c r="B73" s="605"/>
      <c r="C73" s="604"/>
      <c r="D73" s="604"/>
      <c r="E73" s="605"/>
      <c r="F73" s="605"/>
    </row>
    <row r="74" customHeight="1" spans="1:6">
      <c r="A74" s="604"/>
      <c r="B74" s="605"/>
      <c r="C74" s="604"/>
      <c r="D74" s="604"/>
      <c r="E74" s="605"/>
      <c r="F74" s="605"/>
    </row>
    <row r="75" customHeight="1" spans="1:6">
      <c r="A75" s="604"/>
      <c r="B75" s="605"/>
      <c r="C75" s="604"/>
      <c r="D75" s="604"/>
      <c r="E75" s="605"/>
      <c r="F75" s="605"/>
    </row>
    <row r="76" customHeight="1" spans="1:6">
      <c r="A76" s="604"/>
      <c r="B76" s="605"/>
      <c r="C76" s="604"/>
      <c r="D76" s="604"/>
      <c r="E76" s="605"/>
      <c r="F76" s="605"/>
    </row>
    <row r="77" customHeight="1" spans="1:6">
      <c r="A77" s="604"/>
      <c r="B77" s="605"/>
      <c r="C77" s="604"/>
      <c r="D77" s="604"/>
      <c r="E77" s="605"/>
      <c r="F77" s="605"/>
    </row>
    <row r="78" customHeight="1" spans="1:6">
      <c r="A78" s="604"/>
      <c r="B78" s="605"/>
      <c r="C78" s="604"/>
      <c r="D78" s="604"/>
      <c r="E78" s="605"/>
      <c r="F78" s="605"/>
    </row>
    <row r="79" customHeight="1" spans="1:6">
      <c r="A79" s="604"/>
      <c r="B79" s="605"/>
      <c r="C79" s="604"/>
      <c r="D79" s="604"/>
      <c r="E79" s="605"/>
      <c r="F79" s="605"/>
    </row>
    <row r="80" customHeight="1" spans="1:6">
      <c r="A80" s="604"/>
      <c r="B80" s="605"/>
      <c r="C80" s="604"/>
      <c r="D80" s="604"/>
      <c r="E80" s="605"/>
      <c r="F80" s="605"/>
    </row>
    <row r="81" customHeight="1" spans="2:6">
      <c r="B81" s="605"/>
      <c r="C81" s="604"/>
      <c r="D81" s="604"/>
      <c r="E81" s="605"/>
      <c r="F81" s="605"/>
    </row>
    <row r="82" customHeight="1" spans="2:6">
      <c r="B82" s="605"/>
      <c r="C82" s="604"/>
      <c r="D82" s="604"/>
      <c r="E82" s="605"/>
      <c r="F82" s="605"/>
    </row>
    <row r="83" customHeight="1" spans="2:6">
      <c r="B83" s="605"/>
      <c r="C83" s="604"/>
      <c r="D83" s="604"/>
      <c r="E83" s="605"/>
      <c r="F83" s="605"/>
    </row>
    <row r="84" customHeight="1" spans="2:6">
      <c r="B84" s="605"/>
      <c r="C84" s="604"/>
      <c r="D84" s="604"/>
      <c r="E84" s="605"/>
      <c r="F84" s="605"/>
    </row>
    <row r="85" customHeight="1" spans="2:6">
      <c r="B85" s="605"/>
      <c r="C85" s="604"/>
      <c r="D85" s="604"/>
      <c r="E85" s="605"/>
      <c r="F85" s="605"/>
    </row>
    <row r="86" customHeight="1" spans="2:6">
      <c r="B86" s="605"/>
      <c r="C86" s="604"/>
      <c r="D86" s="604"/>
      <c r="E86" s="605"/>
      <c r="F86" s="605"/>
    </row>
    <row r="87" customHeight="1" spans="2:6">
      <c r="B87" s="605"/>
      <c r="C87" s="604"/>
      <c r="D87" s="604"/>
      <c r="E87" s="605"/>
      <c r="F87" s="605"/>
    </row>
    <row r="88" customHeight="1" spans="2:6">
      <c r="B88" s="605"/>
      <c r="C88" s="604"/>
      <c r="D88" s="604"/>
      <c r="E88" s="605"/>
      <c r="F88" s="605"/>
    </row>
    <row r="89" customHeight="1" spans="2:6">
      <c r="B89" s="605"/>
      <c r="C89" s="604"/>
      <c r="D89" s="604"/>
      <c r="E89" s="605"/>
      <c r="F89" s="605"/>
    </row>
    <row r="90" customHeight="1" spans="2:6">
      <c r="B90" s="605"/>
      <c r="C90" s="604"/>
      <c r="D90" s="604"/>
      <c r="E90" s="605"/>
      <c r="F90" s="605"/>
    </row>
    <row r="91" customHeight="1" spans="2:6">
      <c r="B91" s="605"/>
      <c r="C91" s="604"/>
      <c r="D91" s="604"/>
      <c r="E91" s="605"/>
      <c r="F91" s="605"/>
    </row>
    <row r="92" customHeight="1" spans="2:6">
      <c r="B92" s="605"/>
      <c r="C92" s="604"/>
      <c r="D92" s="604"/>
      <c r="E92" s="605"/>
      <c r="F92" s="605"/>
    </row>
    <row r="93" customHeight="1" spans="2:6">
      <c r="B93" s="605"/>
      <c r="C93" s="604"/>
      <c r="D93" s="604"/>
      <c r="E93" s="605"/>
      <c r="F93" s="605"/>
    </row>
    <row r="94" customHeight="1" spans="2:6">
      <c r="B94" s="605"/>
      <c r="C94" s="604"/>
      <c r="D94" s="604"/>
      <c r="E94" s="605"/>
      <c r="F94" s="605"/>
    </row>
    <row r="95" customHeight="1" spans="2:6">
      <c r="B95" s="605"/>
      <c r="C95" s="604"/>
      <c r="D95" s="604"/>
      <c r="E95" s="605"/>
      <c r="F95" s="605"/>
    </row>
    <row r="96" customHeight="1" spans="2:6">
      <c r="B96" s="605"/>
      <c r="C96" s="604"/>
      <c r="D96" s="604"/>
      <c r="E96" s="605"/>
      <c r="F96" s="605"/>
    </row>
    <row r="97" customHeight="1" spans="2:6">
      <c r="B97" s="605"/>
      <c r="C97" s="604"/>
      <c r="D97" s="604"/>
      <c r="E97" s="605"/>
      <c r="F97" s="605"/>
    </row>
    <row r="98" customHeight="1" spans="2:6">
      <c r="B98" s="605"/>
      <c r="C98" s="604"/>
      <c r="D98" s="604"/>
      <c r="E98" s="605"/>
      <c r="F98" s="605"/>
    </row>
    <row r="99" customHeight="1" spans="2:6">
      <c r="B99" s="605"/>
      <c r="C99" s="604"/>
      <c r="D99" s="604"/>
      <c r="E99" s="605"/>
      <c r="F99" s="605"/>
    </row>
    <row r="100" customHeight="1" spans="2:6">
      <c r="B100" s="605"/>
      <c r="C100" s="604"/>
      <c r="D100" s="604"/>
      <c r="E100" s="605"/>
      <c r="F100" s="605"/>
    </row>
    <row r="101" customHeight="1" spans="2:6">
      <c r="B101" s="605"/>
      <c r="C101" s="604"/>
      <c r="D101" s="604"/>
      <c r="E101" s="605"/>
      <c r="F101" s="605"/>
    </row>
    <row r="102" customHeight="1" spans="2:6">
      <c r="B102" s="605"/>
      <c r="C102" s="604"/>
      <c r="D102" s="604"/>
      <c r="E102" s="605"/>
      <c r="F102" s="605"/>
    </row>
    <row r="103" customHeight="1" spans="2:6">
      <c r="B103" s="605"/>
      <c r="C103" s="604"/>
      <c r="D103" s="604"/>
      <c r="E103" s="605"/>
      <c r="F103" s="605"/>
    </row>
    <row r="104" customHeight="1" spans="2:6">
      <c r="B104" s="605"/>
      <c r="C104" s="604"/>
      <c r="D104" s="604"/>
      <c r="E104" s="605"/>
      <c r="F104" s="605"/>
    </row>
    <row r="105" customHeight="1" spans="2:6">
      <c r="B105" s="605"/>
      <c r="C105" s="604"/>
      <c r="D105" s="604"/>
      <c r="E105" s="605"/>
      <c r="F105" s="605"/>
    </row>
    <row r="106" customHeight="1" spans="2:6">
      <c r="B106" s="605"/>
      <c r="C106" s="604"/>
      <c r="D106" s="604"/>
      <c r="E106" s="605"/>
      <c r="F106" s="605"/>
    </row>
    <row r="107" customHeight="1" spans="2:6">
      <c r="B107" s="605"/>
      <c r="C107" s="604"/>
      <c r="D107" s="604"/>
      <c r="E107" s="605"/>
      <c r="F107" s="605"/>
    </row>
    <row r="108" customHeight="1" spans="2:6">
      <c r="B108" s="605"/>
      <c r="C108" s="604"/>
      <c r="D108" s="604"/>
      <c r="E108" s="605"/>
      <c r="F108" s="605"/>
    </row>
    <row r="109" customHeight="1" spans="2:6">
      <c r="B109" s="605"/>
      <c r="C109" s="604"/>
      <c r="D109" s="604"/>
      <c r="E109" s="605"/>
      <c r="F109" s="605"/>
    </row>
    <row r="110" customHeight="1" spans="2:6">
      <c r="B110" s="605"/>
      <c r="C110" s="604"/>
      <c r="D110" s="604"/>
      <c r="E110" s="605"/>
      <c r="F110" s="605"/>
    </row>
    <row r="111" customHeight="1" spans="2:6">
      <c r="B111" s="605"/>
      <c r="C111" s="604"/>
      <c r="D111" s="604"/>
      <c r="E111" s="605"/>
      <c r="F111" s="605"/>
    </row>
    <row r="112" customHeight="1" spans="2:6">
      <c r="B112" s="605"/>
      <c r="C112" s="604"/>
      <c r="D112" s="604"/>
      <c r="E112" s="605"/>
      <c r="F112" s="605"/>
    </row>
    <row r="113" customHeight="1" spans="2:6">
      <c r="B113" s="605"/>
      <c r="C113" s="604"/>
      <c r="D113" s="604"/>
      <c r="E113" s="605"/>
      <c r="F113" s="605"/>
    </row>
    <row r="114" customHeight="1" spans="2:6">
      <c r="B114" s="605"/>
      <c r="C114" s="604"/>
      <c r="D114" s="604"/>
      <c r="E114" s="605"/>
      <c r="F114" s="605"/>
    </row>
    <row r="115" customHeight="1" spans="2:6">
      <c r="B115" s="605"/>
      <c r="C115" s="604"/>
      <c r="D115" s="604"/>
      <c r="E115" s="605"/>
      <c r="F115" s="605"/>
    </row>
  </sheetData>
  <mergeCells count="36">
    <mergeCell ref="A1:F1"/>
    <mergeCell ref="H1:K1"/>
    <mergeCell ref="A5:A6"/>
    <mergeCell ref="A10:A11"/>
    <mergeCell ref="A14:A16"/>
    <mergeCell ref="B5:B6"/>
    <mergeCell ref="B10:B11"/>
    <mergeCell ref="B14:B16"/>
    <mergeCell ref="C5:C6"/>
    <mergeCell ref="C10:C11"/>
    <mergeCell ref="C14:C16"/>
    <mergeCell ref="D5:D6"/>
    <mergeCell ref="D10:D11"/>
    <mergeCell ref="D14:D16"/>
    <mergeCell ref="E5:E6"/>
    <mergeCell ref="E10:E11"/>
    <mergeCell ref="E14:E16"/>
    <mergeCell ref="F5:F6"/>
    <mergeCell ref="F10:F11"/>
    <mergeCell ref="F14:F16"/>
    <mergeCell ref="H6:H7"/>
    <mergeCell ref="H11:H12"/>
    <mergeCell ref="H15:H17"/>
    <mergeCell ref="H21:H22"/>
    <mergeCell ref="I6:I7"/>
    <mergeCell ref="I11:I12"/>
    <mergeCell ref="I15:I17"/>
    <mergeCell ref="I21:I22"/>
    <mergeCell ref="J6:J7"/>
    <mergeCell ref="J11:J12"/>
    <mergeCell ref="J15:J17"/>
    <mergeCell ref="J21:J22"/>
    <mergeCell ref="K6:K7"/>
    <mergeCell ref="K11:K12"/>
    <mergeCell ref="K15:K17"/>
    <mergeCell ref="K21:K22"/>
  </mergeCells>
  <pageMargins left="0.75" right="0.75" top="1" bottom="1" header="0.511805555555556" footer="0.511805555555556"/>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6"/>
  <sheetViews>
    <sheetView showGridLines="0" workbookViewId="0">
      <pane ySplit="2" topLeftCell="A3" activePane="bottomLeft" state="frozen"/>
      <selection/>
      <selection pane="bottomLeft" activeCell="A1" sqref="A1:I1"/>
    </sheetView>
  </sheetViews>
  <sheetFormatPr defaultColWidth="9" defaultRowHeight="14.25"/>
  <cols>
    <col min="1" max="1" width="45.625" style="574" customWidth="1"/>
    <col min="2" max="2" width="1.625" style="574" customWidth="1"/>
    <col min="3" max="3" width="45.625" style="574" customWidth="1"/>
    <col min="4" max="4" width="1.625" style="574" customWidth="1"/>
    <col min="5" max="5" width="45.625" style="574" customWidth="1"/>
    <col min="6" max="6" width="1.625" style="574" customWidth="1"/>
    <col min="7" max="8" width="8.8" style="574" customWidth="1"/>
    <col min="9" max="9" width="35.375" style="574" customWidth="1"/>
    <col min="10" max="246" width="8.8" style="574" customWidth="1"/>
    <col min="247" max="16384" width="9" style="575"/>
  </cols>
  <sheetData>
    <row r="1" ht="28" customHeight="1" spans="1:9">
      <c r="A1" s="576" t="s">
        <v>9992</v>
      </c>
      <c r="B1" s="576"/>
      <c r="C1" s="576"/>
      <c r="D1" s="576"/>
      <c r="E1" s="576"/>
      <c r="F1" s="576"/>
      <c r="G1" s="576"/>
      <c r="H1" s="576"/>
      <c r="I1" s="576"/>
    </row>
    <row r="2" spans="1:9">
      <c r="A2" s="577"/>
      <c r="B2" s="578"/>
      <c r="C2" s="577"/>
      <c r="D2" s="578"/>
      <c r="E2" s="577"/>
      <c r="G2" s="579" t="s">
        <v>2139</v>
      </c>
      <c r="H2" s="579" t="s">
        <v>9993</v>
      </c>
      <c r="I2" s="579" t="s">
        <v>2147</v>
      </c>
    </row>
    <row r="3" spans="1:9">
      <c r="A3" s="580"/>
      <c r="B3" s="581"/>
      <c r="C3" s="580"/>
      <c r="D3" s="581"/>
      <c r="E3" s="580"/>
      <c r="G3" s="582">
        <v>1</v>
      </c>
      <c r="H3" s="582" t="s">
        <v>9994</v>
      </c>
      <c r="I3" s="589" t="s">
        <v>9995</v>
      </c>
    </row>
    <row r="4" spans="1:9">
      <c r="A4" s="580"/>
      <c r="B4" s="581"/>
      <c r="C4" s="580"/>
      <c r="D4" s="581"/>
      <c r="E4" s="580"/>
      <c r="G4" s="583">
        <v>2</v>
      </c>
      <c r="H4" s="583" t="s">
        <v>9996</v>
      </c>
      <c r="I4" s="590" t="s">
        <v>9997</v>
      </c>
    </row>
    <row r="5" spans="1:9">
      <c r="A5" s="580"/>
      <c r="B5" s="581"/>
      <c r="C5" s="580"/>
      <c r="D5" s="581"/>
      <c r="E5" s="580"/>
      <c r="G5" s="582">
        <v>3</v>
      </c>
      <c r="H5" s="582" t="s">
        <v>9998</v>
      </c>
      <c r="I5" s="589" t="s">
        <v>9999</v>
      </c>
    </row>
    <row r="6" spans="1:9">
      <c r="A6" s="580"/>
      <c r="B6" s="581"/>
      <c r="C6" s="580"/>
      <c r="D6" s="581"/>
      <c r="E6" s="580"/>
      <c r="G6" s="583">
        <v>4</v>
      </c>
      <c r="H6" s="583" t="s">
        <v>10000</v>
      </c>
      <c r="I6" s="590" t="s">
        <v>10001</v>
      </c>
    </row>
    <row r="7" spans="1:9">
      <c r="A7" s="580"/>
      <c r="B7" s="581"/>
      <c r="C7" s="580"/>
      <c r="D7" s="581"/>
      <c r="E7" s="580"/>
      <c r="G7" s="582">
        <v>5</v>
      </c>
      <c r="H7" s="582" t="s">
        <v>10002</v>
      </c>
      <c r="I7" s="589" t="s">
        <v>9243</v>
      </c>
    </row>
    <row r="8" spans="1:9">
      <c r="A8" s="580"/>
      <c r="B8" s="581"/>
      <c r="C8" s="580"/>
      <c r="D8" s="581"/>
      <c r="E8" s="580"/>
      <c r="G8" s="583">
        <v>6</v>
      </c>
      <c r="H8" s="583" t="s">
        <v>10003</v>
      </c>
      <c r="I8" s="590" t="s">
        <v>10004</v>
      </c>
    </row>
    <row r="9" spans="1:9">
      <c r="A9" s="580"/>
      <c r="B9" s="581"/>
      <c r="C9" s="580"/>
      <c r="D9" s="581"/>
      <c r="E9" s="580"/>
      <c r="G9" s="582">
        <v>7</v>
      </c>
      <c r="H9" s="582" t="s">
        <v>10005</v>
      </c>
      <c r="I9" s="589" t="s">
        <v>10006</v>
      </c>
    </row>
    <row r="10" spans="1:9">
      <c r="A10" s="580"/>
      <c r="B10" s="581"/>
      <c r="C10" s="580"/>
      <c r="D10" s="581"/>
      <c r="E10" s="580"/>
      <c r="G10" s="583">
        <v>8</v>
      </c>
      <c r="H10" s="583" t="s">
        <v>10007</v>
      </c>
      <c r="I10" s="590" t="s">
        <v>10008</v>
      </c>
    </row>
    <row r="11" spans="1:5">
      <c r="A11" s="580"/>
      <c r="B11" s="581"/>
      <c r="C11" s="580"/>
      <c r="D11" s="581"/>
      <c r="E11" s="580"/>
    </row>
    <row r="12" spans="1:5">
      <c r="A12" s="580"/>
      <c r="B12" s="581"/>
      <c r="C12" s="580"/>
      <c r="D12" s="581"/>
      <c r="E12" s="580"/>
    </row>
    <row r="13" spans="1:5">
      <c r="A13" s="580"/>
      <c r="B13" s="581"/>
      <c r="C13" s="580"/>
      <c r="D13" s="581"/>
      <c r="E13" s="580"/>
    </row>
    <row r="14" spans="1:5">
      <c r="A14" s="580"/>
      <c r="B14" s="581"/>
      <c r="C14" s="580"/>
      <c r="D14" s="581"/>
      <c r="E14" s="580"/>
    </row>
    <row r="15" spans="1:5">
      <c r="A15" s="580"/>
      <c r="B15" s="581"/>
      <c r="C15" s="580"/>
      <c r="D15" s="581"/>
      <c r="E15" s="580"/>
    </row>
    <row r="16" spans="1:5">
      <c r="A16" s="580"/>
      <c r="B16" s="581"/>
      <c r="C16" s="580"/>
      <c r="D16" s="581"/>
      <c r="E16" s="580"/>
    </row>
    <row r="17" spans="1:5">
      <c r="A17" s="580"/>
      <c r="B17" s="581"/>
      <c r="C17" s="580"/>
      <c r="D17" s="581"/>
      <c r="E17" s="580"/>
    </row>
    <row r="18" spans="1:5">
      <c r="A18" s="580"/>
      <c r="B18" s="581"/>
      <c r="C18" s="580"/>
      <c r="D18" s="581"/>
      <c r="E18" s="580"/>
    </row>
    <row r="19" spans="1:5">
      <c r="A19" s="580"/>
      <c r="B19" s="581"/>
      <c r="C19" s="580"/>
      <c r="D19" s="581"/>
      <c r="E19" s="580"/>
    </row>
    <row r="20" spans="1:5">
      <c r="A20" s="580"/>
      <c r="B20" s="581"/>
      <c r="C20" s="580"/>
      <c r="D20" s="581"/>
      <c r="E20" s="580"/>
    </row>
    <row r="21" spans="1:5">
      <c r="A21" s="580"/>
      <c r="B21" s="581"/>
      <c r="C21" s="580"/>
      <c r="D21" s="581"/>
      <c r="E21" s="580"/>
    </row>
    <row r="22" ht="15" spans="1:5">
      <c r="A22" s="584"/>
      <c r="B22" s="581"/>
      <c r="C22" s="584"/>
      <c r="D22" s="581"/>
      <c r="E22" s="584"/>
    </row>
    <row r="23" ht="10" customHeight="1" spans="1:5">
      <c r="A23" s="585"/>
      <c r="B23" s="581"/>
      <c r="C23" s="581"/>
      <c r="D23" s="581"/>
      <c r="E23" s="586"/>
    </row>
    <row r="24" spans="1:5">
      <c r="A24" s="577"/>
      <c r="B24" s="581"/>
      <c r="C24" s="577"/>
      <c r="D24" s="581"/>
      <c r="E24" s="577"/>
    </row>
    <row r="25" spans="1:5">
      <c r="A25" s="580"/>
      <c r="B25" s="581"/>
      <c r="C25" s="580"/>
      <c r="D25" s="581"/>
      <c r="E25" s="580"/>
    </row>
    <row r="26" spans="1:5">
      <c r="A26" s="580"/>
      <c r="B26" s="581"/>
      <c r="C26" s="580"/>
      <c r="D26" s="581"/>
      <c r="E26" s="580"/>
    </row>
    <row r="27" spans="1:5">
      <c r="A27" s="580"/>
      <c r="B27" s="581"/>
      <c r="C27" s="580"/>
      <c r="D27" s="581"/>
      <c r="E27" s="580"/>
    </row>
    <row r="28" spans="1:5">
      <c r="A28" s="580"/>
      <c r="B28" s="581"/>
      <c r="C28" s="580"/>
      <c r="D28" s="581"/>
      <c r="E28" s="580"/>
    </row>
    <row r="29" spans="1:5">
      <c r="A29" s="580"/>
      <c r="B29" s="581"/>
      <c r="C29" s="580"/>
      <c r="D29" s="581"/>
      <c r="E29" s="580"/>
    </row>
    <row r="30" spans="1:5">
      <c r="A30" s="580"/>
      <c r="B30" s="581"/>
      <c r="C30" s="580"/>
      <c r="D30" s="581"/>
      <c r="E30" s="580"/>
    </row>
    <row r="31" spans="1:5">
      <c r="A31" s="580"/>
      <c r="B31" s="581"/>
      <c r="C31" s="580"/>
      <c r="D31" s="581"/>
      <c r="E31" s="580"/>
    </row>
    <row r="32" spans="1:5">
      <c r="A32" s="580"/>
      <c r="B32" s="581"/>
      <c r="C32" s="580"/>
      <c r="D32" s="581"/>
      <c r="E32" s="580"/>
    </row>
    <row r="33" spans="1:5">
      <c r="A33" s="580"/>
      <c r="B33" s="581"/>
      <c r="C33" s="580"/>
      <c r="D33" s="581"/>
      <c r="E33" s="580"/>
    </row>
    <row r="34" spans="1:5">
      <c r="A34" s="580"/>
      <c r="B34" s="581"/>
      <c r="C34" s="580"/>
      <c r="D34" s="581"/>
      <c r="E34" s="580"/>
    </row>
    <row r="35" spans="1:5">
      <c r="A35" s="580"/>
      <c r="B35" s="581"/>
      <c r="C35" s="580"/>
      <c r="D35" s="581"/>
      <c r="E35" s="580"/>
    </row>
    <row r="36" spans="1:5">
      <c r="A36" s="580"/>
      <c r="B36" s="581"/>
      <c r="C36" s="580"/>
      <c r="D36" s="581"/>
      <c r="E36" s="580"/>
    </row>
    <row r="37" spans="1:5">
      <c r="A37" s="580"/>
      <c r="B37" s="581"/>
      <c r="C37" s="580"/>
      <c r="D37" s="581"/>
      <c r="E37" s="580"/>
    </row>
    <row r="38" spans="1:5">
      <c r="A38" s="580"/>
      <c r="B38" s="581"/>
      <c r="C38" s="580"/>
      <c r="D38" s="581"/>
      <c r="E38" s="580"/>
    </row>
    <row r="39" spans="1:5">
      <c r="A39" s="580"/>
      <c r="B39" s="581"/>
      <c r="C39" s="580"/>
      <c r="D39" s="581"/>
      <c r="E39" s="580"/>
    </row>
    <row r="40" spans="1:5">
      <c r="A40" s="580"/>
      <c r="B40" s="581"/>
      <c r="C40" s="580"/>
      <c r="D40" s="581"/>
      <c r="E40" s="580"/>
    </row>
    <row r="41" spans="1:5">
      <c r="A41" s="580"/>
      <c r="B41" s="581"/>
      <c r="C41" s="580"/>
      <c r="D41" s="581"/>
      <c r="E41" s="580"/>
    </row>
    <row r="42" spans="1:5">
      <c r="A42" s="580"/>
      <c r="B42" s="581"/>
      <c r="C42" s="580"/>
      <c r="D42" s="581"/>
      <c r="E42" s="580"/>
    </row>
    <row r="43" spans="1:5">
      <c r="A43" s="580"/>
      <c r="B43" s="581"/>
      <c r="C43" s="580"/>
      <c r="D43" s="581"/>
      <c r="E43" s="580"/>
    </row>
    <row r="44" ht="15" spans="1:5">
      <c r="A44" s="584"/>
      <c r="B44" s="581"/>
      <c r="C44" s="584"/>
      <c r="D44" s="581"/>
      <c r="E44" s="584"/>
    </row>
    <row r="45" ht="10" customHeight="1" spans="1:5">
      <c r="A45" s="585"/>
      <c r="B45" s="581"/>
      <c r="C45" s="581"/>
      <c r="D45" s="581"/>
      <c r="E45" s="586"/>
    </row>
    <row r="46" spans="1:5">
      <c r="A46" s="587"/>
      <c r="B46" s="578"/>
      <c r="C46" s="588"/>
      <c r="D46" s="581"/>
      <c r="E46" s="577"/>
    </row>
    <row r="47" spans="1:5">
      <c r="A47" s="585"/>
      <c r="B47" s="581"/>
      <c r="C47" s="586"/>
      <c r="D47" s="581"/>
      <c r="E47" s="580"/>
    </row>
    <row r="48" spans="1:5">
      <c r="A48" s="585"/>
      <c r="B48" s="581"/>
      <c r="C48" s="586"/>
      <c r="D48" s="581"/>
      <c r="E48" s="580"/>
    </row>
    <row r="49" spans="1:5">
      <c r="A49" s="585"/>
      <c r="B49" s="581"/>
      <c r="C49" s="586"/>
      <c r="D49" s="581"/>
      <c r="E49" s="580"/>
    </row>
    <row r="50" spans="1:5">
      <c r="A50" s="585"/>
      <c r="B50" s="581"/>
      <c r="C50" s="586"/>
      <c r="D50" s="581"/>
      <c r="E50" s="580"/>
    </row>
    <row r="51" spans="1:5">
      <c r="A51" s="585"/>
      <c r="B51" s="581"/>
      <c r="C51" s="586"/>
      <c r="D51" s="581"/>
      <c r="E51" s="580"/>
    </row>
    <row r="52" spans="1:5">
      <c r="A52" s="585"/>
      <c r="B52" s="581"/>
      <c r="C52" s="586"/>
      <c r="D52" s="581"/>
      <c r="E52" s="580"/>
    </row>
    <row r="53" spans="1:5">
      <c r="A53" s="585"/>
      <c r="B53" s="581"/>
      <c r="C53" s="586"/>
      <c r="D53" s="581"/>
      <c r="E53" s="580"/>
    </row>
    <row r="54" spans="1:5">
      <c r="A54" s="585"/>
      <c r="B54" s="581"/>
      <c r="C54" s="586"/>
      <c r="D54" s="581"/>
      <c r="E54" s="580"/>
    </row>
    <row r="55" spans="1:5">
      <c r="A55" s="585"/>
      <c r="B55" s="581"/>
      <c r="C55" s="586"/>
      <c r="D55" s="581"/>
      <c r="E55" s="580"/>
    </row>
    <row r="56" spans="1:5">
      <c r="A56" s="585"/>
      <c r="B56" s="581"/>
      <c r="C56" s="586"/>
      <c r="D56" s="581"/>
      <c r="E56" s="580"/>
    </row>
    <row r="57" spans="1:5">
      <c r="A57" s="585"/>
      <c r="B57" s="581"/>
      <c r="C57" s="586"/>
      <c r="D57" s="581"/>
      <c r="E57" s="580"/>
    </row>
    <row r="58" spans="1:5">
      <c r="A58" s="585"/>
      <c r="B58" s="581"/>
      <c r="C58" s="586"/>
      <c r="D58" s="581"/>
      <c r="E58" s="580"/>
    </row>
    <row r="59" spans="1:5">
      <c r="A59" s="585"/>
      <c r="B59" s="581"/>
      <c r="C59" s="586"/>
      <c r="D59" s="581"/>
      <c r="E59" s="580"/>
    </row>
    <row r="60" spans="1:5">
      <c r="A60" s="585"/>
      <c r="B60" s="581"/>
      <c r="C60" s="586"/>
      <c r="D60" s="581"/>
      <c r="E60" s="580"/>
    </row>
    <row r="61" spans="1:5">
      <c r="A61" s="585"/>
      <c r="B61" s="581"/>
      <c r="C61" s="586"/>
      <c r="D61" s="581"/>
      <c r="E61" s="580"/>
    </row>
    <row r="62" spans="1:5">
      <c r="A62" s="585"/>
      <c r="B62" s="581"/>
      <c r="C62" s="586"/>
      <c r="D62" s="581"/>
      <c r="E62" s="580"/>
    </row>
    <row r="63" spans="1:5">
      <c r="A63" s="585"/>
      <c r="B63" s="581"/>
      <c r="C63" s="586"/>
      <c r="D63" s="581"/>
      <c r="E63" s="580"/>
    </row>
    <row r="64" spans="1:5">
      <c r="A64" s="585"/>
      <c r="B64" s="581"/>
      <c r="C64" s="586"/>
      <c r="D64" s="581"/>
      <c r="E64" s="580"/>
    </row>
    <row r="65" spans="1:5">
      <c r="A65" s="585"/>
      <c r="B65" s="581"/>
      <c r="C65" s="586"/>
      <c r="D65" s="581"/>
      <c r="E65" s="580"/>
    </row>
    <row r="66" ht="15" spans="1:5">
      <c r="A66" s="591"/>
      <c r="B66" s="592"/>
      <c r="C66" s="593"/>
      <c r="D66" s="592"/>
      <c r="E66" s="584"/>
    </row>
  </sheetData>
  <mergeCells count="1">
    <mergeCell ref="A1:I1"/>
  </mergeCells>
  <pageMargins left="0.75" right="0.75" top="1" bottom="1" header="0.511805555555556" footer="0.511805555555556"/>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299"/>
  <sheetViews>
    <sheetView showGridLines="0" workbookViewId="0">
      <pane ySplit="1" topLeftCell="A2" activePane="bottomLeft" state="frozen"/>
      <selection/>
      <selection pane="bottomLeft" activeCell="A1" sqref="A1"/>
    </sheetView>
  </sheetViews>
  <sheetFormatPr defaultColWidth="9" defaultRowHeight="14.25"/>
  <cols>
    <col min="1" max="1" width="5.7" style="561" customWidth="1"/>
    <col min="2" max="3" width="6.2" style="561" customWidth="1"/>
    <col min="4" max="4" width="6.7" style="561" customWidth="1"/>
    <col min="5" max="5" width="9.7" style="561" customWidth="1"/>
    <col min="6" max="6" width="6.7" style="561" customWidth="1"/>
    <col min="7" max="7" width="6.2" style="561" customWidth="1"/>
    <col min="8" max="8" width="6.5" style="561" customWidth="1"/>
    <col min="9" max="10" width="6.7" style="561" customWidth="1"/>
    <col min="11" max="11" width="4.7" style="561" customWidth="1"/>
    <col min="12" max="12" width="20.6" style="561" customWidth="1"/>
    <col min="13" max="13" width="0.8" style="561" customWidth="1"/>
    <col min="14" max="16" width="6.5" style="561" customWidth="1"/>
    <col min="17" max="17" width="7.7" style="561" customWidth="1"/>
    <col min="18" max="18" width="9.7" style="561" customWidth="1"/>
    <col min="19" max="23" width="6.7" style="561" customWidth="1"/>
    <col min="24" max="24" width="4.7" style="561" customWidth="1"/>
    <col min="25" max="25" width="19.1" style="561" customWidth="1"/>
    <col min="26" max="256" width="10.7" style="561" customWidth="1"/>
    <col min="257" max="16384" width="9" style="562"/>
  </cols>
  <sheetData>
    <row r="1" ht="25.5" spans="1:25">
      <c r="A1" s="563" t="s">
        <v>10009</v>
      </c>
      <c r="B1" s="563" t="s">
        <v>10010</v>
      </c>
      <c r="C1" s="563" t="s">
        <v>10011</v>
      </c>
      <c r="D1" s="563" t="s">
        <v>6404</v>
      </c>
      <c r="E1" s="563" t="s">
        <v>7643</v>
      </c>
      <c r="F1" s="563" t="s">
        <v>2668</v>
      </c>
      <c r="G1" s="563" t="s">
        <v>7644</v>
      </c>
      <c r="H1" s="563" t="s">
        <v>10012</v>
      </c>
      <c r="I1" s="563" t="s">
        <v>10013</v>
      </c>
      <c r="J1" s="563" t="s">
        <v>7652</v>
      </c>
      <c r="K1" s="563" t="s">
        <v>10014</v>
      </c>
      <c r="L1" s="563" t="s">
        <v>477</v>
      </c>
      <c r="M1" s="568"/>
      <c r="N1" s="563" t="s">
        <v>10009</v>
      </c>
      <c r="O1" s="563" t="s">
        <v>10010</v>
      </c>
      <c r="P1" s="563" t="s">
        <v>10011</v>
      </c>
      <c r="Q1" s="563" t="s">
        <v>6404</v>
      </c>
      <c r="R1" s="563" t="s">
        <v>7643</v>
      </c>
      <c r="S1" s="563" t="s">
        <v>2668</v>
      </c>
      <c r="T1" s="563" t="s">
        <v>7644</v>
      </c>
      <c r="U1" s="563" t="s">
        <v>10012</v>
      </c>
      <c r="V1" s="563" t="s">
        <v>10013</v>
      </c>
      <c r="W1" s="563" t="s">
        <v>7652</v>
      </c>
      <c r="X1" s="563" t="s">
        <v>10014</v>
      </c>
      <c r="Y1" s="563" t="s">
        <v>477</v>
      </c>
    </row>
    <row r="2" spans="1:25">
      <c r="A2" s="564" t="s">
        <v>10015</v>
      </c>
      <c r="B2" s="565" t="s">
        <v>10016</v>
      </c>
      <c r="C2" s="566" t="s">
        <v>10017</v>
      </c>
      <c r="D2" s="567">
        <v>570</v>
      </c>
      <c r="E2" s="567" t="s">
        <v>10018</v>
      </c>
      <c r="F2" s="567" t="s">
        <v>6327</v>
      </c>
      <c r="G2" s="567" t="s">
        <v>10019</v>
      </c>
      <c r="H2" s="567">
        <v>120</v>
      </c>
      <c r="I2" s="567">
        <v>7</v>
      </c>
      <c r="J2" s="567">
        <v>16</v>
      </c>
      <c r="K2" s="567">
        <v>10</v>
      </c>
      <c r="L2" s="567" t="s">
        <v>10020</v>
      </c>
      <c r="M2" s="569"/>
      <c r="N2" s="564" t="s">
        <v>10016</v>
      </c>
      <c r="O2" s="565" t="s">
        <v>10015</v>
      </c>
      <c r="P2" s="566" t="s">
        <v>10017</v>
      </c>
      <c r="Q2" s="567">
        <v>355</v>
      </c>
      <c r="R2" s="567" t="s">
        <v>7661</v>
      </c>
      <c r="S2" s="567" t="s">
        <v>10021</v>
      </c>
      <c r="T2" s="567" t="s">
        <v>10022</v>
      </c>
      <c r="U2" s="567">
        <v>120</v>
      </c>
      <c r="V2" s="567">
        <v>6</v>
      </c>
      <c r="W2" s="567">
        <v>56</v>
      </c>
      <c r="X2" s="567">
        <v>5</v>
      </c>
      <c r="Y2" s="567"/>
    </row>
    <row r="3" spans="1:25">
      <c r="A3" s="564" t="s">
        <v>10015</v>
      </c>
      <c r="B3" s="565" t="s">
        <v>10016</v>
      </c>
      <c r="C3" s="566" t="s">
        <v>10023</v>
      </c>
      <c r="D3" s="567">
        <v>660</v>
      </c>
      <c r="E3" s="567" t="s">
        <v>10018</v>
      </c>
      <c r="F3" s="567" t="s">
        <v>6327</v>
      </c>
      <c r="G3" s="567" t="s">
        <v>10019</v>
      </c>
      <c r="H3" s="567">
        <v>30</v>
      </c>
      <c r="I3" s="567">
        <v>10.8</v>
      </c>
      <c r="J3" s="567">
        <v>16</v>
      </c>
      <c r="K3" s="567">
        <v>10</v>
      </c>
      <c r="L3" s="567" t="s">
        <v>10020</v>
      </c>
      <c r="M3" s="569"/>
      <c r="N3" s="564" t="s">
        <v>10016</v>
      </c>
      <c r="O3" s="565" t="s">
        <v>10015</v>
      </c>
      <c r="P3" s="566" t="s">
        <v>10023</v>
      </c>
      <c r="Q3" s="567">
        <v>490</v>
      </c>
      <c r="R3" s="567" t="s">
        <v>8256</v>
      </c>
      <c r="S3" s="567" t="s">
        <v>10021</v>
      </c>
      <c r="T3" s="567" t="s">
        <v>10022</v>
      </c>
      <c r="U3" s="567">
        <v>120</v>
      </c>
      <c r="V3" s="567">
        <v>6.2</v>
      </c>
      <c r="W3" s="567">
        <v>40</v>
      </c>
      <c r="X3" s="567">
        <v>5</v>
      </c>
      <c r="Y3" s="567"/>
    </row>
    <row r="4" spans="1:25">
      <c r="A4" s="564" t="s">
        <v>10015</v>
      </c>
      <c r="B4" s="565" t="s">
        <v>10016</v>
      </c>
      <c r="C4" s="566" t="s">
        <v>10024</v>
      </c>
      <c r="D4" s="567">
        <v>600</v>
      </c>
      <c r="E4" s="567" t="s">
        <v>7775</v>
      </c>
      <c r="F4" s="567" t="s">
        <v>6327</v>
      </c>
      <c r="G4" s="567" t="s">
        <v>10019</v>
      </c>
      <c r="H4" s="567">
        <v>120</v>
      </c>
      <c r="I4" s="567">
        <v>5.8</v>
      </c>
      <c r="J4" s="567">
        <v>32</v>
      </c>
      <c r="K4" s="567">
        <v>5</v>
      </c>
      <c r="L4" s="567" t="s">
        <v>10025</v>
      </c>
      <c r="M4" s="569"/>
      <c r="N4" s="564" t="s">
        <v>10016</v>
      </c>
      <c r="O4" s="565" t="s">
        <v>10015</v>
      </c>
      <c r="P4" s="566" t="s">
        <v>10024</v>
      </c>
      <c r="Q4" s="567">
        <v>580</v>
      </c>
      <c r="R4" s="567" t="s">
        <v>7775</v>
      </c>
      <c r="S4" s="567" t="s">
        <v>10021</v>
      </c>
      <c r="T4" s="567" t="s">
        <v>10022</v>
      </c>
      <c r="U4" s="567">
        <v>120</v>
      </c>
      <c r="V4" s="567">
        <v>5.8</v>
      </c>
      <c r="W4" s="567">
        <v>40</v>
      </c>
      <c r="X4" s="567">
        <v>5</v>
      </c>
      <c r="Y4" s="567"/>
    </row>
    <row r="5" spans="1:25">
      <c r="A5" s="564" t="s">
        <v>10015</v>
      </c>
      <c r="B5" s="565" t="s">
        <v>10016</v>
      </c>
      <c r="C5" s="566" t="s">
        <v>10026</v>
      </c>
      <c r="D5" s="567">
        <v>650</v>
      </c>
      <c r="E5" s="567" t="s">
        <v>7661</v>
      </c>
      <c r="F5" s="567" t="s">
        <v>6327</v>
      </c>
      <c r="G5" s="567" t="s">
        <v>10019</v>
      </c>
      <c r="H5" s="567">
        <v>120</v>
      </c>
      <c r="I5" s="567">
        <v>6</v>
      </c>
      <c r="J5" s="567">
        <v>32</v>
      </c>
      <c r="K5" s="567">
        <v>5</v>
      </c>
      <c r="L5" s="567"/>
      <c r="M5" s="569"/>
      <c r="N5" s="564" t="s">
        <v>10016</v>
      </c>
      <c r="O5" s="565" t="s">
        <v>10015</v>
      </c>
      <c r="P5" s="566" t="s">
        <v>10026</v>
      </c>
      <c r="Q5" s="567">
        <v>630</v>
      </c>
      <c r="R5" s="567" t="s">
        <v>10027</v>
      </c>
      <c r="S5" s="567" t="s">
        <v>10021</v>
      </c>
      <c r="T5" s="567" t="s">
        <v>10022</v>
      </c>
      <c r="U5" s="567">
        <v>120</v>
      </c>
      <c r="V5" s="567">
        <v>6</v>
      </c>
      <c r="W5" s="567">
        <v>40</v>
      </c>
      <c r="X5" s="567">
        <v>5</v>
      </c>
      <c r="Y5" s="567"/>
    </row>
    <row r="6" spans="1:25">
      <c r="A6" s="564" t="s">
        <v>10015</v>
      </c>
      <c r="B6" s="565" t="s">
        <v>10016</v>
      </c>
      <c r="C6" s="566" t="s">
        <v>9743</v>
      </c>
      <c r="D6" s="567">
        <v>680</v>
      </c>
      <c r="E6" s="567" t="s">
        <v>7661</v>
      </c>
      <c r="F6" s="567" t="s">
        <v>6327</v>
      </c>
      <c r="G6" s="567" t="s">
        <v>10019</v>
      </c>
      <c r="H6" s="567">
        <v>120</v>
      </c>
      <c r="I6" s="567">
        <v>5.8</v>
      </c>
      <c r="J6" s="567">
        <v>64</v>
      </c>
      <c r="K6" s="567">
        <v>5</v>
      </c>
      <c r="L6" s="567"/>
      <c r="M6" s="569"/>
      <c r="N6" s="564" t="s">
        <v>10016</v>
      </c>
      <c r="O6" s="565" t="s">
        <v>10015</v>
      </c>
      <c r="P6" s="566" t="s">
        <v>9743</v>
      </c>
      <c r="Q6" s="567">
        <v>650</v>
      </c>
      <c r="R6" s="567" t="s">
        <v>10028</v>
      </c>
      <c r="S6" s="567" t="s">
        <v>10021</v>
      </c>
      <c r="T6" s="567" t="s">
        <v>10022</v>
      </c>
      <c r="U6" s="567">
        <v>120</v>
      </c>
      <c r="V6" s="567">
        <v>11.8</v>
      </c>
      <c r="W6" s="567" t="s">
        <v>7723</v>
      </c>
      <c r="X6" s="567" t="s">
        <v>428</v>
      </c>
      <c r="Y6" s="567"/>
    </row>
    <row r="7" spans="1:25">
      <c r="A7" s="564" t="s">
        <v>10015</v>
      </c>
      <c r="B7" s="565" t="s">
        <v>10016</v>
      </c>
      <c r="C7" s="566" t="s">
        <v>10029</v>
      </c>
      <c r="D7" s="567">
        <v>780</v>
      </c>
      <c r="E7" s="567" t="s">
        <v>7661</v>
      </c>
      <c r="F7" s="567" t="s">
        <v>6327</v>
      </c>
      <c r="G7" s="567" t="s">
        <v>10019</v>
      </c>
      <c r="H7" s="567">
        <v>120</v>
      </c>
      <c r="I7" s="567">
        <v>6.8</v>
      </c>
      <c r="J7" s="567">
        <v>32</v>
      </c>
      <c r="K7" s="567">
        <v>5</v>
      </c>
      <c r="L7" s="567"/>
      <c r="M7" s="569"/>
      <c r="N7" s="564" t="s">
        <v>10016</v>
      </c>
      <c r="O7" s="565" t="s">
        <v>10015</v>
      </c>
      <c r="P7" s="566" t="s">
        <v>10029</v>
      </c>
      <c r="Q7" s="567">
        <v>700</v>
      </c>
      <c r="R7" s="567" t="s">
        <v>10028</v>
      </c>
      <c r="S7" s="567" t="s">
        <v>10021</v>
      </c>
      <c r="T7" s="567" t="s">
        <v>10022</v>
      </c>
      <c r="U7" s="567">
        <v>120</v>
      </c>
      <c r="V7" s="567">
        <v>12.8</v>
      </c>
      <c r="W7" s="567">
        <v>48</v>
      </c>
      <c r="X7" s="567">
        <v>5</v>
      </c>
      <c r="Y7" s="567"/>
    </row>
    <row r="8" spans="1:25">
      <c r="A8" s="564" t="s">
        <v>10015</v>
      </c>
      <c r="B8" s="565" t="s">
        <v>10017</v>
      </c>
      <c r="C8" s="566" t="s">
        <v>10016</v>
      </c>
      <c r="D8" s="567">
        <v>360</v>
      </c>
      <c r="E8" s="567" t="s">
        <v>7661</v>
      </c>
      <c r="F8" s="567" t="s">
        <v>6327</v>
      </c>
      <c r="G8" s="567" t="s">
        <v>10019</v>
      </c>
      <c r="H8" s="567">
        <v>120</v>
      </c>
      <c r="I8" s="567">
        <v>6</v>
      </c>
      <c r="J8" s="567">
        <v>64</v>
      </c>
      <c r="K8" s="567">
        <v>5</v>
      </c>
      <c r="L8" s="567"/>
      <c r="M8" s="569"/>
      <c r="N8" s="564" t="s">
        <v>10016</v>
      </c>
      <c r="O8" s="565" t="s">
        <v>10017</v>
      </c>
      <c r="P8" s="566" t="s">
        <v>10015</v>
      </c>
      <c r="Q8" s="567">
        <v>350</v>
      </c>
      <c r="R8" s="567" t="s">
        <v>7661</v>
      </c>
      <c r="S8" s="567" t="s">
        <v>10021</v>
      </c>
      <c r="T8" s="567" t="s">
        <v>10022</v>
      </c>
      <c r="U8" s="567">
        <v>120</v>
      </c>
      <c r="V8" s="567">
        <v>6</v>
      </c>
      <c r="W8" s="567">
        <v>64</v>
      </c>
      <c r="X8" s="567">
        <v>5</v>
      </c>
      <c r="Y8" s="567"/>
    </row>
    <row r="9" spans="1:25">
      <c r="A9" s="564" t="s">
        <v>10015</v>
      </c>
      <c r="B9" s="565" t="s">
        <v>10017</v>
      </c>
      <c r="C9" s="566" t="s">
        <v>10023</v>
      </c>
      <c r="D9" s="567">
        <v>500</v>
      </c>
      <c r="E9" s="567" t="s">
        <v>8256</v>
      </c>
      <c r="F9" s="567" t="s">
        <v>6327</v>
      </c>
      <c r="G9" s="567" t="s">
        <v>10019</v>
      </c>
      <c r="H9" s="567">
        <v>120</v>
      </c>
      <c r="I9" s="567">
        <v>6.6</v>
      </c>
      <c r="J9" s="567">
        <v>32</v>
      </c>
      <c r="K9" s="567">
        <v>5</v>
      </c>
      <c r="L9" s="567"/>
      <c r="M9" s="569"/>
      <c r="N9" s="564" t="s">
        <v>10016</v>
      </c>
      <c r="O9" s="565" t="s">
        <v>10017</v>
      </c>
      <c r="P9" s="566" t="s">
        <v>10023</v>
      </c>
      <c r="Q9" s="567">
        <v>500</v>
      </c>
      <c r="R9" s="567" t="s">
        <v>8256</v>
      </c>
      <c r="S9" s="567" t="s">
        <v>10021</v>
      </c>
      <c r="T9" s="567" t="s">
        <v>10022</v>
      </c>
      <c r="U9" s="567">
        <v>40</v>
      </c>
      <c r="V9" s="567">
        <v>6.4</v>
      </c>
      <c r="W9" s="567">
        <v>32</v>
      </c>
      <c r="X9" s="567">
        <v>5</v>
      </c>
      <c r="Y9" s="567"/>
    </row>
    <row r="10" spans="1:25">
      <c r="A10" s="564" t="s">
        <v>10015</v>
      </c>
      <c r="B10" s="565" t="s">
        <v>10017</v>
      </c>
      <c r="C10" s="566" t="s">
        <v>10024</v>
      </c>
      <c r="D10" s="567">
        <v>388</v>
      </c>
      <c r="E10" s="567" t="s">
        <v>7775</v>
      </c>
      <c r="F10" s="567" t="s">
        <v>6327</v>
      </c>
      <c r="G10" s="567" t="s">
        <v>10022</v>
      </c>
      <c r="H10" s="567">
        <v>120</v>
      </c>
      <c r="I10" s="567">
        <v>3.2</v>
      </c>
      <c r="J10" s="567" t="s">
        <v>7723</v>
      </c>
      <c r="K10" s="567" t="s">
        <v>428</v>
      </c>
      <c r="L10" s="567" t="s">
        <v>10030</v>
      </c>
      <c r="M10" s="569"/>
      <c r="N10" s="564" t="s">
        <v>10016</v>
      </c>
      <c r="O10" s="565" t="s">
        <v>10017</v>
      </c>
      <c r="P10" s="566" t="s">
        <v>10024</v>
      </c>
      <c r="Q10" s="567">
        <v>570</v>
      </c>
      <c r="R10" s="567" t="s">
        <v>7775</v>
      </c>
      <c r="S10" s="567" t="s">
        <v>10021</v>
      </c>
      <c r="T10" s="567" t="s">
        <v>10022</v>
      </c>
      <c r="U10" s="567">
        <v>40</v>
      </c>
      <c r="V10" s="567">
        <v>6</v>
      </c>
      <c r="W10" s="567">
        <v>32</v>
      </c>
      <c r="X10" s="567">
        <v>5</v>
      </c>
      <c r="Y10" s="567"/>
    </row>
    <row r="11" spans="1:25">
      <c r="A11" s="564"/>
      <c r="B11" s="565"/>
      <c r="C11" s="565"/>
      <c r="D11" s="565"/>
      <c r="E11" s="565"/>
      <c r="F11" s="565"/>
      <c r="G11" s="565"/>
      <c r="H11" s="565"/>
      <c r="I11" s="565"/>
      <c r="J11" s="565"/>
      <c r="K11" s="565"/>
      <c r="L11" s="567" t="s">
        <v>10031</v>
      </c>
      <c r="M11" s="569"/>
      <c r="N11" s="564" t="s">
        <v>10016</v>
      </c>
      <c r="O11" s="565" t="s">
        <v>10017</v>
      </c>
      <c r="P11" s="566" t="s">
        <v>10026</v>
      </c>
      <c r="Q11" s="567">
        <v>610</v>
      </c>
      <c r="R11" s="567" t="s">
        <v>10027</v>
      </c>
      <c r="S11" s="567" t="s">
        <v>10021</v>
      </c>
      <c r="T11" s="567" t="s">
        <v>10022</v>
      </c>
      <c r="U11" s="567">
        <v>40</v>
      </c>
      <c r="V11" s="567">
        <v>6.2</v>
      </c>
      <c r="W11" s="567">
        <v>48</v>
      </c>
      <c r="X11" s="567">
        <v>5</v>
      </c>
      <c r="Y11" s="567"/>
    </row>
    <row r="12" spans="1:25">
      <c r="A12" s="564" t="s">
        <v>10015</v>
      </c>
      <c r="B12" s="565" t="s">
        <v>10017</v>
      </c>
      <c r="C12" s="566" t="s">
        <v>10026</v>
      </c>
      <c r="D12" s="567">
        <v>620</v>
      </c>
      <c r="E12" s="567" t="s">
        <v>7661</v>
      </c>
      <c r="F12" s="567" t="s">
        <v>6327</v>
      </c>
      <c r="G12" s="567" t="s">
        <v>10019</v>
      </c>
      <c r="H12" s="567">
        <v>120</v>
      </c>
      <c r="I12" s="567">
        <v>6.4</v>
      </c>
      <c r="J12" s="567">
        <v>48</v>
      </c>
      <c r="K12" s="567">
        <v>5</v>
      </c>
      <c r="L12" s="567"/>
      <c r="M12" s="569"/>
      <c r="N12" s="564" t="s">
        <v>10016</v>
      </c>
      <c r="O12" s="565" t="s">
        <v>10017</v>
      </c>
      <c r="P12" s="566" t="s">
        <v>9743</v>
      </c>
      <c r="Q12" s="567">
        <v>768</v>
      </c>
      <c r="R12" s="567" t="s">
        <v>10028</v>
      </c>
      <c r="S12" s="567" t="s">
        <v>10021</v>
      </c>
      <c r="T12" s="567" t="s">
        <v>10022</v>
      </c>
      <c r="U12" s="567">
        <v>40</v>
      </c>
      <c r="V12" s="567">
        <v>8</v>
      </c>
      <c r="W12" s="567">
        <v>24</v>
      </c>
      <c r="X12" s="567">
        <v>10</v>
      </c>
      <c r="Y12" s="567" t="s">
        <v>10032</v>
      </c>
    </row>
    <row r="13" spans="1:25">
      <c r="A13" s="564" t="s">
        <v>10015</v>
      </c>
      <c r="B13" s="565" t="s">
        <v>10017</v>
      </c>
      <c r="C13" s="566" t="s">
        <v>9743</v>
      </c>
      <c r="D13" s="567">
        <v>943</v>
      </c>
      <c r="E13" s="567" t="s">
        <v>10033</v>
      </c>
      <c r="F13" s="567" t="s">
        <v>6327</v>
      </c>
      <c r="G13" s="567" t="s">
        <v>10019</v>
      </c>
      <c r="H13" s="567">
        <v>120</v>
      </c>
      <c r="I13" s="567">
        <v>13.2</v>
      </c>
      <c r="J13" s="567">
        <v>6</v>
      </c>
      <c r="K13" s="567">
        <v>10</v>
      </c>
      <c r="L13" s="567" t="s">
        <v>10020</v>
      </c>
      <c r="M13" s="569"/>
      <c r="N13" s="564"/>
      <c r="O13" s="565"/>
      <c r="P13" s="565"/>
      <c r="Q13" s="565"/>
      <c r="R13" s="565"/>
      <c r="S13" s="565"/>
      <c r="T13" s="565"/>
      <c r="U13" s="565"/>
      <c r="V13" s="565"/>
      <c r="W13" s="565"/>
      <c r="X13" s="565"/>
      <c r="Y13" s="567" t="s">
        <v>10034</v>
      </c>
    </row>
    <row r="14" spans="1:25">
      <c r="A14" s="564"/>
      <c r="B14" s="565"/>
      <c r="C14" s="565"/>
      <c r="D14" s="565"/>
      <c r="E14" s="565"/>
      <c r="F14" s="565"/>
      <c r="G14" s="565"/>
      <c r="H14" s="565"/>
      <c r="I14" s="565"/>
      <c r="J14" s="565"/>
      <c r="K14" s="565"/>
      <c r="L14" s="567" t="s">
        <v>10035</v>
      </c>
      <c r="M14" s="569"/>
      <c r="N14" s="564" t="s">
        <v>10016</v>
      </c>
      <c r="O14" s="565" t="s">
        <v>10017</v>
      </c>
      <c r="P14" s="566" t="s">
        <v>10029</v>
      </c>
      <c r="Q14" s="567">
        <v>994</v>
      </c>
      <c r="R14" s="567" t="s">
        <v>10028</v>
      </c>
      <c r="S14" s="567" t="s">
        <v>10021</v>
      </c>
      <c r="T14" s="567" t="s">
        <v>10022</v>
      </c>
      <c r="U14" s="567">
        <v>40</v>
      </c>
      <c r="V14" s="567">
        <v>14</v>
      </c>
      <c r="W14" s="567">
        <v>16</v>
      </c>
      <c r="X14" s="567">
        <v>5</v>
      </c>
      <c r="Y14" s="567"/>
    </row>
    <row r="15" spans="1:25">
      <c r="A15" s="564"/>
      <c r="B15" s="565"/>
      <c r="C15" s="565"/>
      <c r="D15" s="565"/>
      <c r="E15" s="565"/>
      <c r="F15" s="565"/>
      <c r="G15" s="565"/>
      <c r="H15" s="565"/>
      <c r="I15" s="565"/>
      <c r="J15" s="565"/>
      <c r="K15" s="565"/>
      <c r="L15" s="567" t="s">
        <v>10036</v>
      </c>
      <c r="M15" s="569"/>
      <c r="N15" s="564" t="s">
        <v>10016</v>
      </c>
      <c r="O15" s="565" t="s">
        <v>10023</v>
      </c>
      <c r="P15" s="566" t="s">
        <v>10015</v>
      </c>
      <c r="Q15" s="567">
        <v>441</v>
      </c>
      <c r="R15" s="567" t="s">
        <v>7721</v>
      </c>
      <c r="S15" s="567" t="s">
        <v>10021</v>
      </c>
      <c r="T15" s="567" t="s">
        <v>10022</v>
      </c>
      <c r="U15" s="567">
        <v>120</v>
      </c>
      <c r="V15" s="567">
        <v>7.7</v>
      </c>
      <c r="W15" s="567">
        <v>24</v>
      </c>
      <c r="X15" s="567">
        <v>5</v>
      </c>
      <c r="Y15" s="567"/>
    </row>
    <row r="16" spans="1:25">
      <c r="A16" s="564"/>
      <c r="B16" s="565"/>
      <c r="C16" s="565"/>
      <c r="D16" s="565"/>
      <c r="E16" s="565"/>
      <c r="F16" s="565"/>
      <c r="G16" s="565"/>
      <c r="H16" s="565"/>
      <c r="I16" s="565"/>
      <c r="J16" s="565"/>
      <c r="K16" s="565"/>
      <c r="L16" s="567" t="s">
        <v>10037</v>
      </c>
      <c r="M16" s="569"/>
      <c r="N16" s="564" t="s">
        <v>10016</v>
      </c>
      <c r="O16" s="565" t="s">
        <v>10023</v>
      </c>
      <c r="P16" s="566" t="s">
        <v>10017</v>
      </c>
      <c r="Q16" s="567">
        <v>480</v>
      </c>
      <c r="R16" s="567" t="s">
        <v>8256</v>
      </c>
      <c r="S16" s="567" t="s">
        <v>10021</v>
      </c>
      <c r="T16" s="567" t="s">
        <v>10022</v>
      </c>
      <c r="U16" s="567">
        <v>40</v>
      </c>
      <c r="V16" s="567">
        <v>6.4</v>
      </c>
      <c r="W16" s="567">
        <v>48</v>
      </c>
      <c r="X16" s="567">
        <v>5</v>
      </c>
      <c r="Y16" s="567" t="s">
        <v>10034</v>
      </c>
    </row>
    <row r="17" spans="1:25">
      <c r="A17" s="564" t="s">
        <v>10015</v>
      </c>
      <c r="B17" s="565" t="s">
        <v>10017</v>
      </c>
      <c r="C17" s="566" t="s">
        <v>10029</v>
      </c>
      <c r="D17" s="567">
        <v>864</v>
      </c>
      <c r="E17" s="567" t="s">
        <v>7661</v>
      </c>
      <c r="F17" s="567" t="s">
        <v>6327</v>
      </c>
      <c r="G17" s="567" t="s">
        <v>10019</v>
      </c>
      <c r="H17" s="567">
        <v>120</v>
      </c>
      <c r="I17" s="567">
        <v>9.2</v>
      </c>
      <c r="J17" s="567">
        <v>64</v>
      </c>
      <c r="K17" s="567">
        <v>5</v>
      </c>
      <c r="L17" s="567"/>
      <c r="M17" s="569"/>
      <c r="N17" s="564" t="s">
        <v>10016</v>
      </c>
      <c r="O17" s="565" t="s">
        <v>10023</v>
      </c>
      <c r="P17" s="566" t="s">
        <v>10024</v>
      </c>
      <c r="Q17" s="567">
        <v>540</v>
      </c>
      <c r="R17" s="567" t="s">
        <v>8256</v>
      </c>
      <c r="S17" s="567" t="s">
        <v>10021</v>
      </c>
      <c r="T17" s="567" t="s">
        <v>10022</v>
      </c>
      <c r="U17" s="567">
        <v>40</v>
      </c>
      <c r="V17" s="567">
        <v>6.2</v>
      </c>
      <c r="W17" s="567">
        <v>24</v>
      </c>
      <c r="X17" s="567">
        <v>5</v>
      </c>
      <c r="Y17" s="567"/>
    </row>
    <row r="18" spans="1:25">
      <c r="A18" s="564" t="s">
        <v>10015</v>
      </c>
      <c r="B18" s="565" t="s">
        <v>10023</v>
      </c>
      <c r="C18" s="566" t="s">
        <v>10016</v>
      </c>
      <c r="D18" s="567">
        <v>500</v>
      </c>
      <c r="E18" s="567" t="s">
        <v>8256</v>
      </c>
      <c r="F18" s="567" t="s">
        <v>6327</v>
      </c>
      <c r="G18" s="567" t="s">
        <v>10019</v>
      </c>
      <c r="H18" s="567">
        <v>100</v>
      </c>
      <c r="I18" s="567">
        <v>3.8</v>
      </c>
      <c r="J18" s="567">
        <v>24</v>
      </c>
      <c r="K18" s="567">
        <v>5</v>
      </c>
      <c r="L18" s="567"/>
      <c r="M18" s="569"/>
      <c r="N18" s="564" t="s">
        <v>10016</v>
      </c>
      <c r="O18" s="565" t="s">
        <v>10023</v>
      </c>
      <c r="P18" s="566" t="s">
        <v>10026</v>
      </c>
      <c r="Q18" s="567">
        <v>650</v>
      </c>
      <c r="R18" s="567" t="s">
        <v>8256</v>
      </c>
      <c r="S18" s="567" t="s">
        <v>10021</v>
      </c>
      <c r="T18" s="567" t="s">
        <v>10022</v>
      </c>
      <c r="U18" s="567">
        <v>40</v>
      </c>
      <c r="V18" s="567">
        <v>6.4</v>
      </c>
      <c r="W18" s="567">
        <v>24</v>
      </c>
      <c r="X18" s="567">
        <v>5</v>
      </c>
      <c r="Y18" s="567"/>
    </row>
    <row r="19" spans="1:25">
      <c r="A19" s="564" t="s">
        <v>10015</v>
      </c>
      <c r="B19" s="565" t="s">
        <v>10023</v>
      </c>
      <c r="C19" s="566" t="s">
        <v>10017</v>
      </c>
      <c r="D19" s="567">
        <v>480</v>
      </c>
      <c r="E19" s="567" t="s">
        <v>8256</v>
      </c>
      <c r="F19" s="567" t="s">
        <v>6327</v>
      </c>
      <c r="G19" s="567" t="s">
        <v>10019</v>
      </c>
      <c r="H19" s="567">
        <v>120</v>
      </c>
      <c r="I19" s="567">
        <v>6.6</v>
      </c>
      <c r="J19" s="567">
        <v>48</v>
      </c>
      <c r="K19" s="567">
        <v>5</v>
      </c>
      <c r="L19" s="567"/>
      <c r="M19" s="569"/>
      <c r="N19" s="564" t="s">
        <v>10016</v>
      </c>
      <c r="O19" s="565" t="s">
        <v>10023</v>
      </c>
      <c r="P19" s="566" t="s">
        <v>9743</v>
      </c>
      <c r="Q19" s="567">
        <v>600</v>
      </c>
      <c r="R19" s="567" t="s">
        <v>8256</v>
      </c>
      <c r="S19" s="567" t="s">
        <v>10021</v>
      </c>
      <c r="T19" s="567" t="s">
        <v>10022</v>
      </c>
      <c r="U19" s="567">
        <v>40</v>
      </c>
      <c r="V19" s="567">
        <v>12.2</v>
      </c>
      <c r="W19" s="567" t="s">
        <v>7723</v>
      </c>
      <c r="X19" s="567" t="s">
        <v>428</v>
      </c>
      <c r="Y19" s="567"/>
    </row>
    <row r="20" spans="1:25">
      <c r="A20" s="564" t="s">
        <v>10015</v>
      </c>
      <c r="B20" s="565" t="s">
        <v>10023</v>
      </c>
      <c r="C20" s="566" t="s">
        <v>10024</v>
      </c>
      <c r="D20" s="567">
        <v>540</v>
      </c>
      <c r="E20" s="567" t="s">
        <v>8256</v>
      </c>
      <c r="F20" s="567" t="s">
        <v>6327</v>
      </c>
      <c r="G20" s="567" t="s">
        <v>10019</v>
      </c>
      <c r="H20" s="567">
        <v>120</v>
      </c>
      <c r="I20" s="567">
        <v>6.4</v>
      </c>
      <c r="J20" s="567">
        <v>24</v>
      </c>
      <c r="K20" s="567">
        <v>5</v>
      </c>
      <c r="L20" s="567"/>
      <c r="M20" s="569"/>
      <c r="N20" s="564" t="s">
        <v>10016</v>
      </c>
      <c r="O20" s="565" t="s">
        <v>10023</v>
      </c>
      <c r="P20" s="566" t="s">
        <v>10029</v>
      </c>
      <c r="Q20" s="567">
        <v>750</v>
      </c>
      <c r="R20" s="567" t="s">
        <v>8256</v>
      </c>
      <c r="S20" s="567" t="s">
        <v>10021</v>
      </c>
      <c r="T20" s="567" t="s">
        <v>10022</v>
      </c>
      <c r="U20" s="567">
        <v>40</v>
      </c>
      <c r="V20" s="567">
        <v>5.2</v>
      </c>
      <c r="W20" s="567">
        <v>32</v>
      </c>
      <c r="X20" s="567">
        <v>5</v>
      </c>
      <c r="Y20" s="567" t="s">
        <v>10034</v>
      </c>
    </row>
    <row r="21" spans="1:25">
      <c r="A21" s="564" t="s">
        <v>10015</v>
      </c>
      <c r="B21" s="565" t="s">
        <v>10023</v>
      </c>
      <c r="C21" s="566" t="s">
        <v>10026</v>
      </c>
      <c r="D21" s="567">
        <v>650</v>
      </c>
      <c r="E21" s="567" t="s">
        <v>8256</v>
      </c>
      <c r="F21" s="567" t="s">
        <v>6327</v>
      </c>
      <c r="G21" s="567" t="s">
        <v>10019</v>
      </c>
      <c r="H21" s="567">
        <v>120</v>
      </c>
      <c r="I21" s="567">
        <v>6.6</v>
      </c>
      <c r="J21" s="567">
        <v>24</v>
      </c>
      <c r="K21" s="567">
        <v>5</v>
      </c>
      <c r="L21" s="567"/>
      <c r="M21" s="569"/>
      <c r="N21" s="564" t="s">
        <v>10016</v>
      </c>
      <c r="O21" s="565" t="s">
        <v>10024</v>
      </c>
      <c r="P21" s="566" t="s">
        <v>10015</v>
      </c>
      <c r="Q21" s="567">
        <v>560</v>
      </c>
      <c r="R21" s="567" t="s">
        <v>7775</v>
      </c>
      <c r="S21" s="567" t="s">
        <v>10021</v>
      </c>
      <c r="T21" s="567" t="s">
        <v>10022</v>
      </c>
      <c r="U21" s="567">
        <v>120</v>
      </c>
      <c r="V21" s="567">
        <v>5.8</v>
      </c>
      <c r="W21" s="567">
        <v>32</v>
      </c>
      <c r="X21" s="567">
        <v>5</v>
      </c>
      <c r="Y21" s="567"/>
    </row>
    <row r="22" spans="1:25">
      <c r="A22" s="564" t="s">
        <v>10015</v>
      </c>
      <c r="B22" s="565" t="s">
        <v>10023</v>
      </c>
      <c r="C22" s="566" t="s">
        <v>9743</v>
      </c>
      <c r="D22" s="567">
        <v>600</v>
      </c>
      <c r="E22" s="567" t="s">
        <v>8256</v>
      </c>
      <c r="F22" s="567" t="s">
        <v>6327</v>
      </c>
      <c r="G22" s="567" t="s">
        <v>10019</v>
      </c>
      <c r="H22" s="567">
        <v>120</v>
      </c>
      <c r="I22" s="567">
        <v>12.4</v>
      </c>
      <c r="J22" s="567" t="s">
        <v>7723</v>
      </c>
      <c r="K22" s="567" t="s">
        <v>428</v>
      </c>
      <c r="L22" s="567"/>
      <c r="M22" s="569"/>
      <c r="N22" s="564" t="s">
        <v>10016</v>
      </c>
      <c r="O22" s="565" t="s">
        <v>10024</v>
      </c>
      <c r="P22" s="566" t="s">
        <v>10017</v>
      </c>
      <c r="Q22" s="567">
        <v>540</v>
      </c>
      <c r="R22" s="567" t="s">
        <v>7775</v>
      </c>
      <c r="S22" s="567" t="s">
        <v>10021</v>
      </c>
      <c r="T22" s="567" t="s">
        <v>10022</v>
      </c>
      <c r="U22" s="567">
        <v>40</v>
      </c>
      <c r="V22" s="567">
        <v>6</v>
      </c>
      <c r="W22" s="567">
        <v>48</v>
      </c>
      <c r="X22" s="567">
        <v>5</v>
      </c>
      <c r="Y22" s="567" t="s">
        <v>10034</v>
      </c>
    </row>
    <row r="23" spans="1:25">
      <c r="A23" s="564" t="s">
        <v>10015</v>
      </c>
      <c r="B23" s="565" t="s">
        <v>10023</v>
      </c>
      <c r="C23" s="566" t="s">
        <v>10029</v>
      </c>
      <c r="D23" s="567">
        <v>750</v>
      </c>
      <c r="E23" s="567" t="s">
        <v>8256</v>
      </c>
      <c r="F23" s="567" t="s">
        <v>6327</v>
      </c>
      <c r="G23" s="567" t="s">
        <v>10019</v>
      </c>
      <c r="H23" s="567">
        <v>120</v>
      </c>
      <c r="I23" s="567">
        <v>9.9</v>
      </c>
      <c r="J23" s="567">
        <v>32</v>
      </c>
      <c r="K23" s="567">
        <v>5</v>
      </c>
      <c r="L23" s="567"/>
      <c r="M23" s="569"/>
      <c r="N23" s="564" t="s">
        <v>10016</v>
      </c>
      <c r="O23" s="565" t="s">
        <v>10024</v>
      </c>
      <c r="P23" s="566" t="s">
        <v>10023</v>
      </c>
      <c r="Q23" s="567">
        <v>560</v>
      </c>
      <c r="R23" s="567" t="s">
        <v>7775</v>
      </c>
      <c r="S23" s="567" t="s">
        <v>10021</v>
      </c>
      <c r="T23" s="567" t="s">
        <v>10022</v>
      </c>
      <c r="U23" s="567">
        <v>40</v>
      </c>
      <c r="V23" s="567">
        <v>6.2</v>
      </c>
      <c r="W23" s="567">
        <v>32</v>
      </c>
      <c r="X23" s="567">
        <v>5</v>
      </c>
      <c r="Y23" s="567"/>
    </row>
    <row r="24" spans="1:25">
      <c r="A24" s="564" t="s">
        <v>10015</v>
      </c>
      <c r="B24" s="565" t="s">
        <v>10024</v>
      </c>
      <c r="C24" s="566" t="s">
        <v>10016</v>
      </c>
      <c r="D24" s="567">
        <v>580</v>
      </c>
      <c r="E24" s="567" t="s">
        <v>7775</v>
      </c>
      <c r="F24" s="567" t="s">
        <v>6327</v>
      </c>
      <c r="G24" s="567" t="s">
        <v>10019</v>
      </c>
      <c r="H24" s="567">
        <v>120</v>
      </c>
      <c r="I24" s="567">
        <v>5.8</v>
      </c>
      <c r="J24" s="567">
        <v>32</v>
      </c>
      <c r="K24" s="567">
        <v>5</v>
      </c>
      <c r="L24" s="567" t="s">
        <v>10025</v>
      </c>
      <c r="M24" s="569"/>
      <c r="N24" s="564" t="s">
        <v>10016</v>
      </c>
      <c r="O24" s="565" t="s">
        <v>10024</v>
      </c>
      <c r="P24" s="566" t="s">
        <v>10026</v>
      </c>
      <c r="Q24" s="567">
        <v>650</v>
      </c>
      <c r="R24" s="567" t="s">
        <v>7775</v>
      </c>
      <c r="S24" s="567" t="s">
        <v>10021</v>
      </c>
      <c r="T24" s="567" t="s">
        <v>10022</v>
      </c>
      <c r="U24" s="567">
        <v>40</v>
      </c>
      <c r="V24" s="567">
        <v>6</v>
      </c>
      <c r="W24" s="567">
        <v>32</v>
      </c>
      <c r="X24" s="567">
        <v>5</v>
      </c>
      <c r="Y24" s="567"/>
    </row>
    <row r="25" spans="1:25">
      <c r="A25" s="564" t="s">
        <v>10015</v>
      </c>
      <c r="B25" s="565" t="s">
        <v>10024</v>
      </c>
      <c r="C25" s="566" t="s">
        <v>10017</v>
      </c>
      <c r="D25" s="567">
        <v>648</v>
      </c>
      <c r="E25" s="567" t="s">
        <v>7775</v>
      </c>
      <c r="F25" s="567" t="s">
        <v>6327</v>
      </c>
      <c r="G25" s="567" t="s">
        <v>10019</v>
      </c>
      <c r="H25" s="567">
        <v>120</v>
      </c>
      <c r="I25" s="567">
        <v>10</v>
      </c>
      <c r="J25" s="567">
        <v>48</v>
      </c>
      <c r="K25" s="567">
        <v>5</v>
      </c>
      <c r="L25" s="567" t="s">
        <v>10025</v>
      </c>
      <c r="M25" s="569"/>
      <c r="N25" s="564" t="s">
        <v>10016</v>
      </c>
      <c r="O25" s="565" t="s">
        <v>10024</v>
      </c>
      <c r="P25" s="566" t="s">
        <v>9743</v>
      </c>
      <c r="Q25" s="567">
        <v>620</v>
      </c>
      <c r="R25" s="567" t="s">
        <v>7775</v>
      </c>
      <c r="S25" s="567" t="s">
        <v>10021</v>
      </c>
      <c r="T25" s="567" t="s">
        <v>10022</v>
      </c>
      <c r="U25" s="567">
        <v>40</v>
      </c>
      <c r="V25" s="567">
        <v>11.8</v>
      </c>
      <c r="W25" s="567" t="s">
        <v>7723</v>
      </c>
      <c r="X25" s="567" t="s">
        <v>428</v>
      </c>
      <c r="Y25" s="567"/>
    </row>
    <row r="26" spans="1:25">
      <c r="A26" s="564" t="s">
        <v>10015</v>
      </c>
      <c r="B26" s="565" t="s">
        <v>10024</v>
      </c>
      <c r="C26" s="566" t="s">
        <v>10023</v>
      </c>
      <c r="D26" s="567">
        <v>560</v>
      </c>
      <c r="E26" s="567" t="s">
        <v>7775</v>
      </c>
      <c r="F26" s="567" t="s">
        <v>6327</v>
      </c>
      <c r="G26" s="567" t="s">
        <v>10019</v>
      </c>
      <c r="H26" s="567">
        <v>120</v>
      </c>
      <c r="I26" s="567">
        <v>6.4</v>
      </c>
      <c r="J26" s="567">
        <v>32</v>
      </c>
      <c r="K26" s="567">
        <v>5</v>
      </c>
      <c r="L26" s="567" t="s">
        <v>10025</v>
      </c>
      <c r="M26" s="569"/>
      <c r="N26" s="564" t="s">
        <v>10016</v>
      </c>
      <c r="O26" s="565" t="s">
        <v>10024</v>
      </c>
      <c r="P26" s="566" t="s">
        <v>10029</v>
      </c>
      <c r="Q26" s="567">
        <v>700</v>
      </c>
      <c r="R26" s="567" t="s">
        <v>7775</v>
      </c>
      <c r="S26" s="567" t="s">
        <v>10021</v>
      </c>
      <c r="T26" s="567" t="s">
        <v>10022</v>
      </c>
      <c r="U26" s="567">
        <v>40</v>
      </c>
      <c r="V26" s="567">
        <v>6.8</v>
      </c>
      <c r="W26" s="567">
        <v>48</v>
      </c>
      <c r="X26" s="567">
        <v>5</v>
      </c>
      <c r="Y26" s="567"/>
    </row>
    <row r="27" spans="1:25">
      <c r="A27" s="564" t="s">
        <v>10015</v>
      </c>
      <c r="B27" s="565" t="s">
        <v>10024</v>
      </c>
      <c r="C27" s="566" t="s">
        <v>10026</v>
      </c>
      <c r="D27" s="567">
        <v>780</v>
      </c>
      <c r="E27" s="567" t="s">
        <v>7775</v>
      </c>
      <c r="F27" s="567" t="s">
        <v>6327</v>
      </c>
      <c r="G27" s="567" t="s">
        <v>10019</v>
      </c>
      <c r="H27" s="567">
        <v>120</v>
      </c>
      <c r="I27" s="567">
        <v>9.2</v>
      </c>
      <c r="J27" s="567">
        <v>32</v>
      </c>
      <c r="K27" s="567">
        <v>10</v>
      </c>
      <c r="L27" s="567" t="s">
        <v>10020</v>
      </c>
      <c r="M27" s="569"/>
      <c r="N27" s="564" t="s">
        <v>10016</v>
      </c>
      <c r="O27" s="565" t="s">
        <v>10026</v>
      </c>
      <c r="P27" s="566" t="s">
        <v>10015</v>
      </c>
      <c r="Q27" s="567">
        <v>888</v>
      </c>
      <c r="R27" s="567" t="s">
        <v>7661</v>
      </c>
      <c r="S27" s="567" t="s">
        <v>10021</v>
      </c>
      <c r="T27" s="567" t="s">
        <v>10022</v>
      </c>
      <c r="U27" s="567">
        <v>88</v>
      </c>
      <c r="V27" s="567">
        <v>8.88</v>
      </c>
      <c r="W27" s="567">
        <v>8</v>
      </c>
      <c r="X27" s="567">
        <v>5</v>
      </c>
      <c r="Y27" s="567"/>
    </row>
    <row r="28" spans="1:25">
      <c r="A28" s="564"/>
      <c r="B28" s="565"/>
      <c r="C28" s="565"/>
      <c r="D28" s="565"/>
      <c r="E28" s="565"/>
      <c r="F28" s="565"/>
      <c r="G28" s="565"/>
      <c r="H28" s="565"/>
      <c r="I28" s="565"/>
      <c r="J28" s="565"/>
      <c r="K28" s="565"/>
      <c r="L28" s="567" t="s">
        <v>10038</v>
      </c>
      <c r="M28" s="569"/>
      <c r="N28" s="564" t="s">
        <v>10016</v>
      </c>
      <c r="O28" s="565" t="s">
        <v>10026</v>
      </c>
      <c r="P28" s="566" t="s">
        <v>10017</v>
      </c>
      <c r="Q28" s="567">
        <v>844</v>
      </c>
      <c r="R28" s="567" t="s">
        <v>7775</v>
      </c>
      <c r="S28" s="567" t="s">
        <v>10021</v>
      </c>
      <c r="T28" s="567" t="s">
        <v>10022</v>
      </c>
      <c r="U28" s="567">
        <v>40</v>
      </c>
      <c r="V28" s="567">
        <v>7.2</v>
      </c>
      <c r="W28" s="567">
        <v>32</v>
      </c>
      <c r="X28" s="567">
        <v>10</v>
      </c>
      <c r="Y28" s="567" t="s">
        <v>10034</v>
      </c>
    </row>
    <row r="29" spans="1:25">
      <c r="A29" s="564" t="s">
        <v>10015</v>
      </c>
      <c r="B29" s="565" t="s">
        <v>10024</v>
      </c>
      <c r="C29" s="566" t="s">
        <v>9743</v>
      </c>
      <c r="D29" s="567">
        <v>620</v>
      </c>
      <c r="E29" s="567" t="s">
        <v>7775</v>
      </c>
      <c r="F29" s="567" t="s">
        <v>6327</v>
      </c>
      <c r="G29" s="567" t="s">
        <v>10019</v>
      </c>
      <c r="H29" s="567">
        <v>120</v>
      </c>
      <c r="I29" s="567">
        <v>12</v>
      </c>
      <c r="J29" s="567" t="s">
        <v>7723</v>
      </c>
      <c r="K29" s="567" t="s">
        <v>428</v>
      </c>
      <c r="L29" s="567" t="s">
        <v>10025</v>
      </c>
      <c r="M29" s="569"/>
      <c r="N29" s="564" t="s">
        <v>10016</v>
      </c>
      <c r="O29" s="565" t="s">
        <v>10026</v>
      </c>
      <c r="P29" s="566" t="s">
        <v>10023</v>
      </c>
      <c r="Q29" s="567">
        <v>670</v>
      </c>
      <c r="R29" s="567" t="s">
        <v>8256</v>
      </c>
      <c r="S29" s="567" t="s">
        <v>10021</v>
      </c>
      <c r="T29" s="567" t="s">
        <v>10022</v>
      </c>
      <c r="U29" s="567">
        <v>40</v>
      </c>
      <c r="V29" s="567">
        <v>6.4</v>
      </c>
      <c r="W29" s="567">
        <v>24</v>
      </c>
      <c r="X29" s="567">
        <v>5</v>
      </c>
      <c r="Y29" s="567"/>
    </row>
    <row r="30" spans="1:25">
      <c r="A30" s="564" t="s">
        <v>10015</v>
      </c>
      <c r="B30" s="565" t="s">
        <v>10024</v>
      </c>
      <c r="C30" s="566" t="s">
        <v>10029</v>
      </c>
      <c r="D30" s="567">
        <v>700</v>
      </c>
      <c r="E30" s="567" t="s">
        <v>7775</v>
      </c>
      <c r="F30" s="567" t="s">
        <v>6327</v>
      </c>
      <c r="G30" s="567" t="s">
        <v>10019</v>
      </c>
      <c r="H30" s="567">
        <v>120</v>
      </c>
      <c r="I30" s="567">
        <v>7</v>
      </c>
      <c r="J30" s="567">
        <v>48</v>
      </c>
      <c r="K30" s="567">
        <v>5</v>
      </c>
      <c r="L30" s="567" t="s">
        <v>10025</v>
      </c>
      <c r="M30" s="569"/>
      <c r="N30" s="564" t="s">
        <v>10016</v>
      </c>
      <c r="O30" s="565" t="s">
        <v>10026</v>
      </c>
      <c r="P30" s="566" t="s">
        <v>10024</v>
      </c>
      <c r="Q30" s="567">
        <v>655</v>
      </c>
      <c r="R30" s="567" t="s">
        <v>7775</v>
      </c>
      <c r="S30" s="567" t="s">
        <v>10021</v>
      </c>
      <c r="T30" s="567" t="s">
        <v>10022</v>
      </c>
      <c r="U30" s="567">
        <v>40</v>
      </c>
      <c r="V30" s="567">
        <v>6</v>
      </c>
      <c r="W30" s="567">
        <v>24</v>
      </c>
      <c r="X30" s="567">
        <v>5</v>
      </c>
      <c r="Y30" s="567"/>
    </row>
    <row r="31" spans="1:25">
      <c r="A31" s="564" t="s">
        <v>10015</v>
      </c>
      <c r="B31" s="565" t="s">
        <v>10026</v>
      </c>
      <c r="C31" s="566" t="s">
        <v>10016</v>
      </c>
      <c r="D31" s="567">
        <v>666</v>
      </c>
      <c r="E31" s="567" t="s">
        <v>10039</v>
      </c>
      <c r="F31" s="567" t="s">
        <v>6327</v>
      </c>
      <c r="G31" s="567" t="s">
        <v>10019</v>
      </c>
      <c r="H31" s="567">
        <v>120</v>
      </c>
      <c r="I31" s="567">
        <v>6</v>
      </c>
      <c r="J31" s="567">
        <v>24</v>
      </c>
      <c r="K31" s="567">
        <v>5</v>
      </c>
      <c r="L31" s="567"/>
      <c r="M31" s="569"/>
      <c r="N31" s="564" t="s">
        <v>10016</v>
      </c>
      <c r="O31" s="565" t="s">
        <v>10026</v>
      </c>
      <c r="P31" s="566" t="s">
        <v>9743</v>
      </c>
      <c r="Q31" s="567">
        <v>408</v>
      </c>
      <c r="R31" s="567" t="s">
        <v>10028</v>
      </c>
      <c r="S31" s="567" t="s">
        <v>10021</v>
      </c>
      <c r="T31" s="567" t="s">
        <v>10022</v>
      </c>
      <c r="U31" s="567">
        <v>40</v>
      </c>
      <c r="V31" s="567">
        <v>4</v>
      </c>
      <c r="W31" s="567" t="s">
        <v>7723</v>
      </c>
      <c r="X31" s="567" t="s">
        <v>428</v>
      </c>
      <c r="Y31" s="567"/>
    </row>
    <row r="32" spans="1:25">
      <c r="A32" s="564" t="s">
        <v>10015</v>
      </c>
      <c r="B32" s="565" t="s">
        <v>10026</v>
      </c>
      <c r="C32" s="566" t="s">
        <v>10017</v>
      </c>
      <c r="D32" s="567">
        <v>625</v>
      </c>
      <c r="E32" s="567" t="s">
        <v>10039</v>
      </c>
      <c r="F32" s="567" t="s">
        <v>6327</v>
      </c>
      <c r="G32" s="567" t="s">
        <v>10019</v>
      </c>
      <c r="H32" s="567">
        <v>120</v>
      </c>
      <c r="I32" s="567">
        <v>6.4</v>
      </c>
      <c r="J32" s="567">
        <v>32</v>
      </c>
      <c r="K32" s="567">
        <v>5</v>
      </c>
      <c r="L32" s="567"/>
      <c r="M32" s="569"/>
      <c r="N32" s="564" t="s">
        <v>10016</v>
      </c>
      <c r="O32" s="565" t="s">
        <v>10026</v>
      </c>
      <c r="P32" s="566" t="s">
        <v>10029</v>
      </c>
      <c r="Q32" s="567">
        <v>750</v>
      </c>
      <c r="R32" s="567" t="s">
        <v>10028</v>
      </c>
      <c r="S32" s="567" t="s">
        <v>10021</v>
      </c>
      <c r="T32" s="567" t="s">
        <v>10022</v>
      </c>
      <c r="U32" s="567">
        <v>40</v>
      </c>
      <c r="V32" s="567">
        <v>7</v>
      </c>
      <c r="W32" s="567">
        <v>32</v>
      </c>
      <c r="X32" s="567">
        <v>5</v>
      </c>
      <c r="Y32" s="567"/>
    </row>
    <row r="33" spans="1:25">
      <c r="A33" s="564" t="s">
        <v>10015</v>
      </c>
      <c r="B33" s="565" t="s">
        <v>10026</v>
      </c>
      <c r="C33" s="566" t="s">
        <v>10023</v>
      </c>
      <c r="D33" s="567">
        <v>704</v>
      </c>
      <c r="E33" s="567" t="s">
        <v>8256</v>
      </c>
      <c r="F33" s="567" t="s">
        <v>6327</v>
      </c>
      <c r="G33" s="567" t="s">
        <v>10019</v>
      </c>
      <c r="H33" s="567">
        <v>120</v>
      </c>
      <c r="I33" s="567">
        <v>7.7</v>
      </c>
      <c r="J33" s="567">
        <v>24</v>
      </c>
      <c r="K33" s="567">
        <v>5</v>
      </c>
      <c r="L33" s="567"/>
      <c r="M33" s="569"/>
      <c r="N33" s="564" t="s">
        <v>10016</v>
      </c>
      <c r="O33" s="565" t="s">
        <v>9743</v>
      </c>
      <c r="P33" s="566" t="s">
        <v>10015</v>
      </c>
      <c r="Q33" s="567">
        <v>675</v>
      </c>
      <c r="R33" s="567" t="s">
        <v>10028</v>
      </c>
      <c r="S33" s="567" t="s">
        <v>10021</v>
      </c>
      <c r="T33" s="567" t="s">
        <v>10022</v>
      </c>
      <c r="U33" s="567">
        <v>120</v>
      </c>
      <c r="V33" s="567">
        <v>11.8</v>
      </c>
      <c r="W33" s="567" t="s">
        <v>7723</v>
      </c>
      <c r="X33" s="567" t="s">
        <v>428</v>
      </c>
      <c r="Y33" s="567"/>
    </row>
    <row r="34" spans="1:25">
      <c r="A34" s="564" t="s">
        <v>10015</v>
      </c>
      <c r="B34" s="565" t="s">
        <v>10026</v>
      </c>
      <c r="C34" s="566" t="s">
        <v>10024</v>
      </c>
      <c r="D34" s="567">
        <v>721</v>
      </c>
      <c r="E34" s="567" t="s">
        <v>7775</v>
      </c>
      <c r="F34" s="567" t="s">
        <v>6327</v>
      </c>
      <c r="G34" s="567" t="s">
        <v>10019</v>
      </c>
      <c r="H34" s="567">
        <v>120</v>
      </c>
      <c r="I34" s="567">
        <v>8.2</v>
      </c>
      <c r="J34" s="567" t="s">
        <v>7723</v>
      </c>
      <c r="K34" s="567" t="s">
        <v>428</v>
      </c>
      <c r="L34" s="567" t="s">
        <v>10025</v>
      </c>
      <c r="M34" s="569"/>
      <c r="N34" s="564" t="s">
        <v>10016</v>
      </c>
      <c r="O34" s="565" t="s">
        <v>9743</v>
      </c>
      <c r="P34" s="566" t="s">
        <v>10017</v>
      </c>
      <c r="Q34" s="567">
        <v>983</v>
      </c>
      <c r="R34" s="567" t="s">
        <v>7661</v>
      </c>
      <c r="S34" s="567" t="s">
        <v>10021</v>
      </c>
      <c r="T34" s="567" t="s">
        <v>10022</v>
      </c>
      <c r="U34" s="567">
        <v>40</v>
      </c>
      <c r="V34" s="567">
        <v>12</v>
      </c>
      <c r="W34" s="567">
        <v>4</v>
      </c>
      <c r="X34" s="567">
        <v>10</v>
      </c>
      <c r="Y34" s="567" t="s">
        <v>10034</v>
      </c>
    </row>
    <row r="35" spans="1:25">
      <c r="A35" s="564" t="s">
        <v>10015</v>
      </c>
      <c r="B35" s="565" t="s">
        <v>10026</v>
      </c>
      <c r="C35" s="566" t="s">
        <v>9743</v>
      </c>
      <c r="D35" s="567">
        <v>408</v>
      </c>
      <c r="E35" s="567" t="s">
        <v>10039</v>
      </c>
      <c r="F35" s="567" t="s">
        <v>6327</v>
      </c>
      <c r="G35" s="567" t="s">
        <v>10022</v>
      </c>
      <c r="H35" s="567">
        <v>120</v>
      </c>
      <c r="I35" s="567">
        <v>3.2</v>
      </c>
      <c r="J35" s="567" t="s">
        <v>7723</v>
      </c>
      <c r="K35" s="567" t="s">
        <v>428</v>
      </c>
      <c r="L35" s="567" t="s">
        <v>10030</v>
      </c>
      <c r="M35" s="569"/>
      <c r="N35" s="564" t="s">
        <v>10016</v>
      </c>
      <c r="O35" s="565" t="s">
        <v>9743</v>
      </c>
      <c r="P35" s="566" t="s">
        <v>10023</v>
      </c>
      <c r="Q35" s="567">
        <v>705</v>
      </c>
      <c r="R35" s="567" t="s">
        <v>8256</v>
      </c>
      <c r="S35" s="567" t="s">
        <v>10021</v>
      </c>
      <c r="T35" s="567" t="s">
        <v>10022</v>
      </c>
      <c r="U35" s="567">
        <v>40</v>
      </c>
      <c r="V35" s="567">
        <v>8.2</v>
      </c>
      <c r="W35" s="567">
        <v>32</v>
      </c>
      <c r="X35" s="567">
        <v>5</v>
      </c>
      <c r="Y35" s="567"/>
    </row>
    <row r="36" spans="1:25">
      <c r="A36" s="564"/>
      <c r="B36" s="565"/>
      <c r="C36" s="565"/>
      <c r="D36" s="565"/>
      <c r="E36" s="565"/>
      <c r="F36" s="565"/>
      <c r="G36" s="565"/>
      <c r="H36" s="565"/>
      <c r="I36" s="565"/>
      <c r="J36" s="565"/>
      <c r="K36" s="565"/>
      <c r="L36" s="567" t="s">
        <v>10031</v>
      </c>
      <c r="M36" s="569"/>
      <c r="N36" s="564" t="s">
        <v>10016</v>
      </c>
      <c r="O36" s="565" t="s">
        <v>9743</v>
      </c>
      <c r="P36" s="566" t="s">
        <v>10024</v>
      </c>
      <c r="Q36" s="567">
        <v>938</v>
      </c>
      <c r="R36" s="567" t="s">
        <v>7775</v>
      </c>
      <c r="S36" s="567" t="s">
        <v>10021</v>
      </c>
      <c r="T36" s="567" t="s">
        <v>10022</v>
      </c>
      <c r="U36" s="567">
        <v>40</v>
      </c>
      <c r="V36" s="567">
        <v>11.8</v>
      </c>
      <c r="W36" s="567">
        <v>16</v>
      </c>
      <c r="X36" s="567">
        <v>10</v>
      </c>
      <c r="Y36" s="567"/>
    </row>
    <row r="37" spans="1:25">
      <c r="A37" s="564" t="s">
        <v>10015</v>
      </c>
      <c r="B37" s="565" t="s">
        <v>10026</v>
      </c>
      <c r="C37" s="566" t="s">
        <v>10029</v>
      </c>
      <c r="D37" s="567">
        <v>750</v>
      </c>
      <c r="E37" s="567" t="s">
        <v>10039</v>
      </c>
      <c r="F37" s="567" t="s">
        <v>6327</v>
      </c>
      <c r="G37" s="567" t="s">
        <v>10019</v>
      </c>
      <c r="H37" s="567">
        <v>120</v>
      </c>
      <c r="I37" s="567">
        <v>5.2</v>
      </c>
      <c r="J37" s="567">
        <v>32</v>
      </c>
      <c r="K37" s="567">
        <v>5</v>
      </c>
      <c r="L37" s="567"/>
      <c r="M37" s="569"/>
      <c r="N37" s="564" t="s">
        <v>10016</v>
      </c>
      <c r="O37" s="565" t="s">
        <v>9743</v>
      </c>
      <c r="P37" s="566" t="s">
        <v>10026</v>
      </c>
      <c r="Q37" s="567">
        <v>685</v>
      </c>
      <c r="R37" s="567" t="s">
        <v>10027</v>
      </c>
      <c r="S37" s="567" t="s">
        <v>10021</v>
      </c>
      <c r="T37" s="567" t="s">
        <v>10022</v>
      </c>
      <c r="U37" s="567">
        <v>40</v>
      </c>
      <c r="V37" s="567">
        <v>9.5</v>
      </c>
      <c r="W37" s="567" t="s">
        <v>7723</v>
      </c>
      <c r="X37" s="567" t="s">
        <v>428</v>
      </c>
      <c r="Y37" s="567"/>
    </row>
    <row r="38" spans="1:25">
      <c r="A38" s="564" t="s">
        <v>10015</v>
      </c>
      <c r="B38" s="565" t="s">
        <v>9743</v>
      </c>
      <c r="C38" s="566" t="s">
        <v>10016</v>
      </c>
      <c r="D38" s="567">
        <v>685</v>
      </c>
      <c r="E38" s="567" t="s">
        <v>10039</v>
      </c>
      <c r="F38" s="567" t="s">
        <v>6327</v>
      </c>
      <c r="G38" s="567" t="s">
        <v>10019</v>
      </c>
      <c r="H38" s="567">
        <v>120</v>
      </c>
      <c r="I38" s="567">
        <v>11.8</v>
      </c>
      <c r="J38" s="567" t="s">
        <v>7723</v>
      </c>
      <c r="K38" s="567" t="s">
        <v>428</v>
      </c>
      <c r="L38" s="567"/>
      <c r="M38" s="569"/>
      <c r="N38" s="564" t="s">
        <v>10016</v>
      </c>
      <c r="O38" s="565" t="s">
        <v>9743</v>
      </c>
      <c r="P38" s="566" t="s">
        <v>10029</v>
      </c>
      <c r="Q38" s="567">
        <v>444</v>
      </c>
      <c r="R38" s="567" t="s">
        <v>10028</v>
      </c>
      <c r="S38" s="567" t="s">
        <v>10021</v>
      </c>
      <c r="T38" s="567" t="s">
        <v>10022</v>
      </c>
      <c r="U38" s="567">
        <v>40</v>
      </c>
      <c r="V38" s="567">
        <v>4.6</v>
      </c>
      <c r="W38" s="567" t="s">
        <v>7723</v>
      </c>
      <c r="X38" s="567" t="s">
        <v>428</v>
      </c>
      <c r="Y38" s="567"/>
    </row>
    <row r="39" spans="1:25">
      <c r="A39" s="564" t="s">
        <v>10015</v>
      </c>
      <c r="B39" s="565" t="s">
        <v>9743</v>
      </c>
      <c r="C39" s="566" t="s">
        <v>10017</v>
      </c>
      <c r="D39" s="567">
        <v>786</v>
      </c>
      <c r="E39" s="567" t="s">
        <v>10039</v>
      </c>
      <c r="F39" s="567" t="s">
        <v>6327</v>
      </c>
      <c r="G39" s="567" t="s">
        <v>10019</v>
      </c>
      <c r="H39" s="567">
        <v>120</v>
      </c>
      <c r="I39" s="567">
        <v>8.2</v>
      </c>
      <c r="J39" s="567">
        <v>48</v>
      </c>
      <c r="K39" s="567">
        <v>5</v>
      </c>
      <c r="L39" s="567"/>
      <c r="M39" s="569"/>
      <c r="N39" s="564" t="s">
        <v>10016</v>
      </c>
      <c r="O39" s="565" t="s">
        <v>10029</v>
      </c>
      <c r="P39" s="566" t="s">
        <v>10015</v>
      </c>
      <c r="Q39" s="567">
        <v>750</v>
      </c>
      <c r="R39" s="567" t="s">
        <v>7661</v>
      </c>
      <c r="S39" s="567" t="s">
        <v>10021</v>
      </c>
      <c r="T39" s="567" t="s">
        <v>10022</v>
      </c>
      <c r="U39" s="567">
        <v>120</v>
      </c>
      <c r="V39" s="567">
        <v>6.8</v>
      </c>
      <c r="W39" s="567">
        <v>48</v>
      </c>
      <c r="X39" s="567">
        <v>5</v>
      </c>
      <c r="Y39" s="567"/>
    </row>
    <row r="40" spans="1:25">
      <c r="A40" s="564" t="s">
        <v>10015</v>
      </c>
      <c r="B40" s="565" t="s">
        <v>9743</v>
      </c>
      <c r="C40" s="566" t="s">
        <v>10023</v>
      </c>
      <c r="D40" s="567">
        <v>705</v>
      </c>
      <c r="E40" s="567" t="s">
        <v>8256</v>
      </c>
      <c r="F40" s="567" t="s">
        <v>6327</v>
      </c>
      <c r="G40" s="567" t="s">
        <v>10019</v>
      </c>
      <c r="H40" s="567">
        <v>120</v>
      </c>
      <c r="I40" s="567">
        <v>8.4</v>
      </c>
      <c r="J40" s="567">
        <v>32</v>
      </c>
      <c r="K40" s="567">
        <v>5</v>
      </c>
      <c r="L40" s="567"/>
      <c r="M40" s="569"/>
      <c r="N40" s="564" t="s">
        <v>10016</v>
      </c>
      <c r="O40" s="565" t="s">
        <v>10029</v>
      </c>
      <c r="P40" s="566" t="s">
        <v>10017</v>
      </c>
      <c r="Q40" s="567">
        <v>760</v>
      </c>
      <c r="R40" s="567" t="s">
        <v>10040</v>
      </c>
      <c r="S40" s="567" t="s">
        <v>10021</v>
      </c>
      <c r="T40" s="567" t="s">
        <v>10022</v>
      </c>
      <c r="U40" s="567">
        <v>40</v>
      </c>
      <c r="V40" s="567">
        <v>5</v>
      </c>
      <c r="W40" s="567">
        <v>78</v>
      </c>
      <c r="X40" s="567">
        <v>5</v>
      </c>
      <c r="Y40" s="567" t="s">
        <v>10034</v>
      </c>
    </row>
    <row r="41" spans="1:25">
      <c r="A41" s="564" t="s">
        <v>10015</v>
      </c>
      <c r="B41" s="565" t="s">
        <v>9743</v>
      </c>
      <c r="C41" s="566" t="s">
        <v>10024</v>
      </c>
      <c r="D41" s="567">
        <v>625</v>
      </c>
      <c r="E41" s="567" t="s">
        <v>7775</v>
      </c>
      <c r="F41" s="567" t="s">
        <v>6327</v>
      </c>
      <c r="G41" s="567" t="s">
        <v>10019</v>
      </c>
      <c r="H41" s="567">
        <v>120</v>
      </c>
      <c r="I41" s="567">
        <v>12</v>
      </c>
      <c r="J41" s="567" t="s">
        <v>7723</v>
      </c>
      <c r="K41" s="567" t="s">
        <v>428</v>
      </c>
      <c r="L41" s="567" t="s">
        <v>10030</v>
      </c>
      <c r="M41" s="569"/>
      <c r="N41" s="564" t="s">
        <v>10016</v>
      </c>
      <c r="O41" s="565" t="s">
        <v>10029</v>
      </c>
      <c r="P41" s="566" t="s">
        <v>10023</v>
      </c>
      <c r="Q41" s="567">
        <v>720</v>
      </c>
      <c r="R41" s="567" t="s">
        <v>8256</v>
      </c>
      <c r="S41" s="567" t="s">
        <v>10021</v>
      </c>
      <c r="T41" s="567" t="s">
        <v>10022</v>
      </c>
      <c r="U41" s="567">
        <v>40</v>
      </c>
      <c r="V41" s="567">
        <v>7.2</v>
      </c>
      <c r="W41" s="567">
        <v>48</v>
      </c>
      <c r="X41" s="567">
        <v>5</v>
      </c>
      <c r="Y41" s="567"/>
    </row>
    <row r="42" spans="1:25">
      <c r="A42" s="564"/>
      <c r="B42" s="565"/>
      <c r="C42" s="565"/>
      <c r="D42" s="565"/>
      <c r="E42" s="565"/>
      <c r="F42" s="565"/>
      <c r="G42" s="565"/>
      <c r="H42" s="565"/>
      <c r="I42" s="565"/>
      <c r="J42" s="565"/>
      <c r="K42" s="565"/>
      <c r="L42" s="567" t="s">
        <v>10025</v>
      </c>
      <c r="M42" s="569"/>
      <c r="N42" s="564" t="s">
        <v>10016</v>
      </c>
      <c r="O42" s="565" t="s">
        <v>10029</v>
      </c>
      <c r="P42" s="566" t="s">
        <v>10024</v>
      </c>
      <c r="Q42" s="567">
        <v>888</v>
      </c>
      <c r="R42" s="567" t="s">
        <v>7775</v>
      </c>
      <c r="S42" s="567" t="s">
        <v>10021</v>
      </c>
      <c r="T42" s="567" t="s">
        <v>10022</v>
      </c>
      <c r="U42" s="567">
        <v>40</v>
      </c>
      <c r="V42" s="567">
        <v>8.88</v>
      </c>
      <c r="W42" s="567">
        <v>48</v>
      </c>
      <c r="X42" s="567">
        <v>5</v>
      </c>
      <c r="Y42" s="567"/>
    </row>
    <row r="43" spans="1:25">
      <c r="A43" s="564" t="s">
        <v>10015</v>
      </c>
      <c r="B43" s="565" t="s">
        <v>9743</v>
      </c>
      <c r="C43" s="566" t="s">
        <v>10026</v>
      </c>
      <c r="D43" s="567">
        <v>685</v>
      </c>
      <c r="E43" s="567" t="s">
        <v>10039</v>
      </c>
      <c r="F43" s="567" t="s">
        <v>6327</v>
      </c>
      <c r="G43" s="567" t="s">
        <v>10019</v>
      </c>
      <c r="H43" s="567">
        <v>120</v>
      </c>
      <c r="I43" s="567">
        <v>6.2</v>
      </c>
      <c r="J43" s="567">
        <v>64</v>
      </c>
      <c r="K43" s="567">
        <v>5</v>
      </c>
      <c r="L43" s="567"/>
      <c r="M43" s="569"/>
      <c r="N43" s="564" t="s">
        <v>10016</v>
      </c>
      <c r="O43" s="565" t="s">
        <v>10029</v>
      </c>
      <c r="P43" s="566" t="s">
        <v>10026</v>
      </c>
      <c r="Q43" s="567">
        <v>825</v>
      </c>
      <c r="R43" s="567" t="s">
        <v>7775</v>
      </c>
      <c r="S43" s="567" t="s">
        <v>10021</v>
      </c>
      <c r="T43" s="567" t="s">
        <v>10022</v>
      </c>
      <c r="U43" s="567">
        <v>40</v>
      </c>
      <c r="V43" s="567">
        <v>7</v>
      </c>
      <c r="W43" s="567">
        <v>48</v>
      </c>
      <c r="X43" s="567">
        <v>5</v>
      </c>
      <c r="Y43" s="567" t="s">
        <v>10041</v>
      </c>
    </row>
    <row r="44" spans="1:25">
      <c r="A44" s="564" t="s">
        <v>10015</v>
      </c>
      <c r="B44" s="565" t="s">
        <v>9743</v>
      </c>
      <c r="C44" s="566" t="s">
        <v>10029</v>
      </c>
      <c r="D44" s="567">
        <v>740</v>
      </c>
      <c r="E44" s="567" t="s">
        <v>10039</v>
      </c>
      <c r="F44" s="567" t="s">
        <v>6327</v>
      </c>
      <c r="G44" s="567" t="s">
        <v>10042</v>
      </c>
      <c r="H44" s="567">
        <v>120</v>
      </c>
      <c r="I44" s="567">
        <v>7.8</v>
      </c>
      <c r="J44" s="567" t="s">
        <v>7723</v>
      </c>
      <c r="K44" s="567" t="s">
        <v>428</v>
      </c>
      <c r="L44" s="567" t="s">
        <v>10043</v>
      </c>
      <c r="M44" s="569"/>
      <c r="N44" s="564"/>
      <c r="O44" s="565"/>
      <c r="P44" s="565"/>
      <c r="Q44" s="565"/>
      <c r="R44" s="565"/>
      <c r="S44" s="565"/>
      <c r="T44" s="565"/>
      <c r="U44" s="565"/>
      <c r="V44" s="565"/>
      <c r="W44" s="565"/>
      <c r="X44" s="565"/>
      <c r="Y44" s="567" t="s">
        <v>10034</v>
      </c>
    </row>
    <row r="45" spans="1:25">
      <c r="A45" s="564" t="s">
        <v>10015</v>
      </c>
      <c r="B45" s="565" t="s">
        <v>10029</v>
      </c>
      <c r="C45" s="566" t="s">
        <v>10016</v>
      </c>
      <c r="D45" s="567">
        <v>1000</v>
      </c>
      <c r="E45" s="567" t="s">
        <v>10039</v>
      </c>
      <c r="F45" s="567" t="s">
        <v>6327</v>
      </c>
      <c r="G45" s="567" t="s">
        <v>10019</v>
      </c>
      <c r="H45" s="567">
        <v>120</v>
      </c>
      <c r="I45" s="567">
        <v>10</v>
      </c>
      <c r="J45" s="567">
        <v>48</v>
      </c>
      <c r="K45" s="567">
        <v>5</v>
      </c>
      <c r="L45" s="567" t="s">
        <v>10044</v>
      </c>
      <c r="M45" s="569"/>
      <c r="N45" s="564" t="s">
        <v>10016</v>
      </c>
      <c r="O45" s="565" t="s">
        <v>10029</v>
      </c>
      <c r="P45" s="566" t="s">
        <v>9743</v>
      </c>
      <c r="Q45" s="567">
        <v>745</v>
      </c>
      <c r="R45" s="567" t="s">
        <v>10028</v>
      </c>
      <c r="S45" s="567" t="s">
        <v>10021</v>
      </c>
      <c r="T45" s="567" t="s">
        <v>10022</v>
      </c>
      <c r="U45" s="567">
        <v>40</v>
      </c>
      <c r="V45" s="567">
        <v>7.6</v>
      </c>
      <c r="W45" s="567" t="s">
        <v>7723</v>
      </c>
      <c r="X45" s="567" t="s">
        <v>428</v>
      </c>
      <c r="Y45" s="567"/>
    </row>
    <row r="46" spans="1:25">
      <c r="A46" s="564" t="s">
        <v>10015</v>
      </c>
      <c r="B46" s="565" t="s">
        <v>10029</v>
      </c>
      <c r="C46" s="566" t="s">
        <v>10017</v>
      </c>
      <c r="D46" s="567">
        <v>863</v>
      </c>
      <c r="E46" s="567" t="s">
        <v>10039</v>
      </c>
      <c r="F46" s="567" t="s">
        <v>6327</v>
      </c>
      <c r="G46" s="567" t="s">
        <v>10019</v>
      </c>
      <c r="H46" s="567">
        <v>120</v>
      </c>
      <c r="I46" s="567">
        <v>8.2</v>
      </c>
      <c r="J46" s="567">
        <v>64</v>
      </c>
      <c r="K46" s="567">
        <v>5</v>
      </c>
      <c r="L46" s="567"/>
      <c r="M46" s="569"/>
      <c r="N46" s="564" t="s">
        <v>10016</v>
      </c>
      <c r="O46" s="565" t="s">
        <v>10016</v>
      </c>
      <c r="P46" s="566" t="s">
        <v>10015</v>
      </c>
      <c r="Q46" s="567">
        <v>808</v>
      </c>
      <c r="R46" s="567" t="s">
        <v>7721</v>
      </c>
      <c r="S46" s="567" t="s">
        <v>10021</v>
      </c>
      <c r="T46" s="567" t="s">
        <v>10022</v>
      </c>
      <c r="U46" s="567">
        <v>120</v>
      </c>
      <c r="V46" s="567">
        <v>18</v>
      </c>
      <c r="W46" s="567">
        <v>80</v>
      </c>
      <c r="X46" s="567">
        <v>5</v>
      </c>
      <c r="Y46" s="567"/>
    </row>
    <row r="47" spans="1:25">
      <c r="A47" s="564" t="s">
        <v>10015</v>
      </c>
      <c r="B47" s="565" t="s">
        <v>10029</v>
      </c>
      <c r="C47" s="566" t="s">
        <v>10023</v>
      </c>
      <c r="D47" s="567">
        <v>720</v>
      </c>
      <c r="E47" s="567" t="s">
        <v>8256</v>
      </c>
      <c r="F47" s="567" t="s">
        <v>6327</v>
      </c>
      <c r="G47" s="567" t="s">
        <v>10019</v>
      </c>
      <c r="H47" s="567">
        <v>120</v>
      </c>
      <c r="I47" s="567">
        <v>9.4</v>
      </c>
      <c r="J47" s="567">
        <v>48</v>
      </c>
      <c r="K47" s="567">
        <v>5</v>
      </c>
      <c r="L47" s="567"/>
      <c r="M47" s="569"/>
      <c r="N47" s="564" t="s">
        <v>10016</v>
      </c>
      <c r="O47" s="565" t="s">
        <v>10016</v>
      </c>
      <c r="P47" s="566" t="s">
        <v>10017</v>
      </c>
      <c r="Q47" s="567">
        <v>980</v>
      </c>
      <c r="R47" s="567" t="s">
        <v>10028</v>
      </c>
      <c r="S47" s="567" t="s">
        <v>10021</v>
      </c>
      <c r="T47" s="567" t="s">
        <v>10022</v>
      </c>
      <c r="U47" s="567">
        <v>80</v>
      </c>
      <c r="V47" s="567">
        <v>13.2</v>
      </c>
      <c r="W47" s="567">
        <v>88</v>
      </c>
      <c r="X47" s="567">
        <v>5</v>
      </c>
      <c r="Y47" s="567" t="s">
        <v>10034</v>
      </c>
    </row>
    <row r="48" spans="1:25">
      <c r="A48" s="564" t="s">
        <v>10015</v>
      </c>
      <c r="B48" s="565" t="s">
        <v>10029</v>
      </c>
      <c r="C48" s="566" t="s">
        <v>10024</v>
      </c>
      <c r="D48" s="567">
        <v>777</v>
      </c>
      <c r="E48" s="567" t="s">
        <v>7775</v>
      </c>
      <c r="F48" s="567" t="s">
        <v>6327</v>
      </c>
      <c r="G48" s="567" t="s">
        <v>10019</v>
      </c>
      <c r="H48" s="567">
        <v>120</v>
      </c>
      <c r="I48" s="567">
        <v>12</v>
      </c>
      <c r="J48" s="567" t="s">
        <v>7723</v>
      </c>
      <c r="K48" s="567" t="s">
        <v>428</v>
      </c>
      <c r="L48" s="567" t="s">
        <v>10025</v>
      </c>
      <c r="M48" s="569"/>
      <c r="N48" s="564" t="s">
        <v>10016</v>
      </c>
      <c r="O48" s="565" t="s">
        <v>10016</v>
      </c>
      <c r="P48" s="566" t="s">
        <v>10023</v>
      </c>
      <c r="Q48" s="567">
        <v>850</v>
      </c>
      <c r="R48" s="567" t="s">
        <v>8256</v>
      </c>
      <c r="S48" s="567" t="s">
        <v>10021</v>
      </c>
      <c r="T48" s="567" t="s">
        <v>10022</v>
      </c>
      <c r="U48" s="567">
        <v>80</v>
      </c>
      <c r="V48" s="567">
        <v>16.4</v>
      </c>
      <c r="W48" s="567">
        <v>48</v>
      </c>
      <c r="X48" s="567">
        <v>5</v>
      </c>
      <c r="Y48" s="567" t="s">
        <v>10034</v>
      </c>
    </row>
    <row r="49" spans="1:25">
      <c r="A49" s="564" t="s">
        <v>10015</v>
      </c>
      <c r="B49" s="565" t="s">
        <v>10029</v>
      </c>
      <c r="C49" s="566" t="s">
        <v>10026</v>
      </c>
      <c r="D49" s="567">
        <v>750</v>
      </c>
      <c r="E49" s="567" t="s">
        <v>10039</v>
      </c>
      <c r="F49" s="567" t="s">
        <v>6327</v>
      </c>
      <c r="G49" s="567" t="s">
        <v>10019</v>
      </c>
      <c r="H49" s="567">
        <v>120</v>
      </c>
      <c r="I49" s="567">
        <v>7.2</v>
      </c>
      <c r="J49" s="567">
        <v>48</v>
      </c>
      <c r="K49" s="567">
        <v>5</v>
      </c>
      <c r="L49" s="567"/>
      <c r="M49" s="569"/>
      <c r="N49" s="564" t="s">
        <v>10016</v>
      </c>
      <c r="O49" s="565" t="s">
        <v>10016</v>
      </c>
      <c r="P49" s="566" t="s">
        <v>10024</v>
      </c>
      <c r="Q49" s="567">
        <v>900</v>
      </c>
      <c r="R49" s="567" t="s">
        <v>7775</v>
      </c>
      <c r="S49" s="567" t="s">
        <v>10021</v>
      </c>
      <c r="T49" s="567" t="s">
        <v>10022</v>
      </c>
      <c r="U49" s="567">
        <v>80</v>
      </c>
      <c r="V49" s="567">
        <v>15</v>
      </c>
      <c r="W49" s="567">
        <v>48</v>
      </c>
      <c r="X49" s="567">
        <v>5</v>
      </c>
      <c r="Y49" s="567" t="s">
        <v>10034</v>
      </c>
    </row>
    <row r="50" spans="1:25">
      <c r="A50" s="564" t="s">
        <v>10015</v>
      </c>
      <c r="B50" s="565" t="s">
        <v>10029</v>
      </c>
      <c r="C50" s="566" t="s">
        <v>9743</v>
      </c>
      <c r="D50" s="567">
        <v>395</v>
      </c>
      <c r="E50" s="567" t="s">
        <v>7995</v>
      </c>
      <c r="F50" s="567" t="s">
        <v>6327</v>
      </c>
      <c r="G50" s="567" t="s">
        <v>10022</v>
      </c>
      <c r="H50" s="567">
        <v>120</v>
      </c>
      <c r="I50" s="567">
        <v>4.8</v>
      </c>
      <c r="J50" s="567" t="s">
        <v>7723</v>
      </c>
      <c r="K50" s="567" t="s">
        <v>428</v>
      </c>
      <c r="L50" s="567" t="s">
        <v>10030</v>
      </c>
      <c r="M50" s="569"/>
      <c r="N50" s="564" t="s">
        <v>10016</v>
      </c>
      <c r="O50" s="565" t="s">
        <v>10016</v>
      </c>
      <c r="P50" s="566" t="s">
        <v>10026</v>
      </c>
      <c r="Q50" s="567">
        <v>900</v>
      </c>
      <c r="R50" s="567" t="s">
        <v>10028</v>
      </c>
      <c r="S50" s="567" t="s">
        <v>10021</v>
      </c>
      <c r="T50" s="567" t="s">
        <v>10022</v>
      </c>
      <c r="U50" s="567">
        <v>80</v>
      </c>
      <c r="V50" s="567">
        <v>9.2</v>
      </c>
      <c r="W50" s="567">
        <v>72</v>
      </c>
      <c r="X50" s="567">
        <v>5</v>
      </c>
      <c r="Y50" s="567" t="s">
        <v>10034</v>
      </c>
    </row>
    <row r="51" spans="1:25">
      <c r="A51" s="564"/>
      <c r="B51" s="565"/>
      <c r="C51" s="565"/>
      <c r="D51" s="565"/>
      <c r="E51" s="565"/>
      <c r="F51" s="565"/>
      <c r="G51" s="565"/>
      <c r="H51" s="565"/>
      <c r="I51" s="565"/>
      <c r="J51" s="565"/>
      <c r="K51" s="565"/>
      <c r="L51" s="567" t="s">
        <v>10031</v>
      </c>
      <c r="M51" s="569"/>
      <c r="N51" s="564" t="s">
        <v>10016</v>
      </c>
      <c r="O51" s="565" t="s">
        <v>10016</v>
      </c>
      <c r="P51" s="566" t="s">
        <v>9743</v>
      </c>
      <c r="Q51" s="567">
        <v>980</v>
      </c>
      <c r="R51" s="567" t="s">
        <v>10028</v>
      </c>
      <c r="S51" s="567" t="s">
        <v>10021</v>
      </c>
      <c r="T51" s="567" t="s">
        <v>10022</v>
      </c>
      <c r="U51" s="567">
        <v>80</v>
      </c>
      <c r="V51" s="567">
        <v>17.8</v>
      </c>
      <c r="W51" s="567" t="s">
        <v>7723</v>
      </c>
      <c r="X51" s="567" t="s">
        <v>428</v>
      </c>
      <c r="Y51" s="567"/>
    </row>
    <row r="52" spans="1:25">
      <c r="A52" s="564" t="s">
        <v>10015</v>
      </c>
      <c r="B52" s="565" t="s">
        <v>10015</v>
      </c>
      <c r="C52" s="566" t="s">
        <v>10016</v>
      </c>
      <c r="D52" s="567">
        <v>820</v>
      </c>
      <c r="E52" s="567" t="s">
        <v>10039</v>
      </c>
      <c r="F52" s="567" t="s">
        <v>6327</v>
      </c>
      <c r="G52" s="567" t="s">
        <v>10019</v>
      </c>
      <c r="H52" s="567">
        <v>200</v>
      </c>
      <c r="I52" s="567">
        <v>13.8</v>
      </c>
      <c r="J52" s="567">
        <v>80</v>
      </c>
      <c r="K52" s="567">
        <v>5</v>
      </c>
      <c r="L52" s="567"/>
      <c r="M52" s="569"/>
      <c r="N52" s="564" t="s">
        <v>10016</v>
      </c>
      <c r="O52" s="565" t="s">
        <v>10016</v>
      </c>
      <c r="P52" s="566" t="s">
        <v>10029</v>
      </c>
      <c r="Q52" s="567">
        <v>1530</v>
      </c>
      <c r="R52" s="567" t="s">
        <v>10028</v>
      </c>
      <c r="S52" s="567" t="s">
        <v>10021</v>
      </c>
      <c r="T52" s="567" t="s">
        <v>10022</v>
      </c>
      <c r="U52" s="567">
        <v>80</v>
      </c>
      <c r="V52" s="567">
        <v>17</v>
      </c>
      <c r="W52" s="567">
        <v>24</v>
      </c>
      <c r="X52" s="567">
        <v>5</v>
      </c>
      <c r="Y52" s="567" t="s">
        <v>10034</v>
      </c>
    </row>
    <row r="53" spans="1:25">
      <c r="A53" s="564" t="s">
        <v>10015</v>
      </c>
      <c r="B53" s="565" t="s">
        <v>10015</v>
      </c>
      <c r="C53" s="566" t="s">
        <v>10017</v>
      </c>
      <c r="D53" s="567">
        <v>800</v>
      </c>
      <c r="E53" s="567" t="s">
        <v>10039</v>
      </c>
      <c r="F53" s="567" t="s">
        <v>6327</v>
      </c>
      <c r="G53" s="567" t="s">
        <v>10019</v>
      </c>
      <c r="H53" s="567">
        <v>200</v>
      </c>
      <c r="I53" s="567">
        <v>14.2</v>
      </c>
      <c r="J53" s="567">
        <v>88</v>
      </c>
      <c r="K53" s="567">
        <v>10</v>
      </c>
      <c r="L53" s="567"/>
      <c r="M53" s="569"/>
      <c r="N53" s="564" t="s">
        <v>10016</v>
      </c>
      <c r="O53" s="565" t="s">
        <v>10015</v>
      </c>
      <c r="P53" s="566" t="s">
        <v>10016</v>
      </c>
      <c r="Q53" s="567">
        <v>808</v>
      </c>
      <c r="R53" s="567" t="s">
        <v>7721</v>
      </c>
      <c r="S53" s="567" t="s">
        <v>6327</v>
      </c>
      <c r="T53" s="567" t="s">
        <v>10019</v>
      </c>
      <c r="U53" s="567">
        <v>120</v>
      </c>
      <c r="V53" s="567">
        <v>14</v>
      </c>
      <c r="W53" s="567">
        <v>64</v>
      </c>
      <c r="X53" s="567">
        <v>5</v>
      </c>
      <c r="Y53" s="567"/>
    </row>
    <row r="54" spans="1:25">
      <c r="A54" s="564" t="s">
        <v>10015</v>
      </c>
      <c r="B54" s="565" t="s">
        <v>10015</v>
      </c>
      <c r="C54" s="566" t="s">
        <v>10023</v>
      </c>
      <c r="D54" s="567">
        <v>700</v>
      </c>
      <c r="E54" s="567" t="s">
        <v>8256</v>
      </c>
      <c r="F54" s="567" t="s">
        <v>6327</v>
      </c>
      <c r="G54" s="567" t="s">
        <v>10019</v>
      </c>
      <c r="H54" s="567">
        <v>200</v>
      </c>
      <c r="I54" s="567">
        <v>16.4</v>
      </c>
      <c r="J54" s="567">
        <v>48</v>
      </c>
      <c r="K54" s="567">
        <v>5</v>
      </c>
      <c r="L54" s="567"/>
      <c r="M54" s="569"/>
      <c r="N54" s="564" t="s">
        <v>10016</v>
      </c>
      <c r="O54" s="565" t="s">
        <v>10017</v>
      </c>
      <c r="P54" s="566" t="s">
        <v>10016</v>
      </c>
      <c r="Q54" s="567">
        <v>820</v>
      </c>
      <c r="R54" s="567" t="s">
        <v>10045</v>
      </c>
      <c r="S54" s="567" t="s">
        <v>10046</v>
      </c>
      <c r="T54" s="567" t="s">
        <v>10022</v>
      </c>
      <c r="U54" s="567">
        <v>80</v>
      </c>
      <c r="V54" s="567">
        <v>14</v>
      </c>
      <c r="W54" s="567">
        <v>88</v>
      </c>
      <c r="X54" s="567">
        <v>5</v>
      </c>
      <c r="Y54" s="567"/>
    </row>
    <row r="55" spans="1:25">
      <c r="A55" s="564" t="s">
        <v>10015</v>
      </c>
      <c r="B55" s="565" t="s">
        <v>10015</v>
      </c>
      <c r="C55" s="566" t="s">
        <v>10024</v>
      </c>
      <c r="D55" s="567">
        <v>850</v>
      </c>
      <c r="E55" s="567" t="s">
        <v>7775</v>
      </c>
      <c r="F55" s="567" t="s">
        <v>6327</v>
      </c>
      <c r="G55" s="567" t="s">
        <v>10019</v>
      </c>
      <c r="H55" s="567">
        <v>200</v>
      </c>
      <c r="I55" s="567">
        <v>16</v>
      </c>
      <c r="J55" s="567">
        <v>48</v>
      </c>
      <c r="K55" s="567">
        <v>5</v>
      </c>
      <c r="L55" s="567" t="s">
        <v>10025</v>
      </c>
      <c r="M55" s="569"/>
      <c r="N55" s="564" t="s">
        <v>10016</v>
      </c>
      <c r="O55" s="565" t="s">
        <v>10023</v>
      </c>
      <c r="P55" s="566" t="s">
        <v>10016</v>
      </c>
      <c r="Q55" s="567">
        <v>980</v>
      </c>
      <c r="R55" s="567" t="s">
        <v>8256</v>
      </c>
      <c r="S55" s="567" t="s">
        <v>10021</v>
      </c>
      <c r="T55" s="567" t="s">
        <v>10022</v>
      </c>
      <c r="U55" s="567">
        <v>40</v>
      </c>
      <c r="V55" s="567">
        <v>14.4</v>
      </c>
      <c r="W55" s="567">
        <v>48</v>
      </c>
      <c r="X55" s="567">
        <v>5</v>
      </c>
      <c r="Y55" s="567" t="s">
        <v>10034</v>
      </c>
    </row>
    <row r="56" spans="1:25">
      <c r="A56" s="564" t="s">
        <v>10015</v>
      </c>
      <c r="B56" s="565" t="s">
        <v>10015</v>
      </c>
      <c r="C56" s="566" t="s">
        <v>10026</v>
      </c>
      <c r="D56" s="567">
        <v>1200</v>
      </c>
      <c r="E56" s="567" t="s">
        <v>10039</v>
      </c>
      <c r="F56" s="567" t="s">
        <v>6327</v>
      </c>
      <c r="G56" s="567" t="s">
        <v>10019</v>
      </c>
      <c r="H56" s="567">
        <v>200</v>
      </c>
      <c r="I56" s="567">
        <v>16.2</v>
      </c>
      <c r="J56" s="567">
        <v>16</v>
      </c>
      <c r="K56" s="567">
        <v>5</v>
      </c>
      <c r="L56" s="567"/>
      <c r="M56" s="569"/>
      <c r="N56" s="564" t="s">
        <v>10016</v>
      </c>
      <c r="O56" s="565" t="s">
        <v>10024</v>
      </c>
      <c r="P56" s="566" t="s">
        <v>10016</v>
      </c>
      <c r="Q56" s="567">
        <v>880</v>
      </c>
      <c r="R56" s="567" t="s">
        <v>7775</v>
      </c>
      <c r="S56" s="567" t="s">
        <v>6342</v>
      </c>
      <c r="T56" s="567" t="s">
        <v>10022</v>
      </c>
      <c r="U56" s="567">
        <v>40</v>
      </c>
      <c r="V56" s="567">
        <v>14</v>
      </c>
      <c r="W56" s="567">
        <v>64</v>
      </c>
      <c r="X56" s="567">
        <v>5</v>
      </c>
      <c r="Y56" s="567" t="s">
        <v>10034</v>
      </c>
    </row>
    <row r="57" spans="1:25">
      <c r="A57" s="564" t="s">
        <v>10015</v>
      </c>
      <c r="B57" s="565" t="s">
        <v>10015</v>
      </c>
      <c r="C57" s="566" t="s">
        <v>9743</v>
      </c>
      <c r="D57" s="567">
        <v>650</v>
      </c>
      <c r="E57" s="567" t="s">
        <v>10039</v>
      </c>
      <c r="F57" s="567" t="s">
        <v>6327</v>
      </c>
      <c r="G57" s="567" t="s">
        <v>10019</v>
      </c>
      <c r="H57" s="567">
        <v>200</v>
      </c>
      <c r="I57" s="567">
        <v>14.8</v>
      </c>
      <c r="J57" s="567" t="s">
        <v>7723</v>
      </c>
      <c r="K57" s="567" t="s">
        <v>428</v>
      </c>
      <c r="L57" s="567"/>
      <c r="M57" s="569"/>
      <c r="N57" s="564" t="s">
        <v>10016</v>
      </c>
      <c r="O57" s="565" t="s">
        <v>10026</v>
      </c>
      <c r="P57" s="566" t="s">
        <v>10016</v>
      </c>
      <c r="Q57" s="567">
        <v>1030</v>
      </c>
      <c r="R57" s="567" t="s">
        <v>10028</v>
      </c>
      <c r="S57" s="567" t="s">
        <v>6335</v>
      </c>
      <c r="T57" s="567" t="s">
        <v>10022</v>
      </c>
      <c r="U57" s="567">
        <v>80</v>
      </c>
      <c r="V57" s="567">
        <v>14.2</v>
      </c>
      <c r="W57" s="567">
        <v>64</v>
      </c>
      <c r="X57" s="567">
        <v>5</v>
      </c>
      <c r="Y57" s="567" t="s">
        <v>10047</v>
      </c>
    </row>
    <row r="58" spans="1:25">
      <c r="A58" s="564" t="s">
        <v>10015</v>
      </c>
      <c r="B58" s="565" t="s">
        <v>10015</v>
      </c>
      <c r="C58" s="566" t="s">
        <v>10029</v>
      </c>
      <c r="D58" s="567">
        <v>830</v>
      </c>
      <c r="E58" s="567" t="s">
        <v>10039</v>
      </c>
      <c r="F58" s="567" t="s">
        <v>6327</v>
      </c>
      <c r="G58" s="567" t="s">
        <v>10019</v>
      </c>
      <c r="H58" s="567">
        <v>200</v>
      </c>
      <c r="I58" s="567">
        <v>15</v>
      </c>
      <c r="J58" s="567">
        <v>64</v>
      </c>
      <c r="K58" s="567">
        <v>5</v>
      </c>
      <c r="L58" s="567"/>
      <c r="M58" s="569"/>
      <c r="N58" s="564" t="s">
        <v>10016</v>
      </c>
      <c r="O58" s="565" t="s">
        <v>9743</v>
      </c>
      <c r="P58" s="566" t="s">
        <v>10016</v>
      </c>
      <c r="Q58" s="567">
        <v>950</v>
      </c>
      <c r="R58" s="567" t="s">
        <v>7775</v>
      </c>
      <c r="S58" s="567" t="s">
        <v>10021</v>
      </c>
      <c r="T58" s="567" t="s">
        <v>10022</v>
      </c>
      <c r="U58" s="567">
        <v>80</v>
      </c>
      <c r="V58" s="567">
        <v>14.8</v>
      </c>
      <c r="W58" s="567" t="s">
        <v>7723</v>
      </c>
      <c r="X58" s="567" t="s">
        <v>428</v>
      </c>
      <c r="Y58" s="567"/>
    </row>
    <row r="59" spans="1:25">
      <c r="A59" s="564" t="s">
        <v>10015</v>
      </c>
      <c r="B59" s="565" t="s">
        <v>10016</v>
      </c>
      <c r="C59" s="566" t="s">
        <v>10015</v>
      </c>
      <c r="D59" s="567">
        <v>808</v>
      </c>
      <c r="E59" s="567" t="s">
        <v>7721</v>
      </c>
      <c r="F59" s="567" t="s">
        <v>10021</v>
      </c>
      <c r="G59" s="567" t="s">
        <v>10022</v>
      </c>
      <c r="H59" s="567">
        <v>200</v>
      </c>
      <c r="I59" s="567">
        <v>13.8</v>
      </c>
      <c r="J59" s="567">
        <v>64</v>
      </c>
      <c r="K59" s="567">
        <v>5</v>
      </c>
      <c r="L59" s="567" t="s">
        <v>10034</v>
      </c>
      <c r="M59" s="569"/>
      <c r="N59" s="564" t="s">
        <v>10016</v>
      </c>
      <c r="O59" s="565" t="s">
        <v>10029</v>
      </c>
      <c r="P59" s="566" t="s">
        <v>10016</v>
      </c>
      <c r="Q59" s="567">
        <v>850</v>
      </c>
      <c r="R59" s="567" t="s">
        <v>10039</v>
      </c>
      <c r="S59" s="567" t="s">
        <v>10021</v>
      </c>
      <c r="T59" s="567" t="s">
        <v>10022</v>
      </c>
      <c r="U59" s="567">
        <v>80</v>
      </c>
      <c r="V59" s="567">
        <v>15</v>
      </c>
      <c r="W59" s="567" t="s">
        <v>7723</v>
      </c>
      <c r="X59" s="567" t="s">
        <v>428</v>
      </c>
      <c r="Y59" s="567"/>
    </row>
    <row r="60" spans="1:25">
      <c r="A60" s="564" t="s">
        <v>10015</v>
      </c>
      <c r="B60" s="565" t="s">
        <v>10017</v>
      </c>
      <c r="C60" s="566" t="s">
        <v>10015</v>
      </c>
      <c r="D60" s="567">
        <v>850</v>
      </c>
      <c r="E60" s="567" t="s">
        <v>10048</v>
      </c>
      <c r="F60" s="567" t="s">
        <v>6327</v>
      </c>
      <c r="G60" s="567" t="s">
        <v>10022</v>
      </c>
      <c r="H60" s="567">
        <v>200</v>
      </c>
      <c r="I60" s="567">
        <v>14.2</v>
      </c>
      <c r="J60" s="567">
        <v>88</v>
      </c>
      <c r="K60" s="567">
        <v>5</v>
      </c>
      <c r="L60" s="567" t="s">
        <v>10049</v>
      </c>
      <c r="M60" s="569"/>
      <c r="N60" s="564" t="s">
        <v>10016</v>
      </c>
      <c r="O60" s="565" t="s">
        <v>10015</v>
      </c>
      <c r="P60" s="566" t="s">
        <v>10015</v>
      </c>
      <c r="Q60" s="567">
        <v>888</v>
      </c>
      <c r="R60" s="567" t="s">
        <v>10028</v>
      </c>
      <c r="S60" s="567" t="s">
        <v>10021</v>
      </c>
      <c r="T60" s="567" t="s">
        <v>10022</v>
      </c>
      <c r="U60" s="567">
        <v>120</v>
      </c>
      <c r="V60" s="567">
        <v>13.8</v>
      </c>
      <c r="W60" s="567">
        <v>64</v>
      </c>
      <c r="X60" s="567">
        <v>5</v>
      </c>
      <c r="Y60" s="567"/>
    </row>
    <row r="61" spans="1:25">
      <c r="A61" s="564" t="s">
        <v>10015</v>
      </c>
      <c r="B61" s="565" t="s">
        <v>10023</v>
      </c>
      <c r="C61" s="566" t="s">
        <v>10015</v>
      </c>
      <c r="D61" s="567">
        <v>900</v>
      </c>
      <c r="E61" s="567" t="s">
        <v>8256</v>
      </c>
      <c r="F61" s="567" t="s">
        <v>6327</v>
      </c>
      <c r="G61" s="567" t="s">
        <v>10019</v>
      </c>
      <c r="H61" s="567">
        <v>200</v>
      </c>
      <c r="I61" s="567">
        <v>14.4</v>
      </c>
      <c r="J61" s="567">
        <v>48</v>
      </c>
      <c r="K61" s="567">
        <v>5</v>
      </c>
      <c r="L61" s="567" t="s">
        <v>10050</v>
      </c>
      <c r="M61" s="569"/>
      <c r="N61" s="564" t="s">
        <v>10016</v>
      </c>
      <c r="O61" s="565" t="s">
        <v>10017</v>
      </c>
      <c r="P61" s="566" t="s">
        <v>10017</v>
      </c>
      <c r="Q61" s="567">
        <v>880</v>
      </c>
      <c r="R61" s="567" t="s">
        <v>10039</v>
      </c>
      <c r="S61" s="567" t="s">
        <v>10046</v>
      </c>
      <c r="T61" s="567" t="s">
        <v>10022</v>
      </c>
      <c r="U61" s="567">
        <v>80</v>
      </c>
      <c r="V61" s="567">
        <v>13.8</v>
      </c>
      <c r="W61" s="567" t="s">
        <v>7723</v>
      </c>
      <c r="X61" s="567" t="s">
        <v>428</v>
      </c>
      <c r="Y61" s="567"/>
    </row>
    <row r="62" spans="1:25">
      <c r="A62" s="564"/>
      <c r="B62" s="565"/>
      <c r="C62" s="565"/>
      <c r="D62" s="565"/>
      <c r="E62" s="565"/>
      <c r="F62" s="565"/>
      <c r="G62" s="565"/>
      <c r="H62" s="565"/>
      <c r="I62" s="565"/>
      <c r="J62" s="565"/>
      <c r="K62" s="565"/>
      <c r="L62" s="567" t="s">
        <v>10051</v>
      </c>
      <c r="M62" s="569"/>
      <c r="N62" s="564" t="s">
        <v>10016</v>
      </c>
      <c r="O62" s="565" t="s">
        <v>10023</v>
      </c>
      <c r="P62" s="566" t="s">
        <v>10023</v>
      </c>
      <c r="Q62" s="567">
        <v>950</v>
      </c>
      <c r="R62" s="567" t="s">
        <v>7721</v>
      </c>
      <c r="S62" s="567" t="s">
        <v>10021</v>
      </c>
      <c r="T62" s="567" t="s">
        <v>10022</v>
      </c>
      <c r="U62" s="567">
        <v>40</v>
      </c>
      <c r="V62" s="567">
        <v>17.8</v>
      </c>
      <c r="W62" s="567">
        <v>48</v>
      </c>
      <c r="X62" s="567">
        <v>5</v>
      </c>
      <c r="Y62" s="567"/>
    </row>
    <row r="63" spans="1:25">
      <c r="A63" s="564" t="s">
        <v>10015</v>
      </c>
      <c r="B63" s="565" t="s">
        <v>10024</v>
      </c>
      <c r="C63" s="566" t="s">
        <v>10015</v>
      </c>
      <c r="D63" s="567">
        <v>950</v>
      </c>
      <c r="E63" s="567" t="s">
        <v>10048</v>
      </c>
      <c r="F63" s="567" t="s">
        <v>6342</v>
      </c>
      <c r="G63" s="567" t="s">
        <v>10022</v>
      </c>
      <c r="H63" s="567">
        <v>200</v>
      </c>
      <c r="I63" s="567">
        <v>14</v>
      </c>
      <c r="J63" s="567">
        <v>64</v>
      </c>
      <c r="K63" s="567">
        <v>5</v>
      </c>
      <c r="L63" s="567"/>
      <c r="M63" s="569"/>
      <c r="N63" s="564" t="s">
        <v>10016</v>
      </c>
      <c r="O63" s="565" t="s">
        <v>10024</v>
      </c>
      <c r="P63" s="566" t="s">
        <v>10024</v>
      </c>
      <c r="Q63" s="567">
        <v>900</v>
      </c>
      <c r="R63" s="567" t="s">
        <v>10052</v>
      </c>
      <c r="S63" s="567" t="s">
        <v>10021</v>
      </c>
      <c r="T63" s="567" t="s">
        <v>10022</v>
      </c>
      <c r="U63" s="567">
        <v>40</v>
      </c>
      <c r="V63" s="567">
        <v>13.8</v>
      </c>
      <c r="W63" s="567">
        <v>48</v>
      </c>
      <c r="X63" s="567">
        <v>5</v>
      </c>
      <c r="Y63" s="567" t="s">
        <v>10053</v>
      </c>
    </row>
    <row r="64" spans="1:25">
      <c r="A64" s="564" t="s">
        <v>10015</v>
      </c>
      <c r="B64" s="565" t="s">
        <v>10026</v>
      </c>
      <c r="C64" s="566" t="s">
        <v>10015</v>
      </c>
      <c r="D64" s="567">
        <v>850</v>
      </c>
      <c r="E64" s="567" t="s">
        <v>10028</v>
      </c>
      <c r="F64" s="567" t="s">
        <v>6335</v>
      </c>
      <c r="G64" s="567" t="s">
        <v>10022</v>
      </c>
      <c r="H64" s="567">
        <v>200</v>
      </c>
      <c r="I64" s="567">
        <v>14.2</v>
      </c>
      <c r="J64" s="567">
        <v>64</v>
      </c>
      <c r="K64" s="567">
        <v>5</v>
      </c>
      <c r="L64" s="567"/>
      <c r="M64" s="569"/>
      <c r="N64" s="564" t="s">
        <v>10016</v>
      </c>
      <c r="O64" s="565" t="s">
        <v>10026</v>
      </c>
      <c r="P64" s="566" t="s">
        <v>10026</v>
      </c>
      <c r="Q64" s="567">
        <v>950</v>
      </c>
      <c r="R64" s="567" t="s">
        <v>7775</v>
      </c>
      <c r="S64" s="567" t="s">
        <v>6335</v>
      </c>
      <c r="T64" s="567" t="s">
        <v>10022</v>
      </c>
      <c r="U64" s="567">
        <v>40</v>
      </c>
      <c r="V64" s="567">
        <v>13.8</v>
      </c>
      <c r="W64" s="567">
        <v>24</v>
      </c>
      <c r="X64" s="567">
        <v>5</v>
      </c>
      <c r="Y64" s="567" t="s">
        <v>10047</v>
      </c>
    </row>
    <row r="65" spans="1:25">
      <c r="A65" s="564" t="s">
        <v>10015</v>
      </c>
      <c r="B65" s="565" t="s">
        <v>9743</v>
      </c>
      <c r="C65" s="566" t="s">
        <v>10015</v>
      </c>
      <c r="D65" s="567">
        <v>950</v>
      </c>
      <c r="E65" s="567" t="s">
        <v>10048</v>
      </c>
      <c r="F65" s="567" t="s">
        <v>6339</v>
      </c>
      <c r="G65" s="567" t="s">
        <v>10022</v>
      </c>
      <c r="H65" s="567">
        <v>200</v>
      </c>
      <c r="I65" s="567">
        <v>16.8</v>
      </c>
      <c r="J65" s="567" t="s">
        <v>7723</v>
      </c>
      <c r="K65" s="567" t="s">
        <v>428</v>
      </c>
      <c r="L65" s="567"/>
      <c r="M65" s="569"/>
      <c r="N65" s="564" t="s">
        <v>10016</v>
      </c>
      <c r="O65" s="565" t="s">
        <v>9743</v>
      </c>
      <c r="P65" s="566" t="s">
        <v>9743</v>
      </c>
      <c r="Q65" s="567">
        <v>900</v>
      </c>
      <c r="R65" s="567" t="s">
        <v>10028</v>
      </c>
      <c r="S65" s="567" t="s">
        <v>10021</v>
      </c>
      <c r="T65" s="567" t="s">
        <v>10022</v>
      </c>
      <c r="U65" s="567">
        <v>40</v>
      </c>
      <c r="V65" s="567">
        <v>17.8</v>
      </c>
      <c r="W65" s="567" t="s">
        <v>7723</v>
      </c>
      <c r="X65" s="567" t="s">
        <v>428</v>
      </c>
      <c r="Y65" s="567"/>
    </row>
    <row r="66" spans="1:25">
      <c r="A66" s="564" t="s">
        <v>10015</v>
      </c>
      <c r="B66" s="565" t="s">
        <v>10029</v>
      </c>
      <c r="C66" s="566" t="s">
        <v>10015</v>
      </c>
      <c r="D66" s="567">
        <v>900</v>
      </c>
      <c r="E66" s="567" t="s">
        <v>10039</v>
      </c>
      <c r="F66" s="567" t="s">
        <v>6327</v>
      </c>
      <c r="G66" s="567" t="s">
        <v>10019</v>
      </c>
      <c r="H66" s="567">
        <v>200</v>
      </c>
      <c r="I66" s="567">
        <v>17</v>
      </c>
      <c r="J66" s="567">
        <v>48</v>
      </c>
      <c r="K66" s="567">
        <v>5</v>
      </c>
      <c r="L66" s="567" t="s">
        <v>10054</v>
      </c>
      <c r="M66" s="569"/>
      <c r="N66" s="564" t="s">
        <v>10016</v>
      </c>
      <c r="O66" s="565" t="s">
        <v>10029</v>
      </c>
      <c r="P66" s="566" t="s">
        <v>10029</v>
      </c>
      <c r="Q66" s="567">
        <v>999</v>
      </c>
      <c r="R66" s="567" t="s">
        <v>10028</v>
      </c>
      <c r="S66" s="567" t="s">
        <v>10021</v>
      </c>
      <c r="T66" s="567" t="s">
        <v>10022</v>
      </c>
      <c r="U66" s="567">
        <v>40</v>
      </c>
      <c r="V66" s="567">
        <v>17.8</v>
      </c>
      <c r="W66" s="567" t="s">
        <v>7723</v>
      </c>
      <c r="X66" s="567" t="s">
        <v>428</v>
      </c>
      <c r="Y66" s="567"/>
    </row>
    <row r="67" spans="1:25">
      <c r="A67" s="564" t="s">
        <v>10015</v>
      </c>
      <c r="B67" s="565" t="s">
        <v>10016</v>
      </c>
      <c r="C67" s="566" t="s">
        <v>10016</v>
      </c>
      <c r="D67" s="567">
        <v>880</v>
      </c>
      <c r="E67" s="567" t="s">
        <v>10018</v>
      </c>
      <c r="F67" s="567" t="s">
        <v>10021</v>
      </c>
      <c r="G67" s="567" t="s">
        <v>10022</v>
      </c>
      <c r="H67" s="567">
        <v>120</v>
      </c>
      <c r="I67" s="567">
        <v>14</v>
      </c>
      <c r="J67" s="567">
        <v>64</v>
      </c>
      <c r="K67" s="567">
        <v>5</v>
      </c>
      <c r="L67" s="567" t="s">
        <v>10032</v>
      </c>
      <c r="M67" s="569"/>
      <c r="N67" s="564" t="s">
        <v>10016</v>
      </c>
      <c r="O67" s="565" t="s">
        <v>10016</v>
      </c>
      <c r="P67" s="566" t="s">
        <v>10016</v>
      </c>
      <c r="Q67" s="570">
        <v>1724</v>
      </c>
      <c r="R67" s="570" t="s">
        <v>10048</v>
      </c>
      <c r="S67" s="570" t="s">
        <v>10021</v>
      </c>
      <c r="T67" s="570" t="s">
        <v>10022</v>
      </c>
      <c r="U67" s="570">
        <v>100</v>
      </c>
      <c r="V67" s="570">
        <v>25</v>
      </c>
      <c r="W67" s="570">
        <v>99</v>
      </c>
      <c r="X67" s="570">
        <v>5</v>
      </c>
      <c r="Y67" s="570" t="s">
        <v>10034</v>
      </c>
    </row>
    <row r="68" spans="1:25">
      <c r="A68" s="564"/>
      <c r="B68" s="565"/>
      <c r="C68" s="565"/>
      <c r="D68" s="565"/>
      <c r="E68" s="565"/>
      <c r="F68" s="565"/>
      <c r="G68" s="565"/>
      <c r="H68" s="565"/>
      <c r="I68" s="565"/>
      <c r="J68" s="565"/>
      <c r="K68" s="565"/>
      <c r="L68" s="567" t="s">
        <v>10044</v>
      </c>
      <c r="M68" s="569"/>
      <c r="N68" s="572"/>
      <c r="O68" s="572"/>
      <c r="P68" s="572"/>
      <c r="Q68" s="572"/>
      <c r="R68" s="572"/>
      <c r="S68" s="572"/>
      <c r="T68" s="572"/>
      <c r="U68" s="572"/>
      <c r="V68" s="572"/>
      <c r="W68" s="572"/>
      <c r="X68" s="572"/>
      <c r="Y68" s="572"/>
    </row>
    <row r="69" spans="1:25">
      <c r="A69" s="564" t="s">
        <v>10015</v>
      </c>
      <c r="B69" s="565" t="s">
        <v>10017</v>
      </c>
      <c r="C69" s="566" t="s">
        <v>10017</v>
      </c>
      <c r="D69" s="567">
        <v>880</v>
      </c>
      <c r="E69" s="567" t="s">
        <v>10039</v>
      </c>
      <c r="F69" s="567" t="s">
        <v>6327</v>
      </c>
      <c r="G69" s="567" t="s">
        <v>10019</v>
      </c>
      <c r="H69" s="567">
        <v>120</v>
      </c>
      <c r="I69" s="567">
        <v>14</v>
      </c>
      <c r="J69" s="567" t="s">
        <v>7723</v>
      </c>
      <c r="K69" s="567" t="s">
        <v>428</v>
      </c>
      <c r="L69" s="567"/>
      <c r="M69" s="569"/>
      <c r="N69" s="572"/>
      <c r="O69" s="572"/>
      <c r="P69" s="572"/>
      <c r="Q69" s="572"/>
      <c r="R69" s="572"/>
      <c r="S69" s="572"/>
      <c r="T69" s="572"/>
      <c r="U69" s="572"/>
      <c r="V69" s="572"/>
      <c r="W69" s="572"/>
      <c r="X69" s="572"/>
      <c r="Y69" s="572"/>
    </row>
    <row r="70" spans="1:25">
      <c r="A70" s="564" t="s">
        <v>10015</v>
      </c>
      <c r="B70" s="565" t="s">
        <v>10023</v>
      </c>
      <c r="C70" s="566" t="s">
        <v>10023</v>
      </c>
      <c r="D70" s="567">
        <v>950</v>
      </c>
      <c r="E70" s="567" t="s">
        <v>7721</v>
      </c>
      <c r="F70" s="567" t="s">
        <v>6327</v>
      </c>
      <c r="G70" s="567" t="s">
        <v>10019</v>
      </c>
      <c r="H70" s="567">
        <v>120</v>
      </c>
      <c r="I70" s="567">
        <v>18</v>
      </c>
      <c r="J70" s="567">
        <v>48</v>
      </c>
      <c r="K70" s="567">
        <v>5</v>
      </c>
      <c r="L70" s="567" t="s">
        <v>10044</v>
      </c>
      <c r="M70" s="569"/>
      <c r="N70" s="572"/>
      <c r="O70" s="572"/>
      <c r="P70" s="572"/>
      <c r="Q70" s="572"/>
      <c r="R70" s="572"/>
      <c r="S70" s="572"/>
      <c r="T70" s="572"/>
      <c r="U70" s="572"/>
      <c r="V70" s="572"/>
      <c r="W70" s="572"/>
      <c r="X70" s="572"/>
      <c r="Y70" s="572"/>
    </row>
    <row r="71" spans="1:25">
      <c r="A71" s="564" t="s">
        <v>10015</v>
      </c>
      <c r="B71" s="565" t="s">
        <v>10024</v>
      </c>
      <c r="C71" s="566" t="s">
        <v>10024</v>
      </c>
      <c r="D71" s="567">
        <v>900</v>
      </c>
      <c r="E71" s="567" t="s">
        <v>10052</v>
      </c>
      <c r="F71" s="567" t="s">
        <v>6327</v>
      </c>
      <c r="G71" s="567" t="s">
        <v>10019</v>
      </c>
      <c r="H71" s="567">
        <v>120</v>
      </c>
      <c r="I71" s="567">
        <v>18</v>
      </c>
      <c r="J71" s="567">
        <v>48</v>
      </c>
      <c r="K71" s="567">
        <v>5</v>
      </c>
      <c r="L71" s="567" t="s">
        <v>10053</v>
      </c>
      <c r="M71" s="569"/>
      <c r="N71" s="572"/>
      <c r="O71" s="572"/>
      <c r="P71" s="572"/>
      <c r="Q71" s="572"/>
      <c r="R71" s="572"/>
      <c r="S71" s="572"/>
      <c r="T71" s="572"/>
      <c r="U71" s="572"/>
      <c r="V71" s="572"/>
      <c r="W71" s="572"/>
      <c r="X71" s="572"/>
      <c r="Y71" s="572"/>
    </row>
    <row r="72" spans="1:25">
      <c r="A72" s="564" t="s">
        <v>10015</v>
      </c>
      <c r="B72" s="565" t="s">
        <v>10026</v>
      </c>
      <c r="C72" s="566" t="s">
        <v>10026</v>
      </c>
      <c r="D72" s="567">
        <v>1000</v>
      </c>
      <c r="E72" s="567" t="s">
        <v>10039</v>
      </c>
      <c r="F72" s="567" t="s">
        <v>6327</v>
      </c>
      <c r="G72" s="567" t="s">
        <v>10019</v>
      </c>
      <c r="H72" s="567">
        <v>120</v>
      </c>
      <c r="I72" s="567">
        <v>14</v>
      </c>
      <c r="J72" s="567">
        <v>24</v>
      </c>
      <c r="K72" s="567">
        <v>5</v>
      </c>
      <c r="L72" s="567" t="s">
        <v>10055</v>
      </c>
      <c r="M72" s="569"/>
      <c r="N72" s="572"/>
      <c r="O72" s="572"/>
      <c r="P72" s="572"/>
      <c r="Q72" s="572"/>
      <c r="R72" s="572"/>
      <c r="S72" s="572"/>
      <c r="T72" s="572"/>
      <c r="U72" s="572"/>
      <c r="V72" s="572"/>
      <c r="W72" s="572"/>
      <c r="X72" s="572"/>
      <c r="Y72" s="572"/>
    </row>
    <row r="73" spans="1:25">
      <c r="A73" s="564"/>
      <c r="B73" s="565"/>
      <c r="C73" s="565"/>
      <c r="D73" s="565"/>
      <c r="E73" s="565"/>
      <c r="F73" s="565"/>
      <c r="G73" s="565"/>
      <c r="H73" s="565"/>
      <c r="I73" s="565"/>
      <c r="J73" s="565"/>
      <c r="K73" s="565"/>
      <c r="L73" s="567" t="s">
        <v>10047</v>
      </c>
      <c r="M73" s="569"/>
      <c r="N73" s="572"/>
      <c r="O73" s="572"/>
      <c r="P73" s="572"/>
      <c r="Q73" s="572"/>
      <c r="R73" s="572"/>
      <c r="S73" s="572"/>
      <c r="T73" s="572"/>
      <c r="U73" s="572"/>
      <c r="V73" s="572"/>
      <c r="W73" s="572"/>
      <c r="X73" s="572"/>
      <c r="Y73" s="572"/>
    </row>
    <row r="74" spans="1:25">
      <c r="A74" s="564" t="s">
        <v>10015</v>
      </c>
      <c r="B74" s="565" t="s">
        <v>9743</v>
      </c>
      <c r="C74" s="566" t="s">
        <v>9743</v>
      </c>
      <c r="D74" s="567">
        <v>850</v>
      </c>
      <c r="E74" s="567" t="s">
        <v>10039</v>
      </c>
      <c r="F74" s="567" t="s">
        <v>6327</v>
      </c>
      <c r="G74" s="567" t="s">
        <v>10019</v>
      </c>
      <c r="H74" s="567">
        <v>120</v>
      </c>
      <c r="I74" s="567">
        <v>18</v>
      </c>
      <c r="J74" s="567" t="s">
        <v>7723</v>
      </c>
      <c r="K74" s="567" t="s">
        <v>428</v>
      </c>
      <c r="L74" s="567"/>
      <c r="M74" s="569"/>
      <c r="N74" s="572"/>
      <c r="O74" s="572"/>
      <c r="P74" s="572"/>
      <c r="Q74" s="572"/>
      <c r="R74" s="572"/>
      <c r="S74" s="572"/>
      <c r="T74" s="572"/>
      <c r="U74" s="572"/>
      <c r="V74" s="572"/>
      <c r="W74" s="572"/>
      <c r="X74" s="572"/>
      <c r="Y74" s="572"/>
    </row>
    <row r="75" spans="1:25">
      <c r="A75" s="564" t="s">
        <v>10015</v>
      </c>
      <c r="B75" s="565" t="s">
        <v>10029</v>
      </c>
      <c r="C75" s="566" t="s">
        <v>10029</v>
      </c>
      <c r="D75" s="567">
        <v>1286</v>
      </c>
      <c r="E75" s="567" t="s">
        <v>10039</v>
      </c>
      <c r="F75" s="567" t="s">
        <v>6327</v>
      </c>
      <c r="G75" s="567" t="s">
        <v>10019</v>
      </c>
      <c r="H75" s="567">
        <v>120</v>
      </c>
      <c r="I75" s="567">
        <v>18</v>
      </c>
      <c r="J75" s="567" t="s">
        <v>7723</v>
      </c>
      <c r="K75" s="567" t="s">
        <v>428</v>
      </c>
      <c r="L75" s="567" t="s">
        <v>10056</v>
      </c>
      <c r="M75" s="569"/>
      <c r="N75" s="572"/>
      <c r="O75" s="572"/>
      <c r="P75" s="572"/>
      <c r="Q75" s="572"/>
      <c r="R75" s="572"/>
      <c r="S75" s="572"/>
      <c r="T75" s="572"/>
      <c r="U75" s="572"/>
      <c r="V75" s="572"/>
      <c r="W75" s="572"/>
      <c r="X75" s="572"/>
      <c r="Y75" s="572"/>
    </row>
    <row r="76" spans="1:25">
      <c r="A76" s="564"/>
      <c r="B76" s="565"/>
      <c r="C76" s="565"/>
      <c r="D76" s="565"/>
      <c r="E76" s="565"/>
      <c r="F76" s="565"/>
      <c r="G76" s="565"/>
      <c r="H76" s="565"/>
      <c r="I76" s="565"/>
      <c r="J76" s="565"/>
      <c r="K76" s="565"/>
      <c r="L76" s="567" t="s">
        <v>10044</v>
      </c>
      <c r="M76" s="569"/>
      <c r="N76" s="572"/>
      <c r="O76" s="572"/>
      <c r="P76" s="572"/>
      <c r="Q76" s="572"/>
      <c r="R76" s="572"/>
      <c r="S76" s="572"/>
      <c r="T76" s="572"/>
      <c r="U76" s="572"/>
      <c r="V76" s="572"/>
      <c r="W76" s="572"/>
      <c r="X76" s="572"/>
      <c r="Y76" s="572"/>
    </row>
    <row r="77" spans="1:25">
      <c r="A77" s="564" t="s">
        <v>10015</v>
      </c>
      <c r="B77" s="565" t="s">
        <v>10015</v>
      </c>
      <c r="C77" s="566" t="s">
        <v>10015</v>
      </c>
      <c r="D77" s="570">
        <v>3993</v>
      </c>
      <c r="E77" s="570" t="s">
        <v>10048</v>
      </c>
      <c r="F77" s="570" t="s">
        <v>6327</v>
      </c>
      <c r="G77" s="570" t="s">
        <v>10019</v>
      </c>
      <c r="H77" s="570">
        <v>255</v>
      </c>
      <c r="I77" s="570">
        <v>30</v>
      </c>
      <c r="J77" s="570">
        <v>16</v>
      </c>
      <c r="K77" s="570">
        <v>5</v>
      </c>
      <c r="L77" s="570" t="s">
        <v>10044</v>
      </c>
      <c r="M77" s="569"/>
      <c r="N77" s="572"/>
      <c r="O77" s="572"/>
      <c r="P77" s="572"/>
      <c r="Q77" s="572"/>
      <c r="R77" s="572"/>
      <c r="S77" s="572"/>
      <c r="T77" s="572"/>
      <c r="U77" s="572"/>
      <c r="V77" s="572"/>
      <c r="W77" s="572"/>
      <c r="X77" s="572"/>
      <c r="Y77" s="572"/>
    </row>
    <row r="78" spans="1:25">
      <c r="A78" s="571"/>
      <c r="B78" s="571"/>
      <c r="C78" s="571"/>
      <c r="D78" s="571"/>
      <c r="E78" s="571"/>
      <c r="F78" s="571"/>
      <c r="G78" s="571"/>
      <c r="H78" s="571"/>
      <c r="I78" s="571"/>
      <c r="J78" s="571"/>
      <c r="K78" s="571"/>
      <c r="L78" s="571"/>
      <c r="M78" s="571"/>
      <c r="N78" s="571"/>
      <c r="O78" s="571"/>
      <c r="P78" s="571"/>
      <c r="Q78" s="571"/>
      <c r="R78" s="571"/>
      <c r="S78" s="571"/>
      <c r="T78" s="571"/>
      <c r="U78" s="571"/>
      <c r="V78" s="571"/>
      <c r="W78" s="571"/>
      <c r="X78" s="571"/>
      <c r="Y78" s="571"/>
    </row>
    <row r="79" ht="25.5" spans="1:25">
      <c r="A79" s="563" t="s">
        <v>10009</v>
      </c>
      <c r="B79" s="563" t="s">
        <v>10010</v>
      </c>
      <c r="C79" s="563" t="s">
        <v>10011</v>
      </c>
      <c r="D79" s="563" t="s">
        <v>6404</v>
      </c>
      <c r="E79" s="563" t="s">
        <v>7643</v>
      </c>
      <c r="F79" s="563" t="s">
        <v>2668</v>
      </c>
      <c r="G79" s="563" t="s">
        <v>7644</v>
      </c>
      <c r="H79" s="563" t="s">
        <v>10012</v>
      </c>
      <c r="I79" s="563" t="s">
        <v>10013</v>
      </c>
      <c r="J79" s="563" t="s">
        <v>7652</v>
      </c>
      <c r="K79" s="563" t="s">
        <v>10014</v>
      </c>
      <c r="L79" s="563" t="s">
        <v>477</v>
      </c>
      <c r="M79" s="568"/>
      <c r="N79" s="563" t="s">
        <v>10009</v>
      </c>
      <c r="O79" s="563" t="s">
        <v>10010</v>
      </c>
      <c r="P79" s="563" t="s">
        <v>10011</v>
      </c>
      <c r="Q79" s="563" t="s">
        <v>6404</v>
      </c>
      <c r="R79" s="563" t="s">
        <v>7643</v>
      </c>
      <c r="S79" s="563" t="s">
        <v>2668</v>
      </c>
      <c r="T79" s="563" t="s">
        <v>7644</v>
      </c>
      <c r="U79" s="563" t="s">
        <v>10012</v>
      </c>
      <c r="V79" s="563" t="s">
        <v>10013</v>
      </c>
      <c r="W79" s="563" t="s">
        <v>7652</v>
      </c>
      <c r="X79" s="563" t="s">
        <v>10014</v>
      </c>
      <c r="Y79" s="563" t="s">
        <v>477</v>
      </c>
    </row>
    <row r="80" spans="1:25">
      <c r="A80" s="564" t="s">
        <v>10017</v>
      </c>
      <c r="B80" s="565" t="s">
        <v>10015</v>
      </c>
      <c r="C80" s="566" t="s">
        <v>10016</v>
      </c>
      <c r="D80" s="567">
        <v>370</v>
      </c>
      <c r="E80" s="567" t="s">
        <v>8090</v>
      </c>
      <c r="F80" s="567" t="s">
        <v>10046</v>
      </c>
      <c r="G80" s="567" t="s">
        <v>10022</v>
      </c>
      <c r="H80" s="567">
        <v>120</v>
      </c>
      <c r="I80" s="567">
        <v>6</v>
      </c>
      <c r="J80" s="567">
        <v>56</v>
      </c>
      <c r="K80" s="567">
        <v>5</v>
      </c>
      <c r="L80" s="567"/>
      <c r="M80" s="569"/>
      <c r="N80" s="564" t="s">
        <v>10023</v>
      </c>
      <c r="O80" s="565" t="s">
        <v>10015</v>
      </c>
      <c r="P80" s="566" t="s">
        <v>10016</v>
      </c>
      <c r="Q80" s="567">
        <v>353</v>
      </c>
      <c r="R80" s="567" t="s">
        <v>7661</v>
      </c>
      <c r="S80" s="567" t="s">
        <v>6327</v>
      </c>
      <c r="T80" s="567" t="s">
        <v>10042</v>
      </c>
      <c r="U80" s="567">
        <v>120</v>
      </c>
      <c r="V80" s="567">
        <v>2.2</v>
      </c>
      <c r="W80" s="567" t="s">
        <v>7723</v>
      </c>
      <c r="X80" s="567" t="s">
        <v>428</v>
      </c>
      <c r="Y80" s="567" t="s">
        <v>10057</v>
      </c>
    </row>
    <row r="81" spans="1:25">
      <c r="A81" s="564" t="s">
        <v>10017</v>
      </c>
      <c r="B81" s="565" t="s">
        <v>10015</v>
      </c>
      <c r="C81" s="566" t="s">
        <v>10023</v>
      </c>
      <c r="D81" s="567">
        <v>539</v>
      </c>
      <c r="E81" s="567" t="s">
        <v>8256</v>
      </c>
      <c r="F81" s="567" t="s">
        <v>6327</v>
      </c>
      <c r="G81" s="567" t="s">
        <v>10022</v>
      </c>
      <c r="H81" s="567">
        <v>30</v>
      </c>
      <c r="I81" s="567">
        <v>8.8</v>
      </c>
      <c r="J81" s="567">
        <v>40</v>
      </c>
      <c r="K81" s="567">
        <v>5</v>
      </c>
      <c r="L81" s="567"/>
      <c r="M81" s="569"/>
      <c r="N81" s="564" t="s">
        <v>10023</v>
      </c>
      <c r="O81" s="565" t="s">
        <v>10015</v>
      </c>
      <c r="P81" s="566" t="s">
        <v>10017</v>
      </c>
      <c r="Q81" s="567">
        <v>490</v>
      </c>
      <c r="R81" s="567" t="s">
        <v>7661</v>
      </c>
      <c r="S81" s="567" t="s">
        <v>6327</v>
      </c>
      <c r="T81" s="567" t="s">
        <v>10042</v>
      </c>
      <c r="U81" s="567">
        <v>120</v>
      </c>
      <c r="V81" s="567">
        <v>6.6</v>
      </c>
      <c r="W81" s="567" t="s">
        <v>7723</v>
      </c>
      <c r="X81" s="567" t="s">
        <v>428</v>
      </c>
      <c r="Y81" s="567" t="s">
        <v>10057</v>
      </c>
    </row>
    <row r="82" spans="1:25">
      <c r="A82" s="564" t="s">
        <v>10017</v>
      </c>
      <c r="B82" s="565" t="s">
        <v>10015</v>
      </c>
      <c r="C82" s="566" t="s">
        <v>10024</v>
      </c>
      <c r="D82" s="567">
        <v>696</v>
      </c>
      <c r="E82" s="567" t="s">
        <v>7775</v>
      </c>
      <c r="F82" s="567" t="s">
        <v>6327</v>
      </c>
      <c r="G82" s="567" t="s">
        <v>10022</v>
      </c>
      <c r="H82" s="567">
        <v>120</v>
      </c>
      <c r="I82" s="567">
        <v>7.7</v>
      </c>
      <c r="J82" s="567">
        <v>40</v>
      </c>
      <c r="K82" s="567">
        <v>5</v>
      </c>
      <c r="L82" s="567" t="s">
        <v>10058</v>
      </c>
      <c r="M82" s="569"/>
      <c r="N82" s="564" t="s">
        <v>10023</v>
      </c>
      <c r="O82" s="565" t="s">
        <v>10015</v>
      </c>
      <c r="P82" s="566" t="s">
        <v>10024</v>
      </c>
      <c r="Q82" s="567">
        <v>638</v>
      </c>
      <c r="R82" s="567" t="s">
        <v>7661</v>
      </c>
      <c r="S82" s="567" t="s">
        <v>6327</v>
      </c>
      <c r="T82" s="567" t="s">
        <v>10042</v>
      </c>
      <c r="U82" s="567">
        <v>120</v>
      </c>
      <c r="V82" s="567">
        <v>11</v>
      </c>
      <c r="W82" s="567" t="s">
        <v>7723</v>
      </c>
      <c r="X82" s="567" t="s">
        <v>428</v>
      </c>
      <c r="Y82" s="567" t="s">
        <v>10057</v>
      </c>
    </row>
    <row r="83" spans="1:25">
      <c r="A83" s="564" t="s">
        <v>10017</v>
      </c>
      <c r="B83" s="565" t="s">
        <v>10015</v>
      </c>
      <c r="C83" s="566" t="s">
        <v>10026</v>
      </c>
      <c r="D83" s="567">
        <v>630</v>
      </c>
      <c r="E83" s="567" t="s">
        <v>8090</v>
      </c>
      <c r="F83" s="567" t="s">
        <v>10046</v>
      </c>
      <c r="G83" s="567" t="s">
        <v>10022</v>
      </c>
      <c r="H83" s="567">
        <v>120</v>
      </c>
      <c r="I83" s="567">
        <v>9.4</v>
      </c>
      <c r="J83" s="567">
        <v>40</v>
      </c>
      <c r="K83" s="567">
        <v>5</v>
      </c>
      <c r="L83" s="567"/>
      <c r="M83" s="569"/>
      <c r="N83" s="564" t="s">
        <v>10023</v>
      </c>
      <c r="O83" s="565" t="s">
        <v>10015</v>
      </c>
      <c r="P83" s="566" t="s">
        <v>10026</v>
      </c>
      <c r="Q83" s="567">
        <v>630</v>
      </c>
      <c r="R83" s="567" t="s">
        <v>8256</v>
      </c>
      <c r="S83" s="567" t="s">
        <v>6327</v>
      </c>
      <c r="T83" s="567" t="s">
        <v>10042</v>
      </c>
      <c r="U83" s="567">
        <v>120</v>
      </c>
      <c r="V83" s="567">
        <v>8.6</v>
      </c>
      <c r="W83" s="567" t="s">
        <v>7723</v>
      </c>
      <c r="X83" s="567" t="s">
        <v>428</v>
      </c>
      <c r="Y83" s="567"/>
    </row>
    <row r="84" spans="1:25">
      <c r="A84" s="564" t="s">
        <v>10017</v>
      </c>
      <c r="B84" s="565" t="s">
        <v>10015</v>
      </c>
      <c r="C84" s="566" t="s">
        <v>9743</v>
      </c>
      <c r="D84" s="567">
        <v>650</v>
      </c>
      <c r="E84" s="567" t="s">
        <v>8090</v>
      </c>
      <c r="F84" s="567" t="s">
        <v>10046</v>
      </c>
      <c r="G84" s="567" t="s">
        <v>10022</v>
      </c>
      <c r="H84" s="567">
        <v>120</v>
      </c>
      <c r="I84" s="567">
        <v>12.2</v>
      </c>
      <c r="J84" s="567" t="s">
        <v>7723</v>
      </c>
      <c r="K84" s="567" t="s">
        <v>428</v>
      </c>
      <c r="L84" s="567"/>
      <c r="M84" s="569"/>
      <c r="N84" s="564" t="s">
        <v>10023</v>
      </c>
      <c r="O84" s="565" t="s">
        <v>10015</v>
      </c>
      <c r="P84" s="566" t="s">
        <v>9743</v>
      </c>
      <c r="Q84" s="567">
        <v>650</v>
      </c>
      <c r="R84" s="567" t="s">
        <v>7661</v>
      </c>
      <c r="S84" s="567" t="s">
        <v>6327</v>
      </c>
      <c r="T84" s="567" t="s">
        <v>10042</v>
      </c>
      <c r="U84" s="567">
        <v>120</v>
      </c>
      <c r="V84" s="567">
        <v>10.4</v>
      </c>
      <c r="W84" s="567" t="s">
        <v>7723</v>
      </c>
      <c r="X84" s="567" t="s">
        <v>428</v>
      </c>
      <c r="Y84" s="567"/>
    </row>
    <row r="85" spans="1:25">
      <c r="A85" s="564" t="s">
        <v>10017</v>
      </c>
      <c r="B85" s="565" t="s">
        <v>10015</v>
      </c>
      <c r="C85" s="566" t="s">
        <v>10029</v>
      </c>
      <c r="D85" s="567">
        <v>700</v>
      </c>
      <c r="E85" s="567" t="s">
        <v>10045</v>
      </c>
      <c r="F85" s="567" t="s">
        <v>10046</v>
      </c>
      <c r="G85" s="567" t="s">
        <v>10022</v>
      </c>
      <c r="H85" s="567">
        <v>120</v>
      </c>
      <c r="I85" s="567">
        <v>7.2</v>
      </c>
      <c r="J85" s="567">
        <v>48</v>
      </c>
      <c r="K85" s="567">
        <v>5</v>
      </c>
      <c r="L85" s="567"/>
      <c r="M85" s="569"/>
      <c r="N85" s="564" t="s">
        <v>10023</v>
      </c>
      <c r="O85" s="565" t="s">
        <v>10015</v>
      </c>
      <c r="P85" s="566" t="s">
        <v>10029</v>
      </c>
      <c r="Q85" s="567">
        <v>700</v>
      </c>
      <c r="R85" s="567" t="s">
        <v>7661</v>
      </c>
      <c r="S85" s="567" t="s">
        <v>6327</v>
      </c>
      <c r="T85" s="567" t="s">
        <v>10042</v>
      </c>
      <c r="U85" s="567">
        <v>120</v>
      </c>
      <c r="V85" s="567">
        <v>10.4</v>
      </c>
      <c r="W85" s="567" t="s">
        <v>7723</v>
      </c>
      <c r="X85" s="567" t="s">
        <v>428</v>
      </c>
      <c r="Y85" s="567"/>
    </row>
    <row r="86" spans="1:25">
      <c r="A86" s="564" t="s">
        <v>10017</v>
      </c>
      <c r="B86" s="565" t="s">
        <v>10016</v>
      </c>
      <c r="C86" s="566" t="s">
        <v>10015</v>
      </c>
      <c r="D86" s="567">
        <v>234</v>
      </c>
      <c r="E86" s="567" t="s">
        <v>8090</v>
      </c>
      <c r="F86" s="567" t="s">
        <v>10046</v>
      </c>
      <c r="G86" s="567" t="s">
        <v>10022</v>
      </c>
      <c r="H86" s="567">
        <v>120</v>
      </c>
      <c r="I86" s="567">
        <v>3</v>
      </c>
      <c r="J86" s="567" t="s">
        <v>7723</v>
      </c>
      <c r="K86" s="567" t="s">
        <v>428</v>
      </c>
      <c r="L86" s="567"/>
      <c r="M86" s="569"/>
      <c r="N86" s="564" t="s">
        <v>10023</v>
      </c>
      <c r="O86" s="565" t="s">
        <v>10016</v>
      </c>
      <c r="P86" s="566" t="s">
        <v>10015</v>
      </c>
      <c r="Q86" s="567">
        <v>490</v>
      </c>
      <c r="R86" s="567" t="s">
        <v>7661</v>
      </c>
      <c r="S86" s="567" t="s">
        <v>6327</v>
      </c>
      <c r="T86" s="567" t="s">
        <v>10042</v>
      </c>
      <c r="U86" s="567">
        <v>120</v>
      </c>
      <c r="V86" s="567">
        <v>6.2</v>
      </c>
      <c r="W86" s="567" t="s">
        <v>7723</v>
      </c>
      <c r="X86" s="567" t="s">
        <v>428</v>
      </c>
      <c r="Y86" s="567"/>
    </row>
    <row r="87" spans="1:25">
      <c r="A87" s="564" t="s">
        <v>10017</v>
      </c>
      <c r="B87" s="565" t="s">
        <v>10016</v>
      </c>
      <c r="C87" s="566" t="s">
        <v>10023</v>
      </c>
      <c r="D87" s="567">
        <v>550</v>
      </c>
      <c r="E87" s="567" t="s">
        <v>8256</v>
      </c>
      <c r="F87" s="567" t="s">
        <v>10046</v>
      </c>
      <c r="G87" s="567" t="s">
        <v>10022</v>
      </c>
      <c r="H87" s="567">
        <v>80</v>
      </c>
      <c r="I87" s="567">
        <v>12.4</v>
      </c>
      <c r="J87" s="567">
        <v>48</v>
      </c>
      <c r="K87" s="567">
        <v>5</v>
      </c>
      <c r="L87" s="567"/>
      <c r="M87" s="569"/>
      <c r="N87" s="564" t="s">
        <v>10023</v>
      </c>
      <c r="O87" s="565" t="s">
        <v>10016</v>
      </c>
      <c r="P87" s="566" t="s">
        <v>10017</v>
      </c>
      <c r="Q87" s="567">
        <v>550</v>
      </c>
      <c r="R87" s="567" t="s">
        <v>7661</v>
      </c>
      <c r="S87" s="567" t="s">
        <v>6327</v>
      </c>
      <c r="T87" s="567" t="s">
        <v>10042</v>
      </c>
      <c r="U87" s="567">
        <v>80</v>
      </c>
      <c r="V87" s="567">
        <v>9.8</v>
      </c>
      <c r="W87" s="567" t="s">
        <v>7723</v>
      </c>
      <c r="X87" s="567" t="s">
        <v>428</v>
      </c>
      <c r="Y87" s="567"/>
    </row>
    <row r="88" spans="1:25">
      <c r="A88" s="564" t="s">
        <v>10017</v>
      </c>
      <c r="B88" s="565" t="s">
        <v>10016</v>
      </c>
      <c r="C88" s="566" t="s">
        <v>10024</v>
      </c>
      <c r="D88" s="567">
        <v>600</v>
      </c>
      <c r="E88" s="567" t="s">
        <v>7775</v>
      </c>
      <c r="F88" s="567" t="s">
        <v>10046</v>
      </c>
      <c r="G88" s="567" t="s">
        <v>10022</v>
      </c>
      <c r="H88" s="567">
        <v>80</v>
      </c>
      <c r="I88" s="567">
        <v>6</v>
      </c>
      <c r="J88" s="567">
        <v>48</v>
      </c>
      <c r="K88" s="567">
        <v>5</v>
      </c>
      <c r="L88" s="567"/>
      <c r="M88" s="569"/>
      <c r="N88" s="564" t="s">
        <v>10023</v>
      </c>
      <c r="O88" s="565" t="s">
        <v>10016</v>
      </c>
      <c r="P88" s="566" t="s">
        <v>10024</v>
      </c>
      <c r="Q88" s="567">
        <v>600</v>
      </c>
      <c r="R88" s="567" t="s">
        <v>7775</v>
      </c>
      <c r="S88" s="567" t="s">
        <v>6345</v>
      </c>
      <c r="T88" s="567" t="s">
        <v>10022</v>
      </c>
      <c r="U88" s="567">
        <v>80</v>
      </c>
      <c r="V88" s="567">
        <v>6.2</v>
      </c>
      <c r="W88" s="567">
        <v>48</v>
      </c>
      <c r="X88" s="567">
        <v>5</v>
      </c>
      <c r="Y88" s="567"/>
    </row>
    <row r="89" spans="1:25">
      <c r="A89" s="564" t="s">
        <v>10017</v>
      </c>
      <c r="B89" s="565" t="s">
        <v>10016</v>
      </c>
      <c r="C89" s="566" t="s">
        <v>10026</v>
      </c>
      <c r="D89" s="567">
        <v>650</v>
      </c>
      <c r="E89" s="567" t="s">
        <v>10045</v>
      </c>
      <c r="F89" s="567" t="s">
        <v>10046</v>
      </c>
      <c r="G89" s="567" t="s">
        <v>10022</v>
      </c>
      <c r="H89" s="567">
        <v>80</v>
      </c>
      <c r="I89" s="567">
        <v>6.2</v>
      </c>
      <c r="J89" s="567">
        <v>72</v>
      </c>
      <c r="K89" s="567">
        <v>5</v>
      </c>
      <c r="L89" s="567"/>
      <c r="M89" s="569"/>
      <c r="N89" s="564" t="s">
        <v>10023</v>
      </c>
      <c r="O89" s="565" t="s">
        <v>10016</v>
      </c>
      <c r="P89" s="566" t="s">
        <v>10026</v>
      </c>
      <c r="Q89" s="567">
        <v>650</v>
      </c>
      <c r="R89" s="567" t="s">
        <v>7661</v>
      </c>
      <c r="S89" s="567" t="s">
        <v>6327</v>
      </c>
      <c r="T89" s="567" t="s">
        <v>10042</v>
      </c>
      <c r="U89" s="567">
        <v>80</v>
      </c>
      <c r="V89" s="567">
        <v>6.4</v>
      </c>
      <c r="W89" s="567" t="s">
        <v>7723</v>
      </c>
      <c r="X89" s="567" t="s">
        <v>428</v>
      </c>
      <c r="Y89" s="567"/>
    </row>
    <row r="90" spans="1:25">
      <c r="A90" s="564" t="s">
        <v>10017</v>
      </c>
      <c r="B90" s="565" t="s">
        <v>10016</v>
      </c>
      <c r="C90" s="566" t="s">
        <v>9743</v>
      </c>
      <c r="D90" s="567">
        <v>408</v>
      </c>
      <c r="E90" s="567" t="s">
        <v>8090</v>
      </c>
      <c r="F90" s="567" t="s">
        <v>10046</v>
      </c>
      <c r="G90" s="567" t="s">
        <v>10022</v>
      </c>
      <c r="H90" s="567">
        <v>80</v>
      </c>
      <c r="I90" s="567">
        <v>4.8</v>
      </c>
      <c r="J90" s="567" t="s">
        <v>7723</v>
      </c>
      <c r="K90" s="567" t="s">
        <v>428</v>
      </c>
      <c r="L90" s="567"/>
      <c r="M90" s="569"/>
      <c r="N90" s="564" t="s">
        <v>10023</v>
      </c>
      <c r="O90" s="565" t="s">
        <v>10016</v>
      </c>
      <c r="P90" s="566" t="s">
        <v>9743</v>
      </c>
      <c r="Q90" s="567">
        <v>748</v>
      </c>
      <c r="R90" s="567" t="s">
        <v>7661</v>
      </c>
      <c r="S90" s="567" t="s">
        <v>6327</v>
      </c>
      <c r="T90" s="567" t="s">
        <v>10042</v>
      </c>
      <c r="U90" s="567">
        <v>80</v>
      </c>
      <c r="V90" s="567">
        <v>13.2</v>
      </c>
      <c r="W90" s="567" t="s">
        <v>7723</v>
      </c>
      <c r="X90" s="567" t="s">
        <v>428</v>
      </c>
      <c r="Y90" s="567"/>
    </row>
    <row r="91" spans="1:25">
      <c r="A91" s="564" t="s">
        <v>10017</v>
      </c>
      <c r="B91" s="565" t="s">
        <v>10016</v>
      </c>
      <c r="C91" s="566" t="s">
        <v>10029</v>
      </c>
      <c r="D91" s="567">
        <v>858</v>
      </c>
      <c r="E91" s="567" t="s">
        <v>10045</v>
      </c>
      <c r="F91" s="567" t="s">
        <v>10046</v>
      </c>
      <c r="G91" s="567" t="s">
        <v>10022</v>
      </c>
      <c r="H91" s="567">
        <v>80</v>
      </c>
      <c r="I91" s="567">
        <v>9</v>
      </c>
      <c r="J91" s="567">
        <v>64</v>
      </c>
      <c r="K91" s="567">
        <v>5</v>
      </c>
      <c r="L91" s="567"/>
      <c r="M91" s="569"/>
      <c r="N91" s="564" t="s">
        <v>10023</v>
      </c>
      <c r="O91" s="565" t="s">
        <v>10016</v>
      </c>
      <c r="P91" s="566" t="s">
        <v>10029</v>
      </c>
      <c r="Q91" s="567">
        <v>3900</v>
      </c>
      <c r="R91" s="567" t="s">
        <v>7661</v>
      </c>
      <c r="S91" s="567" t="s">
        <v>6327</v>
      </c>
      <c r="T91" s="567" t="s">
        <v>10019</v>
      </c>
      <c r="U91" s="567">
        <v>150</v>
      </c>
      <c r="V91" s="567">
        <v>28.2</v>
      </c>
      <c r="W91" s="567">
        <v>1</v>
      </c>
      <c r="X91" s="567">
        <v>10</v>
      </c>
      <c r="Y91" s="567" t="s">
        <v>10057</v>
      </c>
    </row>
    <row r="92" spans="1:25">
      <c r="A92" s="564" t="s">
        <v>10017</v>
      </c>
      <c r="B92" s="565" t="s">
        <v>10023</v>
      </c>
      <c r="C92" s="566" t="s">
        <v>10015</v>
      </c>
      <c r="D92" s="567">
        <v>441</v>
      </c>
      <c r="E92" s="567" t="s">
        <v>7721</v>
      </c>
      <c r="F92" s="567" t="s">
        <v>10046</v>
      </c>
      <c r="G92" s="567" t="s">
        <v>10022</v>
      </c>
      <c r="H92" s="567">
        <v>120</v>
      </c>
      <c r="I92" s="567">
        <v>7.8</v>
      </c>
      <c r="J92" s="567">
        <v>24</v>
      </c>
      <c r="K92" s="567">
        <v>5</v>
      </c>
      <c r="L92" s="567"/>
      <c r="M92" s="569"/>
      <c r="N92" s="564" t="s">
        <v>10023</v>
      </c>
      <c r="O92" s="565" t="s">
        <v>10017</v>
      </c>
      <c r="P92" s="566" t="s">
        <v>10015</v>
      </c>
      <c r="Q92" s="567">
        <v>540</v>
      </c>
      <c r="R92" s="567" t="s">
        <v>7661</v>
      </c>
      <c r="S92" s="567" t="s">
        <v>6327</v>
      </c>
      <c r="T92" s="567" t="s">
        <v>10042</v>
      </c>
      <c r="U92" s="567">
        <v>120</v>
      </c>
      <c r="V92" s="567">
        <v>9.6</v>
      </c>
      <c r="W92" s="567" t="s">
        <v>7723</v>
      </c>
      <c r="X92" s="567" t="s">
        <v>428</v>
      </c>
      <c r="Y92" s="567"/>
    </row>
    <row r="93" spans="1:25">
      <c r="A93" s="564" t="s">
        <v>10017</v>
      </c>
      <c r="B93" s="565" t="s">
        <v>10023</v>
      </c>
      <c r="C93" s="566" t="s">
        <v>10016</v>
      </c>
      <c r="D93" s="567">
        <v>480</v>
      </c>
      <c r="E93" s="567" t="s">
        <v>8256</v>
      </c>
      <c r="F93" s="567" t="s">
        <v>10046</v>
      </c>
      <c r="G93" s="567" t="s">
        <v>10022</v>
      </c>
      <c r="H93" s="567">
        <v>40</v>
      </c>
      <c r="I93" s="567">
        <v>6.4</v>
      </c>
      <c r="J93" s="567">
        <v>48</v>
      </c>
      <c r="K93" s="567">
        <v>5</v>
      </c>
      <c r="L93" s="567"/>
      <c r="M93" s="569"/>
      <c r="N93" s="564" t="s">
        <v>10023</v>
      </c>
      <c r="O93" s="565" t="s">
        <v>10017</v>
      </c>
      <c r="P93" s="566" t="s">
        <v>10016</v>
      </c>
      <c r="Q93" s="567">
        <v>600</v>
      </c>
      <c r="R93" s="567" t="s">
        <v>7661</v>
      </c>
      <c r="S93" s="567" t="s">
        <v>6327</v>
      </c>
      <c r="T93" s="567" t="s">
        <v>10042</v>
      </c>
      <c r="U93" s="567">
        <v>80</v>
      </c>
      <c r="V93" s="567">
        <v>15</v>
      </c>
      <c r="W93" s="567" t="s">
        <v>7723</v>
      </c>
      <c r="X93" s="567" t="s">
        <v>428</v>
      </c>
      <c r="Y93" s="567" t="s">
        <v>10057</v>
      </c>
    </row>
    <row r="94" ht="25.5" spans="1:25">
      <c r="A94" s="564" t="s">
        <v>10017</v>
      </c>
      <c r="B94" s="565" t="s">
        <v>10023</v>
      </c>
      <c r="C94" s="566" t="s">
        <v>10024</v>
      </c>
      <c r="D94" s="567">
        <v>540</v>
      </c>
      <c r="E94" s="567" t="s">
        <v>8256</v>
      </c>
      <c r="F94" s="567" t="s">
        <v>10046</v>
      </c>
      <c r="G94" s="567" t="s">
        <v>10022</v>
      </c>
      <c r="H94" s="567">
        <v>40</v>
      </c>
      <c r="I94" s="567">
        <v>7.6</v>
      </c>
      <c r="J94" s="567">
        <v>24</v>
      </c>
      <c r="K94" s="567">
        <v>5</v>
      </c>
      <c r="L94" s="567"/>
      <c r="M94" s="569"/>
      <c r="N94" s="564" t="s">
        <v>10023</v>
      </c>
      <c r="O94" s="565" t="s">
        <v>10017</v>
      </c>
      <c r="P94" s="566" t="s">
        <v>10024</v>
      </c>
      <c r="Q94" s="567">
        <v>708</v>
      </c>
      <c r="R94" s="567" t="s">
        <v>7775</v>
      </c>
      <c r="S94" s="567" t="s">
        <v>6345</v>
      </c>
      <c r="T94" s="567" t="s">
        <v>10022</v>
      </c>
      <c r="U94" s="567">
        <v>40</v>
      </c>
      <c r="V94" s="567">
        <v>7</v>
      </c>
      <c r="W94" s="567">
        <v>32</v>
      </c>
      <c r="X94" s="567">
        <v>5</v>
      </c>
      <c r="Y94" s="567" t="s">
        <v>10059</v>
      </c>
    </row>
    <row r="95" spans="1:25">
      <c r="A95" s="564" t="s">
        <v>10017</v>
      </c>
      <c r="B95" s="565" t="s">
        <v>10023</v>
      </c>
      <c r="C95" s="566" t="s">
        <v>10026</v>
      </c>
      <c r="D95" s="567">
        <v>715</v>
      </c>
      <c r="E95" s="567" t="s">
        <v>8256</v>
      </c>
      <c r="F95" s="567" t="s">
        <v>10046</v>
      </c>
      <c r="G95" s="567" t="s">
        <v>10022</v>
      </c>
      <c r="H95" s="567">
        <v>40</v>
      </c>
      <c r="I95" s="567">
        <v>7.8</v>
      </c>
      <c r="J95" s="567">
        <v>24</v>
      </c>
      <c r="K95" s="567">
        <v>5</v>
      </c>
      <c r="L95" s="567"/>
      <c r="M95" s="569"/>
      <c r="N95" s="564" t="s">
        <v>10023</v>
      </c>
      <c r="O95" s="565" t="s">
        <v>10017</v>
      </c>
      <c r="P95" s="566" t="s">
        <v>10026</v>
      </c>
      <c r="Q95" s="567">
        <v>816</v>
      </c>
      <c r="R95" s="567" t="s">
        <v>7661</v>
      </c>
      <c r="S95" s="567" t="s">
        <v>6327</v>
      </c>
      <c r="T95" s="567" t="s">
        <v>10042</v>
      </c>
      <c r="U95" s="567">
        <v>140</v>
      </c>
      <c r="V95" s="567">
        <v>18.8</v>
      </c>
      <c r="W95" s="567" t="s">
        <v>7723</v>
      </c>
      <c r="X95" s="567" t="s">
        <v>428</v>
      </c>
      <c r="Y95" s="567"/>
    </row>
    <row r="96" spans="1:25">
      <c r="A96" s="564" t="s">
        <v>10017</v>
      </c>
      <c r="B96" s="565" t="s">
        <v>10023</v>
      </c>
      <c r="C96" s="566" t="s">
        <v>9743</v>
      </c>
      <c r="D96" s="567">
        <v>600</v>
      </c>
      <c r="E96" s="567" t="s">
        <v>8256</v>
      </c>
      <c r="F96" s="567" t="s">
        <v>10046</v>
      </c>
      <c r="G96" s="567" t="s">
        <v>10022</v>
      </c>
      <c r="H96" s="567">
        <v>40</v>
      </c>
      <c r="I96" s="567">
        <v>12.6</v>
      </c>
      <c r="J96" s="567" t="s">
        <v>7723</v>
      </c>
      <c r="K96" s="567" t="s">
        <v>428</v>
      </c>
      <c r="L96" s="567"/>
      <c r="M96" s="569"/>
      <c r="N96" s="564" t="s">
        <v>10023</v>
      </c>
      <c r="O96" s="565" t="s">
        <v>10017</v>
      </c>
      <c r="P96" s="566" t="s">
        <v>9743</v>
      </c>
      <c r="Q96" s="567">
        <v>680</v>
      </c>
      <c r="R96" s="567" t="s">
        <v>8256</v>
      </c>
      <c r="S96" s="567" t="s">
        <v>6327</v>
      </c>
      <c r="T96" s="567" t="s">
        <v>10042</v>
      </c>
      <c r="U96" s="567">
        <v>40</v>
      </c>
      <c r="V96" s="567">
        <v>15.6</v>
      </c>
      <c r="W96" s="567" t="s">
        <v>7723</v>
      </c>
      <c r="X96" s="567" t="s">
        <v>428</v>
      </c>
      <c r="Y96" s="567"/>
    </row>
    <row r="97" spans="1:25">
      <c r="A97" s="564" t="s">
        <v>10017</v>
      </c>
      <c r="B97" s="565" t="s">
        <v>10023</v>
      </c>
      <c r="C97" s="566" t="s">
        <v>10029</v>
      </c>
      <c r="D97" s="567">
        <v>750</v>
      </c>
      <c r="E97" s="567" t="s">
        <v>8256</v>
      </c>
      <c r="F97" s="567" t="s">
        <v>10046</v>
      </c>
      <c r="G97" s="567" t="s">
        <v>10022</v>
      </c>
      <c r="H97" s="567">
        <v>40</v>
      </c>
      <c r="I97" s="567">
        <v>9.6</v>
      </c>
      <c r="J97" s="567">
        <v>32</v>
      </c>
      <c r="K97" s="567">
        <v>5</v>
      </c>
      <c r="L97" s="567"/>
      <c r="M97" s="569"/>
      <c r="N97" s="564" t="s">
        <v>10023</v>
      </c>
      <c r="O97" s="565" t="s">
        <v>10017</v>
      </c>
      <c r="P97" s="566" t="s">
        <v>10029</v>
      </c>
      <c r="Q97" s="567">
        <v>770</v>
      </c>
      <c r="R97" s="567" t="s">
        <v>7661</v>
      </c>
      <c r="S97" s="567" t="s">
        <v>6327</v>
      </c>
      <c r="T97" s="567" t="s">
        <v>10042</v>
      </c>
      <c r="U97" s="567">
        <v>40</v>
      </c>
      <c r="V97" s="567">
        <v>12.6</v>
      </c>
      <c r="W97" s="567" t="s">
        <v>7723</v>
      </c>
      <c r="X97" s="567" t="s">
        <v>428</v>
      </c>
      <c r="Y97" s="567"/>
    </row>
    <row r="98" spans="1:25">
      <c r="A98" s="564" t="s">
        <v>10017</v>
      </c>
      <c r="B98" s="565" t="s">
        <v>10024</v>
      </c>
      <c r="C98" s="566" t="s">
        <v>10015</v>
      </c>
      <c r="D98" s="567">
        <v>560</v>
      </c>
      <c r="E98" s="567" t="s">
        <v>7775</v>
      </c>
      <c r="F98" s="567" t="s">
        <v>10046</v>
      </c>
      <c r="G98" s="567" t="s">
        <v>10022</v>
      </c>
      <c r="H98" s="567">
        <v>120</v>
      </c>
      <c r="I98" s="567">
        <v>6.2</v>
      </c>
      <c r="J98" s="567">
        <v>32</v>
      </c>
      <c r="K98" s="567">
        <v>5</v>
      </c>
      <c r="L98" s="567"/>
      <c r="M98" s="569"/>
      <c r="N98" s="564" t="s">
        <v>10023</v>
      </c>
      <c r="O98" s="565" t="s">
        <v>10024</v>
      </c>
      <c r="P98" s="566" t="s">
        <v>10015</v>
      </c>
      <c r="Q98" s="567">
        <v>560</v>
      </c>
      <c r="R98" s="567" t="s">
        <v>7775</v>
      </c>
      <c r="S98" s="567" t="s">
        <v>6345</v>
      </c>
      <c r="T98" s="567" t="s">
        <v>10022</v>
      </c>
      <c r="U98" s="567">
        <v>120</v>
      </c>
      <c r="V98" s="567">
        <v>6.4</v>
      </c>
      <c r="W98" s="567">
        <v>32</v>
      </c>
      <c r="X98" s="567">
        <v>5</v>
      </c>
      <c r="Y98" s="567"/>
    </row>
    <row r="99" spans="1:25">
      <c r="A99" s="564" t="s">
        <v>10017</v>
      </c>
      <c r="B99" s="565" t="s">
        <v>10024</v>
      </c>
      <c r="C99" s="566" t="s">
        <v>10016</v>
      </c>
      <c r="D99" s="567">
        <v>540</v>
      </c>
      <c r="E99" s="567" t="s">
        <v>7775</v>
      </c>
      <c r="F99" s="567" t="s">
        <v>10046</v>
      </c>
      <c r="G99" s="567" t="s">
        <v>10022</v>
      </c>
      <c r="H99" s="567">
        <v>40</v>
      </c>
      <c r="I99" s="567">
        <v>6</v>
      </c>
      <c r="J99" s="567">
        <v>48</v>
      </c>
      <c r="K99" s="567">
        <v>5</v>
      </c>
      <c r="L99" s="567"/>
      <c r="M99" s="569"/>
      <c r="N99" s="564" t="s">
        <v>10023</v>
      </c>
      <c r="O99" s="565" t="s">
        <v>10024</v>
      </c>
      <c r="P99" s="566" t="s">
        <v>10016</v>
      </c>
      <c r="Q99" s="567">
        <v>378</v>
      </c>
      <c r="R99" s="567" t="s">
        <v>7775</v>
      </c>
      <c r="S99" s="567" t="s">
        <v>6345</v>
      </c>
      <c r="T99" s="567" t="s">
        <v>10022</v>
      </c>
      <c r="U99" s="567">
        <v>40</v>
      </c>
      <c r="V99" s="567">
        <v>3.2</v>
      </c>
      <c r="W99" s="567" t="s">
        <v>7723</v>
      </c>
      <c r="X99" s="567" t="s">
        <v>428</v>
      </c>
      <c r="Y99" s="567"/>
    </row>
    <row r="100" spans="1:25">
      <c r="A100" s="564" t="s">
        <v>10017</v>
      </c>
      <c r="B100" s="565" t="s">
        <v>10024</v>
      </c>
      <c r="C100" s="566" t="s">
        <v>10023</v>
      </c>
      <c r="D100" s="567">
        <v>700</v>
      </c>
      <c r="E100" s="567" t="s">
        <v>7775</v>
      </c>
      <c r="F100" s="567" t="s">
        <v>10046</v>
      </c>
      <c r="G100" s="567" t="s">
        <v>10022</v>
      </c>
      <c r="H100" s="567">
        <v>40</v>
      </c>
      <c r="I100" s="567">
        <v>9.1</v>
      </c>
      <c r="J100" s="567">
        <v>32</v>
      </c>
      <c r="K100" s="567">
        <v>10</v>
      </c>
      <c r="L100" s="567"/>
      <c r="M100" s="569"/>
      <c r="N100" s="564" t="s">
        <v>10023</v>
      </c>
      <c r="O100" s="565" t="s">
        <v>10024</v>
      </c>
      <c r="P100" s="566" t="s">
        <v>10017</v>
      </c>
      <c r="Q100" s="567">
        <v>560</v>
      </c>
      <c r="R100" s="567" t="s">
        <v>7775</v>
      </c>
      <c r="S100" s="567" t="s">
        <v>6345</v>
      </c>
      <c r="T100" s="567" t="s">
        <v>10022</v>
      </c>
      <c r="U100" s="567">
        <v>40</v>
      </c>
      <c r="V100" s="567">
        <v>6.6</v>
      </c>
      <c r="W100" s="567">
        <v>64</v>
      </c>
      <c r="X100" s="567">
        <v>5</v>
      </c>
      <c r="Y100" s="567"/>
    </row>
    <row r="101" spans="1:25">
      <c r="A101" s="564" t="s">
        <v>10017</v>
      </c>
      <c r="B101" s="565" t="s">
        <v>10024</v>
      </c>
      <c r="C101" s="566" t="s">
        <v>10026</v>
      </c>
      <c r="D101" s="567">
        <v>650</v>
      </c>
      <c r="E101" s="567" t="s">
        <v>7775</v>
      </c>
      <c r="F101" s="567" t="s">
        <v>10046</v>
      </c>
      <c r="G101" s="567" t="s">
        <v>10022</v>
      </c>
      <c r="H101" s="567">
        <v>40</v>
      </c>
      <c r="I101" s="567">
        <v>6.4</v>
      </c>
      <c r="J101" s="567">
        <v>32</v>
      </c>
      <c r="K101" s="567">
        <v>5</v>
      </c>
      <c r="L101" s="567"/>
      <c r="M101" s="569"/>
      <c r="N101" s="564" t="s">
        <v>10023</v>
      </c>
      <c r="O101" s="565" t="s">
        <v>10024</v>
      </c>
      <c r="P101" s="566" t="s">
        <v>10026</v>
      </c>
      <c r="Q101" s="567">
        <v>390</v>
      </c>
      <c r="R101" s="567" t="s">
        <v>7775</v>
      </c>
      <c r="S101" s="567" t="s">
        <v>6345</v>
      </c>
      <c r="T101" s="567" t="s">
        <v>10022</v>
      </c>
      <c r="U101" s="567">
        <v>40</v>
      </c>
      <c r="V101" s="567">
        <v>3.6</v>
      </c>
      <c r="W101" s="567" t="s">
        <v>7723</v>
      </c>
      <c r="X101" s="567" t="s">
        <v>428</v>
      </c>
      <c r="Y101" s="567"/>
    </row>
    <row r="102" spans="1:25">
      <c r="A102" s="564" t="s">
        <v>10017</v>
      </c>
      <c r="B102" s="565" t="s">
        <v>10024</v>
      </c>
      <c r="C102" s="566" t="s">
        <v>9743</v>
      </c>
      <c r="D102" s="567">
        <v>930</v>
      </c>
      <c r="E102" s="567" t="s">
        <v>7775</v>
      </c>
      <c r="F102" s="567" t="s">
        <v>10046</v>
      </c>
      <c r="G102" s="567" t="s">
        <v>10022</v>
      </c>
      <c r="H102" s="567">
        <v>40</v>
      </c>
      <c r="I102" s="567">
        <v>14.2</v>
      </c>
      <c r="J102" s="567">
        <v>8</v>
      </c>
      <c r="K102" s="567">
        <v>10</v>
      </c>
      <c r="L102" s="567"/>
      <c r="M102" s="569"/>
      <c r="N102" s="564" t="s">
        <v>10023</v>
      </c>
      <c r="O102" s="565" t="s">
        <v>10024</v>
      </c>
      <c r="P102" s="566" t="s">
        <v>9743</v>
      </c>
      <c r="Q102" s="567">
        <v>930</v>
      </c>
      <c r="R102" s="567" t="s">
        <v>7775</v>
      </c>
      <c r="S102" s="567" t="s">
        <v>6345</v>
      </c>
      <c r="T102" s="567" t="s">
        <v>10022</v>
      </c>
      <c r="U102" s="567">
        <v>40</v>
      </c>
      <c r="V102" s="567">
        <v>8.4</v>
      </c>
      <c r="W102" s="567">
        <v>8</v>
      </c>
      <c r="X102" s="567">
        <v>10</v>
      </c>
      <c r="Y102" s="567"/>
    </row>
    <row r="103" spans="1:25">
      <c r="A103" s="564" t="s">
        <v>10017</v>
      </c>
      <c r="B103" s="565" t="s">
        <v>10024</v>
      </c>
      <c r="C103" s="566" t="s">
        <v>10029</v>
      </c>
      <c r="D103" s="567">
        <v>700</v>
      </c>
      <c r="E103" s="567" t="s">
        <v>7775</v>
      </c>
      <c r="F103" s="567" t="s">
        <v>10046</v>
      </c>
      <c r="G103" s="567" t="s">
        <v>10022</v>
      </c>
      <c r="H103" s="567">
        <v>40</v>
      </c>
      <c r="I103" s="567">
        <v>7.7</v>
      </c>
      <c r="J103" s="567">
        <v>48</v>
      </c>
      <c r="K103" s="567">
        <v>5</v>
      </c>
      <c r="L103" s="567"/>
      <c r="M103" s="569"/>
      <c r="N103" s="564" t="s">
        <v>10023</v>
      </c>
      <c r="O103" s="565" t="s">
        <v>10024</v>
      </c>
      <c r="P103" s="566" t="s">
        <v>10029</v>
      </c>
      <c r="Q103" s="567">
        <v>700</v>
      </c>
      <c r="R103" s="567" t="s">
        <v>7775</v>
      </c>
      <c r="S103" s="567" t="s">
        <v>6345</v>
      </c>
      <c r="T103" s="567" t="s">
        <v>10022</v>
      </c>
      <c r="U103" s="567">
        <v>40</v>
      </c>
      <c r="V103" s="567">
        <v>12.4</v>
      </c>
      <c r="W103" s="567">
        <v>48</v>
      </c>
      <c r="X103" s="567">
        <v>5</v>
      </c>
      <c r="Y103" s="567"/>
    </row>
    <row r="104" spans="1:25">
      <c r="A104" s="564" t="s">
        <v>10017</v>
      </c>
      <c r="B104" s="565" t="s">
        <v>10026</v>
      </c>
      <c r="C104" s="566" t="s">
        <v>10015</v>
      </c>
      <c r="D104" s="567">
        <v>625</v>
      </c>
      <c r="E104" s="567" t="s">
        <v>10045</v>
      </c>
      <c r="F104" s="567" t="s">
        <v>10046</v>
      </c>
      <c r="G104" s="567" t="s">
        <v>10022</v>
      </c>
      <c r="H104" s="567">
        <v>120</v>
      </c>
      <c r="I104" s="567">
        <v>6.4</v>
      </c>
      <c r="J104" s="567">
        <v>24</v>
      </c>
      <c r="K104" s="567">
        <v>5</v>
      </c>
      <c r="L104" s="567"/>
      <c r="M104" s="569"/>
      <c r="N104" s="564" t="s">
        <v>10023</v>
      </c>
      <c r="O104" s="565" t="s">
        <v>10026</v>
      </c>
      <c r="P104" s="566" t="s">
        <v>10015</v>
      </c>
      <c r="Q104" s="567">
        <v>625</v>
      </c>
      <c r="R104" s="567" t="s">
        <v>7661</v>
      </c>
      <c r="S104" s="567" t="s">
        <v>6327</v>
      </c>
      <c r="T104" s="567" t="s">
        <v>10042</v>
      </c>
      <c r="U104" s="567">
        <v>120</v>
      </c>
      <c r="V104" s="567">
        <v>6.6</v>
      </c>
      <c r="W104" s="567" t="s">
        <v>7723</v>
      </c>
      <c r="X104" s="567" t="s">
        <v>428</v>
      </c>
      <c r="Y104" s="567"/>
    </row>
    <row r="105" spans="1:25">
      <c r="A105" s="564" t="s">
        <v>10017</v>
      </c>
      <c r="B105" s="565" t="s">
        <v>10026</v>
      </c>
      <c r="C105" s="566" t="s">
        <v>10016</v>
      </c>
      <c r="D105" s="567">
        <v>899</v>
      </c>
      <c r="E105" s="567" t="s">
        <v>10045</v>
      </c>
      <c r="F105" s="567" t="s">
        <v>10046</v>
      </c>
      <c r="G105" s="567" t="s">
        <v>10022</v>
      </c>
      <c r="H105" s="567">
        <v>30</v>
      </c>
      <c r="I105" s="567">
        <v>12.6</v>
      </c>
      <c r="J105" s="567">
        <v>8</v>
      </c>
      <c r="K105" s="567">
        <v>10</v>
      </c>
      <c r="L105" s="567" t="s">
        <v>10060</v>
      </c>
      <c r="M105" s="569"/>
      <c r="N105" s="564" t="s">
        <v>10023</v>
      </c>
      <c r="O105" s="565" t="s">
        <v>10026</v>
      </c>
      <c r="P105" s="566" t="s">
        <v>10016</v>
      </c>
      <c r="Q105" s="567">
        <v>666</v>
      </c>
      <c r="R105" s="567" t="s">
        <v>7661</v>
      </c>
      <c r="S105" s="567" t="s">
        <v>6327</v>
      </c>
      <c r="T105" s="567" t="s">
        <v>10042</v>
      </c>
      <c r="U105" s="567">
        <v>80</v>
      </c>
      <c r="V105" s="567">
        <v>6.4</v>
      </c>
      <c r="W105" s="567" t="s">
        <v>7723</v>
      </c>
      <c r="X105" s="567" t="s">
        <v>428</v>
      </c>
      <c r="Y105" s="567"/>
    </row>
    <row r="106" spans="1:25">
      <c r="A106" s="564" t="s">
        <v>10017</v>
      </c>
      <c r="B106" s="565" t="s">
        <v>10026</v>
      </c>
      <c r="C106" s="566" t="s">
        <v>10023</v>
      </c>
      <c r="D106" s="567">
        <v>670</v>
      </c>
      <c r="E106" s="567" t="s">
        <v>8256</v>
      </c>
      <c r="F106" s="567" t="s">
        <v>10046</v>
      </c>
      <c r="G106" s="567" t="s">
        <v>10022</v>
      </c>
      <c r="H106" s="567">
        <v>40</v>
      </c>
      <c r="I106" s="567">
        <v>6.8</v>
      </c>
      <c r="J106" s="567">
        <v>24</v>
      </c>
      <c r="K106" s="567">
        <v>5</v>
      </c>
      <c r="L106" s="567"/>
      <c r="M106" s="569"/>
      <c r="N106" s="564" t="s">
        <v>10023</v>
      </c>
      <c r="O106" s="565" t="s">
        <v>10026</v>
      </c>
      <c r="P106" s="566" t="s">
        <v>10017</v>
      </c>
      <c r="Q106" s="567">
        <v>670</v>
      </c>
      <c r="R106" s="567" t="s">
        <v>7661</v>
      </c>
      <c r="S106" s="567" t="s">
        <v>6327</v>
      </c>
      <c r="T106" s="567" t="s">
        <v>10042</v>
      </c>
      <c r="U106" s="567">
        <v>40</v>
      </c>
      <c r="V106" s="567">
        <v>6.8</v>
      </c>
      <c r="W106" s="567" t="s">
        <v>7723</v>
      </c>
      <c r="X106" s="567" t="s">
        <v>428</v>
      </c>
      <c r="Y106" s="567"/>
    </row>
    <row r="107" spans="1:25">
      <c r="A107" s="564" t="s">
        <v>10017</v>
      </c>
      <c r="B107" s="565" t="s">
        <v>10026</v>
      </c>
      <c r="C107" s="566" t="s">
        <v>10024</v>
      </c>
      <c r="D107" s="567">
        <v>786</v>
      </c>
      <c r="E107" s="567" t="s">
        <v>7775</v>
      </c>
      <c r="F107" s="567" t="s">
        <v>10046</v>
      </c>
      <c r="G107" s="567" t="s">
        <v>10022</v>
      </c>
      <c r="H107" s="567">
        <v>40</v>
      </c>
      <c r="I107" s="567">
        <v>6.4</v>
      </c>
      <c r="J107" s="567">
        <v>24</v>
      </c>
      <c r="K107" s="567">
        <v>5</v>
      </c>
      <c r="L107" s="567"/>
      <c r="M107" s="569"/>
      <c r="N107" s="564" t="s">
        <v>10023</v>
      </c>
      <c r="O107" s="565" t="s">
        <v>10026</v>
      </c>
      <c r="P107" s="566" t="s">
        <v>10024</v>
      </c>
      <c r="Q107" s="567">
        <v>655</v>
      </c>
      <c r="R107" s="567" t="s">
        <v>7775</v>
      </c>
      <c r="S107" s="567" t="s">
        <v>6345</v>
      </c>
      <c r="T107" s="567" t="s">
        <v>10022</v>
      </c>
      <c r="U107" s="567">
        <v>40</v>
      </c>
      <c r="V107" s="567">
        <v>6.6</v>
      </c>
      <c r="W107" s="567">
        <v>24</v>
      </c>
      <c r="X107" s="567">
        <v>5</v>
      </c>
      <c r="Y107" s="567"/>
    </row>
    <row r="108" spans="1:25">
      <c r="A108" s="564" t="s">
        <v>10017</v>
      </c>
      <c r="B108" s="565" t="s">
        <v>10026</v>
      </c>
      <c r="C108" s="566" t="s">
        <v>9743</v>
      </c>
      <c r="D108" s="567">
        <v>816</v>
      </c>
      <c r="E108" s="567" t="s">
        <v>10045</v>
      </c>
      <c r="F108" s="567" t="s">
        <v>10046</v>
      </c>
      <c r="G108" s="567" t="s">
        <v>10022</v>
      </c>
      <c r="H108" s="567">
        <v>40</v>
      </c>
      <c r="I108" s="567">
        <v>22.4</v>
      </c>
      <c r="J108" s="567" t="s">
        <v>7723</v>
      </c>
      <c r="K108" s="567" t="s">
        <v>428</v>
      </c>
      <c r="L108" s="567"/>
      <c r="M108" s="569"/>
      <c r="N108" s="564" t="s">
        <v>10023</v>
      </c>
      <c r="O108" s="565" t="s">
        <v>10026</v>
      </c>
      <c r="P108" s="566" t="s">
        <v>9743</v>
      </c>
      <c r="Q108" s="567">
        <v>680</v>
      </c>
      <c r="R108" s="567" t="s">
        <v>7661</v>
      </c>
      <c r="S108" s="567" t="s">
        <v>6327</v>
      </c>
      <c r="T108" s="567" t="s">
        <v>10042</v>
      </c>
      <c r="U108" s="567">
        <v>40</v>
      </c>
      <c r="V108" s="567">
        <v>12.6</v>
      </c>
      <c r="W108" s="567" t="s">
        <v>7723</v>
      </c>
      <c r="X108" s="567" t="s">
        <v>428</v>
      </c>
      <c r="Y108" s="567"/>
    </row>
    <row r="109" spans="1:25">
      <c r="A109" s="564" t="s">
        <v>10017</v>
      </c>
      <c r="B109" s="565" t="s">
        <v>10026</v>
      </c>
      <c r="C109" s="566" t="s">
        <v>10029</v>
      </c>
      <c r="D109" s="567">
        <v>1050</v>
      </c>
      <c r="E109" s="567" t="s">
        <v>10045</v>
      </c>
      <c r="F109" s="567" t="s">
        <v>10046</v>
      </c>
      <c r="G109" s="567" t="s">
        <v>10022</v>
      </c>
      <c r="H109" s="567">
        <v>40</v>
      </c>
      <c r="I109" s="567">
        <v>15.4</v>
      </c>
      <c r="J109" s="567">
        <v>16</v>
      </c>
      <c r="K109" s="567">
        <v>5</v>
      </c>
      <c r="L109" s="567"/>
      <c r="M109" s="569"/>
      <c r="N109" s="564" t="s">
        <v>10023</v>
      </c>
      <c r="O109" s="565" t="s">
        <v>10026</v>
      </c>
      <c r="P109" s="566" t="s">
        <v>10029</v>
      </c>
      <c r="Q109" s="567">
        <v>1125</v>
      </c>
      <c r="R109" s="567" t="s">
        <v>7661</v>
      </c>
      <c r="S109" s="567" t="s">
        <v>6327</v>
      </c>
      <c r="T109" s="567" t="s">
        <v>10042</v>
      </c>
      <c r="U109" s="567">
        <v>140</v>
      </c>
      <c r="V109" s="567">
        <v>32.6</v>
      </c>
      <c r="W109" s="567" t="s">
        <v>7723</v>
      </c>
      <c r="X109" s="567" t="s">
        <v>428</v>
      </c>
      <c r="Y109" s="567" t="s">
        <v>10057</v>
      </c>
    </row>
    <row r="110" spans="1:25">
      <c r="A110" s="564" t="s">
        <v>10017</v>
      </c>
      <c r="B110" s="565" t="s">
        <v>9743</v>
      </c>
      <c r="C110" s="566" t="s">
        <v>10015</v>
      </c>
      <c r="D110" s="567">
        <v>675</v>
      </c>
      <c r="E110" s="567" t="s">
        <v>8090</v>
      </c>
      <c r="F110" s="567" t="s">
        <v>10046</v>
      </c>
      <c r="G110" s="567" t="s">
        <v>10022</v>
      </c>
      <c r="H110" s="567">
        <v>120</v>
      </c>
      <c r="I110" s="567">
        <v>12.2</v>
      </c>
      <c r="J110" s="567" t="s">
        <v>7723</v>
      </c>
      <c r="K110" s="567" t="s">
        <v>428</v>
      </c>
      <c r="L110" s="567"/>
      <c r="M110" s="569"/>
      <c r="N110" s="564" t="s">
        <v>10023</v>
      </c>
      <c r="O110" s="565" t="s">
        <v>9743</v>
      </c>
      <c r="P110" s="566" t="s">
        <v>10015</v>
      </c>
      <c r="Q110" s="567">
        <v>675</v>
      </c>
      <c r="R110" s="567" t="s">
        <v>7661</v>
      </c>
      <c r="S110" s="567" t="s">
        <v>6327</v>
      </c>
      <c r="T110" s="567" t="s">
        <v>10042</v>
      </c>
      <c r="U110" s="567">
        <v>120</v>
      </c>
      <c r="V110" s="567">
        <v>12.4</v>
      </c>
      <c r="W110" s="567" t="s">
        <v>7723</v>
      </c>
      <c r="X110" s="567" t="s">
        <v>428</v>
      </c>
      <c r="Y110" s="567"/>
    </row>
    <row r="111" spans="1:25">
      <c r="A111" s="564" t="s">
        <v>10017</v>
      </c>
      <c r="B111" s="565" t="s">
        <v>9743</v>
      </c>
      <c r="C111" s="566" t="s">
        <v>10016</v>
      </c>
      <c r="D111" s="567">
        <v>655</v>
      </c>
      <c r="E111" s="567" t="s">
        <v>8090</v>
      </c>
      <c r="F111" s="567" t="s">
        <v>10046</v>
      </c>
      <c r="G111" s="567" t="s">
        <v>10022</v>
      </c>
      <c r="H111" s="567">
        <v>80</v>
      </c>
      <c r="I111" s="567">
        <v>12</v>
      </c>
      <c r="J111" s="567" t="s">
        <v>7723</v>
      </c>
      <c r="K111" s="567" t="s">
        <v>428</v>
      </c>
      <c r="L111" s="567"/>
      <c r="M111" s="569"/>
      <c r="N111" s="564" t="s">
        <v>10023</v>
      </c>
      <c r="O111" s="565" t="s">
        <v>9743</v>
      </c>
      <c r="P111" s="566" t="s">
        <v>10016</v>
      </c>
      <c r="Q111" s="567">
        <v>426</v>
      </c>
      <c r="R111" s="567" t="s">
        <v>7661</v>
      </c>
      <c r="S111" s="567" t="s">
        <v>6327</v>
      </c>
      <c r="T111" s="567" t="s">
        <v>10042</v>
      </c>
      <c r="U111" s="567">
        <v>80</v>
      </c>
      <c r="V111" s="567">
        <v>4.2</v>
      </c>
      <c r="W111" s="567" t="s">
        <v>7723</v>
      </c>
      <c r="X111" s="567" t="s">
        <v>428</v>
      </c>
      <c r="Y111" s="567"/>
    </row>
    <row r="112" spans="1:25">
      <c r="A112" s="564" t="s">
        <v>10017</v>
      </c>
      <c r="B112" s="565" t="s">
        <v>9743</v>
      </c>
      <c r="C112" s="566" t="s">
        <v>10023</v>
      </c>
      <c r="D112" s="567">
        <v>705</v>
      </c>
      <c r="E112" s="567" t="s">
        <v>8256</v>
      </c>
      <c r="F112" s="567" t="s">
        <v>10046</v>
      </c>
      <c r="G112" s="567" t="s">
        <v>10022</v>
      </c>
      <c r="H112" s="567">
        <v>40</v>
      </c>
      <c r="I112" s="567">
        <v>9.8</v>
      </c>
      <c r="J112" s="567">
        <v>32</v>
      </c>
      <c r="K112" s="567">
        <v>5</v>
      </c>
      <c r="L112" s="567"/>
      <c r="M112" s="569"/>
      <c r="N112" s="564" t="s">
        <v>10023</v>
      </c>
      <c r="O112" s="565" t="s">
        <v>9743</v>
      </c>
      <c r="P112" s="566" t="s">
        <v>10017</v>
      </c>
      <c r="Q112" s="567">
        <v>748</v>
      </c>
      <c r="R112" s="567" t="s">
        <v>8090</v>
      </c>
      <c r="S112" s="567" t="s">
        <v>6327</v>
      </c>
      <c r="T112" s="567" t="s">
        <v>10042</v>
      </c>
      <c r="U112" s="567">
        <v>40</v>
      </c>
      <c r="V112" s="567">
        <v>10.6</v>
      </c>
      <c r="W112" s="567" t="s">
        <v>7723</v>
      </c>
      <c r="X112" s="567" t="s">
        <v>428</v>
      </c>
      <c r="Y112" s="567"/>
    </row>
    <row r="113" spans="1:25">
      <c r="A113" s="564" t="s">
        <v>10017</v>
      </c>
      <c r="B113" s="565" t="s">
        <v>9743</v>
      </c>
      <c r="C113" s="566" t="s">
        <v>10024</v>
      </c>
      <c r="D113" s="567">
        <v>750</v>
      </c>
      <c r="E113" s="567" t="s">
        <v>7775</v>
      </c>
      <c r="F113" s="567" t="s">
        <v>10046</v>
      </c>
      <c r="G113" s="567" t="s">
        <v>10022</v>
      </c>
      <c r="H113" s="567">
        <v>40</v>
      </c>
      <c r="I113" s="567">
        <v>12.2</v>
      </c>
      <c r="J113" s="567" t="s">
        <v>7723</v>
      </c>
      <c r="K113" s="567" t="s">
        <v>428</v>
      </c>
      <c r="L113" s="567"/>
      <c r="M113" s="569"/>
      <c r="N113" s="564" t="s">
        <v>10023</v>
      </c>
      <c r="O113" s="565" t="s">
        <v>9743</v>
      </c>
      <c r="P113" s="566" t="s">
        <v>10024</v>
      </c>
      <c r="Q113" s="567">
        <v>625</v>
      </c>
      <c r="R113" s="567" t="s">
        <v>7775</v>
      </c>
      <c r="S113" s="567" t="s">
        <v>6345</v>
      </c>
      <c r="T113" s="567" t="s">
        <v>10022</v>
      </c>
      <c r="U113" s="567">
        <v>40</v>
      </c>
      <c r="V113" s="567">
        <v>8.4</v>
      </c>
      <c r="W113" s="567" t="s">
        <v>7723</v>
      </c>
      <c r="X113" s="567" t="s">
        <v>428</v>
      </c>
      <c r="Y113" s="567"/>
    </row>
    <row r="114" spans="1:25">
      <c r="A114" s="564" t="s">
        <v>10017</v>
      </c>
      <c r="B114" s="565" t="s">
        <v>9743</v>
      </c>
      <c r="C114" s="566" t="s">
        <v>10026</v>
      </c>
      <c r="D114" s="567">
        <v>822</v>
      </c>
      <c r="E114" s="567" t="s">
        <v>8090</v>
      </c>
      <c r="F114" s="567" t="s">
        <v>10046</v>
      </c>
      <c r="G114" s="567" t="s">
        <v>10022</v>
      </c>
      <c r="H114" s="567">
        <v>40</v>
      </c>
      <c r="I114" s="567">
        <v>9.4</v>
      </c>
      <c r="J114" s="567">
        <v>64</v>
      </c>
      <c r="K114" s="567">
        <v>5</v>
      </c>
      <c r="L114" s="567"/>
      <c r="M114" s="569"/>
      <c r="N114" s="564" t="s">
        <v>10023</v>
      </c>
      <c r="O114" s="565" t="s">
        <v>9743</v>
      </c>
      <c r="P114" s="566" t="s">
        <v>10026</v>
      </c>
      <c r="Q114" s="567">
        <v>822</v>
      </c>
      <c r="R114" s="567" t="s">
        <v>7661</v>
      </c>
      <c r="S114" s="567" t="s">
        <v>6327</v>
      </c>
      <c r="T114" s="567" t="s">
        <v>10042</v>
      </c>
      <c r="U114" s="567">
        <v>120</v>
      </c>
      <c r="V114" s="567">
        <v>24.6</v>
      </c>
      <c r="W114" s="567" t="s">
        <v>7723</v>
      </c>
      <c r="X114" s="567" t="s">
        <v>428</v>
      </c>
      <c r="Y114" s="567"/>
    </row>
    <row r="115" spans="1:25">
      <c r="A115" s="564" t="s">
        <v>10017</v>
      </c>
      <c r="B115" s="565" t="s">
        <v>9743</v>
      </c>
      <c r="C115" s="566" t="s">
        <v>10029</v>
      </c>
      <c r="D115" s="567">
        <v>429</v>
      </c>
      <c r="E115" s="567" t="s">
        <v>8090</v>
      </c>
      <c r="F115" s="567" t="s">
        <v>10046</v>
      </c>
      <c r="G115" s="567" t="s">
        <v>10022</v>
      </c>
      <c r="H115" s="567">
        <v>40</v>
      </c>
      <c r="I115" s="567">
        <v>3</v>
      </c>
      <c r="J115" s="567" t="s">
        <v>7723</v>
      </c>
      <c r="K115" s="567" t="s">
        <v>428</v>
      </c>
      <c r="L115" s="567"/>
      <c r="M115" s="569"/>
      <c r="N115" s="564" t="s">
        <v>10023</v>
      </c>
      <c r="O115" s="565" t="s">
        <v>9743</v>
      </c>
      <c r="P115" s="566" t="s">
        <v>10029</v>
      </c>
      <c r="Q115" s="567">
        <v>814</v>
      </c>
      <c r="R115" s="567" t="s">
        <v>7661</v>
      </c>
      <c r="S115" s="567" t="s">
        <v>6327</v>
      </c>
      <c r="T115" s="567" t="s">
        <v>10042</v>
      </c>
      <c r="U115" s="567">
        <v>40</v>
      </c>
      <c r="V115" s="567">
        <v>13.2</v>
      </c>
      <c r="W115" s="567" t="s">
        <v>7723</v>
      </c>
      <c r="X115" s="567" t="s">
        <v>428</v>
      </c>
      <c r="Y115" s="567"/>
    </row>
    <row r="116" spans="1:25">
      <c r="A116" s="564" t="s">
        <v>10017</v>
      </c>
      <c r="B116" s="565" t="s">
        <v>10029</v>
      </c>
      <c r="C116" s="566" t="s">
        <v>10015</v>
      </c>
      <c r="D116" s="567">
        <v>750</v>
      </c>
      <c r="E116" s="567" t="s">
        <v>10045</v>
      </c>
      <c r="F116" s="567" t="s">
        <v>10046</v>
      </c>
      <c r="G116" s="567" t="s">
        <v>10022</v>
      </c>
      <c r="H116" s="567">
        <v>120</v>
      </c>
      <c r="I116" s="567">
        <v>5.2</v>
      </c>
      <c r="J116" s="567">
        <v>48</v>
      </c>
      <c r="K116" s="567">
        <v>5</v>
      </c>
      <c r="L116" s="567" t="s">
        <v>10060</v>
      </c>
      <c r="M116" s="569"/>
      <c r="N116" s="564" t="s">
        <v>10023</v>
      </c>
      <c r="O116" s="565" t="s">
        <v>10029</v>
      </c>
      <c r="P116" s="566" t="s">
        <v>10015</v>
      </c>
      <c r="Q116" s="567">
        <v>900</v>
      </c>
      <c r="R116" s="567" t="s">
        <v>7661</v>
      </c>
      <c r="S116" s="567" t="s">
        <v>6327</v>
      </c>
      <c r="T116" s="567" t="s">
        <v>10042</v>
      </c>
      <c r="U116" s="567">
        <v>120</v>
      </c>
      <c r="V116" s="567">
        <v>16.4</v>
      </c>
      <c r="W116" s="567" t="s">
        <v>7723</v>
      </c>
      <c r="X116" s="567" t="s">
        <v>428</v>
      </c>
      <c r="Y116" s="567"/>
    </row>
    <row r="117" spans="1:25">
      <c r="A117" s="564" t="s">
        <v>10017</v>
      </c>
      <c r="B117" s="565" t="s">
        <v>10029</v>
      </c>
      <c r="C117" s="566" t="s">
        <v>10016</v>
      </c>
      <c r="D117" s="567">
        <v>760</v>
      </c>
      <c r="E117" s="567" t="s">
        <v>10045</v>
      </c>
      <c r="F117" s="567" t="s">
        <v>10046</v>
      </c>
      <c r="G117" s="567" t="s">
        <v>10022</v>
      </c>
      <c r="H117" s="567">
        <v>40</v>
      </c>
      <c r="I117" s="567">
        <v>7</v>
      </c>
      <c r="J117" s="567">
        <v>64</v>
      </c>
      <c r="K117" s="567">
        <v>5</v>
      </c>
      <c r="L117" s="567"/>
      <c r="M117" s="569"/>
      <c r="N117" s="564" t="s">
        <v>10023</v>
      </c>
      <c r="O117" s="565" t="s">
        <v>10029</v>
      </c>
      <c r="P117" s="566" t="s">
        <v>10016</v>
      </c>
      <c r="Q117" s="567">
        <v>760</v>
      </c>
      <c r="R117" s="567" t="s">
        <v>7661</v>
      </c>
      <c r="S117" s="567" t="s">
        <v>10021</v>
      </c>
      <c r="T117" s="567" t="s">
        <v>10022</v>
      </c>
      <c r="U117" s="567">
        <v>40</v>
      </c>
      <c r="V117" s="567">
        <v>12.2</v>
      </c>
      <c r="W117" s="567" t="s">
        <v>7723</v>
      </c>
      <c r="X117" s="567" t="s">
        <v>428</v>
      </c>
      <c r="Y117" s="567"/>
    </row>
    <row r="118" spans="1:25">
      <c r="A118" s="564" t="s">
        <v>10017</v>
      </c>
      <c r="B118" s="565" t="s">
        <v>10029</v>
      </c>
      <c r="C118" s="566" t="s">
        <v>10023</v>
      </c>
      <c r="D118" s="567">
        <v>720</v>
      </c>
      <c r="E118" s="567" t="s">
        <v>8256</v>
      </c>
      <c r="F118" s="567" t="s">
        <v>10046</v>
      </c>
      <c r="G118" s="567" t="s">
        <v>10022</v>
      </c>
      <c r="H118" s="567">
        <v>40</v>
      </c>
      <c r="I118" s="567">
        <v>8.6</v>
      </c>
      <c r="J118" s="567">
        <v>48</v>
      </c>
      <c r="K118" s="567">
        <v>5</v>
      </c>
      <c r="L118" s="567"/>
      <c r="M118" s="569"/>
      <c r="N118" s="564" t="s">
        <v>10023</v>
      </c>
      <c r="O118" s="565" t="s">
        <v>10029</v>
      </c>
      <c r="P118" s="566" t="s">
        <v>10017</v>
      </c>
      <c r="Q118" s="567">
        <v>780</v>
      </c>
      <c r="R118" s="567" t="s">
        <v>7661</v>
      </c>
      <c r="S118" s="567" t="s">
        <v>6327</v>
      </c>
      <c r="T118" s="567" t="s">
        <v>10042</v>
      </c>
      <c r="U118" s="567">
        <v>40</v>
      </c>
      <c r="V118" s="567">
        <v>7.6</v>
      </c>
      <c r="W118" s="567" t="s">
        <v>7723</v>
      </c>
      <c r="X118" s="567" t="s">
        <v>428</v>
      </c>
      <c r="Y118" s="567"/>
    </row>
    <row r="119" spans="1:25">
      <c r="A119" s="564" t="s">
        <v>10017</v>
      </c>
      <c r="B119" s="565" t="s">
        <v>10029</v>
      </c>
      <c r="C119" s="566" t="s">
        <v>10024</v>
      </c>
      <c r="D119" s="567">
        <v>777</v>
      </c>
      <c r="E119" s="567" t="s">
        <v>7775</v>
      </c>
      <c r="F119" s="567" t="s">
        <v>10046</v>
      </c>
      <c r="G119" s="567" t="s">
        <v>10022</v>
      </c>
      <c r="H119" s="567">
        <v>40</v>
      </c>
      <c r="I119" s="567">
        <v>11.2</v>
      </c>
      <c r="J119" s="567" t="s">
        <v>7723</v>
      </c>
      <c r="K119" s="567" t="s">
        <v>428</v>
      </c>
      <c r="L119" s="567"/>
      <c r="M119" s="569"/>
      <c r="N119" s="564" t="s">
        <v>10023</v>
      </c>
      <c r="O119" s="565" t="s">
        <v>10029</v>
      </c>
      <c r="P119" s="566" t="s">
        <v>10024</v>
      </c>
      <c r="Q119" s="567">
        <v>740</v>
      </c>
      <c r="R119" s="567" t="s">
        <v>7775</v>
      </c>
      <c r="S119" s="567" t="s">
        <v>6327</v>
      </c>
      <c r="T119" s="567" t="s">
        <v>10042</v>
      </c>
      <c r="U119" s="567">
        <v>40</v>
      </c>
      <c r="V119" s="567">
        <v>8.4</v>
      </c>
      <c r="W119" s="567" t="s">
        <v>7723</v>
      </c>
      <c r="X119" s="567" t="s">
        <v>428</v>
      </c>
      <c r="Y119" s="567"/>
    </row>
    <row r="120" spans="1:25">
      <c r="A120" s="564" t="s">
        <v>10017</v>
      </c>
      <c r="B120" s="565" t="s">
        <v>10029</v>
      </c>
      <c r="C120" s="566" t="s">
        <v>10026</v>
      </c>
      <c r="D120" s="567">
        <v>788</v>
      </c>
      <c r="E120" s="567" t="s">
        <v>10045</v>
      </c>
      <c r="F120" s="567" t="s">
        <v>10046</v>
      </c>
      <c r="G120" s="567" t="s">
        <v>10022</v>
      </c>
      <c r="H120" s="567">
        <v>40</v>
      </c>
      <c r="I120" s="567">
        <v>7.4</v>
      </c>
      <c r="J120" s="567">
        <v>48</v>
      </c>
      <c r="K120" s="567">
        <v>5</v>
      </c>
      <c r="L120" s="567"/>
      <c r="M120" s="569"/>
      <c r="N120" s="564" t="s">
        <v>10023</v>
      </c>
      <c r="O120" s="565" t="s">
        <v>10029</v>
      </c>
      <c r="P120" s="566" t="s">
        <v>10026</v>
      </c>
      <c r="Q120" s="567">
        <v>750</v>
      </c>
      <c r="R120" s="567" t="s">
        <v>7661</v>
      </c>
      <c r="S120" s="567" t="s">
        <v>6327</v>
      </c>
      <c r="T120" s="567" t="s">
        <v>10042</v>
      </c>
      <c r="U120" s="567">
        <v>40</v>
      </c>
      <c r="V120" s="567">
        <v>12.6</v>
      </c>
      <c r="W120" s="567" t="s">
        <v>7723</v>
      </c>
      <c r="X120" s="567" t="s">
        <v>428</v>
      </c>
      <c r="Y120" s="567"/>
    </row>
    <row r="121" spans="1:25">
      <c r="A121" s="564" t="s">
        <v>10017</v>
      </c>
      <c r="B121" s="565" t="s">
        <v>10029</v>
      </c>
      <c r="C121" s="566" t="s">
        <v>9743</v>
      </c>
      <c r="D121" s="567">
        <v>894</v>
      </c>
      <c r="E121" s="567" t="s">
        <v>10045</v>
      </c>
      <c r="F121" s="567" t="s">
        <v>10046</v>
      </c>
      <c r="G121" s="567" t="s">
        <v>10022</v>
      </c>
      <c r="H121" s="567">
        <v>40</v>
      </c>
      <c r="I121" s="567">
        <v>12</v>
      </c>
      <c r="J121" s="567" t="s">
        <v>7723</v>
      </c>
      <c r="K121" s="567" t="s">
        <v>428</v>
      </c>
      <c r="L121" s="567"/>
      <c r="M121" s="569"/>
      <c r="N121" s="564" t="s">
        <v>10023</v>
      </c>
      <c r="O121" s="565" t="s">
        <v>10029</v>
      </c>
      <c r="P121" s="566" t="s">
        <v>9743</v>
      </c>
      <c r="Q121" s="567">
        <v>745</v>
      </c>
      <c r="R121" s="567" t="s">
        <v>7661</v>
      </c>
      <c r="S121" s="567" t="s">
        <v>6339</v>
      </c>
      <c r="T121" s="567" t="s">
        <v>10022</v>
      </c>
      <c r="U121" s="567">
        <v>40</v>
      </c>
      <c r="V121" s="567">
        <v>13.2</v>
      </c>
      <c r="W121" s="567" t="s">
        <v>7723</v>
      </c>
      <c r="X121" s="567" t="s">
        <v>428</v>
      </c>
      <c r="Y121" s="567"/>
    </row>
    <row r="122" spans="1:25">
      <c r="A122" s="564" t="s">
        <v>10017</v>
      </c>
      <c r="B122" s="565" t="s">
        <v>10017</v>
      </c>
      <c r="C122" s="566" t="s">
        <v>10015</v>
      </c>
      <c r="D122" s="567">
        <v>840</v>
      </c>
      <c r="E122" s="567" t="s">
        <v>10045</v>
      </c>
      <c r="F122" s="567" t="s">
        <v>10046</v>
      </c>
      <c r="G122" s="567" t="s">
        <v>10022</v>
      </c>
      <c r="H122" s="567">
        <v>120</v>
      </c>
      <c r="I122" s="567">
        <v>14</v>
      </c>
      <c r="J122" s="567">
        <v>88</v>
      </c>
      <c r="K122" s="567">
        <v>5</v>
      </c>
      <c r="L122" s="567" t="s">
        <v>10060</v>
      </c>
      <c r="M122" s="569"/>
      <c r="N122" s="564" t="s">
        <v>10023</v>
      </c>
      <c r="O122" s="565" t="s">
        <v>10023</v>
      </c>
      <c r="P122" s="566" t="s">
        <v>10015</v>
      </c>
      <c r="Q122" s="567">
        <v>1045</v>
      </c>
      <c r="R122" s="567" t="s">
        <v>7721</v>
      </c>
      <c r="S122" s="567" t="s">
        <v>6327</v>
      </c>
      <c r="T122" s="567" t="s">
        <v>10042</v>
      </c>
      <c r="U122" s="567">
        <v>120</v>
      </c>
      <c r="V122" s="567">
        <v>22</v>
      </c>
      <c r="W122" s="567" t="s">
        <v>7723</v>
      </c>
      <c r="X122" s="567" t="s">
        <v>428</v>
      </c>
      <c r="Y122" s="567"/>
    </row>
    <row r="123" spans="1:25">
      <c r="A123" s="564" t="s">
        <v>10017</v>
      </c>
      <c r="B123" s="565" t="s">
        <v>10017</v>
      </c>
      <c r="C123" s="566" t="s">
        <v>10016</v>
      </c>
      <c r="D123" s="567">
        <v>1780</v>
      </c>
      <c r="E123" s="567" t="s">
        <v>10045</v>
      </c>
      <c r="F123" s="567" t="s">
        <v>10046</v>
      </c>
      <c r="G123" s="567" t="s">
        <v>10022</v>
      </c>
      <c r="H123" s="567">
        <v>80</v>
      </c>
      <c r="I123" s="567">
        <v>16.8</v>
      </c>
      <c r="J123" s="567">
        <v>16</v>
      </c>
      <c r="K123" s="567">
        <v>5</v>
      </c>
      <c r="L123" s="567"/>
      <c r="M123" s="569"/>
      <c r="N123" s="564" t="s">
        <v>10023</v>
      </c>
      <c r="O123" s="565" t="s">
        <v>10023</v>
      </c>
      <c r="P123" s="566" t="s">
        <v>10016</v>
      </c>
      <c r="Q123" s="567">
        <v>1000</v>
      </c>
      <c r="R123" s="567" t="s">
        <v>7721</v>
      </c>
      <c r="S123" s="567" t="s">
        <v>10021</v>
      </c>
      <c r="T123" s="567" t="s">
        <v>10022</v>
      </c>
      <c r="U123" s="567">
        <v>40</v>
      </c>
      <c r="V123" s="567">
        <v>19.8</v>
      </c>
      <c r="W123" s="567" t="s">
        <v>7723</v>
      </c>
      <c r="X123" s="567" t="s">
        <v>428</v>
      </c>
      <c r="Y123" s="567"/>
    </row>
    <row r="124" spans="1:25">
      <c r="A124" s="564" t="s">
        <v>10017</v>
      </c>
      <c r="B124" s="565" t="s">
        <v>10017</v>
      </c>
      <c r="C124" s="566" t="s">
        <v>10023</v>
      </c>
      <c r="D124" s="567">
        <v>940</v>
      </c>
      <c r="E124" s="567" t="s">
        <v>8256</v>
      </c>
      <c r="F124" s="567" t="s">
        <v>10046</v>
      </c>
      <c r="G124" s="567" t="s">
        <v>10022</v>
      </c>
      <c r="H124" s="567">
        <v>40</v>
      </c>
      <c r="I124" s="567">
        <v>16.4</v>
      </c>
      <c r="J124" s="567">
        <v>32</v>
      </c>
      <c r="K124" s="567">
        <v>5</v>
      </c>
      <c r="L124" s="567"/>
      <c r="M124" s="569"/>
      <c r="N124" s="564" t="s">
        <v>10023</v>
      </c>
      <c r="O124" s="565" t="s">
        <v>10023</v>
      </c>
      <c r="P124" s="566" t="s">
        <v>10017</v>
      </c>
      <c r="Q124" s="567">
        <v>950</v>
      </c>
      <c r="R124" s="567" t="s">
        <v>7721</v>
      </c>
      <c r="S124" s="567" t="s">
        <v>6327</v>
      </c>
      <c r="T124" s="567" t="s">
        <v>10042</v>
      </c>
      <c r="U124" s="567">
        <v>80</v>
      </c>
      <c r="V124" s="567">
        <v>20.2</v>
      </c>
      <c r="W124" s="567" t="s">
        <v>7723</v>
      </c>
      <c r="X124" s="567" t="s">
        <v>428</v>
      </c>
      <c r="Y124" s="567"/>
    </row>
    <row r="125" spans="1:25">
      <c r="A125" s="564" t="s">
        <v>10017</v>
      </c>
      <c r="B125" s="565" t="s">
        <v>10017</v>
      </c>
      <c r="C125" s="566" t="s">
        <v>10024</v>
      </c>
      <c r="D125" s="567">
        <v>890</v>
      </c>
      <c r="E125" s="567" t="s">
        <v>7775</v>
      </c>
      <c r="F125" s="567" t="s">
        <v>10046</v>
      </c>
      <c r="G125" s="567" t="s">
        <v>10022</v>
      </c>
      <c r="H125" s="567">
        <v>40</v>
      </c>
      <c r="I125" s="567">
        <v>15.5</v>
      </c>
      <c r="J125" s="567">
        <v>32</v>
      </c>
      <c r="K125" s="567">
        <v>5</v>
      </c>
      <c r="L125" s="567"/>
      <c r="M125" s="569"/>
      <c r="N125" s="564" t="s">
        <v>10023</v>
      </c>
      <c r="O125" s="565" t="s">
        <v>10023</v>
      </c>
      <c r="P125" s="566" t="s">
        <v>10024</v>
      </c>
      <c r="Q125" s="567">
        <v>950</v>
      </c>
      <c r="R125" s="567" t="s">
        <v>7721</v>
      </c>
      <c r="S125" s="567" t="s">
        <v>6327</v>
      </c>
      <c r="T125" s="567" t="s">
        <v>10042</v>
      </c>
      <c r="U125" s="567">
        <v>40</v>
      </c>
      <c r="V125" s="567">
        <v>16</v>
      </c>
      <c r="W125" s="567" t="s">
        <v>7723</v>
      </c>
      <c r="X125" s="567" t="s">
        <v>428</v>
      </c>
      <c r="Y125" s="567"/>
    </row>
    <row r="126" spans="1:25">
      <c r="A126" s="564" t="s">
        <v>10017</v>
      </c>
      <c r="B126" s="565" t="s">
        <v>10017</v>
      </c>
      <c r="C126" s="566" t="s">
        <v>10026</v>
      </c>
      <c r="D126" s="567">
        <v>880</v>
      </c>
      <c r="E126" s="567" t="s">
        <v>10045</v>
      </c>
      <c r="F126" s="567" t="s">
        <v>10046</v>
      </c>
      <c r="G126" s="567" t="s">
        <v>10022</v>
      </c>
      <c r="H126" s="567">
        <v>40</v>
      </c>
      <c r="I126" s="567">
        <v>14.2</v>
      </c>
      <c r="J126" s="567">
        <v>48</v>
      </c>
      <c r="K126" s="567">
        <v>5</v>
      </c>
      <c r="L126" s="567"/>
      <c r="M126" s="569"/>
      <c r="N126" s="564" t="s">
        <v>10023</v>
      </c>
      <c r="O126" s="565" t="s">
        <v>10023</v>
      </c>
      <c r="P126" s="566" t="s">
        <v>10026</v>
      </c>
      <c r="Q126" s="567">
        <v>950</v>
      </c>
      <c r="R126" s="567" t="s">
        <v>7721</v>
      </c>
      <c r="S126" s="567" t="s">
        <v>6327</v>
      </c>
      <c r="T126" s="567" t="s">
        <v>10042</v>
      </c>
      <c r="U126" s="567">
        <v>40</v>
      </c>
      <c r="V126" s="567">
        <v>20.2</v>
      </c>
      <c r="W126" s="567" t="s">
        <v>7723</v>
      </c>
      <c r="X126" s="567" t="s">
        <v>428</v>
      </c>
      <c r="Y126" s="567"/>
    </row>
    <row r="127" spans="1:25">
      <c r="A127" s="564" t="s">
        <v>10017</v>
      </c>
      <c r="B127" s="565" t="s">
        <v>10017</v>
      </c>
      <c r="C127" s="566" t="s">
        <v>9743</v>
      </c>
      <c r="D127" s="567">
        <v>880</v>
      </c>
      <c r="E127" s="567" t="s">
        <v>10045</v>
      </c>
      <c r="F127" s="567" t="s">
        <v>10046</v>
      </c>
      <c r="G127" s="567" t="s">
        <v>10022</v>
      </c>
      <c r="H127" s="567">
        <v>40</v>
      </c>
      <c r="I127" s="567">
        <v>14.8</v>
      </c>
      <c r="J127" s="567" t="s">
        <v>7723</v>
      </c>
      <c r="K127" s="567" t="s">
        <v>428</v>
      </c>
      <c r="L127" s="567"/>
      <c r="M127" s="569"/>
      <c r="N127" s="564" t="s">
        <v>10023</v>
      </c>
      <c r="O127" s="565" t="s">
        <v>10023</v>
      </c>
      <c r="P127" s="566" t="s">
        <v>9743</v>
      </c>
      <c r="Q127" s="567">
        <v>950</v>
      </c>
      <c r="R127" s="567" t="s">
        <v>7721</v>
      </c>
      <c r="S127" s="567" t="s">
        <v>6339</v>
      </c>
      <c r="T127" s="567" t="s">
        <v>10022</v>
      </c>
      <c r="U127" s="567">
        <v>40</v>
      </c>
      <c r="V127" s="567">
        <v>20.8</v>
      </c>
      <c r="W127" s="567" t="s">
        <v>7723</v>
      </c>
      <c r="X127" s="567" t="s">
        <v>428</v>
      </c>
      <c r="Y127" s="567"/>
    </row>
    <row r="128" spans="1:25">
      <c r="A128" s="564" t="s">
        <v>10017</v>
      </c>
      <c r="B128" s="565" t="s">
        <v>10017</v>
      </c>
      <c r="C128" s="566" t="s">
        <v>10029</v>
      </c>
      <c r="D128" s="567">
        <v>1020</v>
      </c>
      <c r="E128" s="567" t="s">
        <v>10045</v>
      </c>
      <c r="F128" s="567" t="s">
        <v>10046</v>
      </c>
      <c r="G128" s="567" t="s">
        <v>10022</v>
      </c>
      <c r="H128" s="567">
        <v>40</v>
      </c>
      <c r="I128" s="567">
        <v>15</v>
      </c>
      <c r="J128" s="567">
        <v>64</v>
      </c>
      <c r="K128" s="567">
        <v>5</v>
      </c>
      <c r="L128" s="567"/>
      <c r="M128" s="569"/>
      <c r="N128" s="564" t="s">
        <v>10023</v>
      </c>
      <c r="O128" s="565" t="s">
        <v>10023</v>
      </c>
      <c r="P128" s="566" t="s">
        <v>10029</v>
      </c>
      <c r="Q128" s="567">
        <v>1568</v>
      </c>
      <c r="R128" s="567" t="s">
        <v>7721</v>
      </c>
      <c r="S128" s="567" t="s">
        <v>6327</v>
      </c>
      <c r="T128" s="567" t="s">
        <v>10042</v>
      </c>
      <c r="U128" s="567">
        <v>140</v>
      </c>
      <c r="V128" s="567">
        <v>40</v>
      </c>
      <c r="W128" s="567" t="s">
        <v>7723</v>
      </c>
      <c r="X128" s="567" t="s">
        <v>428</v>
      </c>
      <c r="Y128" s="567" t="s">
        <v>10061</v>
      </c>
    </row>
    <row r="129" spans="1:25">
      <c r="A129" s="564" t="s">
        <v>10017</v>
      </c>
      <c r="B129" s="565" t="s">
        <v>10015</v>
      </c>
      <c r="C129" s="566" t="s">
        <v>10017</v>
      </c>
      <c r="D129" s="567">
        <v>850</v>
      </c>
      <c r="E129" s="567" t="s">
        <v>7721</v>
      </c>
      <c r="F129" s="567" t="s">
        <v>6327</v>
      </c>
      <c r="G129" s="567" t="s">
        <v>10022</v>
      </c>
      <c r="H129" s="567">
        <v>120</v>
      </c>
      <c r="I129" s="567">
        <v>14</v>
      </c>
      <c r="J129" s="567">
        <v>64</v>
      </c>
      <c r="K129" s="567">
        <v>5</v>
      </c>
      <c r="L129" s="567"/>
      <c r="M129" s="569"/>
      <c r="N129" s="564" t="s">
        <v>10023</v>
      </c>
      <c r="O129" s="565" t="s">
        <v>10015</v>
      </c>
      <c r="P129" s="566" t="s">
        <v>10023</v>
      </c>
      <c r="Q129" s="567">
        <v>950</v>
      </c>
      <c r="R129" s="567" t="s">
        <v>7995</v>
      </c>
      <c r="S129" s="567" t="s">
        <v>6327</v>
      </c>
      <c r="T129" s="567" t="s">
        <v>10019</v>
      </c>
      <c r="U129" s="567">
        <v>120</v>
      </c>
      <c r="V129" s="567">
        <v>26</v>
      </c>
      <c r="W129" s="567">
        <v>40</v>
      </c>
      <c r="X129" s="567">
        <v>5</v>
      </c>
      <c r="Y129" s="567"/>
    </row>
    <row r="130" spans="1:25">
      <c r="A130" s="564" t="s">
        <v>10017</v>
      </c>
      <c r="B130" s="565" t="s">
        <v>10016</v>
      </c>
      <c r="C130" s="566" t="s">
        <v>10017</v>
      </c>
      <c r="D130" s="567">
        <v>808</v>
      </c>
      <c r="E130" s="567" t="s">
        <v>10045</v>
      </c>
      <c r="F130" s="567" t="s">
        <v>10021</v>
      </c>
      <c r="G130" s="567" t="s">
        <v>10022</v>
      </c>
      <c r="H130" s="567">
        <v>80</v>
      </c>
      <c r="I130" s="567">
        <v>13.8</v>
      </c>
      <c r="J130" s="567">
        <v>88</v>
      </c>
      <c r="K130" s="567">
        <v>5</v>
      </c>
      <c r="L130" s="567" t="s">
        <v>10062</v>
      </c>
      <c r="M130" s="569"/>
      <c r="N130" s="564" t="s">
        <v>10023</v>
      </c>
      <c r="O130" s="565" t="s">
        <v>10016</v>
      </c>
      <c r="P130" s="566" t="s">
        <v>10023</v>
      </c>
      <c r="Q130" s="567">
        <v>859</v>
      </c>
      <c r="R130" s="567" t="s">
        <v>7995</v>
      </c>
      <c r="S130" s="567" t="s">
        <v>10021</v>
      </c>
      <c r="T130" s="567" t="s">
        <v>10022</v>
      </c>
      <c r="U130" s="567">
        <v>80</v>
      </c>
      <c r="V130" s="567">
        <v>25.8</v>
      </c>
      <c r="W130" s="567">
        <v>48</v>
      </c>
      <c r="X130" s="567">
        <v>5</v>
      </c>
      <c r="Y130" s="567"/>
    </row>
    <row r="131" spans="1:25">
      <c r="A131" s="564" t="s">
        <v>10017</v>
      </c>
      <c r="B131" s="565" t="s">
        <v>10023</v>
      </c>
      <c r="C131" s="566" t="s">
        <v>10017</v>
      </c>
      <c r="D131" s="567">
        <v>950</v>
      </c>
      <c r="E131" s="567" t="s">
        <v>8256</v>
      </c>
      <c r="F131" s="567" t="s">
        <v>6327</v>
      </c>
      <c r="G131" s="567" t="s">
        <v>10019</v>
      </c>
      <c r="H131" s="567">
        <v>80</v>
      </c>
      <c r="I131" s="567">
        <v>14.4</v>
      </c>
      <c r="J131" s="567">
        <v>48</v>
      </c>
      <c r="K131" s="567">
        <v>5</v>
      </c>
      <c r="L131" s="567" t="s">
        <v>10050</v>
      </c>
      <c r="M131" s="569"/>
      <c r="N131" s="564" t="s">
        <v>10023</v>
      </c>
      <c r="O131" s="565" t="s">
        <v>10017</v>
      </c>
      <c r="P131" s="566" t="s">
        <v>10023</v>
      </c>
      <c r="Q131" s="567">
        <v>999</v>
      </c>
      <c r="R131" s="567" t="s">
        <v>7995</v>
      </c>
      <c r="S131" s="567" t="s">
        <v>10046</v>
      </c>
      <c r="T131" s="567" t="s">
        <v>10022</v>
      </c>
      <c r="U131" s="567">
        <v>40</v>
      </c>
      <c r="V131" s="567">
        <v>26.2</v>
      </c>
      <c r="W131" s="567">
        <v>32</v>
      </c>
      <c r="X131" s="567">
        <v>5</v>
      </c>
      <c r="Y131" s="567"/>
    </row>
    <row r="132" spans="1:25">
      <c r="A132" s="564"/>
      <c r="B132" s="565"/>
      <c r="C132" s="565"/>
      <c r="D132" s="565"/>
      <c r="E132" s="565"/>
      <c r="F132" s="565"/>
      <c r="G132" s="565"/>
      <c r="H132" s="565"/>
      <c r="I132" s="565"/>
      <c r="J132" s="565"/>
      <c r="K132" s="565"/>
      <c r="L132" s="567" t="s">
        <v>10063</v>
      </c>
      <c r="M132" s="569"/>
      <c r="N132" s="564" t="s">
        <v>10023</v>
      </c>
      <c r="O132" s="565" t="s">
        <v>10024</v>
      </c>
      <c r="P132" s="566" t="s">
        <v>10023</v>
      </c>
      <c r="Q132" s="567">
        <v>950</v>
      </c>
      <c r="R132" s="567" t="s">
        <v>7995</v>
      </c>
      <c r="S132" s="567" t="s">
        <v>6342</v>
      </c>
      <c r="T132" s="567" t="s">
        <v>10022</v>
      </c>
      <c r="U132" s="567">
        <v>40</v>
      </c>
      <c r="V132" s="567">
        <v>27</v>
      </c>
      <c r="W132" s="567">
        <v>32</v>
      </c>
      <c r="X132" s="567">
        <v>5</v>
      </c>
      <c r="Y132" s="567"/>
    </row>
    <row r="133" spans="1:25">
      <c r="A133" s="564" t="s">
        <v>10017</v>
      </c>
      <c r="B133" s="565" t="s">
        <v>10024</v>
      </c>
      <c r="C133" s="566" t="s">
        <v>10017</v>
      </c>
      <c r="D133" s="567">
        <v>880</v>
      </c>
      <c r="E133" s="567" t="s">
        <v>7775</v>
      </c>
      <c r="F133" s="567" t="s">
        <v>6342</v>
      </c>
      <c r="G133" s="567" t="s">
        <v>10022</v>
      </c>
      <c r="H133" s="567">
        <v>40</v>
      </c>
      <c r="I133" s="567">
        <v>14</v>
      </c>
      <c r="J133" s="567">
        <v>64</v>
      </c>
      <c r="K133" s="567">
        <v>5</v>
      </c>
      <c r="L133" s="567" t="s">
        <v>10063</v>
      </c>
      <c r="M133" s="569"/>
      <c r="N133" s="564" t="s">
        <v>10023</v>
      </c>
      <c r="O133" s="565" t="s">
        <v>10026</v>
      </c>
      <c r="P133" s="566" t="s">
        <v>10023</v>
      </c>
      <c r="Q133" s="567">
        <v>950</v>
      </c>
      <c r="R133" s="567" t="s">
        <v>7995</v>
      </c>
      <c r="S133" s="567" t="s">
        <v>6327</v>
      </c>
      <c r="T133" s="567" t="s">
        <v>10019</v>
      </c>
      <c r="U133" s="567">
        <v>40</v>
      </c>
      <c r="V133" s="567">
        <v>26.2</v>
      </c>
      <c r="W133" s="567">
        <v>24</v>
      </c>
      <c r="X133" s="567">
        <v>5</v>
      </c>
      <c r="Y133" s="567" t="s">
        <v>10055</v>
      </c>
    </row>
    <row r="134" spans="1:25">
      <c r="A134" s="564" t="s">
        <v>10017</v>
      </c>
      <c r="B134" s="565" t="s">
        <v>10026</v>
      </c>
      <c r="C134" s="566" t="s">
        <v>10017</v>
      </c>
      <c r="D134" s="567">
        <v>850</v>
      </c>
      <c r="E134" s="567" t="s">
        <v>10028</v>
      </c>
      <c r="F134" s="567" t="s">
        <v>6335</v>
      </c>
      <c r="G134" s="567" t="s">
        <v>10022</v>
      </c>
      <c r="H134" s="567">
        <v>40</v>
      </c>
      <c r="I134" s="567">
        <v>14.2</v>
      </c>
      <c r="J134" s="567">
        <v>64</v>
      </c>
      <c r="K134" s="567">
        <v>5</v>
      </c>
      <c r="L134" s="567" t="s">
        <v>10047</v>
      </c>
      <c r="M134" s="569"/>
      <c r="N134" s="564"/>
      <c r="O134" s="565"/>
      <c r="P134" s="565"/>
      <c r="Q134" s="565"/>
      <c r="R134" s="565"/>
      <c r="S134" s="565"/>
      <c r="T134" s="565"/>
      <c r="U134" s="565"/>
      <c r="V134" s="565"/>
      <c r="W134" s="565"/>
      <c r="X134" s="565"/>
      <c r="Y134" s="567" t="s">
        <v>10047</v>
      </c>
    </row>
    <row r="135" spans="1:25">
      <c r="A135" s="564" t="s">
        <v>10017</v>
      </c>
      <c r="B135" s="565" t="s">
        <v>9743</v>
      </c>
      <c r="C135" s="566" t="s">
        <v>10017</v>
      </c>
      <c r="D135" s="567">
        <v>950</v>
      </c>
      <c r="E135" s="567" t="s">
        <v>7775</v>
      </c>
      <c r="F135" s="567" t="s">
        <v>6339</v>
      </c>
      <c r="G135" s="567" t="s">
        <v>10022</v>
      </c>
      <c r="H135" s="567">
        <v>40</v>
      </c>
      <c r="I135" s="567">
        <v>14.8</v>
      </c>
      <c r="J135" s="567" t="s">
        <v>7723</v>
      </c>
      <c r="K135" s="567" t="s">
        <v>428</v>
      </c>
      <c r="L135" s="567"/>
      <c r="M135" s="569"/>
      <c r="N135" s="564"/>
      <c r="O135" s="565"/>
      <c r="P135" s="565"/>
      <c r="Q135" s="565"/>
      <c r="R135" s="565"/>
      <c r="S135" s="565"/>
      <c r="T135" s="565"/>
      <c r="U135" s="565"/>
      <c r="V135" s="565"/>
      <c r="W135" s="565"/>
      <c r="X135" s="565"/>
      <c r="Y135" s="567" t="s">
        <v>10050</v>
      </c>
    </row>
    <row r="136" spans="1:25">
      <c r="A136" s="564" t="s">
        <v>10017</v>
      </c>
      <c r="B136" s="565" t="s">
        <v>10029</v>
      </c>
      <c r="C136" s="566" t="s">
        <v>10017</v>
      </c>
      <c r="D136" s="567">
        <v>850</v>
      </c>
      <c r="E136" s="567" t="s">
        <v>10045</v>
      </c>
      <c r="F136" s="567" t="s">
        <v>6327</v>
      </c>
      <c r="G136" s="567" t="s">
        <v>10019</v>
      </c>
      <c r="H136" s="567">
        <v>40</v>
      </c>
      <c r="I136" s="567">
        <v>15</v>
      </c>
      <c r="J136" s="567" t="s">
        <v>7723</v>
      </c>
      <c r="K136" s="567" t="s">
        <v>428</v>
      </c>
      <c r="L136" s="567"/>
      <c r="M136" s="569"/>
      <c r="N136" s="564" t="s">
        <v>10023</v>
      </c>
      <c r="O136" s="565" t="s">
        <v>9743</v>
      </c>
      <c r="P136" s="566" t="s">
        <v>10023</v>
      </c>
      <c r="Q136" s="567">
        <v>950</v>
      </c>
      <c r="R136" s="567" t="s">
        <v>7995</v>
      </c>
      <c r="S136" s="567" t="s">
        <v>6327</v>
      </c>
      <c r="T136" s="567" t="s">
        <v>10042</v>
      </c>
      <c r="U136" s="567">
        <v>40</v>
      </c>
      <c r="V136" s="567">
        <v>29.8</v>
      </c>
      <c r="W136" s="567" t="s">
        <v>7723</v>
      </c>
      <c r="X136" s="567" t="s">
        <v>428</v>
      </c>
      <c r="Y136" s="567"/>
    </row>
    <row r="137" spans="1:25">
      <c r="A137" s="564" t="s">
        <v>10017</v>
      </c>
      <c r="B137" s="565" t="s">
        <v>10015</v>
      </c>
      <c r="C137" s="566" t="s">
        <v>10015</v>
      </c>
      <c r="D137" s="567">
        <v>888</v>
      </c>
      <c r="E137" s="567" t="s">
        <v>10045</v>
      </c>
      <c r="F137" s="567" t="s">
        <v>10046</v>
      </c>
      <c r="G137" s="567" t="s">
        <v>10022</v>
      </c>
      <c r="H137" s="567">
        <v>120</v>
      </c>
      <c r="I137" s="567">
        <v>14.2</v>
      </c>
      <c r="J137" s="567">
        <v>88</v>
      </c>
      <c r="K137" s="567">
        <v>5</v>
      </c>
      <c r="L137" s="567"/>
      <c r="M137" s="569"/>
      <c r="N137" s="564" t="s">
        <v>10023</v>
      </c>
      <c r="O137" s="565" t="s">
        <v>10029</v>
      </c>
      <c r="P137" s="566" t="s">
        <v>10023</v>
      </c>
      <c r="Q137" s="567">
        <v>950</v>
      </c>
      <c r="R137" s="567" t="s">
        <v>7995</v>
      </c>
      <c r="S137" s="567" t="s">
        <v>6327</v>
      </c>
      <c r="T137" s="567" t="s">
        <v>10042</v>
      </c>
      <c r="U137" s="567">
        <v>40</v>
      </c>
      <c r="V137" s="567">
        <v>27</v>
      </c>
      <c r="W137" s="567" t="s">
        <v>7723</v>
      </c>
      <c r="X137" s="567" t="s">
        <v>428</v>
      </c>
      <c r="Y137" s="567"/>
    </row>
    <row r="138" spans="1:25">
      <c r="A138" s="564" t="s">
        <v>10017</v>
      </c>
      <c r="B138" s="565" t="s">
        <v>10016</v>
      </c>
      <c r="C138" s="566" t="s">
        <v>10016</v>
      </c>
      <c r="D138" s="567">
        <v>849</v>
      </c>
      <c r="E138" s="567" t="s">
        <v>10018</v>
      </c>
      <c r="F138" s="567" t="s">
        <v>6327</v>
      </c>
      <c r="G138" s="567" t="s">
        <v>10022</v>
      </c>
      <c r="H138" s="567">
        <v>100</v>
      </c>
      <c r="I138" s="567">
        <v>14.2</v>
      </c>
      <c r="J138" s="567">
        <v>99</v>
      </c>
      <c r="K138" s="567">
        <v>5</v>
      </c>
      <c r="L138" s="567"/>
      <c r="M138" s="569"/>
      <c r="N138" s="564" t="s">
        <v>10023</v>
      </c>
      <c r="O138" s="565" t="s">
        <v>10015</v>
      </c>
      <c r="P138" s="566" t="s">
        <v>10015</v>
      </c>
      <c r="Q138" s="567">
        <v>888</v>
      </c>
      <c r="R138" s="567" t="s">
        <v>10039</v>
      </c>
      <c r="S138" s="567" t="s">
        <v>6327</v>
      </c>
      <c r="T138" s="567" t="s">
        <v>10019</v>
      </c>
      <c r="U138" s="567">
        <v>120</v>
      </c>
      <c r="V138" s="567">
        <v>14.4</v>
      </c>
      <c r="W138" s="567" t="s">
        <v>7723</v>
      </c>
      <c r="X138" s="567" t="s">
        <v>428</v>
      </c>
      <c r="Y138" s="567"/>
    </row>
    <row r="139" spans="1:25">
      <c r="A139" s="564" t="s">
        <v>10017</v>
      </c>
      <c r="B139" s="565" t="s">
        <v>10023</v>
      </c>
      <c r="C139" s="566" t="s">
        <v>10023</v>
      </c>
      <c r="D139" s="567">
        <v>950</v>
      </c>
      <c r="E139" s="567" t="s">
        <v>7721</v>
      </c>
      <c r="F139" s="567" t="s">
        <v>10046</v>
      </c>
      <c r="G139" s="567" t="s">
        <v>10022</v>
      </c>
      <c r="H139" s="567">
        <v>40</v>
      </c>
      <c r="I139" s="567">
        <v>18.2</v>
      </c>
      <c r="J139" s="567">
        <v>48</v>
      </c>
      <c r="K139" s="567">
        <v>5</v>
      </c>
      <c r="L139" s="567"/>
      <c r="M139" s="569"/>
      <c r="N139" s="564" t="s">
        <v>10023</v>
      </c>
      <c r="O139" s="565" t="s">
        <v>10016</v>
      </c>
      <c r="P139" s="566" t="s">
        <v>10016</v>
      </c>
      <c r="Q139" s="567">
        <v>849</v>
      </c>
      <c r="R139" s="567" t="s">
        <v>10039</v>
      </c>
      <c r="S139" s="567" t="s">
        <v>10021</v>
      </c>
      <c r="T139" s="567" t="s">
        <v>10022</v>
      </c>
      <c r="U139" s="567">
        <v>100</v>
      </c>
      <c r="V139" s="567">
        <v>14.4</v>
      </c>
      <c r="W139" s="567" t="s">
        <v>7723</v>
      </c>
      <c r="X139" s="567" t="s">
        <v>428</v>
      </c>
      <c r="Y139" s="567"/>
    </row>
    <row r="140" spans="1:25">
      <c r="A140" s="564" t="s">
        <v>10017</v>
      </c>
      <c r="B140" s="565" t="s">
        <v>10024</v>
      </c>
      <c r="C140" s="566" t="s">
        <v>10024</v>
      </c>
      <c r="D140" s="567">
        <v>900</v>
      </c>
      <c r="E140" s="567" t="s">
        <v>10052</v>
      </c>
      <c r="F140" s="567" t="s">
        <v>10046</v>
      </c>
      <c r="G140" s="567" t="s">
        <v>10022</v>
      </c>
      <c r="H140" s="567">
        <v>40</v>
      </c>
      <c r="I140" s="567">
        <v>14.2</v>
      </c>
      <c r="J140" s="567">
        <v>48</v>
      </c>
      <c r="K140" s="567">
        <v>5</v>
      </c>
      <c r="L140" s="567" t="s">
        <v>10053</v>
      </c>
      <c r="M140" s="569"/>
      <c r="N140" s="564" t="s">
        <v>10023</v>
      </c>
      <c r="O140" s="565" t="s">
        <v>10017</v>
      </c>
      <c r="P140" s="566" t="s">
        <v>10017</v>
      </c>
      <c r="Q140" s="567">
        <v>940</v>
      </c>
      <c r="R140" s="567" t="s">
        <v>10045</v>
      </c>
      <c r="S140" s="567" t="s">
        <v>6327</v>
      </c>
      <c r="T140" s="567" t="s">
        <v>10019</v>
      </c>
      <c r="U140" s="567">
        <v>80</v>
      </c>
      <c r="V140" s="567">
        <v>14.4</v>
      </c>
      <c r="W140" s="567" t="s">
        <v>7723</v>
      </c>
      <c r="X140" s="567" t="s">
        <v>428</v>
      </c>
      <c r="Y140" s="567"/>
    </row>
    <row r="141" spans="1:25">
      <c r="A141" s="564" t="s">
        <v>10017</v>
      </c>
      <c r="B141" s="565" t="s">
        <v>10026</v>
      </c>
      <c r="C141" s="566" t="s">
        <v>10026</v>
      </c>
      <c r="D141" s="567">
        <v>950</v>
      </c>
      <c r="E141" s="567" t="s">
        <v>10045</v>
      </c>
      <c r="F141" s="567" t="s">
        <v>10046</v>
      </c>
      <c r="G141" s="567" t="s">
        <v>10022</v>
      </c>
      <c r="H141" s="567">
        <v>40</v>
      </c>
      <c r="I141" s="567">
        <v>14.2</v>
      </c>
      <c r="J141" s="567">
        <v>24</v>
      </c>
      <c r="K141" s="567">
        <v>5</v>
      </c>
      <c r="L141" s="567" t="s">
        <v>10064</v>
      </c>
      <c r="M141" s="569"/>
      <c r="N141" s="564" t="s">
        <v>10023</v>
      </c>
      <c r="O141" s="565" t="s">
        <v>10024</v>
      </c>
      <c r="P141" s="566" t="s">
        <v>10024</v>
      </c>
      <c r="Q141" s="567">
        <v>900</v>
      </c>
      <c r="R141" s="567" t="s">
        <v>10052</v>
      </c>
      <c r="S141" s="567" t="s">
        <v>6345</v>
      </c>
      <c r="T141" s="567" t="s">
        <v>10022</v>
      </c>
      <c r="U141" s="567">
        <v>40</v>
      </c>
      <c r="V141" s="567">
        <v>14.4</v>
      </c>
      <c r="W141" s="567">
        <v>48</v>
      </c>
      <c r="X141" s="567">
        <v>5</v>
      </c>
      <c r="Y141" s="567" t="s">
        <v>10053</v>
      </c>
    </row>
    <row r="142" spans="1:25">
      <c r="A142" s="564"/>
      <c r="B142" s="565"/>
      <c r="C142" s="565"/>
      <c r="D142" s="565"/>
      <c r="E142" s="565"/>
      <c r="F142" s="565"/>
      <c r="G142" s="565"/>
      <c r="H142" s="565"/>
      <c r="I142" s="565"/>
      <c r="J142" s="565"/>
      <c r="K142" s="565"/>
      <c r="L142" s="567" t="s">
        <v>10047</v>
      </c>
      <c r="M142" s="569"/>
      <c r="N142" s="564" t="s">
        <v>10023</v>
      </c>
      <c r="O142" s="565" t="s">
        <v>10026</v>
      </c>
      <c r="P142" s="566" t="s">
        <v>10026</v>
      </c>
      <c r="Q142" s="567">
        <v>1000</v>
      </c>
      <c r="R142" s="567" t="s">
        <v>10018</v>
      </c>
      <c r="S142" s="567" t="s">
        <v>6335</v>
      </c>
      <c r="T142" s="567" t="s">
        <v>10022</v>
      </c>
      <c r="U142" s="567">
        <v>40</v>
      </c>
      <c r="V142" s="567">
        <v>14.4</v>
      </c>
      <c r="W142" s="567">
        <v>24</v>
      </c>
      <c r="X142" s="567">
        <v>5</v>
      </c>
      <c r="Y142" s="567" t="s">
        <v>10065</v>
      </c>
    </row>
    <row r="143" spans="1:25">
      <c r="A143" s="564" t="s">
        <v>10017</v>
      </c>
      <c r="B143" s="565" t="s">
        <v>9743</v>
      </c>
      <c r="C143" s="566" t="s">
        <v>9743</v>
      </c>
      <c r="D143" s="567">
        <v>900</v>
      </c>
      <c r="E143" s="567" t="s">
        <v>8090</v>
      </c>
      <c r="F143" s="567" t="s">
        <v>6339</v>
      </c>
      <c r="G143" s="567" t="s">
        <v>10022</v>
      </c>
      <c r="H143" s="567">
        <v>40</v>
      </c>
      <c r="I143" s="567">
        <v>18.2</v>
      </c>
      <c r="J143" s="567" t="s">
        <v>7723</v>
      </c>
      <c r="K143" s="567" t="s">
        <v>428</v>
      </c>
      <c r="L143" s="567"/>
      <c r="M143" s="569"/>
      <c r="N143" s="564"/>
      <c r="O143" s="565"/>
      <c r="P143" s="565"/>
      <c r="Q143" s="565"/>
      <c r="R143" s="565"/>
      <c r="S143" s="565"/>
      <c r="T143" s="565"/>
      <c r="U143" s="565"/>
      <c r="V143" s="565"/>
      <c r="W143" s="565"/>
      <c r="X143" s="565"/>
      <c r="Y143" s="567" t="s">
        <v>10066</v>
      </c>
    </row>
    <row r="144" spans="1:25">
      <c r="A144" s="564" t="s">
        <v>10017</v>
      </c>
      <c r="B144" s="565" t="s">
        <v>10029</v>
      </c>
      <c r="C144" s="566" t="s">
        <v>10029</v>
      </c>
      <c r="D144" s="567">
        <v>999</v>
      </c>
      <c r="E144" s="567" t="s">
        <v>10045</v>
      </c>
      <c r="F144" s="567" t="s">
        <v>6327</v>
      </c>
      <c r="G144" s="567" t="s">
        <v>10019</v>
      </c>
      <c r="H144" s="567">
        <v>40</v>
      </c>
      <c r="I144" s="567">
        <v>18.2</v>
      </c>
      <c r="J144" s="567" t="s">
        <v>7723</v>
      </c>
      <c r="K144" s="567" t="s">
        <v>428</v>
      </c>
      <c r="L144" s="567"/>
      <c r="M144" s="569"/>
      <c r="N144" s="564" t="s">
        <v>10023</v>
      </c>
      <c r="O144" s="565" t="s">
        <v>9743</v>
      </c>
      <c r="P144" s="566" t="s">
        <v>9743</v>
      </c>
      <c r="Q144" s="567">
        <v>900</v>
      </c>
      <c r="R144" s="567" t="s">
        <v>10039</v>
      </c>
      <c r="S144" s="567" t="s">
        <v>6339</v>
      </c>
      <c r="T144" s="567" t="s">
        <v>10022</v>
      </c>
      <c r="U144" s="567">
        <v>40</v>
      </c>
      <c r="V144" s="567">
        <v>18.4</v>
      </c>
      <c r="W144" s="567" t="s">
        <v>7723</v>
      </c>
      <c r="X144" s="567" t="s">
        <v>428</v>
      </c>
      <c r="Y144" s="567"/>
    </row>
    <row r="145" spans="1:25">
      <c r="A145" s="564" t="s">
        <v>10017</v>
      </c>
      <c r="B145" s="565" t="s">
        <v>10017</v>
      </c>
      <c r="C145" s="566" t="s">
        <v>10017</v>
      </c>
      <c r="D145" s="570">
        <v>1439</v>
      </c>
      <c r="E145" s="570" t="s">
        <v>10048</v>
      </c>
      <c r="F145" s="570" t="s">
        <v>10046</v>
      </c>
      <c r="G145" s="570" t="s">
        <v>10022</v>
      </c>
      <c r="H145" s="570">
        <v>80</v>
      </c>
      <c r="I145" s="570">
        <v>24</v>
      </c>
      <c r="J145" s="570" t="s">
        <v>7723</v>
      </c>
      <c r="K145" s="570" t="s">
        <v>428</v>
      </c>
      <c r="L145" s="570" t="s">
        <v>10060</v>
      </c>
      <c r="M145" s="569"/>
      <c r="N145" s="564" t="s">
        <v>10023</v>
      </c>
      <c r="O145" s="565" t="s">
        <v>10029</v>
      </c>
      <c r="P145" s="566" t="s">
        <v>10029</v>
      </c>
      <c r="Q145" s="567">
        <v>999</v>
      </c>
      <c r="R145" s="567" t="s">
        <v>10045</v>
      </c>
      <c r="S145" s="567" t="s">
        <v>6327</v>
      </c>
      <c r="T145" s="567" t="s">
        <v>10019</v>
      </c>
      <c r="U145" s="567">
        <v>40</v>
      </c>
      <c r="V145" s="567">
        <v>18.4</v>
      </c>
      <c r="W145" s="567" t="s">
        <v>7723</v>
      </c>
      <c r="X145" s="567" t="s">
        <v>428</v>
      </c>
      <c r="Y145" s="567"/>
    </row>
    <row r="146" spans="1:25">
      <c r="A146" s="572"/>
      <c r="B146" s="572"/>
      <c r="C146" s="572"/>
      <c r="D146" s="572"/>
      <c r="E146" s="572"/>
      <c r="F146" s="572"/>
      <c r="G146" s="572"/>
      <c r="H146" s="572"/>
      <c r="I146" s="572"/>
      <c r="J146" s="572"/>
      <c r="K146" s="572"/>
      <c r="L146" s="572"/>
      <c r="M146" s="572"/>
      <c r="N146" s="564" t="s">
        <v>10023</v>
      </c>
      <c r="O146" s="565" t="s">
        <v>10023</v>
      </c>
      <c r="P146" s="566" t="s">
        <v>10023</v>
      </c>
      <c r="Q146" s="570">
        <v>800</v>
      </c>
      <c r="R146" s="570" t="s">
        <v>8212</v>
      </c>
      <c r="S146" s="570" t="s">
        <v>6327</v>
      </c>
      <c r="T146" s="570" t="s">
        <v>10042</v>
      </c>
      <c r="U146" s="570">
        <v>40</v>
      </c>
      <c r="V146" s="570">
        <v>32</v>
      </c>
      <c r="W146" s="570" t="s">
        <v>7723</v>
      </c>
      <c r="X146" s="570" t="s">
        <v>428</v>
      </c>
      <c r="Y146" s="570" t="s">
        <v>10061</v>
      </c>
    </row>
    <row r="147" spans="1:25">
      <c r="A147" s="571"/>
      <c r="B147" s="571"/>
      <c r="C147" s="571"/>
      <c r="D147" s="571"/>
      <c r="E147" s="571"/>
      <c r="F147" s="571"/>
      <c r="G147" s="571"/>
      <c r="H147" s="571"/>
      <c r="I147" s="571"/>
      <c r="J147" s="571"/>
      <c r="K147" s="571"/>
      <c r="L147" s="571"/>
      <c r="M147" s="571"/>
      <c r="N147" s="571"/>
      <c r="O147" s="571"/>
      <c r="P147" s="571"/>
      <c r="Q147" s="571"/>
      <c r="R147" s="571"/>
      <c r="S147" s="571"/>
      <c r="T147" s="571"/>
      <c r="U147" s="571"/>
      <c r="V147" s="571"/>
      <c r="W147" s="571"/>
      <c r="X147" s="571"/>
      <c r="Y147" s="571"/>
    </row>
    <row r="148" ht="25.5" spans="1:25">
      <c r="A148" s="563" t="s">
        <v>10009</v>
      </c>
      <c r="B148" s="563" t="s">
        <v>10010</v>
      </c>
      <c r="C148" s="563" t="s">
        <v>10011</v>
      </c>
      <c r="D148" s="563" t="s">
        <v>6404</v>
      </c>
      <c r="E148" s="563" t="s">
        <v>7643</v>
      </c>
      <c r="F148" s="563" t="s">
        <v>2668</v>
      </c>
      <c r="G148" s="563" t="s">
        <v>7644</v>
      </c>
      <c r="H148" s="563" t="s">
        <v>10012</v>
      </c>
      <c r="I148" s="563" t="s">
        <v>10013</v>
      </c>
      <c r="J148" s="563" t="s">
        <v>7652</v>
      </c>
      <c r="K148" s="563" t="s">
        <v>10014</v>
      </c>
      <c r="L148" s="563" t="s">
        <v>477</v>
      </c>
      <c r="M148" s="568"/>
      <c r="N148" s="563" t="s">
        <v>10009</v>
      </c>
      <c r="O148" s="563" t="s">
        <v>10010</v>
      </c>
      <c r="P148" s="563" t="s">
        <v>10011</v>
      </c>
      <c r="Q148" s="563" t="s">
        <v>6404</v>
      </c>
      <c r="R148" s="563" t="s">
        <v>7643</v>
      </c>
      <c r="S148" s="563" t="s">
        <v>2668</v>
      </c>
      <c r="T148" s="563" t="s">
        <v>7644</v>
      </c>
      <c r="U148" s="563" t="s">
        <v>10012</v>
      </c>
      <c r="V148" s="563" t="s">
        <v>10013</v>
      </c>
      <c r="W148" s="563" t="s">
        <v>7652</v>
      </c>
      <c r="X148" s="563" t="s">
        <v>10014</v>
      </c>
      <c r="Y148" s="563" t="s">
        <v>477</v>
      </c>
    </row>
    <row r="149" spans="1:25">
      <c r="A149" s="564" t="s">
        <v>10024</v>
      </c>
      <c r="B149" s="565" t="s">
        <v>10015</v>
      </c>
      <c r="C149" s="566" t="s">
        <v>10016</v>
      </c>
      <c r="D149" s="567">
        <v>470</v>
      </c>
      <c r="E149" s="567" t="s">
        <v>7775</v>
      </c>
      <c r="F149" s="567" t="s">
        <v>6342</v>
      </c>
      <c r="G149" s="567" t="s">
        <v>10022</v>
      </c>
      <c r="H149" s="567">
        <v>120</v>
      </c>
      <c r="I149" s="567">
        <v>5.8</v>
      </c>
      <c r="J149" s="567">
        <v>72</v>
      </c>
      <c r="K149" s="567">
        <v>5</v>
      </c>
      <c r="L149" s="567"/>
      <c r="M149" s="569"/>
      <c r="N149" s="564" t="s">
        <v>10026</v>
      </c>
      <c r="O149" s="565" t="s">
        <v>10015</v>
      </c>
      <c r="P149" s="566" t="s">
        <v>10016</v>
      </c>
      <c r="Q149" s="567">
        <v>470</v>
      </c>
      <c r="R149" s="567" t="s">
        <v>10028</v>
      </c>
      <c r="S149" s="567" t="s">
        <v>6335</v>
      </c>
      <c r="T149" s="567" t="s">
        <v>10022</v>
      </c>
      <c r="U149" s="567">
        <v>120</v>
      </c>
      <c r="V149" s="567">
        <v>4.5</v>
      </c>
      <c r="W149" s="567">
        <v>56</v>
      </c>
      <c r="X149" s="567">
        <v>5</v>
      </c>
      <c r="Y149" s="567"/>
    </row>
    <row r="150" spans="1:25">
      <c r="A150" s="564" t="s">
        <v>10024</v>
      </c>
      <c r="B150" s="565" t="s">
        <v>10015</v>
      </c>
      <c r="C150" s="566" t="s">
        <v>10017</v>
      </c>
      <c r="D150" s="567">
        <v>540</v>
      </c>
      <c r="E150" s="567" t="s">
        <v>7775</v>
      </c>
      <c r="F150" s="567" t="s">
        <v>6342</v>
      </c>
      <c r="G150" s="567" t="s">
        <v>10022</v>
      </c>
      <c r="H150" s="567">
        <v>120</v>
      </c>
      <c r="I150" s="567">
        <v>6.2</v>
      </c>
      <c r="J150" s="567">
        <v>64</v>
      </c>
      <c r="K150" s="567">
        <v>5</v>
      </c>
      <c r="L150" s="567"/>
      <c r="M150" s="569"/>
      <c r="N150" s="564" t="s">
        <v>10026</v>
      </c>
      <c r="O150" s="565" t="s">
        <v>10015</v>
      </c>
      <c r="P150" s="566" t="s">
        <v>10017</v>
      </c>
      <c r="Q150" s="567">
        <v>615</v>
      </c>
      <c r="R150" s="567" t="s">
        <v>10028</v>
      </c>
      <c r="S150" s="567" t="s">
        <v>6335</v>
      </c>
      <c r="T150" s="567" t="s">
        <v>10022</v>
      </c>
      <c r="U150" s="567">
        <v>120</v>
      </c>
      <c r="V150" s="567">
        <v>6.4</v>
      </c>
      <c r="W150" s="567">
        <v>64</v>
      </c>
      <c r="X150" s="567">
        <v>5</v>
      </c>
      <c r="Y150" s="567"/>
    </row>
    <row r="151" spans="1:25">
      <c r="A151" s="564" t="s">
        <v>10024</v>
      </c>
      <c r="B151" s="565" t="s">
        <v>10015</v>
      </c>
      <c r="C151" s="566" t="s">
        <v>10023</v>
      </c>
      <c r="D151" s="567">
        <v>696</v>
      </c>
      <c r="E151" s="567" t="s">
        <v>7775</v>
      </c>
      <c r="F151" s="567" t="s">
        <v>6342</v>
      </c>
      <c r="G151" s="567" t="s">
        <v>10022</v>
      </c>
      <c r="H151" s="567">
        <v>120</v>
      </c>
      <c r="I151" s="567">
        <v>6.4</v>
      </c>
      <c r="J151" s="567">
        <v>40</v>
      </c>
      <c r="K151" s="567">
        <v>5</v>
      </c>
      <c r="L151" s="567"/>
      <c r="M151" s="569"/>
      <c r="N151" s="564" t="s">
        <v>10026</v>
      </c>
      <c r="O151" s="565" t="s">
        <v>10015</v>
      </c>
      <c r="P151" s="566" t="s">
        <v>10023</v>
      </c>
      <c r="Q151" s="567">
        <v>630</v>
      </c>
      <c r="R151" s="567" t="s">
        <v>8256</v>
      </c>
      <c r="S151" s="567" t="s">
        <v>6335</v>
      </c>
      <c r="T151" s="567" t="s">
        <v>10022</v>
      </c>
      <c r="U151" s="567">
        <v>120</v>
      </c>
      <c r="V151" s="567">
        <v>6.6</v>
      </c>
      <c r="W151" s="567">
        <v>40</v>
      </c>
      <c r="X151" s="567">
        <v>5</v>
      </c>
      <c r="Y151" s="567" t="s">
        <v>10067</v>
      </c>
    </row>
    <row r="152" spans="1:25">
      <c r="A152" s="564" t="s">
        <v>10024</v>
      </c>
      <c r="B152" s="565" t="s">
        <v>10015</v>
      </c>
      <c r="C152" s="566" t="s">
        <v>10026</v>
      </c>
      <c r="D152" s="567">
        <v>630</v>
      </c>
      <c r="E152" s="567" t="s">
        <v>7775</v>
      </c>
      <c r="F152" s="567" t="s">
        <v>6342</v>
      </c>
      <c r="G152" s="567" t="s">
        <v>10022</v>
      </c>
      <c r="H152" s="567">
        <v>120</v>
      </c>
      <c r="I152" s="567">
        <v>6.2</v>
      </c>
      <c r="J152" s="567">
        <v>40</v>
      </c>
      <c r="K152" s="567">
        <v>5</v>
      </c>
      <c r="L152" s="567"/>
      <c r="M152" s="569"/>
      <c r="N152" s="564"/>
      <c r="O152" s="565"/>
      <c r="P152" s="565"/>
      <c r="Q152" s="565"/>
      <c r="R152" s="565"/>
      <c r="S152" s="565"/>
      <c r="T152" s="565"/>
      <c r="U152" s="565"/>
      <c r="V152" s="565"/>
      <c r="W152" s="565"/>
      <c r="X152" s="565"/>
      <c r="Y152" s="567" t="s">
        <v>10047</v>
      </c>
    </row>
    <row r="153" spans="1:25">
      <c r="A153" s="564" t="s">
        <v>10024</v>
      </c>
      <c r="B153" s="565" t="s">
        <v>10015</v>
      </c>
      <c r="C153" s="566" t="s">
        <v>9743</v>
      </c>
      <c r="D153" s="567">
        <v>910</v>
      </c>
      <c r="E153" s="567" t="s">
        <v>7775</v>
      </c>
      <c r="F153" s="567" t="s">
        <v>6342</v>
      </c>
      <c r="G153" s="567" t="s">
        <v>10022</v>
      </c>
      <c r="H153" s="567">
        <v>120</v>
      </c>
      <c r="I153" s="567">
        <v>13</v>
      </c>
      <c r="J153" s="567">
        <v>8</v>
      </c>
      <c r="K153" s="567">
        <v>10</v>
      </c>
      <c r="L153" s="567"/>
      <c r="M153" s="569"/>
      <c r="N153" s="564" t="s">
        <v>10026</v>
      </c>
      <c r="O153" s="565" t="s">
        <v>10015</v>
      </c>
      <c r="P153" s="566" t="s">
        <v>10024</v>
      </c>
      <c r="Q153" s="567">
        <v>580</v>
      </c>
      <c r="R153" s="567" t="s">
        <v>7775</v>
      </c>
      <c r="S153" s="567" t="s">
        <v>6335</v>
      </c>
      <c r="T153" s="567" t="s">
        <v>10022</v>
      </c>
      <c r="U153" s="567">
        <v>120</v>
      </c>
      <c r="V153" s="567">
        <v>6.2</v>
      </c>
      <c r="W153" s="567">
        <v>40</v>
      </c>
      <c r="X153" s="567">
        <v>5</v>
      </c>
      <c r="Y153" s="567"/>
    </row>
    <row r="154" spans="1:25">
      <c r="A154" s="564" t="s">
        <v>10024</v>
      </c>
      <c r="B154" s="565" t="s">
        <v>10015</v>
      </c>
      <c r="C154" s="566" t="s">
        <v>10029</v>
      </c>
      <c r="D154" s="567">
        <v>700</v>
      </c>
      <c r="E154" s="567" t="s">
        <v>7775</v>
      </c>
      <c r="F154" s="567" t="s">
        <v>6342</v>
      </c>
      <c r="G154" s="567" t="s">
        <v>10022</v>
      </c>
      <c r="H154" s="567">
        <v>120</v>
      </c>
      <c r="I154" s="567">
        <v>5</v>
      </c>
      <c r="J154" s="567">
        <v>48</v>
      </c>
      <c r="K154" s="567">
        <v>5</v>
      </c>
      <c r="L154" s="567"/>
      <c r="M154" s="569"/>
      <c r="N154" s="564" t="s">
        <v>10026</v>
      </c>
      <c r="O154" s="565" t="s">
        <v>10015</v>
      </c>
      <c r="P154" s="566" t="s">
        <v>9743</v>
      </c>
      <c r="Q154" s="567">
        <v>640</v>
      </c>
      <c r="R154" s="567" t="s">
        <v>10028</v>
      </c>
      <c r="S154" s="567" t="s">
        <v>6335</v>
      </c>
      <c r="T154" s="567" t="s">
        <v>10022</v>
      </c>
      <c r="U154" s="567">
        <v>120</v>
      </c>
      <c r="V154" s="567">
        <v>11.2</v>
      </c>
      <c r="W154" s="567" t="s">
        <v>7723</v>
      </c>
      <c r="X154" s="567" t="s">
        <v>428</v>
      </c>
      <c r="Y154" s="567"/>
    </row>
    <row r="155" spans="1:25">
      <c r="A155" s="564" t="s">
        <v>10024</v>
      </c>
      <c r="B155" s="565" t="s">
        <v>10016</v>
      </c>
      <c r="C155" s="566" t="s">
        <v>10015</v>
      </c>
      <c r="D155" s="567">
        <v>540</v>
      </c>
      <c r="E155" s="567" t="s">
        <v>7775</v>
      </c>
      <c r="F155" s="567" t="s">
        <v>6342</v>
      </c>
      <c r="G155" s="567" t="s">
        <v>10022</v>
      </c>
      <c r="H155" s="567">
        <v>120</v>
      </c>
      <c r="I155" s="567">
        <v>5.8</v>
      </c>
      <c r="J155" s="567">
        <v>48</v>
      </c>
      <c r="K155" s="567">
        <v>5</v>
      </c>
      <c r="L155" s="567"/>
      <c r="M155" s="569"/>
      <c r="N155" s="564" t="s">
        <v>10026</v>
      </c>
      <c r="O155" s="565" t="s">
        <v>10015</v>
      </c>
      <c r="P155" s="566" t="s">
        <v>10029</v>
      </c>
      <c r="Q155" s="567">
        <v>700</v>
      </c>
      <c r="R155" s="567" t="s">
        <v>10028</v>
      </c>
      <c r="S155" s="567" t="s">
        <v>6335</v>
      </c>
      <c r="T155" s="567" t="s">
        <v>10022</v>
      </c>
      <c r="U155" s="567">
        <v>120</v>
      </c>
      <c r="V155" s="567">
        <v>5.2</v>
      </c>
      <c r="W155" s="567">
        <v>48</v>
      </c>
      <c r="X155" s="567">
        <v>5</v>
      </c>
      <c r="Y155" s="567"/>
    </row>
    <row r="156" spans="1:25">
      <c r="A156" s="564" t="s">
        <v>10024</v>
      </c>
      <c r="B156" s="565" t="s">
        <v>10016</v>
      </c>
      <c r="C156" s="566" t="s">
        <v>10017</v>
      </c>
      <c r="D156" s="567">
        <v>360</v>
      </c>
      <c r="E156" s="567" t="s">
        <v>7775</v>
      </c>
      <c r="F156" s="567" t="s">
        <v>6342</v>
      </c>
      <c r="G156" s="567" t="s">
        <v>10022</v>
      </c>
      <c r="H156" s="567">
        <v>80</v>
      </c>
      <c r="I156" s="567">
        <v>3</v>
      </c>
      <c r="J156" s="567" t="s">
        <v>7723</v>
      </c>
      <c r="K156" s="567" t="s">
        <v>428</v>
      </c>
      <c r="L156" s="567"/>
      <c r="M156" s="569"/>
      <c r="N156" s="564" t="s">
        <v>10026</v>
      </c>
      <c r="O156" s="565" t="s">
        <v>10016</v>
      </c>
      <c r="P156" s="566" t="s">
        <v>10015</v>
      </c>
      <c r="Q156" s="567">
        <v>565</v>
      </c>
      <c r="R156" s="567" t="s">
        <v>10028</v>
      </c>
      <c r="S156" s="567" t="s">
        <v>6335</v>
      </c>
      <c r="T156" s="567" t="s">
        <v>10022</v>
      </c>
      <c r="U156" s="567">
        <v>120</v>
      </c>
      <c r="V156" s="567">
        <v>4</v>
      </c>
      <c r="W156" s="567">
        <v>48</v>
      </c>
      <c r="X156" s="567">
        <v>5</v>
      </c>
      <c r="Y156" s="567"/>
    </row>
    <row r="157" spans="1:25">
      <c r="A157" s="564" t="s">
        <v>10024</v>
      </c>
      <c r="B157" s="565" t="s">
        <v>10016</v>
      </c>
      <c r="C157" s="566" t="s">
        <v>10023</v>
      </c>
      <c r="D157" s="567">
        <v>683</v>
      </c>
      <c r="E157" s="567" t="s">
        <v>7775</v>
      </c>
      <c r="F157" s="567" t="s">
        <v>6342</v>
      </c>
      <c r="G157" s="567" t="s">
        <v>10022</v>
      </c>
      <c r="H157" s="567">
        <v>80</v>
      </c>
      <c r="I157" s="567">
        <v>8.2</v>
      </c>
      <c r="J157" s="567">
        <v>24</v>
      </c>
      <c r="K157" s="567">
        <v>5</v>
      </c>
      <c r="L157" s="567"/>
      <c r="M157" s="569"/>
      <c r="N157" s="564" t="s">
        <v>10026</v>
      </c>
      <c r="O157" s="565" t="s">
        <v>10016</v>
      </c>
      <c r="P157" s="566" t="s">
        <v>10068</v>
      </c>
      <c r="Q157" s="567">
        <v>375</v>
      </c>
      <c r="R157" s="567" t="s">
        <v>10028</v>
      </c>
      <c r="S157" s="567" t="s">
        <v>6335</v>
      </c>
      <c r="T157" s="567" t="s">
        <v>10022</v>
      </c>
      <c r="U157" s="567">
        <v>80</v>
      </c>
      <c r="V157" s="567">
        <v>2.2</v>
      </c>
      <c r="W157" s="567" t="s">
        <v>7723</v>
      </c>
      <c r="X157" s="567" t="s">
        <v>428</v>
      </c>
      <c r="Y157" s="567"/>
    </row>
    <row r="158" spans="1:25">
      <c r="A158" s="564" t="s">
        <v>10024</v>
      </c>
      <c r="B158" s="565" t="s">
        <v>10016</v>
      </c>
      <c r="C158" s="566" t="s">
        <v>10026</v>
      </c>
      <c r="D158" s="567">
        <v>845</v>
      </c>
      <c r="E158" s="567" t="s">
        <v>7775</v>
      </c>
      <c r="F158" s="567" t="s">
        <v>6342</v>
      </c>
      <c r="G158" s="567" t="s">
        <v>10022</v>
      </c>
      <c r="H158" s="567">
        <v>80</v>
      </c>
      <c r="I158" s="567">
        <v>20</v>
      </c>
      <c r="J158" s="567" t="s">
        <v>7723</v>
      </c>
      <c r="K158" s="567" t="s">
        <v>428</v>
      </c>
      <c r="L158" s="567"/>
      <c r="M158" s="569"/>
      <c r="N158" s="564" t="s">
        <v>10026</v>
      </c>
      <c r="O158" s="565" t="s">
        <v>10016</v>
      </c>
      <c r="P158" s="566" t="s">
        <v>10023</v>
      </c>
      <c r="Q158" s="567">
        <v>675</v>
      </c>
      <c r="R158" s="567" t="s">
        <v>8256</v>
      </c>
      <c r="S158" s="567" t="s">
        <v>6335</v>
      </c>
      <c r="T158" s="567" t="s">
        <v>10022</v>
      </c>
      <c r="U158" s="567">
        <v>80</v>
      </c>
      <c r="V158" s="567">
        <v>6.4</v>
      </c>
      <c r="W158" s="567">
        <v>48</v>
      </c>
      <c r="X158" s="567">
        <v>5</v>
      </c>
      <c r="Y158" s="567" t="s">
        <v>10067</v>
      </c>
    </row>
    <row r="159" spans="1:25">
      <c r="A159" s="564" t="s">
        <v>10024</v>
      </c>
      <c r="B159" s="565" t="s">
        <v>10016</v>
      </c>
      <c r="C159" s="566" t="s">
        <v>9743</v>
      </c>
      <c r="D159" s="567">
        <v>680</v>
      </c>
      <c r="E159" s="567" t="s">
        <v>7775</v>
      </c>
      <c r="F159" s="567" t="s">
        <v>6342</v>
      </c>
      <c r="G159" s="567" t="s">
        <v>10022</v>
      </c>
      <c r="H159" s="567">
        <v>80</v>
      </c>
      <c r="I159" s="567">
        <v>11.8</v>
      </c>
      <c r="J159" s="567" t="s">
        <v>7723</v>
      </c>
      <c r="K159" s="567" t="s">
        <v>428</v>
      </c>
      <c r="L159" s="567"/>
      <c r="M159" s="569"/>
      <c r="N159" s="564"/>
      <c r="O159" s="565"/>
      <c r="P159" s="565"/>
      <c r="Q159" s="565"/>
      <c r="R159" s="565"/>
      <c r="S159" s="565"/>
      <c r="T159" s="565"/>
      <c r="U159" s="565"/>
      <c r="V159" s="565"/>
      <c r="W159" s="565"/>
      <c r="X159" s="565"/>
      <c r="Y159" s="567" t="s">
        <v>10047</v>
      </c>
    </row>
    <row r="160" spans="1:25">
      <c r="A160" s="564" t="s">
        <v>10024</v>
      </c>
      <c r="B160" s="565" t="s">
        <v>10016</v>
      </c>
      <c r="C160" s="566" t="s">
        <v>10029</v>
      </c>
      <c r="D160" s="567">
        <v>936</v>
      </c>
      <c r="E160" s="567" t="s">
        <v>7775</v>
      </c>
      <c r="F160" s="567" t="s">
        <v>6342</v>
      </c>
      <c r="G160" s="567" t="s">
        <v>10022</v>
      </c>
      <c r="H160" s="567">
        <v>80</v>
      </c>
      <c r="I160" s="567">
        <v>8.8</v>
      </c>
      <c r="J160" s="567">
        <v>16</v>
      </c>
      <c r="K160" s="567">
        <v>5</v>
      </c>
      <c r="L160" s="567"/>
      <c r="M160" s="569"/>
      <c r="N160" s="564" t="s">
        <v>10026</v>
      </c>
      <c r="O160" s="565" t="s">
        <v>10016</v>
      </c>
      <c r="P160" s="566" t="s">
        <v>10024</v>
      </c>
      <c r="Q160" s="567">
        <v>675</v>
      </c>
      <c r="R160" s="567" t="s">
        <v>7775</v>
      </c>
      <c r="S160" s="567" t="s">
        <v>6335</v>
      </c>
      <c r="T160" s="567" t="s">
        <v>10022</v>
      </c>
      <c r="U160" s="567">
        <v>80</v>
      </c>
      <c r="V160" s="567">
        <v>6</v>
      </c>
      <c r="W160" s="567">
        <v>48</v>
      </c>
      <c r="X160" s="567">
        <v>5</v>
      </c>
      <c r="Y160" s="567"/>
    </row>
    <row r="161" spans="1:25">
      <c r="A161" s="564" t="s">
        <v>10024</v>
      </c>
      <c r="B161" s="565" t="s">
        <v>10017</v>
      </c>
      <c r="C161" s="566" t="s">
        <v>10015</v>
      </c>
      <c r="D161" s="567">
        <v>560</v>
      </c>
      <c r="E161" s="567" t="s">
        <v>7775</v>
      </c>
      <c r="F161" s="567" t="s">
        <v>6342</v>
      </c>
      <c r="G161" s="567" t="s">
        <v>10022</v>
      </c>
      <c r="H161" s="567">
        <v>120</v>
      </c>
      <c r="I161" s="567">
        <v>6.2</v>
      </c>
      <c r="J161" s="567">
        <v>88</v>
      </c>
      <c r="K161" s="567">
        <v>5</v>
      </c>
      <c r="L161" s="567"/>
      <c r="M161" s="569"/>
      <c r="N161" s="564" t="s">
        <v>10026</v>
      </c>
      <c r="O161" s="565" t="s">
        <v>10016</v>
      </c>
      <c r="P161" s="566" t="s">
        <v>9743</v>
      </c>
      <c r="Q161" s="567">
        <v>680</v>
      </c>
      <c r="R161" s="567" t="s">
        <v>10028</v>
      </c>
      <c r="S161" s="567" t="s">
        <v>6335</v>
      </c>
      <c r="T161" s="567" t="s">
        <v>10022</v>
      </c>
      <c r="U161" s="567">
        <v>80</v>
      </c>
      <c r="V161" s="567">
        <v>8</v>
      </c>
      <c r="W161" s="567">
        <v>64</v>
      </c>
      <c r="X161" s="567">
        <v>5</v>
      </c>
      <c r="Y161" s="567"/>
    </row>
    <row r="162" spans="1:25">
      <c r="A162" s="564" t="s">
        <v>10024</v>
      </c>
      <c r="B162" s="565" t="s">
        <v>10017</v>
      </c>
      <c r="C162" s="566" t="s">
        <v>10016</v>
      </c>
      <c r="D162" s="567">
        <v>590</v>
      </c>
      <c r="E162" s="567" t="s">
        <v>7775</v>
      </c>
      <c r="F162" s="567" t="s">
        <v>6342</v>
      </c>
      <c r="G162" s="567" t="s">
        <v>10022</v>
      </c>
      <c r="H162" s="567">
        <v>80</v>
      </c>
      <c r="I162" s="567">
        <v>6</v>
      </c>
      <c r="J162" s="567">
        <v>64</v>
      </c>
      <c r="K162" s="567">
        <v>5</v>
      </c>
      <c r="L162" s="567"/>
      <c r="M162" s="569"/>
      <c r="N162" s="564" t="s">
        <v>10026</v>
      </c>
      <c r="O162" s="565" t="s">
        <v>10016</v>
      </c>
      <c r="P162" s="566" t="s">
        <v>10029</v>
      </c>
      <c r="Q162" s="567">
        <v>1170</v>
      </c>
      <c r="R162" s="567" t="s">
        <v>10028</v>
      </c>
      <c r="S162" s="567" t="s">
        <v>6335</v>
      </c>
      <c r="T162" s="567" t="s">
        <v>10022</v>
      </c>
      <c r="U162" s="567">
        <v>80</v>
      </c>
      <c r="V162" s="567">
        <v>23</v>
      </c>
      <c r="W162" s="567">
        <v>64</v>
      </c>
      <c r="X162" s="567">
        <v>5</v>
      </c>
      <c r="Y162" s="567"/>
    </row>
    <row r="163" spans="1:25">
      <c r="A163" s="564" t="s">
        <v>10024</v>
      </c>
      <c r="B163" s="565" t="s">
        <v>10017</v>
      </c>
      <c r="C163" s="566" t="s">
        <v>10023</v>
      </c>
      <c r="D163" s="567">
        <v>590</v>
      </c>
      <c r="E163" s="567" t="s">
        <v>7775</v>
      </c>
      <c r="F163" s="567" t="s">
        <v>6342</v>
      </c>
      <c r="G163" s="567" t="s">
        <v>10022</v>
      </c>
      <c r="H163" s="567">
        <v>40</v>
      </c>
      <c r="I163" s="567">
        <v>1.6</v>
      </c>
      <c r="J163" s="567">
        <v>16</v>
      </c>
      <c r="K163" s="567">
        <v>5</v>
      </c>
      <c r="L163" s="567"/>
      <c r="M163" s="569"/>
      <c r="N163" s="564" t="s">
        <v>10026</v>
      </c>
      <c r="O163" s="565" t="s">
        <v>10017</v>
      </c>
      <c r="P163" s="566" t="s">
        <v>10015</v>
      </c>
      <c r="Q163" s="567">
        <v>682</v>
      </c>
      <c r="R163" s="567" t="s">
        <v>7775</v>
      </c>
      <c r="S163" s="567" t="s">
        <v>6335</v>
      </c>
      <c r="T163" s="567" t="s">
        <v>10022</v>
      </c>
      <c r="U163" s="567">
        <v>120</v>
      </c>
      <c r="V163" s="567">
        <v>5.8</v>
      </c>
      <c r="W163" s="567" t="s">
        <v>7723</v>
      </c>
      <c r="X163" s="567" t="s">
        <v>428</v>
      </c>
      <c r="Y163" s="567"/>
    </row>
    <row r="164" spans="1:25">
      <c r="A164" s="564" t="s">
        <v>10024</v>
      </c>
      <c r="B164" s="565" t="s">
        <v>10017</v>
      </c>
      <c r="C164" s="566" t="s">
        <v>10026</v>
      </c>
      <c r="D164" s="567">
        <v>680</v>
      </c>
      <c r="E164" s="567" t="s">
        <v>7775</v>
      </c>
      <c r="F164" s="567" t="s">
        <v>6342</v>
      </c>
      <c r="G164" s="567" t="s">
        <v>10022</v>
      </c>
      <c r="H164" s="567">
        <v>40</v>
      </c>
      <c r="I164" s="567">
        <v>6.4</v>
      </c>
      <c r="J164" s="567">
        <v>48</v>
      </c>
      <c r="K164" s="567">
        <v>5</v>
      </c>
      <c r="L164" s="567"/>
      <c r="M164" s="569"/>
      <c r="N164" s="564" t="s">
        <v>10026</v>
      </c>
      <c r="O164" s="565" t="s">
        <v>10017</v>
      </c>
      <c r="P164" s="566" t="s">
        <v>10016</v>
      </c>
      <c r="Q164" s="567">
        <v>640</v>
      </c>
      <c r="R164" s="567" t="s">
        <v>10028</v>
      </c>
      <c r="S164" s="567" t="s">
        <v>6335</v>
      </c>
      <c r="T164" s="567" t="s">
        <v>10022</v>
      </c>
      <c r="U164" s="567">
        <v>80</v>
      </c>
      <c r="V164" s="567">
        <v>6.2</v>
      </c>
      <c r="W164" s="567">
        <v>64</v>
      </c>
      <c r="X164" s="567">
        <v>5</v>
      </c>
      <c r="Y164" s="567"/>
    </row>
    <row r="165" spans="1:25">
      <c r="A165" s="564" t="s">
        <v>10024</v>
      </c>
      <c r="B165" s="565" t="s">
        <v>10017</v>
      </c>
      <c r="C165" s="566" t="s">
        <v>9743</v>
      </c>
      <c r="D165" s="567">
        <v>714</v>
      </c>
      <c r="E165" s="567" t="s">
        <v>7775</v>
      </c>
      <c r="F165" s="567" t="s">
        <v>6342</v>
      </c>
      <c r="G165" s="567" t="s">
        <v>10022</v>
      </c>
      <c r="H165" s="567">
        <v>40</v>
      </c>
      <c r="I165" s="567">
        <v>12.2</v>
      </c>
      <c r="J165" s="567" t="s">
        <v>7723</v>
      </c>
      <c r="K165" s="567" t="s">
        <v>428</v>
      </c>
      <c r="L165" s="567"/>
      <c r="M165" s="569"/>
      <c r="N165" s="564" t="s">
        <v>10026</v>
      </c>
      <c r="O165" s="565" t="s">
        <v>10017</v>
      </c>
      <c r="P165" s="566" t="s">
        <v>10023</v>
      </c>
      <c r="Q165" s="567">
        <v>704</v>
      </c>
      <c r="R165" s="567" t="s">
        <v>8256</v>
      </c>
      <c r="S165" s="567" t="s">
        <v>6335</v>
      </c>
      <c r="T165" s="567" t="s">
        <v>10022</v>
      </c>
      <c r="U165" s="567">
        <v>40</v>
      </c>
      <c r="V165" s="567">
        <v>5.8</v>
      </c>
      <c r="W165" s="567">
        <v>32</v>
      </c>
      <c r="X165" s="567">
        <v>5</v>
      </c>
      <c r="Y165" s="567" t="s">
        <v>10067</v>
      </c>
    </row>
    <row r="166" spans="1:25">
      <c r="A166" s="564" t="s">
        <v>10024</v>
      </c>
      <c r="B166" s="565" t="s">
        <v>10017</v>
      </c>
      <c r="C166" s="566" t="s">
        <v>10029</v>
      </c>
      <c r="D166" s="567">
        <v>770</v>
      </c>
      <c r="E166" s="567" t="s">
        <v>7775</v>
      </c>
      <c r="F166" s="567" t="s">
        <v>6342</v>
      </c>
      <c r="G166" s="567" t="s">
        <v>10022</v>
      </c>
      <c r="H166" s="567">
        <v>40</v>
      </c>
      <c r="I166" s="567">
        <v>7.2</v>
      </c>
      <c r="J166" s="567">
        <v>64</v>
      </c>
      <c r="K166" s="567">
        <v>5</v>
      </c>
      <c r="L166" s="567"/>
      <c r="M166" s="569"/>
      <c r="N166" s="564"/>
      <c r="O166" s="565"/>
      <c r="P166" s="565"/>
      <c r="Q166" s="565"/>
      <c r="R166" s="565"/>
      <c r="S166" s="565"/>
      <c r="T166" s="565"/>
      <c r="U166" s="565"/>
      <c r="V166" s="565"/>
      <c r="W166" s="565"/>
      <c r="X166" s="565"/>
      <c r="Y166" s="567" t="s">
        <v>10047</v>
      </c>
    </row>
    <row r="167" spans="1:25">
      <c r="A167" s="564" t="s">
        <v>10024</v>
      </c>
      <c r="B167" s="565" t="s">
        <v>10023</v>
      </c>
      <c r="C167" s="566" t="s">
        <v>10015</v>
      </c>
      <c r="D167" s="567">
        <v>490</v>
      </c>
      <c r="E167" s="567" t="s">
        <v>8256</v>
      </c>
      <c r="F167" s="567" t="s">
        <v>6342</v>
      </c>
      <c r="G167" s="567" t="s">
        <v>10022</v>
      </c>
      <c r="H167" s="567">
        <v>120</v>
      </c>
      <c r="I167" s="567">
        <v>6.4</v>
      </c>
      <c r="J167" s="567">
        <v>48</v>
      </c>
      <c r="K167" s="567">
        <v>5</v>
      </c>
      <c r="L167" s="567"/>
      <c r="M167" s="569"/>
      <c r="N167" s="564" t="s">
        <v>10026</v>
      </c>
      <c r="O167" s="565" t="s">
        <v>10017</v>
      </c>
      <c r="P167" s="566" t="s">
        <v>10024</v>
      </c>
      <c r="Q167" s="567">
        <v>609</v>
      </c>
      <c r="R167" s="567" t="s">
        <v>7775</v>
      </c>
      <c r="S167" s="567" t="s">
        <v>6335</v>
      </c>
      <c r="T167" s="567" t="s">
        <v>10022</v>
      </c>
      <c r="U167" s="567">
        <v>40</v>
      </c>
      <c r="V167" s="567">
        <v>8.4</v>
      </c>
      <c r="W167" s="567">
        <v>32</v>
      </c>
      <c r="X167" s="567">
        <v>5</v>
      </c>
      <c r="Y167" s="567" t="s">
        <v>10047</v>
      </c>
    </row>
    <row r="168" spans="1:25">
      <c r="A168" s="564" t="s">
        <v>10024</v>
      </c>
      <c r="B168" s="565" t="s">
        <v>10023</v>
      </c>
      <c r="C168" s="566" t="s">
        <v>10016</v>
      </c>
      <c r="D168" s="567">
        <v>480</v>
      </c>
      <c r="E168" s="567" t="s">
        <v>8256</v>
      </c>
      <c r="F168" s="567" t="s">
        <v>6342</v>
      </c>
      <c r="G168" s="567" t="s">
        <v>10022</v>
      </c>
      <c r="H168" s="567">
        <v>40</v>
      </c>
      <c r="I168" s="567">
        <v>4.7</v>
      </c>
      <c r="J168" s="567">
        <v>48</v>
      </c>
      <c r="K168" s="567">
        <v>5</v>
      </c>
      <c r="L168" s="567"/>
      <c r="M168" s="569"/>
      <c r="N168" s="564" t="s">
        <v>10026</v>
      </c>
      <c r="O168" s="565" t="s">
        <v>10017</v>
      </c>
      <c r="P168" s="566" t="s">
        <v>9743</v>
      </c>
      <c r="Q168" s="567">
        <v>680</v>
      </c>
      <c r="R168" s="567" t="s">
        <v>10028</v>
      </c>
      <c r="S168" s="567" t="s">
        <v>6335</v>
      </c>
      <c r="T168" s="567" t="s">
        <v>10022</v>
      </c>
      <c r="U168" s="567">
        <v>40</v>
      </c>
      <c r="V168" s="567">
        <v>12.4</v>
      </c>
      <c r="W168" s="567" t="s">
        <v>7723</v>
      </c>
      <c r="X168" s="567" t="s">
        <v>428</v>
      </c>
      <c r="Y168" s="567"/>
    </row>
    <row r="169" spans="1:25">
      <c r="A169" s="564" t="s">
        <v>10024</v>
      </c>
      <c r="B169" s="565" t="s">
        <v>10023</v>
      </c>
      <c r="C169" s="566" t="s">
        <v>10017</v>
      </c>
      <c r="D169" s="567">
        <v>550</v>
      </c>
      <c r="E169" s="567" t="s">
        <v>8256</v>
      </c>
      <c r="F169" s="567" t="s">
        <v>6342</v>
      </c>
      <c r="G169" s="567" t="s">
        <v>10022</v>
      </c>
      <c r="H169" s="567">
        <v>80</v>
      </c>
      <c r="I169" s="567">
        <v>6.6</v>
      </c>
      <c r="J169" s="567">
        <v>24</v>
      </c>
      <c r="K169" s="567">
        <v>5</v>
      </c>
      <c r="L169" s="567"/>
      <c r="M169" s="569"/>
      <c r="N169" s="564" t="s">
        <v>10026</v>
      </c>
      <c r="O169" s="565" t="s">
        <v>10017</v>
      </c>
      <c r="P169" s="566" t="s">
        <v>10029</v>
      </c>
      <c r="Q169" s="567">
        <v>770</v>
      </c>
      <c r="R169" s="567" t="s">
        <v>10028</v>
      </c>
      <c r="S169" s="567" t="s">
        <v>6335</v>
      </c>
      <c r="T169" s="567" t="s">
        <v>10022</v>
      </c>
      <c r="U169" s="567">
        <v>40</v>
      </c>
      <c r="V169" s="567">
        <v>7.4</v>
      </c>
      <c r="W169" s="567">
        <v>64</v>
      </c>
      <c r="X169" s="567">
        <v>5</v>
      </c>
      <c r="Y169" s="567"/>
    </row>
    <row r="170" spans="1:25">
      <c r="A170" s="564" t="s">
        <v>10024</v>
      </c>
      <c r="B170" s="565" t="s">
        <v>10023</v>
      </c>
      <c r="C170" s="566" t="s">
        <v>10026</v>
      </c>
      <c r="D170" s="567">
        <v>780</v>
      </c>
      <c r="E170" s="567" t="s">
        <v>8256</v>
      </c>
      <c r="F170" s="567" t="s">
        <v>6342</v>
      </c>
      <c r="G170" s="567" t="s">
        <v>10022</v>
      </c>
      <c r="H170" s="567">
        <v>40</v>
      </c>
      <c r="I170" s="567">
        <v>8.6</v>
      </c>
      <c r="J170" s="567">
        <v>24</v>
      </c>
      <c r="K170" s="567">
        <v>5</v>
      </c>
      <c r="L170" s="567"/>
      <c r="M170" s="569"/>
      <c r="N170" s="564" t="s">
        <v>10026</v>
      </c>
      <c r="O170" s="565" t="s">
        <v>10023</v>
      </c>
      <c r="P170" s="566" t="s">
        <v>10015</v>
      </c>
      <c r="Q170" s="567">
        <v>490</v>
      </c>
      <c r="R170" s="567" t="s">
        <v>8256</v>
      </c>
      <c r="S170" s="567" t="s">
        <v>6335</v>
      </c>
      <c r="T170" s="567" t="s">
        <v>10022</v>
      </c>
      <c r="U170" s="567">
        <v>120</v>
      </c>
      <c r="V170" s="567">
        <v>4.8</v>
      </c>
      <c r="W170" s="567">
        <v>24</v>
      </c>
      <c r="X170" s="567">
        <v>5</v>
      </c>
      <c r="Y170" s="567" t="s">
        <v>10067</v>
      </c>
    </row>
    <row r="171" spans="1:25">
      <c r="A171" s="564" t="s">
        <v>10024</v>
      </c>
      <c r="B171" s="565" t="s">
        <v>10023</v>
      </c>
      <c r="C171" s="566" t="s">
        <v>9743</v>
      </c>
      <c r="D171" s="567">
        <v>600</v>
      </c>
      <c r="E171" s="567" t="s">
        <v>8256</v>
      </c>
      <c r="F171" s="567" t="s">
        <v>6342</v>
      </c>
      <c r="G171" s="567" t="s">
        <v>10022</v>
      </c>
      <c r="H171" s="567">
        <v>40</v>
      </c>
      <c r="I171" s="567">
        <v>12.4</v>
      </c>
      <c r="J171" s="567">
        <v>48</v>
      </c>
      <c r="K171" s="567">
        <v>5</v>
      </c>
      <c r="L171" s="567"/>
      <c r="M171" s="569"/>
      <c r="N171" s="564"/>
      <c r="O171" s="565"/>
      <c r="P171" s="565"/>
      <c r="Q171" s="565"/>
      <c r="R171" s="565"/>
      <c r="S171" s="565"/>
      <c r="T171" s="565"/>
      <c r="U171" s="565"/>
      <c r="V171" s="565"/>
      <c r="W171" s="565"/>
      <c r="X171" s="565"/>
      <c r="Y171" s="567" t="s">
        <v>10047</v>
      </c>
    </row>
    <row r="172" spans="1:25">
      <c r="A172" s="564" t="s">
        <v>10024</v>
      </c>
      <c r="B172" s="565" t="s">
        <v>10023</v>
      </c>
      <c r="C172" s="566" t="s">
        <v>10029</v>
      </c>
      <c r="D172" s="567">
        <v>750</v>
      </c>
      <c r="E172" s="567" t="s">
        <v>8256</v>
      </c>
      <c r="F172" s="567" t="s">
        <v>6342</v>
      </c>
      <c r="G172" s="567" t="s">
        <v>10022</v>
      </c>
      <c r="H172" s="567">
        <v>40</v>
      </c>
      <c r="I172" s="567">
        <v>7.4</v>
      </c>
      <c r="J172" s="567">
        <v>32</v>
      </c>
      <c r="K172" s="567">
        <v>5</v>
      </c>
      <c r="L172" s="567"/>
      <c r="M172" s="569"/>
      <c r="N172" s="564" t="s">
        <v>10026</v>
      </c>
      <c r="O172" s="565" t="s">
        <v>10023</v>
      </c>
      <c r="P172" s="566" t="s">
        <v>10016</v>
      </c>
      <c r="Q172" s="567">
        <v>480</v>
      </c>
      <c r="R172" s="567" t="s">
        <v>8256</v>
      </c>
      <c r="S172" s="567" t="s">
        <v>6335</v>
      </c>
      <c r="T172" s="567" t="s">
        <v>10022</v>
      </c>
      <c r="U172" s="567">
        <v>40</v>
      </c>
      <c r="V172" s="567">
        <v>3.4</v>
      </c>
      <c r="W172" s="567">
        <v>64</v>
      </c>
      <c r="X172" s="567">
        <v>5</v>
      </c>
      <c r="Y172" s="567" t="s">
        <v>10067</v>
      </c>
    </row>
    <row r="173" spans="1:25">
      <c r="A173" s="564" t="s">
        <v>10024</v>
      </c>
      <c r="B173" s="565" t="s">
        <v>10026</v>
      </c>
      <c r="C173" s="566" t="s">
        <v>10015</v>
      </c>
      <c r="D173" s="567">
        <v>387</v>
      </c>
      <c r="E173" s="567" t="s">
        <v>7775</v>
      </c>
      <c r="F173" s="567" t="s">
        <v>6342</v>
      </c>
      <c r="G173" s="567" t="s">
        <v>10022</v>
      </c>
      <c r="H173" s="567">
        <v>120</v>
      </c>
      <c r="I173" s="567">
        <v>2.2</v>
      </c>
      <c r="J173" s="567" t="s">
        <v>7723</v>
      </c>
      <c r="K173" s="567" t="s">
        <v>428</v>
      </c>
      <c r="L173" s="567"/>
      <c r="M173" s="569"/>
      <c r="N173" s="564"/>
      <c r="O173" s="565"/>
      <c r="P173" s="565"/>
      <c r="Q173" s="565"/>
      <c r="R173" s="565"/>
      <c r="S173" s="565"/>
      <c r="T173" s="565"/>
      <c r="U173" s="565"/>
      <c r="V173" s="565"/>
      <c r="W173" s="565"/>
      <c r="X173" s="565"/>
      <c r="Y173" s="567" t="s">
        <v>10047</v>
      </c>
    </row>
    <row r="174" spans="1:25">
      <c r="A174" s="564" t="s">
        <v>10024</v>
      </c>
      <c r="B174" s="565" t="s">
        <v>10026</v>
      </c>
      <c r="C174" s="566" t="s">
        <v>10016</v>
      </c>
      <c r="D174" s="567">
        <v>666</v>
      </c>
      <c r="E174" s="567" t="s">
        <v>7775</v>
      </c>
      <c r="F174" s="567" t="s">
        <v>6342</v>
      </c>
      <c r="G174" s="567" t="s">
        <v>10022</v>
      </c>
      <c r="H174" s="567">
        <v>80</v>
      </c>
      <c r="I174" s="567">
        <v>6</v>
      </c>
      <c r="J174" s="567">
        <v>32</v>
      </c>
      <c r="K174" s="567">
        <v>5</v>
      </c>
      <c r="L174" s="567"/>
      <c r="M174" s="569"/>
      <c r="N174" s="564" t="s">
        <v>10026</v>
      </c>
      <c r="O174" s="565" t="s">
        <v>10023</v>
      </c>
      <c r="P174" s="566" t="s">
        <v>10017</v>
      </c>
      <c r="Q174" s="567">
        <v>650</v>
      </c>
      <c r="R174" s="567" t="s">
        <v>8256</v>
      </c>
      <c r="S174" s="567" t="s">
        <v>6335</v>
      </c>
      <c r="T174" s="567" t="s">
        <v>10022</v>
      </c>
      <c r="U174" s="567">
        <v>80</v>
      </c>
      <c r="V174" s="567">
        <v>6.8</v>
      </c>
      <c r="W174" s="567">
        <v>48</v>
      </c>
      <c r="X174" s="567">
        <v>5</v>
      </c>
      <c r="Y174" s="567" t="s">
        <v>10067</v>
      </c>
    </row>
    <row r="175" spans="1:25">
      <c r="A175" s="564" t="s">
        <v>10024</v>
      </c>
      <c r="B175" s="565" t="s">
        <v>10026</v>
      </c>
      <c r="C175" s="566" t="s">
        <v>10017</v>
      </c>
      <c r="D175" s="567">
        <v>670</v>
      </c>
      <c r="E175" s="567" t="s">
        <v>7775</v>
      </c>
      <c r="F175" s="567" t="s">
        <v>6342</v>
      </c>
      <c r="G175" s="567" t="s">
        <v>10022</v>
      </c>
      <c r="H175" s="567">
        <v>40</v>
      </c>
      <c r="I175" s="567">
        <v>6.4</v>
      </c>
      <c r="J175" s="567">
        <v>64</v>
      </c>
      <c r="K175" s="567">
        <v>5</v>
      </c>
      <c r="L175" s="567"/>
      <c r="M175" s="569"/>
      <c r="N175" s="564"/>
      <c r="O175" s="565"/>
      <c r="P175" s="565"/>
      <c r="Q175" s="565"/>
      <c r="R175" s="565"/>
      <c r="S175" s="565"/>
      <c r="T175" s="565"/>
      <c r="U175" s="565"/>
      <c r="V175" s="565"/>
      <c r="W175" s="565"/>
      <c r="X175" s="565"/>
      <c r="Y175" s="567" t="s">
        <v>10047</v>
      </c>
    </row>
    <row r="176" spans="1:25">
      <c r="A176" s="564" t="s">
        <v>10024</v>
      </c>
      <c r="B176" s="565" t="s">
        <v>10026</v>
      </c>
      <c r="C176" s="566" t="s">
        <v>10023</v>
      </c>
      <c r="D176" s="567">
        <v>655</v>
      </c>
      <c r="E176" s="567" t="s">
        <v>7775</v>
      </c>
      <c r="F176" s="567" t="s">
        <v>6342</v>
      </c>
      <c r="G176" s="567" t="s">
        <v>10022</v>
      </c>
      <c r="H176" s="567">
        <v>40</v>
      </c>
      <c r="I176" s="567">
        <v>6.6</v>
      </c>
      <c r="J176" s="567">
        <v>24</v>
      </c>
      <c r="K176" s="567">
        <v>5</v>
      </c>
      <c r="L176" s="567"/>
      <c r="M176" s="569"/>
      <c r="N176" s="564" t="s">
        <v>10026</v>
      </c>
      <c r="O176" s="565" t="s">
        <v>10023</v>
      </c>
      <c r="P176" s="566" t="s">
        <v>10024</v>
      </c>
      <c r="Q176" s="567">
        <v>832</v>
      </c>
      <c r="R176" s="567" t="s">
        <v>10018</v>
      </c>
      <c r="S176" s="567" t="s">
        <v>6335</v>
      </c>
      <c r="T176" s="567" t="s">
        <v>10022</v>
      </c>
      <c r="U176" s="567">
        <v>40</v>
      </c>
      <c r="V176" s="567">
        <v>12.6</v>
      </c>
      <c r="W176" s="567">
        <v>24</v>
      </c>
      <c r="X176" s="567">
        <v>5</v>
      </c>
      <c r="Y176" s="567" t="s">
        <v>10065</v>
      </c>
    </row>
    <row r="177" spans="1:25">
      <c r="A177" s="564" t="s">
        <v>10024</v>
      </c>
      <c r="B177" s="565" t="s">
        <v>10026</v>
      </c>
      <c r="C177" s="566" t="s">
        <v>9743</v>
      </c>
      <c r="D177" s="567">
        <v>748</v>
      </c>
      <c r="E177" s="567" t="s">
        <v>7775</v>
      </c>
      <c r="F177" s="567" t="s">
        <v>6342</v>
      </c>
      <c r="G177" s="567" t="s">
        <v>10022</v>
      </c>
      <c r="H177" s="567">
        <v>40</v>
      </c>
      <c r="I177" s="567">
        <v>14.2</v>
      </c>
      <c r="J177" s="567" t="s">
        <v>7723</v>
      </c>
      <c r="K177" s="567" t="s">
        <v>428</v>
      </c>
      <c r="L177" s="567"/>
      <c r="M177" s="569"/>
      <c r="N177" s="564"/>
      <c r="O177" s="565"/>
      <c r="P177" s="565"/>
      <c r="Q177" s="565"/>
      <c r="R177" s="565"/>
      <c r="S177" s="565"/>
      <c r="T177" s="565"/>
      <c r="U177" s="565"/>
      <c r="V177" s="565"/>
      <c r="W177" s="565"/>
      <c r="X177" s="565"/>
      <c r="Y177" s="567" t="s">
        <v>10066</v>
      </c>
    </row>
    <row r="178" spans="1:25">
      <c r="A178" s="564" t="s">
        <v>10024</v>
      </c>
      <c r="B178" s="565" t="s">
        <v>10026</v>
      </c>
      <c r="C178" s="566" t="s">
        <v>10029</v>
      </c>
      <c r="D178" s="567">
        <v>975</v>
      </c>
      <c r="E178" s="567" t="s">
        <v>7775</v>
      </c>
      <c r="F178" s="567" t="s">
        <v>6342</v>
      </c>
      <c r="G178" s="567" t="s">
        <v>10022</v>
      </c>
      <c r="H178" s="567">
        <v>40</v>
      </c>
      <c r="I178" s="567">
        <v>15.2</v>
      </c>
      <c r="J178" s="567">
        <v>32</v>
      </c>
      <c r="K178" s="567">
        <v>5</v>
      </c>
      <c r="L178" s="567"/>
      <c r="M178" s="569"/>
      <c r="N178" s="564" t="s">
        <v>10026</v>
      </c>
      <c r="O178" s="565" t="s">
        <v>10023</v>
      </c>
      <c r="P178" s="566" t="s">
        <v>9743</v>
      </c>
      <c r="Q178" s="567">
        <v>720</v>
      </c>
      <c r="R178" s="567" t="s">
        <v>8256</v>
      </c>
      <c r="S178" s="567" t="s">
        <v>6335</v>
      </c>
      <c r="T178" s="567" t="s">
        <v>10022</v>
      </c>
      <c r="U178" s="567">
        <v>40</v>
      </c>
      <c r="V178" s="567">
        <v>8.6</v>
      </c>
      <c r="W178" s="567">
        <v>32</v>
      </c>
      <c r="X178" s="567">
        <v>5</v>
      </c>
      <c r="Y178" s="567" t="s">
        <v>10067</v>
      </c>
    </row>
    <row r="179" spans="1:25">
      <c r="A179" s="564" t="s">
        <v>10024</v>
      </c>
      <c r="B179" s="565" t="s">
        <v>9743</v>
      </c>
      <c r="C179" s="566" t="s">
        <v>10015</v>
      </c>
      <c r="D179" s="567">
        <v>675</v>
      </c>
      <c r="E179" s="567" t="s">
        <v>7775</v>
      </c>
      <c r="F179" s="567" t="s">
        <v>6342</v>
      </c>
      <c r="G179" s="567" t="s">
        <v>10022</v>
      </c>
      <c r="H179" s="567">
        <v>120</v>
      </c>
      <c r="I179" s="567">
        <v>12</v>
      </c>
      <c r="J179" s="567" t="s">
        <v>7723</v>
      </c>
      <c r="K179" s="567" t="s">
        <v>428</v>
      </c>
      <c r="L179" s="567"/>
      <c r="M179" s="569"/>
      <c r="N179" s="564"/>
      <c r="O179" s="565"/>
      <c r="P179" s="565"/>
      <c r="Q179" s="565"/>
      <c r="R179" s="565"/>
      <c r="S179" s="565"/>
      <c r="T179" s="565"/>
      <c r="U179" s="565"/>
      <c r="V179" s="565"/>
      <c r="W179" s="565"/>
      <c r="X179" s="565"/>
      <c r="Y179" s="567" t="s">
        <v>10047</v>
      </c>
    </row>
    <row r="180" spans="1:25">
      <c r="A180" s="564" t="s">
        <v>10024</v>
      </c>
      <c r="B180" s="565" t="s">
        <v>9743</v>
      </c>
      <c r="C180" s="566" t="s">
        <v>10016</v>
      </c>
      <c r="D180" s="567">
        <v>655</v>
      </c>
      <c r="E180" s="567" t="s">
        <v>7775</v>
      </c>
      <c r="F180" s="567" t="s">
        <v>6342</v>
      </c>
      <c r="G180" s="567" t="s">
        <v>10022</v>
      </c>
      <c r="H180" s="567">
        <v>80</v>
      </c>
      <c r="I180" s="567">
        <v>9.8</v>
      </c>
      <c r="J180" s="567" t="s">
        <v>7723</v>
      </c>
      <c r="K180" s="567" t="s">
        <v>428</v>
      </c>
      <c r="L180" s="567"/>
      <c r="M180" s="569"/>
      <c r="N180" s="564" t="s">
        <v>10026</v>
      </c>
      <c r="O180" s="565" t="s">
        <v>10023</v>
      </c>
      <c r="P180" s="566" t="s">
        <v>10029</v>
      </c>
      <c r="Q180" s="567">
        <v>900</v>
      </c>
      <c r="R180" s="567" t="s">
        <v>8256</v>
      </c>
      <c r="S180" s="567" t="s">
        <v>6335</v>
      </c>
      <c r="T180" s="567" t="s">
        <v>10022</v>
      </c>
      <c r="U180" s="567">
        <v>40</v>
      </c>
      <c r="V180" s="567">
        <v>15.6</v>
      </c>
      <c r="W180" s="567">
        <v>32</v>
      </c>
      <c r="X180" s="567">
        <v>5</v>
      </c>
      <c r="Y180" s="567" t="s">
        <v>10067</v>
      </c>
    </row>
    <row r="181" spans="1:25">
      <c r="A181" s="564" t="s">
        <v>10024</v>
      </c>
      <c r="B181" s="565" t="s">
        <v>9743</v>
      </c>
      <c r="C181" s="566" t="s">
        <v>10017</v>
      </c>
      <c r="D181" s="567">
        <v>782</v>
      </c>
      <c r="E181" s="567" t="s">
        <v>7775</v>
      </c>
      <c r="F181" s="567" t="s">
        <v>6342</v>
      </c>
      <c r="G181" s="567" t="s">
        <v>10022</v>
      </c>
      <c r="H181" s="567">
        <v>40</v>
      </c>
      <c r="I181" s="567">
        <v>10.2</v>
      </c>
      <c r="J181" s="567">
        <v>64</v>
      </c>
      <c r="K181" s="567">
        <v>5</v>
      </c>
      <c r="L181" s="567"/>
      <c r="M181" s="569"/>
      <c r="N181" s="564"/>
      <c r="O181" s="565"/>
      <c r="P181" s="565"/>
      <c r="Q181" s="565"/>
      <c r="R181" s="565"/>
      <c r="S181" s="565"/>
      <c r="T181" s="565"/>
      <c r="U181" s="565"/>
      <c r="V181" s="565"/>
      <c r="W181" s="565"/>
      <c r="X181" s="565"/>
      <c r="Y181" s="567" t="s">
        <v>10047</v>
      </c>
    </row>
    <row r="182" spans="1:25">
      <c r="A182" s="564" t="s">
        <v>10024</v>
      </c>
      <c r="B182" s="565" t="s">
        <v>9743</v>
      </c>
      <c r="C182" s="566" t="s">
        <v>10023</v>
      </c>
      <c r="D182" s="567">
        <v>406</v>
      </c>
      <c r="E182" s="567" t="s">
        <v>7775</v>
      </c>
      <c r="F182" s="567" t="s">
        <v>6342</v>
      </c>
      <c r="G182" s="567" t="s">
        <v>10022</v>
      </c>
      <c r="H182" s="567">
        <v>40</v>
      </c>
      <c r="I182" s="567">
        <v>4.4</v>
      </c>
      <c r="J182" s="567" t="s">
        <v>7723</v>
      </c>
      <c r="K182" s="567" t="s">
        <v>428</v>
      </c>
      <c r="L182" s="567"/>
      <c r="M182" s="569"/>
      <c r="N182" s="564" t="s">
        <v>10026</v>
      </c>
      <c r="O182" s="565" t="s">
        <v>10024</v>
      </c>
      <c r="P182" s="566" t="s">
        <v>10015</v>
      </c>
      <c r="Q182" s="567">
        <v>551</v>
      </c>
      <c r="R182" s="567" t="s">
        <v>7775</v>
      </c>
      <c r="S182" s="567" t="s">
        <v>6335</v>
      </c>
      <c r="T182" s="567" t="s">
        <v>10022</v>
      </c>
      <c r="U182" s="567">
        <v>120</v>
      </c>
      <c r="V182" s="567">
        <v>4.2</v>
      </c>
      <c r="W182" s="567">
        <v>32</v>
      </c>
      <c r="X182" s="567">
        <v>5</v>
      </c>
      <c r="Y182" s="567"/>
    </row>
    <row r="183" spans="1:25">
      <c r="A183" s="564" t="s">
        <v>10024</v>
      </c>
      <c r="B183" s="565" t="s">
        <v>9743</v>
      </c>
      <c r="C183" s="566" t="s">
        <v>10026</v>
      </c>
      <c r="D183" s="567">
        <v>685</v>
      </c>
      <c r="E183" s="567" t="s">
        <v>7775</v>
      </c>
      <c r="F183" s="567" t="s">
        <v>6342</v>
      </c>
      <c r="G183" s="567" t="s">
        <v>10022</v>
      </c>
      <c r="H183" s="567">
        <v>40</v>
      </c>
      <c r="I183" s="567">
        <v>12.2</v>
      </c>
      <c r="J183" s="567" t="s">
        <v>7723</v>
      </c>
      <c r="K183" s="567" t="s">
        <v>428</v>
      </c>
      <c r="L183" s="567"/>
      <c r="M183" s="569"/>
      <c r="N183" s="564" t="s">
        <v>10026</v>
      </c>
      <c r="O183" s="565" t="s">
        <v>10024</v>
      </c>
      <c r="P183" s="566" t="s">
        <v>10016</v>
      </c>
      <c r="Q183" s="567">
        <v>650</v>
      </c>
      <c r="R183" s="567" t="s">
        <v>7775</v>
      </c>
      <c r="S183" s="567" t="s">
        <v>6335</v>
      </c>
      <c r="T183" s="567" t="s">
        <v>10022</v>
      </c>
      <c r="U183" s="567">
        <v>40</v>
      </c>
      <c r="V183" s="567">
        <v>6</v>
      </c>
      <c r="W183" s="567">
        <v>48</v>
      </c>
      <c r="X183" s="567">
        <v>5</v>
      </c>
      <c r="Y183" s="567"/>
    </row>
    <row r="184" spans="1:25">
      <c r="A184" s="564" t="s">
        <v>10024</v>
      </c>
      <c r="B184" s="565" t="s">
        <v>9743</v>
      </c>
      <c r="C184" s="566" t="s">
        <v>10029</v>
      </c>
      <c r="D184" s="567">
        <v>444</v>
      </c>
      <c r="E184" s="567" t="s">
        <v>7775</v>
      </c>
      <c r="F184" s="567" t="s">
        <v>6342</v>
      </c>
      <c r="G184" s="567" t="s">
        <v>10022</v>
      </c>
      <c r="H184" s="567">
        <v>40</v>
      </c>
      <c r="I184" s="567">
        <v>5.8</v>
      </c>
      <c r="J184" s="567" t="s">
        <v>7723</v>
      </c>
      <c r="K184" s="567" t="s">
        <v>428</v>
      </c>
      <c r="L184" s="567"/>
      <c r="M184" s="569"/>
      <c r="N184" s="564" t="s">
        <v>10026</v>
      </c>
      <c r="O184" s="565" t="s">
        <v>10024</v>
      </c>
      <c r="P184" s="566" t="s">
        <v>10017</v>
      </c>
      <c r="Q184" s="567">
        <v>580</v>
      </c>
      <c r="R184" s="567" t="s">
        <v>7775</v>
      </c>
      <c r="S184" s="567" t="s">
        <v>6335</v>
      </c>
      <c r="T184" s="567" t="s">
        <v>10022</v>
      </c>
      <c r="U184" s="567">
        <v>40</v>
      </c>
      <c r="V184" s="567">
        <v>7.4</v>
      </c>
      <c r="W184" s="567">
        <v>64</v>
      </c>
      <c r="X184" s="567">
        <v>5</v>
      </c>
      <c r="Y184" s="567"/>
    </row>
    <row r="185" spans="1:25">
      <c r="A185" s="564" t="s">
        <v>10024</v>
      </c>
      <c r="B185" s="565" t="s">
        <v>10029</v>
      </c>
      <c r="C185" s="566" t="s">
        <v>10015</v>
      </c>
      <c r="D185" s="567">
        <v>750</v>
      </c>
      <c r="E185" s="567" t="s">
        <v>7775</v>
      </c>
      <c r="F185" s="567" t="s">
        <v>6342</v>
      </c>
      <c r="G185" s="567" t="s">
        <v>10022</v>
      </c>
      <c r="H185" s="567">
        <v>120</v>
      </c>
      <c r="I185" s="567">
        <v>7</v>
      </c>
      <c r="J185" s="567">
        <v>48</v>
      </c>
      <c r="K185" s="567">
        <v>5</v>
      </c>
      <c r="L185" s="567"/>
      <c r="M185" s="569"/>
      <c r="N185" s="564" t="s">
        <v>10026</v>
      </c>
      <c r="O185" s="565" t="s">
        <v>10024</v>
      </c>
      <c r="P185" s="566" t="s">
        <v>10023</v>
      </c>
      <c r="Q185" s="567">
        <v>840</v>
      </c>
      <c r="R185" s="567" t="s">
        <v>7775</v>
      </c>
      <c r="S185" s="567" t="s">
        <v>6335</v>
      </c>
      <c r="T185" s="567" t="s">
        <v>10022</v>
      </c>
      <c r="U185" s="567">
        <v>40</v>
      </c>
      <c r="V185" s="567">
        <v>9.6</v>
      </c>
      <c r="W185" s="567">
        <v>32</v>
      </c>
      <c r="X185" s="567">
        <v>10</v>
      </c>
      <c r="Y185" s="567"/>
    </row>
    <row r="186" spans="1:25">
      <c r="A186" s="564" t="s">
        <v>10024</v>
      </c>
      <c r="B186" s="565" t="s">
        <v>10029</v>
      </c>
      <c r="C186" s="566" t="s">
        <v>10016</v>
      </c>
      <c r="D186" s="567">
        <v>760</v>
      </c>
      <c r="E186" s="567" t="s">
        <v>7775</v>
      </c>
      <c r="F186" s="567" t="s">
        <v>6342</v>
      </c>
      <c r="G186" s="567" t="s">
        <v>10022</v>
      </c>
      <c r="H186" s="567">
        <v>40</v>
      </c>
      <c r="I186" s="567">
        <v>6.8</v>
      </c>
      <c r="J186" s="567">
        <v>88</v>
      </c>
      <c r="K186" s="567">
        <v>5</v>
      </c>
      <c r="L186" s="567"/>
      <c r="M186" s="569"/>
      <c r="N186" s="564" t="s">
        <v>10026</v>
      </c>
      <c r="O186" s="565" t="s">
        <v>10024</v>
      </c>
      <c r="P186" s="566" t="s">
        <v>9743</v>
      </c>
      <c r="Q186" s="567">
        <v>670</v>
      </c>
      <c r="R186" s="567" t="s">
        <v>7775</v>
      </c>
      <c r="S186" s="567" t="s">
        <v>6335</v>
      </c>
      <c r="T186" s="567" t="s">
        <v>10022</v>
      </c>
      <c r="U186" s="567">
        <v>40</v>
      </c>
      <c r="V186" s="567">
        <v>12.2</v>
      </c>
      <c r="W186" s="567" t="s">
        <v>7723</v>
      </c>
      <c r="X186" s="567" t="s">
        <v>428</v>
      </c>
      <c r="Y186" s="567"/>
    </row>
    <row r="187" spans="1:25">
      <c r="A187" s="564" t="s">
        <v>10024</v>
      </c>
      <c r="B187" s="565" t="s">
        <v>10029</v>
      </c>
      <c r="C187" s="566" t="s">
        <v>10017</v>
      </c>
      <c r="D187" s="567">
        <v>780</v>
      </c>
      <c r="E187" s="567" t="s">
        <v>7775</v>
      </c>
      <c r="F187" s="567" t="s">
        <v>6342</v>
      </c>
      <c r="G187" s="567" t="s">
        <v>10022</v>
      </c>
      <c r="H187" s="567">
        <v>40</v>
      </c>
      <c r="I187" s="567">
        <v>7.2</v>
      </c>
      <c r="J187" s="567">
        <v>48</v>
      </c>
      <c r="K187" s="567">
        <v>5</v>
      </c>
      <c r="L187" s="567"/>
      <c r="M187" s="569"/>
      <c r="N187" s="564" t="s">
        <v>10026</v>
      </c>
      <c r="O187" s="565" t="s">
        <v>10024</v>
      </c>
      <c r="P187" s="566" t="s">
        <v>10029</v>
      </c>
      <c r="Q187" s="567">
        <v>780</v>
      </c>
      <c r="R187" s="567" t="s">
        <v>7775</v>
      </c>
      <c r="S187" s="567" t="s">
        <v>6335</v>
      </c>
      <c r="T187" s="567" t="s">
        <v>10022</v>
      </c>
      <c r="U187" s="567">
        <v>40</v>
      </c>
      <c r="V187" s="567">
        <v>12.2</v>
      </c>
      <c r="W187" s="567" t="s">
        <v>7723</v>
      </c>
      <c r="X187" s="567" t="s">
        <v>428</v>
      </c>
      <c r="Y187" s="567"/>
    </row>
    <row r="188" spans="1:25">
      <c r="A188" s="564" t="s">
        <v>10024</v>
      </c>
      <c r="B188" s="565" t="s">
        <v>10029</v>
      </c>
      <c r="C188" s="566" t="s">
        <v>10023</v>
      </c>
      <c r="D188" s="567">
        <v>814</v>
      </c>
      <c r="E188" s="567" t="s">
        <v>7775</v>
      </c>
      <c r="F188" s="567" t="s">
        <v>6342</v>
      </c>
      <c r="G188" s="567" t="s">
        <v>10022</v>
      </c>
      <c r="H188" s="567">
        <v>40</v>
      </c>
      <c r="I188" s="567">
        <v>7.4</v>
      </c>
      <c r="J188" s="567">
        <v>48</v>
      </c>
      <c r="K188" s="567">
        <v>5</v>
      </c>
      <c r="L188" s="567"/>
      <c r="M188" s="569"/>
      <c r="N188" s="564" t="s">
        <v>10026</v>
      </c>
      <c r="O188" s="565" t="s">
        <v>9743</v>
      </c>
      <c r="P188" s="566" t="s">
        <v>10015</v>
      </c>
      <c r="Q188" s="567">
        <v>878</v>
      </c>
      <c r="R188" s="567" t="s">
        <v>7775</v>
      </c>
      <c r="S188" s="567" t="s">
        <v>6335</v>
      </c>
      <c r="T188" s="567" t="s">
        <v>10022</v>
      </c>
      <c r="U188" s="567">
        <v>120</v>
      </c>
      <c r="V188" s="567">
        <v>19.2</v>
      </c>
      <c r="W188" s="567" t="s">
        <v>7723</v>
      </c>
      <c r="X188" s="567" t="s">
        <v>428</v>
      </c>
      <c r="Y188" s="567"/>
    </row>
    <row r="189" spans="1:25">
      <c r="A189" s="564" t="s">
        <v>10024</v>
      </c>
      <c r="B189" s="565" t="s">
        <v>10029</v>
      </c>
      <c r="C189" s="566" t="s">
        <v>10026</v>
      </c>
      <c r="D189" s="567">
        <v>713</v>
      </c>
      <c r="E189" s="567" t="s">
        <v>7775</v>
      </c>
      <c r="F189" s="567" t="s">
        <v>6342</v>
      </c>
      <c r="G189" s="567" t="s">
        <v>10022</v>
      </c>
      <c r="H189" s="567">
        <v>40</v>
      </c>
      <c r="I189" s="567">
        <v>3.2</v>
      </c>
      <c r="J189" s="567">
        <v>48</v>
      </c>
      <c r="K189" s="567">
        <v>5</v>
      </c>
      <c r="L189" s="567"/>
      <c r="M189" s="569"/>
      <c r="N189" s="564" t="s">
        <v>10026</v>
      </c>
      <c r="O189" s="565" t="s">
        <v>9743</v>
      </c>
      <c r="P189" s="566" t="s">
        <v>10016</v>
      </c>
      <c r="Q189" s="567">
        <v>917</v>
      </c>
      <c r="R189" s="567" t="s">
        <v>10028</v>
      </c>
      <c r="S189" s="567" t="s">
        <v>6335</v>
      </c>
      <c r="T189" s="567" t="s">
        <v>10022</v>
      </c>
      <c r="U189" s="567">
        <v>80</v>
      </c>
      <c r="V189" s="567">
        <v>16</v>
      </c>
      <c r="W189" s="567">
        <v>8</v>
      </c>
      <c r="X189" s="567">
        <v>10</v>
      </c>
      <c r="Y189" s="567"/>
    </row>
    <row r="190" spans="1:25">
      <c r="A190" s="564" t="s">
        <v>10024</v>
      </c>
      <c r="B190" s="565" t="s">
        <v>10029</v>
      </c>
      <c r="C190" s="566" t="s">
        <v>9743</v>
      </c>
      <c r="D190" s="567">
        <v>745</v>
      </c>
      <c r="E190" s="567" t="s">
        <v>7775</v>
      </c>
      <c r="F190" s="567" t="s">
        <v>6342</v>
      </c>
      <c r="G190" s="567" t="s">
        <v>10022</v>
      </c>
      <c r="H190" s="567">
        <v>40</v>
      </c>
      <c r="I190" s="567">
        <v>7.8</v>
      </c>
      <c r="J190" s="567" t="s">
        <v>7723</v>
      </c>
      <c r="K190" s="567" t="s">
        <v>428</v>
      </c>
      <c r="L190" s="567"/>
      <c r="M190" s="569"/>
      <c r="N190" s="564" t="s">
        <v>10026</v>
      </c>
      <c r="O190" s="565" t="s">
        <v>9743</v>
      </c>
      <c r="P190" s="566" t="s">
        <v>10017</v>
      </c>
      <c r="Q190" s="567">
        <v>680</v>
      </c>
      <c r="R190" s="567" t="s">
        <v>10028</v>
      </c>
      <c r="S190" s="567" t="s">
        <v>6335</v>
      </c>
      <c r="T190" s="567" t="s">
        <v>10022</v>
      </c>
      <c r="U190" s="567">
        <v>40</v>
      </c>
      <c r="V190" s="567">
        <v>9.4</v>
      </c>
      <c r="W190" s="567">
        <v>72</v>
      </c>
      <c r="X190" s="567">
        <v>5</v>
      </c>
      <c r="Y190" s="567"/>
    </row>
    <row r="191" spans="1:25">
      <c r="A191" s="564" t="s">
        <v>10024</v>
      </c>
      <c r="B191" s="565" t="s">
        <v>10024</v>
      </c>
      <c r="C191" s="566" t="s">
        <v>10015</v>
      </c>
      <c r="D191" s="567">
        <v>1035</v>
      </c>
      <c r="E191" s="567" t="s">
        <v>10052</v>
      </c>
      <c r="F191" s="567" t="s">
        <v>6342</v>
      </c>
      <c r="G191" s="567" t="s">
        <v>10022</v>
      </c>
      <c r="H191" s="567">
        <v>120</v>
      </c>
      <c r="I191" s="567">
        <v>16</v>
      </c>
      <c r="J191" s="567">
        <v>32</v>
      </c>
      <c r="K191" s="567">
        <v>5</v>
      </c>
      <c r="L191" s="567" t="s">
        <v>10053</v>
      </c>
      <c r="M191" s="569"/>
      <c r="N191" s="564" t="s">
        <v>10026</v>
      </c>
      <c r="O191" s="565" t="s">
        <v>9743</v>
      </c>
      <c r="P191" s="566" t="s">
        <v>10023</v>
      </c>
      <c r="Q191" s="567">
        <v>625</v>
      </c>
      <c r="R191" s="567" t="s">
        <v>8256</v>
      </c>
      <c r="S191" s="567" t="s">
        <v>6335</v>
      </c>
      <c r="T191" s="567" t="s">
        <v>10022</v>
      </c>
      <c r="U191" s="567">
        <v>40</v>
      </c>
      <c r="V191" s="567">
        <v>12.6</v>
      </c>
      <c r="W191" s="567" t="s">
        <v>7723</v>
      </c>
      <c r="X191" s="567" t="s">
        <v>428</v>
      </c>
      <c r="Y191" s="567" t="s">
        <v>10067</v>
      </c>
    </row>
    <row r="192" spans="1:25">
      <c r="A192" s="564" t="s">
        <v>10024</v>
      </c>
      <c r="B192" s="565" t="s">
        <v>10024</v>
      </c>
      <c r="C192" s="566" t="s">
        <v>10016</v>
      </c>
      <c r="D192" s="567">
        <v>900</v>
      </c>
      <c r="E192" s="567" t="s">
        <v>10052</v>
      </c>
      <c r="F192" s="567" t="s">
        <v>6342</v>
      </c>
      <c r="G192" s="567" t="s">
        <v>10022</v>
      </c>
      <c r="H192" s="567">
        <v>40</v>
      </c>
      <c r="I192" s="567">
        <v>13.8</v>
      </c>
      <c r="J192" s="567">
        <v>48</v>
      </c>
      <c r="K192" s="567">
        <v>5</v>
      </c>
      <c r="L192" s="567" t="s">
        <v>10053</v>
      </c>
      <c r="M192" s="569"/>
      <c r="N192" s="564" t="s">
        <v>10026</v>
      </c>
      <c r="O192" s="565" t="s">
        <v>9743</v>
      </c>
      <c r="P192" s="566" t="s">
        <v>10024</v>
      </c>
      <c r="Q192" s="567">
        <v>406</v>
      </c>
      <c r="R192" s="567" t="s">
        <v>7775</v>
      </c>
      <c r="S192" s="567" t="s">
        <v>6335</v>
      </c>
      <c r="T192" s="567" t="s">
        <v>10022</v>
      </c>
      <c r="U192" s="567">
        <v>40</v>
      </c>
      <c r="V192" s="567">
        <v>4.2</v>
      </c>
      <c r="W192" s="567" t="s">
        <v>7723</v>
      </c>
      <c r="X192" s="567" t="s">
        <v>428</v>
      </c>
      <c r="Y192" s="567"/>
    </row>
    <row r="193" spans="1:25">
      <c r="A193" s="564"/>
      <c r="B193" s="565"/>
      <c r="C193" s="566"/>
      <c r="D193" s="566"/>
      <c r="E193" s="566"/>
      <c r="F193" s="566"/>
      <c r="G193" s="566"/>
      <c r="H193" s="566"/>
      <c r="I193" s="566"/>
      <c r="J193" s="566"/>
      <c r="K193" s="566"/>
      <c r="L193" s="567" t="s">
        <v>10034</v>
      </c>
      <c r="M193" s="569"/>
      <c r="N193" s="564" t="s">
        <v>10026</v>
      </c>
      <c r="O193" s="565" t="s">
        <v>9743</v>
      </c>
      <c r="P193" s="566" t="s">
        <v>10029</v>
      </c>
      <c r="Q193" s="567">
        <v>740</v>
      </c>
      <c r="R193" s="567" t="s">
        <v>10028</v>
      </c>
      <c r="S193" s="567" t="s">
        <v>6335</v>
      </c>
      <c r="T193" s="567" t="s">
        <v>10022</v>
      </c>
      <c r="U193" s="567">
        <v>40</v>
      </c>
      <c r="V193" s="567">
        <v>10</v>
      </c>
      <c r="W193" s="567" t="s">
        <v>7723</v>
      </c>
      <c r="X193" s="567" t="s">
        <v>428</v>
      </c>
      <c r="Y193" s="567"/>
    </row>
    <row r="194" spans="1:25">
      <c r="A194" s="564" t="s">
        <v>10024</v>
      </c>
      <c r="B194" s="565" t="s">
        <v>10024</v>
      </c>
      <c r="C194" s="566" t="s">
        <v>10017</v>
      </c>
      <c r="D194" s="567">
        <v>900</v>
      </c>
      <c r="E194" s="567" t="s">
        <v>10052</v>
      </c>
      <c r="F194" s="567" t="s">
        <v>6342</v>
      </c>
      <c r="G194" s="567" t="s">
        <v>10022</v>
      </c>
      <c r="H194" s="567">
        <v>40</v>
      </c>
      <c r="I194" s="567">
        <v>14.2</v>
      </c>
      <c r="J194" s="567">
        <v>64</v>
      </c>
      <c r="K194" s="567">
        <v>5</v>
      </c>
      <c r="L194" s="567" t="s">
        <v>10053</v>
      </c>
      <c r="M194" s="569"/>
      <c r="N194" s="564" t="s">
        <v>10026</v>
      </c>
      <c r="O194" s="565" t="s">
        <v>10029</v>
      </c>
      <c r="P194" s="566" t="s">
        <v>10015</v>
      </c>
      <c r="Q194" s="567">
        <v>750</v>
      </c>
      <c r="R194" s="567" t="s">
        <v>10028</v>
      </c>
      <c r="S194" s="567" t="s">
        <v>6335</v>
      </c>
      <c r="T194" s="567" t="s">
        <v>10022</v>
      </c>
      <c r="U194" s="567">
        <v>120</v>
      </c>
      <c r="V194" s="567">
        <v>7.2</v>
      </c>
      <c r="W194" s="567">
        <v>48</v>
      </c>
      <c r="X194" s="567">
        <v>5</v>
      </c>
      <c r="Y194" s="567"/>
    </row>
    <row r="195" spans="1:25">
      <c r="A195" s="564" t="s">
        <v>10024</v>
      </c>
      <c r="B195" s="565" t="s">
        <v>10024</v>
      </c>
      <c r="C195" s="566" t="s">
        <v>10023</v>
      </c>
      <c r="D195" s="567">
        <v>1350</v>
      </c>
      <c r="E195" s="567" t="s">
        <v>10052</v>
      </c>
      <c r="F195" s="567" t="s">
        <v>6342</v>
      </c>
      <c r="G195" s="567" t="s">
        <v>10022</v>
      </c>
      <c r="H195" s="567">
        <v>40</v>
      </c>
      <c r="I195" s="567">
        <v>12.4</v>
      </c>
      <c r="J195" s="567">
        <v>16</v>
      </c>
      <c r="K195" s="567">
        <v>5</v>
      </c>
      <c r="L195" s="567" t="s">
        <v>10053</v>
      </c>
      <c r="M195" s="569"/>
      <c r="N195" s="564" t="s">
        <v>10026</v>
      </c>
      <c r="O195" s="565" t="s">
        <v>10029</v>
      </c>
      <c r="P195" s="566" t="s">
        <v>10016</v>
      </c>
      <c r="Q195" s="567">
        <v>760</v>
      </c>
      <c r="R195" s="567" t="s">
        <v>10028</v>
      </c>
      <c r="S195" s="567" t="s">
        <v>6335</v>
      </c>
      <c r="T195" s="567" t="s">
        <v>10022</v>
      </c>
      <c r="U195" s="567">
        <v>40</v>
      </c>
      <c r="V195" s="567">
        <v>7.8</v>
      </c>
      <c r="W195" s="567">
        <v>64</v>
      </c>
      <c r="X195" s="567">
        <v>5</v>
      </c>
      <c r="Y195" s="567"/>
    </row>
    <row r="196" spans="1:25">
      <c r="A196" s="564" t="s">
        <v>10024</v>
      </c>
      <c r="B196" s="565" t="s">
        <v>10024</v>
      </c>
      <c r="C196" s="566" t="s">
        <v>10026</v>
      </c>
      <c r="D196" s="567">
        <v>950</v>
      </c>
      <c r="E196" s="567" t="s">
        <v>10052</v>
      </c>
      <c r="F196" s="567" t="s">
        <v>6342</v>
      </c>
      <c r="G196" s="567" t="s">
        <v>10022</v>
      </c>
      <c r="H196" s="567">
        <v>40</v>
      </c>
      <c r="I196" s="567">
        <v>14.2</v>
      </c>
      <c r="J196" s="567">
        <v>32</v>
      </c>
      <c r="K196" s="567">
        <v>5</v>
      </c>
      <c r="L196" s="567" t="s">
        <v>10053</v>
      </c>
      <c r="M196" s="569"/>
      <c r="N196" s="564" t="s">
        <v>10026</v>
      </c>
      <c r="O196" s="565" t="s">
        <v>10029</v>
      </c>
      <c r="P196" s="566" t="s">
        <v>10017</v>
      </c>
      <c r="Q196" s="567">
        <v>936</v>
      </c>
      <c r="R196" s="567" t="s">
        <v>10028</v>
      </c>
      <c r="S196" s="567" t="s">
        <v>6335</v>
      </c>
      <c r="T196" s="567" t="s">
        <v>10022</v>
      </c>
      <c r="U196" s="567">
        <v>40</v>
      </c>
      <c r="V196" s="567">
        <v>9.4</v>
      </c>
      <c r="W196" s="567">
        <v>24</v>
      </c>
      <c r="X196" s="567">
        <v>5</v>
      </c>
      <c r="Y196" s="567"/>
    </row>
    <row r="197" spans="1:25">
      <c r="A197" s="564"/>
      <c r="B197" s="565"/>
      <c r="C197" s="566"/>
      <c r="D197" s="566"/>
      <c r="E197" s="566"/>
      <c r="F197" s="566"/>
      <c r="G197" s="566"/>
      <c r="H197" s="566"/>
      <c r="I197" s="566"/>
      <c r="J197" s="566"/>
      <c r="K197" s="566"/>
      <c r="L197" s="567" t="s">
        <v>10047</v>
      </c>
      <c r="M197" s="569"/>
      <c r="N197" s="564" t="s">
        <v>10026</v>
      </c>
      <c r="O197" s="565" t="s">
        <v>10029</v>
      </c>
      <c r="P197" s="566" t="s">
        <v>10023</v>
      </c>
      <c r="Q197" s="567">
        <v>740</v>
      </c>
      <c r="R197" s="567" t="s">
        <v>8256</v>
      </c>
      <c r="S197" s="567" t="s">
        <v>6335</v>
      </c>
      <c r="T197" s="567" t="s">
        <v>10022</v>
      </c>
      <c r="U197" s="567">
        <v>40</v>
      </c>
      <c r="V197" s="567">
        <v>9.6</v>
      </c>
      <c r="W197" s="567">
        <v>48</v>
      </c>
      <c r="X197" s="567">
        <v>5</v>
      </c>
      <c r="Y197" s="567" t="s">
        <v>10067</v>
      </c>
    </row>
    <row r="198" spans="1:25">
      <c r="A198" s="564" t="s">
        <v>10024</v>
      </c>
      <c r="B198" s="565" t="s">
        <v>10024</v>
      </c>
      <c r="C198" s="566" t="s">
        <v>9743</v>
      </c>
      <c r="D198" s="567">
        <v>950</v>
      </c>
      <c r="E198" s="567" t="s">
        <v>10052</v>
      </c>
      <c r="F198" s="567" t="s">
        <v>6342</v>
      </c>
      <c r="G198" s="567" t="s">
        <v>10022</v>
      </c>
      <c r="H198" s="567">
        <v>40</v>
      </c>
      <c r="I198" s="567">
        <v>18.8</v>
      </c>
      <c r="J198" s="567" t="s">
        <v>7723</v>
      </c>
      <c r="K198" s="567" t="s">
        <v>428</v>
      </c>
      <c r="L198" s="567" t="s">
        <v>10053</v>
      </c>
      <c r="M198" s="569"/>
      <c r="N198" s="564"/>
      <c r="O198" s="565"/>
      <c r="P198" s="565"/>
      <c r="Q198" s="565"/>
      <c r="R198" s="565"/>
      <c r="S198" s="565"/>
      <c r="T198" s="565"/>
      <c r="U198" s="565"/>
      <c r="V198" s="565"/>
      <c r="W198" s="565"/>
      <c r="X198" s="565"/>
      <c r="Y198" s="567" t="s">
        <v>10047</v>
      </c>
    </row>
    <row r="199" spans="1:25">
      <c r="A199" s="564" t="s">
        <v>10024</v>
      </c>
      <c r="B199" s="565" t="s">
        <v>10024</v>
      </c>
      <c r="C199" s="566" t="s">
        <v>10029</v>
      </c>
      <c r="D199" s="567">
        <v>980</v>
      </c>
      <c r="E199" s="567" t="s">
        <v>10052</v>
      </c>
      <c r="F199" s="567" t="s">
        <v>6342</v>
      </c>
      <c r="G199" s="567" t="s">
        <v>10022</v>
      </c>
      <c r="H199" s="567">
        <v>40</v>
      </c>
      <c r="I199" s="567">
        <v>15</v>
      </c>
      <c r="J199" s="567">
        <v>48</v>
      </c>
      <c r="K199" s="567">
        <v>5</v>
      </c>
      <c r="L199" s="567" t="s">
        <v>10053</v>
      </c>
      <c r="M199" s="569"/>
      <c r="N199" s="564" t="s">
        <v>10026</v>
      </c>
      <c r="O199" s="565" t="s">
        <v>10029</v>
      </c>
      <c r="P199" s="566" t="s">
        <v>10024</v>
      </c>
      <c r="Q199" s="567">
        <v>740</v>
      </c>
      <c r="R199" s="567" t="s">
        <v>7775</v>
      </c>
      <c r="S199" s="567" t="s">
        <v>6335</v>
      </c>
      <c r="T199" s="567" t="s">
        <v>10022</v>
      </c>
      <c r="U199" s="567">
        <v>40</v>
      </c>
      <c r="V199" s="567">
        <v>8.2</v>
      </c>
      <c r="W199" s="567">
        <v>48</v>
      </c>
      <c r="X199" s="567">
        <v>5</v>
      </c>
      <c r="Y199" s="567"/>
    </row>
    <row r="200" spans="1:25">
      <c r="A200" s="564" t="s">
        <v>10024</v>
      </c>
      <c r="B200" s="565" t="s">
        <v>10015</v>
      </c>
      <c r="C200" s="566" t="s">
        <v>10024</v>
      </c>
      <c r="D200" s="567">
        <v>950</v>
      </c>
      <c r="E200" s="567" t="s">
        <v>10052</v>
      </c>
      <c r="F200" s="567" t="s">
        <v>6327</v>
      </c>
      <c r="G200" s="567" t="s">
        <v>10019</v>
      </c>
      <c r="H200" s="567">
        <v>120</v>
      </c>
      <c r="I200" s="567">
        <v>14</v>
      </c>
      <c r="J200" s="567">
        <v>40</v>
      </c>
      <c r="K200" s="567">
        <v>5</v>
      </c>
      <c r="L200" s="567" t="s">
        <v>10053</v>
      </c>
      <c r="M200" s="569"/>
      <c r="N200" s="564" t="s">
        <v>10026</v>
      </c>
      <c r="O200" s="565" t="s">
        <v>10029</v>
      </c>
      <c r="P200" s="566" t="s">
        <v>9743</v>
      </c>
      <c r="Q200" s="567">
        <v>447</v>
      </c>
      <c r="R200" s="567" t="s">
        <v>10028</v>
      </c>
      <c r="S200" s="567" t="s">
        <v>6335</v>
      </c>
      <c r="T200" s="567" t="s">
        <v>10022</v>
      </c>
      <c r="U200" s="567">
        <v>40</v>
      </c>
      <c r="V200" s="567">
        <v>4</v>
      </c>
      <c r="W200" s="567" t="s">
        <v>7723</v>
      </c>
      <c r="X200" s="567" t="s">
        <v>428</v>
      </c>
      <c r="Y200" s="567"/>
    </row>
    <row r="201" spans="1:25">
      <c r="A201" s="564" t="s">
        <v>10024</v>
      </c>
      <c r="B201" s="565" t="s">
        <v>10016</v>
      </c>
      <c r="C201" s="566" t="s">
        <v>10024</v>
      </c>
      <c r="D201" s="567">
        <v>909</v>
      </c>
      <c r="E201" s="567" t="s">
        <v>10052</v>
      </c>
      <c r="F201" s="567" t="s">
        <v>10021</v>
      </c>
      <c r="G201" s="567" t="s">
        <v>10022</v>
      </c>
      <c r="H201" s="567">
        <v>80</v>
      </c>
      <c r="I201" s="567">
        <v>13.8</v>
      </c>
      <c r="J201" s="567">
        <v>48</v>
      </c>
      <c r="K201" s="567">
        <v>5</v>
      </c>
      <c r="L201" s="567" t="s">
        <v>10053</v>
      </c>
      <c r="M201" s="569"/>
      <c r="N201" s="564" t="s">
        <v>10026</v>
      </c>
      <c r="O201" s="565" t="s">
        <v>10026</v>
      </c>
      <c r="P201" s="566" t="s">
        <v>10015</v>
      </c>
      <c r="Q201" s="567">
        <v>924</v>
      </c>
      <c r="R201" s="567" t="s">
        <v>10028</v>
      </c>
      <c r="S201" s="567" t="s">
        <v>6335</v>
      </c>
      <c r="T201" s="567" t="s">
        <v>10022</v>
      </c>
      <c r="U201" s="567">
        <v>120</v>
      </c>
      <c r="V201" s="567">
        <v>14</v>
      </c>
      <c r="W201" s="567">
        <v>24</v>
      </c>
      <c r="X201" s="567">
        <v>5</v>
      </c>
      <c r="Y201" s="567" t="s">
        <v>10066</v>
      </c>
    </row>
    <row r="202" spans="1:25">
      <c r="A202" s="564" t="s">
        <v>10024</v>
      </c>
      <c r="B202" s="565" t="s">
        <v>10017</v>
      </c>
      <c r="C202" s="566" t="s">
        <v>10024</v>
      </c>
      <c r="D202" s="567">
        <v>999</v>
      </c>
      <c r="E202" s="567" t="s">
        <v>10052</v>
      </c>
      <c r="F202" s="567" t="s">
        <v>6327</v>
      </c>
      <c r="G202" s="567" t="s">
        <v>10022</v>
      </c>
      <c r="H202" s="567">
        <v>40</v>
      </c>
      <c r="I202" s="567">
        <v>14.2</v>
      </c>
      <c r="J202" s="567">
        <v>32</v>
      </c>
      <c r="K202" s="567">
        <v>5</v>
      </c>
      <c r="L202" s="567" t="s">
        <v>10069</v>
      </c>
      <c r="M202" s="569"/>
      <c r="N202" s="564" t="s">
        <v>10026</v>
      </c>
      <c r="O202" s="565" t="s">
        <v>10026</v>
      </c>
      <c r="P202" s="566" t="s">
        <v>10016</v>
      </c>
      <c r="Q202" s="567">
        <v>1016</v>
      </c>
      <c r="R202" s="567" t="s">
        <v>10028</v>
      </c>
      <c r="S202" s="567" t="s">
        <v>6335</v>
      </c>
      <c r="T202" s="567" t="s">
        <v>10022</v>
      </c>
      <c r="U202" s="567">
        <v>80</v>
      </c>
      <c r="V202" s="567">
        <v>13.8</v>
      </c>
      <c r="W202" s="567">
        <v>32</v>
      </c>
      <c r="X202" s="567">
        <v>5</v>
      </c>
      <c r="Y202" s="567" t="s">
        <v>10066</v>
      </c>
    </row>
    <row r="203" spans="1:25">
      <c r="A203" s="564"/>
      <c r="B203" s="565"/>
      <c r="C203" s="566"/>
      <c r="D203" s="566"/>
      <c r="E203" s="566"/>
      <c r="F203" s="566"/>
      <c r="G203" s="566"/>
      <c r="H203" s="566"/>
      <c r="I203" s="566"/>
      <c r="J203" s="566"/>
      <c r="K203" s="566"/>
      <c r="L203" s="567" t="s">
        <v>10053</v>
      </c>
      <c r="M203" s="569"/>
      <c r="N203" s="564" t="s">
        <v>10026</v>
      </c>
      <c r="O203" s="565" t="s">
        <v>10026</v>
      </c>
      <c r="P203" s="566" t="s">
        <v>10017</v>
      </c>
      <c r="Q203" s="567">
        <v>970</v>
      </c>
      <c r="R203" s="567" t="s">
        <v>10028</v>
      </c>
      <c r="S203" s="567" t="s">
        <v>6335</v>
      </c>
      <c r="T203" s="567" t="s">
        <v>10022</v>
      </c>
      <c r="U203" s="567">
        <v>40</v>
      </c>
      <c r="V203" s="567">
        <v>14.2</v>
      </c>
      <c r="W203" s="567">
        <v>64</v>
      </c>
      <c r="X203" s="567">
        <v>5</v>
      </c>
      <c r="Y203" s="567" t="s">
        <v>10066</v>
      </c>
    </row>
    <row r="204" spans="1:25">
      <c r="A204" s="564" t="s">
        <v>10024</v>
      </c>
      <c r="B204" s="565" t="s">
        <v>10023</v>
      </c>
      <c r="C204" s="566" t="s">
        <v>10024</v>
      </c>
      <c r="D204" s="567">
        <v>950</v>
      </c>
      <c r="E204" s="567" t="s">
        <v>10052</v>
      </c>
      <c r="F204" s="567" t="s">
        <v>6345</v>
      </c>
      <c r="G204" s="567" t="s">
        <v>10022</v>
      </c>
      <c r="H204" s="567">
        <v>40</v>
      </c>
      <c r="I204" s="567">
        <v>14.4</v>
      </c>
      <c r="J204" s="567">
        <v>48</v>
      </c>
      <c r="K204" s="567">
        <v>5</v>
      </c>
      <c r="L204" s="567" t="s">
        <v>10053</v>
      </c>
      <c r="M204" s="569"/>
      <c r="N204" s="564" t="s">
        <v>10026</v>
      </c>
      <c r="O204" s="565" t="s">
        <v>10026</v>
      </c>
      <c r="P204" s="566" t="s">
        <v>10023</v>
      </c>
      <c r="Q204" s="567">
        <v>950</v>
      </c>
      <c r="R204" s="567" t="s">
        <v>10070</v>
      </c>
      <c r="S204" s="567" t="s">
        <v>6335</v>
      </c>
      <c r="T204" s="567" t="s">
        <v>10022</v>
      </c>
      <c r="U204" s="567">
        <v>40</v>
      </c>
      <c r="V204" s="567">
        <v>14.4</v>
      </c>
      <c r="W204" s="567">
        <v>24</v>
      </c>
      <c r="X204" s="567">
        <v>5</v>
      </c>
      <c r="Y204" s="567" t="s">
        <v>10065</v>
      </c>
    </row>
    <row r="205" spans="1:25">
      <c r="A205" s="564" t="s">
        <v>10024</v>
      </c>
      <c r="B205" s="565" t="s">
        <v>10026</v>
      </c>
      <c r="C205" s="566" t="s">
        <v>10024</v>
      </c>
      <c r="D205" s="567">
        <v>950</v>
      </c>
      <c r="E205" s="567" t="s">
        <v>10052</v>
      </c>
      <c r="F205" s="567" t="s">
        <v>6335</v>
      </c>
      <c r="G205" s="567" t="s">
        <v>10022</v>
      </c>
      <c r="H205" s="567">
        <v>40</v>
      </c>
      <c r="I205" s="567">
        <v>14.2</v>
      </c>
      <c r="J205" s="567">
        <v>24</v>
      </c>
      <c r="K205" s="567">
        <v>5</v>
      </c>
      <c r="L205" s="567" t="s">
        <v>10053</v>
      </c>
      <c r="M205" s="569"/>
      <c r="N205" s="564"/>
      <c r="O205" s="565"/>
      <c r="P205" s="565"/>
      <c r="Q205" s="565"/>
      <c r="R205" s="565"/>
      <c r="S205" s="565"/>
      <c r="T205" s="565"/>
      <c r="U205" s="565"/>
      <c r="V205" s="565"/>
      <c r="W205" s="565"/>
      <c r="X205" s="565"/>
      <c r="Y205" s="567" t="s">
        <v>10066</v>
      </c>
    </row>
    <row r="206" spans="1:25">
      <c r="A206" s="564"/>
      <c r="B206" s="565"/>
      <c r="C206" s="566"/>
      <c r="D206" s="566"/>
      <c r="E206" s="566"/>
      <c r="F206" s="566"/>
      <c r="G206" s="566"/>
      <c r="H206" s="566"/>
      <c r="I206" s="566"/>
      <c r="J206" s="566"/>
      <c r="K206" s="566"/>
      <c r="L206" s="567" t="s">
        <v>10047</v>
      </c>
      <c r="M206" s="569"/>
      <c r="N206" s="564"/>
      <c r="O206" s="565"/>
      <c r="P206" s="565"/>
      <c r="Q206" s="565"/>
      <c r="R206" s="565"/>
      <c r="S206" s="565"/>
      <c r="T206" s="565"/>
      <c r="U206" s="565"/>
      <c r="V206" s="565"/>
      <c r="W206" s="565"/>
      <c r="X206" s="565"/>
      <c r="Y206" s="567" t="s">
        <v>10053</v>
      </c>
    </row>
    <row r="207" spans="1:25">
      <c r="A207" s="564" t="s">
        <v>10024</v>
      </c>
      <c r="B207" s="565" t="s">
        <v>9743</v>
      </c>
      <c r="C207" s="566" t="s">
        <v>10024</v>
      </c>
      <c r="D207" s="567">
        <v>950</v>
      </c>
      <c r="E207" s="567" t="s">
        <v>10052</v>
      </c>
      <c r="F207" s="567" t="s">
        <v>6339</v>
      </c>
      <c r="G207" s="567" t="s">
        <v>10022</v>
      </c>
      <c r="H207" s="567">
        <v>40</v>
      </c>
      <c r="I207" s="567">
        <v>14.8</v>
      </c>
      <c r="J207" s="567" t="s">
        <v>7723</v>
      </c>
      <c r="K207" s="567" t="s">
        <v>428</v>
      </c>
      <c r="L207" s="567" t="s">
        <v>10053</v>
      </c>
      <c r="M207" s="569"/>
      <c r="N207" s="564" t="s">
        <v>10026</v>
      </c>
      <c r="O207" s="565" t="s">
        <v>10026</v>
      </c>
      <c r="P207" s="566" t="s">
        <v>10024</v>
      </c>
      <c r="Q207" s="567">
        <v>1080</v>
      </c>
      <c r="R207" s="567" t="s">
        <v>7775</v>
      </c>
      <c r="S207" s="567" t="s">
        <v>6335</v>
      </c>
      <c r="T207" s="567" t="s">
        <v>10022</v>
      </c>
      <c r="U207" s="567">
        <v>40</v>
      </c>
      <c r="V207" s="567">
        <v>14</v>
      </c>
      <c r="W207" s="567">
        <v>24</v>
      </c>
      <c r="X207" s="567">
        <v>5</v>
      </c>
      <c r="Y207" s="567" t="s">
        <v>10066</v>
      </c>
    </row>
    <row r="208" ht="25.5" spans="1:25">
      <c r="A208" s="564" t="s">
        <v>10024</v>
      </c>
      <c r="B208" s="565" t="s">
        <v>10029</v>
      </c>
      <c r="C208" s="566" t="s">
        <v>10024</v>
      </c>
      <c r="D208" s="567">
        <v>950</v>
      </c>
      <c r="E208" s="567" t="s">
        <v>10070</v>
      </c>
      <c r="F208" s="567" t="s">
        <v>6327</v>
      </c>
      <c r="G208" s="567" t="s">
        <v>10019</v>
      </c>
      <c r="H208" s="567">
        <v>40</v>
      </c>
      <c r="I208" s="567">
        <v>15</v>
      </c>
      <c r="J208" s="567" t="s">
        <v>7723</v>
      </c>
      <c r="K208" s="567" t="s">
        <v>428</v>
      </c>
      <c r="L208" s="567" t="s">
        <v>10053</v>
      </c>
      <c r="M208" s="569"/>
      <c r="N208" s="564" t="s">
        <v>10026</v>
      </c>
      <c r="O208" s="565" t="s">
        <v>10026</v>
      </c>
      <c r="P208" s="566" t="s">
        <v>9743</v>
      </c>
      <c r="Q208" s="567">
        <v>730</v>
      </c>
      <c r="R208" s="567" t="s">
        <v>10028</v>
      </c>
      <c r="S208" s="567" t="s">
        <v>6335</v>
      </c>
      <c r="T208" s="567" t="s">
        <v>10022</v>
      </c>
      <c r="U208" s="567">
        <v>40</v>
      </c>
      <c r="V208" s="567">
        <v>14.8</v>
      </c>
      <c r="W208" s="567" t="s">
        <v>7723</v>
      </c>
      <c r="X208" s="567" t="s">
        <v>428</v>
      </c>
      <c r="Y208" s="567"/>
    </row>
    <row r="209" spans="1:25">
      <c r="A209" s="564" t="s">
        <v>10024</v>
      </c>
      <c r="B209" s="565" t="s">
        <v>10015</v>
      </c>
      <c r="C209" s="566" t="s">
        <v>10015</v>
      </c>
      <c r="D209" s="567">
        <v>888</v>
      </c>
      <c r="E209" s="567" t="s">
        <v>8090</v>
      </c>
      <c r="F209" s="567" t="s">
        <v>6327</v>
      </c>
      <c r="G209" s="567" t="s">
        <v>10019</v>
      </c>
      <c r="H209" s="567">
        <v>120</v>
      </c>
      <c r="I209" s="567">
        <v>14</v>
      </c>
      <c r="J209" s="567">
        <v>88</v>
      </c>
      <c r="K209" s="567">
        <v>5</v>
      </c>
      <c r="L209" s="567"/>
      <c r="M209" s="569"/>
      <c r="N209" s="564" t="s">
        <v>10026</v>
      </c>
      <c r="O209" s="565" t="s">
        <v>10026</v>
      </c>
      <c r="P209" s="566" t="s">
        <v>10029</v>
      </c>
      <c r="Q209" s="567">
        <v>1150</v>
      </c>
      <c r="R209" s="567" t="s">
        <v>10028</v>
      </c>
      <c r="S209" s="567" t="s">
        <v>6335</v>
      </c>
      <c r="T209" s="567" t="s">
        <v>10022</v>
      </c>
      <c r="U209" s="567">
        <v>40</v>
      </c>
      <c r="V209" s="567">
        <v>15</v>
      </c>
      <c r="W209" s="567">
        <v>32</v>
      </c>
      <c r="X209" s="567">
        <v>5</v>
      </c>
      <c r="Y209" s="567" t="s">
        <v>10066</v>
      </c>
    </row>
    <row r="210" spans="1:25">
      <c r="A210" s="564" t="s">
        <v>10024</v>
      </c>
      <c r="B210" s="565" t="s">
        <v>10016</v>
      </c>
      <c r="C210" s="566" t="s">
        <v>10016</v>
      </c>
      <c r="D210" s="567">
        <v>849</v>
      </c>
      <c r="E210" s="567" t="s">
        <v>7775</v>
      </c>
      <c r="F210" s="567" t="s">
        <v>6342</v>
      </c>
      <c r="G210" s="567" t="s">
        <v>10022</v>
      </c>
      <c r="H210" s="567">
        <v>100</v>
      </c>
      <c r="I210" s="567">
        <v>14</v>
      </c>
      <c r="J210" s="567">
        <v>99</v>
      </c>
      <c r="K210" s="567">
        <v>5</v>
      </c>
      <c r="L210" s="567" t="s">
        <v>10034</v>
      </c>
      <c r="M210" s="569"/>
      <c r="N210" s="564" t="s">
        <v>10026</v>
      </c>
      <c r="O210" s="565" t="s">
        <v>10015</v>
      </c>
      <c r="P210" s="566" t="s">
        <v>10026</v>
      </c>
      <c r="Q210" s="567">
        <v>950</v>
      </c>
      <c r="R210" s="567" t="s">
        <v>10028</v>
      </c>
      <c r="S210" s="567" t="s">
        <v>6335</v>
      </c>
      <c r="T210" s="567" t="s">
        <v>10022</v>
      </c>
      <c r="U210" s="567">
        <v>120</v>
      </c>
      <c r="V210" s="567">
        <v>14</v>
      </c>
      <c r="W210" s="567">
        <v>40</v>
      </c>
      <c r="X210" s="567">
        <v>5</v>
      </c>
      <c r="Y210" s="567"/>
    </row>
    <row r="211" spans="1:25">
      <c r="A211" s="564" t="s">
        <v>10024</v>
      </c>
      <c r="B211" s="565" t="s">
        <v>10017</v>
      </c>
      <c r="C211" s="566" t="s">
        <v>10017</v>
      </c>
      <c r="D211" s="567">
        <v>890</v>
      </c>
      <c r="E211" s="567" t="s">
        <v>10045</v>
      </c>
      <c r="F211" s="567" t="s">
        <v>6342</v>
      </c>
      <c r="G211" s="567" t="s">
        <v>10022</v>
      </c>
      <c r="H211" s="567">
        <v>80</v>
      </c>
      <c r="I211" s="567">
        <v>14</v>
      </c>
      <c r="J211" s="567" t="s">
        <v>7723</v>
      </c>
      <c r="K211" s="567" t="s">
        <v>428</v>
      </c>
      <c r="L211" s="567"/>
      <c r="M211" s="569"/>
      <c r="N211" s="564" t="s">
        <v>10026</v>
      </c>
      <c r="O211" s="565" t="s">
        <v>10016</v>
      </c>
      <c r="P211" s="566" t="s">
        <v>10026</v>
      </c>
      <c r="Q211" s="567">
        <v>999</v>
      </c>
      <c r="R211" s="567" t="s">
        <v>10028</v>
      </c>
      <c r="S211" s="567" t="s">
        <v>10021</v>
      </c>
      <c r="T211" s="567" t="s">
        <v>10022</v>
      </c>
      <c r="U211" s="567">
        <v>80</v>
      </c>
      <c r="V211" s="567">
        <v>13.8</v>
      </c>
      <c r="W211" s="567">
        <v>72</v>
      </c>
      <c r="X211" s="567">
        <v>5</v>
      </c>
      <c r="Y211" s="567" t="s">
        <v>10034</v>
      </c>
    </row>
    <row r="212" spans="1:25">
      <c r="A212" s="564" t="s">
        <v>10024</v>
      </c>
      <c r="B212" s="565" t="s">
        <v>10023</v>
      </c>
      <c r="C212" s="566" t="s">
        <v>10023</v>
      </c>
      <c r="D212" s="567">
        <v>840</v>
      </c>
      <c r="E212" s="567" t="s">
        <v>7721</v>
      </c>
      <c r="F212" s="567" t="s">
        <v>6327</v>
      </c>
      <c r="G212" s="567" t="s">
        <v>10019</v>
      </c>
      <c r="H212" s="567">
        <v>40</v>
      </c>
      <c r="I212" s="567">
        <v>26</v>
      </c>
      <c r="J212" s="567">
        <v>24</v>
      </c>
      <c r="K212" s="567">
        <v>5</v>
      </c>
      <c r="L212" s="567" t="s">
        <v>10050</v>
      </c>
      <c r="M212" s="569"/>
      <c r="N212" s="564" t="s">
        <v>10026</v>
      </c>
      <c r="O212" s="565" t="s">
        <v>10017</v>
      </c>
      <c r="P212" s="566" t="s">
        <v>10026</v>
      </c>
      <c r="Q212" s="567">
        <v>999</v>
      </c>
      <c r="R212" s="567" t="s">
        <v>10045</v>
      </c>
      <c r="S212" s="567" t="s">
        <v>10046</v>
      </c>
      <c r="T212" s="567" t="s">
        <v>10022</v>
      </c>
      <c r="U212" s="567">
        <v>40</v>
      </c>
      <c r="V212" s="567">
        <v>14.2</v>
      </c>
      <c r="W212" s="567">
        <v>48</v>
      </c>
      <c r="X212" s="567">
        <v>5</v>
      </c>
      <c r="Y212" s="567"/>
    </row>
    <row r="213" ht="25.5" spans="1:25">
      <c r="A213" s="564"/>
      <c r="B213" s="565"/>
      <c r="C213" s="566"/>
      <c r="D213" s="566"/>
      <c r="E213" s="566"/>
      <c r="F213" s="566"/>
      <c r="G213" s="566"/>
      <c r="H213" s="566"/>
      <c r="I213" s="566"/>
      <c r="J213" s="566"/>
      <c r="K213" s="566"/>
      <c r="L213" s="567" t="s">
        <v>10071</v>
      </c>
      <c r="M213" s="569"/>
      <c r="N213" s="564" t="s">
        <v>10026</v>
      </c>
      <c r="O213" s="565" t="s">
        <v>10023</v>
      </c>
      <c r="P213" s="566" t="s">
        <v>10026</v>
      </c>
      <c r="Q213" s="567">
        <v>777</v>
      </c>
      <c r="R213" s="567" t="s">
        <v>8256</v>
      </c>
      <c r="S213" s="567" t="s">
        <v>6345</v>
      </c>
      <c r="T213" s="567" t="s">
        <v>10022</v>
      </c>
      <c r="U213" s="567">
        <v>40</v>
      </c>
      <c r="V213" s="567">
        <v>14.4</v>
      </c>
      <c r="W213" s="567">
        <v>48</v>
      </c>
      <c r="X213" s="567">
        <v>5</v>
      </c>
      <c r="Y213" s="567"/>
    </row>
    <row r="214" spans="1:25">
      <c r="A214" s="564" t="s">
        <v>10024</v>
      </c>
      <c r="B214" s="565" t="s">
        <v>10026</v>
      </c>
      <c r="C214" s="566" t="s">
        <v>10026</v>
      </c>
      <c r="D214" s="567">
        <v>950</v>
      </c>
      <c r="E214" s="567" t="s">
        <v>7775</v>
      </c>
      <c r="F214" s="567" t="s">
        <v>6342</v>
      </c>
      <c r="G214" s="567" t="s">
        <v>10022</v>
      </c>
      <c r="H214" s="567">
        <v>40</v>
      </c>
      <c r="I214" s="567">
        <v>14</v>
      </c>
      <c r="J214" s="567">
        <v>24</v>
      </c>
      <c r="K214" s="567">
        <v>5</v>
      </c>
      <c r="L214" s="567" t="s">
        <v>10047</v>
      </c>
      <c r="M214" s="569"/>
      <c r="N214" s="564" t="s">
        <v>10026</v>
      </c>
      <c r="O214" s="565" t="s">
        <v>10024</v>
      </c>
      <c r="P214" s="566" t="s">
        <v>10026</v>
      </c>
      <c r="Q214" s="567">
        <v>1100</v>
      </c>
      <c r="R214" s="567" t="s">
        <v>7775</v>
      </c>
      <c r="S214" s="567" t="s">
        <v>6342</v>
      </c>
      <c r="T214" s="567" t="s">
        <v>10022</v>
      </c>
      <c r="U214" s="567">
        <v>40</v>
      </c>
      <c r="V214" s="567">
        <v>14</v>
      </c>
      <c r="W214" s="567">
        <v>32</v>
      </c>
      <c r="X214" s="567">
        <v>5</v>
      </c>
      <c r="Y214" s="567" t="s">
        <v>10047</v>
      </c>
    </row>
    <row r="215" spans="1:25">
      <c r="A215" s="564" t="s">
        <v>10024</v>
      </c>
      <c r="B215" s="565" t="s">
        <v>9743</v>
      </c>
      <c r="C215" s="566" t="s">
        <v>9743</v>
      </c>
      <c r="D215" s="567">
        <v>900</v>
      </c>
      <c r="E215" s="567" t="s">
        <v>7775</v>
      </c>
      <c r="F215" s="567" t="s">
        <v>6342</v>
      </c>
      <c r="G215" s="567" t="s">
        <v>10022</v>
      </c>
      <c r="H215" s="567">
        <v>40</v>
      </c>
      <c r="I215" s="567">
        <v>18</v>
      </c>
      <c r="J215" s="567" t="s">
        <v>7723</v>
      </c>
      <c r="K215" s="567" t="s">
        <v>428</v>
      </c>
      <c r="L215" s="567"/>
      <c r="M215" s="569"/>
      <c r="N215" s="564" t="s">
        <v>10026</v>
      </c>
      <c r="O215" s="565" t="s">
        <v>9743</v>
      </c>
      <c r="P215" s="566" t="s">
        <v>10026</v>
      </c>
      <c r="Q215" s="567">
        <v>1080</v>
      </c>
      <c r="R215" s="567" t="s">
        <v>10028</v>
      </c>
      <c r="S215" s="567" t="s">
        <v>6339</v>
      </c>
      <c r="T215" s="567" t="s">
        <v>10022</v>
      </c>
      <c r="U215" s="567">
        <v>40</v>
      </c>
      <c r="V215" s="567">
        <v>14.8</v>
      </c>
      <c r="W215" s="567" t="s">
        <v>7723</v>
      </c>
      <c r="X215" s="567" t="s">
        <v>428</v>
      </c>
      <c r="Y215" s="567"/>
    </row>
    <row r="216" spans="1:25">
      <c r="A216" s="564" t="s">
        <v>10024</v>
      </c>
      <c r="B216" s="565" t="s">
        <v>10029</v>
      </c>
      <c r="C216" s="566" t="s">
        <v>10029</v>
      </c>
      <c r="D216" s="567">
        <v>1099</v>
      </c>
      <c r="E216" s="567" t="s">
        <v>10033</v>
      </c>
      <c r="F216" s="567" t="s">
        <v>6327</v>
      </c>
      <c r="G216" s="567" t="s">
        <v>10019</v>
      </c>
      <c r="H216" s="567">
        <v>40</v>
      </c>
      <c r="I216" s="567">
        <v>18</v>
      </c>
      <c r="J216" s="567" t="s">
        <v>7723</v>
      </c>
      <c r="K216" s="567" t="s">
        <v>428</v>
      </c>
      <c r="L216" s="567"/>
      <c r="M216" s="569"/>
      <c r="N216" s="564" t="s">
        <v>10026</v>
      </c>
      <c r="O216" s="565" t="s">
        <v>10029</v>
      </c>
      <c r="P216" s="566" t="s">
        <v>10026</v>
      </c>
      <c r="Q216" s="567">
        <v>1080</v>
      </c>
      <c r="R216" s="567" t="s">
        <v>10039</v>
      </c>
      <c r="S216" s="567" t="s">
        <v>6327</v>
      </c>
      <c r="T216" s="567" t="s">
        <v>10019</v>
      </c>
      <c r="U216" s="567">
        <v>40</v>
      </c>
      <c r="V216" s="567">
        <v>15</v>
      </c>
      <c r="W216" s="567" t="s">
        <v>7723</v>
      </c>
      <c r="X216" s="567" t="s">
        <v>428</v>
      </c>
      <c r="Y216" s="567"/>
    </row>
    <row r="217" ht="25.5" spans="1:25">
      <c r="A217" s="564" t="s">
        <v>10024</v>
      </c>
      <c r="B217" s="565" t="s">
        <v>10024</v>
      </c>
      <c r="C217" s="566" t="s">
        <v>10024</v>
      </c>
      <c r="D217" s="570">
        <v>1799</v>
      </c>
      <c r="E217" s="570" t="s">
        <v>10072</v>
      </c>
      <c r="F217" s="570" t="s">
        <v>6342</v>
      </c>
      <c r="G217" s="570" t="s">
        <v>10022</v>
      </c>
      <c r="H217" s="570">
        <v>40</v>
      </c>
      <c r="I217" s="570">
        <v>25</v>
      </c>
      <c r="J217" s="570">
        <v>48</v>
      </c>
      <c r="K217" s="570">
        <v>5</v>
      </c>
      <c r="L217" s="570" t="s">
        <v>10073</v>
      </c>
      <c r="M217" s="569"/>
      <c r="N217" s="564" t="s">
        <v>10026</v>
      </c>
      <c r="O217" s="565" t="s">
        <v>10015</v>
      </c>
      <c r="P217" s="566" t="s">
        <v>10015</v>
      </c>
      <c r="Q217" s="567">
        <v>888</v>
      </c>
      <c r="R217" s="567" t="s">
        <v>10028</v>
      </c>
      <c r="S217" s="567" t="s">
        <v>6327</v>
      </c>
      <c r="T217" s="567" t="s">
        <v>10019</v>
      </c>
      <c r="U217" s="567">
        <v>120</v>
      </c>
      <c r="V217" s="567">
        <v>14.2</v>
      </c>
      <c r="W217" s="567">
        <v>88</v>
      </c>
      <c r="X217" s="567">
        <v>5</v>
      </c>
      <c r="Y217" s="567" t="s">
        <v>10055</v>
      </c>
    </row>
    <row r="218" spans="1:25">
      <c r="A218" s="572"/>
      <c r="B218" s="572"/>
      <c r="C218" s="572"/>
      <c r="D218" s="572"/>
      <c r="E218" s="572"/>
      <c r="F218" s="572"/>
      <c r="G218" s="572"/>
      <c r="H218" s="572"/>
      <c r="I218" s="572"/>
      <c r="J218" s="572"/>
      <c r="K218" s="572"/>
      <c r="L218" s="572"/>
      <c r="M218" s="572"/>
      <c r="N218" s="564"/>
      <c r="O218" s="565"/>
      <c r="P218" s="565"/>
      <c r="Q218" s="565"/>
      <c r="R218" s="565"/>
      <c r="S218" s="565"/>
      <c r="T218" s="565"/>
      <c r="U218" s="565"/>
      <c r="V218" s="565"/>
      <c r="W218" s="565"/>
      <c r="X218" s="565"/>
      <c r="Y218" s="567" t="s">
        <v>10047</v>
      </c>
    </row>
    <row r="219" spans="1:25">
      <c r="A219" s="572"/>
      <c r="B219" s="572"/>
      <c r="C219" s="572"/>
      <c r="D219" s="572"/>
      <c r="E219" s="572"/>
      <c r="F219" s="572"/>
      <c r="G219" s="572"/>
      <c r="H219" s="572"/>
      <c r="I219" s="572"/>
      <c r="J219" s="572"/>
      <c r="K219" s="572"/>
      <c r="L219" s="572"/>
      <c r="M219" s="572"/>
      <c r="N219" s="564"/>
      <c r="O219" s="565"/>
      <c r="P219" s="565"/>
      <c r="Q219" s="565"/>
      <c r="R219" s="565"/>
      <c r="S219" s="565"/>
      <c r="T219" s="565"/>
      <c r="U219" s="565"/>
      <c r="V219" s="565"/>
      <c r="W219" s="565"/>
      <c r="X219" s="565"/>
      <c r="Y219" s="567" t="s">
        <v>10050</v>
      </c>
    </row>
    <row r="220" spans="1:25">
      <c r="A220" s="572"/>
      <c r="B220" s="572"/>
      <c r="C220" s="572"/>
      <c r="D220" s="572"/>
      <c r="E220" s="572"/>
      <c r="F220" s="572"/>
      <c r="G220" s="572"/>
      <c r="H220" s="572"/>
      <c r="I220" s="572"/>
      <c r="J220" s="572"/>
      <c r="K220" s="572"/>
      <c r="L220" s="572"/>
      <c r="M220" s="572"/>
      <c r="N220" s="564" t="s">
        <v>10026</v>
      </c>
      <c r="O220" s="565" t="s">
        <v>10016</v>
      </c>
      <c r="P220" s="566" t="s">
        <v>10016</v>
      </c>
      <c r="Q220" s="567">
        <v>849</v>
      </c>
      <c r="R220" s="567" t="s">
        <v>10018</v>
      </c>
      <c r="S220" s="567" t="s">
        <v>6335</v>
      </c>
      <c r="T220" s="567" t="s">
        <v>10022</v>
      </c>
      <c r="U220" s="567">
        <v>100</v>
      </c>
      <c r="V220" s="567">
        <v>14.2</v>
      </c>
      <c r="W220" s="567">
        <v>99</v>
      </c>
      <c r="X220" s="567">
        <v>5</v>
      </c>
      <c r="Y220" s="567" t="s">
        <v>10065</v>
      </c>
    </row>
    <row r="221" spans="1:25">
      <c r="A221" s="572"/>
      <c r="B221" s="572"/>
      <c r="C221" s="572"/>
      <c r="D221" s="572"/>
      <c r="E221" s="572"/>
      <c r="F221" s="572"/>
      <c r="G221" s="572"/>
      <c r="H221" s="572"/>
      <c r="I221" s="572"/>
      <c r="J221" s="572"/>
      <c r="K221" s="572"/>
      <c r="L221" s="572"/>
      <c r="M221" s="572"/>
      <c r="N221" s="564"/>
      <c r="O221" s="565"/>
      <c r="P221" s="565"/>
      <c r="Q221" s="565"/>
      <c r="R221" s="565"/>
      <c r="S221" s="565"/>
      <c r="T221" s="565"/>
      <c r="U221" s="565"/>
      <c r="V221" s="565"/>
      <c r="W221" s="565"/>
      <c r="X221" s="565"/>
      <c r="Y221" s="567" t="s">
        <v>10066</v>
      </c>
    </row>
    <row r="222" spans="1:25">
      <c r="A222" s="572"/>
      <c r="B222" s="572"/>
      <c r="C222" s="572"/>
      <c r="D222" s="572"/>
      <c r="E222" s="572"/>
      <c r="F222" s="572"/>
      <c r="G222" s="572"/>
      <c r="H222" s="572"/>
      <c r="I222" s="572"/>
      <c r="J222" s="572"/>
      <c r="K222" s="572"/>
      <c r="L222" s="572"/>
      <c r="M222" s="572"/>
      <c r="N222" s="564" t="s">
        <v>10026</v>
      </c>
      <c r="O222" s="565" t="s">
        <v>10017</v>
      </c>
      <c r="P222" s="566" t="s">
        <v>10017</v>
      </c>
      <c r="Q222" s="567">
        <v>840</v>
      </c>
      <c r="R222" s="567" t="s">
        <v>10039</v>
      </c>
      <c r="S222" s="567" t="s">
        <v>10046</v>
      </c>
      <c r="T222" s="567" t="s">
        <v>10022</v>
      </c>
      <c r="U222" s="567">
        <v>80</v>
      </c>
      <c r="V222" s="567">
        <v>14.2</v>
      </c>
      <c r="W222" s="567" t="s">
        <v>7723</v>
      </c>
      <c r="X222" s="567" t="s">
        <v>428</v>
      </c>
      <c r="Y222" s="567" t="s">
        <v>10047</v>
      </c>
    </row>
    <row r="223" spans="1:25">
      <c r="A223" s="572"/>
      <c r="B223" s="572"/>
      <c r="C223" s="572"/>
      <c r="D223" s="572"/>
      <c r="E223" s="572"/>
      <c r="F223" s="572"/>
      <c r="G223" s="572"/>
      <c r="H223" s="572"/>
      <c r="I223" s="572"/>
      <c r="J223" s="572"/>
      <c r="K223" s="572"/>
      <c r="L223" s="572"/>
      <c r="M223" s="572"/>
      <c r="N223" s="564" t="s">
        <v>10026</v>
      </c>
      <c r="O223" s="565" t="s">
        <v>10023</v>
      </c>
      <c r="P223" s="566" t="s">
        <v>10023</v>
      </c>
      <c r="Q223" s="567">
        <v>692</v>
      </c>
      <c r="R223" s="567" t="s">
        <v>7721</v>
      </c>
      <c r="S223" s="567" t="s">
        <v>6327</v>
      </c>
      <c r="T223" s="567" t="s">
        <v>10019</v>
      </c>
      <c r="U223" s="567">
        <v>40</v>
      </c>
      <c r="V223" s="567">
        <v>26.2</v>
      </c>
      <c r="W223" s="567">
        <v>24</v>
      </c>
      <c r="X223" s="567">
        <v>5</v>
      </c>
      <c r="Y223" s="567" t="s">
        <v>10055</v>
      </c>
    </row>
    <row r="224" spans="1:25">
      <c r="A224" s="572"/>
      <c r="B224" s="572"/>
      <c r="C224" s="572"/>
      <c r="D224" s="572"/>
      <c r="E224" s="572"/>
      <c r="F224" s="572"/>
      <c r="G224" s="572"/>
      <c r="H224" s="572"/>
      <c r="I224" s="572"/>
      <c r="J224" s="572"/>
      <c r="K224" s="572"/>
      <c r="L224" s="572"/>
      <c r="M224" s="572"/>
      <c r="N224" s="564"/>
      <c r="O224" s="565"/>
      <c r="P224" s="565"/>
      <c r="Q224" s="565"/>
      <c r="R224" s="565"/>
      <c r="S224" s="565"/>
      <c r="T224" s="565"/>
      <c r="U224" s="565"/>
      <c r="V224" s="565"/>
      <c r="W224" s="565"/>
      <c r="X224" s="565"/>
      <c r="Y224" s="567" t="s">
        <v>10047</v>
      </c>
    </row>
    <row r="225" spans="1:25">
      <c r="A225" s="572"/>
      <c r="B225" s="572"/>
      <c r="C225" s="572"/>
      <c r="D225" s="572"/>
      <c r="E225" s="572"/>
      <c r="F225" s="572"/>
      <c r="G225" s="572"/>
      <c r="H225" s="572"/>
      <c r="I225" s="572"/>
      <c r="J225" s="572"/>
      <c r="K225" s="572"/>
      <c r="L225" s="572"/>
      <c r="M225" s="572"/>
      <c r="N225" s="564"/>
      <c r="O225" s="565"/>
      <c r="P225" s="565"/>
      <c r="Q225" s="565"/>
      <c r="R225" s="565"/>
      <c r="S225" s="565"/>
      <c r="T225" s="565"/>
      <c r="U225" s="565"/>
      <c r="V225" s="565"/>
      <c r="W225" s="565"/>
      <c r="X225" s="565"/>
      <c r="Y225" s="567" t="s">
        <v>10050</v>
      </c>
    </row>
    <row r="226" spans="1:25">
      <c r="A226" s="572"/>
      <c r="B226" s="572"/>
      <c r="C226" s="572"/>
      <c r="D226" s="572"/>
      <c r="E226" s="572"/>
      <c r="F226" s="572"/>
      <c r="G226" s="572"/>
      <c r="H226" s="572"/>
      <c r="I226" s="572"/>
      <c r="J226" s="572"/>
      <c r="K226" s="572"/>
      <c r="L226" s="572"/>
      <c r="M226" s="572"/>
      <c r="N226" s="564" t="s">
        <v>10026</v>
      </c>
      <c r="O226" s="565" t="s">
        <v>10024</v>
      </c>
      <c r="P226" s="566" t="s">
        <v>10024</v>
      </c>
      <c r="Q226" s="567">
        <v>940</v>
      </c>
      <c r="R226" s="567" t="s">
        <v>10052</v>
      </c>
      <c r="S226" s="567" t="s">
        <v>6335</v>
      </c>
      <c r="T226" s="567" t="s">
        <v>10022</v>
      </c>
      <c r="U226" s="567">
        <v>40</v>
      </c>
      <c r="V226" s="567">
        <v>14.2</v>
      </c>
      <c r="W226" s="567">
        <v>48</v>
      </c>
      <c r="X226" s="567">
        <v>5</v>
      </c>
      <c r="Y226" s="567" t="s">
        <v>10053</v>
      </c>
    </row>
    <row r="227" spans="1:25">
      <c r="A227" s="572"/>
      <c r="B227" s="572"/>
      <c r="C227" s="572"/>
      <c r="D227" s="572"/>
      <c r="E227" s="572"/>
      <c r="F227" s="572"/>
      <c r="G227" s="572"/>
      <c r="H227" s="572"/>
      <c r="I227" s="572"/>
      <c r="J227" s="572"/>
      <c r="K227" s="572"/>
      <c r="L227" s="572"/>
      <c r="M227" s="572"/>
      <c r="N227" s="564" t="s">
        <v>10026</v>
      </c>
      <c r="O227" s="565" t="s">
        <v>9743</v>
      </c>
      <c r="P227" s="566" t="s">
        <v>9743</v>
      </c>
      <c r="Q227" s="567">
        <v>900</v>
      </c>
      <c r="R227" s="567" t="s">
        <v>10039</v>
      </c>
      <c r="S227" s="567" t="s">
        <v>6335</v>
      </c>
      <c r="T227" s="567" t="s">
        <v>10022</v>
      </c>
      <c r="U227" s="567">
        <v>40</v>
      </c>
      <c r="V227" s="567">
        <v>18.2</v>
      </c>
      <c r="W227" s="567" t="s">
        <v>7723</v>
      </c>
      <c r="X227" s="567" t="s">
        <v>428</v>
      </c>
      <c r="Y227" s="567"/>
    </row>
    <row r="228" spans="1:25">
      <c r="A228" s="572"/>
      <c r="B228" s="572"/>
      <c r="C228" s="572"/>
      <c r="D228" s="572"/>
      <c r="E228" s="572"/>
      <c r="F228" s="572"/>
      <c r="G228" s="572"/>
      <c r="H228" s="572"/>
      <c r="I228" s="572"/>
      <c r="J228" s="572"/>
      <c r="K228" s="572"/>
      <c r="L228" s="572"/>
      <c r="M228" s="572"/>
      <c r="N228" s="564" t="s">
        <v>10026</v>
      </c>
      <c r="O228" s="565" t="s">
        <v>10029</v>
      </c>
      <c r="P228" s="566" t="s">
        <v>10029</v>
      </c>
      <c r="Q228" s="567">
        <v>1099</v>
      </c>
      <c r="R228" s="567" t="s">
        <v>10039</v>
      </c>
      <c r="S228" s="567" t="s">
        <v>6335</v>
      </c>
      <c r="T228" s="567" t="s">
        <v>10022</v>
      </c>
      <c r="U228" s="567">
        <v>40</v>
      </c>
      <c r="V228" s="567">
        <v>18.2</v>
      </c>
      <c r="W228" s="567" t="s">
        <v>7723</v>
      </c>
      <c r="X228" s="567" t="s">
        <v>428</v>
      </c>
      <c r="Y228" s="567"/>
    </row>
    <row r="229" spans="1:25">
      <c r="A229" s="572"/>
      <c r="B229" s="572"/>
      <c r="C229" s="572"/>
      <c r="D229" s="572"/>
      <c r="E229" s="572"/>
      <c r="F229" s="572"/>
      <c r="G229" s="572"/>
      <c r="H229" s="572"/>
      <c r="I229" s="572"/>
      <c r="J229" s="572"/>
      <c r="K229" s="572"/>
      <c r="L229" s="572"/>
      <c r="M229" s="572"/>
      <c r="N229" s="564" t="s">
        <v>10026</v>
      </c>
      <c r="O229" s="565" t="s">
        <v>10026</v>
      </c>
      <c r="P229" s="566" t="s">
        <v>10026</v>
      </c>
      <c r="Q229" s="570">
        <v>1800</v>
      </c>
      <c r="R229" s="570" t="s">
        <v>7775</v>
      </c>
      <c r="S229" s="570" t="s">
        <v>6335</v>
      </c>
      <c r="T229" s="570" t="s">
        <v>10022</v>
      </c>
      <c r="U229" s="570">
        <v>40</v>
      </c>
      <c r="V229" s="570">
        <v>25</v>
      </c>
      <c r="W229" s="570">
        <v>99</v>
      </c>
      <c r="X229" s="570">
        <v>5</v>
      </c>
      <c r="Y229" s="570" t="s">
        <v>10074</v>
      </c>
    </row>
    <row r="230" spans="1:25">
      <c r="A230" s="572"/>
      <c r="B230" s="572"/>
      <c r="C230" s="572"/>
      <c r="D230" s="572"/>
      <c r="E230" s="572"/>
      <c r="F230" s="572"/>
      <c r="G230" s="572"/>
      <c r="H230" s="572"/>
      <c r="I230" s="572"/>
      <c r="J230" s="572"/>
      <c r="K230" s="572"/>
      <c r="L230" s="572"/>
      <c r="M230" s="572"/>
      <c r="N230" s="564"/>
      <c r="O230" s="565"/>
      <c r="P230" s="565"/>
      <c r="Q230" s="573"/>
      <c r="R230" s="573"/>
      <c r="S230" s="573"/>
      <c r="T230" s="573"/>
      <c r="U230" s="573"/>
      <c r="V230" s="573"/>
      <c r="W230" s="573"/>
      <c r="X230" s="573"/>
      <c r="Y230" s="570" t="s">
        <v>10066</v>
      </c>
    </row>
    <row r="231" spans="1:25">
      <c r="A231" s="571"/>
      <c r="B231" s="571"/>
      <c r="C231" s="571"/>
      <c r="D231" s="571"/>
      <c r="E231" s="571"/>
      <c r="F231" s="571"/>
      <c r="G231" s="571"/>
      <c r="H231" s="571"/>
      <c r="I231" s="571"/>
      <c r="J231" s="571"/>
      <c r="K231" s="571"/>
      <c r="L231" s="571"/>
      <c r="M231" s="571"/>
      <c r="N231" s="571"/>
      <c r="O231" s="571"/>
      <c r="P231" s="571"/>
      <c r="Q231" s="571"/>
      <c r="R231" s="571"/>
      <c r="S231" s="571"/>
      <c r="T231" s="571"/>
      <c r="U231" s="571"/>
      <c r="V231" s="571"/>
      <c r="W231" s="571"/>
      <c r="X231" s="571"/>
      <c r="Y231" s="571"/>
    </row>
    <row r="232" ht="25.5" spans="1:25">
      <c r="A232" s="563" t="s">
        <v>10009</v>
      </c>
      <c r="B232" s="563" t="s">
        <v>10010</v>
      </c>
      <c r="C232" s="563" t="s">
        <v>10011</v>
      </c>
      <c r="D232" s="563" t="s">
        <v>6404</v>
      </c>
      <c r="E232" s="563" t="s">
        <v>7643</v>
      </c>
      <c r="F232" s="563" t="s">
        <v>2668</v>
      </c>
      <c r="G232" s="563" t="s">
        <v>7644</v>
      </c>
      <c r="H232" s="563" t="s">
        <v>10012</v>
      </c>
      <c r="I232" s="563" t="s">
        <v>10013</v>
      </c>
      <c r="J232" s="563" t="s">
        <v>7652</v>
      </c>
      <c r="K232" s="563" t="s">
        <v>10014</v>
      </c>
      <c r="L232" s="563" t="s">
        <v>477</v>
      </c>
      <c r="M232" s="568"/>
      <c r="N232" s="563" t="s">
        <v>10009</v>
      </c>
      <c r="O232" s="563" t="s">
        <v>10010</v>
      </c>
      <c r="P232" s="563" t="s">
        <v>10011</v>
      </c>
      <c r="Q232" s="563" t="s">
        <v>6404</v>
      </c>
      <c r="R232" s="563" t="s">
        <v>7643</v>
      </c>
      <c r="S232" s="563" t="s">
        <v>2668</v>
      </c>
      <c r="T232" s="563" t="s">
        <v>7644</v>
      </c>
      <c r="U232" s="563" t="s">
        <v>10012</v>
      </c>
      <c r="V232" s="563" t="s">
        <v>10013</v>
      </c>
      <c r="W232" s="563" t="s">
        <v>7652</v>
      </c>
      <c r="X232" s="563" t="s">
        <v>10014</v>
      </c>
      <c r="Y232" s="563" t="s">
        <v>477</v>
      </c>
    </row>
    <row r="233" spans="1:25">
      <c r="A233" s="564" t="s">
        <v>9743</v>
      </c>
      <c r="B233" s="565" t="s">
        <v>10015</v>
      </c>
      <c r="C233" s="566" t="s">
        <v>10016</v>
      </c>
      <c r="D233" s="567">
        <v>470</v>
      </c>
      <c r="E233" s="567" t="s">
        <v>7661</v>
      </c>
      <c r="F233" s="567" t="s">
        <v>6327</v>
      </c>
      <c r="G233" s="567" t="s">
        <v>10042</v>
      </c>
      <c r="H233" s="567">
        <v>120</v>
      </c>
      <c r="I233" s="567">
        <v>7.8</v>
      </c>
      <c r="J233" s="567" t="s">
        <v>7723</v>
      </c>
      <c r="K233" s="567" t="s">
        <v>428</v>
      </c>
      <c r="L233" s="567"/>
      <c r="M233" s="569"/>
      <c r="N233" s="564" t="s">
        <v>10029</v>
      </c>
      <c r="O233" s="565" t="s">
        <v>10015</v>
      </c>
      <c r="P233" s="566" t="s">
        <v>10016</v>
      </c>
      <c r="Q233" s="567">
        <v>436</v>
      </c>
      <c r="R233" s="567" t="s">
        <v>7661</v>
      </c>
      <c r="S233" s="567" t="s">
        <v>6327</v>
      </c>
      <c r="T233" s="567" t="s">
        <v>10042</v>
      </c>
      <c r="U233" s="567">
        <v>120</v>
      </c>
      <c r="V233" s="567">
        <v>5.8</v>
      </c>
      <c r="W233" s="567" t="s">
        <v>7723</v>
      </c>
      <c r="X233" s="567" t="s">
        <v>428</v>
      </c>
      <c r="Y233" s="567"/>
    </row>
    <row r="234" spans="1:25">
      <c r="A234" s="564" t="s">
        <v>9743</v>
      </c>
      <c r="B234" s="565" t="s">
        <v>10015</v>
      </c>
      <c r="C234" s="566" t="s">
        <v>10017</v>
      </c>
      <c r="D234" s="567">
        <v>768</v>
      </c>
      <c r="E234" s="567" t="s">
        <v>7661</v>
      </c>
      <c r="F234" s="567" t="s">
        <v>6327</v>
      </c>
      <c r="G234" s="567" t="s">
        <v>10042</v>
      </c>
      <c r="H234" s="567">
        <v>120</v>
      </c>
      <c r="I234" s="567">
        <v>14.2</v>
      </c>
      <c r="J234" s="567" t="s">
        <v>7723</v>
      </c>
      <c r="K234" s="567" t="s">
        <v>428</v>
      </c>
      <c r="L234" s="567"/>
      <c r="M234" s="569"/>
      <c r="N234" s="564" t="s">
        <v>10029</v>
      </c>
      <c r="O234" s="565" t="s">
        <v>10015</v>
      </c>
      <c r="P234" s="566" t="s">
        <v>10017</v>
      </c>
      <c r="Q234" s="567">
        <v>777</v>
      </c>
      <c r="R234" s="567" t="s">
        <v>7661</v>
      </c>
      <c r="S234" s="567" t="s">
        <v>6327</v>
      </c>
      <c r="T234" s="567" t="s">
        <v>10042</v>
      </c>
      <c r="U234" s="567">
        <v>120</v>
      </c>
      <c r="V234" s="567">
        <v>15.2</v>
      </c>
      <c r="W234" s="567" t="s">
        <v>7723</v>
      </c>
      <c r="X234" s="567" t="s">
        <v>428</v>
      </c>
      <c r="Y234" s="567"/>
    </row>
    <row r="235" spans="1:25">
      <c r="A235" s="564" t="s">
        <v>9743</v>
      </c>
      <c r="B235" s="565" t="s">
        <v>10015</v>
      </c>
      <c r="C235" s="566" t="s">
        <v>10023</v>
      </c>
      <c r="D235" s="567">
        <v>680</v>
      </c>
      <c r="E235" s="567" t="s">
        <v>8256</v>
      </c>
      <c r="F235" s="567" t="s">
        <v>6327</v>
      </c>
      <c r="G235" s="567" t="s">
        <v>10042</v>
      </c>
      <c r="H235" s="567">
        <v>120</v>
      </c>
      <c r="I235" s="567">
        <v>16.4</v>
      </c>
      <c r="J235" s="567" t="s">
        <v>7723</v>
      </c>
      <c r="K235" s="567" t="s">
        <v>428</v>
      </c>
      <c r="L235" s="567"/>
      <c r="M235" s="569"/>
      <c r="N235" s="564" t="s">
        <v>10029</v>
      </c>
      <c r="O235" s="565" t="s">
        <v>10015</v>
      </c>
      <c r="P235" s="566" t="s">
        <v>10023</v>
      </c>
      <c r="Q235" s="567">
        <v>750</v>
      </c>
      <c r="R235" s="567" t="s">
        <v>8256</v>
      </c>
      <c r="S235" s="567" t="s">
        <v>6327</v>
      </c>
      <c r="T235" s="567" t="s">
        <v>10042</v>
      </c>
      <c r="U235" s="567">
        <v>120</v>
      </c>
      <c r="V235" s="567">
        <v>13.4</v>
      </c>
      <c r="W235" s="567" t="s">
        <v>7723</v>
      </c>
      <c r="X235" s="567" t="s">
        <v>428</v>
      </c>
      <c r="Y235" s="567"/>
    </row>
    <row r="236" spans="1:25">
      <c r="A236" s="564" t="s">
        <v>9743</v>
      </c>
      <c r="B236" s="565" t="s">
        <v>10015</v>
      </c>
      <c r="C236" s="566" t="s">
        <v>10024</v>
      </c>
      <c r="D236" s="567">
        <v>680</v>
      </c>
      <c r="E236" s="567" t="s">
        <v>7775</v>
      </c>
      <c r="F236" s="567" t="s">
        <v>6339</v>
      </c>
      <c r="G236" s="567" t="s">
        <v>10022</v>
      </c>
      <c r="H236" s="567">
        <v>120</v>
      </c>
      <c r="I236" s="567">
        <v>12</v>
      </c>
      <c r="J236" s="567" t="s">
        <v>7723</v>
      </c>
      <c r="K236" s="567" t="s">
        <v>428</v>
      </c>
      <c r="L236" s="567"/>
      <c r="M236" s="569"/>
      <c r="N236" s="564" t="s">
        <v>10029</v>
      </c>
      <c r="O236" s="565" t="s">
        <v>10015</v>
      </c>
      <c r="P236" s="566" t="s">
        <v>10024</v>
      </c>
      <c r="Q236" s="567">
        <v>816</v>
      </c>
      <c r="R236" s="567" t="s">
        <v>7775</v>
      </c>
      <c r="S236" s="567" t="s">
        <v>6327</v>
      </c>
      <c r="T236" s="567" t="s">
        <v>10042</v>
      </c>
      <c r="U236" s="567">
        <v>120</v>
      </c>
      <c r="V236" s="567">
        <v>19</v>
      </c>
      <c r="W236" s="567" t="s">
        <v>7723</v>
      </c>
      <c r="X236" s="567" t="s">
        <v>428</v>
      </c>
      <c r="Y236" s="567" t="s">
        <v>10054</v>
      </c>
    </row>
    <row r="237" spans="1:25">
      <c r="A237" s="564" t="s">
        <v>9743</v>
      </c>
      <c r="B237" s="565" t="s">
        <v>10015</v>
      </c>
      <c r="C237" s="566" t="s">
        <v>10026</v>
      </c>
      <c r="D237" s="567">
        <v>680</v>
      </c>
      <c r="E237" s="567" t="s">
        <v>7661</v>
      </c>
      <c r="F237" s="567" t="s">
        <v>6327</v>
      </c>
      <c r="G237" s="567" t="s">
        <v>10042</v>
      </c>
      <c r="H237" s="567">
        <v>120</v>
      </c>
      <c r="I237" s="567">
        <v>12.2</v>
      </c>
      <c r="J237" s="567" t="s">
        <v>7723</v>
      </c>
      <c r="K237" s="567" t="s">
        <v>428</v>
      </c>
      <c r="L237" s="567"/>
      <c r="M237" s="569"/>
      <c r="N237" s="564" t="s">
        <v>10029</v>
      </c>
      <c r="O237" s="565" t="s">
        <v>10015</v>
      </c>
      <c r="P237" s="566" t="s">
        <v>10026</v>
      </c>
      <c r="Q237" s="567">
        <v>730</v>
      </c>
      <c r="R237" s="567" t="s">
        <v>7661</v>
      </c>
      <c r="S237" s="567" t="s">
        <v>6327</v>
      </c>
      <c r="T237" s="567" t="s">
        <v>10042</v>
      </c>
      <c r="U237" s="567">
        <v>120</v>
      </c>
      <c r="V237" s="567">
        <v>14.4</v>
      </c>
      <c r="W237" s="567" t="s">
        <v>7723</v>
      </c>
      <c r="X237" s="567" t="s">
        <v>428</v>
      </c>
      <c r="Y237" s="567"/>
    </row>
    <row r="238" spans="1:25">
      <c r="A238" s="564" t="s">
        <v>9743</v>
      </c>
      <c r="B238" s="565" t="s">
        <v>10015</v>
      </c>
      <c r="C238" s="566" t="s">
        <v>10029</v>
      </c>
      <c r="D238" s="567">
        <v>700</v>
      </c>
      <c r="E238" s="567" t="s">
        <v>7661</v>
      </c>
      <c r="F238" s="567" t="s">
        <v>6327</v>
      </c>
      <c r="G238" s="567" t="s">
        <v>10042</v>
      </c>
      <c r="H238" s="567">
        <v>120</v>
      </c>
      <c r="I238" s="567">
        <v>10.8</v>
      </c>
      <c r="J238" s="567" t="s">
        <v>7723</v>
      </c>
      <c r="K238" s="567" t="s">
        <v>428</v>
      </c>
      <c r="L238" s="567"/>
      <c r="M238" s="569"/>
      <c r="N238" s="564" t="s">
        <v>10029</v>
      </c>
      <c r="O238" s="565" t="s">
        <v>10015</v>
      </c>
      <c r="P238" s="566" t="s">
        <v>9743</v>
      </c>
      <c r="Q238" s="567">
        <v>650</v>
      </c>
      <c r="R238" s="567" t="s">
        <v>7661</v>
      </c>
      <c r="S238" s="567" t="s">
        <v>6327</v>
      </c>
      <c r="T238" s="567" t="s">
        <v>10042</v>
      </c>
      <c r="U238" s="567">
        <v>120</v>
      </c>
      <c r="V238" s="567">
        <v>9.8</v>
      </c>
      <c r="W238" s="567" t="s">
        <v>7723</v>
      </c>
      <c r="X238" s="567" t="s">
        <v>428</v>
      </c>
      <c r="Y238" s="567"/>
    </row>
    <row r="239" spans="1:25">
      <c r="A239" s="564" t="s">
        <v>9743</v>
      </c>
      <c r="B239" s="565" t="s">
        <v>10016</v>
      </c>
      <c r="C239" s="566" t="s">
        <v>10015</v>
      </c>
      <c r="D239" s="567">
        <v>590</v>
      </c>
      <c r="E239" s="567" t="s">
        <v>7661</v>
      </c>
      <c r="F239" s="567" t="s">
        <v>6327</v>
      </c>
      <c r="G239" s="567" t="s">
        <v>10042</v>
      </c>
      <c r="H239" s="567">
        <v>120</v>
      </c>
      <c r="I239" s="567">
        <v>11.8</v>
      </c>
      <c r="J239" s="567" t="s">
        <v>7723</v>
      </c>
      <c r="K239" s="567" t="s">
        <v>428</v>
      </c>
      <c r="L239" s="567"/>
      <c r="M239" s="569"/>
      <c r="N239" s="564" t="s">
        <v>10029</v>
      </c>
      <c r="O239" s="565" t="s">
        <v>10016</v>
      </c>
      <c r="P239" s="566" t="s">
        <v>10015</v>
      </c>
      <c r="Q239" s="567">
        <v>690</v>
      </c>
      <c r="R239" s="567" t="s">
        <v>7661</v>
      </c>
      <c r="S239" s="567" t="s">
        <v>6327</v>
      </c>
      <c r="T239" s="567" t="s">
        <v>10042</v>
      </c>
      <c r="U239" s="567">
        <v>120</v>
      </c>
      <c r="V239" s="567">
        <v>11.8</v>
      </c>
      <c r="W239" s="567" t="s">
        <v>7723</v>
      </c>
      <c r="X239" s="567" t="s">
        <v>428</v>
      </c>
      <c r="Y239" s="567"/>
    </row>
    <row r="240" spans="1:25">
      <c r="A240" s="564" t="s">
        <v>9743</v>
      </c>
      <c r="B240" s="565" t="s">
        <v>10016</v>
      </c>
      <c r="C240" s="566" t="s">
        <v>10017</v>
      </c>
      <c r="D240" s="567">
        <v>780</v>
      </c>
      <c r="E240" s="567" t="s">
        <v>7661</v>
      </c>
      <c r="F240" s="567" t="s">
        <v>10021</v>
      </c>
      <c r="G240" s="567" t="s">
        <v>10022</v>
      </c>
      <c r="H240" s="567">
        <v>80</v>
      </c>
      <c r="I240" s="567">
        <v>13</v>
      </c>
      <c r="J240" s="567" t="s">
        <v>7723</v>
      </c>
      <c r="K240" s="567" t="s">
        <v>428</v>
      </c>
      <c r="L240" s="567"/>
      <c r="M240" s="569"/>
      <c r="N240" s="564" t="s">
        <v>10029</v>
      </c>
      <c r="O240" s="565" t="s">
        <v>10016</v>
      </c>
      <c r="P240" s="566" t="s">
        <v>10017</v>
      </c>
      <c r="Q240" s="567">
        <v>700</v>
      </c>
      <c r="R240" s="567" t="s">
        <v>7661</v>
      </c>
      <c r="S240" s="567" t="s">
        <v>6327</v>
      </c>
      <c r="T240" s="567" t="s">
        <v>10042</v>
      </c>
      <c r="U240" s="567">
        <v>80</v>
      </c>
      <c r="V240" s="567">
        <v>8</v>
      </c>
      <c r="W240" s="567" t="s">
        <v>7723</v>
      </c>
      <c r="X240" s="567" t="s">
        <v>428</v>
      </c>
      <c r="Y240" s="567"/>
    </row>
    <row r="241" spans="1:25">
      <c r="A241" s="564" t="s">
        <v>9743</v>
      </c>
      <c r="B241" s="565" t="s">
        <v>10016</v>
      </c>
      <c r="C241" s="566" t="s">
        <v>10023</v>
      </c>
      <c r="D241" s="567">
        <v>700</v>
      </c>
      <c r="E241" s="567" t="s">
        <v>8256</v>
      </c>
      <c r="F241" s="567" t="s">
        <v>6327</v>
      </c>
      <c r="G241" s="567" t="s">
        <v>10042</v>
      </c>
      <c r="H241" s="567">
        <v>80</v>
      </c>
      <c r="I241" s="567">
        <v>12.2</v>
      </c>
      <c r="J241" s="567" t="s">
        <v>7723</v>
      </c>
      <c r="K241" s="567" t="s">
        <v>428</v>
      </c>
      <c r="L241" s="567"/>
      <c r="M241" s="569"/>
      <c r="N241" s="564" t="s">
        <v>10029</v>
      </c>
      <c r="O241" s="565" t="s">
        <v>10016</v>
      </c>
      <c r="P241" s="566" t="s">
        <v>10023</v>
      </c>
      <c r="Q241" s="567">
        <v>759</v>
      </c>
      <c r="R241" s="567" t="s">
        <v>8256</v>
      </c>
      <c r="S241" s="567" t="s">
        <v>10021</v>
      </c>
      <c r="T241" s="567" t="s">
        <v>10022</v>
      </c>
      <c r="U241" s="567">
        <v>80</v>
      </c>
      <c r="V241" s="567">
        <v>13.2</v>
      </c>
      <c r="W241" s="567" t="s">
        <v>7723</v>
      </c>
      <c r="X241" s="567" t="s">
        <v>428</v>
      </c>
      <c r="Y241" s="567"/>
    </row>
    <row r="242" spans="1:25">
      <c r="A242" s="564" t="s">
        <v>9743</v>
      </c>
      <c r="B242" s="565" t="s">
        <v>10016</v>
      </c>
      <c r="C242" s="566" t="s">
        <v>10024</v>
      </c>
      <c r="D242" s="567">
        <v>700</v>
      </c>
      <c r="E242" s="567" t="s">
        <v>7775</v>
      </c>
      <c r="F242" s="567" t="s">
        <v>6339</v>
      </c>
      <c r="G242" s="567" t="s">
        <v>10022</v>
      </c>
      <c r="H242" s="567">
        <v>80</v>
      </c>
      <c r="I242" s="567">
        <v>11.8</v>
      </c>
      <c r="J242" s="567" t="s">
        <v>7723</v>
      </c>
      <c r="K242" s="567" t="s">
        <v>428</v>
      </c>
      <c r="L242" s="567"/>
      <c r="M242" s="569"/>
      <c r="N242" s="564" t="s">
        <v>10029</v>
      </c>
      <c r="O242" s="565" t="s">
        <v>10016</v>
      </c>
      <c r="P242" s="566" t="s">
        <v>10024</v>
      </c>
      <c r="Q242" s="567">
        <v>750</v>
      </c>
      <c r="R242" s="567" t="s">
        <v>7775</v>
      </c>
      <c r="S242" s="567" t="s">
        <v>10021</v>
      </c>
      <c r="T242" s="567" t="s">
        <v>10022</v>
      </c>
      <c r="U242" s="567">
        <v>80</v>
      </c>
      <c r="V242" s="567">
        <v>14.8</v>
      </c>
      <c r="W242" s="567" t="s">
        <v>7723</v>
      </c>
      <c r="X242" s="567" t="s">
        <v>428</v>
      </c>
      <c r="Y242" s="567"/>
    </row>
    <row r="243" spans="1:25">
      <c r="A243" s="564" t="s">
        <v>9743</v>
      </c>
      <c r="B243" s="565" t="s">
        <v>10016</v>
      </c>
      <c r="C243" s="566" t="s">
        <v>10026</v>
      </c>
      <c r="D243" s="567">
        <v>650</v>
      </c>
      <c r="E243" s="567" t="s">
        <v>7661</v>
      </c>
      <c r="F243" s="567" t="s">
        <v>6327</v>
      </c>
      <c r="G243" s="567" t="s">
        <v>10042</v>
      </c>
      <c r="H243" s="567">
        <v>80</v>
      </c>
      <c r="I243" s="567">
        <v>12</v>
      </c>
      <c r="J243" s="567" t="s">
        <v>7723</v>
      </c>
      <c r="K243" s="567" t="s">
        <v>428</v>
      </c>
      <c r="L243" s="567"/>
      <c r="M243" s="569"/>
      <c r="N243" s="564" t="s">
        <v>10029</v>
      </c>
      <c r="O243" s="565" t="s">
        <v>10016</v>
      </c>
      <c r="P243" s="566" t="s">
        <v>10026</v>
      </c>
      <c r="Q243" s="567">
        <v>650</v>
      </c>
      <c r="R243" s="567" t="s">
        <v>7661</v>
      </c>
      <c r="S243" s="567" t="s">
        <v>6327</v>
      </c>
      <c r="T243" s="567" t="s">
        <v>10042</v>
      </c>
      <c r="U243" s="567">
        <v>80</v>
      </c>
      <c r="V243" s="567">
        <v>12</v>
      </c>
      <c r="W243" s="567" t="s">
        <v>7723</v>
      </c>
      <c r="X243" s="567" t="s">
        <v>428</v>
      </c>
      <c r="Y243" s="567"/>
    </row>
    <row r="244" spans="1:25">
      <c r="A244" s="564" t="s">
        <v>9743</v>
      </c>
      <c r="B244" s="565" t="s">
        <v>10016</v>
      </c>
      <c r="C244" s="566" t="s">
        <v>10029</v>
      </c>
      <c r="D244" s="567">
        <v>819</v>
      </c>
      <c r="E244" s="567" t="s">
        <v>7661</v>
      </c>
      <c r="F244" s="567" t="s">
        <v>10021</v>
      </c>
      <c r="G244" s="567" t="s">
        <v>10022</v>
      </c>
      <c r="H244" s="567">
        <v>80</v>
      </c>
      <c r="I244" s="567">
        <v>14.6</v>
      </c>
      <c r="J244" s="567" t="s">
        <v>7723</v>
      </c>
      <c r="K244" s="567" t="s">
        <v>428</v>
      </c>
      <c r="L244" s="567"/>
      <c r="M244" s="569"/>
      <c r="N244" s="564" t="s">
        <v>10029</v>
      </c>
      <c r="O244" s="565" t="s">
        <v>10016</v>
      </c>
      <c r="P244" s="566" t="s">
        <v>9743</v>
      </c>
      <c r="Q244" s="567">
        <v>685</v>
      </c>
      <c r="R244" s="567" t="s">
        <v>7661</v>
      </c>
      <c r="S244" s="567" t="s">
        <v>6327</v>
      </c>
      <c r="T244" s="567" t="s">
        <v>10042</v>
      </c>
      <c r="U244" s="567">
        <v>80</v>
      </c>
      <c r="V244" s="567">
        <v>14.2</v>
      </c>
      <c r="W244" s="567" t="s">
        <v>7723</v>
      </c>
      <c r="X244" s="567" t="s">
        <v>428</v>
      </c>
      <c r="Y244" s="567"/>
    </row>
    <row r="245" spans="1:25">
      <c r="A245" s="564" t="s">
        <v>9743</v>
      </c>
      <c r="B245" s="565" t="s">
        <v>10017</v>
      </c>
      <c r="C245" s="566" t="s">
        <v>10015</v>
      </c>
      <c r="D245" s="567">
        <v>768</v>
      </c>
      <c r="E245" s="567" t="s">
        <v>7661</v>
      </c>
      <c r="F245" s="567" t="s">
        <v>6327</v>
      </c>
      <c r="G245" s="567" t="s">
        <v>10042</v>
      </c>
      <c r="H245" s="567">
        <v>120</v>
      </c>
      <c r="I245" s="567">
        <v>18.2</v>
      </c>
      <c r="J245" s="567" t="s">
        <v>7723</v>
      </c>
      <c r="K245" s="567" t="s">
        <v>428</v>
      </c>
      <c r="L245" s="567"/>
      <c r="M245" s="569"/>
      <c r="N245" s="564" t="s">
        <v>10029</v>
      </c>
      <c r="O245" s="565" t="s">
        <v>10017</v>
      </c>
      <c r="P245" s="566" t="s">
        <v>10015</v>
      </c>
      <c r="Q245" s="567">
        <v>888</v>
      </c>
      <c r="R245" s="567" t="s">
        <v>7661</v>
      </c>
      <c r="S245" s="567" t="s">
        <v>6327</v>
      </c>
      <c r="T245" s="567" t="s">
        <v>10042</v>
      </c>
      <c r="U245" s="567">
        <v>120</v>
      </c>
      <c r="V245" s="567">
        <v>11.2</v>
      </c>
      <c r="W245" s="567">
        <v>16</v>
      </c>
      <c r="X245" s="567">
        <v>10</v>
      </c>
      <c r="Y245" s="567" t="s">
        <v>10054</v>
      </c>
    </row>
    <row r="246" spans="1:25">
      <c r="A246" s="564" t="s">
        <v>9743</v>
      </c>
      <c r="B246" s="565" t="s">
        <v>10017</v>
      </c>
      <c r="C246" s="566" t="s">
        <v>10016</v>
      </c>
      <c r="D246" s="567">
        <v>704</v>
      </c>
      <c r="E246" s="567" t="s">
        <v>7661</v>
      </c>
      <c r="F246" s="567" t="s">
        <v>6327</v>
      </c>
      <c r="G246" s="567" t="s">
        <v>10042</v>
      </c>
      <c r="H246" s="567">
        <v>80</v>
      </c>
      <c r="I246" s="567">
        <v>14</v>
      </c>
      <c r="J246" s="567" t="s">
        <v>7723</v>
      </c>
      <c r="K246" s="567" t="s">
        <v>428</v>
      </c>
      <c r="L246" s="567"/>
      <c r="M246" s="569"/>
      <c r="N246" s="564" t="s">
        <v>10029</v>
      </c>
      <c r="O246" s="565" t="s">
        <v>10017</v>
      </c>
      <c r="P246" s="566" t="s">
        <v>10016</v>
      </c>
      <c r="Q246" s="567">
        <v>740</v>
      </c>
      <c r="R246" s="567" t="s">
        <v>7661</v>
      </c>
      <c r="S246" s="567" t="s">
        <v>6327</v>
      </c>
      <c r="T246" s="567" t="s">
        <v>10042</v>
      </c>
      <c r="U246" s="567">
        <v>80</v>
      </c>
      <c r="V246" s="567">
        <v>15</v>
      </c>
      <c r="W246" s="567" t="s">
        <v>7723</v>
      </c>
      <c r="X246" s="567" t="s">
        <v>428</v>
      </c>
      <c r="Y246" s="567"/>
    </row>
    <row r="247" spans="1:25">
      <c r="A247" s="564" t="s">
        <v>9743</v>
      </c>
      <c r="B247" s="565" t="s">
        <v>10017</v>
      </c>
      <c r="C247" s="566" t="s">
        <v>10023</v>
      </c>
      <c r="D247" s="567">
        <v>640</v>
      </c>
      <c r="E247" s="567" t="s">
        <v>8256</v>
      </c>
      <c r="F247" s="567" t="s">
        <v>6327</v>
      </c>
      <c r="G247" s="567" t="s">
        <v>10042</v>
      </c>
      <c r="H247" s="567">
        <v>40</v>
      </c>
      <c r="I247" s="567">
        <v>13.6</v>
      </c>
      <c r="J247" s="567" t="s">
        <v>7723</v>
      </c>
      <c r="K247" s="567" t="s">
        <v>428</v>
      </c>
      <c r="L247" s="567"/>
      <c r="M247" s="569"/>
      <c r="N247" s="564" t="s">
        <v>10029</v>
      </c>
      <c r="O247" s="565" t="s">
        <v>10017</v>
      </c>
      <c r="P247" s="566" t="s">
        <v>10023</v>
      </c>
      <c r="Q247" s="567">
        <v>759</v>
      </c>
      <c r="R247" s="567" t="s">
        <v>8256</v>
      </c>
      <c r="S247" s="567" t="s">
        <v>6327</v>
      </c>
      <c r="T247" s="567" t="s">
        <v>10042</v>
      </c>
      <c r="U247" s="567">
        <v>40</v>
      </c>
      <c r="V247" s="567">
        <v>13.6</v>
      </c>
      <c r="W247" s="567" t="s">
        <v>7723</v>
      </c>
      <c r="X247" s="567" t="s">
        <v>428</v>
      </c>
      <c r="Y247" s="567"/>
    </row>
    <row r="248" spans="1:25">
      <c r="A248" s="564" t="s">
        <v>9743</v>
      </c>
      <c r="B248" s="565" t="s">
        <v>10017</v>
      </c>
      <c r="C248" s="566" t="s">
        <v>10024</v>
      </c>
      <c r="D248" s="567">
        <v>408</v>
      </c>
      <c r="E248" s="567" t="s">
        <v>7775</v>
      </c>
      <c r="F248" s="567" t="s">
        <v>6339</v>
      </c>
      <c r="G248" s="567" t="s">
        <v>10022</v>
      </c>
      <c r="H248" s="567">
        <v>40</v>
      </c>
      <c r="I248" s="567">
        <v>4.2</v>
      </c>
      <c r="J248" s="567" t="s">
        <v>7723</v>
      </c>
      <c r="K248" s="567" t="s">
        <v>428</v>
      </c>
      <c r="L248" s="567"/>
      <c r="M248" s="569"/>
      <c r="N248" s="564" t="s">
        <v>10029</v>
      </c>
      <c r="O248" s="565" t="s">
        <v>10017</v>
      </c>
      <c r="P248" s="566" t="s">
        <v>10024</v>
      </c>
      <c r="Q248" s="567">
        <v>790</v>
      </c>
      <c r="R248" s="567" t="s">
        <v>7775</v>
      </c>
      <c r="S248" s="567" t="s">
        <v>6327</v>
      </c>
      <c r="T248" s="567" t="s">
        <v>10042</v>
      </c>
      <c r="U248" s="567">
        <v>40</v>
      </c>
      <c r="V248" s="567">
        <v>14.2</v>
      </c>
      <c r="W248" s="567" t="s">
        <v>7723</v>
      </c>
      <c r="X248" s="567" t="s">
        <v>428</v>
      </c>
      <c r="Y248" s="567"/>
    </row>
    <row r="249" spans="1:25">
      <c r="A249" s="564" t="s">
        <v>9743</v>
      </c>
      <c r="B249" s="565" t="s">
        <v>10017</v>
      </c>
      <c r="C249" s="566" t="s">
        <v>10026</v>
      </c>
      <c r="D249" s="567">
        <v>600</v>
      </c>
      <c r="E249" s="567" t="s">
        <v>7661</v>
      </c>
      <c r="F249" s="567" t="s">
        <v>6327</v>
      </c>
      <c r="G249" s="567" t="s">
        <v>10042</v>
      </c>
      <c r="H249" s="567">
        <v>40</v>
      </c>
      <c r="I249" s="567">
        <v>10.4</v>
      </c>
      <c r="J249" s="567" t="s">
        <v>7723</v>
      </c>
      <c r="K249" s="567" t="s">
        <v>428</v>
      </c>
      <c r="L249" s="567"/>
      <c r="M249" s="569"/>
      <c r="N249" s="564" t="s">
        <v>10029</v>
      </c>
      <c r="O249" s="565" t="s">
        <v>10017</v>
      </c>
      <c r="P249" s="566" t="s">
        <v>10026</v>
      </c>
      <c r="Q249" s="567">
        <v>936</v>
      </c>
      <c r="R249" s="567" t="s">
        <v>7661</v>
      </c>
      <c r="S249" s="567" t="s">
        <v>6327</v>
      </c>
      <c r="T249" s="567" t="s">
        <v>10042</v>
      </c>
      <c r="U249" s="567">
        <v>40</v>
      </c>
      <c r="V249" s="567">
        <v>17.4</v>
      </c>
      <c r="W249" s="567" t="s">
        <v>7723</v>
      </c>
      <c r="X249" s="567" t="s">
        <v>428</v>
      </c>
      <c r="Y249" s="567"/>
    </row>
    <row r="250" spans="1:25">
      <c r="A250" s="564" t="s">
        <v>9743</v>
      </c>
      <c r="B250" s="565" t="s">
        <v>10017</v>
      </c>
      <c r="C250" s="566" t="s">
        <v>10029</v>
      </c>
      <c r="D250" s="567">
        <v>770</v>
      </c>
      <c r="E250" s="567" t="s">
        <v>7661</v>
      </c>
      <c r="F250" s="567" t="s">
        <v>6327</v>
      </c>
      <c r="G250" s="567" t="s">
        <v>10042</v>
      </c>
      <c r="H250" s="567">
        <v>40</v>
      </c>
      <c r="I250" s="567">
        <v>11</v>
      </c>
      <c r="J250" s="567" t="s">
        <v>7723</v>
      </c>
      <c r="K250" s="567" t="s">
        <v>428</v>
      </c>
      <c r="L250" s="567"/>
      <c r="M250" s="569"/>
      <c r="N250" s="564" t="s">
        <v>10029</v>
      </c>
      <c r="O250" s="565" t="s">
        <v>10017</v>
      </c>
      <c r="P250" s="566" t="s">
        <v>9743</v>
      </c>
      <c r="Q250" s="567">
        <v>730</v>
      </c>
      <c r="R250" s="567" t="s">
        <v>7661</v>
      </c>
      <c r="S250" s="567" t="s">
        <v>6327</v>
      </c>
      <c r="T250" s="567" t="s">
        <v>10042</v>
      </c>
      <c r="U250" s="567">
        <v>40</v>
      </c>
      <c r="V250" s="567">
        <v>10</v>
      </c>
      <c r="W250" s="567" t="s">
        <v>7723</v>
      </c>
      <c r="X250" s="567" t="s">
        <v>428</v>
      </c>
      <c r="Y250" s="567"/>
    </row>
    <row r="251" spans="1:25">
      <c r="A251" s="564" t="s">
        <v>9743</v>
      </c>
      <c r="B251" s="565" t="s">
        <v>10023</v>
      </c>
      <c r="C251" s="566" t="s">
        <v>10015</v>
      </c>
      <c r="D251" s="567">
        <v>490</v>
      </c>
      <c r="E251" s="567" t="s">
        <v>8256</v>
      </c>
      <c r="F251" s="567" t="s">
        <v>6339</v>
      </c>
      <c r="G251" s="567" t="s">
        <v>10022</v>
      </c>
      <c r="H251" s="567">
        <v>120</v>
      </c>
      <c r="I251" s="567">
        <v>6.4</v>
      </c>
      <c r="J251" s="567" t="s">
        <v>7723</v>
      </c>
      <c r="K251" s="567" t="s">
        <v>428</v>
      </c>
      <c r="L251" s="567"/>
      <c r="M251" s="569"/>
      <c r="N251" s="564" t="s">
        <v>10029</v>
      </c>
      <c r="O251" s="565" t="s">
        <v>10023</v>
      </c>
      <c r="P251" s="566" t="s">
        <v>10015</v>
      </c>
      <c r="Q251" s="567">
        <v>900</v>
      </c>
      <c r="R251" s="567" t="s">
        <v>8256</v>
      </c>
      <c r="S251" s="567" t="s">
        <v>6327</v>
      </c>
      <c r="T251" s="567" t="s">
        <v>10042</v>
      </c>
      <c r="U251" s="567">
        <v>120</v>
      </c>
      <c r="V251" s="567">
        <v>15</v>
      </c>
      <c r="W251" s="567" t="s">
        <v>7723</v>
      </c>
      <c r="X251" s="567" t="s">
        <v>428</v>
      </c>
      <c r="Y251" s="567"/>
    </row>
    <row r="252" spans="1:25">
      <c r="A252" s="564" t="s">
        <v>9743</v>
      </c>
      <c r="B252" s="565" t="s">
        <v>10023</v>
      </c>
      <c r="C252" s="566" t="s">
        <v>10016</v>
      </c>
      <c r="D252" s="567">
        <v>480</v>
      </c>
      <c r="E252" s="567" t="s">
        <v>8256</v>
      </c>
      <c r="F252" s="567" t="s">
        <v>6327</v>
      </c>
      <c r="G252" s="567" t="s">
        <v>10042</v>
      </c>
      <c r="H252" s="567">
        <v>40</v>
      </c>
      <c r="I252" s="567">
        <v>4.8</v>
      </c>
      <c r="J252" s="567" t="s">
        <v>7723</v>
      </c>
      <c r="K252" s="567" t="s">
        <v>428</v>
      </c>
      <c r="L252" s="567"/>
      <c r="M252" s="569"/>
      <c r="N252" s="564" t="s">
        <v>10029</v>
      </c>
      <c r="O252" s="565" t="s">
        <v>10023</v>
      </c>
      <c r="P252" s="566" t="s">
        <v>10016</v>
      </c>
      <c r="Q252" s="567">
        <v>700</v>
      </c>
      <c r="R252" s="567" t="s">
        <v>8256</v>
      </c>
      <c r="S252" s="567" t="s">
        <v>10021</v>
      </c>
      <c r="T252" s="567" t="s">
        <v>10022</v>
      </c>
      <c r="U252" s="567">
        <v>40</v>
      </c>
      <c r="V252" s="567">
        <v>13.2</v>
      </c>
      <c r="W252" s="567" t="s">
        <v>7723</v>
      </c>
      <c r="X252" s="567" t="s">
        <v>428</v>
      </c>
      <c r="Y252" s="567"/>
    </row>
    <row r="253" spans="1:25">
      <c r="A253" s="564" t="s">
        <v>9743</v>
      </c>
      <c r="B253" s="565" t="s">
        <v>10023</v>
      </c>
      <c r="C253" s="566" t="s">
        <v>10017</v>
      </c>
      <c r="D253" s="567">
        <v>650</v>
      </c>
      <c r="E253" s="567" t="s">
        <v>8256</v>
      </c>
      <c r="F253" s="567" t="s">
        <v>6327</v>
      </c>
      <c r="G253" s="567" t="s">
        <v>10042</v>
      </c>
      <c r="H253" s="567">
        <v>80</v>
      </c>
      <c r="I253" s="567">
        <v>12.6</v>
      </c>
      <c r="J253" s="567" t="s">
        <v>7723</v>
      </c>
      <c r="K253" s="567" t="s">
        <v>428</v>
      </c>
      <c r="L253" s="567"/>
      <c r="M253" s="569"/>
      <c r="N253" s="564" t="s">
        <v>10029</v>
      </c>
      <c r="O253" s="565" t="s">
        <v>10023</v>
      </c>
      <c r="P253" s="566" t="s">
        <v>10017</v>
      </c>
      <c r="Q253" s="567">
        <v>750</v>
      </c>
      <c r="R253" s="567" t="s">
        <v>8256</v>
      </c>
      <c r="S253" s="567" t="s">
        <v>6327</v>
      </c>
      <c r="T253" s="567" t="s">
        <v>10042</v>
      </c>
      <c r="U253" s="567">
        <v>80</v>
      </c>
      <c r="V253" s="567">
        <v>13.6</v>
      </c>
      <c r="W253" s="567" t="s">
        <v>7723</v>
      </c>
      <c r="X253" s="567" t="s">
        <v>428</v>
      </c>
      <c r="Y253" s="567"/>
    </row>
    <row r="254" spans="1:25">
      <c r="A254" s="564" t="s">
        <v>9743</v>
      </c>
      <c r="B254" s="565" t="s">
        <v>10023</v>
      </c>
      <c r="C254" s="566" t="s">
        <v>10024</v>
      </c>
      <c r="D254" s="567">
        <v>640</v>
      </c>
      <c r="E254" s="567" t="s">
        <v>8256</v>
      </c>
      <c r="F254" s="567" t="s">
        <v>10021</v>
      </c>
      <c r="G254" s="567" t="s">
        <v>10022</v>
      </c>
      <c r="H254" s="567">
        <v>40</v>
      </c>
      <c r="I254" s="567">
        <v>8.4</v>
      </c>
      <c r="J254" s="567" t="s">
        <v>7723</v>
      </c>
      <c r="K254" s="567" t="s">
        <v>428</v>
      </c>
      <c r="L254" s="567"/>
      <c r="M254" s="569"/>
      <c r="N254" s="564" t="s">
        <v>10029</v>
      </c>
      <c r="O254" s="565" t="s">
        <v>10023</v>
      </c>
      <c r="P254" s="566" t="s">
        <v>10024</v>
      </c>
      <c r="Q254" s="567">
        <v>825</v>
      </c>
      <c r="R254" s="567" t="s">
        <v>8256</v>
      </c>
      <c r="S254" s="567" t="s">
        <v>6327</v>
      </c>
      <c r="T254" s="567" t="s">
        <v>10042</v>
      </c>
      <c r="U254" s="567">
        <v>40</v>
      </c>
      <c r="V254" s="567">
        <v>16.4</v>
      </c>
      <c r="W254" s="567" t="s">
        <v>7723</v>
      </c>
      <c r="X254" s="567" t="s">
        <v>428</v>
      </c>
      <c r="Y254" s="567"/>
    </row>
    <row r="255" spans="1:25">
      <c r="A255" s="564" t="s">
        <v>9743</v>
      </c>
      <c r="B255" s="565" t="s">
        <v>10023</v>
      </c>
      <c r="C255" s="566" t="s">
        <v>10026</v>
      </c>
      <c r="D255" s="567">
        <v>715</v>
      </c>
      <c r="E255" s="567" t="s">
        <v>8256</v>
      </c>
      <c r="F255" s="567" t="s">
        <v>6327</v>
      </c>
      <c r="G255" s="567" t="s">
        <v>10042</v>
      </c>
      <c r="H255" s="567">
        <v>40</v>
      </c>
      <c r="I255" s="567">
        <v>12.6</v>
      </c>
      <c r="J255" s="567" t="s">
        <v>7723</v>
      </c>
      <c r="K255" s="567" t="s">
        <v>428</v>
      </c>
      <c r="L255" s="567" t="s">
        <v>10043</v>
      </c>
      <c r="M255" s="569"/>
      <c r="N255" s="564" t="s">
        <v>10029</v>
      </c>
      <c r="O255" s="565" t="s">
        <v>10023</v>
      </c>
      <c r="P255" s="566" t="s">
        <v>10026</v>
      </c>
      <c r="Q255" s="567">
        <v>750</v>
      </c>
      <c r="R255" s="567" t="s">
        <v>8256</v>
      </c>
      <c r="S255" s="567" t="s">
        <v>6335</v>
      </c>
      <c r="T255" s="567" t="s">
        <v>10022</v>
      </c>
      <c r="U255" s="567">
        <v>40</v>
      </c>
      <c r="V255" s="567">
        <v>13.6</v>
      </c>
      <c r="W255" s="567" t="s">
        <v>7723</v>
      </c>
      <c r="X255" s="567" t="s">
        <v>428</v>
      </c>
      <c r="Y255" s="567"/>
    </row>
    <row r="256" spans="1:25">
      <c r="A256" s="564" t="s">
        <v>9743</v>
      </c>
      <c r="B256" s="565" t="s">
        <v>10023</v>
      </c>
      <c r="C256" s="566" t="s">
        <v>10029</v>
      </c>
      <c r="D256" s="567">
        <v>750</v>
      </c>
      <c r="E256" s="567" t="s">
        <v>8256</v>
      </c>
      <c r="F256" s="567" t="s">
        <v>6339</v>
      </c>
      <c r="G256" s="567" t="s">
        <v>10022</v>
      </c>
      <c r="H256" s="567">
        <v>40</v>
      </c>
      <c r="I256" s="567">
        <v>15.7</v>
      </c>
      <c r="J256" s="567" t="s">
        <v>7723</v>
      </c>
      <c r="K256" s="567" t="s">
        <v>428</v>
      </c>
      <c r="L256" s="567"/>
      <c r="M256" s="569"/>
      <c r="N256" s="564" t="s">
        <v>10029</v>
      </c>
      <c r="O256" s="565" t="s">
        <v>10023</v>
      </c>
      <c r="P256" s="566" t="s">
        <v>9743</v>
      </c>
      <c r="Q256" s="567">
        <v>750</v>
      </c>
      <c r="R256" s="567" t="s">
        <v>10033</v>
      </c>
      <c r="S256" s="567" t="s">
        <v>6327</v>
      </c>
      <c r="T256" s="567" t="s">
        <v>10019</v>
      </c>
      <c r="U256" s="567">
        <v>40</v>
      </c>
      <c r="V256" s="567">
        <v>14.2</v>
      </c>
      <c r="W256" s="567" t="s">
        <v>7723</v>
      </c>
      <c r="X256" s="567" t="s">
        <v>428</v>
      </c>
      <c r="Y256" s="567"/>
    </row>
    <row r="257" spans="1:25">
      <c r="A257" s="564" t="s">
        <v>9743</v>
      </c>
      <c r="B257" s="565" t="s">
        <v>10024</v>
      </c>
      <c r="C257" s="566" t="s">
        <v>10015</v>
      </c>
      <c r="D257" s="567">
        <v>600</v>
      </c>
      <c r="E257" s="567" t="s">
        <v>7775</v>
      </c>
      <c r="F257" s="567" t="s">
        <v>6339</v>
      </c>
      <c r="G257" s="567" t="s">
        <v>10022</v>
      </c>
      <c r="H257" s="567">
        <v>120</v>
      </c>
      <c r="I257" s="567">
        <v>12</v>
      </c>
      <c r="J257" s="567" t="s">
        <v>7723</v>
      </c>
      <c r="K257" s="567" t="s">
        <v>428</v>
      </c>
      <c r="L257" s="567"/>
      <c r="M257" s="569"/>
      <c r="N257" s="564" t="s">
        <v>10029</v>
      </c>
      <c r="O257" s="565" t="s">
        <v>10024</v>
      </c>
      <c r="P257" s="566" t="s">
        <v>10015</v>
      </c>
      <c r="Q257" s="567">
        <v>660</v>
      </c>
      <c r="R257" s="567" t="s">
        <v>10033</v>
      </c>
      <c r="S257" s="567" t="s">
        <v>6327</v>
      </c>
      <c r="T257" s="567" t="s">
        <v>10019</v>
      </c>
      <c r="U257" s="567">
        <v>120</v>
      </c>
      <c r="V257" s="567">
        <v>13</v>
      </c>
      <c r="W257" s="567" t="s">
        <v>7723</v>
      </c>
      <c r="X257" s="567" t="s">
        <v>428</v>
      </c>
      <c r="Y257" s="567"/>
    </row>
    <row r="258" spans="1:25">
      <c r="A258" s="564" t="s">
        <v>9743</v>
      </c>
      <c r="B258" s="565" t="s">
        <v>10024</v>
      </c>
      <c r="C258" s="566" t="s">
        <v>10016</v>
      </c>
      <c r="D258" s="567">
        <v>650</v>
      </c>
      <c r="E258" s="567" t="s">
        <v>7775</v>
      </c>
      <c r="F258" s="567" t="s">
        <v>6339</v>
      </c>
      <c r="G258" s="567" t="s">
        <v>10022</v>
      </c>
      <c r="H258" s="567">
        <v>40</v>
      </c>
      <c r="I258" s="567">
        <v>11.8</v>
      </c>
      <c r="J258" s="567" t="s">
        <v>7723</v>
      </c>
      <c r="K258" s="567" t="s">
        <v>428</v>
      </c>
      <c r="L258" s="567"/>
      <c r="M258" s="569"/>
      <c r="N258" s="564" t="s">
        <v>10029</v>
      </c>
      <c r="O258" s="565" t="s">
        <v>10024</v>
      </c>
      <c r="P258" s="566" t="s">
        <v>10016</v>
      </c>
      <c r="Q258" s="567">
        <v>740</v>
      </c>
      <c r="R258" s="567" t="s">
        <v>7775</v>
      </c>
      <c r="S258" s="567" t="s">
        <v>10021</v>
      </c>
      <c r="T258" s="567" t="s">
        <v>10022</v>
      </c>
      <c r="U258" s="567">
        <v>40</v>
      </c>
      <c r="V258" s="567">
        <v>12.8</v>
      </c>
      <c r="W258" s="567" t="s">
        <v>7723</v>
      </c>
      <c r="X258" s="567" t="s">
        <v>428</v>
      </c>
      <c r="Y258" s="567"/>
    </row>
    <row r="259" spans="1:25">
      <c r="A259" s="564" t="s">
        <v>9743</v>
      </c>
      <c r="B259" s="565" t="s">
        <v>10024</v>
      </c>
      <c r="C259" s="566" t="s">
        <v>10017</v>
      </c>
      <c r="D259" s="567">
        <v>600</v>
      </c>
      <c r="E259" s="567" t="s">
        <v>7775</v>
      </c>
      <c r="F259" s="567" t="s">
        <v>6339</v>
      </c>
      <c r="G259" s="567" t="s">
        <v>10022</v>
      </c>
      <c r="H259" s="567">
        <v>40</v>
      </c>
      <c r="I259" s="567">
        <v>12.2</v>
      </c>
      <c r="J259" s="567" t="s">
        <v>7723</v>
      </c>
      <c r="K259" s="567" t="s">
        <v>428</v>
      </c>
      <c r="L259" s="567"/>
      <c r="M259" s="569"/>
      <c r="N259" s="564" t="s">
        <v>10029</v>
      </c>
      <c r="O259" s="565" t="s">
        <v>10024</v>
      </c>
      <c r="P259" s="566" t="s">
        <v>10017</v>
      </c>
      <c r="Q259" s="567">
        <v>660</v>
      </c>
      <c r="R259" s="567" t="s">
        <v>7775</v>
      </c>
      <c r="S259" s="567" t="s">
        <v>6327</v>
      </c>
      <c r="T259" s="567" t="s">
        <v>10042</v>
      </c>
      <c r="U259" s="567">
        <v>40</v>
      </c>
      <c r="V259" s="567">
        <v>13.2</v>
      </c>
      <c r="W259" s="567" t="s">
        <v>7723</v>
      </c>
      <c r="X259" s="567" t="s">
        <v>428</v>
      </c>
      <c r="Y259" s="567"/>
    </row>
    <row r="260" spans="1:25">
      <c r="A260" s="564" t="s">
        <v>9743</v>
      </c>
      <c r="B260" s="565" t="s">
        <v>10024</v>
      </c>
      <c r="C260" s="566" t="s">
        <v>10023</v>
      </c>
      <c r="D260" s="567">
        <v>700</v>
      </c>
      <c r="E260" s="567" t="s">
        <v>7775</v>
      </c>
      <c r="F260" s="567" t="s">
        <v>6339</v>
      </c>
      <c r="G260" s="567" t="s">
        <v>10022</v>
      </c>
      <c r="H260" s="567">
        <v>40</v>
      </c>
      <c r="I260" s="567">
        <v>8.4</v>
      </c>
      <c r="J260" s="567">
        <v>64</v>
      </c>
      <c r="K260" s="567">
        <v>5</v>
      </c>
      <c r="L260" s="567"/>
      <c r="M260" s="569"/>
      <c r="N260" s="564" t="s">
        <v>10029</v>
      </c>
      <c r="O260" s="565" t="s">
        <v>10024</v>
      </c>
      <c r="P260" s="566" t="s">
        <v>10023</v>
      </c>
      <c r="Q260" s="567">
        <v>1125</v>
      </c>
      <c r="R260" s="567" t="s">
        <v>10033</v>
      </c>
      <c r="S260" s="567" t="s">
        <v>6327</v>
      </c>
      <c r="T260" s="567" t="s">
        <v>10019</v>
      </c>
      <c r="U260" s="567">
        <v>40</v>
      </c>
      <c r="V260" s="567">
        <v>19.4</v>
      </c>
      <c r="W260" s="567">
        <v>4</v>
      </c>
      <c r="X260" s="567">
        <v>10</v>
      </c>
      <c r="Y260" s="567"/>
    </row>
    <row r="261" spans="1:25">
      <c r="A261" s="564" t="s">
        <v>9743</v>
      </c>
      <c r="B261" s="565" t="s">
        <v>10024</v>
      </c>
      <c r="C261" s="566" t="s">
        <v>10026</v>
      </c>
      <c r="D261" s="567">
        <v>995</v>
      </c>
      <c r="E261" s="567" t="s">
        <v>7775</v>
      </c>
      <c r="F261" s="567" t="s">
        <v>6339</v>
      </c>
      <c r="G261" s="567" t="s">
        <v>10022</v>
      </c>
      <c r="H261" s="567">
        <v>40</v>
      </c>
      <c r="I261" s="567">
        <v>12.2</v>
      </c>
      <c r="J261" s="567">
        <v>4</v>
      </c>
      <c r="K261" s="567">
        <v>10</v>
      </c>
      <c r="L261" s="567"/>
      <c r="M261" s="569"/>
      <c r="N261" s="564" t="s">
        <v>10029</v>
      </c>
      <c r="O261" s="565" t="s">
        <v>10024</v>
      </c>
      <c r="P261" s="566" t="s">
        <v>10026</v>
      </c>
      <c r="Q261" s="567">
        <v>750</v>
      </c>
      <c r="R261" s="567" t="s">
        <v>7775</v>
      </c>
      <c r="S261" s="567" t="s">
        <v>6335</v>
      </c>
      <c r="T261" s="567" t="s">
        <v>10022</v>
      </c>
      <c r="U261" s="567">
        <v>40</v>
      </c>
      <c r="V261" s="567">
        <v>13.2</v>
      </c>
      <c r="W261" s="567" t="s">
        <v>7723</v>
      </c>
      <c r="X261" s="567" t="s">
        <v>428</v>
      </c>
      <c r="Y261" s="567"/>
    </row>
    <row r="262" spans="1:25">
      <c r="A262" s="564" t="s">
        <v>9743</v>
      </c>
      <c r="B262" s="565" t="s">
        <v>10024</v>
      </c>
      <c r="C262" s="566" t="s">
        <v>10029</v>
      </c>
      <c r="D262" s="567">
        <v>780</v>
      </c>
      <c r="E262" s="567" t="s">
        <v>7775</v>
      </c>
      <c r="F262" s="567" t="s">
        <v>6339</v>
      </c>
      <c r="G262" s="567" t="s">
        <v>10022</v>
      </c>
      <c r="H262" s="567">
        <v>40</v>
      </c>
      <c r="I262" s="567">
        <v>12.8</v>
      </c>
      <c r="J262" s="567" t="s">
        <v>7723</v>
      </c>
      <c r="K262" s="567" t="s">
        <v>428</v>
      </c>
      <c r="L262" s="567"/>
      <c r="M262" s="569"/>
      <c r="N262" s="564" t="s">
        <v>10029</v>
      </c>
      <c r="O262" s="565" t="s">
        <v>10024</v>
      </c>
      <c r="P262" s="566" t="s">
        <v>9743</v>
      </c>
      <c r="Q262" s="567">
        <v>1426</v>
      </c>
      <c r="R262" s="567" t="s">
        <v>10033</v>
      </c>
      <c r="S262" s="567" t="s">
        <v>6327</v>
      </c>
      <c r="T262" s="567" t="s">
        <v>10019</v>
      </c>
      <c r="U262" s="567">
        <v>100</v>
      </c>
      <c r="V262" s="567">
        <v>33.8</v>
      </c>
      <c r="W262" s="567" t="s">
        <v>7723</v>
      </c>
      <c r="X262" s="567" t="s">
        <v>428</v>
      </c>
      <c r="Y262" s="567" t="s">
        <v>10035</v>
      </c>
    </row>
    <row r="263" spans="1:25">
      <c r="A263" s="564" t="s">
        <v>9743</v>
      </c>
      <c r="B263" s="565" t="s">
        <v>10026</v>
      </c>
      <c r="C263" s="566" t="s">
        <v>10015</v>
      </c>
      <c r="D263" s="567">
        <v>625</v>
      </c>
      <c r="E263" s="567" t="s">
        <v>7661</v>
      </c>
      <c r="F263" s="567" t="s">
        <v>6327</v>
      </c>
      <c r="G263" s="567" t="s">
        <v>10042</v>
      </c>
      <c r="H263" s="567">
        <v>120</v>
      </c>
      <c r="I263" s="567">
        <v>12.2</v>
      </c>
      <c r="J263" s="567" t="s">
        <v>7723</v>
      </c>
      <c r="K263" s="567" t="s">
        <v>428</v>
      </c>
      <c r="L263" s="567"/>
      <c r="M263" s="569"/>
      <c r="N263" s="564"/>
      <c r="O263" s="565"/>
      <c r="P263" s="565"/>
      <c r="Q263" s="565"/>
      <c r="R263" s="565"/>
      <c r="S263" s="565"/>
      <c r="T263" s="565"/>
      <c r="U263" s="565"/>
      <c r="V263" s="565"/>
      <c r="W263" s="565"/>
      <c r="X263" s="565"/>
      <c r="Y263" s="567" t="s">
        <v>10036</v>
      </c>
    </row>
    <row r="264" spans="1:25">
      <c r="A264" s="564" t="s">
        <v>9743</v>
      </c>
      <c r="B264" s="565" t="s">
        <v>10026</v>
      </c>
      <c r="C264" s="566" t="s">
        <v>10016</v>
      </c>
      <c r="D264" s="567">
        <v>666</v>
      </c>
      <c r="E264" s="567" t="s">
        <v>7661</v>
      </c>
      <c r="F264" s="567" t="s">
        <v>6339</v>
      </c>
      <c r="G264" s="567" t="s">
        <v>10022</v>
      </c>
      <c r="H264" s="567">
        <v>80</v>
      </c>
      <c r="I264" s="567">
        <v>8</v>
      </c>
      <c r="J264" s="567" t="s">
        <v>7723</v>
      </c>
      <c r="K264" s="567" t="s">
        <v>428</v>
      </c>
      <c r="L264" s="567"/>
      <c r="M264" s="569"/>
      <c r="N264" s="564"/>
      <c r="O264" s="565"/>
      <c r="P264" s="565"/>
      <c r="Q264" s="565"/>
      <c r="R264" s="565"/>
      <c r="S264" s="565"/>
      <c r="T264" s="565"/>
      <c r="U264" s="565"/>
      <c r="V264" s="565"/>
      <c r="W264" s="565"/>
      <c r="X264" s="565"/>
      <c r="Y264" s="567" t="s">
        <v>10037</v>
      </c>
    </row>
    <row r="265" spans="1:25">
      <c r="A265" s="564" t="s">
        <v>9743</v>
      </c>
      <c r="B265" s="565" t="s">
        <v>10026</v>
      </c>
      <c r="C265" s="566" t="s">
        <v>10017</v>
      </c>
      <c r="D265" s="567">
        <v>780</v>
      </c>
      <c r="E265" s="567" t="s">
        <v>7661</v>
      </c>
      <c r="F265" s="567" t="s">
        <v>6327</v>
      </c>
      <c r="G265" s="567" t="s">
        <v>10042</v>
      </c>
      <c r="H265" s="567">
        <v>40</v>
      </c>
      <c r="I265" s="567">
        <v>10.4</v>
      </c>
      <c r="J265" s="567" t="s">
        <v>7723</v>
      </c>
      <c r="K265" s="567" t="s">
        <v>428</v>
      </c>
      <c r="L265" s="567"/>
      <c r="M265" s="569"/>
      <c r="N265" s="564" t="s">
        <v>10029</v>
      </c>
      <c r="O265" s="565" t="s">
        <v>10026</v>
      </c>
      <c r="P265" s="566" t="s">
        <v>10015</v>
      </c>
      <c r="Q265" s="567">
        <v>406</v>
      </c>
      <c r="R265" s="567" t="s">
        <v>7661</v>
      </c>
      <c r="S265" s="567" t="s">
        <v>6327</v>
      </c>
      <c r="T265" s="567" t="s">
        <v>10042</v>
      </c>
      <c r="U265" s="567">
        <v>120</v>
      </c>
      <c r="V265" s="567">
        <v>4.7</v>
      </c>
      <c r="W265" s="567" t="s">
        <v>7723</v>
      </c>
      <c r="X265" s="567" t="s">
        <v>428</v>
      </c>
      <c r="Y265" s="567"/>
    </row>
    <row r="266" spans="1:25">
      <c r="A266" s="564" t="s">
        <v>9743</v>
      </c>
      <c r="B266" s="565" t="s">
        <v>10026</v>
      </c>
      <c r="C266" s="566" t="s">
        <v>10023</v>
      </c>
      <c r="D266" s="567">
        <v>695</v>
      </c>
      <c r="E266" s="567" t="s">
        <v>8256</v>
      </c>
      <c r="F266" s="567" t="s">
        <v>6327</v>
      </c>
      <c r="G266" s="567" t="s">
        <v>10042</v>
      </c>
      <c r="H266" s="567">
        <v>40</v>
      </c>
      <c r="I266" s="567">
        <v>12.6</v>
      </c>
      <c r="J266" s="567" t="s">
        <v>7723</v>
      </c>
      <c r="K266" s="567" t="s">
        <v>428</v>
      </c>
      <c r="L266" s="567"/>
      <c r="M266" s="569"/>
      <c r="N266" s="564" t="s">
        <v>10029</v>
      </c>
      <c r="O266" s="565" t="s">
        <v>10026</v>
      </c>
      <c r="P266" s="566" t="s">
        <v>10016</v>
      </c>
      <c r="Q266" s="567">
        <v>666</v>
      </c>
      <c r="R266" s="567" t="s">
        <v>7661</v>
      </c>
      <c r="S266" s="567" t="s">
        <v>6327</v>
      </c>
      <c r="T266" s="567" t="s">
        <v>10042</v>
      </c>
      <c r="U266" s="567">
        <v>80</v>
      </c>
      <c r="V266" s="567">
        <v>13</v>
      </c>
      <c r="W266" s="567" t="s">
        <v>7723</v>
      </c>
      <c r="X266" s="567" t="s">
        <v>428</v>
      </c>
      <c r="Y266" s="567"/>
    </row>
    <row r="267" spans="1:25">
      <c r="A267" s="564" t="s">
        <v>9743</v>
      </c>
      <c r="B267" s="565" t="s">
        <v>10026</v>
      </c>
      <c r="C267" s="566" t="s">
        <v>10024</v>
      </c>
      <c r="D267" s="567">
        <v>705</v>
      </c>
      <c r="E267" s="567" t="s">
        <v>7775</v>
      </c>
      <c r="F267" s="567" t="s">
        <v>6339</v>
      </c>
      <c r="G267" s="567" t="s">
        <v>10022</v>
      </c>
      <c r="H267" s="567">
        <v>40</v>
      </c>
      <c r="I267" s="567">
        <v>12.2</v>
      </c>
      <c r="J267" s="567" t="s">
        <v>7723</v>
      </c>
      <c r="K267" s="567" t="s">
        <v>428</v>
      </c>
      <c r="L267" s="567"/>
      <c r="M267" s="569"/>
      <c r="N267" s="564" t="s">
        <v>10029</v>
      </c>
      <c r="O267" s="565" t="s">
        <v>10026</v>
      </c>
      <c r="P267" s="566" t="s">
        <v>10017</v>
      </c>
      <c r="Q267" s="567">
        <v>1080</v>
      </c>
      <c r="R267" s="567" t="s">
        <v>7661</v>
      </c>
      <c r="S267" s="567" t="s">
        <v>6327</v>
      </c>
      <c r="T267" s="567" t="s">
        <v>10042</v>
      </c>
      <c r="U267" s="567">
        <v>40</v>
      </c>
      <c r="V267" s="567">
        <v>18.4</v>
      </c>
      <c r="W267" s="567">
        <v>6</v>
      </c>
      <c r="X267" s="567">
        <v>10</v>
      </c>
      <c r="Y267" s="567"/>
    </row>
    <row r="268" spans="1:25">
      <c r="A268" s="564" t="s">
        <v>9743</v>
      </c>
      <c r="B268" s="565" t="s">
        <v>10026</v>
      </c>
      <c r="C268" s="566" t="s">
        <v>10029</v>
      </c>
      <c r="D268" s="567">
        <v>750</v>
      </c>
      <c r="E268" s="567" t="s">
        <v>7661</v>
      </c>
      <c r="F268" s="567" t="s">
        <v>6335</v>
      </c>
      <c r="G268" s="567" t="s">
        <v>10022</v>
      </c>
      <c r="H268" s="567">
        <v>40</v>
      </c>
      <c r="I268" s="567">
        <v>13</v>
      </c>
      <c r="J268" s="567" t="s">
        <v>7723</v>
      </c>
      <c r="K268" s="567" t="s">
        <v>428</v>
      </c>
      <c r="L268" s="567"/>
      <c r="M268" s="569"/>
      <c r="N268" s="564" t="s">
        <v>10029</v>
      </c>
      <c r="O268" s="565" t="s">
        <v>10026</v>
      </c>
      <c r="P268" s="566" t="s">
        <v>10023</v>
      </c>
      <c r="Q268" s="567">
        <v>770</v>
      </c>
      <c r="R268" s="567" t="s">
        <v>8256</v>
      </c>
      <c r="S268" s="567" t="s">
        <v>6335</v>
      </c>
      <c r="T268" s="567" t="s">
        <v>10022</v>
      </c>
      <c r="U268" s="567">
        <v>40</v>
      </c>
      <c r="V268" s="567">
        <v>13.6</v>
      </c>
      <c r="W268" s="567" t="s">
        <v>7723</v>
      </c>
      <c r="X268" s="567" t="s">
        <v>428</v>
      </c>
      <c r="Y268" s="567"/>
    </row>
    <row r="269" spans="1:25">
      <c r="A269" s="564" t="s">
        <v>9743</v>
      </c>
      <c r="B269" s="565" t="s">
        <v>10029</v>
      </c>
      <c r="C269" s="566" t="s">
        <v>10015</v>
      </c>
      <c r="D269" s="567">
        <v>788</v>
      </c>
      <c r="E269" s="567" t="s">
        <v>7661</v>
      </c>
      <c r="F269" s="567" t="s">
        <v>6339</v>
      </c>
      <c r="G269" s="567" t="s">
        <v>10022</v>
      </c>
      <c r="H269" s="567">
        <v>120</v>
      </c>
      <c r="I269" s="567">
        <v>12.8</v>
      </c>
      <c r="J269" s="567" t="s">
        <v>7723</v>
      </c>
      <c r="K269" s="567" t="s">
        <v>428</v>
      </c>
      <c r="L269" s="567"/>
      <c r="M269" s="569"/>
      <c r="N269" s="564" t="s">
        <v>10029</v>
      </c>
      <c r="O269" s="565" t="s">
        <v>10026</v>
      </c>
      <c r="P269" s="566" t="s">
        <v>10024</v>
      </c>
      <c r="Q269" s="567">
        <v>655</v>
      </c>
      <c r="R269" s="567" t="s">
        <v>7775</v>
      </c>
      <c r="S269" s="567" t="s">
        <v>6335</v>
      </c>
      <c r="T269" s="567" t="s">
        <v>10022</v>
      </c>
      <c r="U269" s="567">
        <v>40</v>
      </c>
      <c r="V269" s="567">
        <v>13.2</v>
      </c>
      <c r="W269" s="567" t="s">
        <v>7723</v>
      </c>
      <c r="X269" s="567" t="s">
        <v>428</v>
      </c>
      <c r="Y269" s="567"/>
    </row>
    <row r="270" spans="1:25">
      <c r="A270" s="564" t="s">
        <v>9743</v>
      </c>
      <c r="B270" s="565" t="s">
        <v>10029</v>
      </c>
      <c r="C270" s="566" t="s">
        <v>10016</v>
      </c>
      <c r="D270" s="567">
        <v>760</v>
      </c>
      <c r="E270" s="567" t="s">
        <v>7661</v>
      </c>
      <c r="F270" s="567" t="s">
        <v>10021</v>
      </c>
      <c r="G270" s="567" t="s">
        <v>10022</v>
      </c>
      <c r="H270" s="567">
        <v>40</v>
      </c>
      <c r="I270" s="567">
        <v>12.6</v>
      </c>
      <c r="J270" s="567" t="s">
        <v>7723</v>
      </c>
      <c r="K270" s="567" t="s">
        <v>428</v>
      </c>
      <c r="L270" s="567"/>
      <c r="M270" s="569"/>
      <c r="N270" s="564" t="s">
        <v>10029</v>
      </c>
      <c r="O270" s="565" t="s">
        <v>10026</v>
      </c>
      <c r="P270" s="566" t="s">
        <v>9743</v>
      </c>
      <c r="Q270" s="567">
        <v>1020</v>
      </c>
      <c r="R270" s="567" t="s">
        <v>7661</v>
      </c>
      <c r="S270" s="567" t="s">
        <v>6327</v>
      </c>
      <c r="T270" s="567" t="s">
        <v>10042</v>
      </c>
      <c r="U270" s="567">
        <v>40</v>
      </c>
      <c r="V270" s="567">
        <v>24</v>
      </c>
      <c r="W270" s="567" t="s">
        <v>7723</v>
      </c>
      <c r="X270" s="567" t="s">
        <v>428</v>
      </c>
      <c r="Y270" s="567"/>
    </row>
    <row r="271" spans="1:25">
      <c r="A271" s="564" t="s">
        <v>9743</v>
      </c>
      <c r="B271" s="565" t="s">
        <v>10029</v>
      </c>
      <c r="C271" s="566" t="s">
        <v>10017</v>
      </c>
      <c r="D271" s="567">
        <v>780</v>
      </c>
      <c r="E271" s="567" t="s">
        <v>7661</v>
      </c>
      <c r="F271" s="567" t="s">
        <v>6327</v>
      </c>
      <c r="G271" s="567" t="s">
        <v>10042</v>
      </c>
      <c r="H271" s="567">
        <v>40</v>
      </c>
      <c r="I271" s="567">
        <v>13</v>
      </c>
      <c r="J271" s="567" t="s">
        <v>7723</v>
      </c>
      <c r="K271" s="567" t="s">
        <v>428</v>
      </c>
      <c r="L271" s="567"/>
      <c r="M271" s="569"/>
      <c r="N271" s="564" t="s">
        <v>10029</v>
      </c>
      <c r="O271" s="565" t="s">
        <v>9743</v>
      </c>
      <c r="P271" s="566" t="s">
        <v>10015</v>
      </c>
      <c r="Q271" s="567">
        <v>675</v>
      </c>
      <c r="R271" s="567" t="s">
        <v>7661</v>
      </c>
      <c r="S271" s="567" t="s">
        <v>6327</v>
      </c>
      <c r="T271" s="567" t="s">
        <v>10042</v>
      </c>
      <c r="U271" s="567">
        <v>120</v>
      </c>
      <c r="V271" s="567">
        <v>13.8</v>
      </c>
      <c r="W271" s="567" t="s">
        <v>7723</v>
      </c>
      <c r="X271" s="567" t="s">
        <v>428</v>
      </c>
      <c r="Y271" s="567"/>
    </row>
    <row r="272" spans="1:25">
      <c r="A272" s="564" t="s">
        <v>9743</v>
      </c>
      <c r="B272" s="565" t="s">
        <v>10029</v>
      </c>
      <c r="C272" s="566" t="s">
        <v>10023</v>
      </c>
      <c r="D272" s="567">
        <v>740</v>
      </c>
      <c r="E272" s="567" t="s">
        <v>8256</v>
      </c>
      <c r="F272" s="567" t="s">
        <v>6327</v>
      </c>
      <c r="G272" s="567" t="s">
        <v>10042</v>
      </c>
      <c r="H272" s="567">
        <v>40</v>
      </c>
      <c r="I272" s="567">
        <v>15.2</v>
      </c>
      <c r="J272" s="567" t="s">
        <v>7723</v>
      </c>
      <c r="K272" s="567" t="s">
        <v>428</v>
      </c>
      <c r="L272" s="567"/>
      <c r="M272" s="569"/>
      <c r="N272" s="564" t="s">
        <v>10029</v>
      </c>
      <c r="O272" s="565" t="s">
        <v>9743</v>
      </c>
      <c r="P272" s="566" t="s">
        <v>10016</v>
      </c>
      <c r="Q272" s="567">
        <v>2620</v>
      </c>
      <c r="R272" s="567" t="s">
        <v>10033</v>
      </c>
      <c r="S272" s="567" t="s">
        <v>6327</v>
      </c>
      <c r="T272" s="567" t="s">
        <v>10019</v>
      </c>
      <c r="U272" s="567">
        <v>30</v>
      </c>
      <c r="V272" s="567">
        <v>21.6</v>
      </c>
      <c r="W272" s="567">
        <v>1</v>
      </c>
      <c r="X272" s="567">
        <v>10</v>
      </c>
      <c r="Y272" s="567"/>
    </row>
    <row r="273" spans="1:25">
      <c r="A273" s="564" t="s">
        <v>9743</v>
      </c>
      <c r="B273" s="565" t="s">
        <v>10029</v>
      </c>
      <c r="C273" s="566" t="s">
        <v>10024</v>
      </c>
      <c r="D273" s="567">
        <v>444</v>
      </c>
      <c r="E273" s="567" t="s">
        <v>7775</v>
      </c>
      <c r="F273" s="567" t="s">
        <v>6339</v>
      </c>
      <c r="G273" s="567" t="s">
        <v>10022</v>
      </c>
      <c r="H273" s="567">
        <v>40</v>
      </c>
      <c r="I273" s="567">
        <v>4.8</v>
      </c>
      <c r="J273" s="567" t="s">
        <v>7723</v>
      </c>
      <c r="K273" s="567" t="s">
        <v>428</v>
      </c>
      <c r="L273" s="567"/>
      <c r="M273" s="569"/>
      <c r="N273" s="564" t="s">
        <v>10029</v>
      </c>
      <c r="O273" s="565" t="s">
        <v>9743</v>
      </c>
      <c r="P273" s="566" t="s">
        <v>10017</v>
      </c>
      <c r="Q273" s="567">
        <v>680</v>
      </c>
      <c r="R273" s="567" t="s">
        <v>7661</v>
      </c>
      <c r="S273" s="567" t="s">
        <v>6327</v>
      </c>
      <c r="T273" s="567" t="s">
        <v>10042</v>
      </c>
      <c r="U273" s="567">
        <v>40</v>
      </c>
      <c r="V273" s="567">
        <v>14</v>
      </c>
      <c r="W273" s="567" t="s">
        <v>7723</v>
      </c>
      <c r="X273" s="567" t="s">
        <v>428</v>
      </c>
      <c r="Y273" s="567"/>
    </row>
    <row r="274" spans="1:25">
      <c r="A274" s="564" t="s">
        <v>9743</v>
      </c>
      <c r="B274" s="565" t="s">
        <v>10029</v>
      </c>
      <c r="C274" s="566" t="s">
        <v>10026</v>
      </c>
      <c r="D274" s="567">
        <v>819</v>
      </c>
      <c r="E274" s="567" t="s">
        <v>7661</v>
      </c>
      <c r="F274" s="567" t="s">
        <v>6335</v>
      </c>
      <c r="G274" s="567" t="s">
        <v>10022</v>
      </c>
      <c r="H274" s="567">
        <v>40</v>
      </c>
      <c r="I274" s="567">
        <v>15</v>
      </c>
      <c r="J274" s="567" t="s">
        <v>7723</v>
      </c>
      <c r="K274" s="567" t="s">
        <v>428</v>
      </c>
      <c r="L274" s="567"/>
      <c r="M274" s="569"/>
      <c r="N274" s="564" t="s">
        <v>10029</v>
      </c>
      <c r="O274" s="565" t="s">
        <v>9743</v>
      </c>
      <c r="P274" s="566" t="s">
        <v>10023</v>
      </c>
      <c r="Q274" s="567">
        <v>1950</v>
      </c>
      <c r="R274" s="567" t="s">
        <v>8256</v>
      </c>
      <c r="S274" s="567" t="s">
        <v>6327</v>
      </c>
      <c r="T274" s="567" t="s">
        <v>10042</v>
      </c>
      <c r="U274" s="567">
        <v>40</v>
      </c>
      <c r="V274" s="567">
        <v>22.2</v>
      </c>
      <c r="W274" s="567">
        <v>4</v>
      </c>
      <c r="X274" s="567">
        <v>10</v>
      </c>
      <c r="Y274" s="567" t="s">
        <v>10054</v>
      </c>
    </row>
    <row r="275" spans="1:25">
      <c r="A275" s="564" t="s">
        <v>9743</v>
      </c>
      <c r="B275" s="565" t="s">
        <v>9743</v>
      </c>
      <c r="C275" s="566" t="s">
        <v>10015</v>
      </c>
      <c r="D275" s="567">
        <v>1075</v>
      </c>
      <c r="E275" s="567" t="s">
        <v>8256</v>
      </c>
      <c r="F275" s="567" t="s">
        <v>6327</v>
      </c>
      <c r="G275" s="567" t="s">
        <v>10042</v>
      </c>
      <c r="H275" s="567">
        <v>120</v>
      </c>
      <c r="I275" s="567">
        <v>18</v>
      </c>
      <c r="J275" s="567" t="s">
        <v>7723</v>
      </c>
      <c r="K275" s="567" t="s">
        <v>428</v>
      </c>
      <c r="L275" s="567"/>
      <c r="M275" s="569"/>
      <c r="N275" s="564" t="s">
        <v>10029</v>
      </c>
      <c r="O275" s="565" t="s">
        <v>9743</v>
      </c>
      <c r="P275" s="566" t="s">
        <v>10024</v>
      </c>
      <c r="Q275" s="567">
        <v>748</v>
      </c>
      <c r="R275" s="567" t="s">
        <v>10033</v>
      </c>
      <c r="S275" s="567" t="s">
        <v>6327</v>
      </c>
      <c r="T275" s="567" t="s">
        <v>10019</v>
      </c>
      <c r="U275" s="567">
        <v>48</v>
      </c>
      <c r="V275" s="567">
        <v>14.8</v>
      </c>
      <c r="W275" s="567">
        <v>48</v>
      </c>
      <c r="X275" s="567">
        <v>10</v>
      </c>
      <c r="Y275" s="567" t="s">
        <v>10060</v>
      </c>
    </row>
    <row r="276" spans="1:25">
      <c r="A276" s="564" t="s">
        <v>9743</v>
      </c>
      <c r="B276" s="565" t="s">
        <v>9743</v>
      </c>
      <c r="C276" s="566" t="s">
        <v>10016</v>
      </c>
      <c r="D276" s="567">
        <v>1055</v>
      </c>
      <c r="E276" s="567" t="s">
        <v>8256</v>
      </c>
      <c r="F276" s="567" t="s">
        <v>6327</v>
      </c>
      <c r="G276" s="567" t="s">
        <v>10042</v>
      </c>
      <c r="H276" s="567">
        <v>80</v>
      </c>
      <c r="I276" s="567">
        <v>17.8</v>
      </c>
      <c r="J276" s="567" t="s">
        <v>7723</v>
      </c>
      <c r="K276" s="567" t="s">
        <v>428</v>
      </c>
      <c r="L276" s="567"/>
      <c r="M276" s="569"/>
      <c r="N276" s="564" t="s">
        <v>10029</v>
      </c>
      <c r="O276" s="565" t="s">
        <v>9743</v>
      </c>
      <c r="P276" s="566" t="s">
        <v>10026</v>
      </c>
      <c r="Q276" s="567">
        <v>735</v>
      </c>
      <c r="R276" s="567" t="s">
        <v>7661</v>
      </c>
      <c r="S276" s="567" t="s">
        <v>6327</v>
      </c>
      <c r="T276" s="567" t="s">
        <v>10042</v>
      </c>
      <c r="U276" s="567">
        <v>40</v>
      </c>
      <c r="V276" s="567">
        <v>15.5</v>
      </c>
      <c r="W276" s="567" t="s">
        <v>7723</v>
      </c>
      <c r="X276" s="567" t="s">
        <v>428</v>
      </c>
      <c r="Y276" s="567"/>
    </row>
    <row r="277" spans="1:25">
      <c r="A277" s="564" t="s">
        <v>9743</v>
      </c>
      <c r="B277" s="565" t="s">
        <v>9743</v>
      </c>
      <c r="C277" s="566" t="s">
        <v>10017</v>
      </c>
      <c r="D277" s="567">
        <v>1080</v>
      </c>
      <c r="E277" s="567" t="s">
        <v>8256</v>
      </c>
      <c r="F277" s="567" t="s">
        <v>6327</v>
      </c>
      <c r="G277" s="567" t="s">
        <v>10042</v>
      </c>
      <c r="H277" s="567">
        <v>40</v>
      </c>
      <c r="I277" s="567">
        <v>18.2</v>
      </c>
      <c r="J277" s="567" t="s">
        <v>7723</v>
      </c>
      <c r="K277" s="567" t="s">
        <v>428</v>
      </c>
      <c r="L277" s="567"/>
      <c r="M277" s="569"/>
      <c r="N277" s="564" t="s">
        <v>10029</v>
      </c>
      <c r="O277" s="565" t="s">
        <v>10029</v>
      </c>
      <c r="P277" s="566" t="s">
        <v>10015</v>
      </c>
      <c r="Q277" s="567">
        <v>1150</v>
      </c>
      <c r="R277" s="567" t="s">
        <v>8256</v>
      </c>
      <c r="S277" s="567" t="s">
        <v>6327</v>
      </c>
      <c r="T277" s="567" t="s">
        <v>10042</v>
      </c>
      <c r="U277" s="567">
        <v>120</v>
      </c>
      <c r="V277" s="567">
        <v>18</v>
      </c>
      <c r="W277" s="567" t="s">
        <v>7723</v>
      </c>
      <c r="X277" s="567" t="s">
        <v>428</v>
      </c>
      <c r="Y277" s="567"/>
    </row>
    <row r="278" spans="1:25">
      <c r="A278" s="564" t="s">
        <v>9743</v>
      </c>
      <c r="B278" s="565" t="s">
        <v>9743</v>
      </c>
      <c r="C278" s="566" t="s">
        <v>10023</v>
      </c>
      <c r="D278" s="567">
        <v>925</v>
      </c>
      <c r="E278" s="567" t="s">
        <v>7995</v>
      </c>
      <c r="F278" s="567" t="s">
        <v>6327</v>
      </c>
      <c r="G278" s="567" t="s">
        <v>10042</v>
      </c>
      <c r="H278" s="567">
        <v>40</v>
      </c>
      <c r="I278" s="567">
        <v>20.4</v>
      </c>
      <c r="J278" s="567" t="s">
        <v>7723</v>
      </c>
      <c r="K278" s="567" t="s">
        <v>428</v>
      </c>
      <c r="L278" s="567"/>
      <c r="M278" s="569"/>
      <c r="N278" s="564" t="s">
        <v>10029</v>
      </c>
      <c r="O278" s="565" t="s">
        <v>10029</v>
      </c>
      <c r="P278" s="566" t="s">
        <v>10016</v>
      </c>
      <c r="Q278" s="567">
        <v>1160</v>
      </c>
      <c r="R278" s="567" t="s">
        <v>8256</v>
      </c>
      <c r="S278" s="567" t="s">
        <v>6327</v>
      </c>
      <c r="T278" s="567" t="s">
        <v>10042</v>
      </c>
      <c r="U278" s="567">
        <v>40</v>
      </c>
      <c r="V278" s="567">
        <v>17.8</v>
      </c>
      <c r="W278" s="567" t="s">
        <v>7723</v>
      </c>
      <c r="X278" s="567" t="s">
        <v>428</v>
      </c>
      <c r="Y278" s="567"/>
    </row>
    <row r="279" spans="1:25">
      <c r="A279" s="564" t="s">
        <v>9743</v>
      </c>
      <c r="B279" s="565" t="s">
        <v>9743</v>
      </c>
      <c r="C279" s="566" t="s">
        <v>10024</v>
      </c>
      <c r="D279" s="567">
        <v>925</v>
      </c>
      <c r="E279" s="567" t="s">
        <v>7775</v>
      </c>
      <c r="F279" s="567" t="s">
        <v>6327</v>
      </c>
      <c r="G279" s="567" t="s">
        <v>10042</v>
      </c>
      <c r="H279" s="567">
        <v>40</v>
      </c>
      <c r="I279" s="567">
        <v>18</v>
      </c>
      <c r="J279" s="567" t="s">
        <v>7723</v>
      </c>
      <c r="K279" s="567" t="s">
        <v>428</v>
      </c>
      <c r="L279" s="567" t="s">
        <v>10043</v>
      </c>
      <c r="M279" s="569"/>
      <c r="N279" s="564" t="s">
        <v>10029</v>
      </c>
      <c r="O279" s="565" t="s">
        <v>10029</v>
      </c>
      <c r="P279" s="566" t="s">
        <v>10017</v>
      </c>
      <c r="Q279" s="567">
        <v>1180</v>
      </c>
      <c r="R279" s="567" t="s">
        <v>8256</v>
      </c>
      <c r="S279" s="567" t="s">
        <v>6327</v>
      </c>
      <c r="T279" s="567" t="s">
        <v>10042</v>
      </c>
      <c r="U279" s="567">
        <v>40</v>
      </c>
      <c r="V279" s="567">
        <v>18.2</v>
      </c>
      <c r="W279" s="567" t="s">
        <v>7723</v>
      </c>
      <c r="X279" s="567" t="s">
        <v>428</v>
      </c>
      <c r="Y279" s="567"/>
    </row>
    <row r="280" spans="1:25">
      <c r="A280" s="564" t="s">
        <v>9743</v>
      </c>
      <c r="B280" s="565" t="s">
        <v>9743</v>
      </c>
      <c r="C280" s="566" t="s">
        <v>10026</v>
      </c>
      <c r="D280" s="567">
        <v>950</v>
      </c>
      <c r="E280" s="567" t="s">
        <v>10039</v>
      </c>
      <c r="F280" s="567" t="s">
        <v>6327</v>
      </c>
      <c r="G280" s="567" t="s">
        <v>10042</v>
      </c>
      <c r="H280" s="567">
        <v>40</v>
      </c>
      <c r="I280" s="567">
        <v>18.2</v>
      </c>
      <c r="J280" s="567" t="s">
        <v>7723</v>
      </c>
      <c r="K280" s="567" t="s">
        <v>428</v>
      </c>
      <c r="L280" s="567"/>
      <c r="M280" s="569"/>
      <c r="N280" s="564" t="s">
        <v>10029</v>
      </c>
      <c r="O280" s="565" t="s">
        <v>10029</v>
      </c>
      <c r="P280" s="566" t="s">
        <v>10023</v>
      </c>
      <c r="Q280" s="567">
        <v>1150</v>
      </c>
      <c r="R280" s="567" t="s">
        <v>7995</v>
      </c>
      <c r="S280" s="567" t="s">
        <v>6327</v>
      </c>
      <c r="T280" s="567" t="s">
        <v>10042</v>
      </c>
      <c r="U280" s="567">
        <v>40</v>
      </c>
      <c r="V280" s="567">
        <v>18.4</v>
      </c>
      <c r="W280" s="567" t="s">
        <v>7723</v>
      </c>
      <c r="X280" s="567" t="s">
        <v>428</v>
      </c>
      <c r="Y280" s="567" t="s">
        <v>10054</v>
      </c>
    </row>
    <row r="281" spans="1:25">
      <c r="A281" s="564" t="s">
        <v>9743</v>
      </c>
      <c r="B281" s="565" t="s">
        <v>9743</v>
      </c>
      <c r="C281" s="566" t="s">
        <v>10029</v>
      </c>
      <c r="D281" s="567">
        <v>1090</v>
      </c>
      <c r="E281" s="567" t="s">
        <v>10039</v>
      </c>
      <c r="F281" s="567" t="s">
        <v>6327</v>
      </c>
      <c r="G281" s="567" t="s">
        <v>10042</v>
      </c>
      <c r="H281" s="567">
        <v>40</v>
      </c>
      <c r="I281" s="567">
        <v>19</v>
      </c>
      <c r="J281" s="567" t="s">
        <v>7723</v>
      </c>
      <c r="K281" s="567" t="s">
        <v>428</v>
      </c>
      <c r="L281" s="567"/>
      <c r="M281" s="569"/>
      <c r="N281" s="564" t="s">
        <v>10029</v>
      </c>
      <c r="O281" s="565" t="s">
        <v>10029</v>
      </c>
      <c r="P281" s="566" t="s">
        <v>10024</v>
      </c>
      <c r="Q281" s="567">
        <v>1140</v>
      </c>
      <c r="R281" s="567" t="s">
        <v>10033</v>
      </c>
      <c r="S281" s="567" t="s">
        <v>6327</v>
      </c>
      <c r="T281" s="567" t="s">
        <v>10019</v>
      </c>
      <c r="U281" s="567">
        <v>40</v>
      </c>
      <c r="V281" s="567">
        <v>18</v>
      </c>
      <c r="W281" s="567" t="s">
        <v>7723</v>
      </c>
      <c r="X281" s="567" t="s">
        <v>428</v>
      </c>
      <c r="Y281" s="567"/>
    </row>
    <row r="282" spans="1:25">
      <c r="A282" s="564" t="s">
        <v>9743</v>
      </c>
      <c r="B282" s="565" t="s">
        <v>10015</v>
      </c>
      <c r="C282" s="566" t="s">
        <v>9743</v>
      </c>
      <c r="D282" s="567">
        <v>950</v>
      </c>
      <c r="E282" s="567" t="s">
        <v>10039</v>
      </c>
      <c r="F282" s="567" t="s">
        <v>6327</v>
      </c>
      <c r="G282" s="567" t="s">
        <v>10042</v>
      </c>
      <c r="H282" s="567">
        <v>120</v>
      </c>
      <c r="I282" s="567">
        <v>18</v>
      </c>
      <c r="J282" s="567" t="s">
        <v>7723</v>
      </c>
      <c r="K282" s="567" t="s">
        <v>428</v>
      </c>
      <c r="L282" s="567"/>
      <c r="M282" s="569"/>
      <c r="N282" s="564" t="s">
        <v>10029</v>
      </c>
      <c r="O282" s="565" t="s">
        <v>10029</v>
      </c>
      <c r="P282" s="566" t="s">
        <v>10026</v>
      </c>
      <c r="Q282" s="567">
        <v>1100</v>
      </c>
      <c r="R282" s="567" t="s">
        <v>8256</v>
      </c>
      <c r="S282" s="567" t="s">
        <v>6327</v>
      </c>
      <c r="T282" s="567" t="s">
        <v>10042</v>
      </c>
      <c r="U282" s="567">
        <v>40</v>
      </c>
      <c r="V282" s="567">
        <v>18.2</v>
      </c>
      <c r="W282" s="567" t="s">
        <v>7723</v>
      </c>
      <c r="X282" s="567" t="s">
        <v>428</v>
      </c>
      <c r="Y282" s="567"/>
    </row>
    <row r="283" spans="1:25">
      <c r="A283" s="564" t="s">
        <v>9743</v>
      </c>
      <c r="B283" s="565" t="s">
        <v>10016</v>
      </c>
      <c r="C283" s="566" t="s">
        <v>9743</v>
      </c>
      <c r="D283" s="567">
        <v>1099</v>
      </c>
      <c r="E283" s="567" t="s">
        <v>10028</v>
      </c>
      <c r="F283" s="567" t="s">
        <v>10021</v>
      </c>
      <c r="G283" s="567" t="s">
        <v>10022</v>
      </c>
      <c r="H283" s="567">
        <v>80</v>
      </c>
      <c r="I283" s="567">
        <v>17.8</v>
      </c>
      <c r="J283" s="567" t="s">
        <v>7723</v>
      </c>
      <c r="K283" s="567" t="s">
        <v>428</v>
      </c>
      <c r="L283" s="567"/>
      <c r="M283" s="569"/>
      <c r="N283" s="564" t="s">
        <v>10029</v>
      </c>
      <c r="O283" s="565" t="s">
        <v>10029</v>
      </c>
      <c r="P283" s="566" t="s">
        <v>9743</v>
      </c>
      <c r="Q283" s="567">
        <v>1145</v>
      </c>
      <c r="R283" s="567" t="s">
        <v>8256</v>
      </c>
      <c r="S283" s="567" t="s">
        <v>6327</v>
      </c>
      <c r="T283" s="567" t="s">
        <v>10042</v>
      </c>
      <c r="U283" s="567">
        <v>40</v>
      </c>
      <c r="V283" s="567">
        <v>18.8</v>
      </c>
      <c r="W283" s="567" t="s">
        <v>7723</v>
      </c>
      <c r="X283" s="567" t="s">
        <v>428</v>
      </c>
      <c r="Y283" s="567"/>
    </row>
    <row r="284" spans="1:25">
      <c r="A284" s="564" t="s">
        <v>9743</v>
      </c>
      <c r="B284" s="565" t="s">
        <v>10017</v>
      </c>
      <c r="C284" s="566" t="s">
        <v>9743</v>
      </c>
      <c r="D284" s="567">
        <v>1080</v>
      </c>
      <c r="E284" s="567" t="s">
        <v>10045</v>
      </c>
      <c r="F284" s="567" t="s">
        <v>10046</v>
      </c>
      <c r="G284" s="567" t="s">
        <v>10022</v>
      </c>
      <c r="H284" s="567">
        <v>40</v>
      </c>
      <c r="I284" s="567">
        <v>18.2</v>
      </c>
      <c r="J284" s="567" t="s">
        <v>7723</v>
      </c>
      <c r="K284" s="567" t="s">
        <v>428</v>
      </c>
      <c r="L284" s="567"/>
      <c r="M284" s="569"/>
      <c r="N284" s="564" t="s">
        <v>10029</v>
      </c>
      <c r="O284" s="565" t="s">
        <v>10015</v>
      </c>
      <c r="P284" s="566" t="s">
        <v>10029</v>
      </c>
      <c r="Q284" s="567">
        <v>1000</v>
      </c>
      <c r="R284" s="567" t="s">
        <v>10039</v>
      </c>
      <c r="S284" s="567" t="s">
        <v>6327</v>
      </c>
      <c r="T284" s="567" t="s">
        <v>10019</v>
      </c>
      <c r="U284" s="567">
        <v>120</v>
      </c>
      <c r="V284" s="567">
        <v>18</v>
      </c>
      <c r="W284" s="567">
        <v>48</v>
      </c>
      <c r="X284" s="567">
        <v>5</v>
      </c>
      <c r="Y284" s="567" t="s">
        <v>10075</v>
      </c>
    </row>
    <row r="285" spans="1:25">
      <c r="A285" s="564" t="s">
        <v>9743</v>
      </c>
      <c r="B285" s="565" t="s">
        <v>10023</v>
      </c>
      <c r="C285" s="566" t="s">
        <v>9743</v>
      </c>
      <c r="D285" s="567">
        <v>950</v>
      </c>
      <c r="E285" s="567" t="s">
        <v>10048</v>
      </c>
      <c r="F285" s="567" t="s">
        <v>6345</v>
      </c>
      <c r="G285" s="567" t="s">
        <v>10022</v>
      </c>
      <c r="H285" s="567">
        <v>40</v>
      </c>
      <c r="I285" s="567">
        <v>18.4</v>
      </c>
      <c r="J285" s="567" t="s">
        <v>7723</v>
      </c>
      <c r="K285" s="567" t="s">
        <v>428</v>
      </c>
      <c r="L285" s="567"/>
      <c r="M285" s="569"/>
      <c r="N285" s="564" t="s">
        <v>10029</v>
      </c>
      <c r="O285" s="565" t="s">
        <v>10016</v>
      </c>
      <c r="P285" s="566" t="s">
        <v>10029</v>
      </c>
      <c r="Q285" s="567">
        <v>1050</v>
      </c>
      <c r="R285" s="567" t="s">
        <v>10045</v>
      </c>
      <c r="S285" s="567" t="s">
        <v>10021</v>
      </c>
      <c r="T285" s="567" t="s">
        <v>10022</v>
      </c>
      <c r="U285" s="567">
        <v>80</v>
      </c>
      <c r="V285" s="567">
        <v>17.8</v>
      </c>
      <c r="W285" s="567">
        <v>64</v>
      </c>
      <c r="X285" s="567">
        <v>5</v>
      </c>
      <c r="Y285" s="567" t="s">
        <v>10062</v>
      </c>
    </row>
    <row r="286" spans="1:25">
      <c r="A286" s="564" t="s">
        <v>9743</v>
      </c>
      <c r="B286" s="565" t="s">
        <v>10024</v>
      </c>
      <c r="C286" s="566" t="s">
        <v>9743</v>
      </c>
      <c r="D286" s="567">
        <v>980</v>
      </c>
      <c r="E286" s="567" t="s">
        <v>7775</v>
      </c>
      <c r="F286" s="567" t="s">
        <v>6342</v>
      </c>
      <c r="G286" s="567" t="s">
        <v>10022</v>
      </c>
      <c r="H286" s="567">
        <v>40</v>
      </c>
      <c r="I286" s="567">
        <v>18</v>
      </c>
      <c r="J286" s="567" t="s">
        <v>7723</v>
      </c>
      <c r="K286" s="567" t="s">
        <v>428</v>
      </c>
      <c r="L286" s="567"/>
      <c r="M286" s="569"/>
      <c r="N286" s="564" t="s">
        <v>10029</v>
      </c>
      <c r="O286" s="565" t="s">
        <v>10017</v>
      </c>
      <c r="P286" s="566" t="s">
        <v>10029</v>
      </c>
      <c r="Q286" s="567">
        <v>1020</v>
      </c>
      <c r="R286" s="567" t="s">
        <v>10045</v>
      </c>
      <c r="S286" s="567" t="s">
        <v>10046</v>
      </c>
      <c r="T286" s="567" t="s">
        <v>10022</v>
      </c>
      <c r="U286" s="567">
        <v>40</v>
      </c>
      <c r="V286" s="567">
        <v>18.2</v>
      </c>
      <c r="W286" s="567">
        <v>64</v>
      </c>
      <c r="X286" s="567">
        <v>5</v>
      </c>
      <c r="Y286" s="567"/>
    </row>
    <row r="287" spans="1:25">
      <c r="A287" s="564" t="s">
        <v>9743</v>
      </c>
      <c r="B287" s="565" t="s">
        <v>10026</v>
      </c>
      <c r="C287" s="566" t="s">
        <v>9743</v>
      </c>
      <c r="D287" s="567">
        <v>1099</v>
      </c>
      <c r="E287" s="567" t="s">
        <v>10039</v>
      </c>
      <c r="F287" s="567" t="s">
        <v>6335</v>
      </c>
      <c r="G287" s="567" t="s">
        <v>10022</v>
      </c>
      <c r="H287" s="567">
        <v>40</v>
      </c>
      <c r="I287" s="567">
        <v>18.2</v>
      </c>
      <c r="J287" s="567" t="s">
        <v>7723</v>
      </c>
      <c r="K287" s="567" t="s">
        <v>428</v>
      </c>
      <c r="L287" s="567"/>
      <c r="M287" s="569"/>
      <c r="N287" s="564" t="s">
        <v>10029</v>
      </c>
      <c r="O287" s="565" t="s">
        <v>10023</v>
      </c>
      <c r="P287" s="566" t="s">
        <v>10029</v>
      </c>
      <c r="Q287" s="567">
        <v>1180</v>
      </c>
      <c r="R287" s="567" t="s">
        <v>8256</v>
      </c>
      <c r="S287" s="567" t="s">
        <v>6327</v>
      </c>
      <c r="T287" s="567" t="s">
        <v>10019</v>
      </c>
      <c r="U287" s="567">
        <v>40</v>
      </c>
      <c r="V287" s="567">
        <v>18.4</v>
      </c>
      <c r="W287" s="567" t="s">
        <v>7723</v>
      </c>
      <c r="X287" s="567" t="s">
        <v>428</v>
      </c>
      <c r="Y287" s="567"/>
    </row>
    <row r="288" spans="1:25">
      <c r="A288" s="564" t="s">
        <v>9743</v>
      </c>
      <c r="B288" s="565" t="s">
        <v>10029</v>
      </c>
      <c r="C288" s="566" t="s">
        <v>9743</v>
      </c>
      <c r="D288" s="567">
        <v>1100</v>
      </c>
      <c r="E288" s="567" t="s">
        <v>10039</v>
      </c>
      <c r="F288" s="567" t="s">
        <v>6327</v>
      </c>
      <c r="G288" s="567" t="s">
        <v>10019</v>
      </c>
      <c r="H288" s="567">
        <v>40</v>
      </c>
      <c r="I288" s="567">
        <v>19</v>
      </c>
      <c r="J288" s="567" t="s">
        <v>7723</v>
      </c>
      <c r="K288" s="567" t="s">
        <v>428</v>
      </c>
      <c r="L288" s="567"/>
      <c r="M288" s="569"/>
      <c r="N288" s="564" t="s">
        <v>10029</v>
      </c>
      <c r="O288" s="565" t="s">
        <v>10024</v>
      </c>
      <c r="P288" s="566" t="s">
        <v>10029</v>
      </c>
      <c r="Q288" s="567">
        <v>1000</v>
      </c>
      <c r="R288" s="567" t="s">
        <v>7775</v>
      </c>
      <c r="S288" s="567" t="s">
        <v>6342</v>
      </c>
      <c r="T288" s="567" t="s">
        <v>10022</v>
      </c>
      <c r="U288" s="567">
        <v>40</v>
      </c>
      <c r="V288" s="567">
        <v>18</v>
      </c>
      <c r="W288" s="567">
        <v>48</v>
      </c>
      <c r="X288" s="567">
        <v>5</v>
      </c>
      <c r="Y288" s="567"/>
    </row>
    <row r="289" spans="1:25">
      <c r="A289" s="564" t="s">
        <v>9743</v>
      </c>
      <c r="B289" s="565" t="s">
        <v>10015</v>
      </c>
      <c r="C289" s="566" t="s">
        <v>10015</v>
      </c>
      <c r="D289" s="567">
        <v>888</v>
      </c>
      <c r="E289" s="567" t="s">
        <v>10039</v>
      </c>
      <c r="F289" s="567" t="s">
        <v>6339</v>
      </c>
      <c r="G289" s="567" t="s">
        <v>10022</v>
      </c>
      <c r="H289" s="567">
        <v>120</v>
      </c>
      <c r="I289" s="567">
        <v>14.8</v>
      </c>
      <c r="J289" s="567" t="s">
        <v>7723</v>
      </c>
      <c r="K289" s="567" t="s">
        <v>428</v>
      </c>
      <c r="L289" s="567"/>
      <c r="M289" s="569"/>
      <c r="N289" s="564" t="s">
        <v>10029</v>
      </c>
      <c r="O289" s="565" t="s">
        <v>10026</v>
      </c>
      <c r="P289" s="566" t="s">
        <v>10029</v>
      </c>
      <c r="Q289" s="567">
        <v>1100</v>
      </c>
      <c r="R289" s="567" t="s">
        <v>10039</v>
      </c>
      <c r="S289" s="567" t="s">
        <v>6335</v>
      </c>
      <c r="T289" s="567" t="s">
        <v>10022</v>
      </c>
      <c r="U289" s="567">
        <v>40</v>
      </c>
      <c r="V289" s="567">
        <v>18.2</v>
      </c>
      <c r="W289" s="567">
        <v>32</v>
      </c>
      <c r="X289" s="567">
        <v>5</v>
      </c>
      <c r="Y289" s="567"/>
    </row>
    <row r="290" spans="1:25">
      <c r="A290" s="564" t="s">
        <v>9743</v>
      </c>
      <c r="B290" s="565" t="s">
        <v>10016</v>
      </c>
      <c r="C290" s="566" t="s">
        <v>10016</v>
      </c>
      <c r="D290" s="567">
        <v>849</v>
      </c>
      <c r="E290" s="567" t="s">
        <v>10039</v>
      </c>
      <c r="F290" s="567" t="s">
        <v>10021</v>
      </c>
      <c r="G290" s="567" t="s">
        <v>10022</v>
      </c>
      <c r="H290" s="567">
        <v>100</v>
      </c>
      <c r="I290" s="567">
        <v>14.8</v>
      </c>
      <c r="J290" s="567" t="s">
        <v>7723</v>
      </c>
      <c r="K290" s="567" t="s">
        <v>428</v>
      </c>
      <c r="L290" s="567"/>
      <c r="M290" s="569"/>
      <c r="N290" s="564" t="s">
        <v>10029</v>
      </c>
      <c r="O290" s="565" t="s">
        <v>9743</v>
      </c>
      <c r="P290" s="566" t="s">
        <v>10029</v>
      </c>
      <c r="Q290" s="567">
        <v>1140</v>
      </c>
      <c r="R290" s="567" t="s">
        <v>10039</v>
      </c>
      <c r="S290" s="567" t="s">
        <v>6339</v>
      </c>
      <c r="T290" s="567" t="s">
        <v>10022</v>
      </c>
      <c r="U290" s="567">
        <v>40</v>
      </c>
      <c r="V290" s="567">
        <v>18.8</v>
      </c>
      <c r="W290" s="567" t="s">
        <v>7723</v>
      </c>
      <c r="X290" s="567" t="s">
        <v>428</v>
      </c>
      <c r="Y290" s="567"/>
    </row>
    <row r="291" spans="1:25">
      <c r="A291" s="564" t="s">
        <v>9743</v>
      </c>
      <c r="B291" s="565" t="s">
        <v>10017</v>
      </c>
      <c r="C291" s="566" t="s">
        <v>10017</v>
      </c>
      <c r="D291" s="567">
        <v>890</v>
      </c>
      <c r="E291" s="567" t="s">
        <v>10045</v>
      </c>
      <c r="F291" s="567" t="s">
        <v>6327</v>
      </c>
      <c r="G291" s="567" t="s">
        <v>10042</v>
      </c>
      <c r="H291" s="567">
        <v>80</v>
      </c>
      <c r="I291" s="567">
        <v>14.8</v>
      </c>
      <c r="J291" s="567" t="s">
        <v>7723</v>
      </c>
      <c r="K291" s="567" t="s">
        <v>428</v>
      </c>
      <c r="L291" s="567"/>
      <c r="M291" s="569"/>
      <c r="N291" s="564" t="s">
        <v>10029</v>
      </c>
      <c r="O291" s="565" t="s">
        <v>10015</v>
      </c>
      <c r="P291" s="566" t="s">
        <v>10015</v>
      </c>
      <c r="Q291" s="567">
        <v>888</v>
      </c>
      <c r="R291" s="567" t="s">
        <v>10039</v>
      </c>
      <c r="S291" s="567" t="s">
        <v>6327</v>
      </c>
      <c r="T291" s="567" t="s">
        <v>10019</v>
      </c>
      <c r="U291" s="567">
        <v>120</v>
      </c>
      <c r="V291" s="567">
        <v>15</v>
      </c>
      <c r="W291" s="567" t="s">
        <v>7723</v>
      </c>
      <c r="X291" s="567" t="s">
        <v>428</v>
      </c>
      <c r="Y291" s="567"/>
    </row>
    <row r="292" spans="1:25">
      <c r="A292" s="564" t="s">
        <v>9743</v>
      </c>
      <c r="B292" s="565" t="s">
        <v>10023</v>
      </c>
      <c r="C292" s="566" t="s">
        <v>10023</v>
      </c>
      <c r="D292" s="567">
        <v>940</v>
      </c>
      <c r="E292" s="567" t="s">
        <v>7721</v>
      </c>
      <c r="F292" s="567" t="s">
        <v>6327</v>
      </c>
      <c r="G292" s="567" t="s">
        <v>10042</v>
      </c>
      <c r="H292" s="567">
        <v>40</v>
      </c>
      <c r="I292" s="567">
        <v>26.8</v>
      </c>
      <c r="J292" s="567" t="s">
        <v>7723</v>
      </c>
      <c r="K292" s="567" t="s">
        <v>428</v>
      </c>
      <c r="L292" s="567"/>
      <c r="M292" s="569"/>
      <c r="N292" s="564" t="s">
        <v>10029</v>
      </c>
      <c r="O292" s="565" t="s">
        <v>10016</v>
      </c>
      <c r="P292" s="566" t="s">
        <v>10016</v>
      </c>
      <c r="Q292" s="567">
        <v>849</v>
      </c>
      <c r="R292" s="567" t="s">
        <v>10039</v>
      </c>
      <c r="S292" s="567" t="s">
        <v>10021</v>
      </c>
      <c r="T292" s="567" t="s">
        <v>10022</v>
      </c>
      <c r="U292" s="567">
        <v>100</v>
      </c>
      <c r="V292" s="567">
        <v>15</v>
      </c>
      <c r="W292" s="567" t="s">
        <v>7723</v>
      </c>
      <c r="X292" s="567" t="s">
        <v>428</v>
      </c>
      <c r="Y292" s="567"/>
    </row>
    <row r="293" spans="1:25">
      <c r="A293" s="564" t="s">
        <v>9743</v>
      </c>
      <c r="B293" s="565" t="s">
        <v>10024</v>
      </c>
      <c r="C293" s="566" t="s">
        <v>10024</v>
      </c>
      <c r="D293" s="567">
        <v>940</v>
      </c>
      <c r="E293" s="567" t="s">
        <v>10052</v>
      </c>
      <c r="F293" s="567" t="s">
        <v>6339</v>
      </c>
      <c r="G293" s="567" t="s">
        <v>10022</v>
      </c>
      <c r="H293" s="567">
        <v>40</v>
      </c>
      <c r="I293" s="567">
        <v>14.8</v>
      </c>
      <c r="J293" s="567" t="s">
        <v>7723</v>
      </c>
      <c r="K293" s="567" t="s">
        <v>428</v>
      </c>
      <c r="L293" s="567" t="s">
        <v>2333</v>
      </c>
      <c r="M293" s="569"/>
      <c r="N293" s="564" t="s">
        <v>10029</v>
      </c>
      <c r="O293" s="565" t="s">
        <v>10017</v>
      </c>
      <c r="P293" s="566" t="s">
        <v>10017</v>
      </c>
      <c r="Q293" s="567">
        <v>940</v>
      </c>
      <c r="R293" s="567" t="s">
        <v>10045</v>
      </c>
      <c r="S293" s="567" t="s">
        <v>6327</v>
      </c>
      <c r="T293" s="567" t="s">
        <v>10019</v>
      </c>
      <c r="U293" s="567">
        <v>80</v>
      </c>
      <c r="V293" s="567">
        <v>21</v>
      </c>
      <c r="W293" s="567" t="s">
        <v>7723</v>
      </c>
      <c r="X293" s="567" t="s">
        <v>428</v>
      </c>
      <c r="Y293" s="567"/>
    </row>
    <row r="294" spans="1:25">
      <c r="A294" s="564"/>
      <c r="B294" s="565"/>
      <c r="C294" s="565"/>
      <c r="D294" s="565"/>
      <c r="E294" s="565"/>
      <c r="F294" s="565"/>
      <c r="G294" s="565"/>
      <c r="H294" s="565"/>
      <c r="I294" s="565"/>
      <c r="J294" s="565"/>
      <c r="K294" s="565"/>
      <c r="L294" s="567" t="s">
        <v>10053</v>
      </c>
      <c r="M294" s="569"/>
      <c r="N294" s="564" t="s">
        <v>10029</v>
      </c>
      <c r="O294" s="565" t="s">
        <v>10023</v>
      </c>
      <c r="P294" s="566" t="s">
        <v>10023</v>
      </c>
      <c r="Q294" s="567">
        <v>900</v>
      </c>
      <c r="R294" s="567" t="s">
        <v>7721</v>
      </c>
      <c r="S294" s="567" t="s">
        <v>6327</v>
      </c>
      <c r="T294" s="567" t="s">
        <v>10042</v>
      </c>
      <c r="U294" s="567">
        <v>40</v>
      </c>
      <c r="V294" s="567">
        <v>27</v>
      </c>
      <c r="W294" s="567" t="s">
        <v>7723</v>
      </c>
      <c r="X294" s="567" t="s">
        <v>428</v>
      </c>
      <c r="Y294" s="567"/>
    </row>
    <row r="295" spans="1:25">
      <c r="A295" s="564" t="s">
        <v>9743</v>
      </c>
      <c r="B295" s="565" t="s">
        <v>10026</v>
      </c>
      <c r="C295" s="566" t="s">
        <v>10026</v>
      </c>
      <c r="D295" s="567">
        <v>950</v>
      </c>
      <c r="E295" s="567" t="s">
        <v>10039</v>
      </c>
      <c r="F295" s="567" t="s">
        <v>6335</v>
      </c>
      <c r="G295" s="567" t="s">
        <v>10022</v>
      </c>
      <c r="H295" s="567">
        <v>40</v>
      </c>
      <c r="I295" s="567">
        <v>14.8</v>
      </c>
      <c r="J295" s="567" t="s">
        <v>7723</v>
      </c>
      <c r="K295" s="567" t="s">
        <v>428</v>
      </c>
      <c r="L295" s="567"/>
      <c r="M295" s="569"/>
      <c r="N295" s="564" t="s">
        <v>10029</v>
      </c>
      <c r="O295" s="565" t="s">
        <v>10024</v>
      </c>
      <c r="P295" s="566" t="s">
        <v>10024</v>
      </c>
      <c r="Q295" s="567">
        <v>950</v>
      </c>
      <c r="R295" s="567" t="s">
        <v>10070</v>
      </c>
      <c r="S295" s="567" t="s">
        <v>6327</v>
      </c>
      <c r="T295" s="567" t="s">
        <v>10019</v>
      </c>
      <c r="U295" s="567">
        <v>40</v>
      </c>
      <c r="V295" s="567">
        <v>15</v>
      </c>
      <c r="W295" s="567" t="s">
        <v>7723</v>
      </c>
      <c r="X295" s="567" t="s">
        <v>428</v>
      </c>
      <c r="Y295" s="567" t="s">
        <v>10060</v>
      </c>
    </row>
    <row r="296" spans="1:25">
      <c r="A296" s="564" t="s">
        <v>9743</v>
      </c>
      <c r="B296" s="565" t="s">
        <v>10029</v>
      </c>
      <c r="C296" s="566" t="s">
        <v>10029</v>
      </c>
      <c r="D296" s="567">
        <v>1150</v>
      </c>
      <c r="E296" s="567" t="s">
        <v>10039</v>
      </c>
      <c r="F296" s="567" t="s">
        <v>6327</v>
      </c>
      <c r="G296" s="567" t="s">
        <v>10019</v>
      </c>
      <c r="H296" s="567">
        <v>40</v>
      </c>
      <c r="I296" s="567">
        <v>22.8</v>
      </c>
      <c r="J296" s="567" t="s">
        <v>7723</v>
      </c>
      <c r="K296" s="567" t="s">
        <v>428</v>
      </c>
      <c r="L296" s="567"/>
      <c r="M296" s="569"/>
      <c r="N296" s="564"/>
      <c r="O296" s="565"/>
      <c r="P296" s="565"/>
      <c r="Q296" s="565"/>
      <c r="R296" s="565"/>
      <c r="S296" s="565"/>
      <c r="T296" s="565"/>
      <c r="U296" s="565"/>
      <c r="V296" s="565"/>
      <c r="W296" s="565"/>
      <c r="X296" s="565"/>
      <c r="Y296" s="567" t="s">
        <v>10053</v>
      </c>
    </row>
    <row r="297" spans="1:25">
      <c r="A297" s="564" t="s">
        <v>9743</v>
      </c>
      <c r="B297" s="565" t="s">
        <v>9743</v>
      </c>
      <c r="C297" s="566" t="s">
        <v>9743</v>
      </c>
      <c r="D297" s="570">
        <v>1249</v>
      </c>
      <c r="E297" s="570" t="s">
        <v>7721</v>
      </c>
      <c r="F297" s="570" t="s">
        <v>6339</v>
      </c>
      <c r="G297" s="570" t="s">
        <v>10022</v>
      </c>
      <c r="H297" s="570">
        <v>40</v>
      </c>
      <c r="I297" s="570">
        <v>26</v>
      </c>
      <c r="J297" s="570" t="s">
        <v>7723</v>
      </c>
      <c r="K297" s="570" t="s">
        <v>428</v>
      </c>
      <c r="L297" s="570"/>
      <c r="M297" s="569"/>
      <c r="N297" s="564" t="s">
        <v>10029</v>
      </c>
      <c r="O297" s="565" t="s">
        <v>10026</v>
      </c>
      <c r="P297" s="566" t="s">
        <v>10026</v>
      </c>
      <c r="Q297" s="567">
        <v>1000</v>
      </c>
      <c r="R297" s="567" t="s">
        <v>10039</v>
      </c>
      <c r="S297" s="567" t="s">
        <v>6335</v>
      </c>
      <c r="T297" s="567" t="s">
        <v>10022</v>
      </c>
      <c r="U297" s="567">
        <v>40</v>
      </c>
      <c r="V297" s="567">
        <v>15</v>
      </c>
      <c r="W297" s="567" t="s">
        <v>7723</v>
      </c>
      <c r="X297" s="567" t="s">
        <v>428</v>
      </c>
      <c r="Y297" s="567"/>
    </row>
    <row r="298" spans="1:25">
      <c r="A298" s="572"/>
      <c r="B298" s="572"/>
      <c r="C298" s="572"/>
      <c r="D298" s="572"/>
      <c r="E298" s="572"/>
      <c r="F298" s="572"/>
      <c r="G298" s="572"/>
      <c r="H298" s="572"/>
      <c r="I298" s="572"/>
      <c r="J298" s="572"/>
      <c r="K298" s="572"/>
      <c r="L298" s="572"/>
      <c r="M298" s="572"/>
      <c r="N298" s="564" t="s">
        <v>10029</v>
      </c>
      <c r="O298" s="565" t="s">
        <v>9743</v>
      </c>
      <c r="P298" s="566" t="s">
        <v>9743</v>
      </c>
      <c r="Q298" s="567">
        <v>1000</v>
      </c>
      <c r="R298" s="567" t="s">
        <v>10039</v>
      </c>
      <c r="S298" s="567" t="s">
        <v>6327</v>
      </c>
      <c r="T298" s="567" t="s">
        <v>10019</v>
      </c>
      <c r="U298" s="567">
        <v>40</v>
      </c>
      <c r="V298" s="567">
        <v>19</v>
      </c>
      <c r="W298" s="567" t="s">
        <v>7723</v>
      </c>
      <c r="X298" s="567" t="s">
        <v>428</v>
      </c>
      <c r="Y298" s="567"/>
    </row>
    <row r="299" spans="1:25">
      <c r="A299" s="572"/>
      <c r="B299" s="572"/>
      <c r="C299" s="572"/>
      <c r="D299" s="572"/>
      <c r="E299" s="572"/>
      <c r="F299" s="572"/>
      <c r="G299" s="572"/>
      <c r="H299" s="572"/>
      <c r="I299" s="572"/>
      <c r="J299" s="572"/>
      <c r="K299" s="572"/>
      <c r="L299" s="572"/>
      <c r="M299" s="572"/>
      <c r="N299" s="564" t="s">
        <v>10029</v>
      </c>
      <c r="O299" s="565" t="s">
        <v>10029</v>
      </c>
      <c r="P299" s="566" t="s">
        <v>10029</v>
      </c>
      <c r="Q299" s="570">
        <v>1250</v>
      </c>
      <c r="R299" s="570" t="s">
        <v>7721</v>
      </c>
      <c r="S299" s="570" t="s">
        <v>6327</v>
      </c>
      <c r="T299" s="570" t="s">
        <v>10019</v>
      </c>
      <c r="U299" s="570">
        <v>40</v>
      </c>
      <c r="V299" s="570">
        <v>24</v>
      </c>
      <c r="W299" s="570" t="s">
        <v>7723</v>
      </c>
      <c r="X299" s="570" t="s">
        <v>428</v>
      </c>
      <c r="Y299" s="570" t="s">
        <v>10076</v>
      </c>
    </row>
  </sheetData>
  <mergeCells count="432">
    <mergeCell ref="A78:Y78"/>
    <mergeCell ref="A147:Y147"/>
    <mergeCell ref="A231:Y231"/>
    <mergeCell ref="A10:A11"/>
    <mergeCell ref="A13:A16"/>
    <mergeCell ref="A27:A28"/>
    <mergeCell ref="A35:A36"/>
    <mergeCell ref="A41:A42"/>
    <mergeCell ref="A50:A51"/>
    <mergeCell ref="A61:A62"/>
    <mergeCell ref="A67:A68"/>
    <mergeCell ref="A72:A73"/>
    <mergeCell ref="A75:A76"/>
    <mergeCell ref="A131:A132"/>
    <mergeCell ref="A141:A142"/>
    <mergeCell ref="A192:A193"/>
    <mergeCell ref="A196:A197"/>
    <mergeCell ref="A202:A203"/>
    <mergeCell ref="A205:A206"/>
    <mergeCell ref="A212:A213"/>
    <mergeCell ref="A293:A294"/>
    <mergeCell ref="B10:B11"/>
    <mergeCell ref="B13:B16"/>
    <mergeCell ref="B27:B28"/>
    <mergeCell ref="B35:B36"/>
    <mergeCell ref="B41:B42"/>
    <mergeCell ref="B50:B51"/>
    <mergeCell ref="B61:B62"/>
    <mergeCell ref="B67:B68"/>
    <mergeCell ref="B72:B73"/>
    <mergeCell ref="B75:B76"/>
    <mergeCell ref="B131:B132"/>
    <mergeCell ref="B141:B142"/>
    <mergeCell ref="B192:B193"/>
    <mergeCell ref="B196:B197"/>
    <mergeCell ref="B202:B203"/>
    <mergeCell ref="B205:B206"/>
    <mergeCell ref="B212:B213"/>
    <mergeCell ref="B293:B294"/>
    <mergeCell ref="C10:C11"/>
    <mergeCell ref="C13:C16"/>
    <mergeCell ref="C27:C28"/>
    <mergeCell ref="C35:C36"/>
    <mergeCell ref="C41:C42"/>
    <mergeCell ref="C50:C51"/>
    <mergeCell ref="C61:C62"/>
    <mergeCell ref="C67:C68"/>
    <mergeCell ref="C72:C73"/>
    <mergeCell ref="C75:C76"/>
    <mergeCell ref="C131:C132"/>
    <mergeCell ref="C141:C142"/>
    <mergeCell ref="C192:C193"/>
    <mergeCell ref="C196:C197"/>
    <mergeCell ref="C202:C203"/>
    <mergeCell ref="C205:C206"/>
    <mergeCell ref="C212:C213"/>
    <mergeCell ref="C293:C294"/>
    <mergeCell ref="D10:D11"/>
    <mergeCell ref="D13:D16"/>
    <mergeCell ref="D27:D28"/>
    <mergeCell ref="D35:D36"/>
    <mergeCell ref="D41:D42"/>
    <mergeCell ref="D50:D51"/>
    <mergeCell ref="D61:D62"/>
    <mergeCell ref="D67:D68"/>
    <mergeCell ref="D72:D73"/>
    <mergeCell ref="D75:D76"/>
    <mergeCell ref="D131:D132"/>
    <mergeCell ref="D141:D142"/>
    <mergeCell ref="D192:D193"/>
    <mergeCell ref="D196:D197"/>
    <mergeCell ref="D202:D203"/>
    <mergeCell ref="D205:D206"/>
    <mergeCell ref="D212:D213"/>
    <mergeCell ref="D293:D294"/>
    <mergeCell ref="E10:E11"/>
    <mergeCell ref="E13:E16"/>
    <mergeCell ref="E27:E28"/>
    <mergeCell ref="E35:E36"/>
    <mergeCell ref="E41:E42"/>
    <mergeCell ref="E50:E51"/>
    <mergeCell ref="E61:E62"/>
    <mergeCell ref="E67:E68"/>
    <mergeCell ref="E72:E73"/>
    <mergeCell ref="E75:E76"/>
    <mergeCell ref="E131:E132"/>
    <mergeCell ref="E141:E142"/>
    <mergeCell ref="E192:E193"/>
    <mergeCell ref="E196:E197"/>
    <mergeCell ref="E202:E203"/>
    <mergeCell ref="E205:E206"/>
    <mergeCell ref="E212:E213"/>
    <mergeCell ref="E293:E294"/>
    <mergeCell ref="F10:F11"/>
    <mergeCell ref="F13:F16"/>
    <mergeCell ref="F27:F28"/>
    <mergeCell ref="F35:F36"/>
    <mergeCell ref="F41:F42"/>
    <mergeCell ref="F50:F51"/>
    <mergeCell ref="F61:F62"/>
    <mergeCell ref="F67:F68"/>
    <mergeCell ref="F72:F73"/>
    <mergeCell ref="F75:F76"/>
    <mergeCell ref="F131:F132"/>
    <mergeCell ref="F141:F142"/>
    <mergeCell ref="F192:F193"/>
    <mergeCell ref="F196:F197"/>
    <mergeCell ref="F202:F203"/>
    <mergeCell ref="F205:F206"/>
    <mergeCell ref="F212:F213"/>
    <mergeCell ref="F293:F294"/>
    <mergeCell ref="G10:G11"/>
    <mergeCell ref="G13:G16"/>
    <mergeCell ref="G27:G28"/>
    <mergeCell ref="G35:G36"/>
    <mergeCell ref="G41:G42"/>
    <mergeCell ref="G50:G51"/>
    <mergeCell ref="G61:G62"/>
    <mergeCell ref="G67:G68"/>
    <mergeCell ref="G72:G73"/>
    <mergeCell ref="G75:G76"/>
    <mergeCell ref="G131:G132"/>
    <mergeCell ref="G141:G142"/>
    <mergeCell ref="G192:G193"/>
    <mergeCell ref="G196:G197"/>
    <mergeCell ref="G202:G203"/>
    <mergeCell ref="G205:G206"/>
    <mergeCell ref="G212:G213"/>
    <mergeCell ref="G293:G294"/>
    <mergeCell ref="H10:H11"/>
    <mergeCell ref="H13:H16"/>
    <mergeCell ref="H27:H28"/>
    <mergeCell ref="H35:H36"/>
    <mergeCell ref="H41:H42"/>
    <mergeCell ref="H50:H51"/>
    <mergeCell ref="H61:H62"/>
    <mergeCell ref="H67:H68"/>
    <mergeCell ref="H72:H73"/>
    <mergeCell ref="H75:H76"/>
    <mergeCell ref="H131:H132"/>
    <mergeCell ref="H141:H142"/>
    <mergeCell ref="H192:H193"/>
    <mergeCell ref="H196:H197"/>
    <mergeCell ref="H202:H203"/>
    <mergeCell ref="H205:H206"/>
    <mergeCell ref="H212:H213"/>
    <mergeCell ref="H293:H294"/>
    <mergeCell ref="I10:I11"/>
    <mergeCell ref="I13:I16"/>
    <mergeCell ref="I27:I28"/>
    <mergeCell ref="I35:I36"/>
    <mergeCell ref="I41:I42"/>
    <mergeCell ref="I50:I51"/>
    <mergeCell ref="I61:I62"/>
    <mergeCell ref="I67:I68"/>
    <mergeCell ref="I72:I73"/>
    <mergeCell ref="I75:I76"/>
    <mergeCell ref="I131:I132"/>
    <mergeCell ref="I141:I142"/>
    <mergeCell ref="I192:I193"/>
    <mergeCell ref="I196:I197"/>
    <mergeCell ref="I202:I203"/>
    <mergeCell ref="I205:I206"/>
    <mergeCell ref="I212:I213"/>
    <mergeCell ref="I293:I294"/>
    <mergeCell ref="J10:J11"/>
    <mergeCell ref="J13:J16"/>
    <mergeCell ref="J27:J28"/>
    <mergeCell ref="J35:J36"/>
    <mergeCell ref="J41:J42"/>
    <mergeCell ref="J50:J51"/>
    <mergeCell ref="J61:J62"/>
    <mergeCell ref="J67:J68"/>
    <mergeCell ref="J72:J73"/>
    <mergeCell ref="J75:J76"/>
    <mergeCell ref="J131:J132"/>
    <mergeCell ref="J141:J142"/>
    <mergeCell ref="J192:J193"/>
    <mergeCell ref="J196:J197"/>
    <mergeCell ref="J202:J203"/>
    <mergeCell ref="J205:J206"/>
    <mergeCell ref="J212:J213"/>
    <mergeCell ref="J293:J294"/>
    <mergeCell ref="K10:K11"/>
    <mergeCell ref="K13:K16"/>
    <mergeCell ref="K27:K28"/>
    <mergeCell ref="K35:K36"/>
    <mergeCell ref="K41:K42"/>
    <mergeCell ref="K50:K51"/>
    <mergeCell ref="K61:K62"/>
    <mergeCell ref="K67:K68"/>
    <mergeCell ref="K72:K73"/>
    <mergeCell ref="K75:K76"/>
    <mergeCell ref="K131:K132"/>
    <mergeCell ref="K141:K142"/>
    <mergeCell ref="K192:K193"/>
    <mergeCell ref="K196:K197"/>
    <mergeCell ref="K202:K203"/>
    <mergeCell ref="K205:K206"/>
    <mergeCell ref="K212:K213"/>
    <mergeCell ref="K293:K294"/>
    <mergeCell ref="N12:N13"/>
    <mergeCell ref="N43:N44"/>
    <mergeCell ref="N133:N135"/>
    <mergeCell ref="N142:N143"/>
    <mergeCell ref="N151:N152"/>
    <mergeCell ref="N158:N159"/>
    <mergeCell ref="N165:N166"/>
    <mergeCell ref="N170:N171"/>
    <mergeCell ref="N172:N173"/>
    <mergeCell ref="N174:N175"/>
    <mergeCell ref="N176:N177"/>
    <mergeCell ref="N178:N179"/>
    <mergeCell ref="N180:N181"/>
    <mergeCell ref="N197:N198"/>
    <mergeCell ref="N204:N206"/>
    <mergeCell ref="N217:N219"/>
    <mergeCell ref="N220:N221"/>
    <mergeCell ref="N223:N225"/>
    <mergeCell ref="N229:N230"/>
    <mergeCell ref="N262:N264"/>
    <mergeCell ref="N295:N296"/>
    <mergeCell ref="O12:O13"/>
    <mergeCell ref="O43:O44"/>
    <mergeCell ref="O133:O135"/>
    <mergeCell ref="O142:O143"/>
    <mergeCell ref="O151:O152"/>
    <mergeCell ref="O158:O159"/>
    <mergeCell ref="O165:O166"/>
    <mergeCell ref="O170:O171"/>
    <mergeCell ref="O172:O173"/>
    <mergeCell ref="O174:O175"/>
    <mergeCell ref="O176:O177"/>
    <mergeCell ref="O178:O179"/>
    <mergeCell ref="O180:O181"/>
    <mergeCell ref="O197:O198"/>
    <mergeCell ref="O204:O206"/>
    <mergeCell ref="O217:O219"/>
    <mergeCell ref="O220:O221"/>
    <mergeCell ref="O223:O225"/>
    <mergeCell ref="O229:O230"/>
    <mergeCell ref="O262:O264"/>
    <mergeCell ref="O295:O296"/>
    <mergeCell ref="P12:P13"/>
    <mergeCell ref="P43:P44"/>
    <mergeCell ref="P133:P135"/>
    <mergeCell ref="P142:P143"/>
    <mergeCell ref="P151:P152"/>
    <mergeCell ref="P158:P159"/>
    <mergeCell ref="P165:P166"/>
    <mergeCell ref="P170:P171"/>
    <mergeCell ref="P172:P173"/>
    <mergeCell ref="P174:P175"/>
    <mergeCell ref="P176:P177"/>
    <mergeCell ref="P178:P179"/>
    <mergeCell ref="P180:P181"/>
    <mergeCell ref="P197:P198"/>
    <mergeCell ref="P204:P206"/>
    <mergeCell ref="P217:P219"/>
    <mergeCell ref="P220:P221"/>
    <mergeCell ref="P223:P225"/>
    <mergeCell ref="P229:P230"/>
    <mergeCell ref="P262:P264"/>
    <mergeCell ref="P295:P296"/>
    <mergeCell ref="Q12:Q13"/>
    <mergeCell ref="Q43:Q44"/>
    <mergeCell ref="Q133:Q135"/>
    <mergeCell ref="Q142:Q143"/>
    <mergeCell ref="Q151:Q152"/>
    <mergeCell ref="Q158:Q159"/>
    <mergeCell ref="Q165:Q166"/>
    <mergeCell ref="Q170:Q171"/>
    <mergeCell ref="Q172:Q173"/>
    <mergeCell ref="Q174:Q175"/>
    <mergeCell ref="Q176:Q177"/>
    <mergeCell ref="Q178:Q179"/>
    <mergeCell ref="Q180:Q181"/>
    <mergeCell ref="Q197:Q198"/>
    <mergeCell ref="Q204:Q206"/>
    <mergeCell ref="Q217:Q219"/>
    <mergeCell ref="Q220:Q221"/>
    <mergeCell ref="Q223:Q225"/>
    <mergeCell ref="Q229:Q230"/>
    <mergeCell ref="Q262:Q264"/>
    <mergeCell ref="Q295:Q296"/>
    <mergeCell ref="R12:R13"/>
    <mergeCell ref="R43:R44"/>
    <mergeCell ref="R133:R135"/>
    <mergeCell ref="R142:R143"/>
    <mergeCell ref="R151:R152"/>
    <mergeCell ref="R158:R159"/>
    <mergeCell ref="R165:R166"/>
    <mergeCell ref="R170:R171"/>
    <mergeCell ref="R172:R173"/>
    <mergeCell ref="R174:R175"/>
    <mergeCell ref="R176:R177"/>
    <mergeCell ref="R178:R179"/>
    <mergeCell ref="R180:R181"/>
    <mergeCell ref="R197:R198"/>
    <mergeCell ref="R204:R206"/>
    <mergeCell ref="R217:R219"/>
    <mergeCell ref="R220:R221"/>
    <mergeCell ref="R223:R225"/>
    <mergeCell ref="R229:R230"/>
    <mergeCell ref="R262:R264"/>
    <mergeCell ref="R295:R296"/>
    <mergeCell ref="S12:S13"/>
    <mergeCell ref="S43:S44"/>
    <mergeCell ref="S133:S135"/>
    <mergeCell ref="S142:S143"/>
    <mergeCell ref="S151:S152"/>
    <mergeCell ref="S158:S159"/>
    <mergeCell ref="S165:S166"/>
    <mergeCell ref="S170:S171"/>
    <mergeCell ref="S172:S173"/>
    <mergeCell ref="S174:S175"/>
    <mergeCell ref="S176:S177"/>
    <mergeCell ref="S178:S179"/>
    <mergeCell ref="S180:S181"/>
    <mergeCell ref="S197:S198"/>
    <mergeCell ref="S204:S206"/>
    <mergeCell ref="S217:S219"/>
    <mergeCell ref="S220:S221"/>
    <mergeCell ref="S223:S225"/>
    <mergeCell ref="S229:S230"/>
    <mergeCell ref="S262:S264"/>
    <mergeCell ref="S295:S296"/>
    <mergeCell ref="T12:T13"/>
    <mergeCell ref="T43:T44"/>
    <mergeCell ref="T133:T135"/>
    <mergeCell ref="T142:T143"/>
    <mergeCell ref="T151:T152"/>
    <mergeCell ref="T158:T159"/>
    <mergeCell ref="T165:T166"/>
    <mergeCell ref="T170:T171"/>
    <mergeCell ref="T172:T173"/>
    <mergeCell ref="T174:T175"/>
    <mergeCell ref="T176:T177"/>
    <mergeCell ref="T178:T179"/>
    <mergeCell ref="T180:T181"/>
    <mergeCell ref="T197:T198"/>
    <mergeCell ref="T204:T206"/>
    <mergeCell ref="T217:T219"/>
    <mergeCell ref="T220:T221"/>
    <mergeCell ref="T223:T225"/>
    <mergeCell ref="T229:T230"/>
    <mergeCell ref="T262:T264"/>
    <mergeCell ref="T295:T296"/>
    <mergeCell ref="U12:U13"/>
    <mergeCell ref="U43:U44"/>
    <mergeCell ref="U133:U135"/>
    <mergeCell ref="U142:U143"/>
    <mergeCell ref="U151:U152"/>
    <mergeCell ref="U158:U159"/>
    <mergeCell ref="U165:U166"/>
    <mergeCell ref="U170:U171"/>
    <mergeCell ref="U172:U173"/>
    <mergeCell ref="U174:U175"/>
    <mergeCell ref="U176:U177"/>
    <mergeCell ref="U178:U179"/>
    <mergeCell ref="U180:U181"/>
    <mergeCell ref="U197:U198"/>
    <mergeCell ref="U204:U206"/>
    <mergeCell ref="U217:U219"/>
    <mergeCell ref="U220:U221"/>
    <mergeCell ref="U223:U225"/>
    <mergeCell ref="U229:U230"/>
    <mergeCell ref="U262:U264"/>
    <mergeCell ref="U295:U296"/>
    <mergeCell ref="V12:V13"/>
    <mergeCell ref="V43:V44"/>
    <mergeCell ref="V133:V135"/>
    <mergeCell ref="V142:V143"/>
    <mergeCell ref="V151:V152"/>
    <mergeCell ref="V158:V159"/>
    <mergeCell ref="V165:V166"/>
    <mergeCell ref="V170:V171"/>
    <mergeCell ref="V172:V173"/>
    <mergeCell ref="V174:V175"/>
    <mergeCell ref="V176:V177"/>
    <mergeCell ref="V178:V179"/>
    <mergeCell ref="V180:V181"/>
    <mergeCell ref="V197:V198"/>
    <mergeCell ref="V204:V206"/>
    <mergeCell ref="V217:V219"/>
    <mergeCell ref="V220:V221"/>
    <mergeCell ref="V223:V225"/>
    <mergeCell ref="V229:V230"/>
    <mergeCell ref="V262:V264"/>
    <mergeCell ref="V295:V296"/>
    <mergeCell ref="W12:W13"/>
    <mergeCell ref="W43:W44"/>
    <mergeCell ref="W133:W135"/>
    <mergeCell ref="W142:W143"/>
    <mergeCell ref="W151:W152"/>
    <mergeCell ref="W158:W159"/>
    <mergeCell ref="W165:W166"/>
    <mergeCell ref="W170:W171"/>
    <mergeCell ref="W172:W173"/>
    <mergeCell ref="W174:W175"/>
    <mergeCell ref="W176:W177"/>
    <mergeCell ref="W178:W179"/>
    <mergeCell ref="W180:W181"/>
    <mergeCell ref="W197:W198"/>
    <mergeCell ref="W204:W206"/>
    <mergeCell ref="W217:W219"/>
    <mergeCell ref="W220:W221"/>
    <mergeCell ref="W223:W225"/>
    <mergeCell ref="W229:W230"/>
    <mergeCell ref="W262:W264"/>
    <mergeCell ref="W295:W296"/>
    <mergeCell ref="X12:X13"/>
    <mergeCell ref="X43:X44"/>
    <mergeCell ref="X133:X135"/>
    <mergeCell ref="X142:X143"/>
    <mergeCell ref="X151:X152"/>
    <mergeCell ref="X158:X159"/>
    <mergeCell ref="X165:X166"/>
    <mergeCell ref="X170:X171"/>
    <mergeCell ref="X172:X173"/>
    <mergeCell ref="X174:X175"/>
    <mergeCell ref="X176:X177"/>
    <mergeCell ref="X178:X179"/>
    <mergeCell ref="X180:X181"/>
    <mergeCell ref="X197:X198"/>
    <mergeCell ref="X204:X206"/>
    <mergeCell ref="X217:X219"/>
    <mergeCell ref="X220:X221"/>
    <mergeCell ref="X223:X225"/>
    <mergeCell ref="X229:X230"/>
    <mergeCell ref="X262:X264"/>
    <mergeCell ref="X295:X296"/>
  </mergeCells>
  <pageMargins left="0.75" right="0.75" top="1" bottom="1" header="0.511805555555556" footer="0.511805555555556"/>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13"/>
  <sheetViews>
    <sheetView showGridLines="0" workbookViewId="0">
      <pane ySplit="1" topLeftCell="A2" activePane="bottomLeft" state="frozen"/>
      <selection/>
      <selection pane="bottomLeft" activeCell="A1" sqref="A1"/>
    </sheetView>
  </sheetViews>
  <sheetFormatPr defaultColWidth="9" defaultRowHeight="14.25"/>
  <cols>
    <col min="4" max="4" width="10.8" style="549" customWidth="1"/>
    <col min="5" max="5" width="9" style="549"/>
    <col min="6" max="6" width="8.9" style="549" customWidth="1"/>
    <col min="11" max="11" width="10.2" customWidth="1"/>
    <col min="15" max="15" width="14.7" customWidth="1"/>
  </cols>
  <sheetData>
    <row r="1" ht="23.25" spans="1:15">
      <c r="A1" s="550" t="s">
        <v>10009</v>
      </c>
      <c r="B1" s="550" t="s">
        <v>10010</v>
      </c>
      <c r="C1" s="550" t="s">
        <v>10011</v>
      </c>
      <c r="D1" s="550" t="s">
        <v>7643</v>
      </c>
      <c r="E1" s="550" t="s">
        <v>2668</v>
      </c>
      <c r="F1" s="550" t="s">
        <v>7644</v>
      </c>
      <c r="G1" s="550" t="s">
        <v>6404</v>
      </c>
      <c r="H1" s="550" t="s">
        <v>6406</v>
      </c>
      <c r="I1" s="550" t="s">
        <v>10013</v>
      </c>
      <c r="J1" s="550" t="s">
        <v>7652</v>
      </c>
      <c r="K1" s="550" t="s">
        <v>10077</v>
      </c>
      <c r="L1" s="550" t="s">
        <v>10078</v>
      </c>
      <c r="M1" s="550" t="s">
        <v>10079</v>
      </c>
      <c r="N1" s="550" t="s">
        <v>10014</v>
      </c>
      <c r="O1" s="550" t="s">
        <v>10080</v>
      </c>
    </row>
    <row r="2" spans="1:15">
      <c r="A2" s="551" t="s">
        <v>10015</v>
      </c>
      <c r="B2" s="552" t="s">
        <v>10016</v>
      </c>
      <c r="C2" s="551" t="s">
        <v>10017</v>
      </c>
      <c r="D2" s="553" t="s">
        <v>10018</v>
      </c>
      <c r="E2" s="553" t="s">
        <v>6327</v>
      </c>
      <c r="F2" s="553" t="s">
        <v>10019</v>
      </c>
      <c r="G2" s="554">
        <v>570</v>
      </c>
      <c r="H2" s="554">
        <v>120</v>
      </c>
      <c r="I2" s="554">
        <v>7</v>
      </c>
      <c r="J2" s="554">
        <v>16</v>
      </c>
      <c r="K2" s="555">
        <f t="shared" ref="K2:K65" si="0">L2/24</f>
        <v>0.0416666666666667</v>
      </c>
      <c r="L2" s="556">
        <v>1</v>
      </c>
      <c r="M2" s="557"/>
      <c r="N2" s="558">
        <v>10</v>
      </c>
      <c r="O2" s="559" t="s">
        <v>10081</v>
      </c>
    </row>
    <row r="3" spans="1:15">
      <c r="A3" s="551" t="s">
        <v>10015</v>
      </c>
      <c r="B3" s="551" t="s">
        <v>10016</v>
      </c>
      <c r="C3" s="552" t="s">
        <v>10023</v>
      </c>
      <c r="D3" s="553" t="s">
        <v>10018</v>
      </c>
      <c r="E3" s="553" t="s">
        <v>6327</v>
      </c>
      <c r="F3" s="553" t="s">
        <v>10019</v>
      </c>
      <c r="G3" s="554">
        <v>660</v>
      </c>
      <c r="H3" s="554">
        <v>30</v>
      </c>
      <c r="I3" s="554">
        <v>10.8</v>
      </c>
      <c r="J3" s="554">
        <v>16</v>
      </c>
      <c r="K3" s="555">
        <f t="shared" si="0"/>
        <v>0.0416666666666667</v>
      </c>
      <c r="L3" s="556">
        <v>1</v>
      </c>
      <c r="M3" s="557"/>
      <c r="N3" s="558">
        <v>10</v>
      </c>
      <c r="O3" s="559" t="s">
        <v>10081</v>
      </c>
    </row>
    <row r="4" spans="1:15">
      <c r="A4" s="551" t="s">
        <v>10015</v>
      </c>
      <c r="B4" s="551" t="s">
        <v>10016</v>
      </c>
      <c r="C4" s="552" t="s">
        <v>10024</v>
      </c>
      <c r="D4" s="553" t="s">
        <v>10048</v>
      </c>
      <c r="E4" s="553" t="s">
        <v>6327</v>
      </c>
      <c r="F4" s="553" t="s">
        <v>10019</v>
      </c>
      <c r="G4" s="554">
        <v>600</v>
      </c>
      <c r="H4" s="554">
        <v>120</v>
      </c>
      <c r="I4" s="554">
        <v>5.8</v>
      </c>
      <c r="J4" s="554">
        <v>32</v>
      </c>
      <c r="K4" s="555">
        <f t="shared" si="0"/>
        <v>0.0416666666666667</v>
      </c>
      <c r="L4" s="556">
        <v>1</v>
      </c>
      <c r="M4" s="557"/>
      <c r="N4" s="558">
        <v>5</v>
      </c>
      <c r="O4" s="559" t="s">
        <v>10025</v>
      </c>
    </row>
    <row r="5" spans="1:15">
      <c r="A5" s="551" t="s">
        <v>10015</v>
      </c>
      <c r="B5" s="551" t="s">
        <v>10016</v>
      </c>
      <c r="C5" s="551" t="s">
        <v>10082</v>
      </c>
      <c r="D5" s="553" t="s">
        <v>7661</v>
      </c>
      <c r="E5" s="553" t="s">
        <v>6327</v>
      </c>
      <c r="F5" s="553" t="s">
        <v>10019</v>
      </c>
      <c r="G5" s="554">
        <v>650</v>
      </c>
      <c r="H5" s="554">
        <v>120</v>
      </c>
      <c r="I5" s="554">
        <v>6</v>
      </c>
      <c r="J5" s="554">
        <v>32</v>
      </c>
      <c r="K5" s="555">
        <f t="shared" si="0"/>
        <v>0.0833333333333333</v>
      </c>
      <c r="L5" s="556">
        <v>2</v>
      </c>
      <c r="M5" s="557"/>
      <c r="N5" s="558">
        <v>5</v>
      </c>
      <c r="O5" s="559"/>
    </row>
    <row r="6" spans="1:15">
      <c r="A6" s="551" t="s">
        <v>10015</v>
      </c>
      <c r="B6" s="551" t="s">
        <v>10016</v>
      </c>
      <c r="C6" s="552" t="s">
        <v>9743</v>
      </c>
      <c r="D6" s="553" t="s">
        <v>7661</v>
      </c>
      <c r="E6" s="553" t="s">
        <v>6327</v>
      </c>
      <c r="F6" s="553" t="s">
        <v>10019</v>
      </c>
      <c r="G6" s="554">
        <v>680</v>
      </c>
      <c r="H6" s="554">
        <v>120</v>
      </c>
      <c r="I6" s="554">
        <v>5.8</v>
      </c>
      <c r="J6" s="554">
        <v>64</v>
      </c>
      <c r="K6" s="555">
        <f t="shared" si="0"/>
        <v>0.0833333333333333</v>
      </c>
      <c r="L6" s="556">
        <v>2</v>
      </c>
      <c r="M6" s="557"/>
      <c r="N6" s="558">
        <v>5</v>
      </c>
      <c r="O6" s="559"/>
    </row>
    <row r="7" spans="1:15">
      <c r="A7" s="551" t="s">
        <v>10015</v>
      </c>
      <c r="B7" s="551" t="s">
        <v>10016</v>
      </c>
      <c r="C7" s="551" t="s">
        <v>10029</v>
      </c>
      <c r="D7" s="553" t="s">
        <v>7661</v>
      </c>
      <c r="E7" s="553" t="s">
        <v>6327</v>
      </c>
      <c r="F7" s="553" t="s">
        <v>10019</v>
      </c>
      <c r="G7" s="554">
        <v>780</v>
      </c>
      <c r="H7" s="554">
        <v>120</v>
      </c>
      <c r="I7" s="554">
        <v>6.8</v>
      </c>
      <c r="J7" s="554">
        <v>32</v>
      </c>
      <c r="K7" s="555">
        <f t="shared" si="0"/>
        <v>0.0833333333333333</v>
      </c>
      <c r="L7" s="556">
        <v>2</v>
      </c>
      <c r="M7" s="557"/>
      <c r="N7" s="558">
        <v>5</v>
      </c>
      <c r="O7" s="559"/>
    </row>
    <row r="8" spans="1:15">
      <c r="A8" s="551" t="s">
        <v>10015</v>
      </c>
      <c r="B8" s="551" t="s">
        <v>10017</v>
      </c>
      <c r="C8" s="551" t="s">
        <v>10016</v>
      </c>
      <c r="D8" s="553" t="s">
        <v>7661</v>
      </c>
      <c r="E8" s="553" t="s">
        <v>6327</v>
      </c>
      <c r="F8" s="553" t="s">
        <v>10019</v>
      </c>
      <c r="G8" s="554">
        <v>360</v>
      </c>
      <c r="H8" s="554">
        <v>120</v>
      </c>
      <c r="I8" s="554">
        <v>6</v>
      </c>
      <c r="J8" s="554">
        <v>64</v>
      </c>
      <c r="K8" s="555">
        <f t="shared" si="0"/>
        <v>0.0833333333333333</v>
      </c>
      <c r="L8" s="556">
        <v>2</v>
      </c>
      <c r="M8" s="557"/>
      <c r="N8" s="558">
        <v>5</v>
      </c>
      <c r="O8" s="559"/>
    </row>
    <row r="9" spans="1:15">
      <c r="A9" s="551" t="s">
        <v>10015</v>
      </c>
      <c r="B9" s="551" t="s">
        <v>10017</v>
      </c>
      <c r="C9" s="551" t="s">
        <v>10023</v>
      </c>
      <c r="D9" s="553" t="s">
        <v>8256</v>
      </c>
      <c r="E9" s="553" t="s">
        <v>6327</v>
      </c>
      <c r="F9" s="553" t="s">
        <v>10019</v>
      </c>
      <c r="G9" s="554">
        <v>500</v>
      </c>
      <c r="H9" s="554">
        <v>120</v>
      </c>
      <c r="I9" s="554">
        <v>6.6</v>
      </c>
      <c r="J9" s="554">
        <v>32</v>
      </c>
      <c r="K9" s="555">
        <f t="shared" si="0"/>
        <v>0.0833333333333333</v>
      </c>
      <c r="L9" s="556">
        <v>2</v>
      </c>
      <c r="M9" s="557"/>
      <c r="N9" s="558">
        <v>5</v>
      </c>
      <c r="O9" s="559"/>
    </row>
    <row r="10" spans="1:15">
      <c r="A10" s="551" t="s">
        <v>10015</v>
      </c>
      <c r="B10" s="551" t="s">
        <v>10017</v>
      </c>
      <c r="C10" s="551" t="s">
        <v>10024</v>
      </c>
      <c r="D10" s="553" t="s">
        <v>10048</v>
      </c>
      <c r="E10" s="553" t="s">
        <v>6327</v>
      </c>
      <c r="F10" s="553" t="s">
        <v>10022</v>
      </c>
      <c r="G10" s="554">
        <v>388</v>
      </c>
      <c r="H10" s="554">
        <v>120</v>
      </c>
      <c r="I10" s="554">
        <v>3.2</v>
      </c>
      <c r="J10" s="554" t="s">
        <v>7723</v>
      </c>
      <c r="K10" s="555">
        <f t="shared" si="0"/>
        <v>0.0833333333333333</v>
      </c>
      <c r="L10" s="556">
        <v>2</v>
      </c>
      <c r="M10" s="557" t="s">
        <v>10031</v>
      </c>
      <c r="N10" s="558" t="s">
        <v>428</v>
      </c>
      <c r="O10" s="559" t="s">
        <v>10083</v>
      </c>
    </row>
    <row r="11" spans="1:15">
      <c r="A11" s="551" t="s">
        <v>10015</v>
      </c>
      <c r="B11" s="551" t="s">
        <v>10017</v>
      </c>
      <c r="C11" s="551" t="s">
        <v>10082</v>
      </c>
      <c r="D11" s="553" t="s">
        <v>7661</v>
      </c>
      <c r="E11" s="553" t="s">
        <v>6327</v>
      </c>
      <c r="F11" s="553" t="s">
        <v>10019</v>
      </c>
      <c r="G11" s="554">
        <v>620</v>
      </c>
      <c r="H11" s="554">
        <v>120</v>
      </c>
      <c r="I11" s="554">
        <v>6.4</v>
      </c>
      <c r="J11" s="554">
        <v>48</v>
      </c>
      <c r="K11" s="555">
        <f t="shared" si="0"/>
        <v>0.125</v>
      </c>
      <c r="L11" s="556">
        <v>3</v>
      </c>
      <c r="M11" s="557"/>
      <c r="N11" s="558">
        <v>5</v>
      </c>
      <c r="O11" s="559"/>
    </row>
    <row r="12" spans="1:15">
      <c r="A12" s="551" t="s">
        <v>10015</v>
      </c>
      <c r="B12" s="551" t="s">
        <v>10017</v>
      </c>
      <c r="C12" s="551" t="s">
        <v>9743</v>
      </c>
      <c r="D12" s="553" t="s">
        <v>10033</v>
      </c>
      <c r="E12" s="553" t="s">
        <v>6327</v>
      </c>
      <c r="F12" s="553" t="s">
        <v>10019</v>
      </c>
      <c r="G12" s="554">
        <v>943</v>
      </c>
      <c r="H12" s="554">
        <v>120</v>
      </c>
      <c r="I12" s="554">
        <v>13.2</v>
      </c>
      <c r="J12" s="554">
        <v>6</v>
      </c>
      <c r="K12" s="555">
        <f t="shared" si="0"/>
        <v>0.625</v>
      </c>
      <c r="L12" s="556">
        <v>15</v>
      </c>
      <c r="M12" s="557" t="s">
        <v>10084</v>
      </c>
      <c r="N12" s="558">
        <v>10</v>
      </c>
      <c r="O12" s="559" t="s">
        <v>10081</v>
      </c>
    </row>
    <row r="13" spans="1:15">
      <c r="A13" s="551" t="s">
        <v>10015</v>
      </c>
      <c r="B13" s="551" t="s">
        <v>10017</v>
      </c>
      <c r="C13" s="551" t="s">
        <v>10029</v>
      </c>
      <c r="D13" s="553" t="s">
        <v>7661</v>
      </c>
      <c r="E13" s="553" t="s">
        <v>6327</v>
      </c>
      <c r="F13" s="553" t="s">
        <v>10019</v>
      </c>
      <c r="G13" s="554">
        <v>864</v>
      </c>
      <c r="H13" s="554">
        <v>120</v>
      </c>
      <c r="I13" s="554">
        <v>9.2</v>
      </c>
      <c r="J13" s="554">
        <v>64</v>
      </c>
      <c r="K13" s="555">
        <f t="shared" si="0"/>
        <v>0.25</v>
      </c>
      <c r="L13" s="556">
        <v>6</v>
      </c>
      <c r="M13" s="557"/>
      <c r="N13" s="558">
        <v>5</v>
      </c>
      <c r="O13" s="559"/>
    </row>
    <row r="14" spans="1:15">
      <c r="A14" s="551" t="s">
        <v>10015</v>
      </c>
      <c r="B14" s="551" t="s">
        <v>10023</v>
      </c>
      <c r="C14" s="551" t="s">
        <v>10016</v>
      </c>
      <c r="D14" s="553" t="s">
        <v>8256</v>
      </c>
      <c r="E14" s="553" t="s">
        <v>6327</v>
      </c>
      <c r="F14" s="553" t="s">
        <v>10019</v>
      </c>
      <c r="G14" s="554">
        <v>500</v>
      </c>
      <c r="H14" s="554">
        <v>100</v>
      </c>
      <c r="I14" s="554">
        <v>3.8</v>
      </c>
      <c r="J14" s="554">
        <v>24</v>
      </c>
      <c r="K14" s="555">
        <f t="shared" si="0"/>
        <v>0.0416666666666667</v>
      </c>
      <c r="L14" s="556">
        <v>1</v>
      </c>
      <c r="M14" s="557"/>
      <c r="N14" s="558">
        <v>5</v>
      </c>
      <c r="O14" s="559"/>
    </row>
    <row r="15" spans="1:15">
      <c r="A15" s="551" t="s">
        <v>10015</v>
      </c>
      <c r="B15" s="551" t="s">
        <v>10023</v>
      </c>
      <c r="C15" s="551" t="s">
        <v>10017</v>
      </c>
      <c r="D15" s="553" t="s">
        <v>8256</v>
      </c>
      <c r="E15" s="553" t="s">
        <v>6327</v>
      </c>
      <c r="F15" s="553" t="s">
        <v>10019</v>
      </c>
      <c r="G15" s="554">
        <v>480</v>
      </c>
      <c r="H15" s="554">
        <v>120</v>
      </c>
      <c r="I15" s="554">
        <v>6.6</v>
      </c>
      <c r="J15" s="554">
        <v>48</v>
      </c>
      <c r="K15" s="555">
        <f t="shared" si="0"/>
        <v>0.0833333333333333</v>
      </c>
      <c r="L15" s="556">
        <v>2</v>
      </c>
      <c r="M15" s="557"/>
      <c r="N15" s="558">
        <v>5</v>
      </c>
      <c r="O15" s="559"/>
    </row>
    <row r="16" spans="1:15">
      <c r="A16" s="551" t="s">
        <v>10015</v>
      </c>
      <c r="B16" s="551" t="s">
        <v>10023</v>
      </c>
      <c r="C16" s="551" t="s">
        <v>10024</v>
      </c>
      <c r="D16" s="553" t="s">
        <v>8256</v>
      </c>
      <c r="E16" s="553" t="s">
        <v>6327</v>
      </c>
      <c r="F16" s="553" t="s">
        <v>10019</v>
      </c>
      <c r="G16" s="554">
        <v>540</v>
      </c>
      <c r="H16" s="554">
        <v>120</v>
      </c>
      <c r="I16" s="554">
        <v>6.4</v>
      </c>
      <c r="J16" s="554">
        <v>24</v>
      </c>
      <c r="K16" s="555">
        <f t="shared" si="0"/>
        <v>0.0416666666666667</v>
      </c>
      <c r="L16" s="556">
        <v>1</v>
      </c>
      <c r="M16" s="557"/>
      <c r="N16" s="558">
        <v>5</v>
      </c>
      <c r="O16" s="559"/>
    </row>
    <row r="17" spans="1:15">
      <c r="A17" s="551" t="s">
        <v>10015</v>
      </c>
      <c r="B17" s="551" t="s">
        <v>10023</v>
      </c>
      <c r="C17" s="551" t="s">
        <v>10082</v>
      </c>
      <c r="D17" s="553" t="s">
        <v>8256</v>
      </c>
      <c r="E17" s="553" t="s">
        <v>6327</v>
      </c>
      <c r="F17" s="553" t="s">
        <v>10019</v>
      </c>
      <c r="G17" s="554">
        <v>650</v>
      </c>
      <c r="H17" s="554">
        <v>120</v>
      </c>
      <c r="I17" s="554">
        <v>6.6</v>
      </c>
      <c r="J17" s="554">
        <v>24</v>
      </c>
      <c r="K17" s="555">
        <f t="shared" si="0"/>
        <v>0.0416666666666667</v>
      </c>
      <c r="L17" s="556">
        <v>1</v>
      </c>
      <c r="M17" s="557"/>
      <c r="N17" s="558">
        <v>5</v>
      </c>
      <c r="O17" s="559"/>
    </row>
    <row r="18" spans="1:15">
      <c r="A18" s="551" t="s">
        <v>10015</v>
      </c>
      <c r="B18" s="551" t="s">
        <v>10023</v>
      </c>
      <c r="C18" s="551" t="s">
        <v>9743</v>
      </c>
      <c r="D18" s="553" t="s">
        <v>8256</v>
      </c>
      <c r="E18" s="553" t="s">
        <v>6327</v>
      </c>
      <c r="F18" s="553" t="s">
        <v>10019</v>
      </c>
      <c r="G18" s="554">
        <v>600</v>
      </c>
      <c r="H18" s="554">
        <v>120</v>
      </c>
      <c r="I18" s="554">
        <v>12.4</v>
      </c>
      <c r="J18" s="554" t="s">
        <v>7723</v>
      </c>
      <c r="K18" s="555">
        <f t="shared" si="0"/>
        <v>0.0416666666666667</v>
      </c>
      <c r="L18" s="556">
        <v>1</v>
      </c>
      <c r="M18" s="557"/>
      <c r="N18" s="558" t="s">
        <v>428</v>
      </c>
      <c r="O18" s="559"/>
    </row>
    <row r="19" spans="1:15">
      <c r="A19" s="551" t="s">
        <v>10015</v>
      </c>
      <c r="B19" s="551" t="s">
        <v>10023</v>
      </c>
      <c r="C19" s="551" t="s">
        <v>10029</v>
      </c>
      <c r="D19" s="553" t="s">
        <v>8256</v>
      </c>
      <c r="E19" s="553" t="s">
        <v>6327</v>
      </c>
      <c r="F19" s="553" t="s">
        <v>10019</v>
      </c>
      <c r="G19" s="554">
        <v>750</v>
      </c>
      <c r="H19" s="554">
        <v>120</v>
      </c>
      <c r="I19" s="554">
        <v>9.9</v>
      </c>
      <c r="J19" s="554">
        <v>32</v>
      </c>
      <c r="K19" s="555">
        <f t="shared" si="0"/>
        <v>0.0416666666666667</v>
      </c>
      <c r="L19" s="556">
        <v>1</v>
      </c>
      <c r="M19" s="557"/>
      <c r="N19" s="558">
        <v>5</v>
      </c>
      <c r="O19" s="559"/>
    </row>
    <row r="20" spans="1:15">
      <c r="A20" s="551" t="s">
        <v>10015</v>
      </c>
      <c r="B20" s="551" t="s">
        <v>10024</v>
      </c>
      <c r="C20" s="551" t="s">
        <v>10016</v>
      </c>
      <c r="D20" s="553" t="s">
        <v>10048</v>
      </c>
      <c r="E20" s="553" t="s">
        <v>6327</v>
      </c>
      <c r="F20" s="553" t="s">
        <v>10019</v>
      </c>
      <c r="G20" s="554">
        <v>580</v>
      </c>
      <c r="H20" s="554">
        <v>120</v>
      </c>
      <c r="I20" s="554">
        <v>5.8</v>
      </c>
      <c r="J20" s="554">
        <v>32</v>
      </c>
      <c r="K20" s="555">
        <f t="shared" si="0"/>
        <v>0.0416666666666667</v>
      </c>
      <c r="L20" s="556">
        <v>1</v>
      </c>
      <c r="M20" s="557"/>
      <c r="N20" s="558">
        <v>5</v>
      </c>
      <c r="O20" s="559" t="s">
        <v>10025</v>
      </c>
    </row>
    <row r="21" spans="1:15">
      <c r="A21" s="551" t="s">
        <v>10015</v>
      </c>
      <c r="B21" s="551" t="s">
        <v>10024</v>
      </c>
      <c r="C21" s="551" t="s">
        <v>10017</v>
      </c>
      <c r="D21" s="553" t="s">
        <v>10048</v>
      </c>
      <c r="E21" s="553" t="s">
        <v>6327</v>
      </c>
      <c r="F21" s="553" t="s">
        <v>10019</v>
      </c>
      <c r="G21" s="554">
        <v>648</v>
      </c>
      <c r="H21" s="554">
        <v>120</v>
      </c>
      <c r="I21" s="554">
        <v>10</v>
      </c>
      <c r="J21" s="554">
        <v>48</v>
      </c>
      <c r="K21" s="555">
        <f t="shared" si="0"/>
        <v>0.0833333333333333</v>
      </c>
      <c r="L21" s="556">
        <v>2</v>
      </c>
      <c r="M21" s="557"/>
      <c r="N21" s="558">
        <v>5</v>
      </c>
      <c r="O21" s="559" t="s">
        <v>10025</v>
      </c>
    </row>
    <row r="22" spans="1:15">
      <c r="A22" s="551" t="s">
        <v>10015</v>
      </c>
      <c r="B22" s="551" t="s">
        <v>10024</v>
      </c>
      <c r="C22" s="551" t="s">
        <v>10023</v>
      </c>
      <c r="D22" s="553" t="s">
        <v>10048</v>
      </c>
      <c r="E22" s="553" t="s">
        <v>6327</v>
      </c>
      <c r="F22" s="553" t="s">
        <v>10019</v>
      </c>
      <c r="G22" s="554">
        <v>560</v>
      </c>
      <c r="H22" s="554">
        <v>120</v>
      </c>
      <c r="I22" s="554">
        <v>6.4</v>
      </c>
      <c r="J22" s="554">
        <v>32</v>
      </c>
      <c r="K22" s="555">
        <f t="shared" si="0"/>
        <v>0.0416666666666667</v>
      </c>
      <c r="L22" s="556">
        <v>1</v>
      </c>
      <c r="M22" s="557"/>
      <c r="N22" s="558">
        <v>5</v>
      </c>
      <c r="O22" s="559" t="s">
        <v>10025</v>
      </c>
    </row>
    <row r="23" spans="1:15">
      <c r="A23" s="551" t="s">
        <v>10015</v>
      </c>
      <c r="B23" s="551" t="s">
        <v>10024</v>
      </c>
      <c r="C23" s="551" t="s">
        <v>10082</v>
      </c>
      <c r="D23" s="553" t="s">
        <v>10048</v>
      </c>
      <c r="E23" s="553" t="s">
        <v>6327</v>
      </c>
      <c r="F23" s="553" t="s">
        <v>10019</v>
      </c>
      <c r="G23" s="554">
        <v>780</v>
      </c>
      <c r="H23" s="554">
        <v>120</v>
      </c>
      <c r="I23" s="554">
        <v>9.2</v>
      </c>
      <c r="J23" s="554">
        <v>32</v>
      </c>
      <c r="K23" s="555">
        <f t="shared" si="0"/>
        <v>0.0416666666666667</v>
      </c>
      <c r="L23" s="556">
        <v>1</v>
      </c>
      <c r="M23" s="557"/>
      <c r="N23" s="558">
        <v>10</v>
      </c>
      <c r="O23" s="559" t="s">
        <v>10081</v>
      </c>
    </row>
    <row r="24" spans="1:15">
      <c r="A24" s="551" t="s">
        <v>10015</v>
      </c>
      <c r="B24" s="551" t="s">
        <v>10024</v>
      </c>
      <c r="C24" s="551" t="s">
        <v>9743</v>
      </c>
      <c r="D24" s="553" t="s">
        <v>10048</v>
      </c>
      <c r="E24" s="553" t="s">
        <v>6327</v>
      </c>
      <c r="F24" s="553" t="s">
        <v>10019</v>
      </c>
      <c r="G24" s="554">
        <v>620</v>
      </c>
      <c r="H24" s="554">
        <v>120</v>
      </c>
      <c r="I24" s="554">
        <v>12</v>
      </c>
      <c r="J24" s="554" t="s">
        <v>7723</v>
      </c>
      <c r="K24" s="555">
        <f t="shared" si="0"/>
        <v>0.0416666666666667</v>
      </c>
      <c r="L24" s="556">
        <v>1</v>
      </c>
      <c r="M24" s="557"/>
      <c r="N24" s="558" t="s">
        <v>428</v>
      </c>
      <c r="O24" s="559" t="s">
        <v>10025</v>
      </c>
    </row>
    <row r="25" spans="1:15">
      <c r="A25" s="551" t="s">
        <v>10015</v>
      </c>
      <c r="B25" s="551" t="s">
        <v>10024</v>
      </c>
      <c r="C25" s="551" t="s">
        <v>10029</v>
      </c>
      <c r="D25" s="553" t="s">
        <v>10048</v>
      </c>
      <c r="E25" s="553" t="s">
        <v>6327</v>
      </c>
      <c r="F25" s="553" t="s">
        <v>10019</v>
      </c>
      <c r="G25" s="554">
        <v>700</v>
      </c>
      <c r="H25" s="554">
        <v>120</v>
      </c>
      <c r="I25" s="554">
        <v>7</v>
      </c>
      <c r="J25" s="554">
        <v>48</v>
      </c>
      <c r="K25" s="555">
        <f t="shared" si="0"/>
        <v>0.0416666666666667</v>
      </c>
      <c r="L25" s="556">
        <v>1</v>
      </c>
      <c r="M25" s="557"/>
      <c r="N25" s="558">
        <v>5</v>
      </c>
      <c r="O25" s="559" t="s">
        <v>10025</v>
      </c>
    </row>
    <row r="26" spans="1:15">
      <c r="A26" s="551" t="s">
        <v>10015</v>
      </c>
      <c r="B26" s="551" t="s">
        <v>10082</v>
      </c>
      <c r="C26" s="551" t="s">
        <v>10016</v>
      </c>
      <c r="D26" s="553" t="s">
        <v>10039</v>
      </c>
      <c r="E26" s="553" t="s">
        <v>6327</v>
      </c>
      <c r="F26" s="553" t="s">
        <v>10019</v>
      </c>
      <c r="G26" s="554">
        <v>666</v>
      </c>
      <c r="H26" s="554">
        <v>120</v>
      </c>
      <c r="I26" s="554">
        <v>6</v>
      </c>
      <c r="J26" s="554">
        <v>24</v>
      </c>
      <c r="K26" s="555">
        <f t="shared" si="0"/>
        <v>0.0833333333333333</v>
      </c>
      <c r="L26" s="556">
        <v>2</v>
      </c>
      <c r="M26" s="557"/>
      <c r="N26" s="558">
        <v>5</v>
      </c>
      <c r="O26" s="559"/>
    </row>
    <row r="27" spans="1:15">
      <c r="A27" s="551" t="s">
        <v>10015</v>
      </c>
      <c r="B27" s="551" t="s">
        <v>10082</v>
      </c>
      <c r="C27" s="551" t="s">
        <v>10017</v>
      </c>
      <c r="D27" s="553" t="s">
        <v>10039</v>
      </c>
      <c r="E27" s="553" t="s">
        <v>6327</v>
      </c>
      <c r="F27" s="553" t="s">
        <v>10019</v>
      </c>
      <c r="G27" s="554">
        <v>625</v>
      </c>
      <c r="H27" s="554">
        <v>120</v>
      </c>
      <c r="I27" s="554">
        <v>6.4</v>
      </c>
      <c r="J27" s="554">
        <v>32</v>
      </c>
      <c r="K27" s="555">
        <f t="shared" si="0"/>
        <v>0.125</v>
      </c>
      <c r="L27" s="556">
        <v>3</v>
      </c>
      <c r="M27" s="557"/>
      <c r="N27" s="558">
        <v>5</v>
      </c>
      <c r="O27" s="559"/>
    </row>
    <row r="28" spans="1:15">
      <c r="A28" s="551" t="s">
        <v>10015</v>
      </c>
      <c r="B28" s="551" t="s">
        <v>10082</v>
      </c>
      <c r="C28" s="551" t="s">
        <v>10023</v>
      </c>
      <c r="D28" s="553" t="s">
        <v>8256</v>
      </c>
      <c r="E28" s="553" t="s">
        <v>6327</v>
      </c>
      <c r="F28" s="553" t="s">
        <v>10019</v>
      </c>
      <c r="G28" s="554">
        <v>704</v>
      </c>
      <c r="H28" s="554">
        <v>120</v>
      </c>
      <c r="I28" s="554">
        <v>7.7</v>
      </c>
      <c r="J28" s="554">
        <v>24</v>
      </c>
      <c r="K28" s="555">
        <f t="shared" si="0"/>
        <v>0.0416666666666667</v>
      </c>
      <c r="L28" s="556">
        <v>1</v>
      </c>
      <c r="M28" s="557"/>
      <c r="N28" s="558">
        <v>5</v>
      </c>
      <c r="O28" s="559"/>
    </row>
    <row r="29" spans="1:15">
      <c r="A29" s="551" t="s">
        <v>10015</v>
      </c>
      <c r="B29" s="551" t="s">
        <v>10082</v>
      </c>
      <c r="C29" s="551" t="s">
        <v>10024</v>
      </c>
      <c r="D29" s="553" t="s">
        <v>10048</v>
      </c>
      <c r="E29" s="553" t="s">
        <v>6327</v>
      </c>
      <c r="F29" s="553" t="s">
        <v>10019</v>
      </c>
      <c r="G29" s="554">
        <v>721</v>
      </c>
      <c r="H29" s="554">
        <v>120</v>
      </c>
      <c r="I29" s="554">
        <v>8.2</v>
      </c>
      <c r="J29" s="554" t="s">
        <v>7723</v>
      </c>
      <c r="K29" s="555">
        <f t="shared" si="0"/>
        <v>0.0416666666666667</v>
      </c>
      <c r="L29" s="556">
        <v>1</v>
      </c>
      <c r="M29" s="557"/>
      <c r="N29" s="558" t="s">
        <v>428</v>
      </c>
      <c r="O29" s="559" t="s">
        <v>10025</v>
      </c>
    </row>
    <row r="30" spans="1:15">
      <c r="A30" s="551" t="s">
        <v>10015</v>
      </c>
      <c r="B30" s="551" t="s">
        <v>10082</v>
      </c>
      <c r="C30" s="551" t="s">
        <v>9743</v>
      </c>
      <c r="D30" s="553" t="s">
        <v>10039</v>
      </c>
      <c r="E30" s="553" t="s">
        <v>6327</v>
      </c>
      <c r="F30" s="553" t="s">
        <v>10022</v>
      </c>
      <c r="G30" s="554">
        <v>408</v>
      </c>
      <c r="H30" s="554">
        <v>120</v>
      </c>
      <c r="I30" s="554">
        <v>3.2</v>
      </c>
      <c r="J30" s="554" t="s">
        <v>7723</v>
      </c>
      <c r="K30" s="555">
        <f t="shared" si="0"/>
        <v>0.0416666666666667</v>
      </c>
      <c r="L30" s="556">
        <v>1</v>
      </c>
      <c r="M30" s="557" t="s">
        <v>10031</v>
      </c>
      <c r="N30" s="558" t="s">
        <v>428</v>
      </c>
      <c r="O30" s="559" t="s">
        <v>10083</v>
      </c>
    </row>
    <row r="31" spans="1:15">
      <c r="A31" s="551" t="s">
        <v>10015</v>
      </c>
      <c r="B31" s="551" t="s">
        <v>10082</v>
      </c>
      <c r="C31" s="551" t="s">
        <v>10029</v>
      </c>
      <c r="D31" s="553" t="s">
        <v>10039</v>
      </c>
      <c r="E31" s="553" t="s">
        <v>6327</v>
      </c>
      <c r="F31" s="553" t="s">
        <v>10019</v>
      </c>
      <c r="G31" s="554">
        <v>750</v>
      </c>
      <c r="H31" s="554">
        <v>120</v>
      </c>
      <c r="I31" s="554">
        <v>5.2</v>
      </c>
      <c r="J31" s="554">
        <v>32</v>
      </c>
      <c r="K31" s="555">
        <f t="shared" si="0"/>
        <v>0.0833333333333333</v>
      </c>
      <c r="L31" s="556">
        <v>2</v>
      </c>
      <c r="M31" s="557"/>
      <c r="N31" s="558">
        <v>5</v>
      </c>
      <c r="O31" s="559"/>
    </row>
    <row r="32" spans="1:15">
      <c r="A32" s="551" t="s">
        <v>10015</v>
      </c>
      <c r="B32" s="551" t="s">
        <v>9743</v>
      </c>
      <c r="C32" s="551" t="s">
        <v>10016</v>
      </c>
      <c r="D32" s="553" t="s">
        <v>10039</v>
      </c>
      <c r="E32" s="553" t="s">
        <v>6327</v>
      </c>
      <c r="F32" s="553" t="s">
        <v>10019</v>
      </c>
      <c r="G32" s="554">
        <v>685</v>
      </c>
      <c r="H32" s="554">
        <v>120</v>
      </c>
      <c r="I32" s="554">
        <v>11.8</v>
      </c>
      <c r="J32" s="554" t="s">
        <v>7723</v>
      </c>
      <c r="K32" s="555">
        <f t="shared" si="0"/>
        <v>0.0833333333333333</v>
      </c>
      <c r="L32" s="556">
        <v>2</v>
      </c>
      <c r="M32" s="557"/>
      <c r="N32" s="558" t="s">
        <v>428</v>
      </c>
      <c r="O32" s="559"/>
    </row>
    <row r="33" spans="1:15">
      <c r="A33" s="551" t="s">
        <v>10015</v>
      </c>
      <c r="B33" s="551" t="s">
        <v>9743</v>
      </c>
      <c r="C33" s="551" t="s">
        <v>10017</v>
      </c>
      <c r="D33" s="553" t="s">
        <v>10039</v>
      </c>
      <c r="E33" s="553" t="s">
        <v>6327</v>
      </c>
      <c r="F33" s="553" t="s">
        <v>10019</v>
      </c>
      <c r="G33" s="554">
        <v>786</v>
      </c>
      <c r="H33" s="554">
        <v>120</v>
      </c>
      <c r="I33" s="554">
        <v>8.2</v>
      </c>
      <c r="J33" s="554">
        <v>48</v>
      </c>
      <c r="K33" s="555">
        <f t="shared" si="0"/>
        <v>0.0833333333333333</v>
      </c>
      <c r="L33" s="556">
        <v>2</v>
      </c>
      <c r="M33" s="557"/>
      <c r="N33" s="558">
        <v>5</v>
      </c>
      <c r="O33" s="559"/>
    </row>
    <row r="34" spans="1:15">
      <c r="A34" s="551" t="s">
        <v>10015</v>
      </c>
      <c r="B34" s="551" t="s">
        <v>9743</v>
      </c>
      <c r="C34" s="551" t="s">
        <v>10023</v>
      </c>
      <c r="D34" s="553" t="s">
        <v>8256</v>
      </c>
      <c r="E34" s="553" t="s">
        <v>6327</v>
      </c>
      <c r="F34" s="553" t="s">
        <v>10019</v>
      </c>
      <c r="G34" s="554">
        <v>705</v>
      </c>
      <c r="H34" s="554">
        <v>120</v>
      </c>
      <c r="I34" s="554">
        <v>8.4</v>
      </c>
      <c r="J34" s="554">
        <v>32</v>
      </c>
      <c r="K34" s="555">
        <f t="shared" si="0"/>
        <v>0.0416666666666667</v>
      </c>
      <c r="L34" s="556">
        <v>1</v>
      </c>
      <c r="M34" s="557"/>
      <c r="N34" s="558">
        <v>5</v>
      </c>
      <c r="O34" s="559"/>
    </row>
    <row r="35" ht="23.25" spans="1:15">
      <c r="A35" s="551" t="s">
        <v>10015</v>
      </c>
      <c r="B35" s="551" t="s">
        <v>9743</v>
      </c>
      <c r="C35" s="551" t="s">
        <v>10024</v>
      </c>
      <c r="D35" s="553" t="s">
        <v>10048</v>
      </c>
      <c r="E35" s="553" t="s">
        <v>6327</v>
      </c>
      <c r="F35" s="553" t="s">
        <v>10019</v>
      </c>
      <c r="G35" s="554">
        <v>625</v>
      </c>
      <c r="H35" s="554">
        <v>120</v>
      </c>
      <c r="I35" s="554">
        <v>12</v>
      </c>
      <c r="J35" s="554" t="s">
        <v>7723</v>
      </c>
      <c r="K35" s="555">
        <f t="shared" si="0"/>
        <v>0.0416666666666667</v>
      </c>
      <c r="L35" s="556">
        <v>1</v>
      </c>
      <c r="M35" s="557"/>
      <c r="N35" s="558" t="s">
        <v>428</v>
      </c>
      <c r="O35" s="559" t="s">
        <v>10085</v>
      </c>
    </row>
    <row r="36" spans="1:15">
      <c r="A36" s="551" t="s">
        <v>10015</v>
      </c>
      <c r="B36" s="551" t="s">
        <v>9743</v>
      </c>
      <c r="C36" s="551" t="s">
        <v>10082</v>
      </c>
      <c r="D36" s="553" t="s">
        <v>10039</v>
      </c>
      <c r="E36" s="553" t="s">
        <v>6327</v>
      </c>
      <c r="F36" s="553" t="s">
        <v>10019</v>
      </c>
      <c r="G36" s="554">
        <v>685</v>
      </c>
      <c r="H36" s="554">
        <v>120</v>
      </c>
      <c r="I36" s="554">
        <v>6.2</v>
      </c>
      <c r="J36" s="554">
        <v>64</v>
      </c>
      <c r="K36" s="555">
        <f t="shared" si="0"/>
        <v>0.0833333333333333</v>
      </c>
      <c r="L36" s="556">
        <v>2</v>
      </c>
      <c r="M36" s="557"/>
      <c r="N36" s="558">
        <v>5</v>
      </c>
      <c r="O36" s="559"/>
    </row>
    <row r="37" spans="1:15">
      <c r="A37" s="551" t="s">
        <v>10015</v>
      </c>
      <c r="B37" s="551" t="s">
        <v>9743</v>
      </c>
      <c r="C37" s="551" t="s">
        <v>10029</v>
      </c>
      <c r="D37" s="553" t="s">
        <v>10039</v>
      </c>
      <c r="E37" s="553" t="s">
        <v>6327</v>
      </c>
      <c r="F37" s="553" t="s">
        <v>10042</v>
      </c>
      <c r="G37" s="554">
        <v>740</v>
      </c>
      <c r="H37" s="554">
        <v>120</v>
      </c>
      <c r="I37" s="554">
        <v>7.8</v>
      </c>
      <c r="J37" s="554" t="s">
        <v>7723</v>
      </c>
      <c r="K37" s="555">
        <f t="shared" si="0"/>
        <v>0.166666666666667</v>
      </c>
      <c r="L37" s="556">
        <v>4</v>
      </c>
      <c r="M37" s="557" t="s">
        <v>10043</v>
      </c>
      <c r="N37" s="558" t="s">
        <v>428</v>
      </c>
      <c r="O37" s="559" t="s">
        <v>10043</v>
      </c>
    </row>
    <row r="38" spans="1:15">
      <c r="A38" s="551" t="s">
        <v>10015</v>
      </c>
      <c r="B38" s="551" t="s">
        <v>10029</v>
      </c>
      <c r="C38" s="551" t="s">
        <v>10016</v>
      </c>
      <c r="D38" s="553" t="s">
        <v>10039</v>
      </c>
      <c r="E38" s="553" t="s">
        <v>6327</v>
      </c>
      <c r="F38" s="553" t="s">
        <v>10019</v>
      </c>
      <c r="G38" s="554">
        <v>1000</v>
      </c>
      <c r="H38" s="554">
        <v>120</v>
      </c>
      <c r="I38" s="554">
        <v>10</v>
      </c>
      <c r="J38" s="554">
        <v>48</v>
      </c>
      <c r="K38" s="555">
        <f t="shared" si="0"/>
        <v>0.125</v>
      </c>
      <c r="L38" s="556">
        <v>3</v>
      </c>
      <c r="M38" s="557"/>
      <c r="N38" s="558">
        <v>5</v>
      </c>
      <c r="O38" s="559" t="s">
        <v>10044</v>
      </c>
    </row>
    <row r="39" spans="1:15">
      <c r="A39" s="551" t="s">
        <v>10015</v>
      </c>
      <c r="B39" s="551" t="s">
        <v>10029</v>
      </c>
      <c r="C39" s="551" t="s">
        <v>10017</v>
      </c>
      <c r="D39" s="553" t="s">
        <v>10039</v>
      </c>
      <c r="E39" s="553" t="s">
        <v>6327</v>
      </c>
      <c r="F39" s="553" t="s">
        <v>10019</v>
      </c>
      <c r="G39" s="554">
        <v>863</v>
      </c>
      <c r="H39" s="554">
        <v>120</v>
      </c>
      <c r="I39" s="554">
        <v>8.2</v>
      </c>
      <c r="J39" s="554">
        <v>64</v>
      </c>
      <c r="K39" s="555">
        <f t="shared" si="0"/>
        <v>0.0833333333333333</v>
      </c>
      <c r="L39" s="556">
        <v>2</v>
      </c>
      <c r="M39" s="557"/>
      <c r="N39" s="558">
        <v>5</v>
      </c>
      <c r="O39" s="559"/>
    </row>
    <row r="40" spans="1:15">
      <c r="A40" s="551" t="s">
        <v>10015</v>
      </c>
      <c r="B40" s="551" t="s">
        <v>10029</v>
      </c>
      <c r="C40" s="551" t="s">
        <v>10023</v>
      </c>
      <c r="D40" s="553" t="s">
        <v>8256</v>
      </c>
      <c r="E40" s="553" t="s">
        <v>6327</v>
      </c>
      <c r="F40" s="553" t="s">
        <v>10019</v>
      </c>
      <c r="G40" s="554">
        <v>720</v>
      </c>
      <c r="H40" s="554">
        <v>120</v>
      </c>
      <c r="I40" s="554">
        <v>9.4</v>
      </c>
      <c r="J40" s="554">
        <v>48</v>
      </c>
      <c r="K40" s="555">
        <f t="shared" si="0"/>
        <v>0.0416666666666667</v>
      </c>
      <c r="L40" s="556">
        <v>1</v>
      </c>
      <c r="M40" s="557"/>
      <c r="N40" s="558">
        <v>5</v>
      </c>
      <c r="O40" s="559"/>
    </row>
    <row r="41" spans="1:15">
      <c r="A41" s="551" t="s">
        <v>10015</v>
      </c>
      <c r="B41" s="551" t="s">
        <v>10029</v>
      </c>
      <c r="C41" s="551" t="s">
        <v>10024</v>
      </c>
      <c r="D41" s="553" t="s">
        <v>10048</v>
      </c>
      <c r="E41" s="553" t="s">
        <v>6327</v>
      </c>
      <c r="F41" s="553" t="s">
        <v>10019</v>
      </c>
      <c r="G41" s="554">
        <v>777</v>
      </c>
      <c r="H41" s="554">
        <v>120</v>
      </c>
      <c r="I41" s="554">
        <v>12</v>
      </c>
      <c r="J41" s="554" t="s">
        <v>7723</v>
      </c>
      <c r="K41" s="555">
        <f t="shared" si="0"/>
        <v>0.0416666666666667</v>
      </c>
      <c r="L41" s="556">
        <v>1</v>
      </c>
      <c r="M41" s="557"/>
      <c r="N41" s="558" t="s">
        <v>428</v>
      </c>
      <c r="O41" s="559" t="s">
        <v>10025</v>
      </c>
    </row>
    <row r="42" spans="1:15">
      <c r="A42" s="551" t="s">
        <v>10015</v>
      </c>
      <c r="B42" s="551" t="s">
        <v>10029</v>
      </c>
      <c r="C42" s="551" t="s">
        <v>10082</v>
      </c>
      <c r="D42" s="553" t="s">
        <v>10039</v>
      </c>
      <c r="E42" s="553" t="s">
        <v>6327</v>
      </c>
      <c r="F42" s="553" t="s">
        <v>10019</v>
      </c>
      <c r="G42" s="554">
        <v>750</v>
      </c>
      <c r="H42" s="554">
        <v>120</v>
      </c>
      <c r="I42" s="554">
        <v>7.2</v>
      </c>
      <c r="J42" s="554">
        <v>48</v>
      </c>
      <c r="K42" s="555">
        <f t="shared" si="0"/>
        <v>0.0833333333333333</v>
      </c>
      <c r="L42" s="556">
        <v>2</v>
      </c>
      <c r="M42" s="557"/>
      <c r="N42" s="558">
        <v>5</v>
      </c>
      <c r="O42" s="559"/>
    </row>
    <row r="43" ht="23.25" spans="1:15">
      <c r="A43" s="551" t="s">
        <v>10015</v>
      </c>
      <c r="B43" s="551" t="s">
        <v>10029</v>
      </c>
      <c r="C43" s="551" t="s">
        <v>9743</v>
      </c>
      <c r="D43" s="553" t="s">
        <v>7995</v>
      </c>
      <c r="E43" s="553" t="s">
        <v>6327</v>
      </c>
      <c r="F43" s="553" t="s">
        <v>10022</v>
      </c>
      <c r="G43" s="554">
        <v>395</v>
      </c>
      <c r="H43" s="554">
        <v>120</v>
      </c>
      <c r="I43" s="554">
        <v>4.8</v>
      </c>
      <c r="J43" s="554" t="s">
        <v>7723</v>
      </c>
      <c r="K43" s="555">
        <f t="shared" si="0"/>
        <v>0.0416666666666667</v>
      </c>
      <c r="L43" s="556">
        <v>1</v>
      </c>
      <c r="M43" s="557" t="s">
        <v>10031</v>
      </c>
      <c r="N43" s="558" t="s">
        <v>428</v>
      </c>
      <c r="O43" s="559" t="s">
        <v>10086</v>
      </c>
    </row>
    <row r="44" spans="1:15">
      <c r="A44" s="551" t="s">
        <v>10015</v>
      </c>
      <c r="B44" s="551" t="s">
        <v>10015</v>
      </c>
      <c r="C44" s="551" t="s">
        <v>10016</v>
      </c>
      <c r="D44" s="553" t="s">
        <v>10039</v>
      </c>
      <c r="E44" s="553" t="s">
        <v>6327</v>
      </c>
      <c r="F44" s="553" t="s">
        <v>10019</v>
      </c>
      <c r="G44" s="554">
        <v>820</v>
      </c>
      <c r="H44" s="554">
        <v>200</v>
      </c>
      <c r="I44" s="554">
        <v>13.8</v>
      </c>
      <c r="J44" s="554">
        <v>80</v>
      </c>
      <c r="K44" s="555">
        <f t="shared" si="0"/>
        <v>0.0416666666666667</v>
      </c>
      <c r="L44" s="556">
        <v>1</v>
      </c>
      <c r="M44" s="557"/>
      <c r="N44" s="558">
        <v>5</v>
      </c>
      <c r="O44" s="559"/>
    </row>
    <row r="45" spans="1:15">
      <c r="A45" s="551" t="s">
        <v>10015</v>
      </c>
      <c r="B45" s="551" t="s">
        <v>10015</v>
      </c>
      <c r="C45" s="551" t="s">
        <v>10017</v>
      </c>
      <c r="D45" s="553" t="s">
        <v>10039</v>
      </c>
      <c r="E45" s="553" t="s">
        <v>6327</v>
      </c>
      <c r="F45" s="553" t="s">
        <v>10019</v>
      </c>
      <c r="G45" s="554">
        <v>800</v>
      </c>
      <c r="H45" s="554">
        <v>200</v>
      </c>
      <c r="I45" s="554">
        <v>14.2</v>
      </c>
      <c r="J45" s="554">
        <v>88</v>
      </c>
      <c r="K45" s="555">
        <f t="shared" si="0"/>
        <v>0.0416666666666667</v>
      </c>
      <c r="L45" s="556">
        <v>1</v>
      </c>
      <c r="M45" s="557"/>
      <c r="N45" s="558">
        <v>10</v>
      </c>
      <c r="O45" s="559"/>
    </row>
    <row r="46" spans="1:15">
      <c r="A46" s="551" t="s">
        <v>10015</v>
      </c>
      <c r="B46" s="551" t="s">
        <v>10015</v>
      </c>
      <c r="C46" s="551" t="s">
        <v>10023</v>
      </c>
      <c r="D46" s="553" t="s">
        <v>8256</v>
      </c>
      <c r="E46" s="553" t="s">
        <v>6327</v>
      </c>
      <c r="F46" s="553" t="s">
        <v>10019</v>
      </c>
      <c r="G46" s="554">
        <v>700</v>
      </c>
      <c r="H46" s="554">
        <v>200</v>
      </c>
      <c r="I46" s="554">
        <v>16.4</v>
      </c>
      <c r="J46" s="554">
        <v>48</v>
      </c>
      <c r="K46" s="555">
        <f t="shared" si="0"/>
        <v>0.0416666666666667</v>
      </c>
      <c r="L46" s="556">
        <v>1</v>
      </c>
      <c r="M46" s="557"/>
      <c r="N46" s="558">
        <v>5</v>
      </c>
      <c r="O46" s="559"/>
    </row>
    <row r="47" spans="1:15">
      <c r="A47" s="551" t="s">
        <v>10015</v>
      </c>
      <c r="B47" s="551" t="s">
        <v>10015</v>
      </c>
      <c r="C47" s="551" t="s">
        <v>10024</v>
      </c>
      <c r="D47" s="553" t="s">
        <v>10048</v>
      </c>
      <c r="E47" s="553" t="s">
        <v>6327</v>
      </c>
      <c r="F47" s="553" t="s">
        <v>10019</v>
      </c>
      <c r="G47" s="554">
        <v>850</v>
      </c>
      <c r="H47" s="554">
        <v>200</v>
      </c>
      <c r="I47" s="554">
        <v>16</v>
      </c>
      <c r="J47" s="554">
        <v>48</v>
      </c>
      <c r="K47" s="555">
        <f t="shared" si="0"/>
        <v>0.0416666666666667</v>
      </c>
      <c r="L47" s="556">
        <v>1</v>
      </c>
      <c r="M47" s="557"/>
      <c r="N47" s="558">
        <v>5</v>
      </c>
      <c r="O47" s="559" t="s">
        <v>10025</v>
      </c>
    </row>
    <row r="48" spans="1:15">
      <c r="A48" s="551" t="s">
        <v>10015</v>
      </c>
      <c r="B48" s="551" t="s">
        <v>10015</v>
      </c>
      <c r="C48" s="551" t="s">
        <v>10082</v>
      </c>
      <c r="D48" s="553" t="s">
        <v>10039</v>
      </c>
      <c r="E48" s="553" t="s">
        <v>6327</v>
      </c>
      <c r="F48" s="553" t="s">
        <v>10019</v>
      </c>
      <c r="G48" s="554">
        <v>1200</v>
      </c>
      <c r="H48" s="554">
        <v>200</v>
      </c>
      <c r="I48" s="554">
        <v>16.2</v>
      </c>
      <c r="J48" s="554">
        <v>16</v>
      </c>
      <c r="K48" s="555">
        <f t="shared" si="0"/>
        <v>0.0416666666666667</v>
      </c>
      <c r="L48" s="556">
        <v>1</v>
      </c>
      <c r="M48" s="557"/>
      <c r="N48" s="558">
        <v>5</v>
      </c>
      <c r="O48" s="559"/>
    </row>
    <row r="49" spans="1:15">
      <c r="A49" s="551" t="s">
        <v>10015</v>
      </c>
      <c r="B49" s="551" t="s">
        <v>10015</v>
      </c>
      <c r="C49" s="551" t="s">
        <v>9743</v>
      </c>
      <c r="D49" s="553" t="s">
        <v>10039</v>
      </c>
      <c r="E49" s="553" t="s">
        <v>6327</v>
      </c>
      <c r="F49" s="553" t="s">
        <v>10019</v>
      </c>
      <c r="G49" s="554">
        <v>650</v>
      </c>
      <c r="H49" s="554">
        <v>200</v>
      </c>
      <c r="I49" s="554">
        <v>14.8</v>
      </c>
      <c r="J49" s="554" t="s">
        <v>7723</v>
      </c>
      <c r="K49" s="555">
        <f t="shared" si="0"/>
        <v>0.0416666666666667</v>
      </c>
      <c r="L49" s="556">
        <v>1</v>
      </c>
      <c r="M49" s="557"/>
      <c r="N49" s="558" t="s">
        <v>428</v>
      </c>
      <c r="O49" s="559"/>
    </row>
    <row r="50" spans="1:15">
      <c r="A50" s="551" t="s">
        <v>10015</v>
      </c>
      <c r="B50" s="551" t="s">
        <v>10015</v>
      </c>
      <c r="C50" s="551" t="s">
        <v>10029</v>
      </c>
      <c r="D50" s="553" t="s">
        <v>10039</v>
      </c>
      <c r="E50" s="553" t="s">
        <v>6327</v>
      </c>
      <c r="F50" s="553" t="s">
        <v>10019</v>
      </c>
      <c r="G50" s="554">
        <v>830</v>
      </c>
      <c r="H50" s="554">
        <v>200</v>
      </c>
      <c r="I50" s="554">
        <v>15</v>
      </c>
      <c r="J50" s="554">
        <v>64</v>
      </c>
      <c r="K50" s="555">
        <f t="shared" si="0"/>
        <v>0.166666666666667</v>
      </c>
      <c r="L50" s="556">
        <v>4</v>
      </c>
      <c r="M50" s="557" t="s">
        <v>10043</v>
      </c>
      <c r="N50" s="558">
        <v>5</v>
      </c>
      <c r="O50" s="559"/>
    </row>
    <row r="51" spans="1:15">
      <c r="A51" s="551" t="s">
        <v>10015</v>
      </c>
      <c r="B51" s="551" t="s">
        <v>10016</v>
      </c>
      <c r="C51" s="551" t="s">
        <v>10015</v>
      </c>
      <c r="D51" s="553" t="s">
        <v>7721</v>
      </c>
      <c r="E51" s="553" t="s">
        <v>6331</v>
      </c>
      <c r="F51" s="553" t="s">
        <v>10022</v>
      </c>
      <c r="G51" s="554">
        <v>808</v>
      </c>
      <c r="H51" s="554">
        <v>200</v>
      </c>
      <c r="I51" s="554">
        <v>13.8</v>
      </c>
      <c r="J51" s="554">
        <v>64</v>
      </c>
      <c r="K51" s="555">
        <f t="shared" si="0"/>
        <v>0.0416666666666667</v>
      </c>
      <c r="L51" s="556">
        <v>1</v>
      </c>
      <c r="M51" s="557"/>
      <c r="N51" s="558">
        <v>5</v>
      </c>
      <c r="O51" s="559" t="s">
        <v>10034</v>
      </c>
    </row>
    <row r="52" spans="1:15">
      <c r="A52" s="551" t="s">
        <v>10015</v>
      </c>
      <c r="B52" s="551" t="s">
        <v>10017</v>
      </c>
      <c r="C52" s="551" t="s">
        <v>10015</v>
      </c>
      <c r="D52" s="553" t="s">
        <v>10048</v>
      </c>
      <c r="E52" s="553" t="s">
        <v>6327</v>
      </c>
      <c r="F52" s="553" t="s">
        <v>10022</v>
      </c>
      <c r="G52" s="554">
        <v>850</v>
      </c>
      <c r="H52" s="554">
        <v>200</v>
      </c>
      <c r="I52" s="554">
        <v>14.2</v>
      </c>
      <c r="J52" s="554">
        <v>88</v>
      </c>
      <c r="K52" s="555">
        <f t="shared" si="0"/>
        <v>0.0416666666666667</v>
      </c>
      <c r="L52" s="556">
        <v>1</v>
      </c>
      <c r="M52" s="557" t="s">
        <v>10087</v>
      </c>
      <c r="N52" s="558">
        <v>5</v>
      </c>
      <c r="O52" s="559" t="s">
        <v>10088</v>
      </c>
    </row>
    <row r="53" spans="1:15">
      <c r="A53" s="551" t="s">
        <v>10015</v>
      </c>
      <c r="B53" s="551" t="s">
        <v>10023</v>
      </c>
      <c r="C53" s="551" t="s">
        <v>10015</v>
      </c>
      <c r="D53" s="553" t="s">
        <v>8256</v>
      </c>
      <c r="E53" s="553" t="s">
        <v>6327</v>
      </c>
      <c r="F53" s="553" t="s">
        <v>10019</v>
      </c>
      <c r="G53" s="554">
        <v>900</v>
      </c>
      <c r="H53" s="554">
        <v>200</v>
      </c>
      <c r="I53" s="554">
        <v>14.4</v>
      </c>
      <c r="J53" s="554">
        <v>48</v>
      </c>
      <c r="K53" s="555">
        <f t="shared" si="0"/>
        <v>0.0416666666666667</v>
      </c>
      <c r="L53" s="556">
        <v>1</v>
      </c>
      <c r="M53" s="557" t="s">
        <v>10089</v>
      </c>
      <c r="N53" s="558">
        <v>5</v>
      </c>
      <c r="O53" s="559" t="s">
        <v>10050</v>
      </c>
    </row>
    <row r="54" spans="1:15">
      <c r="A54" s="551" t="s">
        <v>10015</v>
      </c>
      <c r="B54" s="551" t="s">
        <v>10024</v>
      </c>
      <c r="C54" s="551" t="s">
        <v>10015</v>
      </c>
      <c r="D54" s="553" t="s">
        <v>10048</v>
      </c>
      <c r="E54" s="553" t="s">
        <v>6342</v>
      </c>
      <c r="F54" s="553" t="s">
        <v>10022</v>
      </c>
      <c r="G54" s="554">
        <v>950</v>
      </c>
      <c r="H54" s="554">
        <v>200</v>
      </c>
      <c r="I54" s="554">
        <v>14</v>
      </c>
      <c r="J54" s="554">
        <v>64</v>
      </c>
      <c r="K54" s="555">
        <f t="shared" si="0"/>
        <v>0.0416666666666667</v>
      </c>
      <c r="L54" s="556">
        <v>1</v>
      </c>
      <c r="M54" s="557"/>
      <c r="N54" s="558">
        <v>5</v>
      </c>
      <c r="O54" s="559"/>
    </row>
    <row r="55" spans="1:15">
      <c r="A55" s="551" t="s">
        <v>10015</v>
      </c>
      <c r="B55" s="551" t="s">
        <v>10082</v>
      </c>
      <c r="C55" s="551" t="s">
        <v>10015</v>
      </c>
      <c r="D55" s="553" t="s">
        <v>10028</v>
      </c>
      <c r="E55" s="553" t="s">
        <v>6335</v>
      </c>
      <c r="F55" s="553" t="s">
        <v>10022</v>
      </c>
      <c r="G55" s="554">
        <v>850</v>
      </c>
      <c r="H55" s="554">
        <v>200</v>
      </c>
      <c r="I55" s="554">
        <v>14.2</v>
      </c>
      <c r="J55" s="554">
        <v>64</v>
      </c>
      <c r="K55" s="555">
        <f t="shared" si="0"/>
        <v>0.0416666666666667</v>
      </c>
      <c r="L55" s="556">
        <v>1</v>
      </c>
      <c r="M55" s="557"/>
      <c r="N55" s="558">
        <v>5</v>
      </c>
      <c r="O55" s="559"/>
    </row>
    <row r="56" spans="1:15">
      <c r="A56" s="551" t="s">
        <v>10015</v>
      </c>
      <c r="B56" s="551" t="s">
        <v>9743</v>
      </c>
      <c r="C56" s="551" t="s">
        <v>10015</v>
      </c>
      <c r="D56" s="553" t="s">
        <v>10048</v>
      </c>
      <c r="E56" s="553" t="s">
        <v>6339</v>
      </c>
      <c r="F56" s="553" t="s">
        <v>10022</v>
      </c>
      <c r="G56" s="554">
        <v>950</v>
      </c>
      <c r="H56" s="554">
        <v>200</v>
      </c>
      <c r="I56" s="554">
        <v>16.8</v>
      </c>
      <c r="J56" s="554" t="s">
        <v>7723</v>
      </c>
      <c r="K56" s="555">
        <f t="shared" si="0"/>
        <v>0.0416666666666667</v>
      </c>
      <c r="L56" s="556">
        <v>1</v>
      </c>
      <c r="M56" s="557"/>
      <c r="N56" s="558" t="s">
        <v>428</v>
      </c>
      <c r="O56" s="559"/>
    </row>
    <row r="57" spans="1:15">
      <c r="A57" s="551" t="s">
        <v>10015</v>
      </c>
      <c r="B57" s="551" t="s">
        <v>10029</v>
      </c>
      <c r="C57" s="551" t="s">
        <v>10015</v>
      </c>
      <c r="D57" s="553" t="s">
        <v>10039</v>
      </c>
      <c r="E57" s="553" t="s">
        <v>6327</v>
      </c>
      <c r="F57" s="553" t="s">
        <v>10019</v>
      </c>
      <c r="G57" s="554">
        <v>900</v>
      </c>
      <c r="H57" s="554">
        <v>200</v>
      </c>
      <c r="I57" s="554">
        <v>17</v>
      </c>
      <c r="J57" s="554">
        <v>48</v>
      </c>
      <c r="K57" s="555">
        <f t="shared" si="0"/>
        <v>0.125</v>
      </c>
      <c r="L57" s="556">
        <v>3</v>
      </c>
      <c r="M57" s="557"/>
      <c r="N57" s="558">
        <v>5</v>
      </c>
      <c r="O57" s="559" t="s">
        <v>10054</v>
      </c>
    </row>
    <row r="58" ht="23.25" spans="1:15">
      <c r="A58" s="551" t="s">
        <v>10015</v>
      </c>
      <c r="B58" s="551" t="s">
        <v>10016</v>
      </c>
      <c r="C58" s="551" t="s">
        <v>10016</v>
      </c>
      <c r="D58" s="553" t="s">
        <v>10018</v>
      </c>
      <c r="E58" s="553" t="s">
        <v>6331</v>
      </c>
      <c r="F58" s="553" t="s">
        <v>10022</v>
      </c>
      <c r="G58" s="554">
        <v>880</v>
      </c>
      <c r="H58" s="554">
        <v>120</v>
      </c>
      <c r="I58" s="554">
        <v>14</v>
      </c>
      <c r="J58" s="554">
        <v>64</v>
      </c>
      <c r="K58" s="555">
        <f t="shared" si="0"/>
        <v>0.0416666666666667</v>
      </c>
      <c r="L58" s="556">
        <v>1</v>
      </c>
      <c r="M58" s="557"/>
      <c r="N58" s="558">
        <v>5</v>
      </c>
      <c r="O58" s="559" t="s">
        <v>10090</v>
      </c>
    </row>
    <row r="59" spans="1:15">
      <c r="A59" s="551" t="s">
        <v>10015</v>
      </c>
      <c r="B59" s="551" t="s">
        <v>10017</v>
      </c>
      <c r="C59" s="551" t="s">
        <v>10017</v>
      </c>
      <c r="D59" s="553" t="s">
        <v>10039</v>
      </c>
      <c r="E59" s="553" t="s">
        <v>6327</v>
      </c>
      <c r="F59" s="553" t="s">
        <v>10019</v>
      </c>
      <c r="G59" s="554">
        <v>880</v>
      </c>
      <c r="H59" s="554">
        <v>120</v>
      </c>
      <c r="I59" s="554">
        <v>14</v>
      </c>
      <c r="J59" s="554" t="s">
        <v>7723</v>
      </c>
      <c r="K59" s="555">
        <f t="shared" si="0"/>
        <v>0.125</v>
      </c>
      <c r="L59" s="556">
        <v>3</v>
      </c>
      <c r="M59" s="557" t="s">
        <v>10091</v>
      </c>
      <c r="N59" s="558" t="s">
        <v>428</v>
      </c>
      <c r="O59" s="559"/>
    </row>
    <row r="60" spans="1:15">
      <c r="A60" s="551" t="s">
        <v>10015</v>
      </c>
      <c r="B60" s="551" t="s">
        <v>10023</v>
      </c>
      <c r="C60" s="551" t="s">
        <v>10023</v>
      </c>
      <c r="D60" s="553" t="s">
        <v>7721</v>
      </c>
      <c r="E60" s="553" t="s">
        <v>6327</v>
      </c>
      <c r="F60" s="553" t="s">
        <v>10019</v>
      </c>
      <c r="G60" s="554">
        <v>950</v>
      </c>
      <c r="H60" s="554">
        <v>120</v>
      </c>
      <c r="I60" s="554">
        <v>18</v>
      </c>
      <c r="J60" s="554">
        <v>48</v>
      </c>
      <c r="K60" s="555">
        <f t="shared" si="0"/>
        <v>0.0416666666666667</v>
      </c>
      <c r="L60" s="556">
        <v>1</v>
      </c>
      <c r="M60" s="557"/>
      <c r="N60" s="558">
        <v>5</v>
      </c>
      <c r="O60" s="559" t="s">
        <v>10044</v>
      </c>
    </row>
    <row r="61" spans="1:15">
      <c r="A61" s="551" t="s">
        <v>10015</v>
      </c>
      <c r="B61" s="551" t="s">
        <v>10024</v>
      </c>
      <c r="C61" s="551" t="s">
        <v>10024</v>
      </c>
      <c r="D61" s="553" t="s">
        <v>10092</v>
      </c>
      <c r="E61" s="553" t="s">
        <v>6327</v>
      </c>
      <c r="F61" s="553" t="s">
        <v>10019</v>
      </c>
      <c r="G61" s="554">
        <v>900</v>
      </c>
      <c r="H61" s="554">
        <v>120</v>
      </c>
      <c r="I61" s="554">
        <v>18</v>
      </c>
      <c r="J61" s="554">
        <v>48</v>
      </c>
      <c r="K61" s="555">
        <f t="shared" si="0"/>
        <v>0.0416666666666667</v>
      </c>
      <c r="L61" s="556">
        <v>1</v>
      </c>
      <c r="M61" s="557"/>
      <c r="N61" s="558">
        <v>5</v>
      </c>
      <c r="O61" s="559" t="s">
        <v>10093</v>
      </c>
    </row>
    <row r="62" ht="24" spans="1:15">
      <c r="A62" s="551" t="s">
        <v>10015</v>
      </c>
      <c r="B62" s="551" t="s">
        <v>10082</v>
      </c>
      <c r="C62" s="551" t="s">
        <v>10082</v>
      </c>
      <c r="D62" s="553" t="s">
        <v>10039</v>
      </c>
      <c r="E62" s="553" t="s">
        <v>6327</v>
      </c>
      <c r="F62" s="553" t="s">
        <v>10019</v>
      </c>
      <c r="G62" s="554">
        <v>1000</v>
      </c>
      <c r="H62" s="554">
        <v>120</v>
      </c>
      <c r="I62" s="554">
        <v>14</v>
      </c>
      <c r="J62" s="554">
        <v>24</v>
      </c>
      <c r="K62" s="555">
        <f t="shared" si="0"/>
        <v>0.0416666666666667</v>
      </c>
      <c r="L62" s="556">
        <v>1</v>
      </c>
      <c r="M62" s="557" t="s">
        <v>10055</v>
      </c>
      <c r="N62" s="558">
        <v>5</v>
      </c>
      <c r="O62" s="559" t="s">
        <v>10094</v>
      </c>
    </row>
    <row r="63" spans="1:15">
      <c r="A63" s="551" t="s">
        <v>10015</v>
      </c>
      <c r="B63" s="551" t="s">
        <v>9743</v>
      </c>
      <c r="C63" s="551" t="s">
        <v>9743</v>
      </c>
      <c r="D63" s="553" t="s">
        <v>10039</v>
      </c>
      <c r="E63" s="553" t="s">
        <v>6327</v>
      </c>
      <c r="F63" s="553" t="s">
        <v>10019</v>
      </c>
      <c r="G63" s="554">
        <v>850</v>
      </c>
      <c r="H63" s="554">
        <v>120</v>
      </c>
      <c r="I63" s="554">
        <v>18</v>
      </c>
      <c r="J63" s="554" t="s">
        <v>7723</v>
      </c>
      <c r="K63" s="555">
        <f t="shared" si="0"/>
        <v>0.0416666666666667</v>
      </c>
      <c r="L63" s="556">
        <v>1</v>
      </c>
      <c r="M63" s="557" t="s">
        <v>10095</v>
      </c>
      <c r="N63" s="558" t="s">
        <v>428</v>
      </c>
      <c r="O63" s="559"/>
    </row>
    <row r="64" ht="23.25" spans="1:15">
      <c r="A64" s="551" t="s">
        <v>10015</v>
      </c>
      <c r="B64" s="551" t="s">
        <v>10029</v>
      </c>
      <c r="C64" s="551" t="s">
        <v>10029</v>
      </c>
      <c r="D64" s="553" t="s">
        <v>10039</v>
      </c>
      <c r="E64" s="553" t="s">
        <v>6327</v>
      </c>
      <c r="F64" s="553" t="s">
        <v>10019</v>
      </c>
      <c r="G64" s="554">
        <v>1286</v>
      </c>
      <c r="H64" s="554">
        <v>120</v>
      </c>
      <c r="I64" s="554">
        <v>18</v>
      </c>
      <c r="J64" s="554" t="s">
        <v>7723</v>
      </c>
      <c r="K64" s="555">
        <f t="shared" si="0"/>
        <v>0.375</v>
      </c>
      <c r="L64" s="556">
        <v>9</v>
      </c>
      <c r="M64" s="557" t="s">
        <v>10096</v>
      </c>
      <c r="N64" s="558" t="s">
        <v>428</v>
      </c>
      <c r="O64" s="559" t="s">
        <v>10097</v>
      </c>
    </row>
    <row r="65" ht="22.5" spans="1:15">
      <c r="A65" s="551" t="s">
        <v>10015</v>
      </c>
      <c r="B65" s="551" t="s">
        <v>10015</v>
      </c>
      <c r="C65" s="551" t="s">
        <v>10015</v>
      </c>
      <c r="D65" s="553" t="s">
        <v>10048</v>
      </c>
      <c r="E65" s="553" t="s">
        <v>6327</v>
      </c>
      <c r="F65" s="553" t="s">
        <v>10019</v>
      </c>
      <c r="G65" s="554">
        <v>3993</v>
      </c>
      <c r="H65" s="554">
        <v>255</v>
      </c>
      <c r="I65" s="554">
        <v>30</v>
      </c>
      <c r="J65" s="554">
        <v>16</v>
      </c>
      <c r="K65" s="555">
        <f t="shared" si="0"/>
        <v>0.0416666666666667</v>
      </c>
      <c r="L65" s="556">
        <v>1</v>
      </c>
      <c r="M65" s="557"/>
      <c r="N65" s="558">
        <v>5</v>
      </c>
      <c r="O65" s="559" t="s">
        <v>10098</v>
      </c>
    </row>
    <row r="66" spans="1:15">
      <c r="A66" s="551" t="s">
        <v>10016</v>
      </c>
      <c r="B66" s="551" t="s">
        <v>10015</v>
      </c>
      <c r="C66" s="551" t="s">
        <v>10017</v>
      </c>
      <c r="D66" s="553" t="s">
        <v>7661</v>
      </c>
      <c r="E66" s="553" t="s">
        <v>6331</v>
      </c>
      <c r="F66" s="553" t="s">
        <v>10022</v>
      </c>
      <c r="G66" s="554">
        <v>355</v>
      </c>
      <c r="H66" s="554">
        <v>120</v>
      </c>
      <c r="I66" s="554">
        <v>6</v>
      </c>
      <c r="J66" s="554">
        <v>56</v>
      </c>
      <c r="K66" s="555">
        <f t="shared" ref="K66:K129" si="1">L66/24</f>
        <v>0.0416666666666667</v>
      </c>
      <c r="L66" s="556">
        <v>1</v>
      </c>
      <c r="M66" s="557"/>
      <c r="N66" s="558">
        <v>5</v>
      </c>
      <c r="O66" s="559"/>
    </row>
    <row r="67" spans="1:15">
      <c r="A67" s="551" t="s">
        <v>10016</v>
      </c>
      <c r="B67" s="551" t="s">
        <v>10015</v>
      </c>
      <c r="C67" s="551" t="s">
        <v>10023</v>
      </c>
      <c r="D67" s="553" t="s">
        <v>8256</v>
      </c>
      <c r="E67" s="553" t="s">
        <v>6331</v>
      </c>
      <c r="F67" s="553" t="s">
        <v>10022</v>
      </c>
      <c r="G67" s="554">
        <v>490</v>
      </c>
      <c r="H67" s="554">
        <v>120</v>
      </c>
      <c r="I67" s="554">
        <v>6.2</v>
      </c>
      <c r="J67" s="554">
        <v>40</v>
      </c>
      <c r="K67" s="555">
        <f t="shared" si="1"/>
        <v>0.0416666666666667</v>
      </c>
      <c r="L67" s="556">
        <v>1</v>
      </c>
      <c r="M67" s="557"/>
      <c r="N67" s="558">
        <v>5</v>
      </c>
      <c r="O67" s="559"/>
    </row>
    <row r="68" spans="1:15">
      <c r="A68" s="551" t="s">
        <v>10016</v>
      </c>
      <c r="B68" s="551" t="s">
        <v>10015</v>
      </c>
      <c r="C68" s="551" t="s">
        <v>10024</v>
      </c>
      <c r="D68" s="553" t="s">
        <v>10048</v>
      </c>
      <c r="E68" s="553" t="s">
        <v>6331</v>
      </c>
      <c r="F68" s="553" t="s">
        <v>10022</v>
      </c>
      <c r="G68" s="554">
        <v>580</v>
      </c>
      <c r="H68" s="554">
        <v>120</v>
      </c>
      <c r="I68" s="554">
        <v>5.8</v>
      </c>
      <c r="J68" s="554">
        <v>40</v>
      </c>
      <c r="K68" s="555">
        <f t="shared" si="1"/>
        <v>0.0416666666666667</v>
      </c>
      <c r="L68" s="556">
        <v>1</v>
      </c>
      <c r="M68" s="557"/>
      <c r="N68" s="558">
        <v>5</v>
      </c>
      <c r="O68" s="559"/>
    </row>
    <row r="69" spans="1:15">
      <c r="A69" s="551" t="s">
        <v>10016</v>
      </c>
      <c r="B69" s="551" t="s">
        <v>10015</v>
      </c>
      <c r="C69" s="551" t="s">
        <v>10082</v>
      </c>
      <c r="D69" s="553" t="s">
        <v>10027</v>
      </c>
      <c r="E69" s="553" t="s">
        <v>6331</v>
      </c>
      <c r="F69" s="553" t="s">
        <v>10022</v>
      </c>
      <c r="G69" s="554">
        <v>630</v>
      </c>
      <c r="H69" s="554">
        <v>120</v>
      </c>
      <c r="I69" s="554">
        <v>6</v>
      </c>
      <c r="J69" s="554">
        <v>40</v>
      </c>
      <c r="K69" s="555">
        <f t="shared" si="1"/>
        <v>0.0416666666666667</v>
      </c>
      <c r="L69" s="556">
        <v>1</v>
      </c>
      <c r="M69" s="557"/>
      <c r="N69" s="558">
        <v>5</v>
      </c>
      <c r="O69" s="559"/>
    </row>
    <row r="70" spans="1:15">
      <c r="A70" s="551" t="s">
        <v>10016</v>
      </c>
      <c r="B70" s="551" t="s">
        <v>10015</v>
      </c>
      <c r="C70" s="551" t="s">
        <v>9743</v>
      </c>
      <c r="D70" s="553" t="s">
        <v>10028</v>
      </c>
      <c r="E70" s="553" t="s">
        <v>6331</v>
      </c>
      <c r="F70" s="553" t="s">
        <v>10022</v>
      </c>
      <c r="G70" s="554">
        <v>650</v>
      </c>
      <c r="H70" s="554">
        <v>120</v>
      </c>
      <c r="I70" s="554">
        <v>11.8</v>
      </c>
      <c r="J70" s="554" t="s">
        <v>7723</v>
      </c>
      <c r="K70" s="555">
        <f t="shared" si="1"/>
        <v>0.0416666666666667</v>
      </c>
      <c r="L70" s="556">
        <v>1</v>
      </c>
      <c r="M70" s="557"/>
      <c r="N70" s="558" t="s">
        <v>428</v>
      </c>
      <c r="O70" s="559"/>
    </row>
    <row r="71" spans="1:15">
      <c r="A71" s="551" t="s">
        <v>10016</v>
      </c>
      <c r="B71" s="551" t="s">
        <v>10015</v>
      </c>
      <c r="C71" s="551" t="s">
        <v>10029</v>
      </c>
      <c r="D71" s="553" t="s">
        <v>10028</v>
      </c>
      <c r="E71" s="553" t="s">
        <v>6331</v>
      </c>
      <c r="F71" s="553" t="s">
        <v>10022</v>
      </c>
      <c r="G71" s="554">
        <v>700</v>
      </c>
      <c r="H71" s="554">
        <v>120</v>
      </c>
      <c r="I71" s="554">
        <v>12.8</v>
      </c>
      <c r="J71" s="554">
        <v>48</v>
      </c>
      <c r="K71" s="555">
        <f t="shared" si="1"/>
        <v>0.0416666666666667</v>
      </c>
      <c r="L71" s="556">
        <v>1</v>
      </c>
      <c r="M71" s="557"/>
      <c r="N71" s="558">
        <v>5</v>
      </c>
      <c r="O71" s="559"/>
    </row>
    <row r="72" spans="1:15">
      <c r="A72" s="551" t="s">
        <v>10016</v>
      </c>
      <c r="B72" s="551" t="s">
        <v>10017</v>
      </c>
      <c r="C72" s="551" t="s">
        <v>10015</v>
      </c>
      <c r="D72" s="553" t="s">
        <v>7661</v>
      </c>
      <c r="E72" s="553" t="s">
        <v>6331</v>
      </c>
      <c r="F72" s="553" t="s">
        <v>10022</v>
      </c>
      <c r="G72" s="554">
        <v>350</v>
      </c>
      <c r="H72" s="554">
        <v>120</v>
      </c>
      <c r="I72" s="554">
        <v>6</v>
      </c>
      <c r="J72" s="554">
        <v>64</v>
      </c>
      <c r="K72" s="555">
        <f t="shared" si="1"/>
        <v>0.0416666666666667</v>
      </c>
      <c r="L72" s="556">
        <v>1</v>
      </c>
      <c r="M72" s="557"/>
      <c r="N72" s="558">
        <v>5</v>
      </c>
      <c r="O72" s="559"/>
    </row>
    <row r="73" spans="1:15">
      <c r="A73" s="551" t="s">
        <v>10016</v>
      </c>
      <c r="B73" s="551" t="s">
        <v>10017</v>
      </c>
      <c r="C73" s="551" t="s">
        <v>10023</v>
      </c>
      <c r="D73" s="553" t="s">
        <v>8256</v>
      </c>
      <c r="E73" s="553" t="s">
        <v>6331</v>
      </c>
      <c r="F73" s="553" t="s">
        <v>10022</v>
      </c>
      <c r="G73" s="554">
        <v>500</v>
      </c>
      <c r="H73" s="554">
        <v>40</v>
      </c>
      <c r="I73" s="554">
        <v>6.4</v>
      </c>
      <c r="J73" s="554">
        <v>32</v>
      </c>
      <c r="K73" s="555">
        <f t="shared" si="1"/>
        <v>0.0416666666666667</v>
      </c>
      <c r="L73" s="556">
        <v>1</v>
      </c>
      <c r="M73" s="557"/>
      <c r="N73" s="558">
        <v>5</v>
      </c>
      <c r="O73" s="559"/>
    </row>
    <row r="74" spans="1:15">
      <c r="A74" s="551" t="s">
        <v>10016</v>
      </c>
      <c r="B74" s="551" t="s">
        <v>10017</v>
      </c>
      <c r="C74" s="551" t="s">
        <v>10024</v>
      </c>
      <c r="D74" s="553" t="s">
        <v>10048</v>
      </c>
      <c r="E74" s="553" t="s">
        <v>6331</v>
      </c>
      <c r="F74" s="553" t="s">
        <v>10022</v>
      </c>
      <c r="G74" s="554">
        <v>570</v>
      </c>
      <c r="H74" s="554">
        <v>40</v>
      </c>
      <c r="I74" s="554">
        <v>6</v>
      </c>
      <c r="J74" s="554">
        <v>32</v>
      </c>
      <c r="K74" s="555">
        <f t="shared" si="1"/>
        <v>0.0416666666666667</v>
      </c>
      <c r="L74" s="556">
        <v>1</v>
      </c>
      <c r="M74" s="557"/>
      <c r="N74" s="558">
        <v>5</v>
      </c>
      <c r="O74" s="559"/>
    </row>
    <row r="75" spans="1:15">
      <c r="A75" s="551" t="s">
        <v>10016</v>
      </c>
      <c r="B75" s="551" t="s">
        <v>10017</v>
      </c>
      <c r="C75" s="551" t="s">
        <v>10082</v>
      </c>
      <c r="D75" s="553" t="s">
        <v>10027</v>
      </c>
      <c r="E75" s="553" t="s">
        <v>6331</v>
      </c>
      <c r="F75" s="553" t="s">
        <v>10022</v>
      </c>
      <c r="G75" s="554">
        <v>610</v>
      </c>
      <c r="H75" s="554">
        <v>40</v>
      </c>
      <c r="I75" s="554">
        <v>6.2</v>
      </c>
      <c r="J75" s="554">
        <v>48</v>
      </c>
      <c r="K75" s="555">
        <f t="shared" si="1"/>
        <v>0.0416666666666667</v>
      </c>
      <c r="L75" s="556">
        <v>1</v>
      </c>
      <c r="M75" s="557"/>
      <c r="N75" s="558">
        <v>5</v>
      </c>
      <c r="O75" s="559"/>
    </row>
    <row r="76" ht="24" spans="1:15">
      <c r="A76" s="551" t="s">
        <v>10016</v>
      </c>
      <c r="B76" s="551" t="s">
        <v>10017</v>
      </c>
      <c r="C76" s="551" t="s">
        <v>9743</v>
      </c>
      <c r="D76" s="553" t="s">
        <v>10028</v>
      </c>
      <c r="E76" s="553" t="s">
        <v>6331</v>
      </c>
      <c r="F76" s="553" t="s">
        <v>10022</v>
      </c>
      <c r="G76" s="554">
        <v>768</v>
      </c>
      <c r="H76" s="554">
        <v>40</v>
      </c>
      <c r="I76" s="554">
        <v>8</v>
      </c>
      <c r="J76" s="554">
        <v>24</v>
      </c>
      <c r="K76" s="555">
        <f t="shared" si="1"/>
        <v>0.0416666666666667</v>
      </c>
      <c r="L76" s="556">
        <v>1</v>
      </c>
      <c r="M76" s="557"/>
      <c r="N76" s="558">
        <v>10</v>
      </c>
      <c r="O76" s="559" t="s">
        <v>10099</v>
      </c>
    </row>
    <row r="77" spans="1:15">
      <c r="A77" s="551" t="s">
        <v>10016</v>
      </c>
      <c r="B77" s="551" t="s">
        <v>10017</v>
      </c>
      <c r="C77" s="551" t="s">
        <v>10029</v>
      </c>
      <c r="D77" s="553" t="s">
        <v>10028</v>
      </c>
      <c r="E77" s="553" t="s">
        <v>6331</v>
      </c>
      <c r="F77" s="553" t="s">
        <v>10022</v>
      </c>
      <c r="G77" s="554">
        <v>994</v>
      </c>
      <c r="H77" s="554">
        <v>40</v>
      </c>
      <c r="I77" s="554">
        <v>14</v>
      </c>
      <c r="J77" s="554">
        <v>16</v>
      </c>
      <c r="K77" s="555">
        <f t="shared" si="1"/>
        <v>0.0416666666666667</v>
      </c>
      <c r="L77" s="556">
        <v>1</v>
      </c>
      <c r="M77" s="557" t="s">
        <v>10100</v>
      </c>
      <c r="N77" s="558">
        <v>5</v>
      </c>
      <c r="O77" s="559"/>
    </row>
    <row r="78" spans="1:15">
      <c r="A78" s="551" t="s">
        <v>10016</v>
      </c>
      <c r="B78" s="551" t="s">
        <v>10023</v>
      </c>
      <c r="C78" s="551" t="s">
        <v>10015</v>
      </c>
      <c r="D78" s="553" t="s">
        <v>7721</v>
      </c>
      <c r="E78" s="553" t="s">
        <v>6331</v>
      </c>
      <c r="F78" s="553" t="s">
        <v>10022</v>
      </c>
      <c r="G78" s="554">
        <v>441</v>
      </c>
      <c r="H78" s="554">
        <v>120</v>
      </c>
      <c r="I78" s="554">
        <v>7.7</v>
      </c>
      <c r="J78" s="554">
        <v>24</v>
      </c>
      <c r="K78" s="555">
        <f t="shared" si="1"/>
        <v>0.0416666666666667</v>
      </c>
      <c r="L78" s="556">
        <v>1</v>
      </c>
      <c r="M78" s="557"/>
      <c r="N78" s="558">
        <v>5</v>
      </c>
      <c r="O78" s="559"/>
    </row>
    <row r="79" spans="1:15">
      <c r="A79" s="551" t="s">
        <v>10016</v>
      </c>
      <c r="B79" s="551" t="s">
        <v>10023</v>
      </c>
      <c r="C79" s="551" t="s">
        <v>10017</v>
      </c>
      <c r="D79" s="553" t="s">
        <v>8256</v>
      </c>
      <c r="E79" s="553" t="s">
        <v>6331</v>
      </c>
      <c r="F79" s="553" t="s">
        <v>10022</v>
      </c>
      <c r="G79" s="554">
        <v>480</v>
      </c>
      <c r="H79" s="554">
        <v>40</v>
      </c>
      <c r="I79" s="554">
        <v>6.4</v>
      </c>
      <c r="J79" s="554">
        <v>48</v>
      </c>
      <c r="K79" s="555">
        <f t="shared" si="1"/>
        <v>0.0416666666666667</v>
      </c>
      <c r="L79" s="556">
        <v>1</v>
      </c>
      <c r="M79" s="557"/>
      <c r="N79" s="558">
        <v>5</v>
      </c>
      <c r="O79" s="559" t="s">
        <v>10101</v>
      </c>
    </row>
    <row r="80" spans="1:15">
      <c r="A80" s="551" t="s">
        <v>10016</v>
      </c>
      <c r="B80" s="551" t="s">
        <v>10023</v>
      </c>
      <c r="C80" s="551" t="s">
        <v>10024</v>
      </c>
      <c r="D80" s="553" t="s">
        <v>8256</v>
      </c>
      <c r="E80" s="553" t="s">
        <v>6331</v>
      </c>
      <c r="F80" s="553" t="s">
        <v>10022</v>
      </c>
      <c r="G80" s="554">
        <v>540</v>
      </c>
      <c r="H80" s="554">
        <v>40</v>
      </c>
      <c r="I80" s="554">
        <v>6.2</v>
      </c>
      <c r="J80" s="554">
        <v>24</v>
      </c>
      <c r="K80" s="555">
        <f t="shared" si="1"/>
        <v>0.0416666666666667</v>
      </c>
      <c r="L80" s="556">
        <v>1</v>
      </c>
      <c r="M80" s="557"/>
      <c r="N80" s="558">
        <v>5</v>
      </c>
      <c r="O80" s="559"/>
    </row>
    <row r="81" spans="1:15">
      <c r="A81" s="551" t="s">
        <v>10016</v>
      </c>
      <c r="B81" s="551" t="s">
        <v>10023</v>
      </c>
      <c r="C81" s="551" t="s">
        <v>10082</v>
      </c>
      <c r="D81" s="553" t="s">
        <v>8256</v>
      </c>
      <c r="E81" s="553" t="s">
        <v>6331</v>
      </c>
      <c r="F81" s="553" t="s">
        <v>10022</v>
      </c>
      <c r="G81" s="554">
        <v>650</v>
      </c>
      <c r="H81" s="554">
        <v>40</v>
      </c>
      <c r="I81" s="554">
        <v>6.4</v>
      </c>
      <c r="J81" s="554">
        <v>24</v>
      </c>
      <c r="K81" s="555">
        <f t="shared" si="1"/>
        <v>0.0416666666666667</v>
      </c>
      <c r="L81" s="556">
        <v>1</v>
      </c>
      <c r="M81" s="557"/>
      <c r="N81" s="558">
        <v>5</v>
      </c>
      <c r="O81" s="559"/>
    </row>
    <row r="82" spans="1:15">
      <c r="A82" s="551" t="s">
        <v>10016</v>
      </c>
      <c r="B82" s="551" t="s">
        <v>10023</v>
      </c>
      <c r="C82" s="551" t="s">
        <v>9743</v>
      </c>
      <c r="D82" s="553" t="s">
        <v>8256</v>
      </c>
      <c r="E82" s="553" t="s">
        <v>6331</v>
      </c>
      <c r="F82" s="553" t="s">
        <v>10022</v>
      </c>
      <c r="G82" s="554">
        <v>600</v>
      </c>
      <c r="H82" s="554">
        <v>40</v>
      </c>
      <c r="I82" s="554">
        <v>12.2</v>
      </c>
      <c r="J82" s="554" t="s">
        <v>7723</v>
      </c>
      <c r="K82" s="555">
        <f t="shared" si="1"/>
        <v>0.0416666666666667</v>
      </c>
      <c r="L82" s="556">
        <v>1</v>
      </c>
      <c r="M82" s="557"/>
      <c r="N82" s="558" t="s">
        <v>428</v>
      </c>
      <c r="O82" s="559"/>
    </row>
    <row r="83" spans="1:15">
      <c r="A83" s="551" t="s">
        <v>10016</v>
      </c>
      <c r="B83" s="551" t="s">
        <v>10023</v>
      </c>
      <c r="C83" s="551" t="s">
        <v>10029</v>
      </c>
      <c r="D83" s="553" t="s">
        <v>8256</v>
      </c>
      <c r="E83" s="553" t="s">
        <v>6331</v>
      </c>
      <c r="F83" s="553" t="s">
        <v>10022</v>
      </c>
      <c r="G83" s="554">
        <v>750</v>
      </c>
      <c r="H83" s="554">
        <v>40</v>
      </c>
      <c r="I83" s="554">
        <v>5.2</v>
      </c>
      <c r="J83" s="554">
        <v>32</v>
      </c>
      <c r="K83" s="555">
        <f t="shared" si="1"/>
        <v>0.0416666666666667</v>
      </c>
      <c r="L83" s="556">
        <v>1</v>
      </c>
      <c r="M83" s="557"/>
      <c r="N83" s="558">
        <v>5</v>
      </c>
      <c r="O83" s="559" t="s">
        <v>10101</v>
      </c>
    </row>
    <row r="84" spans="1:15">
      <c r="A84" s="551" t="s">
        <v>10016</v>
      </c>
      <c r="B84" s="551" t="s">
        <v>10024</v>
      </c>
      <c r="C84" s="551" t="s">
        <v>10015</v>
      </c>
      <c r="D84" s="553" t="s">
        <v>10048</v>
      </c>
      <c r="E84" s="553" t="s">
        <v>6331</v>
      </c>
      <c r="F84" s="553" t="s">
        <v>10022</v>
      </c>
      <c r="G84" s="554">
        <v>560</v>
      </c>
      <c r="H84" s="554">
        <v>120</v>
      </c>
      <c r="I84" s="554">
        <v>5.8</v>
      </c>
      <c r="J84" s="554">
        <v>32</v>
      </c>
      <c r="K84" s="555">
        <f t="shared" si="1"/>
        <v>0.0416666666666667</v>
      </c>
      <c r="L84" s="556">
        <v>1</v>
      </c>
      <c r="M84" s="557"/>
      <c r="N84" s="558">
        <v>5</v>
      </c>
      <c r="O84" s="559"/>
    </row>
    <row r="85" spans="1:15">
      <c r="A85" s="551" t="s">
        <v>10016</v>
      </c>
      <c r="B85" s="551" t="s">
        <v>10024</v>
      </c>
      <c r="C85" s="551" t="s">
        <v>10017</v>
      </c>
      <c r="D85" s="553" t="s">
        <v>10048</v>
      </c>
      <c r="E85" s="553" t="s">
        <v>6331</v>
      </c>
      <c r="F85" s="553" t="s">
        <v>10022</v>
      </c>
      <c r="G85" s="554">
        <v>540</v>
      </c>
      <c r="H85" s="554">
        <v>40</v>
      </c>
      <c r="I85" s="554">
        <v>6</v>
      </c>
      <c r="J85" s="554">
        <v>48</v>
      </c>
      <c r="K85" s="555">
        <f t="shared" si="1"/>
        <v>0.0416666666666667</v>
      </c>
      <c r="L85" s="556">
        <v>1</v>
      </c>
      <c r="M85" s="557"/>
      <c r="N85" s="558">
        <v>5</v>
      </c>
      <c r="O85" s="559" t="s">
        <v>10101</v>
      </c>
    </row>
    <row r="86" spans="1:15">
      <c r="A86" s="551" t="s">
        <v>10016</v>
      </c>
      <c r="B86" s="551" t="s">
        <v>10024</v>
      </c>
      <c r="C86" s="551" t="s">
        <v>10023</v>
      </c>
      <c r="D86" s="553" t="s">
        <v>10048</v>
      </c>
      <c r="E86" s="553" t="s">
        <v>6331</v>
      </c>
      <c r="F86" s="553" t="s">
        <v>10022</v>
      </c>
      <c r="G86" s="554">
        <v>560</v>
      </c>
      <c r="H86" s="554">
        <v>40</v>
      </c>
      <c r="I86" s="554">
        <v>6.2</v>
      </c>
      <c r="J86" s="554">
        <v>32</v>
      </c>
      <c r="K86" s="555">
        <f t="shared" si="1"/>
        <v>0.0416666666666667</v>
      </c>
      <c r="L86" s="556">
        <v>1</v>
      </c>
      <c r="M86" s="557"/>
      <c r="N86" s="558">
        <v>5</v>
      </c>
      <c r="O86" s="559"/>
    </row>
    <row r="87" spans="1:15">
      <c r="A87" s="551" t="s">
        <v>10016</v>
      </c>
      <c r="B87" s="551" t="s">
        <v>10024</v>
      </c>
      <c r="C87" s="551" t="s">
        <v>10082</v>
      </c>
      <c r="D87" s="553" t="s">
        <v>10048</v>
      </c>
      <c r="E87" s="553" t="s">
        <v>6331</v>
      </c>
      <c r="F87" s="553" t="s">
        <v>10022</v>
      </c>
      <c r="G87" s="554">
        <v>650</v>
      </c>
      <c r="H87" s="554">
        <v>40</v>
      </c>
      <c r="I87" s="554">
        <v>6</v>
      </c>
      <c r="J87" s="554">
        <v>32</v>
      </c>
      <c r="K87" s="555">
        <f t="shared" si="1"/>
        <v>0.0416666666666667</v>
      </c>
      <c r="L87" s="556">
        <v>1</v>
      </c>
      <c r="M87" s="557"/>
      <c r="N87" s="558">
        <v>5</v>
      </c>
      <c r="O87" s="559"/>
    </row>
    <row r="88" spans="1:15">
      <c r="A88" s="551" t="s">
        <v>10016</v>
      </c>
      <c r="B88" s="551" t="s">
        <v>10024</v>
      </c>
      <c r="C88" s="551" t="s">
        <v>9743</v>
      </c>
      <c r="D88" s="553" t="s">
        <v>10048</v>
      </c>
      <c r="E88" s="553" t="s">
        <v>6331</v>
      </c>
      <c r="F88" s="553" t="s">
        <v>10022</v>
      </c>
      <c r="G88" s="554">
        <v>620</v>
      </c>
      <c r="H88" s="554">
        <v>40</v>
      </c>
      <c r="I88" s="554">
        <v>11.8</v>
      </c>
      <c r="J88" s="554" t="s">
        <v>7723</v>
      </c>
      <c r="K88" s="555">
        <f t="shared" si="1"/>
        <v>0.0416666666666667</v>
      </c>
      <c r="L88" s="556">
        <v>1</v>
      </c>
      <c r="M88" s="557"/>
      <c r="N88" s="558" t="s">
        <v>428</v>
      </c>
      <c r="O88" s="559"/>
    </row>
    <row r="89" spans="1:15">
      <c r="A89" s="551" t="s">
        <v>10016</v>
      </c>
      <c r="B89" s="551" t="s">
        <v>10024</v>
      </c>
      <c r="C89" s="551" t="s">
        <v>10029</v>
      </c>
      <c r="D89" s="553" t="s">
        <v>10048</v>
      </c>
      <c r="E89" s="553" t="s">
        <v>6331</v>
      </c>
      <c r="F89" s="553" t="s">
        <v>10022</v>
      </c>
      <c r="G89" s="554">
        <v>700</v>
      </c>
      <c r="H89" s="554">
        <v>40</v>
      </c>
      <c r="I89" s="554">
        <v>6.8</v>
      </c>
      <c r="J89" s="554">
        <v>48</v>
      </c>
      <c r="K89" s="555">
        <f t="shared" si="1"/>
        <v>0.0416666666666667</v>
      </c>
      <c r="L89" s="556">
        <v>1</v>
      </c>
      <c r="M89" s="557"/>
      <c r="N89" s="558">
        <v>5</v>
      </c>
      <c r="O89" s="559"/>
    </row>
    <row r="90" spans="1:15">
      <c r="A90" s="551" t="s">
        <v>10016</v>
      </c>
      <c r="B90" s="551" t="s">
        <v>10082</v>
      </c>
      <c r="C90" s="551" t="s">
        <v>10015</v>
      </c>
      <c r="D90" s="553" t="s">
        <v>7661</v>
      </c>
      <c r="E90" s="553" t="s">
        <v>6331</v>
      </c>
      <c r="F90" s="553" t="s">
        <v>10022</v>
      </c>
      <c r="G90" s="554">
        <v>888</v>
      </c>
      <c r="H90" s="554">
        <v>88</v>
      </c>
      <c r="I90" s="554">
        <v>8.88</v>
      </c>
      <c r="J90" s="554">
        <v>8</v>
      </c>
      <c r="K90" s="555">
        <f t="shared" si="1"/>
        <v>0.0416666666666667</v>
      </c>
      <c r="L90" s="556">
        <v>1</v>
      </c>
      <c r="M90" s="557"/>
      <c r="N90" s="558">
        <v>5</v>
      </c>
      <c r="O90" s="559"/>
    </row>
    <row r="91" spans="1:15">
      <c r="A91" s="551" t="s">
        <v>10016</v>
      </c>
      <c r="B91" s="551" t="s">
        <v>10082</v>
      </c>
      <c r="C91" s="551" t="s">
        <v>10017</v>
      </c>
      <c r="D91" s="553" t="s">
        <v>10048</v>
      </c>
      <c r="E91" s="553" t="s">
        <v>6331</v>
      </c>
      <c r="F91" s="553" t="s">
        <v>10022</v>
      </c>
      <c r="G91" s="554">
        <v>844</v>
      </c>
      <c r="H91" s="554">
        <v>40</v>
      </c>
      <c r="I91" s="554">
        <v>7.2</v>
      </c>
      <c r="J91" s="554">
        <v>32</v>
      </c>
      <c r="K91" s="555">
        <f t="shared" si="1"/>
        <v>0.0416666666666667</v>
      </c>
      <c r="L91" s="556">
        <v>1</v>
      </c>
      <c r="M91" s="557"/>
      <c r="N91" s="558">
        <v>10</v>
      </c>
      <c r="O91" s="559" t="s">
        <v>10101</v>
      </c>
    </row>
    <row r="92" spans="1:15">
      <c r="A92" s="551" t="s">
        <v>10016</v>
      </c>
      <c r="B92" s="551" t="s">
        <v>10082</v>
      </c>
      <c r="C92" s="551" t="s">
        <v>10023</v>
      </c>
      <c r="D92" s="553" t="s">
        <v>8256</v>
      </c>
      <c r="E92" s="553" t="s">
        <v>6331</v>
      </c>
      <c r="F92" s="553" t="s">
        <v>10022</v>
      </c>
      <c r="G92" s="554">
        <v>670</v>
      </c>
      <c r="H92" s="554">
        <v>40</v>
      </c>
      <c r="I92" s="554">
        <v>6.4</v>
      </c>
      <c r="J92" s="554">
        <v>24</v>
      </c>
      <c r="K92" s="555">
        <f t="shared" si="1"/>
        <v>0.0416666666666667</v>
      </c>
      <c r="L92" s="556">
        <v>1</v>
      </c>
      <c r="M92" s="557"/>
      <c r="N92" s="558">
        <v>5</v>
      </c>
      <c r="O92" s="559"/>
    </row>
    <row r="93" spans="1:15">
      <c r="A93" s="551" t="s">
        <v>10016</v>
      </c>
      <c r="B93" s="551" t="s">
        <v>10082</v>
      </c>
      <c r="C93" s="551" t="s">
        <v>10024</v>
      </c>
      <c r="D93" s="553" t="s">
        <v>10048</v>
      </c>
      <c r="E93" s="553" t="s">
        <v>6331</v>
      </c>
      <c r="F93" s="553" t="s">
        <v>10022</v>
      </c>
      <c r="G93" s="554">
        <v>655</v>
      </c>
      <c r="H93" s="554">
        <v>40</v>
      </c>
      <c r="I93" s="554">
        <v>6</v>
      </c>
      <c r="J93" s="554">
        <v>24</v>
      </c>
      <c r="K93" s="555">
        <f t="shared" si="1"/>
        <v>0.0416666666666667</v>
      </c>
      <c r="L93" s="556">
        <v>1</v>
      </c>
      <c r="M93" s="557"/>
      <c r="N93" s="558">
        <v>5</v>
      </c>
      <c r="O93" s="559"/>
    </row>
    <row r="94" spans="1:15">
      <c r="A94" s="551" t="s">
        <v>10016</v>
      </c>
      <c r="B94" s="551" t="s">
        <v>10082</v>
      </c>
      <c r="C94" s="551" t="s">
        <v>9743</v>
      </c>
      <c r="D94" s="553" t="s">
        <v>10028</v>
      </c>
      <c r="E94" s="553" t="s">
        <v>6331</v>
      </c>
      <c r="F94" s="553" t="s">
        <v>10022</v>
      </c>
      <c r="G94" s="554">
        <v>408</v>
      </c>
      <c r="H94" s="554">
        <v>40</v>
      </c>
      <c r="I94" s="554">
        <v>4</v>
      </c>
      <c r="J94" s="554" t="s">
        <v>7723</v>
      </c>
      <c r="K94" s="555">
        <f t="shared" si="1"/>
        <v>0.0416666666666667</v>
      </c>
      <c r="L94" s="556">
        <v>1</v>
      </c>
      <c r="M94" s="557"/>
      <c r="N94" s="558" t="s">
        <v>428</v>
      </c>
      <c r="O94" s="559"/>
    </row>
    <row r="95" spans="1:15">
      <c r="A95" s="551" t="s">
        <v>10016</v>
      </c>
      <c r="B95" s="551" t="s">
        <v>10082</v>
      </c>
      <c r="C95" s="551" t="s">
        <v>10029</v>
      </c>
      <c r="D95" s="553" t="s">
        <v>10028</v>
      </c>
      <c r="E95" s="553" t="s">
        <v>6331</v>
      </c>
      <c r="F95" s="553" t="s">
        <v>10022</v>
      </c>
      <c r="G95" s="554">
        <v>750</v>
      </c>
      <c r="H95" s="554">
        <v>40</v>
      </c>
      <c r="I95" s="554">
        <v>7</v>
      </c>
      <c r="J95" s="554">
        <v>32</v>
      </c>
      <c r="K95" s="555">
        <f t="shared" si="1"/>
        <v>0.0416666666666667</v>
      </c>
      <c r="L95" s="556">
        <v>1</v>
      </c>
      <c r="M95" s="557"/>
      <c r="N95" s="558">
        <v>5</v>
      </c>
      <c r="O95" s="559"/>
    </row>
    <row r="96" spans="1:15">
      <c r="A96" s="551" t="s">
        <v>10016</v>
      </c>
      <c r="B96" s="551" t="s">
        <v>9743</v>
      </c>
      <c r="C96" s="551" t="s">
        <v>10015</v>
      </c>
      <c r="D96" s="553" t="s">
        <v>10028</v>
      </c>
      <c r="E96" s="553" t="s">
        <v>6331</v>
      </c>
      <c r="F96" s="553" t="s">
        <v>10022</v>
      </c>
      <c r="G96" s="554">
        <v>675</v>
      </c>
      <c r="H96" s="554">
        <v>120</v>
      </c>
      <c r="I96" s="554">
        <v>11.8</v>
      </c>
      <c r="J96" s="554" t="s">
        <v>7723</v>
      </c>
      <c r="K96" s="555">
        <f t="shared" si="1"/>
        <v>0.0416666666666667</v>
      </c>
      <c r="L96" s="556">
        <v>1</v>
      </c>
      <c r="M96" s="557"/>
      <c r="N96" s="558" t="s">
        <v>428</v>
      </c>
      <c r="O96" s="559"/>
    </row>
    <row r="97" spans="1:15">
      <c r="A97" s="551" t="s">
        <v>10016</v>
      </c>
      <c r="B97" s="551" t="s">
        <v>9743</v>
      </c>
      <c r="C97" s="551" t="s">
        <v>10017</v>
      </c>
      <c r="D97" s="553" t="s">
        <v>7661</v>
      </c>
      <c r="E97" s="553" t="s">
        <v>6331</v>
      </c>
      <c r="F97" s="553" t="s">
        <v>10022</v>
      </c>
      <c r="G97" s="554">
        <v>983</v>
      </c>
      <c r="H97" s="554">
        <v>40</v>
      </c>
      <c r="I97" s="554">
        <v>12</v>
      </c>
      <c r="J97" s="554">
        <v>4</v>
      </c>
      <c r="K97" s="555">
        <f t="shared" si="1"/>
        <v>0.0416666666666667</v>
      </c>
      <c r="L97" s="556">
        <v>1</v>
      </c>
      <c r="M97" s="557"/>
      <c r="N97" s="558">
        <v>10</v>
      </c>
      <c r="O97" s="559" t="s">
        <v>10101</v>
      </c>
    </row>
    <row r="98" spans="1:15">
      <c r="A98" s="551" t="s">
        <v>10016</v>
      </c>
      <c r="B98" s="551" t="s">
        <v>9743</v>
      </c>
      <c r="C98" s="551" t="s">
        <v>10023</v>
      </c>
      <c r="D98" s="553" t="s">
        <v>8256</v>
      </c>
      <c r="E98" s="553" t="s">
        <v>6331</v>
      </c>
      <c r="F98" s="553" t="s">
        <v>10022</v>
      </c>
      <c r="G98" s="554">
        <v>705</v>
      </c>
      <c r="H98" s="554">
        <v>40</v>
      </c>
      <c r="I98" s="554">
        <v>8.2</v>
      </c>
      <c r="J98" s="554">
        <v>32</v>
      </c>
      <c r="K98" s="555">
        <f t="shared" si="1"/>
        <v>0.0416666666666667</v>
      </c>
      <c r="L98" s="556">
        <v>1</v>
      </c>
      <c r="M98" s="557"/>
      <c r="N98" s="558">
        <v>5</v>
      </c>
      <c r="O98" s="559"/>
    </row>
    <row r="99" spans="1:15">
      <c r="A99" s="551" t="s">
        <v>10016</v>
      </c>
      <c r="B99" s="551" t="s">
        <v>9743</v>
      </c>
      <c r="C99" s="551" t="s">
        <v>10024</v>
      </c>
      <c r="D99" s="553" t="s">
        <v>10048</v>
      </c>
      <c r="E99" s="553" t="s">
        <v>6331</v>
      </c>
      <c r="F99" s="553" t="s">
        <v>10022</v>
      </c>
      <c r="G99" s="554">
        <v>938</v>
      </c>
      <c r="H99" s="554">
        <v>40</v>
      </c>
      <c r="I99" s="554">
        <v>11.8</v>
      </c>
      <c r="J99" s="554">
        <v>16</v>
      </c>
      <c r="K99" s="555">
        <f t="shared" si="1"/>
        <v>0.0416666666666667</v>
      </c>
      <c r="L99" s="556">
        <v>1</v>
      </c>
      <c r="M99" s="557"/>
      <c r="N99" s="558">
        <v>10</v>
      </c>
      <c r="O99" s="559"/>
    </row>
    <row r="100" spans="1:15">
      <c r="A100" s="551" t="s">
        <v>10016</v>
      </c>
      <c r="B100" s="551" t="s">
        <v>9743</v>
      </c>
      <c r="C100" s="551" t="s">
        <v>10082</v>
      </c>
      <c r="D100" s="553" t="s">
        <v>10027</v>
      </c>
      <c r="E100" s="553" t="s">
        <v>6331</v>
      </c>
      <c r="F100" s="553" t="s">
        <v>10022</v>
      </c>
      <c r="G100" s="554">
        <v>685</v>
      </c>
      <c r="H100" s="554">
        <v>40</v>
      </c>
      <c r="I100" s="554">
        <v>9.5</v>
      </c>
      <c r="J100" s="554" t="s">
        <v>7723</v>
      </c>
      <c r="K100" s="555">
        <f t="shared" si="1"/>
        <v>0.0416666666666667</v>
      </c>
      <c r="L100" s="556">
        <v>1</v>
      </c>
      <c r="M100" s="557"/>
      <c r="N100" s="558" t="s">
        <v>428</v>
      </c>
      <c r="O100" s="559"/>
    </row>
    <row r="101" spans="1:15">
      <c r="A101" s="551" t="s">
        <v>10016</v>
      </c>
      <c r="B101" s="551" t="s">
        <v>9743</v>
      </c>
      <c r="C101" s="551" t="s">
        <v>10029</v>
      </c>
      <c r="D101" s="553" t="s">
        <v>10028</v>
      </c>
      <c r="E101" s="553" t="s">
        <v>6331</v>
      </c>
      <c r="F101" s="553" t="s">
        <v>10022</v>
      </c>
      <c r="G101" s="554">
        <v>444</v>
      </c>
      <c r="H101" s="554">
        <v>40</v>
      </c>
      <c r="I101" s="554">
        <v>4.6</v>
      </c>
      <c r="J101" s="554" t="s">
        <v>7723</v>
      </c>
      <c r="K101" s="555">
        <f t="shared" si="1"/>
        <v>0.0416666666666667</v>
      </c>
      <c r="L101" s="556">
        <v>1</v>
      </c>
      <c r="M101" s="557"/>
      <c r="N101" s="558" t="s">
        <v>428</v>
      </c>
      <c r="O101" s="559"/>
    </row>
    <row r="102" spans="1:15">
      <c r="A102" s="551" t="s">
        <v>10016</v>
      </c>
      <c r="B102" s="551" t="s">
        <v>10029</v>
      </c>
      <c r="C102" s="551" t="s">
        <v>10015</v>
      </c>
      <c r="D102" s="553" t="s">
        <v>7661</v>
      </c>
      <c r="E102" s="553" t="s">
        <v>6331</v>
      </c>
      <c r="F102" s="553" t="s">
        <v>10022</v>
      </c>
      <c r="G102" s="554">
        <v>750</v>
      </c>
      <c r="H102" s="554">
        <v>120</v>
      </c>
      <c r="I102" s="554">
        <v>6.8</v>
      </c>
      <c r="J102" s="554">
        <v>48</v>
      </c>
      <c r="K102" s="555">
        <f t="shared" si="1"/>
        <v>0.0416666666666667</v>
      </c>
      <c r="L102" s="556">
        <v>1</v>
      </c>
      <c r="M102" s="557"/>
      <c r="N102" s="558">
        <v>5</v>
      </c>
      <c r="O102" s="559"/>
    </row>
    <row r="103" spans="1:15">
      <c r="A103" s="551" t="s">
        <v>10016</v>
      </c>
      <c r="B103" s="551" t="s">
        <v>10029</v>
      </c>
      <c r="C103" s="551" t="s">
        <v>10017</v>
      </c>
      <c r="D103" s="553" t="s">
        <v>10040</v>
      </c>
      <c r="E103" s="553" t="s">
        <v>6331</v>
      </c>
      <c r="F103" s="553" t="s">
        <v>10022</v>
      </c>
      <c r="G103" s="554">
        <v>760</v>
      </c>
      <c r="H103" s="554">
        <v>40</v>
      </c>
      <c r="I103" s="554">
        <v>5</v>
      </c>
      <c r="J103" s="554">
        <v>78</v>
      </c>
      <c r="K103" s="555">
        <f t="shared" si="1"/>
        <v>0.0416666666666667</v>
      </c>
      <c r="L103" s="556">
        <v>1</v>
      </c>
      <c r="M103" s="557"/>
      <c r="N103" s="558">
        <v>5</v>
      </c>
      <c r="O103" s="559" t="s">
        <v>10101</v>
      </c>
    </row>
    <row r="104" spans="1:15">
      <c r="A104" s="551" t="s">
        <v>10016</v>
      </c>
      <c r="B104" s="551" t="s">
        <v>10029</v>
      </c>
      <c r="C104" s="551" t="s">
        <v>10023</v>
      </c>
      <c r="D104" s="553" t="s">
        <v>8256</v>
      </c>
      <c r="E104" s="553" t="s">
        <v>6331</v>
      </c>
      <c r="F104" s="553" t="s">
        <v>10022</v>
      </c>
      <c r="G104" s="554">
        <v>720</v>
      </c>
      <c r="H104" s="554">
        <v>40</v>
      </c>
      <c r="I104" s="554">
        <v>7.2</v>
      </c>
      <c r="J104" s="554">
        <v>48</v>
      </c>
      <c r="K104" s="555">
        <f t="shared" si="1"/>
        <v>0.0416666666666667</v>
      </c>
      <c r="L104" s="556">
        <v>1</v>
      </c>
      <c r="M104" s="557"/>
      <c r="N104" s="558">
        <v>5</v>
      </c>
      <c r="O104" s="559"/>
    </row>
    <row r="105" spans="1:15">
      <c r="A105" s="551" t="s">
        <v>10016</v>
      </c>
      <c r="B105" s="551" t="s">
        <v>10029</v>
      </c>
      <c r="C105" s="551" t="s">
        <v>10024</v>
      </c>
      <c r="D105" s="553" t="s">
        <v>10048</v>
      </c>
      <c r="E105" s="553" t="s">
        <v>6331</v>
      </c>
      <c r="F105" s="553" t="s">
        <v>10022</v>
      </c>
      <c r="G105" s="554">
        <v>888</v>
      </c>
      <c r="H105" s="554">
        <v>40</v>
      </c>
      <c r="I105" s="554">
        <v>8.88</v>
      </c>
      <c r="J105" s="554">
        <v>48</v>
      </c>
      <c r="K105" s="555">
        <f t="shared" si="1"/>
        <v>0.0416666666666667</v>
      </c>
      <c r="L105" s="556">
        <v>1</v>
      </c>
      <c r="M105" s="557"/>
      <c r="N105" s="558">
        <v>5</v>
      </c>
      <c r="O105" s="559"/>
    </row>
    <row r="106" ht="24" spans="1:15">
      <c r="A106" s="551" t="s">
        <v>10016</v>
      </c>
      <c r="B106" s="551" t="s">
        <v>10029</v>
      </c>
      <c r="C106" s="551" t="s">
        <v>10082</v>
      </c>
      <c r="D106" s="553" t="s">
        <v>10048</v>
      </c>
      <c r="E106" s="553" t="s">
        <v>6331</v>
      </c>
      <c r="F106" s="553" t="s">
        <v>10022</v>
      </c>
      <c r="G106" s="554">
        <v>825</v>
      </c>
      <c r="H106" s="554">
        <v>40</v>
      </c>
      <c r="I106" s="554">
        <v>7</v>
      </c>
      <c r="J106" s="554">
        <v>48</v>
      </c>
      <c r="K106" s="555">
        <f t="shared" si="1"/>
        <v>0.0416666666666667</v>
      </c>
      <c r="L106" s="556">
        <v>1</v>
      </c>
      <c r="M106" s="557"/>
      <c r="N106" s="558">
        <v>5</v>
      </c>
      <c r="O106" s="559" t="s">
        <v>10102</v>
      </c>
    </row>
    <row r="107" spans="1:15">
      <c r="A107" s="551" t="s">
        <v>10016</v>
      </c>
      <c r="B107" s="551" t="s">
        <v>10029</v>
      </c>
      <c r="C107" s="551" t="s">
        <v>9743</v>
      </c>
      <c r="D107" s="553" t="s">
        <v>10028</v>
      </c>
      <c r="E107" s="553" t="s">
        <v>6331</v>
      </c>
      <c r="F107" s="553" t="s">
        <v>10022</v>
      </c>
      <c r="G107" s="554">
        <v>745</v>
      </c>
      <c r="H107" s="554">
        <v>40</v>
      </c>
      <c r="I107" s="554">
        <v>7.6</v>
      </c>
      <c r="J107" s="554" t="s">
        <v>7723</v>
      </c>
      <c r="K107" s="555">
        <f t="shared" si="1"/>
        <v>0.0416666666666667</v>
      </c>
      <c r="L107" s="556">
        <v>1</v>
      </c>
      <c r="M107" s="557"/>
      <c r="N107" s="558" t="s">
        <v>428</v>
      </c>
      <c r="O107" s="559"/>
    </row>
    <row r="108" spans="1:15">
      <c r="A108" s="551" t="s">
        <v>10016</v>
      </c>
      <c r="B108" s="551" t="s">
        <v>10016</v>
      </c>
      <c r="C108" s="551" t="s">
        <v>10015</v>
      </c>
      <c r="D108" s="553" t="s">
        <v>7721</v>
      </c>
      <c r="E108" s="553" t="s">
        <v>6331</v>
      </c>
      <c r="F108" s="553" t="s">
        <v>10022</v>
      </c>
      <c r="G108" s="554">
        <v>808</v>
      </c>
      <c r="H108" s="554">
        <v>120</v>
      </c>
      <c r="I108" s="554">
        <v>18</v>
      </c>
      <c r="J108" s="554">
        <v>80</v>
      </c>
      <c r="K108" s="555">
        <f t="shared" si="1"/>
        <v>0.0416666666666667</v>
      </c>
      <c r="L108" s="556">
        <v>1</v>
      </c>
      <c r="M108" s="557"/>
      <c r="N108" s="558">
        <v>5</v>
      </c>
      <c r="O108" s="559"/>
    </row>
    <row r="109" spans="1:15">
      <c r="A109" s="551" t="s">
        <v>10016</v>
      </c>
      <c r="B109" s="551" t="s">
        <v>10016</v>
      </c>
      <c r="C109" s="551" t="s">
        <v>10017</v>
      </c>
      <c r="D109" s="553" t="s">
        <v>10028</v>
      </c>
      <c r="E109" s="553" t="s">
        <v>6331</v>
      </c>
      <c r="F109" s="553" t="s">
        <v>10022</v>
      </c>
      <c r="G109" s="554">
        <v>980</v>
      </c>
      <c r="H109" s="554">
        <v>80</v>
      </c>
      <c r="I109" s="554">
        <v>13.2</v>
      </c>
      <c r="J109" s="554">
        <v>88</v>
      </c>
      <c r="K109" s="555">
        <f t="shared" si="1"/>
        <v>0.0416666666666667</v>
      </c>
      <c r="L109" s="556">
        <v>1</v>
      </c>
      <c r="M109" s="557"/>
      <c r="N109" s="558">
        <v>5</v>
      </c>
      <c r="O109" s="559" t="s">
        <v>10034</v>
      </c>
    </row>
    <row r="110" spans="1:15">
      <c r="A110" s="551" t="s">
        <v>10016</v>
      </c>
      <c r="B110" s="551" t="s">
        <v>10016</v>
      </c>
      <c r="C110" s="551" t="s">
        <v>10023</v>
      </c>
      <c r="D110" s="553" t="s">
        <v>8256</v>
      </c>
      <c r="E110" s="553" t="s">
        <v>6331</v>
      </c>
      <c r="F110" s="553" t="s">
        <v>10022</v>
      </c>
      <c r="G110" s="554">
        <v>850</v>
      </c>
      <c r="H110" s="554">
        <v>80</v>
      </c>
      <c r="I110" s="554">
        <v>16.4</v>
      </c>
      <c r="J110" s="554">
        <v>48</v>
      </c>
      <c r="K110" s="555">
        <f t="shared" si="1"/>
        <v>0.0416666666666667</v>
      </c>
      <c r="L110" s="556">
        <v>1</v>
      </c>
      <c r="M110" s="557"/>
      <c r="N110" s="558">
        <v>5</v>
      </c>
      <c r="O110" s="559" t="s">
        <v>10034</v>
      </c>
    </row>
    <row r="111" spans="1:15">
      <c r="A111" s="551" t="s">
        <v>10016</v>
      </c>
      <c r="B111" s="551" t="s">
        <v>10016</v>
      </c>
      <c r="C111" s="551" t="s">
        <v>10024</v>
      </c>
      <c r="D111" s="553" t="s">
        <v>10048</v>
      </c>
      <c r="E111" s="553" t="s">
        <v>6331</v>
      </c>
      <c r="F111" s="553" t="s">
        <v>10022</v>
      </c>
      <c r="G111" s="554">
        <v>900</v>
      </c>
      <c r="H111" s="554">
        <v>80</v>
      </c>
      <c r="I111" s="554">
        <v>15</v>
      </c>
      <c r="J111" s="554">
        <v>48</v>
      </c>
      <c r="K111" s="555">
        <f t="shared" si="1"/>
        <v>0.0416666666666667</v>
      </c>
      <c r="L111" s="556">
        <v>1</v>
      </c>
      <c r="M111" s="557"/>
      <c r="N111" s="558">
        <v>5</v>
      </c>
      <c r="O111" s="559" t="s">
        <v>10034</v>
      </c>
    </row>
    <row r="112" spans="1:15">
      <c r="A112" s="551" t="s">
        <v>10016</v>
      </c>
      <c r="B112" s="551" t="s">
        <v>10016</v>
      </c>
      <c r="C112" s="551" t="s">
        <v>10082</v>
      </c>
      <c r="D112" s="553" t="s">
        <v>10028</v>
      </c>
      <c r="E112" s="553" t="s">
        <v>6331</v>
      </c>
      <c r="F112" s="553" t="s">
        <v>10022</v>
      </c>
      <c r="G112" s="554">
        <v>900</v>
      </c>
      <c r="H112" s="554">
        <v>80</v>
      </c>
      <c r="I112" s="554">
        <v>9.2</v>
      </c>
      <c r="J112" s="554">
        <v>72</v>
      </c>
      <c r="K112" s="555">
        <f t="shared" si="1"/>
        <v>0.0416666666666667</v>
      </c>
      <c r="L112" s="556">
        <v>1</v>
      </c>
      <c r="M112" s="557"/>
      <c r="N112" s="558">
        <v>5</v>
      </c>
      <c r="O112" s="559" t="s">
        <v>10034</v>
      </c>
    </row>
    <row r="113" spans="1:15">
      <c r="A113" s="551" t="s">
        <v>10016</v>
      </c>
      <c r="B113" s="551" t="s">
        <v>10016</v>
      </c>
      <c r="C113" s="551" t="s">
        <v>9743</v>
      </c>
      <c r="D113" s="553" t="s">
        <v>10028</v>
      </c>
      <c r="E113" s="553" t="s">
        <v>6331</v>
      </c>
      <c r="F113" s="553" t="s">
        <v>10022</v>
      </c>
      <c r="G113" s="554">
        <v>980</v>
      </c>
      <c r="H113" s="554">
        <v>80</v>
      </c>
      <c r="I113" s="554">
        <v>17.8</v>
      </c>
      <c r="J113" s="554" t="s">
        <v>7723</v>
      </c>
      <c r="K113" s="555">
        <f t="shared" si="1"/>
        <v>0.0416666666666667</v>
      </c>
      <c r="L113" s="556">
        <v>1</v>
      </c>
      <c r="M113" s="557"/>
      <c r="N113" s="558" t="s">
        <v>428</v>
      </c>
      <c r="O113" s="559"/>
    </row>
    <row r="114" spans="1:15">
      <c r="A114" s="551" t="s">
        <v>10016</v>
      </c>
      <c r="B114" s="551" t="s">
        <v>10016</v>
      </c>
      <c r="C114" s="551" t="s">
        <v>10029</v>
      </c>
      <c r="D114" s="553" t="s">
        <v>10028</v>
      </c>
      <c r="E114" s="553" t="s">
        <v>6331</v>
      </c>
      <c r="F114" s="553" t="s">
        <v>10022</v>
      </c>
      <c r="G114" s="554">
        <v>1530</v>
      </c>
      <c r="H114" s="554">
        <v>80</v>
      </c>
      <c r="I114" s="554">
        <v>17</v>
      </c>
      <c r="J114" s="554">
        <v>24</v>
      </c>
      <c r="K114" s="555">
        <f t="shared" si="1"/>
        <v>0.0416666666666667</v>
      </c>
      <c r="L114" s="556">
        <v>1</v>
      </c>
      <c r="M114" s="557"/>
      <c r="N114" s="558">
        <v>5</v>
      </c>
      <c r="O114" s="559" t="s">
        <v>10034</v>
      </c>
    </row>
    <row r="115" spans="1:15">
      <c r="A115" s="551" t="s">
        <v>10016</v>
      </c>
      <c r="B115" s="551" t="s">
        <v>10015</v>
      </c>
      <c r="C115" s="551" t="s">
        <v>10016</v>
      </c>
      <c r="D115" s="553" t="s">
        <v>7721</v>
      </c>
      <c r="E115" s="553" t="s">
        <v>6327</v>
      </c>
      <c r="F115" s="553" t="s">
        <v>10019</v>
      </c>
      <c r="G115" s="554">
        <v>808</v>
      </c>
      <c r="H115" s="554">
        <v>120</v>
      </c>
      <c r="I115" s="554">
        <v>14</v>
      </c>
      <c r="J115" s="554">
        <v>64</v>
      </c>
      <c r="K115" s="555">
        <f t="shared" si="1"/>
        <v>0.0416666666666667</v>
      </c>
      <c r="L115" s="556">
        <v>1</v>
      </c>
      <c r="M115" s="557"/>
      <c r="N115" s="558">
        <v>5</v>
      </c>
      <c r="O115" s="559"/>
    </row>
    <row r="116" spans="1:15">
      <c r="A116" s="551" t="s">
        <v>10016</v>
      </c>
      <c r="B116" s="551" t="s">
        <v>10017</v>
      </c>
      <c r="C116" s="551" t="s">
        <v>10016</v>
      </c>
      <c r="D116" s="553" t="s">
        <v>10045</v>
      </c>
      <c r="E116" s="553" t="s">
        <v>6349</v>
      </c>
      <c r="F116" s="553" t="s">
        <v>10022</v>
      </c>
      <c r="G116" s="554">
        <v>820</v>
      </c>
      <c r="H116" s="554">
        <v>80</v>
      </c>
      <c r="I116" s="554">
        <v>14</v>
      </c>
      <c r="J116" s="554">
        <v>88</v>
      </c>
      <c r="K116" s="555">
        <f t="shared" si="1"/>
        <v>0.125</v>
      </c>
      <c r="L116" s="556">
        <v>3</v>
      </c>
      <c r="M116" s="557"/>
      <c r="N116" s="558">
        <v>5</v>
      </c>
      <c r="O116" s="559"/>
    </row>
    <row r="117" spans="1:15">
      <c r="A117" s="551" t="s">
        <v>10016</v>
      </c>
      <c r="B117" s="551" t="s">
        <v>10023</v>
      </c>
      <c r="C117" s="551" t="s">
        <v>10016</v>
      </c>
      <c r="D117" s="553" t="s">
        <v>8256</v>
      </c>
      <c r="E117" s="553" t="s">
        <v>6331</v>
      </c>
      <c r="F117" s="553" t="s">
        <v>10022</v>
      </c>
      <c r="G117" s="554">
        <v>980</v>
      </c>
      <c r="H117" s="554">
        <v>40</v>
      </c>
      <c r="I117" s="554">
        <v>14.4</v>
      </c>
      <c r="J117" s="554">
        <v>48</v>
      </c>
      <c r="K117" s="555">
        <f t="shared" si="1"/>
        <v>0.0416666666666667</v>
      </c>
      <c r="L117" s="556">
        <v>1</v>
      </c>
      <c r="M117" s="557"/>
      <c r="N117" s="558">
        <v>5</v>
      </c>
      <c r="O117" s="559" t="s">
        <v>10034</v>
      </c>
    </row>
    <row r="118" spans="1:15">
      <c r="A118" s="551" t="s">
        <v>10016</v>
      </c>
      <c r="B118" s="551" t="s">
        <v>10024</v>
      </c>
      <c r="C118" s="551" t="s">
        <v>10016</v>
      </c>
      <c r="D118" s="553" t="s">
        <v>10048</v>
      </c>
      <c r="E118" s="553" t="s">
        <v>6342</v>
      </c>
      <c r="F118" s="553" t="s">
        <v>10022</v>
      </c>
      <c r="G118" s="554">
        <v>880</v>
      </c>
      <c r="H118" s="554">
        <v>40</v>
      </c>
      <c r="I118" s="554">
        <v>14</v>
      </c>
      <c r="J118" s="554">
        <v>64</v>
      </c>
      <c r="K118" s="555">
        <f t="shared" si="1"/>
        <v>0.0416666666666667</v>
      </c>
      <c r="L118" s="556">
        <v>1</v>
      </c>
      <c r="M118" s="557" t="s">
        <v>10100</v>
      </c>
      <c r="N118" s="558">
        <v>5</v>
      </c>
      <c r="O118" s="559" t="s">
        <v>10034</v>
      </c>
    </row>
    <row r="119" spans="1:15">
      <c r="A119" s="551" t="s">
        <v>10016</v>
      </c>
      <c r="B119" s="551" t="s">
        <v>10082</v>
      </c>
      <c r="C119" s="551" t="s">
        <v>10016</v>
      </c>
      <c r="D119" s="553" t="s">
        <v>10028</v>
      </c>
      <c r="E119" s="553" t="s">
        <v>6335</v>
      </c>
      <c r="F119" s="553" t="s">
        <v>10022</v>
      </c>
      <c r="G119" s="554">
        <v>1030</v>
      </c>
      <c r="H119" s="554">
        <v>80</v>
      </c>
      <c r="I119" s="554">
        <v>14.2</v>
      </c>
      <c r="J119" s="554">
        <v>64</v>
      </c>
      <c r="K119" s="555">
        <f t="shared" si="1"/>
        <v>0.0416666666666667</v>
      </c>
      <c r="L119" s="556">
        <v>1</v>
      </c>
      <c r="M119" s="557"/>
      <c r="N119" s="558">
        <v>5</v>
      </c>
      <c r="O119" s="559" t="s">
        <v>10047</v>
      </c>
    </row>
    <row r="120" spans="1:15">
      <c r="A120" s="551" t="s">
        <v>10016</v>
      </c>
      <c r="B120" s="551" t="s">
        <v>9743</v>
      </c>
      <c r="C120" s="551" t="s">
        <v>10016</v>
      </c>
      <c r="D120" s="553" t="s">
        <v>10048</v>
      </c>
      <c r="E120" s="553" t="s">
        <v>6331</v>
      </c>
      <c r="F120" s="553" t="s">
        <v>10022</v>
      </c>
      <c r="G120" s="554">
        <v>950</v>
      </c>
      <c r="H120" s="554">
        <v>80</v>
      </c>
      <c r="I120" s="554">
        <v>14.8</v>
      </c>
      <c r="J120" s="554" t="s">
        <v>7723</v>
      </c>
      <c r="K120" s="555">
        <f t="shared" si="1"/>
        <v>0.0416666666666667</v>
      </c>
      <c r="L120" s="556">
        <v>1</v>
      </c>
      <c r="M120" s="557" t="s">
        <v>10100</v>
      </c>
      <c r="N120" s="558" t="s">
        <v>428</v>
      </c>
      <c r="O120" s="559"/>
    </row>
    <row r="121" spans="1:15">
      <c r="A121" s="551" t="s">
        <v>10016</v>
      </c>
      <c r="B121" s="551" t="s">
        <v>10029</v>
      </c>
      <c r="C121" s="551" t="s">
        <v>10016</v>
      </c>
      <c r="D121" s="553" t="s">
        <v>10039</v>
      </c>
      <c r="E121" s="553" t="s">
        <v>6331</v>
      </c>
      <c r="F121" s="553" t="s">
        <v>10022</v>
      </c>
      <c r="G121" s="554">
        <v>850</v>
      </c>
      <c r="H121" s="554">
        <v>80</v>
      </c>
      <c r="I121" s="554">
        <v>15</v>
      </c>
      <c r="J121" s="554" t="s">
        <v>7723</v>
      </c>
      <c r="K121" s="555">
        <f t="shared" si="1"/>
        <v>0.0416666666666667</v>
      </c>
      <c r="L121" s="556">
        <v>1</v>
      </c>
      <c r="M121" s="557"/>
      <c r="N121" s="558" t="s">
        <v>428</v>
      </c>
      <c r="O121" s="559"/>
    </row>
    <row r="122" spans="1:15">
      <c r="A122" s="551" t="s">
        <v>10016</v>
      </c>
      <c r="B122" s="551" t="s">
        <v>10015</v>
      </c>
      <c r="C122" s="551" t="s">
        <v>10015</v>
      </c>
      <c r="D122" s="553" t="s">
        <v>10028</v>
      </c>
      <c r="E122" s="553" t="s">
        <v>6331</v>
      </c>
      <c r="F122" s="553" t="s">
        <v>10022</v>
      </c>
      <c r="G122" s="554">
        <v>888</v>
      </c>
      <c r="H122" s="554">
        <v>120</v>
      </c>
      <c r="I122" s="554">
        <v>13.8</v>
      </c>
      <c r="J122" s="554">
        <v>64</v>
      </c>
      <c r="K122" s="555">
        <f t="shared" si="1"/>
        <v>0.0416666666666667</v>
      </c>
      <c r="L122" s="556">
        <v>1</v>
      </c>
      <c r="M122" s="557"/>
      <c r="N122" s="558">
        <v>5</v>
      </c>
      <c r="O122" s="559"/>
    </row>
    <row r="123" spans="1:15">
      <c r="A123" s="551" t="s">
        <v>10016</v>
      </c>
      <c r="B123" s="551" t="s">
        <v>10017</v>
      </c>
      <c r="C123" s="551" t="s">
        <v>10017</v>
      </c>
      <c r="D123" s="553" t="s">
        <v>10039</v>
      </c>
      <c r="E123" s="553" t="s">
        <v>6349</v>
      </c>
      <c r="F123" s="553" t="s">
        <v>10022</v>
      </c>
      <c r="G123" s="554">
        <v>880</v>
      </c>
      <c r="H123" s="554">
        <v>80</v>
      </c>
      <c r="I123" s="554">
        <v>13.8</v>
      </c>
      <c r="J123" s="554" t="s">
        <v>7723</v>
      </c>
      <c r="K123" s="555">
        <f t="shared" si="1"/>
        <v>0.0416666666666667</v>
      </c>
      <c r="L123" s="556">
        <v>1</v>
      </c>
      <c r="M123" s="557" t="s">
        <v>10100</v>
      </c>
      <c r="N123" s="558" t="s">
        <v>428</v>
      </c>
      <c r="O123" s="559"/>
    </row>
    <row r="124" spans="1:15">
      <c r="A124" s="551" t="s">
        <v>10016</v>
      </c>
      <c r="B124" s="551" t="s">
        <v>10023</v>
      </c>
      <c r="C124" s="551" t="s">
        <v>10023</v>
      </c>
      <c r="D124" s="553" t="s">
        <v>7721</v>
      </c>
      <c r="E124" s="553" t="s">
        <v>6331</v>
      </c>
      <c r="F124" s="553" t="s">
        <v>10022</v>
      </c>
      <c r="G124" s="554">
        <v>950</v>
      </c>
      <c r="H124" s="554">
        <v>40</v>
      </c>
      <c r="I124" s="554">
        <v>17.8</v>
      </c>
      <c r="J124" s="554">
        <v>48</v>
      </c>
      <c r="K124" s="555">
        <f t="shared" si="1"/>
        <v>0.0416666666666667</v>
      </c>
      <c r="L124" s="556">
        <v>1</v>
      </c>
      <c r="M124" s="557"/>
      <c r="N124" s="558">
        <v>5</v>
      </c>
      <c r="O124" s="559"/>
    </row>
    <row r="125" spans="1:15">
      <c r="A125" s="551" t="s">
        <v>10016</v>
      </c>
      <c r="B125" s="551" t="s">
        <v>10024</v>
      </c>
      <c r="C125" s="551" t="s">
        <v>10024</v>
      </c>
      <c r="D125" s="553" t="s">
        <v>10092</v>
      </c>
      <c r="E125" s="553" t="s">
        <v>6331</v>
      </c>
      <c r="F125" s="553" t="s">
        <v>10022</v>
      </c>
      <c r="G125" s="554">
        <v>900</v>
      </c>
      <c r="H125" s="554">
        <v>40</v>
      </c>
      <c r="I125" s="554">
        <v>13.8</v>
      </c>
      <c r="J125" s="554">
        <v>48</v>
      </c>
      <c r="K125" s="555">
        <f t="shared" si="1"/>
        <v>0.0416666666666667</v>
      </c>
      <c r="L125" s="556">
        <v>1</v>
      </c>
      <c r="M125" s="557"/>
      <c r="N125" s="558">
        <v>5</v>
      </c>
      <c r="O125" s="559" t="s">
        <v>10093</v>
      </c>
    </row>
    <row r="126" spans="1:15">
      <c r="A126" s="551" t="s">
        <v>10016</v>
      </c>
      <c r="B126" s="551" t="s">
        <v>10082</v>
      </c>
      <c r="C126" s="551" t="s">
        <v>10082</v>
      </c>
      <c r="D126" s="553" t="s">
        <v>10048</v>
      </c>
      <c r="E126" s="553" t="s">
        <v>6335</v>
      </c>
      <c r="F126" s="553" t="s">
        <v>10022</v>
      </c>
      <c r="G126" s="554">
        <v>950</v>
      </c>
      <c r="H126" s="554">
        <v>40</v>
      </c>
      <c r="I126" s="554">
        <v>13.8</v>
      </c>
      <c r="J126" s="554">
        <v>24</v>
      </c>
      <c r="K126" s="555">
        <f t="shared" si="1"/>
        <v>0.0416666666666667</v>
      </c>
      <c r="L126" s="556">
        <v>1</v>
      </c>
      <c r="M126" s="557"/>
      <c r="N126" s="558">
        <v>5</v>
      </c>
      <c r="O126" s="559" t="s">
        <v>10047</v>
      </c>
    </row>
    <row r="127" spans="1:15">
      <c r="A127" s="551" t="s">
        <v>10016</v>
      </c>
      <c r="B127" s="551" t="s">
        <v>9743</v>
      </c>
      <c r="C127" s="551" t="s">
        <v>9743</v>
      </c>
      <c r="D127" s="553" t="s">
        <v>10028</v>
      </c>
      <c r="E127" s="553" t="s">
        <v>6331</v>
      </c>
      <c r="F127" s="553" t="s">
        <v>10022</v>
      </c>
      <c r="G127" s="554">
        <v>900</v>
      </c>
      <c r="H127" s="554">
        <v>40</v>
      </c>
      <c r="I127" s="554">
        <v>17.8</v>
      </c>
      <c r="J127" s="554" t="s">
        <v>7723</v>
      </c>
      <c r="K127" s="555">
        <f t="shared" si="1"/>
        <v>0.0416666666666667</v>
      </c>
      <c r="L127" s="556">
        <v>1</v>
      </c>
      <c r="M127" s="557"/>
      <c r="N127" s="558" t="s">
        <v>428</v>
      </c>
      <c r="O127" s="559"/>
    </row>
    <row r="128" spans="1:15">
      <c r="A128" s="551" t="s">
        <v>10016</v>
      </c>
      <c r="B128" s="551" t="s">
        <v>10029</v>
      </c>
      <c r="C128" s="551" t="s">
        <v>10029</v>
      </c>
      <c r="D128" s="553" t="s">
        <v>10028</v>
      </c>
      <c r="E128" s="553" t="s">
        <v>6331</v>
      </c>
      <c r="F128" s="553" t="s">
        <v>10022</v>
      </c>
      <c r="G128" s="554">
        <v>999</v>
      </c>
      <c r="H128" s="554">
        <v>40</v>
      </c>
      <c r="I128" s="554">
        <v>17.8</v>
      </c>
      <c r="J128" s="554" t="s">
        <v>7723</v>
      </c>
      <c r="K128" s="555">
        <f t="shared" si="1"/>
        <v>0.0416666666666667</v>
      </c>
      <c r="L128" s="556">
        <v>1</v>
      </c>
      <c r="M128" s="557"/>
      <c r="N128" s="558" t="s">
        <v>428</v>
      </c>
      <c r="O128" s="559"/>
    </row>
    <row r="129" spans="1:15">
      <c r="A129" s="551" t="s">
        <v>10016</v>
      </c>
      <c r="B129" s="551" t="s">
        <v>10016</v>
      </c>
      <c r="C129" s="551" t="s">
        <v>10016</v>
      </c>
      <c r="D129" s="553" t="s">
        <v>10048</v>
      </c>
      <c r="E129" s="553" t="s">
        <v>6331</v>
      </c>
      <c r="F129" s="553" t="s">
        <v>10022</v>
      </c>
      <c r="G129" s="554">
        <v>1724</v>
      </c>
      <c r="H129" s="554">
        <v>100</v>
      </c>
      <c r="I129" s="554">
        <v>25</v>
      </c>
      <c r="J129" s="554">
        <v>99</v>
      </c>
      <c r="K129" s="555">
        <f t="shared" si="1"/>
        <v>0.0416666666666667</v>
      </c>
      <c r="L129" s="556">
        <v>1</v>
      </c>
      <c r="M129" s="557"/>
      <c r="N129" s="558">
        <v>5</v>
      </c>
      <c r="O129" s="559" t="s">
        <v>10034</v>
      </c>
    </row>
    <row r="130" spans="1:15">
      <c r="A130" s="551" t="s">
        <v>10017</v>
      </c>
      <c r="B130" s="551" t="s">
        <v>10015</v>
      </c>
      <c r="C130" s="551" t="s">
        <v>10016</v>
      </c>
      <c r="D130" s="553" t="s">
        <v>8090</v>
      </c>
      <c r="E130" s="553" t="s">
        <v>6349</v>
      </c>
      <c r="F130" s="553" t="s">
        <v>10022</v>
      </c>
      <c r="G130" s="554">
        <v>370</v>
      </c>
      <c r="H130" s="554">
        <v>120</v>
      </c>
      <c r="I130" s="554">
        <v>6</v>
      </c>
      <c r="J130" s="554">
        <v>56</v>
      </c>
      <c r="K130" s="555">
        <f t="shared" ref="K130:K193" si="2">L130/24</f>
        <v>0.0833333333333333</v>
      </c>
      <c r="L130" s="556">
        <v>2</v>
      </c>
      <c r="M130" s="557"/>
      <c r="N130" s="558">
        <v>5</v>
      </c>
      <c r="O130" s="559"/>
    </row>
    <row r="131" spans="1:15">
      <c r="A131" s="551" t="s">
        <v>10017</v>
      </c>
      <c r="B131" s="551" t="s">
        <v>10015</v>
      </c>
      <c r="C131" s="551" t="s">
        <v>10023</v>
      </c>
      <c r="D131" s="553" t="s">
        <v>8256</v>
      </c>
      <c r="E131" s="553" t="s">
        <v>6327</v>
      </c>
      <c r="F131" s="553" t="s">
        <v>10022</v>
      </c>
      <c r="G131" s="554">
        <v>539</v>
      </c>
      <c r="H131" s="554">
        <v>30</v>
      </c>
      <c r="I131" s="554">
        <v>8.8</v>
      </c>
      <c r="J131" s="554">
        <v>40</v>
      </c>
      <c r="K131" s="555">
        <f t="shared" si="2"/>
        <v>0.0416666666666667</v>
      </c>
      <c r="L131" s="556">
        <v>1</v>
      </c>
      <c r="M131" s="557" t="s">
        <v>10087</v>
      </c>
      <c r="N131" s="558">
        <v>5</v>
      </c>
      <c r="O131" s="559"/>
    </row>
    <row r="132" spans="1:15">
      <c r="A132" s="551" t="s">
        <v>10017</v>
      </c>
      <c r="B132" s="551" t="s">
        <v>10015</v>
      </c>
      <c r="C132" s="551" t="s">
        <v>10024</v>
      </c>
      <c r="D132" s="553" t="s">
        <v>10048</v>
      </c>
      <c r="E132" s="553" t="s">
        <v>6327</v>
      </c>
      <c r="F132" s="553" t="s">
        <v>10022</v>
      </c>
      <c r="G132" s="554">
        <v>696</v>
      </c>
      <c r="H132" s="554">
        <v>120</v>
      </c>
      <c r="I132" s="554">
        <v>7.7</v>
      </c>
      <c r="J132" s="554">
        <v>40</v>
      </c>
      <c r="K132" s="555">
        <f t="shared" si="2"/>
        <v>0.0416666666666667</v>
      </c>
      <c r="L132" s="556">
        <v>1</v>
      </c>
      <c r="M132" s="557" t="s">
        <v>10087</v>
      </c>
      <c r="N132" s="558">
        <v>5</v>
      </c>
      <c r="O132" s="559" t="s">
        <v>10088</v>
      </c>
    </row>
    <row r="133" spans="1:15">
      <c r="A133" s="551" t="s">
        <v>10017</v>
      </c>
      <c r="B133" s="551" t="s">
        <v>10015</v>
      </c>
      <c r="C133" s="551" t="s">
        <v>10082</v>
      </c>
      <c r="D133" s="553" t="s">
        <v>8090</v>
      </c>
      <c r="E133" s="553" t="s">
        <v>6349</v>
      </c>
      <c r="F133" s="553" t="s">
        <v>10022</v>
      </c>
      <c r="G133" s="554">
        <v>630</v>
      </c>
      <c r="H133" s="554">
        <v>120</v>
      </c>
      <c r="I133" s="554">
        <v>9.4</v>
      </c>
      <c r="J133" s="554">
        <v>40</v>
      </c>
      <c r="K133" s="555">
        <f t="shared" si="2"/>
        <v>0.125</v>
      </c>
      <c r="L133" s="556">
        <v>3</v>
      </c>
      <c r="M133" s="557"/>
      <c r="N133" s="558">
        <v>5</v>
      </c>
      <c r="O133" s="559"/>
    </row>
    <row r="134" spans="1:15">
      <c r="A134" s="551" t="s">
        <v>10017</v>
      </c>
      <c r="B134" s="551" t="s">
        <v>10015</v>
      </c>
      <c r="C134" s="551" t="s">
        <v>9743</v>
      </c>
      <c r="D134" s="553" t="s">
        <v>8090</v>
      </c>
      <c r="E134" s="553" t="s">
        <v>6349</v>
      </c>
      <c r="F134" s="553" t="s">
        <v>10022</v>
      </c>
      <c r="G134" s="554">
        <v>650</v>
      </c>
      <c r="H134" s="554">
        <v>120</v>
      </c>
      <c r="I134" s="554">
        <v>12.2</v>
      </c>
      <c r="J134" s="554" t="s">
        <v>7723</v>
      </c>
      <c r="K134" s="555">
        <f t="shared" si="2"/>
        <v>0.0833333333333333</v>
      </c>
      <c r="L134" s="556">
        <v>2</v>
      </c>
      <c r="M134" s="557"/>
      <c r="N134" s="558" t="s">
        <v>428</v>
      </c>
      <c r="O134" s="559"/>
    </row>
    <row r="135" spans="1:15">
      <c r="A135" s="551" t="s">
        <v>10017</v>
      </c>
      <c r="B135" s="551" t="s">
        <v>10015</v>
      </c>
      <c r="C135" s="551" t="s">
        <v>10029</v>
      </c>
      <c r="D135" s="553" t="s">
        <v>10045</v>
      </c>
      <c r="E135" s="553" t="s">
        <v>6349</v>
      </c>
      <c r="F135" s="553" t="s">
        <v>10022</v>
      </c>
      <c r="G135" s="554">
        <v>700</v>
      </c>
      <c r="H135" s="554">
        <v>120</v>
      </c>
      <c r="I135" s="554">
        <v>7.2</v>
      </c>
      <c r="J135" s="554">
        <v>48</v>
      </c>
      <c r="K135" s="555">
        <f t="shared" si="2"/>
        <v>0.125</v>
      </c>
      <c r="L135" s="556">
        <v>3</v>
      </c>
      <c r="M135" s="557"/>
      <c r="N135" s="558">
        <v>5</v>
      </c>
      <c r="O135" s="559"/>
    </row>
    <row r="136" spans="1:15">
      <c r="A136" s="551" t="s">
        <v>10017</v>
      </c>
      <c r="B136" s="551" t="s">
        <v>10016</v>
      </c>
      <c r="C136" s="551" t="s">
        <v>10015</v>
      </c>
      <c r="D136" s="553" t="s">
        <v>8090</v>
      </c>
      <c r="E136" s="553" t="s">
        <v>6349</v>
      </c>
      <c r="F136" s="553" t="s">
        <v>10022</v>
      </c>
      <c r="G136" s="554">
        <v>234</v>
      </c>
      <c r="H136" s="554">
        <v>120</v>
      </c>
      <c r="I136" s="554">
        <v>3</v>
      </c>
      <c r="J136" s="554" t="s">
        <v>7723</v>
      </c>
      <c r="K136" s="555">
        <f t="shared" si="2"/>
        <v>0.0833333333333333</v>
      </c>
      <c r="L136" s="556">
        <v>2</v>
      </c>
      <c r="M136" s="557"/>
      <c r="N136" s="558" t="s">
        <v>428</v>
      </c>
      <c r="O136" s="559"/>
    </row>
    <row r="137" spans="1:15">
      <c r="A137" s="551" t="s">
        <v>10017</v>
      </c>
      <c r="B137" s="551" t="s">
        <v>10016</v>
      </c>
      <c r="C137" s="551" t="s">
        <v>10023</v>
      </c>
      <c r="D137" s="553" t="s">
        <v>8256</v>
      </c>
      <c r="E137" s="553" t="s">
        <v>6349</v>
      </c>
      <c r="F137" s="553" t="s">
        <v>10022</v>
      </c>
      <c r="G137" s="554">
        <v>550</v>
      </c>
      <c r="H137" s="554">
        <v>80</v>
      </c>
      <c r="I137" s="554">
        <v>12.4</v>
      </c>
      <c r="J137" s="554">
        <v>48</v>
      </c>
      <c r="K137" s="555">
        <f t="shared" si="2"/>
        <v>0.0833333333333333</v>
      </c>
      <c r="L137" s="556">
        <v>2</v>
      </c>
      <c r="M137" s="557"/>
      <c r="N137" s="558">
        <v>5</v>
      </c>
      <c r="O137" s="559"/>
    </row>
    <row r="138" spans="1:15">
      <c r="A138" s="551" t="s">
        <v>10017</v>
      </c>
      <c r="B138" s="551" t="s">
        <v>10016</v>
      </c>
      <c r="C138" s="551" t="s">
        <v>10024</v>
      </c>
      <c r="D138" s="553" t="s">
        <v>10048</v>
      </c>
      <c r="E138" s="553" t="s">
        <v>6349</v>
      </c>
      <c r="F138" s="553" t="s">
        <v>10022</v>
      </c>
      <c r="G138" s="554">
        <v>600</v>
      </c>
      <c r="H138" s="554">
        <v>80</v>
      </c>
      <c r="I138" s="554">
        <v>6</v>
      </c>
      <c r="J138" s="554">
        <v>48</v>
      </c>
      <c r="K138" s="555">
        <f t="shared" si="2"/>
        <v>0.0833333333333333</v>
      </c>
      <c r="L138" s="556">
        <v>2</v>
      </c>
      <c r="M138" s="557"/>
      <c r="N138" s="558">
        <v>5</v>
      </c>
      <c r="O138" s="559"/>
    </row>
    <row r="139" spans="1:15">
      <c r="A139" s="551" t="s">
        <v>10017</v>
      </c>
      <c r="B139" s="551" t="s">
        <v>10016</v>
      </c>
      <c r="C139" s="551" t="s">
        <v>10082</v>
      </c>
      <c r="D139" s="553" t="s">
        <v>10045</v>
      </c>
      <c r="E139" s="553" t="s">
        <v>6349</v>
      </c>
      <c r="F139" s="553" t="s">
        <v>10022</v>
      </c>
      <c r="G139" s="554">
        <v>650</v>
      </c>
      <c r="H139" s="554">
        <v>80</v>
      </c>
      <c r="I139" s="554">
        <v>6.2</v>
      </c>
      <c r="J139" s="554">
        <v>72</v>
      </c>
      <c r="K139" s="555">
        <f t="shared" si="2"/>
        <v>0.125</v>
      </c>
      <c r="L139" s="556">
        <v>3</v>
      </c>
      <c r="M139" s="557"/>
      <c r="N139" s="558">
        <v>5</v>
      </c>
      <c r="O139" s="559"/>
    </row>
    <row r="140" spans="1:15">
      <c r="A140" s="551" t="s">
        <v>10017</v>
      </c>
      <c r="B140" s="551" t="s">
        <v>10016</v>
      </c>
      <c r="C140" s="551" t="s">
        <v>9743</v>
      </c>
      <c r="D140" s="553" t="s">
        <v>8090</v>
      </c>
      <c r="E140" s="553" t="s">
        <v>6349</v>
      </c>
      <c r="F140" s="553" t="s">
        <v>10022</v>
      </c>
      <c r="G140" s="554">
        <v>408</v>
      </c>
      <c r="H140" s="554">
        <v>80</v>
      </c>
      <c r="I140" s="554">
        <v>4.8</v>
      </c>
      <c r="J140" s="554" t="s">
        <v>7723</v>
      </c>
      <c r="K140" s="555">
        <f t="shared" si="2"/>
        <v>0.0833333333333333</v>
      </c>
      <c r="L140" s="556">
        <v>2</v>
      </c>
      <c r="M140" s="557"/>
      <c r="N140" s="558" t="s">
        <v>428</v>
      </c>
      <c r="O140" s="559"/>
    </row>
    <row r="141" spans="1:15">
      <c r="A141" s="551" t="s">
        <v>10017</v>
      </c>
      <c r="B141" s="551" t="s">
        <v>10016</v>
      </c>
      <c r="C141" s="551" t="s">
        <v>10029</v>
      </c>
      <c r="D141" s="553" t="s">
        <v>10045</v>
      </c>
      <c r="E141" s="553" t="s">
        <v>6349</v>
      </c>
      <c r="F141" s="553" t="s">
        <v>10022</v>
      </c>
      <c r="G141" s="554">
        <v>858</v>
      </c>
      <c r="H141" s="554">
        <v>80</v>
      </c>
      <c r="I141" s="554">
        <v>9</v>
      </c>
      <c r="J141" s="554">
        <v>64</v>
      </c>
      <c r="K141" s="555">
        <f t="shared" si="2"/>
        <v>0.166666666666667</v>
      </c>
      <c r="L141" s="556">
        <v>4</v>
      </c>
      <c r="M141" s="557"/>
      <c r="N141" s="558">
        <v>5</v>
      </c>
      <c r="O141" s="559"/>
    </row>
    <row r="142" spans="1:15">
      <c r="A142" s="551" t="s">
        <v>10017</v>
      </c>
      <c r="B142" s="551" t="s">
        <v>10023</v>
      </c>
      <c r="C142" s="551" t="s">
        <v>10015</v>
      </c>
      <c r="D142" s="553" t="s">
        <v>7721</v>
      </c>
      <c r="E142" s="553" t="s">
        <v>6349</v>
      </c>
      <c r="F142" s="553" t="s">
        <v>10022</v>
      </c>
      <c r="G142" s="554">
        <v>441</v>
      </c>
      <c r="H142" s="554">
        <v>120</v>
      </c>
      <c r="I142" s="554">
        <v>7.8</v>
      </c>
      <c r="J142" s="554">
        <v>24</v>
      </c>
      <c r="K142" s="555">
        <f t="shared" si="2"/>
        <v>0.0833333333333333</v>
      </c>
      <c r="L142" s="556">
        <v>2</v>
      </c>
      <c r="M142" s="557"/>
      <c r="N142" s="558">
        <v>5</v>
      </c>
      <c r="O142" s="559"/>
    </row>
    <row r="143" spans="1:15">
      <c r="A143" s="551" t="s">
        <v>10017</v>
      </c>
      <c r="B143" s="551" t="s">
        <v>10023</v>
      </c>
      <c r="C143" s="551" t="s">
        <v>10016</v>
      </c>
      <c r="D143" s="553" t="s">
        <v>8256</v>
      </c>
      <c r="E143" s="553" t="s">
        <v>6349</v>
      </c>
      <c r="F143" s="553" t="s">
        <v>10022</v>
      </c>
      <c r="G143" s="554">
        <v>480</v>
      </c>
      <c r="H143" s="554">
        <v>40</v>
      </c>
      <c r="I143" s="554">
        <v>6.4</v>
      </c>
      <c r="J143" s="554">
        <v>48</v>
      </c>
      <c r="K143" s="555">
        <f t="shared" si="2"/>
        <v>0.0833333333333333</v>
      </c>
      <c r="L143" s="556">
        <v>2</v>
      </c>
      <c r="M143" s="557"/>
      <c r="N143" s="558">
        <v>5</v>
      </c>
      <c r="O143" s="559"/>
    </row>
    <row r="144" spans="1:15">
      <c r="A144" s="551" t="s">
        <v>10017</v>
      </c>
      <c r="B144" s="551" t="s">
        <v>10023</v>
      </c>
      <c r="C144" s="551" t="s">
        <v>10024</v>
      </c>
      <c r="D144" s="553" t="s">
        <v>8256</v>
      </c>
      <c r="E144" s="553" t="s">
        <v>6349</v>
      </c>
      <c r="F144" s="553" t="s">
        <v>10022</v>
      </c>
      <c r="G144" s="554">
        <v>540</v>
      </c>
      <c r="H144" s="554">
        <v>40</v>
      </c>
      <c r="I144" s="554">
        <v>7.6</v>
      </c>
      <c r="J144" s="554">
        <v>24</v>
      </c>
      <c r="K144" s="555">
        <f t="shared" si="2"/>
        <v>0.0833333333333333</v>
      </c>
      <c r="L144" s="556">
        <v>2</v>
      </c>
      <c r="M144" s="557"/>
      <c r="N144" s="558">
        <v>5</v>
      </c>
      <c r="O144" s="559"/>
    </row>
    <row r="145" spans="1:15">
      <c r="A145" s="551" t="s">
        <v>10017</v>
      </c>
      <c r="B145" s="551" t="s">
        <v>10023</v>
      </c>
      <c r="C145" s="551" t="s">
        <v>10082</v>
      </c>
      <c r="D145" s="553" t="s">
        <v>8256</v>
      </c>
      <c r="E145" s="553" t="s">
        <v>6349</v>
      </c>
      <c r="F145" s="553" t="s">
        <v>10022</v>
      </c>
      <c r="G145" s="554">
        <v>715</v>
      </c>
      <c r="H145" s="554">
        <v>40</v>
      </c>
      <c r="I145" s="554">
        <v>7.8</v>
      </c>
      <c r="J145" s="554">
        <v>24</v>
      </c>
      <c r="K145" s="555">
        <f t="shared" si="2"/>
        <v>0.0833333333333333</v>
      </c>
      <c r="L145" s="556">
        <v>2</v>
      </c>
      <c r="M145" s="557"/>
      <c r="N145" s="558">
        <v>5</v>
      </c>
      <c r="O145" s="559"/>
    </row>
    <row r="146" spans="1:15">
      <c r="A146" s="551" t="s">
        <v>10017</v>
      </c>
      <c r="B146" s="551" t="s">
        <v>10023</v>
      </c>
      <c r="C146" s="551" t="s">
        <v>9743</v>
      </c>
      <c r="D146" s="553" t="s">
        <v>8256</v>
      </c>
      <c r="E146" s="553" t="s">
        <v>6349</v>
      </c>
      <c r="F146" s="553" t="s">
        <v>10022</v>
      </c>
      <c r="G146" s="554">
        <v>600</v>
      </c>
      <c r="H146" s="554">
        <v>40</v>
      </c>
      <c r="I146" s="554">
        <v>12.6</v>
      </c>
      <c r="J146" s="554" t="s">
        <v>7723</v>
      </c>
      <c r="K146" s="555">
        <f t="shared" si="2"/>
        <v>0.0833333333333333</v>
      </c>
      <c r="L146" s="556">
        <v>2</v>
      </c>
      <c r="M146" s="557"/>
      <c r="N146" s="558" t="s">
        <v>428</v>
      </c>
      <c r="O146" s="559"/>
    </row>
    <row r="147" spans="1:15">
      <c r="A147" s="551" t="s">
        <v>10017</v>
      </c>
      <c r="B147" s="551" t="s">
        <v>10023</v>
      </c>
      <c r="C147" s="551" t="s">
        <v>10029</v>
      </c>
      <c r="D147" s="553" t="s">
        <v>8256</v>
      </c>
      <c r="E147" s="553" t="s">
        <v>6349</v>
      </c>
      <c r="F147" s="553" t="s">
        <v>10022</v>
      </c>
      <c r="G147" s="554">
        <v>750</v>
      </c>
      <c r="H147" s="554">
        <v>40</v>
      </c>
      <c r="I147" s="554">
        <v>9.6</v>
      </c>
      <c r="J147" s="554">
        <v>32</v>
      </c>
      <c r="K147" s="555">
        <f t="shared" si="2"/>
        <v>0.0833333333333333</v>
      </c>
      <c r="L147" s="556">
        <v>2</v>
      </c>
      <c r="M147" s="557"/>
      <c r="N147" s="558">
        <v>5</v>
      </c>
      <c r="O147" s="559"/>
    </row>
    <row r="148" spans="1:15">
      <c r="A148" s="551" t="s">
        <v>10017</v>
      </c>
      <c r="B148" s="551" t="s">
        <v>10024</v>
      </c>
      <c r="C148" s="551" t="s">
        <v>10015</v>
      </c>
      <c r="D148" s="553" t="s">
        <v>10048</v>
      </c>
      <c r="E148" s="553" t="s">
        <v>6349</v>
      </c>
      <c r="F148" s="553" t="s">
        <v>10022</v>
      </c>
      <c r="G148" s="554">
        <v>560</v>
      </c>
      <c r="H148" s="554">
        <v>120</v>
      </c>
      <c r="I148" s="554">
        <v>6.2</v>
      </c>
      <c r="J148" s="554">
        <v>32</v>
      </c>
      <c r="K148" s="555">
        <f t="shared" si="2"/>
        <v>0.0833333333333333</v>
      </c>
      <c r="L148" s="556">
        <v>2</v>
      </c>
      <c r="M148" s="557"/>
      <c r="N148" s="558">
        <v>5</v>
      </c>
      <c r="O148" s="559"/>
    </row>
    <row r="149" spans="1:15">
      <c r="A149" s="551" t="s">
        <v>10017</v>
      </c>
      <c r="B149" s="551" t="s">
        <v>10024</v>
      </c>
      <c r="C149" s="551" t="s">
        <v>10016</v>
      </c>
      <c r="D149" s="553" t="s">
        <v>10048</v>
      </c>
      <c r="E149" s="553" t="s">
        <v>6349</v>
      </c>
      <c r="F149" s="553" t="s">
        <v>10022</v>
      </c>
      <c r="G149" s="554">
        <v>540</v>
      </c>
      <c r="H149" s="554">
        <v>40</v>
      </c>
      <c r="I149" s="554">
        <v>6</v>
      </c>
      <c r="J149" s="554">
        <v>48</v>
      </c>
      <c r="K149" s="555">
        <f t="shared" si="2"/>
        <v>0.0833333333333333</v>
      </c>
      <c r="L149" s="556">
        <v>2</v>
      </c>
      <c r="M149" s="557"/>
      <c r="N149" s="558">
        <v>5</v>
      </c>
      <c r="O149" s="559"/>
    </row>
    <row r="150" spans="1:15">
      <c r="A150" s="551" t="s">
        <v>10017</v>
      </c>
      <c r="B150" s="551" t="s">
        <v>10024</v>
      </c>
      <c r="C150" s="551" t="s">
        <v>10023</v>
      </c>
      <c r="D150" s="553" t="s">
        <v>10048</v>
      </c>
      <c r="E150" s="553" t="s">
        <v>6349</v>
      </c>
      <c r="F150" s="553" t="s">
        <v>10022</v>
      </c>
      <c r="G150" s="554">
        <v>700</v>
      </c>
      <c r="H150" s="554">
        <v>40</v>
      </c>
      <c r="I150" s="554">
        <v>9.1</v>
      </c>
      <c r="J150" s="554">
        <v>32</v>
      </c>
      <c r="K150" s="555">
        <f t="shared" si="2"/>
        <v>0.125</v>
      </c>
      <c r="L150" s="556">
        <v>3</v>
      </c>
      <c r="M150" s="557"/>
      <c r="N150" s="558">
        <v>10</v>
      </c>
      <c r="O150" s="559"/>
    </row>
    <row r="151" spans="1:15">
      <c r="A151" s="551" t="s">
        <v>10017</v>
      </c>
      <c r="B151" s="551" t="s">
        <v>10024</v>
      </c>
      <c r="C151" s="551" t="s">
        <v>10082</v>
      </c>
      <c r="D151" s="553" t="s">
        <v>10048</v>
      </c>
      <c r="E151" s="553" t="s">
        <v>6349</v>
      </c>
      <c r="F151" s="553" t="s">
        <v>10022</v>
      </c>
      <c r="G151" s="554">
        <v>650</v>
      </c>
      <c r="H151" s="554">
        <v>40</v>
      </c>
      <c r="I151" s="554">
        <v>6.4</v>
      </c>
      <c r="J151" s="554">
        <v>32</v>
      </c>
      <c r="K151" s="555">
        <f t="shared" si="2"/>
        <v>0.0833333333333333</v>
      </c>
      <c r="L151" s="556">
        <v>2</v>
      </c>
      <c r="M151" s="557"/>
      <c r="N151" s="558">
        <v>5</v>
      </c>
      <c r="O151" s="559"/>
    </row>
    <row r="152" spans="1:15">
      <c r="A152" s="551" t="s">
        <v>10017</v>
      </c>
      <c r="B152" s="551" t="s">
        <v>10024</v>
      </c>
      <c r="C152" s="551" t="s">
        <v>9743</v>
      </c>
      <c r="D152" s="553" t="s">
        <v>10048</v>
      </c>
      <c r="E152" s="553" t="s">
        <v>6349</v>
      </c>
      <c r="F152" s="553" t="s">
        <v>10022</v>
      </c>
      <c r="G152" s="554">
        <v>930</v>
      </c>
      <c r="H152" s="554">
        <v>40</v>
      </c>
      <c r="I152" s="554">
        <v>14.2</v>
      </c>
      <c r="J152" s="554">
        <v>8</v>
      </c>
      <c r="K152" s="555">
        <f t="shared" si="2"/>
        <v>0.125</v>
      </c>
      <c r="L152" s="556">
        <v>3</v>
      </c>
      <c r="M152" s="557"/>
      <c r="N152" s="558">
        <v>10</v>
      </c>
      <c r="O152" s="559"/>
    </row>
    <row r="153" spans="1:15">
      <c r="A153" s="551" t="s">
        <v>10017</v>
      </c>
      <c r="B153" s="551" t="s">
        <v>10024</v>
      </c>
      <c r="C153" s="551" t="s">
        <v>10029</v>
      </c>
      <c r="D153" s="553" t="s">
        <v>10048</v>
      </c>
      <c r="E153" s="553" t="s">
        <v>6349</v>
      </c>
      <c r="F153" s="553" t="s">
        <v>10022</v>
      </c>
      <c r="G153" s="554">
        <v>700</v>
      </c>
      <c r="H153" s="554">
        <v>40</v>
      </c>
      <c r="I153" s="554">
        <v>7.7</v>
      </c>
      <c r="J153" s="554">
        <v>48</v>
      </c>
      <c r="K153" s="555">
        <f t="shared" si="2"/>
        <v>0.0833333333333333</v>
      </c>
      <c r="L153" s="556">
        <v>2</v>
      </c>
      <c r="M153" s="557"/>
      <c r="N153" s="558">
        <v>5</v>
      </c>
      <c r="O153" s="559"/>
    </row>
    <row r="154" spans="1:15">
      <c r="A154" s="551" t="s">
        <v>10017</v>
      </c>
      <c r="B154" s="551" t="s">
        <v>10082</v>
      </c>
      <c r="C154" s="551" t="s">
        <v>10015</v>
      </c>
      <c r="D154" s="553" t="s">
        <v>10045</v>
      </c>
      <c r="E154" s="553" t="s">
        <v>6349</v>
      </c>
      <c r="F154" s="553" t="s">
        <v>10022</v>
      </c>
      <c r="G154" s="554">
        <v>625</v>
      </c>
      <c r="H154" s="554">
        <v>120</v>
      </c>
      <c r="I154" s="554">
        <v>6.4</v>
      </c>
      <c r="J154" s="554">
        <v>24</v>
      </c>
      <c r="K154" s="555">
        <f t="shared" si="2"/>
        <v>0.125</v>
      </c>
      <c r="L154" s="556">
        <v>3</v>
      </c>
      <c r="M154" s="557"/>
      <c r="N154" s="558">
        <v>5</v>
      </c>
      <c r="O154" s="559"/>
    </row>
    <row r="155" spans="1:15">
      <c r="A155" s="551" t="s">
        <v>10017</v>
      </c>
      <c r="B155" s="551" t="s">
        <v>10082</v>
      </c>
      <c r="C155" s="551" t="s">
        <v>10016</v>
      </c>
      <c r="D155" s="553" t="s">
        <v>10045</v>
      </c>
      <c r="E155" s="553" t="s">
        <v>6349</v>
      </c>
      <c r="F155" s="553" t="s">
        <v>10022</v>
      </c>
      <c r="G155" s="554">
        <v>899</v>
      </c>
      <c r="H155" s="554">
        <v>30</v>
      </c>
      <c r="I155" s="554">
        <v>12.6</v>
      </c>
      <c r="J155" s="554">
        <v>8</v>
      </c>
      <c r="K155" s="555">
        <f t="shared" si="2"/>
        <v>0.166666666666667</v>
      </c>
      <c r="L155" s="556">
        <v>4</v>
      </c>
      <c r="M155" s="557"/>
      <c r="N155" s="558">
        <v>10</v>
      </c>
      <c r="O155" s="559"/>
    </row>
    <row r="156" spans="1:15">
      <c r="A156" s="551" t="s">
        <v>10017</v>
      </c>
      <c r="B156" s="551" t="s">
        <v>10082</v>
      </c>
      <c r="C156" s="551" t="s">
        <v>10023</v>
      </c>
      <c r="D156" s="553" t="s">
        <v>8256</v>
      </c>
      <c r="E156" s="553" t="s">
        <v>6349</v>
      </c>
      <c r="F156" s="553" t="s">
        <v>10022</v>
      </c>
      <c r="G156" s="554">
        <v>670</v>
      </c>
      <c r="H156" s="554">
        <v>40</v>
      </c>
      <c r="I156" s="554">
        <v>6.8</v>
      </c>
      <c r="J156" s="554">
        <v>24</v>
      </c>
      <c r="K156" s="555">
        <f t="shared" si="2"/>
        <v>0.125</v>
      </c>
      <c r="L156" s="556">
        <v>3</v>
      </c>
      <c r="M156" s="557"/>
      <c r="N156" s="558">
        <v>5</v>
      </c>
      <c r="O156" s="559"/>
    </row>
    <row r="157" spans="1:15">
      <c r="A157" s="551" t="s">
        <v>10017</v>
      </c>
      <c r="B157" s="551" t="s">
        <v>10082</v>
      </c>
      <c r="C157" s="551" t="s">
        <v>10024</v>
      </c>
      <c r="D157" s="553" t="s">
        <v>10048</v>
      </c>
      <c r="E157" s="553" t="s">
        <v>6349</v>
      </c>
      <c r="F157" s="553" t="s">
        <v>10022</v>
      </c>
      <c r="G157" s="554">
        <v>786</v>
      </c>
      <c r="H157" s="554">
        <v>40</v>
      </c>
      <c r="I157" s="554">
        <v>6.4</v>
      </c>
      <c r="J157" s="554">
        <v>24</v>
      </c>
      <c r="K157" s="555">
        <f t="shared" si="2"/>
        <v>0.125</v>
      </c>
      <c r="L157" s="556">
        <v>3</v>
      </c>
      <c r="M157" s="557"/>
      <c r="N157" s="558">
        <v>5</v>
      </c>
      <c r="O157" s="559"/>
    </row>
    <row r="158" spans="1:15">
      <c r="A158" s="551" t="s">
        <v>10017</v>
      </c>
      <c r="B158" s="551" t="s">
        <v>10082</v>
      </c>
      <c r="C158" s="551" t="s">
        <v>9743</v>
      </c>
      <c r="D158" s="553" t="s">
        <v>10045</v>
      </c>
      <c r="E158" s="553" t="s">
        <v>6349</v>
      </c>
      <c r="F158" s="553" t="s">
        <v>10022</v>
      </c>
      <c r="G158" s="554">
        <v>816</v>
      </c>
      <c r="H158" s="554">
        <v>40</v>
      </c>
      <c r="I158" s="554">
        <v>22.4</v>
      </c>
      <c r="J158" s="554" t="s">
        <v>7723</v>
      </c>
      <c r="K158" s="555">
        <f t="shared" si="2"/>
        <v>0.125</v>
      </c>
      <c r="L158" s="556">
        <v>3</v>
      </c>
      <c r="M158" s="557"/>
      <c r="N158" s="558" t="s">
        <v>428</v>
      </c>
      <c r="O158" s="559"/>
    </row>
    <row r="159" spans="1:15">
      <c r="A159" s="551" t="s">
        <v>10017</v>
      </c>
      <c r="B159" s="551" t="s">
        <v>10082</v>
      </c>
      <c r="C159" s="551" t="s">
        <v>10029</v>
      </c>
      <c r="D159" s="553" t="s">
        <v>10045</v>
      </c>
      <c r="E159" s="553" t="s">
        <v>6349</v>
      </c>
      <c r="F159" s="553" t="s">
        <v>10022</v>
      </c>
      <c r="G159" s="554">
        <v>1050</v>
      </c>
      <c r="H159" s="554">
        <v>40</v>
      </c>
      <c r="I159" s="554">
        <v>15.4</v>
      </c>
      <c r="J159" s="554">
        <v>16</v>
      </c>
      <c r="K159" s="555">
        <f t="shared" si="2"/>
        <v>0.166666666666667</v>
      </c>
      <c r="L159" s="556">
        <v>4</v>
      </c>
      <c r="M159" s="557"/>
      <c r="N159" s="558">
        <v>5</v>
      </c>
      <c r="O159" s="559"/>
    </row>
    <row r="160" spans="1:15">
      <c r="A160" s="551" t="s">
        <v>10017</v>
      </c>
      <c r="B160" s="551" t="s">
        <v>9743</v>
      </c>
      <c r="C160" s="551" t="s">
        <v>10015</v>
      </c>
      <c r="D160" s="553" t="s">
        <v>8090</v>
      </c>
      <c r="E160" s="553" t="s">
        <v>6349</v>
      </c>
      <c r="F160" s="553" t="s">
        <v>10022</v>
      </c>
      <c r="G160" s="554">
        <v>675</v>
      </c>
      <c r="H160" s="554">
        <v>120</v>
      </c>
      <c r="I160" s="554">
        <v>12.2</v>
      </c>
      <c r="J160" s="554" t="s">
        <v>7723</v>
      </c>
      <c r="K160" s="555">
        <f t="shared" si="2"/>
        <v>0.0833333333333333</v>
      </c>
      <c r="L160" s="556">
        <v>2</v>
      </c>
      <c r="M160" s="557"/>
      <c r="N160" s="558" t="s">
        <v>428</v>
      </c>
      <c r="O160" s="559"/>
    </row>
    <row r="161" spans="1:15">
      <c r="A161" s="551" t="s">
        <v>10017</v>
      </c>
      <c r="B161" s="551" t="s">
        <v>9743</v>
      </c>
      <c r="C161" s="551" t="s">
        <v>10016</v>
      </c>
      <c r="D161" s="553" t="s">
        <v>8090</v>
      </c>
      <c r="E161" s="553" t="s">
        <v>6349</v>
      </c>
      <c r="F161" s="553" t="s">
        <v>10022</v>
      </c>
      <c r="G161" s="554">
        <v>655</v>
      </c>
      <c r="H161" s="554">
        <v>80</v>
      </c>
      <c r="I161" s="554">
        <v>12</v>
      </c>
      <c r="J161" s="554" t="s">
        <v>7723</v>
      </c>
      <c r="K161" s="555">
        <f t="shared" si="2"/>
        <v>0.0833333333333333</v>
      </c>
      <c r="L161" s="556">
        <v>2</v>
      </c>
      <c r="M161" s="557"/>
      <c r="N161" s="558" t="s">
        <v>428</v>
      </c>
      <c r="O161" s="559"/>
    </row>
    <row r="162" spans="1:15">
      <c r="A162" s="551" t="s">
        <v>10017</v>
      </c>
      <c r="B162" s="551" t="s">
        <v>9743</v>
      </c>
      <c r="C162" s="551" t="s">
        <v>10023</v>
      </c>
      <c r="D162" s="553" t="s">
        <v>8256</v>
      </c>
      <c r="E162" s="553" t="s">
        <v>6349</v>
      </c>
      <c r="F162" s="553" t="s">
        <v>10022</v>
      </c>
      <c r="G162" s="554">
        <v>705</v>
      </c>
      <c r="H162" s="554">
        <v>40</v>
      </c>
      <c r="I162" s="554">
        <v>9.8</v>
      </c>
      <c r="J162" s="554">
        <v>32</v>
      </c>
      <c r="K162" s="555">
        <f t="shared" si="2"/>
        <v>0.0833333333333333</v>
      </c>
      <c r="L162" s="556">
        <v>2</v>
      </c>
      <c r="M162" s="557"/>
      <c r="N162" s="558">
        <v>5</v>
      </c>
      <c r="O162" s="559"/>
    </row>
    <row r="163" spans="1:15">
      <c r="A163" s="551" t="s">
        <v>10017</v>
      </c>
      <c r="B163" s="551" t="s">
        <v>9743</v>
      </c>
      <c r="C163" s="551" t="s">
        <v>10024</v>
      </c>
      <c r="D163" s="553" t="s">
        <v>10048</v>
      </c>
      <c r="E163" s="553" t="s">
        <v>6349</v>
      </c>
      <c r="F163" s="553" t="s">
        <v>10022</v>
      </c>
      <c r="G163" s="554">
        <v>750</v>
      </c>
      <c r="H163" s="554">
        <v>40</v>
      </c>
      <c r="I163" s="554">
        <v>12.2</v>
      </c>
      <c r="J163" s="554" t="s">
        <v>7723</v>
      </c>
      <c r="K163" s="555">
        <f t="shared" si="2"/>
        <v>0.0833333333333333</v>
      </c>
      <c r="L163" s="556">
        <v>2</v>
      </c>
      <c r="M163" s="557"/>
      <c r="N163" s="558" t="s">
        <v>428</v>
      </c>
      <c r="O163" s="559"/>
    </row>
    <row r="164" spans="1:15">
      <c r="A164" s="551" t="s">
        <v>10017</v>
      </c>
      <c r="B164" s="551" t="s">
        <v>9743</v>
      </c>
      <c r="C164" s="551" t="s">
        <v>10082</v>
      </c>
      <c r="D164" s="553" t="s">
        <v>8090</v>
      </c>
      <c r="E164" s="553" t="s">
        <v>6349</v>
      </c>
      <c r="F164" s="553" t="s">
        <v>10022</v>
      </c>
      <c r="G164" s="554">
        <v>822</v>
      </c>
      <c r="H164" s="554">
        <v>40</v>
      </c>
      <c r="I164" s="554">
        <v>9.4</v>
      </c>
      <c r="J164" s="554">
        <v>64</v>
      </c>
      <c r="K164" s="555">
        <f t="shared" si="2"/>
        <v>0.125</v>
      </c>
      <c r="L164" s="556">
        <v>3</v>
      </c>
      <c r="M164" s="557"/>
      <c r="N164" s="558">
        <v>5</v>
      </c>
      <c r="O164" s="559"/>
    </row>
    <row r="165" spans="1:15">
      <c r="A165" s="551" t="s">
        <v>10017</v>
      </c>
      <c r="B165" s="551" t="s">
        <v>9743</v>
      </c>
      <c r="C165" s="551" t="s">
        <v>10029</v>
      </c>
      <c r="D165" s="553" t="s">
        <v>8090</v>
      </c>
      <c r="E165" s="553" t="s">
        <v>6349</v>
      </c>
      <c r="F165" s="553" t="s">
        <v>10022</v>
      </c>
      <c r="G165" s="554">
        <v>429</v>
      </c>
      <c r="H165" s="554">
        <v>40</v>
      </c>
      <c r="I165" s="554">
        <v>3</v>
      </c>
      <c r="J165" s="554" t="s">
        <v>7723</v>
      </c>
      <c r="K165" s="555">
        <f t="shared" si="2"/>
        <v>0.0833333333333333</v>
      </c>
      <c r="L165" s="556">
        <v>2</v>
      </c>
      <c r="M165" s="557"/>
      <c r="N165" s="558" t="s">
        <v>428</v>
      </c>
      <c r="O165" s="559"/>
    </row>
    <row r="166" spans="1:15">
      <c r="A166" s="551" t="s">
        <v>10017</v>
      </c>
      <c r="B166" s="551" t="s">
        <v>10029</v>
      </c>
      <c r="C166" s="551" t="s">
        <v>10015</v>
      </c>
      <c r="D166" s="553" t="s">
        <v>10045</v>
      </c>
      <c r="E166" s="553" t="s">
        <v>6349</v>
      </c>
      <c r="F166" s="553" t="s">
        <v>10022</v>
      </c>
      <c r="G166" s="554">
        <v>750</v>
      </c>
      <c r="H166" s="554">
        <v>120</v>
      </c>
      <c r="I166" s="554">
        <v>5.2</v>
      </c>
      <c r="J166" s="554">
        <v>48</v>
      </c>
      <c r="K166" s="555">
        <f t="shared" si="2"/>
        <v>0.125</v>
      </c>
      <c r="L166" s="556">
        <v>3</v>
      </c>
      <c r="M166" s="557"/>
      <c r="N166" s="558">
        <v>5</v>
      </c>
      <c r="O166" s="559"/>
    </row>
    <row r="167" spans="1:15">
      <c r="A167" s="551" t="s">
        <v>10017</v>
      </c>
      <c r="B167" s="551" t="s">
        <v>10029</v>
      </c>
      <c r="C167" s="551" t="s">
        <v>10016</v>
      </c>
      <c r="D167" s="553" t="s">
        <v>10045</v>
      </c>
      <c r="E167" s="553" t="s">
        <v>6349</v>
      </c>
      <c r="F167" s="553" t="s">
        <v>10022</v>
      </c>
      <c r="G167" s="554">
        <v>760</v>
      </c>
      <c r="H167" s="554">
        <v>40</v>
      </c>
      <c r="I167" s="554">
        <v>7</v>
      </c>
      <c r="J167" s="554">
        <v>64</v>
      </c>
      <c r="K167" s="555">
        <f t="shared" si="2"/>
        <v>0.125</v>
      </c>
      <c r="L167" s="556">
        <v>3</v>
      </c>
      <c r="M167" s="557"/>
      <c r="N167" s="558">
        <v>5</v>
      </c>
      <c r="O167" s="559"/>
    </row>
    <row r="168" spans="1:15">
      <c r="A168" s="551" t="s">
        <v>10017</v>
      </c>
      <c r="B168" s="551" t="s">
        <v>10029</v>
      </c>
      <c r="C168" s="551" t="s">
        <v>10023</v>
      </c>
      <c r="D168" s="553" t="s">
        <v>8256</v>
      </c>
      <c r="E168" s="553" t="s">
        <v>6349</v>
      </c>
      <c r="F168" s="553" t="s">
        <v>10022</v>
      </c>
      <c r="G168" s="554">
        <v>720</v>
      </c>
      <c r="H168" s="554">
        <v>40</v>
      </c>
      <c r="I168" s="554">
        <v>8.6</v>
      </c>
      <c r="J168" s="554">
        <v>48</v>
      </c>
      <c r="K168" s="555">
        <f t="shared" si="2"/>
        <v>0.125</v>
      </c>
      <c r="L168" s="556">
        <v>3</v>
      </c>
      <c r="M168" s="557"/>
      <c r="N168" s="558">
        <v>5</v>
      </c>
      <c r="O168" s="559"/>
    </row>
    <row r="169" spans="1:15">
      <c r="A169" s="551" t="s">
        <v>10017</v>
      </c>
      <c r="B169" s="551" t="s">
        <v>10029</v>
      </c>
      <c r="C169" s="551" t="s">
        <v>10024</v>
      </c>
      <c r="D169" s="553" t="s">
        <v>10048</v>
      </c>
      <c r="E169" s="553" t="s">
        <v>6349</v>
      </c>
      <c r="F169" s="553" t="s">
        <v>10022</v>
      </c>
      <c r="G169" s="554">
        <v>777</v>
      </c>
      <c r="H169" s="554">
        <v>40</v>
      </c>
      <c r="I169" s="554">
        <v>11.2</v>
      </c>
      <c r="J169" s="554" t="s">
        <v>7723</v>
      </c>
      <c r="K169" s="555">
        <f t="shared" si="2"/>
        <v>0.125</v>
      </c>
      <c r="L169" s="556">
        <v>3</v>
      </c>
      <c r="M169" s="557"/>
      <c r="N169" s="558" t="s">
        <v>428</v>
      </c>
      <c r="O169" s="559"/>
    </row>
    <row r="170" spans="1:15">
      <c r="A170" s="551" t="s">
        <v>10017</v>
      </c>
      <c r="B170" s="551" t="s">
        <v>10029</v>
      </c>
      <c r="C170" s="551" t="s">
        <v>10082</v>
      </c>
      <c r="D170" s="553" t="s">
        <v>10045</v>
      </c>
      <c r="E170" s="553" t="s">
        <v>6349</v>
      </c>
      <c r="F170" s="553" t="s">
        <v>10022</v>
      </c>
      <c r="G170" s="554">
        <v>788</v>
      </c>
      <c r="H170" s="554">
        <v>40</v>
      </c>
      <c r="I170" s="554">
        <v>7.4</v>
      </c>
      <c r="J170" s="554">
        <v>48</v>
      </c>
      <c r="K170" s="555">
        <f t="shared" si="2"/>
        <v>0.125</v>
      </c>
      <c r="L170" s="556">
        <v>3</v>
      </c>
      <c r="M170" s="557"/>
      <c r="N170" s="558">
        <v>5</v>
      </c>
      <c r="O170" s="559"/>
    </row>
    <row r="171" spans="1:15">
      <c r="A171" s="551" t="s">
        <v>10017</v>
      </c>
      <c r="B171" s="551" t="s">
        <v>10029</v>
      </c>
      <c r="C171" s="551" t="s">
        <v>9743</v>
      </c>
      <c r="D171" s="553" t="s">
        <v>10045</v>
      </c>
      <c r="E171" s="553" t="s">
        <v>6349</v>
      </c>
      <c r="F171" s="553" t="s">
        <v>10022</v>
      </c>
      <c r="G171" s="554">
        <v>894</v>
      </c>
      <c r="H171" s="554">
        <v>40</v>
      </c>
      <c r="I171" s="554">
        <v>12</v>
      </c>
      <c r="J171" s="554" t="s">
        <v>7723</v>
      </c>
      <c r="K171" s="555">
        <f t="shared" si="2"/>
        <v>0.125</v>
      </c>
      <c r="L171" s="556">
        <v>3</v>
      </c>
      <c r="M171" s="557"/>
      <c r="N171" s="558" t="s">
        <v>428</v>
      </c>
      <c r="O171" s="559"/>
    </row>
    <row r="172" spans="1:15">
      <c r="A172" s="551" t="s">
        <v>10017</v>
      </c>
      <c r="B172" s="551" t="s">
        <v>10017</v>
      </c>
      <c r="C172" s="551" t="s">
        <v>10015</v>
      </c>
      <c r="D172" s="553" t="s">
        <v>10045</v>
      </c>
      <c r="E172" s="553" t="s">
        <v>6349</v>
      </c>
      <c r="F172" s="553" t="s">
        <v>10022</v>
      </c>
      <c r="G172" s="554">
        <v>840</v>
      </c>
      <c r="H172" s="554">
        <v>120</v>
      </c>
      <c r="I172" s="554">
        <v>14</v>
      </c>
      <c r="J172" s="554">
        <v>88</v>
      </c>
      <c r="K172" s="555">
        <f t="shared" si="2"/>
        <v>0.208333333333333</v>
      </c>
      <c r="L172" s="556">
        <v>5</v>
      </c>
      <c r="M172" s="557"/>
      <c r="N172" s="558">
        <v>5</v>
      </c>
      <c r="O172" s="559"/>
    </row>
    <row r="173" spans="1:15">
      <c r="A173" s="551" t="s">
        <v>10017</v>
      </c>
      <c r="B173" s="551" t="s">
        <v>10017</v>
      </c>
      <c r="C173" s="551" t="s">
        <v>10016</v>
      </c>
      <c r="D173" s="553" t="s">
        <v>10045</v>
      </c>
      <c r="E173" s="553" t="s">
        <v>6349</v>
      </c>
      <c r="F173" s="553" t="s">
        <v>10022</v>
      </c>
      <c r="G173" s="554">
        <v>1780</v>
      </c>
      <c r="H173" s="554">
        <v>80</v>
      </c>
      <c r="I173" s="554">
        <v>16.8</v>
      </c>
      <c r="J173" s="554">
        <v>16</v>
      </c>
      <c r="K173" s="555">
        <f t="shared" si="2"/>
        <v>0.208333333333333</v>
      </c>
      <c r="L173" s="556">
        <v>5</v>
      </c>
      <c r="M173" s="557"/>
      <c r="N173" s="558">
        <v>5</v>
      </c>
      <c r="O173" s="559"/>
    </row>
    <row r="174" spans="1:15">
      <c r="A174" s="551" t="s">
        <v>10017</v>
      </c>
      <c r="B174" s="551" t="s">
        <v>10017</v>
      </c>
      <c r="C174" s="551" t="s">
        <v>10023</v>
      </c>
      <c r="D174" s="553" t="s">
        <v>8256</v>
      </c>
      <c r="E174" s="553" t="s">
        <v>6349</v>
      </c>
      <c r="F174" s="553" t="s">
        <v>10022</v>
      </c>
      <c r="G174" s="554">
        <v>940</v>
      </c>
      <c r="H174" s="554">
        <v>40</v>
      </c>
      <c r="I174" s="554">
        <v>16.4</v>
      </c>
      <c r="J174" s="554">
        <v>32</v>
      </c>
      <c r="K174" s="555">
        <f t="shared" si="2"/>
        <v>0.208333333333333</v>
      </c>
      <c r="L174" s="556">
        <v>5</v>
      </c>
      <c r="M174" s="557"/>
      <c r="N174" s="558">
        <v>5</v>
      </c>
      <c r="O174" s="559"/>
    </row>
    <row r="175" spans="1:15">
      <c r="A175" s="551" t="s">
        <v>10017</v>
      </c>
      <c r="B175" s="551" t="s">
        <v>10017</v>
      </c>
      <c r="C175" s="551" t="s">
        <v>10024</v>
      </c>
      <c r="D175" s="553" t="s">
        <v>10048</v>
      </c>
      <c r="E175" s="553" t="s">
        <v>6349</v>
      </c>
      <c r="F175" s="553" t="s">
        <v>10022</v>
      </c>
      <c r="G175" s="554">
        <v>890</v>
      </c>
      <c r="H175" s="554">
        <v>40</v>
      </c>
      <c r="I175" s="554">
        <v>15.5</v>
      </c>
      <c r="J175" s="554">
        <v>32</v>
      </c>
      <c r="K175" s="555">
        <f t="shared" si="2"/>
        <v>0.208333333333333</v>
      </c>
      <c r="L175" s="556">
        <v>5</v>
      </c>
      <c r="M175" s="557"/>
      <c r="N175" s="558">
        <v>5</v>
      </c>
      <c r="O175" s="559"/>
    </row>
    <row r="176" spans="1:15">
      <c r="A176" s="551" t="s">
        <v>10017</v>
      </c>
      <c r="B176" s="551" t="s">
        <v>10017</v>
      </c>
      <c r="C176" s="551" t="s">
        <v>10082</v>
      </c>
      <c r="D176" s="553" t="s">
        <v>10045</v>
      </c>
      <c r="E176" s="553" t="s">
        <v>6349</v>
      </c>
      <c r="F176" s="553" t="s">
        <v>10022</v>
      </c>
      <c r="G176" s="554">
        <v>880</v>
      </c>
      <c r="H176" s="554">
        <v>40</v>
      </c>
      <c r="I176" s="554">
        <v>14.2</v>
      </c>
      <c r="J176" s="554">
        <v>48</v>
      </c>
      <c r="K176" s="555">
        <f t="shared" si="2"/>
        <v>0.208333333333333</v>
      </c>
      <c r="L176" s="556">
        <v>5</v>
      </c>
      <c r="M176" s="557"/>
      <c r="N176" s="558">
        <v>5</v>
      </c>
      <c r="O176" s="559"/>
    </row>
    <row r="177" spans="1:15">
      <c r="A177" s="551" t="s">
        <v>10017</v>
      </c>
      <c r="B177" s="551" t="s">
        <v>10017</v>
      </c>
      <c r="C177" s="551" t="s">
        <v>9743</v>
      </c>
      <c r="D177" s="553" t="s">
        <v>10045</v>
      </c>
      <c r="E177" s="553" t="s">
        <v>6349</v>
      </c>
      <c r="F177" s="553" t="s">
        <v>10022</v>
      </c>
      <c r="G177" s="554">
        <v>880</v>
      </c>
      <c r="H177" s="554">
        <v>40</v>
      </c>
      <c r="I177" s="554">
        <v>14.8</v>
      </c>
      <c r="J177" s="554" t="s">
        <v>7723</v>
      </c>
      <c r="K177" s="555">
        <f t="shared" si="2"/>
        <v>0.208333333333333</v>
      </c>
      <c r="L177" s="556">
        <v>5</v>
      </c>
      <c r="M177" s="557"/>
      <c r="N177" s="558" t="s">
        <v>428</v>
      </c>
      <c r="O177" s="559"/>
    </row>
    <row r="178" spans="1:15">
      <c r="A178" s="551" t="s">
        <v>10017</v>
      </c>
      <c r="B178" s="551" t="s">
        <v>10017</v>
      </c>
      <c r="C178" s="551" t="s">
        <v>10029</v>
      </c>
      <c r="D178" s="553" t="s">
        <v>10045</v>
      </c>
      <c r="E178" s="553" t="s">
        <v>6349</v>
      </c>
      <c r="F178" s="553" t="s">
        <v>10022</v>
      </c>
      <c r="G178" s="554">
        <v>1020</v>
      </c>
      <c r="H178" s="554">
        <v>40</v>
      </c>
      <c r="I178" s="554">
        <v>15</v>
      </c>
      <c r="J178" s="554">
        <v>64</v>
      </c>
      <c r="K178" s="555">
        <f t="shared" si="2"/>
        <v>0.208333333333333</v>
      </c>
      <c r="L178" s="556">
        <v>5</v>
      </c>
      <c r="M178" s="557"/>
      <c r="N178" s="558">
        <v>5</v>
      </c>
      <c r="O178" s="559"/>
    </row>
    <row r="179" spans="1:15">
      <c r="A179" s="551" t="s">
        <v>10017</v>
      </c>
      <c r="B179" s="551" t="s">
        <v>10015</v>
      </c>
      <c r="C179" s="551" t="s">
        <v>10017</v>
      </c>
      <c r="D179" s="553" t="s">
        <v>7721</v>
      </c>
      <c r="E179" s="553" t="s">
        <v>6327</v>
      </c>
      <c r="F179" s="553" t="s">
        <v>10022</v>
      </c>
      <c r="G179" s="554">
        <v>850</v>
      </c>
      <c r="H179" s="554">
        <v>120</v>
      </c>
      <c r="I179" s="554">
        <v>14</v>
      </c>
      <c r="J179" s="554">
        <v>64</v>
      </c>
      <c r="K179" s="555">
        <f t="shared" si="2"/>
        <v>0.0416666666666667</v>
      </c>
      <c r="L179" s="556">
        <v>1</v>
      </c>
      <c r="M179" s="557" t="s">
        <v>10087</v>
      </c>
      <c r="N179" s="558">
        <v>5</v>
      </c>
      <c r="O179" s="559"/>
    </row>
    <row r="180" spans="1:15">
      <c r="A180" s="551" t="s">
        <v>10017</v>
      </c>
      <c r="B180" s="551" t="s">
        <v>10016</v>
      </c>
      <c r="C180" s="551" t="s">
        <v>10017</v>
      </c>
      <c r="D180" s="553" t="s">
        <v>10045</v>
      </c>
      <c r="E180" s="553" t="s">
        <v>6331</v>
      </c>
      <c r="F180" s="553" t="s">
        <v>10022</v>
      </c>
      <c r="G180" s="554">
        <v>808</v>
      </c>
      <c r="H180" s="554">
        <v>80</v>
      </c>
      <c r="I180" s="554">
        <v>13.8</v>
      </c>
      <c r="J180" s="554">
        <v>88</v>
      </c>
      <c r="K180" s="555">
        <f t="shared" si="2"/>
        <v>0.0416666666666667</v>
      </c>
      <c r="L180" s="556">
        <v>1</v>
      </c>
      <c r="M180" s="557"/>
      <c r="N180" s="558">
        <v>5</v>
      </c>
      <c r="O180" s="559" t="s">
        <v>10062</v>
      </c>
    </row>
    <row r="181" ht="23.25" spans="1:15">
      <c r="A181" s="551" t="s">
        <v>10017</v>
      </c>
      <c r="B181" s="551" t="s">
        <v>10023</v>
      </c>
      <c r="C181" s="551" t="s">
        <v>10017</v>
      </c>
      <c r="D181" s="553" t="s">
        <v>8256</v>
      </c>
      <c r="E181" s="553" t="s">
        <v>6327</v>
      </c>
      <c r="F181" s="553" t="s">
        <v>10019</v>
      </c>
      <c r="G181" s="554">
        <v>950</v>
      </c>
      <c r="H181" s="554">
        <v>80</v>
      </c>
      <c r="I181" s="554">
        <v>14.4</v>
      </c>
      <c r="J181" s="554">
        <v>48</v>
      </c>
      <c r="K181" s="555">
        <f t="shared" si="2"/>
        <v>0.0416666666666667</v>
      </c>
      <c r="L181" s="556">
        <v>1</v>
      </c>
      <c r="M181" s="557" t="s">
        <v>10103</v>
      </c>
      <c r="N181" s="558">
        <v>5</v>
      </c>
      <c r="O181" s="559" t="s">
        <v>10104</v>
      </c>
    </row>
    <row r="182" spans="1:15">
      <c r="A182" s="551" t="s">
        <v>10017</v>
      </c>
      <c r="B182" s="551" t="s">
        <v>10024</v>
      </c>
      <c r="C182" s="551" t="s">
        <v>10017</v>
      </c>
      <c r="D182" s="553" t="s">
        <v>10048</v>
      </c>
      <c r="E182" s="553" t="s">
        <v>6342</v>
      </c>
      <c r="F182" s="553" t="s">
        <v>10022</v>
      </c>
      <c r="G182" s="554">
        <v>880</v>
      </c>
      <c r="H182" s="554">
        <v>40</v>
      </c>
      <c r="I182" s="554">
        <v>14</v>
      </c>
      <c r="J182" s="554">
        <v>64</v>
      </c>
      <c r="K182" s="555">
        <f t="shared" si="2"/>
        <v>0.0416666666666667</v>
      </c>
      <c r="L182" s="556">
        <v>1</v>
      </c>
      <c r="M182" s="557" t="s">
        <v>10103</v>
      </c>
      <c r="N182" s="558">
        <v>5</v>
      </c>
      <c r="O182" s="559" t="s">
        <v>10105</v>
      </c>
    </row>
    <row r="183" spans="1:15">
      <c r="A183" s="551" t="s">
        <v>10017</v>
      </c>
      <c r="B183" s="551" t="s">
        <v>10082</v>
      </c>
      <c r="C183" s="551" t="s">
        <v>10017</v>
      </c>
      <c r="D183" s="553" t="s">
        <v>10028</v>
      </c>
      <c r="E183" s="553" t="s">
        <v>6335</v>
      </c>
      <c r="F183" s="553" t="s">
        <v>10022</v>
      </c>
      <c r="G183" s="554">
        <v>850</v>
      </c>
      <c r="H183" s="554">
        <v>40</v>
      </c>
      <c r="I183" s="554">
        <v>14.2</v>
      </c>
      <c r="J183" s="554">
        <v>64</v>
      </c>
      <c r="K183" s="555">
        <f t="shared" si="2"/>
        <v>0.0416666666666667</v>
      </c>
      <c r="L183" s="556">
        <v>1</v>
      </c>
      <c r="M183" s="557"/>
      <c r="N183" s="558">
        <v>5</v>
      </c>
      <c r="O183" s="559" t="s">
        <v>10047</v>
      </c>
    </row>
    <row r="184" spans="1:15">
      <c r="A184" s="551" t="s">
        <v>10017</v>
      </c>
      <c r="B184" s="551" t="s">
        <v>9743</v>
      </c>
      <c r="C184" s="551" t="s">
        <v>10017</v>
      </c>
      <c r="D184" s="553" t="s">
        <v>10048</v>
      </c>
      <c r="E184" s="553" t="s">
        <v>6339</v>
      </c>
      <c r="F184" s="553" t="s">
        <v>10022</v>
      </c>
      <c r="G184" s="554">
        <v>950</v>
      </c>
      <c r="H184" s="554">
        <v>40</v>
      </c>
      <c r="I184" s="554">
        <v>14.8</v>
      </c>
      <c r="J184" s="554" t="s">
        <v>7723</v>
      </c>
      <c r="K184" s="555">
        <f t="shared" si="2"/>
        <v>0.0416666666666667</v>
      </c>
      <c r="L184" s="556">
        <v>1</v>
      </c>
      <c r="M184" s="557" t="s">
        <v>10106</v>
      </c>
      <c r="N184" s="558" t="s">
        <v>428</v>
      </c>
      <c r="O184" s="559"/>
    </row>
    <row r="185" spans="1:15">
      <c r="A185" s="551" t="s">
        <v>10017</v>
      </c>
      <c r="B185" s="551" t="s">
        <v>10029</v>
      </c>
      <c r="C185" s="551" t="s">
        <v>10017</v>
      </c>
      <c r="D185" s="553" t="s">
        <v>10045</v>
      </c>
      <c r="E185" s="553" t="s">
        <v>6327</v>
      </c>
      <c r="F185" s="553" t="s">
        <v>10019</v>
      </c>
      <c r="G185" s="554">
        <v>850</v>
      </c>
      <c r="H185" s="554">
        <v>40</v>
      </c>
      <c r="I185" s="554">
        <v>15</v>
      </c>
      <c r="J185" s="554" t="s">
        <v>7723</v>
      </c>
      <c r="K185" s="555">
        <f t="shared" si="2"/>
        <v>0.125</v>
      </c>
      <c r="L185" s="556">
        <v>3</v>
      </c>
      <c r="M185" s="557"/>
      <c r="N185" s="558" t="s">
        <v>428</v>
      </c>
      <c r="O185" s="559"/>
    </row>
    <row r="186" spans="1:15">
      <c r="A186" s="551" t="s">
        <v>10017</v>
      </c>
      <c r="B186" s="551" t="s">
        <v>10015</v>
      </c>
      <c r="C186" s="551" t="s">
        <v>10015</v>
      </c>
      <c r="D186" s="553" t="s">
        <v>10045</v>
      </c>
      <c r="E186" s="553" t="s">
        <v>6349</v>
      </c>
      <c r="F186" s="553" t="s">
        <v>10022</v>
      </c>
      <c r="G186" s="554">
        <v>888</v>
      </c>
      <c r="H186" s="554">
        <v>120</v>
      </c>
      <c r="I186" s="554">
        <v>14.2</v>
      </c>
      <c r="J186" s="554">
        <v>88</v>
      </c>
      <c r="K186" s="555">
        <f t="shared" si="2"/>
        <v>0.125</v>
      </c>
      <c r="L186" s="556">
        <v>3</v>
      </c>
      <c r="M186" s="557"/>
      <c r="N186" s="558">
        <v>5</v>
      </c>
      <c r="O186" s="559"/>
    </row>
    <row r="187" spans="1:15">
      <c r="A187" s="551" t="s">
        <v>10017</v>
      </c>
      <c r="B187" s="551" t="s">
        <v>10016</v>
      </c>
      <c r="C187" s="551" t="s">
        <v>10016</v>
      </c>
      <c r="D187" s="553" t="s">
        <v>10018</v>
      </c>
      <c r="E187" s="553" t="s">
        <v>6327</v>
      </c>
      <c r="F187" s="553" t="s">
        <v>10022</v>
      </c>
      <c r="G187" s="554">
        <v>849</v>
      </c>
      <c r="H187" s="554">
        <v>100</v>
      </c>
      <c r="I187" s="554">
        <v>14.2</v>
      </c>
      <c r="J187" s="554">
        <v>99</v>
      </c>
      <c r="K187" s="555">
        <f t="shared" si="2"/>
        <v>0.0416666666666667</v>
      </c>
      <c r="L187" s="556">
        <v>1</v>
      </c>
      <c r="M187" s="557" t="s">
        <v>10087</v>
      </c>
      <c r="N187" s="558">
        <v>5</v>
      </c>
      <c r="O187" s="559"/>
    </row>
    <row r="188" spans="1:15">
      <c r="A188" s="551" t="s">
        <v>10017</v>
      </c>
      <c r="B188" s="551" t="s">
        <v>10023</v>
      </c>
      <c r="C188" s="551" t="s">
        <v>10023</v>
      </c>
      <c r="D188" s="553" t="s">
        <v>7721</v>
      </c>
      <c r="E188" s="553" t="s">
        <v>6349</v>
      </c>
      <c r="F188" s="553" t="s">
        <v>10022</v>
      </c>
      <c r="G188" s="554">
        <v>950</v>
      </c>
      <c r="H188" s="554">
        <v>40</v>
      </c>
      <c r="I188" s="554">
        <v>18.2</v>
      </c>
      <c r="J188" s="554">
        <v>48</v>
      </c>
      <c r="K188" s="555">
        <f t="shared" si="2"/>
        <v>0.0833333333333333</v>
      </c>
      <c r="L188" s="556">
        <v>2</v>
      </c>
      <c r="M188" s="557"/>
      <c r="N188" s="558">
        <v>5</v>
      </c>
      <c r="O188" s="559"/>
    </row>
    <row r="189" spans="1:15">
      <c r="A189" s="551" t="s">
        <v>10017</v>
      </c>
      <c r="B189" s="551" t="s">
        <v>10024</v>
      </c>
      <c r="C189" s="551" t="s">
        <v>10024</v>
      </c>
      <c r="D189" s="553" t="s">
        <v>10092</v>
      </c>
      <c r="E189" s="553" t="s">
        <v>6349</v>
      </c>
      <c r="F189" s="553" t="s">
        <v>10022</v>
      </c>
      <c r="G189" s="554">
        <v>900</v>
      </c>
      <c r="H189" s="554">
        <v>40</v>
      </c>
      <c r="I189" s="554">
        <v>14.2</v>
      </c>
      <c r="J189" s="554">
        <v>48</v>
      </c>
      <c r="K189" s="555">
        <f t="shared" si="2"/>
        <v>0.0833333333333333</v>
      </c>
      <c r="L189" s="556">
        <v>2</v>
      </c>
      <c r="M189" s="557"/>
      <c r="N189" s="558">
        <v>5</v>
      </c>
      <c r="O189" s="559" t="s">
        <v>10093</v>
      </c>
    </row>
    <row r="190" ht="24" spans="1:15">
      <c r="A190" s="551" t="s">
        <v>10017</v>
      </c>
      <c r="B190" s="551" t="s">
        <v>10082</v>
      </c>
      <c r="C190" s="551" t="s">
        <v>10082</v>
      </c>
      <c r="D190" s="553" t="s">
        <v>10045</v>
      </c>
      <c r="E190" s="553" t="s">
        <v>6349</v>
      </c>
      <c r="F190" s="553" t="s">
        <v>10022</v>
      </c>
      <c r="G190" s="554">
        <v>950</v>
      </c>
      <c r="H190" s="554">
        <v>40</v>
      </c>
      <c r="I190" s="554">
        <v>14.2</v>
      </c>
      <c r="J190" s="554">
        <v>24</v>
      </c>
      <c r="K190" s="555">
        <f t="shared" si="2"/>
        <v>0.0416666666666667</v>
      </c>
      <c r="L190" s="556">
        <v>1</v>
      </c>
      <c r="M190" s="557" t="s">
        <v>10055</v>
      </c>
      <c r="N190" s="558">
        <v>5</v>
      </c>
      <c r="O190" s="559" t="s">
        <v>10107</v>
      </c>
    </row>
    <row r="191" spans="1:15">
      <c r="A191" s="551" t="s">
        <v>10017</v>
      </c>
      <c r="B191" s="551" t="s">
        <v>9743</v>
      </c>
      <c r="C191" s="551" t="s">
        <v>9743</v>
      </c>
      <c r="D191" s="553" t="s">
        <v>8090</v>
      </c>
      <c r="E191" s="553" t="s">
        <v>6339</v>
      </c>
      <c r="F191" s="553" t="s">
        <v>10022</v>
      </c>
      <c r="G191" s="554">
        <v>900</v>
      </c>
      <c r="H191" s="554">
        <v>40</v>
      </c>
      <c r="I191" s="554">
        <v>18.2</v>
      </c>
      <c r="J191" s="554" t="s">
        <v>7723</v>
      </c>
      <c r="K191" s="555">
        <f t="shared" si="2"/>
        <v>0.0416666666666667</v>
      </c>
      <c r="L191" s="556">
        <v>1</v>
      </c>
      <c r="M191" s="557" t="s">
        <v>10106</v>
      </c>
      <c r="N191" s="558" t="s">
        <v>428</v>
      </c>
      <c r="O191" s="559"/>
    </row>
    <row r="192" spans="1:15">
      <c r="A192" s="551" t="s">
        <v>10017</v>
      </c>
      <c r="B192" s="551" t="s">
        <v>10029</v>
      </c>
      <c r="C192" s="551" t="s">
        <v>10029</v>
      </c>
      <c r="D192" s="553" t="s">
        <v>10045</v>
      </c>
      <c r="E192" s="553" t="s">
        <v>6327</v>
      </c>
      <c r="F192" s="553" t="s">
        <v>10019</v>
      </c>
      <c r="G192" s="554">
        <v>999</v>
      </c>
      <c r="H192" s="554">
        <v>40</v>
      </c>
      <c r="I192" s="554">
        <v>18.2</v>
      </c>
      <c r="J192" s="554" t="s">
        <v>7723</v>
      </c>
      <c r="K192" s="555">
        <f t="shared" si="2"/>
        <v>0.125</v>
      </c>
      <c r="L192" s="556">
        <v>3</v>
      </c>
      <c r="M192" s="557"/>
      <c r="N192" s="558" t="s">
        <v>428</v>
      </c>
      <c r="O192" s="559"/>
    </row>
    <row r="193" spans="1:15">
      <c r="A193" s="551" t="s">
        <v>10017</v>
      </c>
      <c r="B193" s="551" t="s">
        <v>10017</v>
      </c>
      <c r="C193" s="551" t="s">
        <v>10017</v>
      </c>
      <c r="D193" s="553" t="s">
        <v>10048</v>
      </c>
      <c r="E193" s="553" t="s">
        <v>6349</v>
      </c>
      <c r="F193" s="553" t="s">
        <v>10022</v>
      </c>
      <c r="G193" s="554">
        <v>1439</v>
      </c>
      <c r="H193" s="554">
        <v>80</v>
      </c>
      <c r="I193" s="554">
        <v>24</v>
      </c>
      <c r="J193" s="554" t="s">
        <v>7723</v>
      </c>
      <c r="K193" s="555">
        <f t="shared" si="2"/>
        <v>0.208333333333333</v>
      </c>
      <c r="L193" s="556">
        <v>5</v>
      </c>
      <c r="M193" s="557"/>
      <c r="N193" s="558" t="s">
        <v>428</v>
      </c>
      <c r="O193" s="559" t="s">
        <v>10060</v>
      </c>
    </row>
    <row r="194" spans="1:15">
      <c r="A194" s="551" t="s">
        <v>10023</v>
      </c>
      <c r="B194" s="551" t="s">
        <v>10015</v>
      </c>
      <c r="C194" s="551" t="s">
        <v>10016</v>
      </c>
      <c r="D194" s="553" t="s">
        <v>7661</v>
      </c>
      <c r="E194" s="553" t="s">
        <v>6327</v>
      </c>
      <c r="F194" s="553" t="s">
        <v>10042</v>
      </c>
      <c r="G194" s="554">
        <v>353</v>
      </c>
      <c r="H194" s="554">
        <v>120</v>
      </c>
      <c r="I194" s="554">
        <v>2.2</v>
      </c>
      <c r="J194" s="554" t="s">
        <v>7723</v>
      </c>
      <c r="K194" s="555">
        <f t="shared" ref="K194:K257" si="3">L194/24</f>
        <v>0.0416666666666667</v>
      </c>
      <c r="L194" s="556">
        <v>1</v>
      </c>
      <c r="M194" s="557"/>
      <c r="N194" s="558" t="s">
        <v>428</v>
      </c>
      <c r="O194" s="559" t="s">
        <v>10057</v>
      </c>
    </row>
    <row r="195" spans="1:15">
      <c r="A195" s="551" t="s">
        <v>10023</v>
      </c>
      <c r="B195" s="551" t="s">
        <v>10015</v>
      </c>
      <c r="C195" s="551" t="s">
        <v>10017</v>
      </c>
      <c r="D195" s="553" t="s">
        <v>7661</v>
      </c>
      <c r="E195" s="553" t="s">
        <v>6327</v>
      </c>
      <c r="F195" s="553" t="s">
        <v>10042</v>
      </c>
      <c r="G195" s="554">
        <v>490</v>
      </c>
      <c r="H195" s="554">
        <v>120</v>
      </c>
      <c r="I195" s="554">
        <v>6.6</v>
      </c>
      <c r="J195" s="554" t="s">
        <v>7723</v>
      </c>
      <c r="K195" s="555">
        <f t="shared" si="3"/>
        <v>0.125</v>
      </c>
      <c r="L195" s="556">
        <v>3</v>
      </c>
      <c r="M195" s="557"/>
      <c r="N195" s="558" t="s">
        <v>428</v>
      </c>
      <c r="O195" s="559" t="s">
        <v>10057</v>
      </c>
    </row>
    <row r="196" spans="1:15">
      <c r="A196" s="551" t="s">
        <v>10023</v>
      </c>
      <c r="B196" s="551" t="s">
        <v>10015</v>
      </c>
      <c r="C196" s="551" t="s">
        <v>10024</v>
      </c>
      <c r="D196" s="553" t="s">
        <v>7661</v>
      </c>
      <c r="E196" s="553" t="s">
        <v>6327</v>
      </c>
      <c r="F196" s="553" t="s">
        <v>10042</v>
      </c>
      <c r="G196" s="554">
        <v>638</v>
      </c>
      <c r="H196" s="554">
        <v>120</v>
      </c>
      <c r="I196" s="554">
        <v>11</v>
      </c>
      <c r="J196" s="554" t="s">
        <v>7723</v>
      </c>
      <c r="K196" s="555">
        <f t="shared" si="3"/>
        <v>0.0416666666666667</v>
      </c>
      <c r="L196" s="556">
        <v>1</v>
      </c>
      <c r="M196" s="557"/>
      <c r="N196" s="558" t="s">
        <v>428</v>
      </c>
      <c r="O196" s="559" t="s">
        <v>10057</v>
      </c>
    </row>
    <row r="197" spans="1:15">
      <c r="A197" s="551" t="s">
        <v>10023</v>
      </c>
      <c r="B197" s="551" t="s">
        <v>10015</v>
      </c>
      <c r="C197" s="551" t="s">
        <v>10082</v>
      </c>
      <c r="D197" s="553" t="s">
        <v>8256</v>
      </c>
      <c r="E197" s="553" t="s">
        <v>6327</v>
      </c>
      <c r="F197" s="553" t="s">
        <v>10042</v>
      </c>
      <c r="G197" s="554">
        <v>630</v>
      </c>
      <c r="H197" s="554">
        <v>120</v>
      </c>
      <c r="I197" s="554">
        <v>8.6</v>
      </c>
      <c r="J197" s="554" t="s">
        <v>7723</v>
      </c>
      <c r="K197" s="555">
        <f t="shared" si="3"/>
        <v>0.0416666666666667</v>
      </c>
      <c r="L197" s="556">
        <v>1</v>
      </c>
      <c r="M197" s="557"/>
      <c r="N197" s="558" t="s">
        <v>428</v>
      </c>
      <c r="O197" s="559"/>
    </row>
    <row r="198" spans="1:15">
      <c r="A198" s="551" t="s">
        <v>10023</v>
      </c>
      <c r="B198" s="551" t="s">
        <v>10015</v>
      </c>
      <c r="C198" s="551" t="s">
        <v>9743</v>
      </c>
      <c r="D198" s="553" t="s">
        <v>7661</v>
      </c>
      <c r="E198" s="553" t="s">
        <v>6327</v>
      </c>
      <c r="F198" s="553" t="s">
        <v>10042</v>
      </c>
      <c r="G198" s="554">
        <v>650</v>
      </c>
      <c r="H198" s="554">
        <v>120</v>
      </c>
      <c r="I198" s="554">
        <v>10.4</v>
      </c>
      <c r="J198" s="554" t="s">
        <v>7723</v>
      </c>
      <c r="K198" s="555">
        <f t="shared" si="3"/>
        <v>0.0416666666666667</v>
      </c>
      <c r="L198" s="556">
        <v>1</v>
      </c>
      <c r="M198" s="557"/>
      <c r="N198" s="558" t="s">
        <v>428</v>
      </c>
      <c r="O198" s="559"/>
    </row>
    <row r="199" spans="1:15">
      <c r="A199" s="551" t="s">
        <v>10023</v>
      </c>
      <c r="B199" s="551" t="s">
        <v>10015</v>
      </c>
      <c r="C199" s="551" t="s">
        <v>10029</v>
      </c>
      <c r="D199" s="553" t="s">
        <v>7661</v>
      </c>
      <c r="E199" s="553" t="s">
        <v>6327</v>
      </c>
      <c r="F199" s="553" t="s">
        <v>10042</v>
      </c>
      <c r="G199" s="554">
        <v>700</v>
      </c>
      <c r="H199" s="554">
        <v>120</v>
      </c>
      <c r="I199" s="554">
        <v>10.4</v>
      </c>
      <c r="J199" s="554" t="s">
        <v>7723</v>
      </c>
      <c r="K199" s="555">
        <f t="shared" si="3"/>
        <v>0.125</v>
      </c>
      <c r="L199" s="556">
        <v>3</v>
      </c>
      <c r="M199" s="557"/>
      <c r="N199" s="558" t="s">
        <v>428</v>
      </c>
      <c r="O199" s="559"/>
    </row>
    <row r="200" spans="1:15">
      <c r="A200" s="551" t="s">
        <v>10023</v>
      </c>
      <c r="B200" s="551" t="s">
        <v>10016</v>
      </c>
      <c r="C200" s="551" t="s">
        <v>10015</v>
      </c>
      <c r="D200" s="553" t="s">
        <v>7661</v>
      </c>
      <c r="E200" s="553" t="s">
        <v>6327</v>
      </c>
      <c r="F200" s="553" t="s">
        <v>10042</v>
      </c>
      <c r="G200" s="554">
        <v>490</v>
      </c>
      <c r="H200" s="554">
        <v>120</v>
      </c>
      <c r="I200" s="554">
        <v>6.2</v>
      </c>
      <c r="J200" s="554" t="s">
        <v>7723</v>
      </c>
      <c r="K200" s="555">
        <f t="shared" si="3"/>
        <v>0.0416666666666667</v>
      </c>
      <c r="L200" s="556">
        <v>1</v>
      </c>
      <c r="M200" s="557"/>
      <c r="N200" s="558" t="s">
        <v>428</v>
      </c>
      <c r="O200" s="559"/>
    </row>
    <row r="201" spans="1:15">
      <c r="A201" s="551" t="s">
        <v>10023</v>
      </c>
      <c r="B201" s="551" t="s">
        <v>10016</v>
      </c>
      <c r="C201" s="551" t="s">
        <v>10017</v>
      </c>
      <c r="D201" s="553" t="s">
        <v>7661</v>
      </c>
      <c r="E201" s="553" t="s">
        <v>6327</v>
      </c>
      <c r="F201" s="553" t="s">
        <v>10042</v>
      </c>
      <c r="G201" s="554">
        <v>550</v>
      </c>
      <c r="H201" s="554">
        <v>80</v>
      </c>
      <c r="I201" s="554">
        <v>9.8</v>
      </c>
      <c r="J201" s="554" t="s">
        <v>7723</v>
      </c>
      <c r="K201" s="555">
        <f t="shared" si="3"/>
        <v>0.125</v>
      </c>
      <c r="L201" s="556">
        <v>3</v>
      </c>
      <c r="M201" s="557"/>
      <c r="N201" s="558" t="s">
        <v>428</v>
      </c>
      <c r="O201" s="559"/>
    </row>
    <row r="202" spans="1:15">
      <c r="A202" s="551" t="s">
        <v>10023</v>
      </c>
      <c r="B202" s="551" t="s">
        <v>10016</v>
      </c>
      <c r="C202" s="551" t="s">
        <v>10024</v>
      </c>
      <c r="D202" s="553" t="s">
        <v>10048</v>
      </c>
      <c r="E202" s="553" t="s">
        <v>6345</v>
      </c>
      <c r="F202" s="553" t="s">
        <v>10022</v>
      </c>
      <c r="G202" s="554">
        <v>600</v>
      </c>
      <c r="H202" s="554">
        <v>80</v>
      </c>
      <c r="I202" s="554">
        <v>6.2</v>
      </c>
      <c r="J202" s="554">
        <v>48</v>
      </c>
      <c r="K202" s="555">
        <f t="shared" si="3"/>
        <v>0.0416666666666667</v>
      </c>
      <c r="L202" s="556">
        <v>1</v>
      </c>
      <c r="M202" s="557"/>
      <c r="N202" s="558">
        <v>5</v>
      </c>
      <c r="O202" s="559"/>
    </row>
    <row r="203" spans="1:15">
      <c r="A203" s="551" t="s">
        <v>10023</v>
      </c>
      <c r="B203" s="551" t="s">
        <v>10016</v>
      </c>
      <c r="C203" s="551" t="s">
        <v>10082</v>
      </c>
      <c r="D203" s="553" t="s">
        <v>7661</v>
      </c>
      <c r="E203" s="553" t="s">
        <v>6327</v>
      </c>
      <c r="F203" s="553" t="s">
        <v>10042</v>
      </c>
      <c r="G203" s="554">
        <v>650</v>
      </c>
      <c r="H203" s="554">
        <v>80</v>
      </c>
      <c r="I203" s="554">
        <v>6.4</v>
      </c>
      <c r="J203" s="554" t="s">
        <v>7723</v>
      </c>
      <c r="K203" s="555">
        <f t="shared" si="3"/>
        <v>0.166666666666667</v>
      </c>
      <c r="L203" s="556">
        <v>4</v>
      </c>
      <c r="M203" s="557"/>
      <c r="N203" s="558" t="s">
        <v>428</v>
      </c>
      <c r="O203" s="559"/>
    </row>
    <row r="204" spans="1:15">
      <c r="A204" s="551" t="s">
        <v>10023</v>
      </c>
      <c r="B204" s="551" t="s">
        <v>10016</v>
      </c>
      <c r="C204" s="551" t="s">
        <v>9743</v>
      </c>
      <c r="D204" s="553" t="s">
        <v>7661</v>
      </c>
      <c r="E204" s="553" t="s">
        <v>6327</v>
      </c>
      <c r="F204" s="553" t="s">
        <v>10042</v>
      </c>
      <c r="G204" s="554">
        <v>748</v>
      </c>
      <c r="H204" s="554">
        <v>80</v>
      </c>
      <c r="I204" s="554">
        <v>13.2</v>
      </c>
      <c r="J204" s="554" t="s">
        <v>7723</v>
      </c>
      <c r="K204" s="555">
        <f t="shared" si="3"/>
        <v>0.125</v>
      </c>
      <c r="L204" s="556">
        <v>3</v>
      </c>
      <c r="M204" s="557"/>
      <c r="N204" s="558" t="s">
        <v>428</v>
      </c>
      <c r="O204" s="559"/>
    </row>
    <row r="205" spans="1:15">
      <c r="A205" s="551" t="s">
        <v>10023</v>
      </c>
      <c r="B205" s="551" t="s">
        <v>10016</v>
      </c>
      <c r="C205" s="551" t="s">
        <v>10029</v>
      </c>
      <c r="D205" s="553" t="s">
        <v>7661</v>
      </c>
      <c r="E205" s="553" t="s">
        <v>6327</v>
      </c>
      <c r="F205" s="553" t="s">
        <v>10019</v>
      </c>
      <c r="G205" s="554">
        <v>3900</v>
      </c>
      <c r="H205" s="554">
        <v>150</v>
      </c>
      <c r="I205" s="554">
        <v>28.2</v>
      </c>
      <c r="J205" s="554">
        <v>1</v>
      </c>
      <c r="K205" s="555">
        <f t="shared" si="3"/>
        <v>0.625</v>
      </c>
      <c r="L205" s="556">
        <v>15</v>
      </c>
      <c r="M205" s="557" t="s">
        <v>10084</v>
      </c>
      <c r="N205" s="558">
        <v>10</v>
      </c>
      <c r="O205" s="559" t="s">
        <v>10057</v>
      </c>
    </row>
    <row r="206" spans="1:15">
      <c r="A206" s="551" t="s">
        <v>10023</v>
      </c>
      <c r="B206" s="551" t="s">
        <v>10017</v>
      </c>
      <c r="C206" s="551" t="s">
        <v>10015</v>
      </c>
      <c r="D206" s="553" t="s">
        <v>7661</v>
      </c>
      <c r="E206" s="553" t="s">
        <v>6327</v>
      </c>
      <c r="F206" s="553" t="s">
        <v>10042</v>
      </c>
      <c r="G206" s="554">
        <v>540</v>
      </c>
      <c r="H206" s="554">
        <v>120</v>
      </c>
      <c r="I206" s="554">
        <v>9.6</v>
      </c>
      <c r="J206" s="554" t="s">
        <v>7723</v>
      </c>
      <c r="K206" s="555">
        <f t="shared" si="3"/>
        <v>0.125</v>
      </c>
      <c r="L206" s="556">
        <v>3</v>
      </c>
      <c r="M206" s="557"/>
      <c r="N206" s="558" t="s">
        <v>428</v>
      </c>
      <c r="O206" s="559"/>
    </row>
    <row r="207" spans="1:15">
      <c r="A207" s="551" t="s">
        <v>10023</v>
      </c>
      <c r="B207" s="551" t="s">
        <v>10017</v>
      </c>
      <c r="C207" s="551" t="s">
        <v>10016</v>
      </c>
      <c r="D207" s="553" t="s">
        <v>7661</v>
      </c>
      <c r="E207" s="553" t="s">
        <v>6327</v>
      </c>
      <c r="F207" s="553" t="s">
        <v>10042</v>
      </c>
      <c r="G207" s="554">
        <v>600</v>
      </c>
      <c r="H207" s="554">
        <v>80</v>
      </c>
      <c r="I207" s="554">
        <v>15</v>
      </c>
      <c r="J207" s="554" t="s">
        <v>7723</v>
      </c>
      <c r="K207" s="555">
        <f t="shared" si="3"/>
        <v>0.166666666666667</v>
      </c>
      <c r="L207" s="556">
        <v>4</v>
      </c>
      <c r="M207" s="557"/>
      <c r="N207" s="558" t="s">
        <v>428</v>
      </c>
      <c r="O207" s="559" t="s">
        <v>10057</v>
      </c>
    </row>
    <row r="208" spans="1:15">
      <c r="A208" s="551" t="s">
        <v>10023</v>
      </c>
      <c r="B208" s="551" t="s">
        <v>10017</v>
      </c>
      <c r="C208" s="551" t="s">
        <v>10024</v>
      </c>
      <c r="D208" s="553" t="s">
        <v>10048</v>
      </c>
      <c r="E208" s="553" t="s">
        <v>6345</v>
      </c>
      <c r="F208" s="553" t="s">
        <v>10022</v>
      </c>
      <c r="G208" s="554">
        <v>708</v>
      </c>
      <c r="H208" s="554">
        <v>40</v>
      </c>
      <c r="I208" s="554">
        <v>7</v>
      </c>
      <c r="J208" s="554">
        <v>32</v>
      </c>
      <c r="K208" s="555">
        <f t="shared" si="3"/>
        <v>0.0416666666666667</v>
      </c>
      <c r="L208" s="556">
        <v>1</v>
      </c>
      <c r="M208" s="557"/>
      <c r="N208" s="558">
        <v>5</v>
      </c>
      <c r="O208" s="559" t="s">
        <v>10108</v>
      </c>
    </row>
    <row r="209" spans="1:15">
      <c r="A209" s="551" t="s">
        <v>10023</v>
      </c>
      <c r="B209" s="551" t="s">
        <v>10017</v>
      </c>
      <c r="C209" s="551" t="s">
        <v>10082</v>
      </c>
      <c r="D209" s="553" t="s">
        <v>7661</v>
      </c>
      <c r="E209" s="553" t="s">
        <v>6327</v>
      </c>
      <c r="F209" s="553" t="s">
        <v>10042</v>
      </c>
      <c r="G209" s="554">
        <v>816</v>
      </c>
      <c r="H209" s="554">
        <v>140</v>
      </c>
      <c r="I209" s="554">
        <v>18.8</v>
      </c>
      <c r="J209" s="554" t="s">
        <v>7723</v>
      </c>
      <c r="K209" s="555">
        <f t="shared" si="3"/>
        <v>0.166666666666667</v>
      </c>
      <c r="L209" s="556">
        <v>4</v>
      </c>
      <c r="M209" s="557"/>
      <c r="N209" s="558" t="s">
        <v>428</v>
      </c>
      <c r="O209" s="559"/>
    </row>
    <row r="210" spans="1:15">
      <c r="A210" s="551" t="s">
        <v>10023</v>
      </c>
      <c r="B210" s="551" t="s">
        <v>10017</v>
      </c>
      <c r="C210" s="551" t="s">
        <v>9743</v>
      </c>
      <c r="D210" s="553" t="s">
        <v>8256</v>
      </c>
      <c r="E210" s="553" t="s">
        <v>6327</v>
      </c>
      <c r="F210" s="553" t="s">
        <v>10042</v>
      </c>
      <c r="G210" s="554">
        <v>680</v>
      </c>
      <c r="H210" s="554">
        <v>40</v>
      </c>
      <c r="I210" s="554">
        <v>15.6</v>
      </c>
      <c r="J210" s="554" t="s">
        <v>7723</v>
      </c>
      <c r="K210" s="555">
        <f t="shared" si="3"/>
        <v>0.125</v>
      </c>
      <c r="L210" s="556">
        <v>3</v>
      </c>
      <c r="M210" s="557"/>
      <c r="N210" s="558" t="s">
        <v>428</v>
      </c>
      <c r="O210" s="559"/>
    </row>
    <row r="211" spans="1:15">
      <c r="A211" s="551" t="s">
        <v>10023</v>
      </c>
      <c r="B211" s="551" t="s">
        <v>10017</v>
      </c>
      <c r="C211" s="551" t="s">
        <v>10029</v>
      </c>
      <c r="D211" s="553" t="s">
        <v>7661</v>
      </c>
      <c r="E211" s="553" t="s">
        <v>6327</v>
      </c>
      <c r="F211" s="553" t="s">
        <v>10042</v>
      </c>
      <c r="G211" s="554">
        <v>770</v>
      </c>
      <c r="H211" s="554">
        <v>40</v>
      </c>
      <c r="I211" s="554">
        <v>12.6</v>
      </c>
      <c r="J211" s="554" t="s">
        <v>7723</v>
      </c>
      <c r="K211" s="555">
        <f t="shared" si="3"/>
        <v>0.125</v>
      </c>
      <c r="L211" s="556">
        <v>3</v>
      </c>
      <c r="M211" s="557"/>
      <c r="N211" s="558" t="s">
        <v>428</v>
      </c>
      <c r="O211" s="559"/>
    </row>
    <row r="212" spans="1:15">
      <c r="A212" s="551" t="s">
        <v>10023</v>
      </c>
      <c r="B212" s="551" t="s">
        <v>10024</v>
      </c>
      <c r="C212" s="551" t="s">
        <v>10015</v>
      </c>
      <c r="D212" s="553" t="s">
        <v>10048</v>
      </c>
      <c r="E212" s="553" t="s">
        <v>6345</v>
      </c>
      <c r="F212" s="553" t="s">
        <v>10022</v>
      </c>
      <c r="G212" s="554">
        <v>560</v>
      </c>
      <c r="H212" s="554">
        <v>120</v>
      </c>
      <c r="I212" s="554">
        <v>6.4</v>
      </c>
      <c r="J212" s="554">
        <v>32</v>
      </c>
      <c r="K212" s="555">
        <f t="shared" si="3"/>
        <v>0.0416666666666667</v>
      </c>
      <c r="L212" s="556">
        <v>1</v>
      </c>
      <c r="M212" s="557"/>
      <c r="N212" s="558">
        <v>5</v>
      </c>
      <c r="O212" s="559"/>
    </row>
    <row r="213" spans="1:15">
      <c r="A213" s="551" t="s">
        <v>10023</v>
      </c>
      <c r="B213" s="551" t="s">
        <v>10024</v>
      </c>
      <c r="C213" s="551" t="s">
        <v>10016</v>
      </c>
      <c r="D213" s="553" t="s">
        <v>10048</v>
      </c>
      <c r="E213" s="553" t="s">
        <v>6345</v>
      </c>
      <c r="F213" s="553" t="s">
        <v>10022</v>
      </c>
      <c r="G213" s="554">
        <v>378</v>
      </c>
      <c r="H213" s="554">
        <v>40</v>
      </c>
      <c r="I213" s="554">
        <v>3.2</v>
      </c>
      <c r="J213" s="554" t="s">
        <v>7723</v>
      </c>
      <c r="K213" s="555">
        <f t="shared" si="3"/>
        <v>0.0416666666666667</v>
      </c>
      <c r="L213" s="556">
        <v>1</v>
      </c>
      <c r="M213" s="557"/>
      <c r="N213" s="558" t="s">
        <v>428</v>
      </c>
      <c r="O213" s="559"/>
    </row>
    <row r="214" spans="1:15">
      <c r="A214" s="551" t="s">
        <v>10023</v>
      </c>
      <c r="B214" s="551" t="s">
        <v>10024</v>
      </c>
      <c r="C214" s="551" t="s">
        <v>10017</v>
      </c>
      <c r="D214" s="553" t="s">
        <v>10048</v>
      </c>
      <c r="E214" s="553" t="s">
        <v>6345</v>
      </c>
      <c r="F214" s="553" t="s">
        <v>10022</v>
      </c>
      <c r="G214" s="554">
        <v>560</v>
      </c>
      <c r="H214" s="554">
        <v>40</v>
      </c>
      <c r="I214" s="554">
        <v>6.6</v>
      </c>
      <c r="J214" s="554">
        <v>64</v>
      </c>
      <c r="K214" s="555">
        <f t="shared" si="3"/>
        <v>0.0416666666666667</v>
      </c>
      <c r="L214" s="556">
        <v>1</v>
      </c>
      <c r="M214" s="557"/>
      <c r="N214" s="558">
        <v>5</v>
      </c>
      <c r="O214" s="559"/>
    </row>
    <row r="215" spans="1:15">
      <c r="A215" s="551" t="s">
        <v>10023</v>
      </c>
      <c r="B215" s="551" t="s">
        <v>10024</v>
      </c>
      <c r="C215" s="551" t="s">
        <v>10082</v>
      </c>
      <c r="D215" s="553" t="s">
        <v>10048</v>
      </c>
      <c r="E215" s="553" t="s">
        <v>6345</v>
      </c>
      <c r="F215" s="553" t="s">
        <v>10022</v>
      </c>
      <c r="G215" s="554">
        <v>390</v>
      </c>
      <c r="H215" s="554">
        <v>40</v>
      </c>
      <c r="I215" s="554">
        <v>3.6</v>
      </c>
      <c r="J215" s="554" t="s">
        <v>7723</v>
      </c>
      <c r="K215" s="555">
        <f t="shared" si="3"/>
        <v>0.0416666666666667</v>
      </c>
      <c r="L215" s="556">
        <v>1</v>
      </c>
      <c r="M215" s="557"/>
      <c r="N215" s="558" t="s">
        <v>428</v>
      </c>
      <c r="O215" s="559"/>
    </row>
    <row r="216" spans="1:15">
      <c r="A216" s="551" t="s">
        <v>10023</v>
      </c>
      <c r="B216" s="551" t="s">
        <v>10024</v>
      </c>
      <c r="C216" s="551" t="s">
        <v>9743</v>
      </c>
      <c r="D216" s="553" t="s">
        <v>10048</v>
      </c>
      <c r="E216" s="553" t="s">
        <v>6345</v>
      </c>
      <c r="F216" s="553" t="s">
        <v>10022</v>
      </c>
      <c r="G216" s="554">
        <v>930</v>
      </c>
      <c r="H216" s="554">
        <v>40</v>
      </c>
      <c r="I216" s="554">
        <v>8.4</v>
      </c>
      <c r="J216" s="554">
        <v>8</v>
      </c>
      <c r="K216" s="555">
        <f t="shared" si="3"/>
        <v>0.0416666666666667</v>
      </c>
      <c r="L216" s="556">
        <v>1</v>
      </c>
      <c r="M216" s="557"/>
      <c r="N216" s="558">
        <v>10</v>
      </c>
      <c r="O216" s="559"/>
    </row>
    <row r="217" spans="1:15">
      <c r="A217" s="551" t="s">
        <v>10023</v>
      </c>
      <c r="B217" s="551" t="s">
        <v>10024</v>
      </c>
      <c r="C217" s="551" t="s">
        <v>10029</v>
      </c>
      <c r="D217" s="553" t="s">
        <v>10048</v>
      </c>
      <c r="E217" s="553" t="s">
        <v>6345</v>
      </c>
      <c r="F217" s="553" t="s">
        <v>10022</v>
      </c>
      <c r="G217" s="554">
        <v>700</v>
      </c>
      <c r="H217" s="554">
        <v>40</v>
      </c>
      <c r="I217" s="554">
        <v>12.4</v>
      </c>
      <c r="J217" s="554">
        <v>48</v>
      </c>
      <c r="K217" s="555">
        <f t="shared" si="3"/>
        <v>0.0416666666666667</v>
      </c>
      <c r="L217" s="556">
        <v>1</v>
      </c>
      <c r="M217" s="557"/>
      <c r="N217" s="558">
        <v>5</v>
      </c>
      <c r="O217" s="559"/>
    </row>
    <row r="218" spans="1:15">
      <c r="A218" s="551" t="s">
        <v>10023</v>
      </c>
      <c r="B218" s="551" t="s">
        <v>10082</v>
      </c>
      <c r="C218" s="551" t="s">
        <v>10015</v>
      </c>
      <c r="D218" s="553" t="s">
        <v>7661</v>
      </c>
      <c r="E218" s="553" t="s">
        <v>6327</v>
      </c>
      <c r="F218" s="553" t="s">
        <v>10042</v>
      </c>
      <c r="G218" s="554">
        <v>625</v>
      </c>
      <c r="H218" s="554">
        <v>120</v>
      </c>
      <c r="I218" s="554">
        <v>6.6</v>
      </c>
      <c r="J218" s="554" t="s">
        <v>7723</v>
      </c>
      <c r="K218" s="555">
        <f t="shared" si="3"/>
        <v>0.125</v>
      </c>
      <c r="L218" s="556">
        <v>3</v>
      </c>
      <c r="M218" s="557"/>
      <c r="N218" s="558" t="s">
        <v>428</v>
      </c>
      <c r="O218" s="559"/>
    </row>
    <row r="219" spans="1:15">
      <c r="A219" s="551" t="s">
        <v>10023</v>
      </c>
      <c r="B219" s="551" t="s">
        <v>10082</v>
      </c>
      <c r="C219" s="551" t="s">
        <v>10016</v>
      </c>
      <c r="D219" s="553" t="s">
        <v>7661</v>
      </c>
      <c r="E219" s="553" t="s">
        <v>6327</v>
      </c>
      <c r="F219" s="553" t="s">
        <v>10042</v>
      </c>
      <c r="G219" s="554">
        <v>666</v>
      </c>
      <c r="H219" s="554">
        <v>80</v>
      </c>
      <c r="I219" s="554">
        <v>6.4</v>
      </c>
      <c r="J219" s="554" t="s">
        <v>7723</v>
      </c>
      <c r="K219" s="555">
        <f t="shared" si="3"/>
        <v>0.166666666666667</v>
      </c>
      <c r="L219" s="556">
        <v>4</v>
      </c>
      <c r="M219" s="557"/>
      <c r="N219" s="558" t="s">
        <v>428</v>
      </c>
      <c r="O219" s="559"/>
    </row>
    <row r="220" spans="1:15">
      <c r="A220" s="551" t="s">
        <v>10023</v>
      </c>
      <c r="B220" s="551" t="s">
        <v>10082</v>
      </c>
      <c r="C220" s="551" t="s">
        <v>10017</v>
      </c>
      <c r="D220" s="553" t="s">
        <v>7661</v>
      </c>
      <c r="E220" s="553" t="s">
        <v>6327</v>
      </c>
      <c r="F220" s="553" t="s">
        <v>10042</v>
      </c>
      <c r="G220" s="554">
        <v>670</v>
      </c>
      <c r="H220" s="554">
        <v>40</v>
      </c>
      <c r="I220" s="554">
        <v>6.8</v>
      </c>
      <c r="J220" s="554" t="s">
        <v>7723</v>
      </c>
      <c r="K220" s="555">
        <f t="shared" si="3"/>
        <v>0.125</v>
      </c>
      <c r="L220" s="556">
        <v>3</v>
      </c>
      <c r="M220" s="557"/>
      <c r="N220" s="558" t="s">
        <v>428</v>
      </c>
      <c r="O220" s="559"/>
    </row>
    <row r="221" spans="1:15">
      <c r="A221" s="551" t="s">
        <v>10023</v>
      </c>
      <c r="B221" s="551" t="s">
        <v>10082</v>
      </c>
      <c r="C221" s="551" t="s">
        <v>10024</v>
      </c>
      <c r="D221" s="553" t="s">
        <v>10048</v>
      </c>
      <c r="E221" s="553" t="s">
        <v>6345</v>
      </c>
      <c r="F221" s="553" t="s">
        <v>10022</v>
      </c>
      <c r="G221" s="554">
        <v>655</v>
      </c>
      <c r="H221" s="554">
        <v>40</v>
      </c>
      <c r="I221" s="554">
        <v>6.6</v>
      </c>
      <c r="J221" s="554">
        <v>24</v>
      </c>
      <c r="K221" s="555">
        <f t="shared" si="3"/>
        <v>0.0416666666666667</v>
      </c>
      <c r="L221" s="556">
        <v>1</v>
      </c>
      <c r="M221" s="557"/>
      <c r="N221" s="558">
        <v>5</v>
      </c>
      <c r="O221" s="559"/>
    </row>
    <row r="222" spans="1:15">
      <c r="A222" s="551" t="s">
        <v>10023</v>
      </c>
      <c r="B222" s="551" t="s">
        <v>10082</v>
      </c>
      <c r="C222" s="551" t="s">
        <v>9743</v>
      </c>
      <c r="D222" s="553" t="s">
        <v>7661</v>
      </c>
      <c r="E222" s="553" t="s">
        <v>6327</v>
      </c>
      <c r="F222" s="553" t="s">
        <v>10042</v>
      </c>
      <c r="G222" s="554">
        <v>680</v>
      </c>
      <c r="H222" s="554">
        <v>40</v>
      </c>
      <c r="I222" s="554">
        <v>12.6</v>
      </c>
      <c r="J222" s="554" t="s">
        <v>7723</v>
      </c>
      <c r="K222" s="555">
        <f t="shared" si="3"/>
        <v>0.125</v>
      </c>
      <c r="L222" s="556">
        <v>3</v>
      </c>
      <c r="M222" s="557"/>
      <c r="N222" s="558" t="s">
        <v>428</v>
      </c>
      <c r="O222" s="559"/>
    </row>
    <row r="223" spans="1:15">
      <c r="A223" s="551" t="s">
        <v>10023</v>
      </c>
      <c r="B223" s="551" t="s">
        <v>10082</v>
      </c>
      <c r="C223" s="551" t="s">
        <v>10029</v>
      </c>
      <c r="D223" s="553" t="s">
        <v>7661</v>
      </c>
      <c r="E223" s="553" t="s">
        <v>6327</v>
      </c>
      <c r="F223" s="553" t="s">
        <v>10042</v>
      </c>
      <c r="G223" s="554">
        <v>1125</v>
      </c>
      <c r="H223" s="554">
        <v>140</v>
      </c>
      <c r="I223" s="554">
        <v>32.6</v>
      </c>
      <c r="J223" s="554" t="s">
        <v>7723</v>
      </c>
      <c r="K223" s="555">
        <f t="shared" si="3"/>
        <v>0.166666666666667</v>
      </c>
      <c r="L223" s="556">
        <v>4</v>
      </c>
      <c r="M223" s="557"/>
      <c r="N223" s="558" t="s">
        <v>428</v>
      </c>
      <c r="O223" s="559" t="s">
        <v>10057</v>
      </c>
    </row>
    <row r="224" spans="1:15">
      <c r="A224" s="551" t="s">
        <v>10023</v>
      </c>
      <c r="B224" s="551" t="s">
        <v>9743</v>
      </c>
      <c r="C224" s="551" t="s">
        <v>10015</v>
      </c>
      <c r="D224" s="553" t="s">
        <v>7661</v>
      </c>
      <c r="E224" s="553" t="s">
        <v>6327</v>
      </c>
      <c r="F224" s="553" t="s">
        <v>10042</v>
      </c>
      <c r="G224" s="554">
        <v>675</v>
      </c>
      <c r="H224" s="554">
        <v>120</v>
      </c>
      <c r="I224" s="554">
        <v>12.4</v>
      </c>
      <c r="J224" s="554" t="s">
        <v>7723</v>
      </c>
      <c r="K224" s="555">
        <f t="shared" si="3"/>
        <v>0.0416666666666667</v>
      </c>
      <c r="L224" s="556">
        <v>1</v>
      </c>
      <c r="M224" s="557"/>
      <c r="N224" s="558" t="s">
        <v>428</v>
      </c>
      <c r="O224" s="559"/>
    </row>
    <row r="225" spans="1:15">
      <c r="A225" s="551" t="s">
        <v>10023</v>
      </c>
      <c r="B225" s="551" t="s">
        <v>9743</v>
      </c>
      <c r="C225" s="551" t="s">
        <v>10016</v>
      </c>
      <c r="D225" s="553" t="s">
        <v>7661</v>
      </c>
      <c r="E225" s="553" t="s">
        <v>6327</v>
      </c>
      <c r="F225" s="553" t="s">
        <v>10042</v>
      </c>
      <c r="G225" s="554">
        <v>426</v>
      </c>
      <c r="H225" s="554">
        <v>80</v>
      </c>
      <c r="I225" s="554">
        <v>4.2</v>
      </c>
      <c r="J225" s="554" t="s">
        <v>7723</v>
      </c>
      <c r="K225" s="555">
        <f t="shared" si="3"/>
        <v>0.0416666666666667</v>
      </c>
      <c r="L225" s="556">
        <v>1</v>
      </c>
      <c r="M225" s="557"/>
      <c r="N225" s="558" t="s">
        <v>428</v>
      </c>
      <c r="O225" s="559"/>
    </row>
    <row r="226" spans="1:15">
      <c r="A226" s="551" t="s">
        <v>10023</v>
      </c>
      <c r="B226" s="551" t="s">
        <v>9743</v>
      </c>
      <c r="C226" s="551" t="s">
        <v>10017</v>
      </c>
      <c r="D226" s="553" t="s">
        <v>8090</v>
      </c>
      <c r="E226" s="553" t="s">
        <v>6327</v>
      </c>
      <c r="F226" s="553" t="s">
        <v>10042</v>
      </c>
      <c r="G226" s="554">
        <v>748</v>
      </c>
      <c r="H226" s="554">
        <v>40</v>
      </c>
      <c r="I226" s="554">
        <v>10.6</v>
      </c>
      <c r="J226" s="554" t="s">
        <v>7723</v>
      </c>
      <c r="K226" s="555">
        <f t="shared" si="3"/>
        <v>0.0416666666666667</v>
      </c>
      <c r="L226" s="556">
        <v>1</v>
      </c>
      <c r="M226" s="557"/>
      <c r="N226" s="558" t="s">
        <v>428</v>
      </c>
      <c r="O226" s="559"/>
    </row>
    <row r="227" spans="1:15">
      <c r="A227" s="551" t="s">
        <v>10023</v>
      </c>
      <c r="B227" s="551" t="s">
        <v>9743</v>
      </c>
      <c r="C227" s="551" t="s">
        <v>10024</v>
      </c>
      <c r="D227" s="553" t="s">
        <v>10048</v>
      </c>
      <c r="E227" s="553" t="s">
        <v>6345</v>
      </c>
      <c r="F227" s="553" t="s">
        <v>10022</v>
      </c>
      <c r="G227" s="554">
        <v>625</v>
      </c>
      <c r="H227" s="554">
        <v>40</v>
      </c>
      <c r="I227" s="554">
        <v>8.4</v>
      </c>
      <c r="J227" s="554" t="s">
        <v>7723</v>
      </c>
      <c r="K227" s="555">
        <f t="shared" si="3"/>
        <v>0.0416666666666667</v>
      </c>
      <c r="L227" s="556">
        <v>1</v>
      </c>
      <c r="M227" s="557"/>
      <c r="N227" s="558" t="s">
        <v>428</v>
      </c>
      <c r="O227" s="559"/>
    </row>
    <row r="228" spans="1:15">
      <c r="A228" s="551" t="s">
        <v>10023</v>
      </c>
      <c r="B228" s="551" t="s">
        <v>9743</v>
      </c>
      <c r="C228" s="551" t="s">
        <v>10082</v>
      </c>
      <c r="D228" s="553" t="s">
        <v>7661</v>
      </c>
      <c r="E228" s="553" t="s">
        <v>6327</v>
      </c>
      <c r="F228" s="553" t="s">
        <v>10042</v>
      </c>
      <c r="G228" s="554">
        <v>822</v>
      </c>
      <c r="H228" s="554">
        <v>120</v>
      </c>
      <c r="I228" s="554">
        <v>24.6</v>
      </c>
      <c r="J228" s="554" t="s">
        <v>7723</v>
      </c>
      <c r="K228" s="555">
        <f t="shared" si="3"/>
        <v>0.166666666666667</v>
      </c>
      <c r="L228" s="556">
        <v>4</v>
      </c>
      <c r="M228" s="557"/>
      <c r="N228" s="558" t="s">
        <v>428</v>
      </c>
      <c r="O228" s="559"/>
    </row>
    <row r="229" spans="1:15">
      <c r="A229" s="551" t="s">
        <v>10023</v>
      </c>
      <c r="B229" s="551" t="s">
        <v>9743</v>
      </c>
      <c r="C229" s="551" t="s">
        <v>10029</v>
      </c>
      <c r="D229" s="553" t="s">
        <v>7661</v>
      </c>
      <c r="E229" s="553" t="s">
        <v>6327</v>
      </c>
      <c r="F229" s="553" t="s">
        <v>10042</v>
      </c>
      <c r="G229" s="554">
        <v>814</v>
      </c>
      <c r="H229" s="554">
        <v>40</v>
      </c>
      <c r="I229" s="554">
        <v>13.2</v>
      </c>
      <c r="J229" s="554" t="s">
        <v>7723</v>
      </c>
      <c r="K229" s="555">
        <f t="shared" si="3"/>
        <v>0.166666666666667</v>
      </c>
      <c r="L229" s="556">
        <v>4</v>
      </c>
      <c r="M229" s="557"/>
      <c r="N229" s="558" t="s">
        <v>428</v>
      </c>
      <c r="O229" s="559"/>
    </row>
    <row r="230" spans="1:15">
      <c r="A230" s="551" t="s">
        <v>10023</v>
      </c>
      <c r="B230" s="551" t="s">
        <v>10029</v>
      </c>
      <c r="C230" s="551" t="s">
        <v>10015</v>
      </c>
      <c r="D230" s="553" t="s">
        <v>7661</v>
      </c>
      <c r="E230" s="553" t="s">
        <v>6327</v>
      </c>
      <c r="F230" s="553" t="s">
        <v>10042</v>
      </c>
      <c r="G230" s="554">
        <v>900</v>
      </c>
      <c r="H230" s="554">
        <v>120</v>
      </c>
      <c r="I230" s="554">
        <v>16.4</v>
      </c>
      <c r="J230" s="554" t="s">
        <v>7723</v>
      </c>
      <c r="K230" s="555">
        <f t="shared" si="3"/>
        <v>0.125</v>
      </c>
      <c r="L230" s="556">
        <v>3</v>
      </c>
      <c r="M230" s="557"/>
      <c r="N230" s="558" t="s">
        <v>428</v>
      </c>
      <c r="O230" s="559"/>
    </row>
    <row r="231" spans="1:15">
      <c r="A231" s="551" t="s">
        <v>10023</v>
      </c>
      <c r="B231" s="551" t="s">
        <v>10029</v>
      </c>
      <c r="C231" s="551" t="s">
        <v>10016</v>
      </c>
      <c r="D231" s="553" t="s">
        <v>7661</v>
      </c>
      <c r="E231" s="553" t="s">
        <v>6331</v>
      </c>
      <c r="F231" s="553" t="s">
        <v>10022</v>
      </c>
      <c r="G231" s="554">
        <v>760</v>
      </c>
      <c r="H231" s="554">
        <v>40</v>
      </c>
      <c r="I231" s="554">
        <v>12.2</v>
      </c>
      <c r="J231" s="554" t="s">
        <v>7723</v>
      </c>
      <c r="K231" s="555">
        <f t="shared" si="3"/>
        <v>0.0416666666666667</v>
      </c>
      <c r="L231" s="556">
        <v>1</v>
      </c>
      <c r="M231" s="557"/>
      <c r="N231" s="558" t="s">
        <v>428</v>
      </c>
      <c r="O231" s="559"/>
    </row>
    <row r="232" spans="1:15">
      <c r="A232" s="551" t="s">
        <v>10023</v>
      </c>
      <c r="B232" s="551" t="s">
        <v>10029</v>
      </c>
      <c r="C232" s="551" t="s">
        <v>10017</v>
      </c>
      <c r="D232" s="553" t="s">
        <v>7661</v>
      </c>
      <c r="E232" s="553" t="s">
        <v>6327</v>
      </c>
      <c r="F232" s="553" t="s">
        <v>10042</v>
      </c>
      <c r="G232" s="554">
        <v>780</v>
      </c>
      <c r="H232" s="554">
        <v>40</v>
      </c>
      <c r="I232" s="554">
        <v>7.6</v>
      </c>
      <c r="J232" s="554" t="s">
        <v>7723</v>
      </c>
      <c r="K232" s="555">
        <f t="shared" si="3"/>
        <v>0.166666666666667</v>
      </c>
      <c r="L232" s="556">
        <v>4</v>
      </c>
      <c r="M232" s="557"/>
      <c r="N232" s="558" t="s">
        <v>428</v>
      </c>
      <c r="O232" s="559"/>
    </row>
    <row r="233" spans="1:15">
      <c r="A233" s="551" t="s">
        <v>10023</v>
      </c>
      <c r="B233" s="551" t="s">
        <v>10029</v>
      </c>
      <c r="C233" s="551" t="s">
        <v>10024</v>
      </c>
      <c r="D233" s="553" t="s">
        <v>10048</v>
      </c>
      <c r="E233" s="553" t="s">
        <v>6327</v>
      </c>
      <c r="F233" s="553" t="s">
        <v>10042</v>
      </c>
      <c r="G233" s="554">
        <v>740</v>
      </c>
      <c r="H233" s="554">
        <v>40</v>
      </c>
      <c r="I233" s="554">
        <v>8.4</v>
      </c>
      <c r="J233" s="554" t="s">
        <v>7723</v>
      </c>
      <c r="K233" s="555">
        <f t="shared" si="3"/>
        <v>0.0416666666666667</v>
      </c>
      <c r="L233" s="556">
        <v>1</v>
      </c>
      <c r="M233" s="557"/>
      <c r="N233" s="558" t="s">
        <v>428</v>
      </c>
      <c r="O233" s="559"/>
    </row>
    <row r="234" spans="1:15">
      <c r="A234" s="551" t="s">
        <v>10023</v>
      </c>
      <c r="B234" s="551" t="s">
        <v>10029</v>
      </c>
      <c r="C234" s="551" t="s">
        <v>10082</v>
      </c>
      <c r="D234" s="553" t="s">
        <v>7661</v>
      </c>
      <c r="E234" s="553" t="s">
        <v>6327</v>
      </c>
      <c r="F234" s="553" t="s">
        <v>10042</v>
      </c>
      <c r="G234" s="554">
        <v>750</v>
      </c>
      <c r="H234" s="554">
        <v>40</v>
      </c>
      <c r="I234" s="554">
        <v>12.6</v>
      </c>
      <c r="J234" s="554" t="s">
        <v>7723</v>
      </c>
      <c r="K234" s="555">
        <f t="shared" si="3"/>
        <v>0.0416666666666667</v>
      </c>
      <c r="L234" s="556">
        <v>1</v>
      </c>
      <c r="M234" s="557"/>
      <c r="N234" s="558" t="s">
        <v>428</v>
      </c>
      <c r="O234" s="559"/>
    </row>
    <row r="235" spans="1:15">
      <c r="A235" s="551" t="s">
        <v>10023</v>
      </c>
      <c r="B235" s="551" t="s">
        <v>10029</v>
      </c>
      <c r="C235" s="551" t="s">
        <v>9743</v>
      </c>
      <c r="D235" s="553" t="s">
        <v>7661</v>
      </c>
      <c r="E235" s="553" t="s">
        <v>6339</v>
      </c>
      <c r="F235" s="553" t="s">
        <v>10022</v>
      </c>
      <c r="G235" s="554">
        <v>745</v>
      </c>
      <c r="H235" s="554">
        <v>40</v>
      </c>
      <c r="I235" s="554">
        <v>13.2</v>
      </c>
      <c r="J235" s="554" t="s">
        <v>7723</v>
      </c>
      <c r="K235" s="555">
        <f t="shared" si="3"/>
        <v>0.0416666666666667</v>
      </c>
      <c r="L235" s="556">
        <v>1</v>
      </c>
      <c r="M235" s="557"/>
      <c r="N235" s="558" t="s">
        <v>428</v>
      </c>
      <c r="O235" s="559"/>
    </row>
    <row r="236" spans="1:15">
      <c r="A236" s="551" t="s">
        <v>10023</v>
      </c>
      <c r="B236" s="551" t="s">
        <v>10023</v>
      </c>
      <c r="C236" s="551" t="s">
        <v>10015</v>
      </c>
      <c r="D236" s="553" t="s">
        <v>7721</v>
      </c>
      <c r="E236" s="553" t="s">
        <v>6327</v>
      </c>
      <c r="F236" s="553" t="s">
        <v>10042</v>
      </c>
      <c r="G236" s="554">
        <v>1045</v>
      </c>
      <c r="H236" s="554">
        <v>120</v>
      </c>
      <c r="I236" s="554">
        <v>22</v>
      </c>
      <c r="J236" s="554" t="s">
        <v>7723</v>
      </c>
      <c r="K236" s="555">
        <f t="shared" si="3"/>
        <v>0.0416666666666667</v>
      </c>
      <c r="L236" s="556">
        <v>1</v>
      </c>
      <c r="M236" s="557"/>
      <c r="N236" s="558" t="s">
        <v>428</v>
      </c>
      <c r="O236" s="559"/>
    </row>
    <row r="237" spans="1:15">
      <c r="A237" s="551" t="s">
        <v>10023</v>
      </c>
      <c r="B237" s="551" t="s">
        <v>10023</v>
      </c>
      <c r="C237" s="551" t="s">
        <v>10016</v>
      </c>
      <c r="D237" s="553" t="s">
        <v>7721</v>
      </c>
      <c r="E237" s="553" t="s">
        <v>6331</v>
      </c>
      <c r="F237" s="553" t="s">
        <v>10022</v>
      </c>
      <c r="G237" s="554">
        <v>1000</v>
      </c>
      <c r="H237" s="554">
        <v>40</v>
      </c>
      <c r="I237" s="554">
        <v>19.8</v>
      </c>
      <c r="J237" s="554" t="s">
        <v>7723</v>
      </c>
      <c r="K237" s="555">
        <f t="shared" si="3"/>
        <v>0.0416666666666667</v>
      </c>
      <c r="L237" s="556">
        <v>1</v>
      </c>
      <c r="M237" s="557"/>
      <c r="N237" s="558" t="s">
        <v>428</v>
      </c>
      <c r="O237" s="559"/>
    </row>
    <row r="238" spans="1:15">
      <c r="A238" s="551" t="s">
        <v>10023</v>
      </c>
      <c r="B238" s="551" t="s">
        <v>10023</v>
      </c>
      <c r="C238" s="551" t="s">
        <v>10017</v>
      </c>
      <c r="D238" s="553" t="s">
        <v>7721</v>
      </c>
      <c r="E238" s="553" t="s">
        <v>6327</v>
      </c>
      <c r="F238" s="553" t="s">
        <v>10042</v>
      </c>
      <c r="G238" s="554">
        <v>950</v>
      </c>
      <c r="H238" s="554">
        <v>80</v>
      </c>
      <c r="I238" s="554">
        <v>20.2</v>
      </c>
      <c r="J238" s="554" t="s">
        <v>7723</v>
      </c>
      <c r="K238" s="555">
        <f t="shared" si="3"/>
        <v>0.125</v>
      </c>
      <c r="L238" s="556">
        <v>3</v>
      </c>
      <c r="M238" s="557"/>
      <c r="N238" s="558" t="s">
        <v>428</v>
      </c>
      <c r="O238" s="559"/>
    </row>
    <row r="239" spans="1:15">
      <c r="A239" s="551" t="s">
        <v>10023</v>
      </c>
      <c r="B239" s="551" t="s">
        <v>10023</v>
      </c>
      <c r="C239" s="551" t="s">
        <v>10024</v>
      </c>
      <c r="D239" s="553" t="s">
        <v>7721</v>
      </c>
      <c r="E239" s="553" t="s">
        <v>6327</v>
      </c>
      <c r="F239" s="553" t="s">
        <v>10042</v>
      </c>
      <c r="G239" s="554">
        <v>950</v>
      </c>
      <c r="H239" s="554">
        <v>40</v>
      </c>
      <c r="I239" s="554">
        <v>16</v>
      </c>
      <c r="J239" s="554" t="s">
        <v>7723</v>
      </c>
      <c r="K239" s="555">
        <f t="shared" si="3"/>
        <v>0.0416666666666667</v>
      </c>
      <c r="L239" s="556">
        <v>1</v>
      </c>
      <c r="M239" s="557"/>
      <c r="N239" s="558" t="s">
        <v>428</v>
      </c>
      <c r="O239" s="559"/>
    </row>
    <row r="240" spans="1:15">
      <c r="A240" s="551" t="s">
        <v>10023</v>
      </c>
      <c r="B240" s="551" t="s">
        <v>10023</v>
      </c>
      <c r="C240" s="551" t="s">
        <v>10082</v>
      </c>
      <c r="D240" s="553" t="s">
        <v>7721</v>
      </c>
      <c r="E240" s="553" t="s">
        <v>6327</v>
      </c>
      <c r="F240" s="553" t="s">
        <v>10042</v>
      </c>
      <c r="G240" s="554">
        <v>950</v>
      </c>
      <c r="H240" s="554">
        <v>40</v>
      </c>
      <c r="I240" s="554">
        <v>20.2</v>
      </c>
      <c r="J240" s="554" t="s">
        <v>7723</v>
      </c>
      <c r="K240" s="555">
        <f t="shared" si="3"/>
        <v>0.0416666666666667</v>
      </c>
      <c r="L240" s="556">
        <v>1</v>
      </c>
      <c r="M240" s="557"/>
      <c r="N240" s="558" t="s">
        <v>428</v>
      </c>
      <c r="O240" s="559"/>
    </row>
    <row r="241" spans="1:15">
      <c r="A241" s="551" t="s">
        <v>10023</v>
      </c>
      <c r="B241" s="551" t="s">
        <v>10023</v>
      </c>
      <c r="C241" s="551" t="s">
        <v>9743</v>
      </c>
      <c r="D241" s="553" t="s">
        <v>7721</v>
      </c>
      <c r="E241" s="553" t="s">
        <v>6339</v>
      </c>
      <c r="F241" s="553" t="s">
        <v>10022</v>
      </c>
      <c r="G241" s="554">
        <v>950</v>
      </c>
      <c r="H241" s="554">
        <v>40</v>
      </c>
      <c r="I241" s="554">
        <v>20.8</v>
      </c>
      <c r="J241" s="554" t="s">
        <v>7723</v>
      </c>
      <c r="K241" s="555">
        <f t="shared" si="3"/>
        <v>0.0416666666666667</v>
      </c>
      <c r="L241" s="556">
        <v>1</v>
      </c>
      <c r="M241" s="557"/>
      <c r="N241" s="558" t="s">
        <v>428</v>
      </c>
      <c r="O241" s="559"/>
    </row>
    <row r="242" spans="1:15">
      <c r="A242" s="551" t="s">
        <v>10023</v>
      </c>
      <c r="B242" s="551" t="s">
        <v>10023</v>
      </c>
      <c r="C242" s="551" t="s">
        <v>10029</v>
      </c>
      <c r="D242" s="553" t="s">
        <v>7721</v>
      </c>
      <c r="E242" s="553" t="s">
        <v>6327</v>
      </c>
      <c r="F242" s="553" t="s">
        <v>10042</v>
      </c>
      <c r="G242" s="554">
        <v>1568</v>
      </c>
      <c r="H242" s="554">
        <v>140</v>
      </c>
      <c r="I242" s="554">
        <v>40</v>
      </c>
      <c r="J242" s="554" t="s">
        <v>7723</v>
      </c>
      <c r="K242" s="555">
        <f t="shared" si="3"/>
        <v>0.0416666666666667</v>
      </c>
      <c r="L242" s="556">
        <v>1</v>
      </c>
      <c r="M242" s="557"/>
      <c r="N242" s="558" t="s">
        <v>428</v>
      </c>
      <c r="O242" s="559" t="s">
        <v>10061</v>
      </c>
    </row>
    <row r="243" spans="1:15">
      <c r="A243" s="551" t="s">
        <v>10023</v>
      </c>
      <c r="B243" s="551" t="s">
        <v>10015</v>
      </c>
      <c r="C243" s="551" t="s">
        <v>10023</v>
      </c>
      <c r="D243" s="553" t="s">
        <v>7995</v>
      </c>
      <c r="E243" s="553" t="s">
        <v>6327</v>
      </c>
      <c r="F243" s="553" t="s">
        <v>10019</v>
      </c>
      <c r="G243" s="554">
        <v>950</v>
      </c>
      <c r="H243" s="554">
        <v>120</v>
      </c>
      <c r="I243" s="554">
        <v>26</v>
      </c>
      <c r="J243" s="554">
        <v>40</v>
      </c>
      <c r="K243" s="555">
        <f t="shared" si="3"/>
        <v>0.0416666666666667</v>
      </c>
      <c r="L243" s="556">
        <v>1</v>
      </c>
      <c r="M243" s="557"/>
      <c r="N243" s="558">
        <v>5</v>
      </c>
      <c r="O243" s="559"/>
    </row>
    <row r="244" spans="1:15">
      <c r="A244" s="551" t="s">
        <v>10023</v>
      </c>
      <c r="B244" s="551" t="s">
        <v>10016</v>
      </c>
      <c r="C244" s="551" t="s">
        <v>10023</v>
      </c>
      <c r="D244" s="553" t="s">
        <v>7995</v>
      </c>
      <c r="E244" s="553" t="s">
        <v>6331</v>
      </c>
      <c r="F244" s="553" t="s">
        <v>10022</v>
      </c>
      <c r="G244" s="554">
        <v>859</v>
      </c>
      <c r="H244" s="554">
        <v>80</v>
      </c>
      <c r="I244" s="554">
        <v>25.8</v>
      </c>
      <c r="J244" s="554">
        <v>48</v>
      </c>
      <c r="K244" s="555">
        <f t="shared" si="3"/>
        <v>0.0416666666666667</v>
      </c>
      <c r="L244" s="556">
        <v>1</v>
      </c>
      <c r="M244" s="557"/>
      <c r="N244" s="558">
        <v>5</v>
      </c>
      <c r="O244" s="559"/>
    </row>
    <row r="245" spans="1:15">
      <c r="A245" s="551" t="s">
        <v>10023</v>
      </c>
      <c r="B245" s="551" t="s">
        <v>10017</v>
      </c>
      <c r="C245" s="551" t="s">
        <v>10023</v>
      </c>
      <c r="D245" s="553" t="s">
        <v>7995</v>
      </c>
      <c r="E245" s="553" t="s">
        <v>6349</v>
      </c>
      <c r="F245" s="553" t="s">
        <v>10022</v>
      </c>
      <c r="G245" s="554">
        <v>999</v>
      </c>
      <c r="H245" s="554">
        <v>40</v>
      </c>
      <c r="I245" s="554">
        <v>26.2</v>
      </c>
      <c r="J245" s="554">
        <v>32</v>
      </c>
      <c r="K245" s="555">
        <f t="shared" si="3"/>
        <v>0.0833333333333333</v>
      </c>
      <c r="L245" s="556">
        <v>2</v>
      </c>
      <c r="M245" s="557"/>
      <c r="N245" s="558">
        <v>5</v>
      </c>
      <c r="O245" s="559"/>
    </row>
    <row r="246" spans="1:15">
      <c r="A246" s="551" t="s">
        <v>10023</v>
      </c>
      <c r="B246" s="551" t="s">
        <v>10024</v>
      </c>
      <c r="C246" s="551" t="s">
        <v>10023</v>
      </c>
      <c r="D246" s="553" t="s">
        <v>7995</v>
      </c>
      <c r="E246" s="553" t="s">
        <v>6342</v>
      </c>
      <c r="F246" s="553" t="s">
        <v>10022</v>
      </c>
      <c r="G246" s="554">
        <v>950</v>
      </c>
      <c r="H246" s="554">
        <v>40</v>
      </c>
      <c r="I246" s="554">
        <v>27</v>
      </c>
      <c r="J246" s="554">
        <v>32</v>
      </c>
      <c r="K246" s="555">
        <f t="shared" si="3"/>
        <v>0.0416666666666667</v>
      </c>
      <c r="L246" s="556">
        <v>1</v>
      </c>
      <c r="M246" s="557"/>
      <c r="N246" s="558">
        <v>5</v>
      </c>
      <c r="O246" s="559"/>
    </row>
    <row r="247" ht="36" spans="1:15">
      <c r="A247" s="551" t="s">
        <v>10023</v>
      </c>
      <c r="B247" s="551" t="s">
        <v>10082</v>
      </c>
      <c r="C247" s="551" t="s">
        <v>10023</v>
      </c>
      <c r="D247" s="553" t="s">
        <v>7995</v>
      </c>
      <c r="E247" s="553" t="s">
        <v>6327</v>
      </c>
      <c r="F247" s="553" t="s">
        <v>10019</v>
      </c>
      <c r="G247" s="554">
        <v>950</v>
      </c>
      <c r="H247" s="554">
        <v>40</v>
      </c>
      <c r="I247" s="554">
        <v>26.2</v>
      </c>
      <c r="J247" s="554">
        <v>24</v>
      </c>
      <c r="K247" s="555">
        <f t="shared" si="3"/>
        <v>0.0416666666666667</v>
      </c>
      <c r="L247" s="556">
        <v>1</v>
      </c>
      <c r="M247" s="557" t="s">
        <v>10055</v>
      </c>
      <c r="N247" s="558">
        <v>5</v>
      </c>
      <c r="O247" s="559" t="s">
        <v>10109</v>
      </c>
    </row>
    <row r="248" spans="1:15">
      <c r="A248" s="551" t="s">
        <v>10023</v>
      </c>
      <c r="B248" s="551" t="s">
        <v>9743</v>
      </c>
      <c r="C248" s="551" t="s">
        <v>10023</v>
      </c>
      <c r="D248" s="553" t="s">
        <v>7995</v>
      </c>
      <c r="E248" s="553" t="s">
        <v>6327</v>
      </c>
      <c r="F248" s="553" t="s">
        <v>10042</v>
      </c>
      <c r="G248" s="554">
        <v>950</v>
      </c>
      <c r="H248" s="554">
        <v>40</v>
      </c>
      <c r="I248" s="554">
        <v>29.8</v>
      </c>
      <c r="J248" s="554" t="s">
        <v>7723</v>
      </c>
      <c r="K248" s="555">
        <f t="shared" si="3"/>
        <v>0.0416666666666667</v>
      </c>
      <c r="L248" s="556">
        <v>1</v>
      </c>
      <c r="M248" s="557" t="s">
        <v>10043</v>
      </c>
      <c r="N248" s="558" t="s">
        <v>428</v>
      </c>
      <c r="O248" s="559"/>
    </row>
    <row r="249" spans="1:15">
      <c r="A249" s="551" t="s">
        <v>10023</v>
      </c>
      <c r="B249" s="551" t="s">
        <v>10029</v>
      </c>
      <c r="C249" s="551" t="s">
        <v>10023</v>
      </c>
      <c r="D249" s="553" t="s">
        <v>7995</v>
      </c>
      <c r="E249" s="553" t="s">
        <v>6327</v>
      </c>
      <c r="F249" s="553" t="s">
        <v>10042</v>
      </c>
      <c r="G249" s="554">
        <v>950</v>
      </c>
      <c r="H249" s="554">
        <v>40</v>
      </c>
      <c r="I249" s="554">
        <v>27</v>
      </c>
      <c r="J249" s="554" t="s">
        <v>7723</v>
      </c>
      <c r="K249" s="555">
        <f t="shared" si="3"/>
        <v>0.0416666666666667</v>
      </c>
      <c r="L249" s="556">
        <v>1</v>
      </c>
      <c r="M249" s="557"/>
      <c r="N249" s="558" t="s">
        <v>428</v>
      </c>
      <c r="O249" s="559"/>
    </row>
    <row r="250" spans="1:15">
      <c r="A250" s="551" t="s">
        <v>10023</v>
      </c>
      <c r="B250" s="551" t="s">
        <v>10015</v>
      </c>
      <c r="C250" s="551" t="s">
        <v>10015</v>
      </c>
      <c r="D250" s="553" t="s">
        <v>10039</v>
      </c>
      <c r="E250" s="553" t="s">
        <v>6327</v>
      </c>
      <c r="F250" s="553" t="s">
        <v>10019</v>
      </c>
      <c r="G250" s="554">
        <v>888</v>
      </c>
      <c r="H250" s="554">
        <v>120</v>
      </c>
      <c r="I250" s="554">
        <v>14.4</v>
      </c>
      <c r="J250" s="554" t="s">
        <v>7723</v>
      </c>
      <c r="K250" s="555">
        <f t="shared" si="3"/>
        <v>0.375</v>
      </c>
      <c r="L250" s="556">
        <v>9</v>
      </c>
      <c r="M250" s="557" t="s">
        <v>10096</v>
      </c>
      <c r="N250" s="558" t="s">
        <v>428</v>
      </c>
      <c r="O250" s="559"/>
    </row>
    <row r="251" spans="1:15">
      <c r="A251" s="551" t="s">
        <v>10023</v>
      </c>
      <c r="B251" s="551" t="s">
        <v>10016</v>
      </c>
      <c r="C251" s="551" t="s">
        <v>10016</v>
      </c>
      <c r="D251" s="553" t="s">
        <v>10039</v>
      </c>
      <c r="E251" s="553" t="s">
        <v>6331</v>
      </c>
      <c r="F251" s="553" t="s">
        <v>10022</v>
      </c>
      <c r="G251" s="554">
        <v>849</v>
      </c>
      <c r="H251" s="554">
        <v>100</v>
      </c>
      <c r="I251" s="554">
        <v>14.4</v>
      </c>
      <c r="J251" s="554" t="s">
        <v>7723</v>
      </c>
      <c r="K251" s="555">
        <f t="shared" si="3"/>
        <v>0.0416666666666667</v>
      </c>
      <c r="L251" s="556">
        <v>1</v>
      </c>
      <c r="M251" s="557"/>
      <c r="N251" s="558" t="s">
        <v>428</v>
      </c>
      <c r="O251" s="559"/>
    </row>
    <row r="252" spans="1:15">
      <c r="A252" s="551" t="s">
        <v>10023</v>
      </c>
      <c r="B252" s="551" t="s">
        <v>10017</v>
      </c>
      <c r="C252" s="551" t="s">
        <v>10017</v>
      </c>
      <c r="D252" s="553" t="s">
        <v>10045</v>
      </c>
      <c r="E252" s="553" t="s">
        <v>6327</v>
      </c>
      <c r="F252" s="553" t="s">
        <v>10019</v>
      </c>
      <c r="G252" s="554">
        <v>940</v>
      </c>
      <c r="H252" s="554">
        <v>80</v>
      </c>
      <c r="I252" s="554">
        <v>14.4</v>
      </c>
      <c r="J252" s="554" t="s">
        <v>7723</v>
      </c>
      <c r="K252" s="555">
        <f t="shared" si="3"/>
        <v>0.125</v>
      </c>
      <c r="L252" s="556">
        <v>3</v>
      </c>
      <c r="M252" s="557"/>
      <c r="N252" s="558" t="s">
        <v>428</v>
      </c>
      <c r="O252" s="559"/>
    </row>
    <row r="253" spans="1:15">
      <c r="A253" s="551" t="s">
        <v>10023</v>
      </c>
      <c r="B253" s="551" t="s">
        <v>10024</v>
      </c>
      <c r="C253" s="551" t="s">
        <v>10024</v>
      </c>
      <c r="D253" s="553" t="s">
        <v>10092</v>
      </c>
      <c r="E253" s="553" t="s">
        <v>6345</v>
      </c>
      <c r="F253" s="553" t="s">
        <v>10022</v>
      </c>
      <c r="G253" s="554">
        <v>900</v>
      </c>
      <c r="H253" s="554">
        <v>40</v>
      </c>
      <c r="I253" s="554">
        <v>14.4</v>
      </c>
      <c r="J253" s="554">
        <v>48</v>
      </c>
      <c r="K253" s="555">
        <f t="shared" si="3"/>
        <v>0.0416666666666667</v>
      </c>
      <c r="L253" s="556">
        <v>1</v>
      </c>
      <c r="M253" s="557"/>
      <c r="N253" s="558">
        <v>5</v>
      </c>
      <c r="O253" s="559" t="s">
        <v>10093</v>
      </c>
    </row>
    <row r="254" ht="24" spans="1:15">
      <c r="A254" s="551" t="s">
        <v>10023</v>
      </c>
      <c r="B254" s="551" t="s">
        <v>10082</v>
      </c>
      <c r="C254" s="551" t="s">
        <v>10082</v>
      </c>
      <c r="D254" s="553" t="s">
        <v>10018</v>
      </c>
      <c r="E254" s="553" t="s">
        <v>6335</v>
      </c>
      <c r="F254" s="553" t="s">
        <v>10022</v>
      </c>
      <c r="G254" s="554">
        <v>1000</v>
      </c>
      <c r="H254" s="554">
        <v>40</v>
      </c>
      <c r="I254" s="554">
        <v>14.4</v>
      </c>
      <c r="J254" s="554">
        <v>24</v>
      </c>
      <c r="K254" s="555">
        <f t="shared" si="3"/>
        <v>0.0416666666666667</v>
      </c>
      <c r="L254" s="556">
        <v>1</v>
      </c>
      <c r="M254" s="557"/>
      <c r="N254" s="558">
        <v>5</v>
      </c>
      <c r="O254" s="559" t="s">
        <v>10110</v>
      </c>
    </row>
    <row r="255" spans="1:15">
      <c r="A255" s="551" t="s">
        <v>10023</v>
      </c>
      <c r="B255" s="551" t="s">
        <v>9743</v>
      </c>
      <c r="C255" s="551" t="s">
        <v>9743</v>
      </c>
      <c r="D255" s="553" t="s">
        <v>10039</v>
      </c>
      <c r="E255" s="553" t="s">
        <v>6339</v>
      </c>
      <c r="F255" s="553" t="s">
        <v>10022</v>
      </c>
      <c r="G255" s="554">
        <v>900</v>
      </c>
      <c r="H255" s="554">
        <v>40</v>
      </c>
      <c r="I255" s="554">
        <v>18.4</v>
      </c>
      <c r="J255" s="554" t="s">
        <v>7723</v>
      </c>
      <c r="K255" s="555">
        <f t="shared" si="3"/>
        <v>0.0416666666666667</v>
      </c>
      <c r="L255" s="556">
        <v>1</v>
      </c>
      <c r="M255" s="557"/>
      <c r="N255" s="558" t="s">
        <v>428</v>
      </c>
      <c r="O255" s="559"/>
    </row>
    <row r="256" spans="1:15">
      <c r="A256" s="551" t="s">
        <v>10023</v>
      </c>
      <c r="B256" s="551" t="s">
        <v>10029</v>
      </c>
      <c r="C256" s="551" t="s">
        <v>10029</v>
      </c>
      <c r="D256" s="553" t="s">
        <v>10045</v>
      </c>
      <c r="E256" s="553" t="s">
        <v>6327</v>
      </c>
      <c r="F256" s="553" t="s">
        <v>10019</v>
      </c>
      <c r="G256" s="554">
        <v>999</v>
      </c>
      <c r="H256" s="554">
        <v>40</v>
      </c>
      <c r="I256" s="554">
        <v>18.4</v>
      </c>
      <c r="J256" s="554" t="s">
        <v>7723</v>
      </c>
      <c r="K256" s="555">
        <f t="shared" si="3"/>
        <v>0.125</v>
      </c>
      <c r="L256" s="556">
        <v>3</v>
      </c>
      <c r="M256" s="557"/>
      <c r="N256" s="558" t="s">
        <v>428</v>
      </c>
      <c r="O256" s="559"/>
    </row>
    <row r="257" spans="1:15">
      <c r="A257" s="551" t="s">
        <v>10023</v>
      </c>
      <c r="B257" s="551" t="s">
        <v>10023</v>
      </c>
      <c r="C257" s="551" t="s">
        <v>10023</v>
      </c>
      <c r="D257" s="553" t="s">
        <v>8212</v>
      </c>
      <c r="E257" s="553" t="s">
        <v>6327</v>
      </c>
      <c r="F257" s="553" t="s">
        <v>10042</v>
      </c>
      <c r="G257" s="554">
        <v>800</v>
      </c>
      <c r="H257" s="554">
        <v>40</v>
      </c>
      <c r="I257" s="554">
        <v>32</v>
      </c>
      <c r="J257" s="554" t="s">
        <v>7723</v>
      </c>
      <c r="K257" s="555">
        <f t="shared" si="3"/>
        <v>0.0416666666666667</v>
      </c>
      <c r="L257" s="556">
        <v>1</v>
      </c>
      <c r="M257" s="557"/>
      <c r="N257" s="558" t="s">
        <v>428</v>
      </c>
      <c r="O257" s="559" t="s">
        <v>10061</v>
      </c>
    </row>
    <row r="258" spans="1:15">
      <c r="A258" s="551" t="s">
        <v>10024</v>
      </c>
      <c r="B258" s="551" t="s">
        <v>10015</v>
      </c>
      <c r="C258" s="551" t="s">
        <v>10016</v>
      </c>
      <c r="D258" s="553" t="s">
        <v>10048</v>
      </c>
      <c r="E258" s="553" t="s">
        <v>6342</v>
      </c>
      <c r="F258" s="553" t="s">
        <v>10022</v>
      </c>
      <c r="G258" s="554">
        <v>470</v>
      </c>
      <c r="H258" s="554">
        <v>120</v>
      </c>
      <c r="I258" s="554">
        <v>5.8</v>
      </c>
      <c r="J258" s="554">
        <v>72</v>
      </c>
      <c r="K258" s="555">
        <f t="shared" ref="K258:K321" si="4">L258/24</f>
        <v>0.0416666666666667</v>
      </c>
      <c r="L258" s="556">
        <v>1</v>
      </c>
      <c r="M258" s="557"/>
      <c r="N258" s="558">
        <v>5</v>
      </c>
      <c r="O258" s="559"/>
    </row>
    <row r="259" spans="1:15">
      <c r="A259" s="551" t="s">
        <v>10024</v>
      </c>
      <c r="B259" s="551" t="s">
        <v>10015</v>
      </c>
      <c r="C259" s="551" t="s">
        <v>10017</v>
      </c>
      <c r="D259" s="553" t="s">
        <v>10048</v>
      </c>
      <c r="E259" s="553" t="s">
        <v>6342</v>
      </c>
      <c r="F259" s="553" t="s">
        <v>10022</v>
      </c>
      <c r="G259" s="554">
        <v>540</v>
      </c>
      <c r="H259" s="554">
        <v>120</v>
      </c>
      <c r="I259" s="554">
        <v>6.2</v>
      </c>
      <c r="J259" s="554">
        <v>64</v>
      </c>
      <c r="K259" s="555">
        <f t="shared" si="4"/>
        <v>0.0833333333333333</v>
      </c>
      <c r="L259" s="556">
        <v>2</v>
      </c>
      <c r="M259" s="557"/>
      <c r="N259" s="558">
        <v>5</v>
      </c>
      <c r="O259" s="559"/>
    </row>
    <row r="260" spans="1:15">
      <c r="A260" s="551" t="s">
        <v>10024</v>
      </c>
      <c r="B260" s="551" t="s">
        <v>10015</v>
      </c>
      <c r="C260" s="551" t="s">
        <v>10023</v>
      </c>
      <c r="D260" s="553" t="s">
        <v>10048</v>
      </c>
      <c r="E260" s="553" t="s">
        <v>6342</v>
      </c>
      <c r="F260" s="553" t="s">
        <v>10022</v>
      </c>
      <c r="G260" s="554">
        <v>696</v>
      </c>
      <c r="H260" s="554">
        <v>120</v>
      </c>
      <c r="I260" s="554">
        <v>6.4</v>
      </c>
      <c r="J260" s="554">
        <v>40</v>
      </c>
      <c r="K260" s="555">
        <f t="shared" si="4"/>
        <v>0.0416666666666667</v>
      </c>
      <c r="L260" s="556">
        <v>1</v>
      </c>
      <c r="M260" s="557"/>
      <c r="N260" s="558">
        <v>5</v>
      </c>
      <c r="O260" s="559"/>
    </row>
    <row r="261" spans="1:15">
      <c r="A261" s="551" t="s">
        <v>10024</v>
      </c>
      <c r="B261" s="551" t="s">
        <v>10015</v>
      </c>
      <c r="C261" s="551" t="s">
        <v>10082</v>
      </c>
      <c r="D261" s="553" t="s">
        <v>10048</v>
      </c>
      <c r="E261" s="553" t="s">
        <v>6342</v>
      </c>
      <c r="F261" s="553" t="s">
        <v>10022</v>
      </c>
      <c r="G261" s="554">
        <v>630</v>
      </c>
      <c r="H261" s="554">
        <v>120</v>
      </c>
      <c r="I261" s="554">
        <v>6.2</v>
      </c>
      <c r="J261" s="554">
        <v>40</v>
      </c>
      <c r="K261" s="555">
        <f t="shared" si="4"/>
        <v>0.0416666666666667</v>
      </c>
      <c r="L261" s="556">
        <v>1</v>
      </c>
      <c r="M261" s="557"/>
      <c r="N261" s="558">
        <v>5</v>
      </c>
      <c r="O261" s="559"/>
    </row>
    <row r="262" spans="1:15">
      <c r="A262" s="551" t="s">
        <v>10024</v>
      </c>
      <c r="B262" s="551" t="s">
        <v>10015</v>
      </c>
      <c r="C262" s="551" t="s">
        <v>9743</v>
      </c>
      <c r="D262" s="553" t="s">
        <v>10048</v>
      </c>
      <c r="E262" s="553" t="s">
        <v>6342</v>
      </c>
      <c r="F262" s="553" t="s">
        <v>10022</v>
      </c>
      <c r="G262" s="554">
        <v>910</v>
      </c>
      <c r="H262" s="554">
        <v>120</v>
      </c>
      <c r="I262" s="554">
        <v>13</v>
      </c>
      <c r="J262" s="554">
        <v>8</v>
      </c>
      <c r="K262" s="555">
        <f t="shared" si="4"/>
        <v>0.0833333333333333</v>
      </c>
      <c r="L262" s="556">
        <v>2</v>
      </c>
      <c r="M262" s="557"/>
      <c r="N262" s="558">
        <v>10</v>
      </c>
      <c r="O262" s="559"/>
    </row>
    <row r="263" spans="1:15">
      <c r="A263" s="551" t="s">
        <v>10024</v>
      </c>
      <c r="B263" s="551" t="s">
        <v>10015</v>
      </c>
      <c r="C263" s="551" t="s">
        <v>10029</v>
      </c>
      <c r="D263" s="553" t="s">
        <v>10048</v>
      </c>
      <c r="E263" s="553" t="s">
        <v>6342</v>
      </c>
      <c r="F263" s="553" t="s">
        <v>10022</v>
      </c>
      <c r="G263" s="554">
        <v>700</v>
      </c>
      <c r="H263" s="554">
        <v>120</v>
      </c>
      <c r="I263" s="554">
        <v>5</v>
      </c>
      <c r="J263" s="554">
        <v>48</v>
      </c>
      <c r="K263" s="555">
        <f t="shared" si="4"/>
        <v>0.0416666666666667</v>
      </c>
      <c r="L263" s="556">
        <v>1</v>
      </c>
      <c r="M263" s="557"/>
      <c r="N263" s="558">
        <v>5</v>
      </c>
      <c r="O263" s="559"/>
    </row>
    <row r="264" spans="1:15">
      <c r="A264" s="551" t="s">
        <v>10024</v>
      </c>
      <c r="B264" s="551" t="s">
        <v>10016</v>
      </c>
      <c r="C264" s="551" t="s">
        <v>10015</v>
      </c>
      <c r="D264" s="553" t="s">
        <v>10048</v>
      </c>
      <c r="E264" s="553" t="s">
        <v>6342</v>
      </c>
      <c r="F264" s="553" t="s">
        <v>10022</v>
      </c>
      <c r="G264" s="554">
        <v>540</v>
      </c>
      <c r="H264" s="554">
        <v>120</v>
      </c>
      <c r="I264" s="554">
        <v>5.8</v>
      </c>
      <c r="J264" s="554">
        <v>48</v>
      </c>
      <c r="K264" s="555">
        <f t="shared" si="4"/>
        <v>0.0416666666666667</v>
      </c>
      <c r="L264" s="556">
        <v>1</v>
      </c>
      <c r="M264" s="557"/>
      <c r="N264" s="558">
        <v>5</v>
      </c>
      <c r="O264" s="559"/>
    </row>
    <row r="265" spans="1:15">
      <c r="A265" s="551" t="s">
        <v>10024</v>
      </c>
      <c r="B265" s="551" t="s">
        <v>10016</v>
      </c>
      <c r="C265" s="551" t="s">
        <v>10017</v>
      </c>
      <c r="D265" s="553" t="s">
        <v>10048</v>
      </c>
      <c r="E265" s="553" t="s">
        <v>6342</v>
      </c>
      <c r="F265" s="553" t="s">
        <v>10022</v>
      </c>
      <c r="G265" s="554">
        <v>360</v>
      </c>
      <c r="H265" s="554">
        <v>80</v>
      </c>
      <c r="I265" s="554">
        <v>3</v>
      </c>
      <c r="J265" s="554" t="s">
        <v>7723</v>
      </c>
      <c r="K265" s="555">
        <f t="shared" si="4"/>
        <v>0.0833333333333333</v>
      </c>
      <c r="L265" s="556">
        <v>2</v>
      </c>
      <c r="M265" s="557"/>
      <c r="N265" s="558" t="s">
        <v>428</v>
      </c>
      <c r="O265" s="559"/>
    </row>
    <row r="266" spans="1:15">
      <c r="A266" s="551" t="s">
        <v>10024</v>
      </c>
      <c r="B266" s="551" t="s">
        <v>10016</v>
      </c>
      <c r="C266" s="551" t="s">
        <v>10023</v>
      </c>
      <c r="D266" s="553" t="s">
        <v>10048</v>
      </c>
      <c r="E266" s="553" t="s">
        <v>6342</v>
      </c>
      <c r="F266" s="553" t="s">
        <v>10022</v>
      </c>
      <c r="G266" s="554">
        <v>683</v>
      </c>
      <c r="H266" s="554">
        <v>80</v>
      </c>
      <c r="I266" s="554">
        <v>8.2</v>
      </c>
      <c r="J266" s="554">
        <v>24</v>
      </c>
      <c r="K266" s="555">
        <f t="shared" si="4"/>
        <v>0.0416666666666667</v>
      </c>
      <c r="L266" s="556">
        <v>1</v>
      </c>
      <c r="M266" s="557"/>
      <c r="N266" s="558">
        <v>5</v>
      </c>
      <c r="O266" s="559"/>
    </row>
    <row r="267" spans="1:15">
      <c r="A267" s="551" t="s">
        <v>10024</v>
      </c>
      <c r="B267" s="551" t="s">
        <v>10016</v>
      </c>
      <c r="C267" s="551" t="s">
        <v>10082</v>
      </c>
      <c r="D267" s="553" t="s">
        <v>10048</v>
      </c>
      <c r="E267" s="553" t="s">
        <v>6342</v>
      </c>
      <c r="F267" s="553" t="s">
        <v>10022</v>
      </c>
      <c r="G267" s="554">
        <v>845</v>
      </c>
      <c r="H267" s="554">
        <v>80</v>
      </c>
      <c r="I267" s="554">
        <v>20</v>
      </c>
      <c r="J267" s="554" t="s">
        <v>7723</v>
      </c>
      <c r="K267" s="555">
        <f t="shared" si="4"/>
        <v>0.125</v>
      </c>
      <c r="L267" s="556">
        <v>3</v>
      </c>
      <c r="M267" s="557"/>
      <c r="N267" s="558" t="s">
        <v>428</v>
      </c>
      <c r="O267" s="559"/>
    </row>
    <row r="268" spans="1:15">
      <c r="A268" s="551" t="s">
        <v>10024</v>
      </c>
      <c r="B268" s="551" t="s">
        <v>10016</v>
      </c>
      <c r="C268" s="551" t="s">
        <v>9743</v>
      </c>
      <c r="D268" s="553" t="s">
        <v>10048</v>
      </c>
      <c r="E268" s="553" t="s">
        <v>6342</v>
      </c>
      <c r="F268" s="553" t="s">
        <v>10022</v>
      </c>
      <c r="G268" s="554">
        <v>680</v>
      </c>
      <c r="H268" s="554">
        <v>80</v>
      </c>
      <c r="I268" s="554">
        <v>11.8</v>
      </c>
      <c r="J268" s="554" t="s">
        <v>7723</v>
      </c>
      <c r="K268" s="555">
        <f t="shared" si="4"/>
        <v>0.0833333333333333</v>
      </c>
      <c r="L268" s="556">
        <v>2</v>
      </c>
      <c r="M268" s="557"/>
      <c r="N268" s="558" t="s">
        <v>428</v>
      </c>
      <c r="O268" s="559"/>
    </row>
    <row r="269" spans="1:15">
      <c r="A269" s="551" t="s">
        <v>10024</v>
      </c>
      <c r="B269" s="551" t="s">
        <v>10016</v>
      </c>
      <c r="C269" s="551" t="s">
        <v>10029</v>
      </c>
      <c r="D269" s="553" t="s">
        <v>10048</v>
      </c>
      <c r="E269" s="553" t="s">
        <v>6342</v>
      </c>
      <c r="F269" s="553" t="s">
        <v>10022</v>
      </c>
      <c r="G269" s="554">
        <v>936</v>
      </c>
      <c r="H269" s="554">
        <v>80</v>
      </c>
      <c r="I269" s="554">
        <v>8.8</v>
      </c>
      <c r="J269" s="554">
        <v>16</v>
      </c>
      <c r="K269" s="555">
        <f t="shared" si="4"/>
        <v>0.125</v>
      </c>
      <c r="L269" s="556">
        <v>3</v>
      </c>
      <c r="M269" s="557"/>
      <c r="N269" s="558">
        <v>5</v>
      </c>
      <c r="O269" s="559"/>
    </row>
    <row r="270" spans="1:15">
      <c r="A270" s="551" t="s">
        <v>10024</v>
      </c>
      <c r="B270" s="551" t="s">
        <v>10017</v>
      </c>
      <c r="C270" s="551" t="s">
        <v>10015</v>
      </c>
      <c r="D270" s="553" t="s">
        <v>10048</v>
      </c>
      <c r="E270" s="553" t="s">
        <v>6342</v>
      </c>
      <c r="F270" s="553" t="s">
        <v>10022</v>
      </c>
      <c r="G270" s="554">
        <v>560</v>
      </c>
      <c r="H270" s="554">
        <v>120</v>
      </c>
      <c r="I270" s="554">
        <v>6.2</v>
      </c>
      <c r="J270" s="554">
        <v>88</v>
      </c>
      <c r="K270" s="555">
        <f t="shared" si="4"/>
        <v>0.0833333333333333</v>
      </c>
      <c r="L270" s="556">
        <v>2</v>
      </c>
      <c r="M270" s="557"/>
      <c r="N270" s="558">
        <v>5</v>
      </c>
      <c r="O270" s="559"/>
    </row>
    <row r="271" spans="1:15">
      <c r="A271" s="551" t="s">
        <v>10024</v>
      </c>
      <c r="B271" s="551" t="s">
        <v>10017</v>
      </c>
      <c r="C271" s="551" t="s">
        <v>10016</v>
      </c>
      <c r="D271" s="553" t="s">
        <v>10048</v>
      </c>
      <c r="E271" s="553" t="s">
        <v>6342</v>
      </c>
      <c r="F271" s="553" t="s">
        <v>10022</v>
      </c>
      <c r="G271" s="554">
        <v>590</v>
      </c>
      <c r="H271" s="554">
        <v>80</v>
      </c>
      <c r="I271" s="554">
        <v>6</v>
      </c>
      <c r="J271" s="554">
        <v>64</v>
      </c>
      <c r="K271" s="555">
        <f t="shared" si="4"/>
        <v>0.0833333333333333</v>
      </c>
      <c r="L271" s="556">
        <v>2</v>
      </c>
      <c r="M271" s="557"/>
      <c r="N271" s="558">
        <v>5</v>
      </c>
      <c r="O271" s="559"/>
    </row>
    <row r="272" spans="1:15">
      <c r="A272" s="551" t="s">
        <v>10024</v>
      </c>
      <c r="B272" s="551" t="s">
        <v>10017</v>
      </c>
      <c r="C272" s="551" t="s">
        <v>10023</v>
      </c>
      <c r="D272" s="553" t="s">
        <v>10048</v>
      </c>
      <c r="E272" s="553" t="s">
        <v>6342</v>
      </c>
      <c r="F272" s="553" t="s">
        <v>10022</v>
      </c>
      <c r="G272" s="554">
        <v>590</v>
      </c>
      <c r="H272" s="554">
        <v>40</v>
      </c>
      <c r="I272" s="554">
        <v>1.6</v>
      </c>
      <c r="J272" s="554">
        <v>16</v>
      </c>
      <c r="K272" s="555">
        <f t="shared" si="4"/>
        <v>0.0416666666666667</v>
      </c>
      <c r="L272" s="556">
        <v>1</v>
      </c>
      <c r="M272" s="557"/>
      <c r="N272" s="558">
        <v>5</v>
      </c>
      <c r="O272" s="559"/>
    </row>
    <row r="273" spans="1:15">
      <c r="A273" s="551" t="s">
        <v>10024</v>
      </c>
      <c r="B273" s="551" t="s">
        <v>10017</v>
      </c>
      <c r="C273" s="551" t="s">
        <v>10082</v>
      </c>
      <c r="D273" s="553" t="s">
        <v>10048</v>
      </c>
      <c r="E273" s="553" t="s">
        <v>6342</v>
      </c>
      <c r="F273" s="553" t="s">
        <v>10022</v>
      </c>
      <c r="G273" s="554">
        <v>680</v>
      </c>
      <c r="H273" s="554">
        <v>40</v>
      </c>
      <c r="I273" s="554">
        <v>6.4</v>
      </c>
      <c r="J273" s="554">
        <v>48</v>
      </c>
      <c r="K273" s="555">
        <f t="shared" si="4"/>
        <v>0.0416666666666667</v>
      </c>
      <c r="L273" s="556">
        <v>1</v>
      </c>
      <c r="M273" s="557"/>
      <c r="N273" s="558">
        <v>5</v>
      </c>
      <c r="O273" s="559"/>
    </row>
    <row r="274" spans="1:15">
      <c r="A274" s="551" t="s">
        <v>10024</v>
      </c>
      <c r="B274" s="551" t="s">
        <v>10017</v>
      </c>
      <c r="C274" s="551" t="s">
        <v>9743</v>
      </c>
      <c r="D274" s="553" t="s">
        <v>10048</v>
      </c>
      <c r="E274" s="553" t="s">
        <v>6342</v>
      </c>
      <c r="F274" s="553" t="s">
        <v>10022</v>
      </c>
      <c r="G274" s="554">
        <v>714</v>
      </c>
      <c r="H274" s="554">
        <v>40</v>
      </c>
      <c r="I274" s="554">
        <v>12.2</v>
      </c>
      <c r="J274" s="554" t="s">
        <v>7723</v>
      </c>
      <c r="K274" s="555">
        <f t="shared" si="4"/>
        <v>0.0416666666666667</v>
      </c>
      <c r="L274" s="556">
        <v>1</v>
      </c>
      <c r="M274" s="557"/>
      <c r="N274" s="558" t="s">
        <v>428</v>
      </c>
      <c r="O274" s="559"/>
    </row>
    <row r="275" spans="1:15">
      <c r="A275" s="551" t="s">
        <v>10024</v>
      </c>
      <c r="B275" s="551" t="s">
        <v>10017</v>
      </c>
      <c r="C275" s="551" t="s">
        <v>10029</v>
      </c>
      <c r="D275" s="553" t="s">
        <v>10048</v>
      </c>
      <c r="E275" s="553" t="s">
        <v>6342</v>
      </c>
      <c r="F275" s="553" t="s">
        <v>10022</v>
      </c>
      <c r="G275" s="554">
        <v>770</v>
      </c>
      <c r="H275" s="554">
        <v>40</v>
      </c>
      <c r="I275" s="554">
        <v>7.2</v>
      </c>
      <c r="J275" s="554">
        <v>64</v>
      </c>
      <c r="K275" s="555">
        <f t="shared" si="4"/>
        <v>0.0416666666666667</v>
      </c>
      <c r="L275" s="556">
        <v>1</v>
      </c>
      <c r="M275" s="557"/>
      <c r="N275" s="558">
        <v>5</v>
      </c>
      <c r="O275" s="559"/>
    </row>
    <row r="276" spans="1:15">
      <c r="A276" s="551" t="s">
        <v>10024</v>
      </c>
      <c r="B276" s="551" t="s">
        <v>10023</v>
      </c>
      <c r="C276" s="551" t="s">
        <v>10015</v>
      </c>
      <c r="D276" s="553" t="s">
        <v>8256</v>
      </c>
      <c r="E276" s="553" t="s">
        <v>6342</v>
      </c>
      <c r="F276" s="553" t="s">
        <v>10022</v>
      </c>
      <c r="G276" s="554">
        <v>490</v>
      </c>
      <c r="H276" s="554">
        <v>120</v>
      </c>
      <c r="I276" s="554">
        <v>6.4</v>
      </c>
      <c r="J276" s="554">
        <v>48</v>
      </c>
      <c r="K276" s="555">
        <f t="shared" si="4"/>
        <v>0.0416666666666667</v>
      </c>
      <c r="L276" s="556">
        <v>1</v>
      </c>
      <c r="M276" s="557"/>
      <c r="N276" s="558">
        <v>5</v>
      </c>
      <c r="O276" s="559"/>
    </row>
    <row r="277" spans="1:15">
      <c r="A277" s="551" t="s">
        <v>10024</v>
      </c>
      <c r="B277" s="551" t="s">
        <v>10023</v>
      </c>
      <c r="C277" s="551" t="s">
        <v>10016</v>
      </c>
      <c r="D277" s="553" t="s">
        <v>8256</v>
      </c>
      <c r="E277" s="553" t="s">
        <v>6342</v>
      </c>
      <c r="F277" s="553" t="s">
        <v>10022</v>
      </c>
      <c r="G277" s="554">
        <v>480</v>
      </c>
      <c r="H277" s="554">
        <v>40</v>
      </c>
      <c r="I277" s="554">
        <v>4.7</v>
      </c>
      <c r="J277" s="554">
        <v>48</v>
      </c>
      <c r="K277" s="555">
        <f t="shared" si="4"/>
        <v>0.0416666666666667</v>
      </c>
      <c r="L277" s="556">
        <v>1</v>
      </c>
      <c r="M277" s="557"/>
      <c r="N277" s="558">
        <v>5</v>
      </c>
      <c r="O277" s="559"/>
    </row>
    <row r="278" spans="1:15">
      <c r="A278" s="551" t="s">
        <v>10024</v>
      </c>
      <c r="B278" s="551" t="s">
        <v>10023</v>
      </c>
      <c r="C278" s="551" t="s">
        <v>10017</v>
      </c>
      <c r="D278" s="553" t="s">
        <v>8256</v>
      </c>
      <c r="E278" s="553" t="s">
        <v>6342</v>
      </c>
      <c r="F278" s="553" t="s">
        <v>10022</v>
      </c>
      <c r="G278" s="554">
        <v>550</v>
      </c>
      <c r="H278" s="554">
        <v>80</v>
      </c>
      <c r="I278" s="554">
        <v>6.6</v>
      </c>
      <c r="J278" s="554">
        <v>24</v>
      </c>
      <c r="K278" s="555">
        <f t="shared" si="4"/>
        <v>0.0416666666666667</v>
      </c>
      <c r="L278" s="556">
        <v>1</v>
      </c>
      <c r="M278" s="557"/>
      <c r="N278" s="558">
        <v>5</v>
      </c>
      <c r="O278" s="559"/>
    </row>
    <row r="279" spans="1:15">
      <c r="A279" s="551" t="s">
        <v>10024</v>
      </c>
      <c r="B279" s="551" t="s">
        <v>10023</v>
      </c>
      <c r="C279" s="551" t="s">
        <v>10082</v>
      </c>
      <c r="D279" s="553" t="s">
        <v>8256</v>
      </c>
      <c r="E279" s="553" t="s">
        <v>6342</v>
      </c>
      <c r="F279" s="553" t="s">
        <v>10022</v>
      </c>
      <c r="G279" s="554">
        <v>780</v>
      </c>
      <c r="H279" s="554">
        <v>40</v>
      </c>
      <c r="I279" s="554">
        <v>8.6</v>
      </c>
      <c r="J279" s="554">
        <v>24</v>
      </c>
      <c r="K279" s="555">
        <f t="shared" si="4"/>
        <v>0.0416666666666667</v>
      </c>
      <c r="L279" s="556">
        <v>1</v>
      </c>
      <c r="M279" s="557"/>
      <c r="N279" s="558">
        <v>5</v>
      </c>
      <c r="O279" s="559"/>
    </row>
    <row r="280" spans="1:15">
      <c r="A280" s="551" t="s">
        <v>10024</v>
      </c>
      <c r="B280" s="551" t="s">
        <v>10023</v>
      </c>
      <c r="C280" s="551" t="s">
        <v>9743</v>
      </c>
      <c r="D280" s="553" t="s">
        <v>8256</v>
      </c>
      <c r="E280" s="553" t="s">
        <v>6342</v>
      </c>
      <c r="F280" s="553" t="s">
        <v>10022</v>
      </c>
      <c r="G280" s="554">
        <v>600</v>
      </c>
      <c r="H280" s="554">
        <v>40</v>
      </c>
      <c r="I280" s="554">
        <v>12.4</v>
      </c>
      <c r="J280" s="554">
        <v>48</v>
      </c>
      <c r="K280" s="555">
        <f t="shared" si="4"/>
        <v>0.0416666666666667</v>
      </c>
      <c r="L280" s="556">
        <v>1</v>
      </c>
      <c r="M280" s="557"/>
      <c r="N280" s="558">
        <v>5</v>
      </c>
      <c r="O280" s="559"/>
    </row>
    <row r="281" spans="1:15">
      <c r="A281" s="551" t="s">
        <v>10024</v>
      </c>
      <c r="B281" s="551" t="s">
        <v>10023</v>
      </c>
      <c r="C281" s="551" t="s">
        <v>10029</v>
      </c>
      <c r="D281" s="553" t="s">
        <v>8256</v>
      </c>
      <c r="E281" s="553" t="s">
        <v>6342</v>
      </c>
      <c r="F281" s="553" t="s">
        <v>10022</v>
      </c>
      <c r="G281" s="554">
        <v>750</v>
      </c>
      <c r="H281" s="554">
        <v>40</v>
      </c>
      <c r="I281" s="554">
        <v>7.4</v>
      </c>
      <c r="J281" s="554">
        <v>32</v>
      </c>
      <c r="K281" s="555">
        <f t="shared" si="4"/>
        <v>0.0416666666666667</v>
      </c>
      <c r="L281" s="556">
        <v>1</v>
      </c>
      <c r="M281" s="557"/>
      <c r="N281" s="558">
        <v>5</v>
      </c>
      <c r="O281" s="559"/>
    </row>
    <row r="282" spans="1:15">
      <c r="A282" s="551" t="s">
        <v>10024</v>
      </c>
      <c r="B282" s="551" t="s">
        <v>10082</v>
      </c>
      <c r="C282" s="551" t="s">
        <v>10015</v>
      </c>
      <c r="D282" s="553" t="s">
        <v>10048</v>
      </c>
      <c r="E282" s="553" t="s">
        <v>6342</v>
      </c>
      <c r="F282" s="553" t="s">
        <v>10022</v>
      </c>
      <c r="G282" s="554">
        <v>387</v>
      </c>
      <c r="H282" s="554">
        <v>120</v>
      </c>
      <c r="I282" s="554">
        <v>2.2</v>
      </c>
      <c r="J282" s="554" t="s">
        <v>7723</v>
      </c>
      <c r="K282" s="555">
        <f t="shared" si="4"/>
        <v>0.0416666666666667</v>
      </c>
      <c r="L282" s="556">
        <v>1</v>
      </c>
      <c r="M282" s="557"/>
      <c r="N282" s="558" t="s">
        <v>428</v>
      </c>
      <c r="O282" s="559"/>
    </row>
    <row r="283" spans="1:15">
      <c r="A283" s="551" t="s">
        <v>10024</v>
      </c>
      <c r="B283" s="551" t="s">
        <v>10082</v>
      </c>
      <c r="C283" s="551" t="s">
        <v>10016</v>
      </c>
      <c r="D283" s="553" t="s">
        <v>10048</v>
      </c>
      <c r="E283" s="553" t="s">
        <v>6342</v>
      </c>
      <c r="F283" s="553" t="s">
        <v>10022</v>
      </c>
      <c r="G283" s="554">
        <v>666</v>
      </c>
      <c r="H283" s="554">
        <v>80</v>
      </c>
      <c r="I283" s="554">
        <v>6</v>
      </c>
      <c r="J283" s="554">
        <v>32</v>
      </c>
      <c r="K283" s="555">
        <f t="shared" si="4"/>
        <v>0.0416666666666667</v>
      </c>
      <c r="L283" s="556">
        <v>1</v>
      </c>
      <c r="M283" s="557"/>
      <c r="N283" s="558">
        <v>5</v>
      </c>
      <c r="O283" s="559"/>
    </row>
    <row r="284" spans="1:15">
      <c r="A284" s="551" t="s">
        <v>10024</v>
      </c>
      <c r="B284" s="551" t="s">
        <v>10082</v>
      </c>
      <c r="C284" s="551" t="s">
        <v>10017</v>
      </c>
      <c r="D284" s="553" t="s">
        <v>10048</v>
      </c>
      <c r="E284" s="553" t="s">
        <v>6342</v>
      </c>
      <c r="F284" s="553" t="s">
        <v>10022</v>
      </c>
      <c r="G284" s="554">
        <v>670</v>
      </c>
      <c r="H284" s="554">
        <v>40</v>
      </c>
      <c r="I284" s="554">
        <v>6.4</v>
      </c>
      <c r="J284" s="554">
        <v>64</v>
      </c>
      <c r="K284" s="555">
        <f t="shared" si="4"/>
        <v>0.0416666666666667</v>
      </c>
      <c r="L284" s="556">
        <v>1</v>
      </c>
      <c r="M284" s="557"/>
      <c r="N284" s="558">
        <v>5</v>
      </c>
      <c r="O284" s="559"/>
    </row>
    <row r="285" spans="1:15">
      <c r="A285" s="551" t="s">
        <v>10024</v>
      </c>
      <c r="B285" s="551" t="s">
        <v>10082</v>
      </c>
      <c r="C285" s="551" t="s">
        <v>10023</v>
      </c>
      <c r="D285" s="553" t="s">
        <v>10048</v>
      </c>
      <c r="E285" s="553" t="s">
        <v>6342</v>
      </c>
      <c r="F285" s="553" t="s">
        <v>10022</v>
      </c>
      <c r="G285" s="554">
        <v>655</v>
      </c>
      <c r="H285" s="554">
        <v>40</v>
      </c>
      <c r="I285" s="554">
        <v>6.6</v>
      </c>
      <c r="J285" s="554">
        <v>24</v>
      </c>
      <c r="K285" s="555">
        <f t="shared" si="4"/>
        <v>0.0416666666666667</v>
      </c>
      <c r="L285" s="556">
        <v>1</v>
      </c>
      <c r="M285" s="557"/>
      <c r="N285" s="558">
        <v>5</v>
      </c>
      <c r="O285" s="559"/>
    </row>
    <row r="286" spans="1:15">
      <c r="A286" s="551" t="s">
        <v>10024</v>
      </c>
      <c r="B286" s="551" t="s">
        <v>10082</v>
      </c>
      <c r="C286" s="551" t="s">
        <v>9743</v>
      </c>
      <c r="D286" s="553" t="s">
        <v>10048</v>
      </c>
      <c r="E286" s="553" t="s">
        <v>6342</v>
      </c>
      <c r="F286" s="553" t="s">
        <v>10022</v>
      </c>
      <c r="G286" s="554">
        <v>748</v>
      </c>
      <c r="H286" s="554">
        <v>40</v>
      </c>
      <c r="I286" s="554">
        <v>14.2</v>
      </c>
      <c r="J286" s="554" t="s">
        <v>7723</v>
      </c>
      <c r="K286" s="555">
        <f t="shared" si="4"/>
        <v>0.0416666666666667</v>
      </c>
      <c r="L286" s="556">
        <v>1</v>
      </c>
      <c r="M286" s="557"/>
      <c r="N286" s="558" t="s">
        <v>428</v>
      </c>
      <c r="O286" s="559"/>
    </row>
    <row r="287" spans="1:15">
      <c r="A287" s="551" t="s">
        <v>10024</v>
      </c>
      <c r="B287" s="551" t="s">
        <v>10082</v>
      </c>
      <c r="C287" s="551" t="s">
        <v>10029</v>
      </c>
      <c r="D287" s="553" t="s">
        <v>10048</v>
      </c>
      <c r="E287" s="553" t="s">
        <v>6342</v>
      </c>
      <c r="F287" s="553" t="s">
        <v>10022</v>
      </c>
      <c r="G287" s="554">
        <v>975</v>
      </c>
      <c r="H287" s="554">
        <v>40</v>
      </c>
      <c r="I287" s="554">
        <v>15.2</v>
      </c>
      <c r="J287" s="554">
        <v>32</v>
      </c>
      <c r="K287" s="555">
        <f t="shared" si="4"/>
        <v>0.0416666666666667</v>
      </c>
      <c r="L287" s="556">
        <v>1</v>
      </c>
      <c r="M287" s="557"/>
      <c r="N287" s="558">
        <v>5</v>
      </c>
      <c r="O287" s="559"/>
    </row>
    <row r="288" spans="1:15">
      <c r="A288" s="551" t="s">
        <v>10024</v>
      </c>
      <c r="B288" s="551" t="s">
        <v>9743</v>
      </c>
      <c r="C288" s="551" t="s">
        <v>10015</v>
      </c>
      <c r="D288" s="553" t="s">
        <v>10048</v>
      </c>
      <c r="E288" s="553" t="s">
        <v>6342</v>
      </c>
      <c r="F288" s="553" t="s">
        <v>10022</v>
      </c>
      <c r="G288" s="554">
        <v>675</v>
      </c>
      <c r="H288" s="554">
        <v>120</v>
      </c>
      <c r="I288" s="554">
        <v>12</v>
      </c>
      <c r="J288" s="554" t="s">
        <v>7723</v>
      </c>
      <c r="K288" s="555">
        <f t="shared" si="4"/>
        <v>0.0416666666666667</v>
      </c>
      <c r="L288" s="556">
        <v>1</v>
      </c>
      <c r="M288" s="557"/>
      <c r="N288" s="558" t="s">
        <v>428</v>
      </c>
      <c r="O288" s="559"/>
    </row>
    <row r="289" spans="1:15">
      <c r="A289" s="551" t="s">
        <v>10024</v>
      </c>
      <c r="B289" s="551" t="s">
        <v>9743</v>
      </c>
      <c r="C289" s="551" t="s">
        <v>10016</v>
      </c>
      <c r="D289" s="553" t="s">
        <v>10048</v>
      </c>
      <c r="E289" s="553" t="s">
        <v>6342</v>
      </c>
      <c r="F289" s="553" t="s">
        <v>10022</v>
      </c>
      <c r="G289" s="554">
        <v>655</v>
      </c>
      <c r="H289" s="554">
        <v>80</v>
      </c>
      <c r="I289" s="554">
        <v>9.8</v>
      </c>
      <c r="J289" s="554" t="s">
        <v>7723</v>
      </c>
      <c r="K289" s="555">
        <f t="shared" si="4"/>
        <v>0.0416666666666667</v>
      </c>
      <c r="L289" s="556">
        <v>1</v>
      </c>
      <c r="M289" s="557"/>
      <c r="N289" s="558" t="s">
        <v>428</v>
      </c>
      <c r="O289" s="559"/>
    </row>
    <row r="290" spans="1:15">
      <c r="A290" s="551" t="s">
        <v>10024</v>
      </c>
      <c r="B290" s="551" t="s">
        <v>9743</v>
      </c>
      <c r="C290" s="551" t="s">
        <v>10017</v>
      </c>
      <c r="D290" s="553" t="s">
        <v>10048</v>
      </c>
      <c r="E290" s="553" t="s">
        <v>6342</v>
      </c>
      <c r="F290" s="553" t="s">
        <v>10022</v>
      </c>
      <c r="G290" s="554">
        <v>782</v>
      </c>
      <c r="H290" s="554">
        <v>40</v>
      </c>
      <c r="I290" s="554">
        <v>10.2</v>
      </c>
      <c r="J290" s="554">
        <v>64</v>
      </c>
      <c r="K290" s="555">
        <f t="shared" si="4"/>
        <v>0.0416666666666667</v>
      </c>
      <c r="L290" s="556">
        <v>1</v>
      </c>
      <c r="M290" s="557"/>
      <c r="N290" s="558">
        <v>5</v>
      </c>
      <c r="O290" s="559"/>
    </row>
    <row r="291" spans="1:15">
      <c r="A291" s="551" t="s">
        <v>10024</v>
      </c>
      <c r="B291" s="551" t="s">
        <v>9743</v>
      </c>
      <c r="C291" s="551" t="s">
        <v>10023</v>
      </c>
      <c r="D291" s="553" t="s">
        <v>10048</v>
      </c>
      <c r="E291" s="553" t="s">
        <v>6342</v>
      </c>
      <c r="F291" s="553" t="s">
        <v>10022</v>
      </c>
      <c r="G291" s="554">
        <v>406</v>
      </c>
      <c r="H291" s="554">
        <v>40</v>
      </c>
      <c r="I291" s="554">
        <v>4.4</v>
      </c>
      <c r="J291" s="554" t="s">
        <v>7723</v>
      </c>
      <c r="K291" s="555">
        <f t="shared" si="4"/>
        <v>0.0416666666666667</v>
      </c>
      <c r="L291" s="556">
        <v>1</v>
      </c>
      <c r="M291" s="557"/>
      <c r="N291" s="558" t="s">
        <v>428</v>
      </c>
      <c r="O291" s="559"/>
    </row>
    <row r="292" spans="1:15">
      <c r="A292" s="551" t="s">
        <v>10024</v>
      </c>
      <c r="B292" s="551" t="s">
        <v>9743</v>
      </c>
      <c r="C292" s="551" t="s">
        <v>10082</v>
      </c>
      <c r="D292" s="553" t="s">
        <v>10048</v>
      </c>
      <c r="E292" s="553" t="s">
        <v>6342</v>
      </c>
      <c r="F292" s="553" t="s">
        <v>10022</v>
      </c>
      <c r="G292" s="554">
        <v>685</v>
      </c>
      <c r="H292" s="554">
        <v>40</v>
      </c>
      <c r="I292" s="554">
        <v>12.2</v>
      </c>
      <c r="J292" s="554" t="s">
        <v>7723</v>
      </c>
      <c r="K292" s="555">
        <f t="shared" si="4"/>
        <v>0.0416666666666667</v>
      </c>
      <c r="L292" s="556">
        <v>1</v>
      </c>
      <c r="M292" s="557"/>
      <c r="N292" s="558" t="s">
        <v>428</v>
      </c>
      <c r="O292" s="559"/>
    </row>
    <row r="293" spans="1:15">
      <c r="A293" s="551" t="s">
        <v>10024</v>
      </c>
      <c r="B293" s="551" t="s">
        <v>9743</v>
      </c>
      <c r="C293" s="551" t="s">
        <v>10029</v>
      </c>
      <c r="D293" s="553" t="s">
        <v>10048</v>
      </c>
      <c r="E293" s="553" t="s">
        <v>6342</v>
      </c>
      <c r="F293" s="553" t="s">
        <v>10022</v>
      </c>
      <c r="G293" s="554">
        <v>444</v>
      </c>
      <c r="H293" s="554">
        <v>40</v>
      </c>
      <c r="I293" s="554">
        <v>5.8</v>
      </c>
      <c r="J293" s="554" t="s">
        <v>7723</v>
      </c>
      <c r="K293" s="555">
        <f t="shared" si="4"/>
        <v>0.0416666666666667</v>
      </c>
      <c r="L293" s="556">
        <v>1</v>
      </c>
      <c r="M293" s="557"/>
      <c r="N293" s="558" t="s">
        <v>428</v>
      </c>
      <c r="O293" s="559"/>
    </row>
    <row r="294" spans="1:15">
      <c r="A294" s="551" t="s">
        <v>10024</v>
      </c>
      <c r="B294" s="551" t="s">
        <v>10029</v>
      </c>
      <c r="C294" s="551" t="s">
        <v>10015</v>
      </c>
      <c r="D294" s="553" t="s">
        <v>10048</v>
      </c>
      <c r="E294" s="553" t="s">
        <v>6342</v>
      </c>
      <c r="F294" s="553" t="s">
        <v>10022</v>
      </c>
      <c r="G294" s="554">
        <v>750</v>
      </c>
      <c r="H294" s="554">
        <v>120</v>
      </c>
      <c r="I294" s="554">
        <v>7</v>
      </c>
      <c r="J294" s="554">
        <v>48</v>
      </c>
      <c r="K294" s="555">
        <f t="shared" si="4"/>
        <v>0.0416666666666667</v>
      </c>
      <c r="L294" s="556">
        <v>1</v>
      </c>
      <c r="M294" s="557"/>
      <c r="N294" s="558">
        <v>5</v>
      </c>
      <c r="O294" s="559"/>
    </row>
    <row r="295" spans="1:15">
      <c r="A295" s="551" t="s">
        <v>10024</v>
      </c>
      <c r="B295" s="551" t="s">
        <v>10029</v>
      </c>
      <c r="C295" s="551" t="s">
        <v>10016</v>
      </c>
      <c r="D295" s="553" t="s">
        <v>10048</v>
      </c>
      <c r="E295" s="553" t="s">
        <v>6342</v>
      </c>
      <c r="F295" s="553" t="s">
        <v>10022</v>
      </c>
      <c r="G295" s="554">
        <v>760</v>
      </c>
      <c r="H295" s="554">
        <v>40</v>
      </c>
      <c r="I295" s="554">
        <v>6.8</v>
      </c>
      <c r="J295" s="554">
        <v>88</v>
      </c>
      <c r="K295" s="555">
        <f t="shared" si="4"/>
        <v>0.0416666666666667</v>
      </c>
      <c r="L295" s="556">
        <v>1</v>
      </c>
      <c r="M295" s="557"/>
      <c r="N295" s="558">
        <v>5</v>
      </c>
      <c r="O295" s="559"/>
    </row>
    <row r="296" spans="1:15">
      <c r="A296" s="551" t="s">
        <v>10024</v>
      </c>
      <c r="B296" s="551" t="s">
        <v>10029</v>
      </c>
      <c r="C296" s="551" t="s">
        <v>10017</v>
      </c>
      <c r="D296" s="553" t="s">
        <v>10048</v>
      </c>
      <c r="E296" s="553" t="s">
        <v>6342</v>
      </c>
      <c r="F296" s="553" t="s">
        <v>10022</v>
      </c>
      <c r="G296" s="554">
        <v>780</v>
      </c>
      <c r="H296" s="554">
        <v>40</v>
      </c>
      <c r="I296" s="554">
        <v>7.2</v>
      </c>
      <c r="J296" s="554">
        <v>48</v>
      </c>
      <c r="K296" s="555">
        <f t="shared" si="4"/>
        <v>0.0416666666666667</v>
      </c>
      <c r="L296" s="556">
        <v>1</v>
      </c>
      <c r="M296" s="557"/>
      <c r="N296" s="558">
        <v>5</v>
      </c>
      <c r="O296" s="559"/>
    </row>
    <row r="297" spans="1:15">
      <c r="A297" s="551" t="s">
        <v>10024</v>
      </c>
      <c r="B297" s="551" t="s">
        <v>10029</v>
      </c>
      <c r="C297" s="551" t="s">
        <v>10023</v>
      </c>
      <c r="D297" s="553" t="s">
        <v>10048</v>
      </c>
      <c r="E297" s="553" t="s">
        <v>6342</v>
      </c>
      <c r="F297" s="553" t="s">
        <v>10022</v>
      </c>
      <c r="G297" s="554">
        <v>814</v>
      </c>
      <c r="H297" s="554">
        <v>40</v>
      </c>
      <c r="I297" s="554">
        <v>7.4</v>
      </c>
      <c r="J297" s="554">
        <v>48</v>
      </c>
      <c r="K297" s="555">
        <f t="shared" si="4"/>
        <v>0.0416666666666667</v>
      </c>
      <c r="L297" s="556">
        <v>1</v>
      </c>
      <c r="M297" s="557"/>
      <c r="N297" s="558">
        <v>5</v>
      </c>
      <c r="O297" s="559"/>
    </row>
    <row r="298" spans="1:15">
      <c r="A298" s="551" t="s">
        <v>10024</v>
      </c>
      <c r="B298" s="551" t="s">
        <v>10029</v>
      </c>
      <c r="C298" s="551" t="s">
        <v>10082</v>
      </c>
      <c r="D298" s="553" t="s">
        <v>10048</v>
      </c>
      <c r="E298" s="553" t="s">
        <v>6342</v>
      </c>
      <c r="F298" s="553" t="s">
        <v>10022</v>
      </c>
      <c r="G298" s="554">
        <v>713</v>
      </c>
      <c r="H298" s="554">
        <v>40</v>
      </c>
      <c r="I298" s="554">
        <v>3.2</v>
      </c>
      <c r="J298" s="554">
        <v>48</v>
      </c>
      <c r="K298" s="555">
        <f t="shared" si="4"/>
        <v>0.0416666666666667</v>
      </c>
      <c r="L298" s="556">
        <v>1</v>
      </c>
      <c r="M298" s="557"/>
      <c r="N298" s="558">
        <v>5</v>
      </c>
      <c r="O298" s="559"/>
    </row>
    <row r="299" spans="1:15">
      <c r="A299" s="551" t="s">
        <v>10024</v>
      </c>
      <c r="B299" s="551" t="s">
        <v>10029</v>
      </c>
      <c r="C299" s="551" t="s">
        <v>9743</v>
      </c>
      <c r="D299" s="553" t="s">
        <v>10048</v>
      </c>
      <c r="E299" s="553" t="s">
        <v>6342</v>
      </c>
      <c r="F299" s="553" t="s">
        <v>10022</v>
      </c>
      <c r="G299" s="554">
        <v>745</v>
      </c>
      <c r="H299" s="554">
        <v>40</v>
      </c>
      <c r="I299" s="554">
        <v>7.8</v>
      </c>
      <c r="J299" s="554" t="s">
        <v>7723</v>
      </c>
      <c r="K299" s="555">
        <f t="shared" si="4"/>
        <v>0.0416666666666667</v>
      </c>
      <c r="L299" s="556">
        <v>1</v>
      </c>
      <c r="M299" s="557"/>
      <c r="N299" s="558" t="s">
        <v>428</v>
      </c>
      <c r="O299" s="559"/>
    </row>
    <row r="300" spans="1:15">
      <c r="A300" s="551" t="s">
        <v>10024</v>
      </c>
      <c r="B300" s="551" t="s">
        <v>10024</v>
      </c>
      <c r="C300" s="551" t="s">
        <v>10015</v>
      </c>
      <c r="D300" s="553" t="s">
        <v>10092</v>
      </c>
      <c r="E300" s="553" t="s">
        <v>6342</v>
      </c>
      <c r="F300" s="553" t="s">
        <v>10022</v>
      </c>
      <c r="G300" s="554">
        <v>1035</v>
      </c>
      <c r="H300" s="554">
        <v>120</v>
      </c>
      <c r="I300" s="554">
        <v>16</v>
      </c>
      <c r="J300" s="554">
        <v>32</v>
      </c>
      <c r="K300" s="555">
        <f t="shared" si="4"/>
        <v>0.0416666666666667</v>
      </c>
      <c r="L300" s="556">
        <v>1</v>
      </c>
      <c r="M300" s="557"/>
      <c r="N300" s="558">
        <v>5</v>
      </c>
      <c r="O300" s="559" t="s">
        <v>10093</v>
      </c>
    </row>
    <row r="301" ht="24" spans="1:15">
      <c r="A301" s="551" t="s">
        <v>10024</v>
      </c>
      <c r="B301" s="551" t="s">
        <v>10024</v>
      </c>
      <c r="C301" s="551" t="s">
        <v>10016</v>
      </c>
      <c r="D301" s="553" t="s">
        <v>10092</v>
      </c>
      <c r="E301" s="553" t="s">
        <v>6342</v>
      </c>
      <c r="F301" s="553" t="s">
        <v>10022</v>
      </c>
      <c r="G301" s="554">
        <v>900</v>
      </c>
      <c r="H301" s="554">
        <v>40</v>
      </c>
      <c r="I301" s="554">
        <v>13.8</v>
      </c>
      <c r="J301" s="554">
        <v>48</v>
      </c>
      <c r="K301" s="555">
        <f t="shared" si="4"/>
        <v>0.0416666666666667</v>
      </c>
      <c r="L301" s="556">
        <v>1</v>
      </c>
      <c r="M301" s="557" t="s">
        <v>10100</v>
      </c>
      <c r="N301" s="558">
        <v>5</v>
      </c>
      <c r="O301" s="559" t="s">
        <v>10111</v>
      </c>
    </row>
    <row r="302" spans="1:15">
      <c r="A302" s="551" t="s">
        <v>10024</v>
      </c>
      <c r="B302" s="551" t="s">
        <v>10024</v>
      </c>
      <c r="C302" s="551" t="s">
        <v>10017</v>
      </c>
      <c r="D302" s="553" t="s">
        <v>10092</v>
      </c>
      <c r="E302" s="553" t="s">
        <v>6342</v>
      </c>
      <c r="F302" s="553" t="s">
        <v>10022</v>
      </c>
      <c r="G302" s="554">
        <v>900</v>
      </c>
      <c r="H302" s="554">
        <v>40</v>
      </c>
      <c r="I302" s="554">
        <v>14.2</v>
      </c>
      <c r="J302" s="554">
        <v>64</v>
      </c>
      <c r="K302" s="555">
        <f t="shared" si="4"/>
        <v>0.0416666666666667</v>
      </c>
      <c r="L302" s="556">
        <v>1</v>
      </c>
      <c r="M302" s="557"/>
      <c r="N302" s="558">
        <v>5</v>
      </c>
      <c r="O302" s="559" t="s">
        <v>10093</v>
      </c>
    </row>
    <row r="303" spans="1:15">
      <c r="A303" s="551" t="s">
        <v>10024</v>
      </c>
      <c r="B303" s="551" t="s">
        <v>10024</v>
      </c>
      <c r="C303" s="551" t="s">
        <v>10023</v>
      </c>
      <c r="D303" s="553" t="s">
        <v>10092</v>
      </c>
      <c r="E303" s="553" t="s">
        <v>6342</v>
      </c>
      <c r="F303" s="553" t="s">
        <v>10022</v>
      </c>
      <c r="G303" s="554">
        <v>1350</v>
      </c>
      <c r="H303" s="554">
        <v>40</v>
      </c>
      <c r="I303" s="554">
        <v>12.4</v>
      </c>
      <c r="J303" s="554">
        <v>16</v>
      </c>
      <c r="K303" s="555">
        <f t="shared" si="4"/>
        <v>0.0416666666666667</v>
      </c>
      <c r="L303" s="556">
        <v>1</v>
      </c>
      <c r="M303" s="557"/>
      <c r="N303" s="558">
        <v>5</v>
      </c>
      <c r="O303" s="559" t="s">
        <v>10093</v>
      </c>
    </row>
    <row r="304" ht="24" spans="1:15">
      <c r="A304" s="551" t="s">
        <v>10024</v>
      </c>
      <c r="B304" s="551" t="s">
        <v>10024</v>
      </c>
      <c r="C304" s="551" t="s">
        <v>10082</v>
      </c>
      <c r="D304" s="553" t="s">
        <v>10092</v>
      </c>
      <c r="E304" s="553" t="s">
        <v>6342</v>
      </c>
      <c r="F304" s="553" t="s">
        <v>10022</v>
      </c>
      <c r="G304" s="554">
        <v>950</v>
      </c>
      <c r="H304" s="554">
        <v>40</v>
      </c>
      <c r="I304" s="554">
        <v>14.2</v>
      </c>
      <c r="J304" s="554">
        <v>32</v>
      </c>
      <c r="K304" s="555">
        <f t="shared" si="4"/>
        <v>0.0416666666666667</v>
      </c>
      <c r="L304" s="556">
        <v>1</v>
      </c>
      <c r="M304" s="557" t="s">
        <v>10055</v>
      </c>
      <c r="N304" s="558">
        <v>5</v>
      </c>
      <c r="O304" s="559" t="s">
        <v>10112</v>
      </c>
    </row>
    <row r="305" spans="1:15">
      <c r="A305" s="551" t="s">
        <v>10024</v>
      </c>
      <c r="B305" s="551" t="s">
        <v>10024</v>
      </c>
      <c r="C305" s="551" t="s">
        <v>9743</v>
      </c>
      <c r="D305" s="553" t="s">
        <v>10092</v>
      </c>
      <c r="E305" s="553" t="s">
        <v>6342</v>
      </c>
      <c r="F305" s="553" t="s">
        <v>10022</v>
      </c>
      <c r="G305" s="554">
        <v>950</v>
      </c>
      <c r="H305" s="554">
        <v>40</v>
      </c>
      <c r="I305" s="554">
        <v>18.8</v>
      </c>
      <c r="J305" s="554" t="s">
        <v>7723</v>
      </c>
      <c r="K305" s="555">
        <f t="shared" si="4"/>
        <v>0.0416666666666667</v>
      </c>
      <c r="L305" s="556">
        <v>1</v>
      </c>
      <c r="M305" s="557"/>
      <c r="N305" s="558" t="s">
        <v>428</v>
      </c>
      <c r="O305" s="559" t="s">
        <v>10093</v>
      </c>
    </row>
    <row r="306" spans="1:15">
      <c r="A306" s="551" t="s">
        <v>10024</v>
      </c>
      <c r="B306" s="551" t="s">
        <v>10024</v>
      </c>
      <c r="C306" s="551" t="s">
        <v>10029</v>
      </c>
      <c r="D306" s="553" t="s">
        <v>10092</v>
      </c>
      <c r="E306" s="553" t="s">
        <v>6342</v>
      </c>
      <c r="F306" s="553" t="s">
        <v>10022</v>
      </c>
      <c r="G306" s="554">
        <v>980</v>
      </c>
      <c r="H306" s="554">
        <v>40</v>
      </c>
      <c r="I306" s="554">
        <v>15</v>
      </c>
      <c r="J306" s="554">
        <v>48</v>
      </c>
      <c r="K306" s="555">
        <f t="shared" si="4"/>
        <v>0.0416666666666667</v>
      </c>
      <c r="L306" s="556">
        <v>1</v>
      </c>
      <c r="M306" s="557"/>
      <c r="N306" s="558">
        <v>5</v>
      </c>
      <c r="O306" s="559" t="s">
        <v>10093</v>
      </c>
    </row>
    <row r="307" spans="1:15">
      <c r="A307" s="551" t="s">
        <v>10024</v>
      </c>
      <c r="B307" s="551" t="s">
        <v>10015</v>
      </c>
      <c r="C307" s="551" t="s">
        <v>10024</v>
      </c>
      <c r="D307" s="553" t="s">
        <v>10092</v>
      </c>
      <c r="E307" s="553" t="s">
        <v>6327</v>
      </c>
      <c r="F307" s="553" t="s">
        <v>10019</v>
      </c>
      <c r="G307" s="554">
        <v>950</v>
      </c>
      <c r="H307" s="554">
        <v>120</v>
      </c>
      <c r="I307" s="554">
        <v>14</v>
      </c>
      <c r="J307" s="554">
        <v>40</v>
      </c>
      <c r="K307" s="555">
        <f t="shared" si="4"/>
        <v>0.0416666666666667</v>
      </c>
      <c r="L307" s="556">
        <v>1</v>
      </c>
      <c r="M307" s="557"/>
      <c r="N307" s="558">
        <v>5</v>
      </c>
      <c r="O307" s="559" t="s">
        <v>10093</v>
      </c>
    </row>
    <row r="308" spans="1:15">
      <c r="A308" s="551" t="s">
        <v>10024</v>
      </c>
      <c r="B308" s="551" t="s">
        <v>10016</v>
      </c>
      <c r="C308" s="551" t="s">
        <v>10024</v>
      </c>
      <c r="D308" s="553" t="s">
        <v>10092</v>
      </c>
      <c r="E308" s="553" t="s">
        <v>6331</v>
      </c>
      <c r="F308" s="553" t="s">
        <v>10022</v>
      </c>
      <c r="G308" s="554">
        <v>909</v>
      </c>
      <c r="H308" s="554">
        <v>80</v>
      </c>
      <c r="I308" s="554">
        <v>13.8</v>
      </c>
      <c r="J308" s="554">
        <v>48</v>
      </c>
      <c r="K308" s="555">
        <f t="shared" si="4"/>
        <v>0.0416666666666667</v>
      </c>
      <c r="L308" s="556">
        <v>1</v>
      </c>
      <c r="M308" s="557"/>
      <c r="N308" s="558">
        <v>5</v>
      </c>
      <c r="O308" s="559" t="s">
        <v>10093</v>
      </c>
    </row>
    <row r="309" ht="24" spans="1:15">
      <c r="A309" s="551" t="s">
        <v>10024</v>
      </c>
      <c r="B309" s="551" t="s">
        <v>10017</v>
      </c>
      <c r="C309" s="551" t="s">
        <v>10024</v>
      </c>
      <c r="D309" s="553" t="s">
        <v>10092</v>
      </c>
      <c r="E309" s="553" t="s">
        <v>6327</v>
      </c>
      <c r="F309" s="553" t="s">
        <v>10022</v>
      </c>
      <c r="G309" s="554">
        <v>999</v>
      </c>
      <c r="H309" s="554">
        <v>40</v>
      </c>
      <c r="I309" s="554">
        <v>14.2</v>
      </c>
      <c r="J309" s="554">
        <v>32</v>
      </c>
      <c r="K309" s="555">
        <f t="shared" si="4"/>
        <v>0.0416666666666667</v>
      </c>
      <c r="L309" s="556">
        <v>1</v>
      </c>
      <c r="M309" s="557" t="s">
        <v>10087</v>
      </c>
      <c r="N309" s="558">
        <v>5</v>
      </c>
      <c r="O309" s="559" t="s">
        <v>10113</v>
      </c>
    </row>
    <row r="310" spans="1:15">
      <c r="A310" s="551" t="s">
        <v>10024</v>
      </c>
      <c r="B310" s="551" t="s">
        <v>10023</v>
      </c>
      <c r="C310" s="551" t="s">
        <v>10024</v>
      </c>
      <c r="D310" s="553" t="s">
        <v>10092</v>
      </c>
      <c r="E310" s="553" t="s">
        <v>6345</v>
      </c>
      <c r="F310" s="553" t="s">
        <v>10022</v>
      </c>
      <c r="G310" s="554">
        <v>950</v>
      </c>
      <c r="H310" s="554">
        <v>40</v>
      </c>
      <c r="I310" s="554">
        <v>14.4</v>
      </c>
      <c r="J310" s="554">
        <v>48</v>
      </c>
      <c r="K310" s="555">
        <f t="shared" si="4"/>
        <v>0.0416666666666667</v>
      </c>
      <c r="L310" s="556">
        <v>1</v>
      </c>
      <c r="M310" s="557"/>
      <c r="N310" s="558">
        <v>5</v>
      </c>
      <c r="O310" s="559" t="s">
        <v>10093</v>
      </c>
    </row>
    <row r="311" ht="24" spans="1:15">
      <c r="A311" s="551" t="s">
        <v>10024</v>
      </c>
      <c r="B311" s="551" t="s">
        <v>10082</v>
      </c>
      <c r="C311" s="551" t="s">
        <v>10024</v>
      </c>
      <c r="D311" s="553" t="s">
        <v>10092</v>
      </c>
      <c r="E311" s="553" t="s">
        <v>6335</v>
      </c>
      <c r="F311" s="553" t="s">
        <v>10022</v>
      </c>
      <c r="G311" s="554">
        <v>950</v>
      </c>
      <c r="H311" s="554">
        <v>40</v>
      </c>
      <c r="I311" s="554">
        <v>14.2</v>
      </c>
      <c r="J311" s="554">
        <v>24</v>
      </c>
      <c r="K311" s="555">
        <f t="shared" si="4"/>
        <v>0.0416666666666667</v>
      </c>
      <c r="L311" s="556">
        <v>1</v>
      </c>
      <c r="M311" s="557"/>
      <c r="N311" s="558">
        <v>5</v>
      </c>
      <c r="O311" s="559" t="s">
        <v>10112</v>
      </c>
    </row>
    <row r="312" spans="1:15">
      <c r="A312" s="551" t="s">
        <v>10024</v>
      </c>
      <c r="B312" s="551" t="s">
        <v>9743</v>
      </c>
      <c r="C312" s="551" t="s">
        <v>10024</v>
      </c>
      <c r="D312" s="553" t="s">
        <v>10092</v>
      </c>
      <c r="E312" s="553" t="s">
        <v>6339</v>
      </c>
      <c r="F312" s="553" t="s">
        <v>10022</v>
      </c>
      <c r="G312" s="554">
        <v>950</v>
      </c>
      <c r="H312" s="554">
        <v>40</v>
      </c>
      <c r="I312" s="554">
        <v>14.8</v>
      </c>
      <c r="J312" s="554" t="s">
        <v>7723</v>
      </c>
      <c r="K312" s="555">
        <f t="shared" si="4"/>
        <v>0.0416666666666667</v>
      </c>
      <c r="L312" s="556">
        <v>1</v>
      </c>
      <c r="M312" s="557"/>
      <c r="N312" s="558" t="s">
        <v>428</v>
      </c>
      <c r="O312" s="559" t="s">
        <v>10093</v>
      </c>
    </row>
    <row r="313" spans="1:15">
      <c r="A313" s="551" t="s">
        <v>10024</v>
      </c>
      <c r="B313" s="551" t="s">
        <v>10029</v>
      </c>
      <c r="C313" s="551" t="s">
        <v>10024</v>
      </c>
      <c r="D313" s="553" t="s">
        <v>10070</v>
      </c>
      <c r="E313" s="553" t="s">
        <v>6327</v>
      </c>
      <c r="F313" s="553" t="s">
        <v>10019</v>
      </c>
      <c r="G313" s="554">
        <v>950</v>
      </c>
      <c r="H313" s="554">
        <v>40</v>
      </c>
      <c r="I313" s="554">
        <v>15</v>
      </c>
      <c r="J313" s="554" t="s">
        <v>7723</v>
      </c>
      <c r="K313" s="555">
        <f t="shared" si="4"/>
        <v>0.625</v>
      </c>
      <c r="L313" s="556">
        <v>15</v>
      </c>
      <c r="M313" s="557" t="s">
        <v>10084</v>
      </c>
      <c r="N313" s="558" t="s">
        <v>428</v>
      </c>
      <c r="O313" s="559" t="s">
        <v>10093</v>
      </c>
    </row>
    <row r="314" spans="1:15">
      <c r="A314" s="551" t="s">
        <v>10024</v>
      </c>
      <c r="B314" s="551" t="s">
        <v>10015</v>
      </c>
      <c r="C314" s="551" t="s">
        <v>10015</v>
      </c>
      <c r="D314" s="553" t="s">
        <v>8090</v>
      </c>
      <c r="E314" s="553" t="s">
        <v>6327</v>
      </c>
      <c r="F314" s="553" t="s">
        <v>10019</v>
      </c>
      <c r="G314" s="554">
        <v>888</v>
      </c>
      <c r="H314" s="554">
        <v>120</v>
      </c>
      <c r="I314" s="554">
        <v>14</v>
      </c>
      <c r="J314" s="554">
        <v>88</v>
      </c>
      <c r="K314" s="555">
        <f t="shared" si="4"/>
        <v>0.375</v>
      </c>
      <c r="L314" s="556">
        <v>9</v>
      </c>
      <c r="M314" s="557" t="s">
        <v>10096</v>
      </c>
      <c r="N314" s="558">
        <v>5</v>
      </c>
      <c r="O314" s="559"/>
    </row>
    <row r="315" spans="1:15">
      <c r="A315" s="551" t="s">
        <v>10024</v>
      </c>
      <c r="B315" s="551" t="s">
        <v>10016</v>
      </c>
      <c r="C315" s="551" t="s">
        <v>10016</v>
      </c>
      <c r="D315" s="553" t="s">
        <v>10048</v>
      </c>
      <c r="E315" s="553" t="s">
        <v>6342</v>
      </c>
      <c r="F315" s="553" t="s">
        <v>10022</v>
      </c>
      <c r="G315" s="554">
        <v>849</v>
      </c>
      <c r="H315" s="554">
        <v>100</v>
      </c>
      <c r="I315" s="554">
        <v>14</v>
      </c>
      <c r="J315" s="554">
        <v>99</v>
      </c>
      <c r="K315" s="555">
        <f t="shared" si="4"/>
        <v>0.0416666666666667</v>
      </c>
      <c r="L315" s="556">
        <v>1</v>
      </c>
      <c r="M315" s="557" t="s">
        <v>10100</v>
      </c>
      <c r="N315" s="558">
        <v>5</v>
      </c>
      <c r="O315" s="559" t="s">
        <v>10034</v>
      </c>
    </row>
    <row r="316" spans="1:15">
      <c r="A316" s="551" t="s">
        <v>10024</v>
      </c>
      <c r="B316" s="551" t="s">
        <v>10017</v>
      </c>
      <c r="C316" s="551" t="s">
        <v>10017</v>
      </c>
      <c r="D316" s="553" t="s">
        <v>10045</v>
      </c>
      <c r="E316" s="553" t="s">
        <v>6342</v>
      </c>
      <c r="F316" s="553" t="s">
        <v>10022</v>
      </c>
      <c r="G316" s="554">
        <v>890</v>
      </c>
      <c r="H316" s="554">
        <v>80</v>
      </c>
      <c r="I316" s="554">
        <v>14</v>
      </c>
      <c r="J316" s="554" t="s">
        <v>7723</v>
      </c>
      <c r="K316" s="555">
        <f t="shared" si="4"/>
        <v>0.125</v>
      </c>
      <c r="L316" s="556">
        <v>3</v>
      </c>
      <c r="M316" s="557"/>
      <c r="N316" s="558" t="s">
        <v>428</v>
      </c>
      <c r="O316" s="559"/>
    </row>
    <row r="317" ht="23.25" spans="1:15">
      <c r="A317" s="551" t="s">
        <v>10024</v>
      </c>
      <c r="B317" s="551" t="s">
        <v>10023</v>
      </c>
      <c r="C317" s="551" t="s">
        <v>10023</v>
      </c>
      <c r="D317" s="553" t="s">
        <v>7721</v>
      </c>
      <c r="E317" s="553" t="s">
        <v>6327</v>
      </c>
      <c r="F317" s="553" t="s">
        <v>10019</v>
      </c>
      <c r="G317" s="554">
        <v>840</v>
      </c>
      <c r="H317" s="554">
        <v>40</v>
      </c>
      <c r="I317" s="554">
        <v>26</v>
      </c>
      <c r="J317" s="554">
        <v>24</v>
      </c>
      <c r="K317" s="555">
        <f t="shared" si="4"/>
        <v>0.0416666666666667</v>
      </c>
      <c r="L317" s="556">
        <v>1</v>
      </c>
      <c r="M317" s="557" t="s">
        <v>10114</v>
      </c>
      <c r="N317" s="558">
        <v>5</v>
      </c>
      <c r="O317" s="559" t="s">
        <v>10115</v>
      </c>
    </row>
    <row r="318" spans="1:15">
      <c r="A318" s="551" t="s">
        <v>10024</v>
      </c>
      <c r="B318" s="551" t="s">
        <v>10082</v>
      </c>
      <c r="C318" s="551" t="s">
        <v>10082</v>
      </c>
      <c r="D318" s="553" t="s">
        <v>10048</v>
      </c>
      <c r="E318" s="553" t="s">
        <v>6342</v>
      </c>
      <c r="F318" s="553" t="s">
        <v>10022</v>
      </c>
      <c r="G318" s="554">
        <v>950</v>
      </c>
      <c r="H318" s="554">
        <v>40</v>
      </c>
      <c r="I318" s="554">
        <v>14</v>
      </c>
      <c r="J318" s="554">
        <v>24</v>
      </c>
      <c r="K318" s="555">
        <f t="shared" si="4"/>
        <v>0.0416666666666667</v>
      </c>
      <c r="L318" s="556">
        <v>1</v>
      </c>
      <c r="M318" s="557" t="s">
        <v>10055</v>
      </c>
      <c r="N318" s="558">
        <v>5</v>
      </c>
      <c r="O318" s="559" t="s">
        <v>10047</v>
      </c>
    </row>
    <row r="319" spans="1:15">
      <c r="A319" s="551" t="s">
        <v>10024</v>
      </c>
      <c r="B319" s="551" t="s">
        <v>9743</v>
      </c>
      <c r="C319" s="551" t="s">
        <v>9743</v>
      </c>
      <c r="D319" s="553" t="s">
        <v>10048</v>
      </c>
      <c r="E319" s="553" t="s">
        <v>6342</v>
      </c>
      <c r="F319" s="553" t="s">
        <v>10022</v>
      </c>
      <c r="G319" s="554">
        <v>900</v>
      </c>
      <c r="H319" s="554">
        <v>40</v>
      </c>
      <c r="I319" s="554">
        <v>18</v>
      </c>
      <c r="J319" s="554" t="s">
        <v>7723</v>
      </c>
      <c r="K319" s="555">
        <f t="shared" si="4"/>
        <v>0.0416666666666667</v>
      </c>
      <c r="L319" s="556">
        <v>1</v>
      </c>
      <c r="M319" s="557" t="s">
        <v>10103</v>
      </c>
      <c r="N319" s="558" t="s">
        <v>428</v>
      </c>
      <c r="O319" s="559"/>
    </row>
    <row r="320" spans="1:15">
      <c r="A320" s="551" t="s">
        <v>10024</v>
      </c>
      <c r="B320" s="551" t="s">
        <v>10029</v>
      </c>
      <c r="C320" s="551" t="s">
        <v>10029</v>
      </c>
      <c r="D320" s="553" t="s">
        <v>10033</v>
      </c>
      <c r="E320" s="553" t="s">
        <v>6327</v>
      </c>
      <c r="F320" s="553" t="s">
        <v>10019</v>
      </c>
      <c r="G320" s="554">
        <v>1099</v>
      </c>
      <c r="H320" s="554">
        <v>40</v>
      </c>
      <c r="I320" s="554">
        <v>18</v>
      </c>
      <c r="J320" s="554" t="s">
        <v>7723</v>
      </c>
      <c r="K320" s="555">
        <f t="shared" si="4"/>
        <v>0.625</v>
      </c>
      <c r="L320" s="556">
        <v>15</v>
      </c>
      <c r="M320" s="557" t="s">
        <v>10084</v>
      </c>
      <c r="N320" s="558" t="s">
        <v>428</v>
      </c>
      <c r="O320" s="559"/>
    </row>
    <row r="321" spans="1:15">
      <c r="A321" s="551" t="s">
        <v>10024</v>
      </c>
      <c r="B321" s="551" t="s">
        <v>10024</v>
      </c>
      <c r="C321" s="551" t="s">
        <v>10024</v>
      </c>
      <c r="D321" s="553" t="s">
        <v>10072</v>
      </c>
      <c r="E321" s="553" t="s">
        <v>6342</v>
      </c>
      <c r="F321" s="553" t="s">
        <v>10022</v>
      </c>
      <c r="G321" s="554">
        <v>1799</v>
      </c>
      <c r="H321" s="554">
        <v>40</v>
      </c>
      <c r="I321" s="554">
        <v>25</v>
      </c>
      <c r="J321" s="554">
        <v>48</v>
      </c>
      <c r="K321" s="555">
        <f t="shared" si="4"/>
        <v>0.0416666666666667</v>
      </c>
      <c r="L321" s="556">
        <v>1</v>
      </c>
      <c r="M321" s="557"/>
      <c r="N321" s="558">
        <v>5</v>
      </c>
      <c r="O321" s="560" t="s">
        <v>10116</v>
      </c>
    </row>
    <row r="322" spans="1:15">
      <c r="A322" s="551" t="s">
        <v>10082</v>
      </c>
      <c r="B322" s="551" t="s">
        <v>10015</v>
      </c>
      <c r="C322" s="551" t="s">
        <v>10016</v>
      </c>
      <c r="D322" s="553" t="s">
        <v>10028</v>
      </c>
      <c r="E322" s="553" t="s">
        <v>6335</v>
      </c>
      <c r="F322" s="553" t="s">
        <v>10022</v>
      </c>
      <c r="G322" s="554">
        <v>470</v>
      </c>
      <c r="H322" s="554">
        <v>120</v>
      </c>
      <c r="I322" s="554">
        <v>4.5</v>
      </c>
      <c r="J322" s="554">
        <v>56</v>
      </c>
      <c r="K322" s="555">
        <f t="shared" ref="K322:K385" si="5">L322/24</f>
        <v>0.0416666666666667</v>
      </c>
      <c r="L322" s="556">
        <v>1</v>
      </c>
      <c r="M322" s="557"/>
      <c r="N322" s="558">
        <v>5</v>
      </c>
      <c r="O322" s="559"/>
    </row>
    <row r="323" spans="1:15">
      <c r="A323" s="551" t="s">
        <v>10082</v>
      </c>
      <c r="B323" s="551" t="s">
        <v>10015</v>
      </c>
      <c r="C323" s="551" t="s">
        <v>10017</v>
      </c>
      <c r="D323" s="553" t="s">
        <v>10028</v>
      </c>
      <c r="E323" s="553" t="s">
        <v>6335</v>
      </c>
      <c r="F323" s="553" t="s">
        <v>10022</v>
      </c>
      <c r="G323" s="554">
        <v>615</v>
      </c>
      <c r="H323" s="554">
        <v>120</v>
      </c>
      <c r="I323" s="554">
        <v>6.4</v>
      </c>
      <c r="J323" s="554">
        <v>64</v>
      </c>
      <c r="K323" s="555">
        <f t="shared" si="5"/>
        <v>0.0416666666666667</v>
      </c>
      <c r="L323" s="556">
        <v>1</v>
      </c>
      <c r="M323" s="557"/>
      <c r="N323" s="558">
        <v>5</v>
      </c>
      <c r="O323" s="559"/>
    </row>
    <row r="324" ht="24" spans="1:15">
      <c r="A324" s="551" t="s">
        <v>10082</v>
      </c>
      <c r="B324" s="551" t="s">
        <v>10015</v>
      </c>
      <c r="C324" s="551" t="s">
        <v>10023</v>
      </c>
      <c r="D324" s="553" t="s">
        <v>8256</v>
      </c>
      <c r="E324" s="553" t="s">
        <v>6335</v>
      </c>
      <c r="F324" s="553" t="s">
        <v>10022</v>
      </c>
      <c r="G324" s="554">
        <v>630</v>
      </c>
      <c r="H324" s="554">
        <v>120</v>
      </c>
      <c r="I324" s="554">
        <v>6.6</v>
      </c>
      <c r="J324" s="554">
        <v>40</v>
      </c>
      <c r="K324" s="555">
        <f t="shared" si="5"/>
        <v>0.0416666666666667</v>
      </c>
      <c r="L324" s="556">
        <v>1</v>
      </c>
      <c r="M324" s="557"/>
      <c r="N324" s="558">
        <v>5</v>
      </c>
      <c r="O324" s="559" t="s">
        <v>10117</v>
      </c>
    </row>
    <row r="325" spans="1:15">
      <c r="A325" s="551" t="s">
        <v>10082</v>
      </c>
      <c r="B325" s="551" t="s">
        <v>10015</v>
      </c>
      <c r="C325" s="551" t="s">
        <v>10024</v>
      </c>
      <c r="D325" s="553" t="s">
        <v>10048</v>
      </c>
      <c r="E325" s="553" t="s">
        <v>6335</v>
      </c>
      <c r="F325" s="553" t="s">
        <v>10022</v>
      </c>
      <c r="G325" s="554">
        <v>580</v>
      </c>
      <c r="H325" s="554">
        <v>120</v>
      </c>
      <c r="I325" s="554">
        <v>6.2</v>
      </c>
      <c r="J325" s="554">
        <v>40</v>
      </c>
      <c r="K325" s="555">
        <f t="shared" si="5"/>
        <v>0.0416666666666667</v>
      </c>
      <c r="L325" s="556">
        <v>1</v>
      </c>
      <c r="M325" s="557"/>
      <c r="N325" s="558">
        <v>5</v>
      </c>
      <c r="O325" s="559"/>
    </row>
    <row r="326" spans="1:15">
      <c r="A326" s="551" t="s">
        <v>10082</v>
      </c>
      <c r="B326" s="551" t="s">
        <v>10015</v>
      </c>
      <c r="C326" s="551" t="s">
        <v>9743</v>
      </c>
      <c r="D326" s="553" t="s">
        <v>10028</v>
      </c>
      <c r="E326" s="553" t="s">
        <v>6335</v>
      </c>
      <c r="F326" s="553" t="s">
        <v>10022</v>
      </c>
      <c r="G326" s="554">
        <v>640</v>
      </c>
      <c r="H326" s="554">
        <v>120</v>
      </c>
      <c r="I326" s="554">
        <v>11.2</v>
      </c>
      <c r="J326" s="554" t="s">
        <v>7723</v>
      </c>
      <c r="K326" s="555">
        <f t="shared" si="5"/>
        <v>0.0416666666666667</v>
      </c>
      <c r="L326" s="556">
        <v>1</v>
      </c>
      <c r="M326" s="557"/>
      <c r="N326" s="558" t="s">
        <v>428</v>
      </c>
      <c r="O326" s="559"/>
    </row>
    <row r="327" spans="1:15">
      <c r="A327" s="551" t="s">
        <v>10082</v>
      </c>
      <c r="B327" s="551" t="s">
        <v>10015</v>
      </c>
      <c r="C327" s="551" t="s">
        <v>10029</v>
      </c>
      <c r="D327" s="553" t="s">
        <v>10028</v>
      </c>
      <c r="E327" s="553" t="s">
        <v>6335</v>
      </c>
      <c r="F327" s="553" t="s">
        <v>10022</v>
      </c>
      <c r="G327" s="554">
        <v>700</v>
      </c>
      <c r="H327" s="554">
        <v>120</v>
      </c>
      <c r="I327" s="554">
        <v>5.2</v>
      </c>
      <c r="J327" s="554">
        <v>48</v>
      </c>
      <c r="K327" s="555">
        <f t="shared" si="5"/>
        <v>0.0416666666666667</v>
      </c>
      <c r="L327" s="556">
        <v>1</v>
      </c>
      <c r="M327" s="557"/>
      <c r="N327" s="558">
        <v>5</v>
      </c>
      <c r="O327" s="559"/>
    </row>
    <row r="328" spans="1:15">
      <c r="A328" s="551" t="s">
        <v>10082</v>
      </c>
      <c r="B328" s="551" t="s">
        <v>10016</v>
      </c>
      <c r="C328" s="551" t="s">
        <v>10015</v>
      </c>
      <c r="D328" s="553" t="s">
        <v>10028</v>
      </c>
      <c r="E328" s="553" t="s">
        <v>6335</v>
      </c>
      <c r="F328" s="553" t="s">
        <v>10022</v>
      </c>
      <c r="G328" s="554">
        <v>565</v>
      </c>
      <c r="H328" s="554">
        <v>120</v>
      </c>
      <c r="I328" s="554">
        <v>4</v>
      </c>
      <c r="J328" s="554">
        <v>48</v>
      </c>
      <c r="K328" s="555">
        <f t="shared" si="5"/>
        <v>0.0416666666666667</v>
      </c>
      <c r="L328" s="556">
        <v>1</v>
      </c>
      <c r="M328" s="557"/>
      <c r="N328" s="558">
        <v>5</v>
      </c>
      <c r="O328" s="559"/>
    </row>
    <row r="329" spans="1:15">
      <c r="A329" s="551" t="s">
        <v>10082</v>
      </c>
      <c r="B329" s="551" t="s">
        <v>10016</v>
      </c>
      <c r="C329" s="551" t="s">
        <v>10068</v>
      </c>
      <c r="D329" s="553" t="s">
        <v>10028</v>
      </c>
      <c r="E329" s="553" t="s">
        <v>6335</v>
      </c>
      <c r="F329" s="553" t="s">
        <v>10022</v>
      </c>
      <c r="G329" s="554">
        <v>375</v>
      </c>
      <c r="H329" s="554">
        <v>80</v>
      </c>
      <c r="I329" s="554">
        <v>2.2</v>
      </c>
      <c r="J329" s="554" t="s">
        <v>7723</v>
      </c>
      <c r="K329" s="555">
        <f t="shared" si="5"/>
        <v>0</v>
      </c>
      <c r="L329" s="556"/>
      <c r="M329" s="557"/>
      <c r="N329" s="558" t="s">
        <v>428</v>
      </c>
      <c r="O329" s="559"/>
    </row>
    <row r="330" ht="24" spans="1:15">
      <c r="A330" s="551" t="s">
        <v>10082</v>
      </c>
      <c r="B330" s="551" t="s">
        <v>10016</v>
      </c>
      <c r="C330" s="551" t="s">
        <v>10023</v>
      </c>
      <c r="D330" s="553" t="s">
        <v>8256</v>
      </c>
      <c r="E330" s="553" t="s">
        <v>6335</v>
      </c>
      <c r="F330" s="553" t="s">
        <v>10022</v>
      </c>
      <c r="G330" s="554">
        <v>675</v>
      </c>
      <c r="H330" s="554">
        <v>80</v>
      </c>
      <c r="I330" s="554">
        <v>6.4</v>
      </c>
      <c r="J330" s="554">
        <v>48</v>
      </c>
      <c r="K330" s="555">
        <f t="shared" si="5"/>
        <v>0.0416666666666667</v>
      </c>
      <c r="L330" s="556">
        <v>1</v>
      </c>
      <c r="M330" s="557"/>
      <c r="N330" s="558">
        <v>5</v>
      </c>
      <c r="O330" s="559" t="s">
        <v>10117</v>
      </c>
    </row>
    <row r="331" spans="1:15">
      <c r="A331" s="551" t="s">
        <v>10082</v>
      </c>
      <c r="B331" s="551" t="s">
        <v>10016</v>
      </c>
      <c r="C331" s="551" t="s">
        <v>10024</v>
      </c>
      <c r="D331" s="553" t="s">
        <v>10048</v>
      </c>
      <c r="E331" s="553" t="s">
        <v>6335</v>
      </c>
      <c r="F331" s="553" t="s">
        <v>10022</v>
      </c>
      <c r="G331" s="554">
        <v>675</v>
      </c>
      <c r="H331" s="554">
        <v>80</v>
      </c>
      <c r="I331" s="554">
        <v>6</v>
      </c>
      <c r="J331" s="554">
        <v>48</v>
      </c>
      <c r="K331" s="555">
        <f t="shared" si="5"/>
        <v>0.0416666666666667</v>
      </c>
      <c r="L331" s="556">
        <v>1</v>
      </c>
      <c r="M331" s="557"/>
      <c r="N331" s="558">
        <v>5</v>
      </c>
      <c r="O331" s="559"/>
    </row>
    <row r="332" spans="1:15">
      <c r="A332" s="551" t="s">
        <v>10082</v>
      </c>
      <c r="B332" s="551" t="s">
        <v>10016</v>
      </c>
      <c r="C332" s="551" t="s">
        <v>9743</v>
      </c>
      <c r="D332" s="553" t="s">
        <v>10028</v>
      </c>
      <c r="E332" s="553" t="s">
        <v>6335</v>
      </c>
      <c r="F332" s="553" t="s">
        <v>10022</v>
      </c>
      <c r="G332" s="554">
        <v>680</v>
      </c>
      <c r="H332" s="554">
        <v>80</v>
      </c>
      <c r="I332" s="554">
        <v>8</v>
      </c>
      <c r="J332" s="554">
        <v>64</v>
      </c>
      <c r="K332" s="555">
        <f t="shared" si="5"/>
        <v>0.0416666666666667</v>
      </c>
      <c r="L332" s="556">
        <v>1</v>
      </c>
      <c r="M332" s="557"/>
      <c r="N332" s="558">
        <v>5</v>
      </c>
      <c r="O332" s="559"/>
    </row>
    <row r="333" spans="1:15">
      <c r="A333" s="551" t="s">
        <v>10082</v>
      </c>
      <c r="B333" s="551" t="s">
        <v>10016</v>
      </c>
      <c r="C333" s="551" t="s">
        <v>10029</v>
      </c>
      <c r="D333" s="553" t="s">
        <v>10028</v>
      </c>
      <c r="E333" s="553" t="s">
        <v>6335</v>
      </c>
      <c r="F333" s="553" t="s">
        <v>10022</v>
      </c>
      <c r="G333" s="554">
        <v>1170</v>
      </c>
      <c r="H333" s="554">
        <v>80</v>
      </c>
      <c r="I333" s="554">
        <v>23</v>
      </c>
      <c r="J333" s="554">
        <v>64</v>
      </c>
      <c r="K333" s="555">
        <f t="shared" si="5"/>
        <v>0.0416666666666667</v>
      </c>
      <c r="L333" s="556">
        <v>1</v>
      </c>
      <c r="M333" s="557"/>
      <c r="N333" s="558">
        <v>5</v>
      </c>
      <c r="O333" s="559"/>
    </row>
    <row r="334" spans="1:15">
      <c r="A334" s="551" t="s">
        <v>10082</v>
      </c>
      <c r="B334" s="551" t="s">
        <v>10017</v>
      </c>
      <c r="C334" s="551" t="s">
        <v>10015</v>
      </c>
      <c r="D334" s="553" t="s">
        <v>10048</v>
      </c>
      <c r="E334" s="553" t="s">
        <v>6335</v>
      </c>
      <c r="F334" s="553" t="s">
        <v>10022</v>
      </c>
      <c r="G334" s="554">
        <v>682</v>
      </c>
      <c r="H334" s="554">
        <v>120</v>
      </c>
      <c r="I334" s="554">
        <v>5.8</v>
      </c>
      <c r="J334" s="554" t="s">
        <v>7723</v>
      </c>
      <c r="K334" s="555">
        <f t="shared" si="5"/>
        <v>0.0416666666666667</v>
      </c>
      <c r="L334" s="556">
        <v>1</v>
      </c>
      <c r="M334" s="557"/>
      <c r="N334" s="558" t="s">
        <v>428</v>
      </c>
      <c r="O334" s="559"/>
    </row>
    <row r="335" spans="1:15">
      <c r="A335" s="551" t="s">
        <v>10082</v>
      </c>
      <c r="B335" s="551" t="s">
        <v>10017</v>
      </c>
      <c r="C335" s="551" t="s">
        <v>10016</v>
      </c>
      <c r="D335" s="553" t="s">
        <v>10028</v>
      </c>
      <c r="E335" s="553" t="s">
        <v>6335</v>
      </c>
      <c r="F335" s="553" t="s">
        <v>10022</v>
      </c>
      <c r="G335" s="554">
        <v>640</v>
      </c>
      <c r="H335" s="554">
        <v>80</v>
      </c>
      <c r="I335" s="554">
        <v>6.2</v>
      </c>
      <c r="J335" s="554">
        <v>64</v>
      </c>
      <c r="K335" s="555">
        <f t="shared" si="5"/>
        <v>0.0416666666666667</v>
      </c>
      <c r="L335" s="556">
        <v>1</v>
      </c>
      <c r="M335" s="557"/>
      <c r="N335" s="558">
        <v>5</v>
      </c>
      <c r="O335" s="559"/>
    </row>
    <row r="336" ht="24" spans="1:15">
      <c r="A336" s="551" t="s">
        <v>10082</v>
      </c>
      <c r="B336" s="551" t="s">
        <v>10017</v>
      </c>
      <c r="C336" s="551" t="s">
        <v>10023</v>
      </c>
      <c r="D336" s="553" t="s">
        <v>8256</v>
      </c>
      <c r="E336" s="553" t="s">
        <v>6335</v>
      </c>
      <c r="F336" s="553" t="s">
        <v>10022</v>
      </c>
      <c r="G336" s="554">
        <v>704</v>
      </c>
      <c r="H336" s="554">
        <v>40</v>
      </c>
      <c r="I336" s="554">
        <v>5.8</v>
      </c>
      <c r="J336" s="554">
        <v>32</v>
      </c>
      <c r="K336" s="555">
        <f t="shared" si="5"/>
        <v>0.0416666666666667</v>
      </c>
      <c r="L336" s="556">
        <v>1</v>
      </c>
      <c r="M336" s="557"/>
      <c r="N336" s="558">
        <v>5</v>
      </c>
      <c r="O336" s="559" t="s">
        <v>10117</v>
      </c>
    </row>
    <row r="337" spans="1:15">
      <c r="A337" s="551" t="s">
        <v>10082</v>
      </c>
      <c r="B337" s="551" t="s">
        <v>10017</v>
      </c>
      <c r="C337" s="551" t="s">
        <v>10024</v>
      </c>
      <c r="D337" s="553" t="s">
        <v>10048</v>
      </c>
      <c r="E337" s="553" t="s">
        <v>6335</v>
      </c>
      <c r="F337" s="553" t="s">
        <v>10022</v>
      </c>
      <c r="G337" s="554">
        <v>609</v>
      </c>
      <c r="H337" s="554">
        <v>40</v>
      </c>
      <c r="I337" s="554">
        <v>8.4</v>
      </c>
      <c r="J337" s="554">
        <v>32</v>
      </c>
      <c r="K337" s="555">
        <f t="shared" si="5"/>
        <v>0.0416666666666667</v>
      </c>
      <c r="L337" s="556">
        <v>1</v>
      </c>
      <c r="M337" s="557"/>
      <c r="N337" s="558">
        <v>5</v>
      </c>
      <c r="O337" s="559" t="s">
        <v>10047</v>
      </c>
    </row>
    <row r="338" spans="1:15">
      <c r="A338" s="551" t="s">
        <v>10082</v>
      </c>
      <c r="B338" s="551" t="s">
        <v>10017</v>
      </c>
      <c r="C338" s="551" t="s">
        <v>9743</v>
      </c>
      <c r="D338" s="553" t="s">
        <v>10028</v>
      </c>
      <c r="E338" s="553" t="s">
        <v>6335</v>
      </c>
      <c r="F338" s="553" t="s">
        <v>10022</v>
      </c>
      <c r="G338" s="554">
        <v>680</v>
      </c>
      <c r="H338" s="554">
        <v>40</v>
      </c>
      <c r="I338" s="554">
        <v>12.4</v>
      </c>
      <c r="J338" s="554" t="s">
        <v>7723</v>
      </c>
      <c r="K338" s="555">
        <f t="shared" si="5"/>
        <v>0.0416666666666667</v>
      </c>
      <c r="L338" s="556">
        <v>1</v>
      </c>
      <c r="M338" s="557"/>
      <c r="N338" s="558" t="s">
        <v>428</v>
      </c>
      <c r="O338" s="559"/>
    </row>
    <row r="339" spans="1:15">
      <c r="A339" s="551" t="s">
        <v>10082</v>
      </c>
      <c r="B339" s="551" t="s">
        <v>10017</v>
      </c>
      <c r="C339" s="551" t="s">
        <v>10029</v>
      </c>
      <c r="D339" s="553" t="s">
        <v>10028</v>
      </c>
      <c r="E339" s="553" t="s">
        <v>6335</v>
      </c>
      <c r="F339" s="553" t="s">
        <v>10022</v>
      </c>
      <c r="G339" s="554">
        <v>770</v>
      </c>
      <c r="H339" s="554">
        <v>40</v>
      </c>
      <c r="I339" s="554">
        <v>7.4</v>
      </c>
      <c r="J339" s="554">
        <v>64</v>
      </c>
      <c r="K339" s="555">
        <f t="shared" si="5"/>
        <v>0.0416666666666667</v>
      </c>
      <c r="L339" s="556">
        <v>1</v>
      </c>
      <c r="M339" s="557"/>
      <c r="N339" s="558">
        <v>5</v>
      </c>
      <c r="O339" s="559"/>
    </row>
    <row r="340" ht="24" spans="1:15">
      <c r="A340" s="551" t="s">
        <v>10082</v>
      </c>
      <c r="B340" s="551" t="s">
        <v>10023</v>
      </c>
      <c r="C340" s="551" t="s">
        <v>10015</v>
      </c>
      <c r="D340" s="553" t="s">
        <v>8256</v>
      </c>
      <c r="E340" s="553" t="s">
        <v>6335</v>
      </c>
      <c r="F340" s="553" t="s">
        <v>10022</v>
      </c>
      <c r="G340" s="554">
        <v>490</v>
      </c>
      <c r="H340" s="554">
        <v>120</v>
      </c>
      <c r="I340" s="554">
        <v>4.8</v>
      </c>
      <c r="J340" s="554">
        <v>24</v>
      </c>
      <c r="K340" s="555">
        <f t="shared" si="5"/>
        <v>0.0416666666666667</v>
      </c>
      <c r="L340" s="556">
        <v>1</v>
      </c>
      <c r="M340" s="557"/>
      <c r="N340" s="558">
        <v>5</v>
      </c>
      <c r="O340" s="559" t="s">
        <v>10117</v>
      </c>
    </row>
    <row r="341" ht="24" spans="1:15">
      <c r="A341" s="551" t="s">
        <v>10082</v>
      </c>
      <c r="B341" s="551" t="s">
        <v>10023</v>
      </c>
      <c r="C341" s="551" t="s">
        <v>10016</v>
      </c>
      <c r="D341" s="553" t="s">
        <v>8256</v>
      </c>
      <c r="E341" s="553" t="s">
        <v>6335</v>
      </c>
      <c r="F341" s="553" t="s">
        <v>10022</v>
      </c>
      <c r="G341" s="554">
        <v>480</v>
      </c>
      <c r="H341" s="554">
        <v>40</v>
      </c>
      <c r="I341" s="554">
        <v>3.4</v>
      </c>
      <c r="J341" s="554">
        <v>64</v>
      </c>
      <c r="K341" s="555">
        <f t="shared" si="5"/>
        <v>0.0416666666666667</v>
      </c>
      <c r="L341" s="556">
        <v>1</v>
      </c>
      <c r="M341" s="557"/>
      <c r="N341" s="558">
        <v>5</v>
      </c>
      <c r="O341" s="559" t="s">
        <v>10117</v>
      </c>
    </row>
    <row r="342" ht="24" spans="1:15">
      <c r="A342" s="551" t="s">
        <v>10082</v>
      </c>
      <c r="B342" s="551" t="s">
        <v>10023</v>
      </c>
      <c r="C342" s="551" t="s">
        <v>10017</v>
      </c>
      <c r="D342" s="553" t="s">
        <v>8256</v>
      </c>
      <c r="E342" s="553" t="s">
        <v>6335</v>
      </c>
      <c r="F342" s="553" t="s">
        <v>10022</v>
      </c>
      <c r="G342" s="554">
        <v>650</v>
      </c>
      <c r="H342" s="554">
        <v>80</v>
      </c>
      <c r="I342" s="554">
        <v>6.8</v>
      </c>
      <c r="J342" s="554">
        <v>48</v>
      </c>
      <c r="K342" s="555">
        <f t="shared" si="5"/>
        <v>0.0416666666666667</v>
      </c>
      <c r="L342" s="556">
        <v>1</v>
      </c>
      <c r="M342" s="557"/>
      <c r="N342" s="558">
        <v>5</v>
      </c>
      <c r="O342" s="559" t="s">
        <v>10117</v>
      </c>
    </row>
    <row r="343" ht="24" spans="1:15">
      <c r="A343" s="551" t="s">
        <v>10082</v>
      </c>
      <c r="B343" s="551" t="s">
        <v>10023</v>
      </c>
      <c r="C343" s="551" t="s">
        <v>10024</v>
      </c>
      <c r="D343" s="553" t="s">
        <v>10018</v>
      </c>
      <c r="E343" s="553" t="s">
        <v>6335</v>
      </c>
      <c r="F343" s="553" t="s">
        <v>10022</v>
      </c>
      <c r="G343" s="554">
        <v>832</v>
      </c>
      <c r="H343" s="554">
        <v>40</v>
      </c>
      <c r="I343" s="554">
        <v>12.6</v>
      </c>
      <c r="J343" s="554">
        <v>24</v>
      </c>
      <c r="K343" s="555">
        <f t="shared" si="5"/>
        <v>0.0416666666666667</v>
      </c>
      <c r="L343" s="556">
        <v>1</v>
      </c>
      <c r="M343" s="557"/>
      <c r="N343" s="558">
        <v>5</v>
      </c>
      <c r="O343" s="559" t="s">
        <v>10110</v>
      </c>
    </row>
    <row r="344" ht="24" spans="1:15">
      <c r="A344" s="551" t="s">
        <v>10082</v>
      </c>
      <c r="B344" s="551" t="s">
        <v>10023</v>
      </c>
      <c r="C344" s="551" t="s">
        <v>9743</v>
      </c>
      <c r="D344" s="553" t="s">
        <v>8256</v>
      </c>
      <c r="E344" s="553" t="s">
        <v>6335</v>
      </c>
      <c r="F344" s="553" t="s">
        <v>10022</v>
      </c>
      <c r="G344" s="554">
        <v>720</v>
      </c>
      <c r="H344" s="554">
        <v>40</v>
      </c>
      <c r="I344" s="554">
        <v>8.6</v>
      </c>
      <c r="J344" s="554">
        <v>32</v>
      </c>
      <c r="K344" s="555">
        <f t="shared" si="5"/>
        <v>0.0416666666666667</v>
      </c>
      <c r="L344" s="556">
        <v>1</v>
      </c>
      <c r="M344" s="557"/>
      <c r="N344" s="558">
        <v>5</v>
      </c>
      <c r="O344" s="559" t="s">
        <v>10117</v>
      </c>
    </row>
    <row r="345" ht="24" spans="1:15">
      <c r="A345" s="551" t="s">
        <v>10082</v>
      </c>
      <c r="B345" s="551" t="s">
        <v>10023</v>
      </c>
      <c r="C345" s="551" t="s">
        <v>10029</v>
      </c>
      <c r="D345" s="553" t="s">
        <v>8256</v>
      </c>
      <c r="E345" s="553" t="s">
        <v>6335</v>
      </c>
      <c r="F345" s="553" t="s">
        <v>10022</v>
      </c>
      <c r="G345" s="554">
        <v>900</v>
      </c>
      <c r="H345" s="554">
        <v>40</v>
      </c>
      <c r="I345" s="554">
        <v>15.6</v>
      </c>
      <c r="J345" s="554">
        <v>32</v>
      </c>
      <c r="K345" s="555">
        <f t="shared" si="5"/>
        <v>0.0416666666666667</v>
      </c>
      <c r="L345" s="556">
        <v>1</v>
      </c>
      <c r="M345" s="557"/>
      <c r="N345" s="558">
        <v>5</v>
      </c>
      <c r="O345" s="559" t="s">
        <v>10117</v>
      </c>
    </row>
    <row r="346" spans="1:15">
      <c r="A346" s="551" t="s">
        <v>10082</v>
      </c>
      <c r="B346" s="551" t="s">
        <v>10024</v>
      </c>
      <c r="C346" s="551" t="s">
        <v>10015</v>
      </c>
      <c r="D346" s="553" t="s">
        <v>10048</v>
      </c>
      <c r="E346" s="553" t="s">
        <v>6335</v>
      </c>
      <c r="F346" s="553" t="s">
        <v>10022</v>
      </c>
      <c r="G346" s="554">
        <v>551</v>
      </c>
      <c r="H346" s="554">
        <v>120</v>
      </c>
      <c r="I346" s="554">
        <v>4.2</v>
      </c>
      <c r="J346" s="554">
        <v>32</v>
      </c>
      <c r="K346" s="555">
        <f t="shared" si="5"/>
        <v>0.0416666666666667</v>
      </c>
      <c r="L346" s="556">
        <v>1</v>
      </c>
      <c r="M346" s="557"/>
      <c r="N346" s="558">
        <v>5</v>
      </c>
      <c r="O346" s="559"/>
    </row>
    <row r="347" spans="1:15">
      <c r="A347" s="551" t="s">
        <v>10082</v>
      </c>
      <c r="B347" s="551" t="s">
        <v>10024</v>
      </c>
      <c r="C347" s="551" t="s">
        <v>10016</v>
      </c>
      <c r="D347" s="553" t="s">
        <v>10048</v>
      </c>
      <c r="E347" s="553" t="s">
        <v>6335</v>
      </c>
      <c r="F347" s="553" t="s">
        <v>10022</v>
      </c>
      <c r="G347" s="554">
        <v>650</v>
      </c>
      <c r="H347" s="554">
        <v>40</v>
      </c>
      <c r="I347" s="554">
        <v>6</v>
      </c>
      <c r="J347" s="554">
        <v>48</v>
      </c>
      <c r="K347" s="555">
        <f t="shared" si="5"/>
        <v>0.0416666666666667</v>
      </c>
      <c r="L347" s="556">
        <v>1</v>
      </c>
      <c r="M347" s="557"/>
      <c r="N347" s="558">
        <v>5</v>
      </c>
      <c r="O347" s="559"/>
    </row>
    <row r="348" spans="1:15">
      <c r="A348" s="551" t="s">
        <v>10082</v>
      </c>
      <c r="B348" s="551" t="s">
        <v>10024</v>
      </c>
      <c r="C348" s="551" t="s">
        <v>10017</v>
      </c>
      <c r="D348" s="553" t="s">
        <v>10048</v>
      </c>
      <c r="E348" s="553" t="s">
        <v>6335</v>
      </c>
      <c r="F348" s="553" t="s">
        <v>10022</v>
      </c>
      <c r="G348" s="554">
        <v>580</v>
      </c>
      <c r="H348" s="554">
        <v>40</v>
      </c>
      <c r="I348" s="554">
        <v>7.4</v>
      </c>
      <c r="J348" s="554">
        <v>64</v>
      </c>
      <c r="K348" s="555">
        <f t="shared" si="5"/>
        <v>0.0416666666666667</v>
      </c>
      <c r="L348" s="556">
        <v>1</v>
      </c>
      <c r="M348" s="557"/>
      <c r="N348" s="558">
        <v>5</v>
      </c>
      <c r="O348" s="559"/>
    </row>
    <row r="349" spans="1:15">
      <c r="A349" s="551" t="s">
        <v>10082</v>
      </c>
      <c r="B349" s="551" t="s">
        <v>10024</v>
      </c>
      <c r="C349" s="551" t="s">
        <v>10023</v>
      </c>
      <c r="D349" s="553" t="s">
        <v>10048</v>
      </c>
      <c r="E349" s="553" t="s">
        <v>6335</v>
      </c>
      <c r="F349" s="553" t="s">
        <v>10022</v>
      </c>
      <c r="G349" s="554">
        <v>840</v>
      </c>
      <c r="H349" s="554">
        <v>40</v>
      </c>
      <c r="I349" s="554">
        <v>9.6</v>
      </c>
      <c r="J349" s="554">
        <v>32</v>
      </c>
      <c r="K349" s="555">
        <f t="shared" si="5"/>
        <v>0.0416666666666667</v>
      </c>
      <c r="L349" s="556">
        <v>1</v>
      </c>
      <c r="M349" s="557"/>
      <c r="N349" s="558">
        <v>10</v>
      </c>
      <c r="O349" s="559"/>
    </row>
    <row r="350" spans="1:15">
      <c r="A350" s="551" t="s">
        <v>10082</v>
      </c>
      <c r="B350" s="551" t="s">
        <v>10024</v>
      </c>
      <c r="C350" s="551" t="s">
        <v>9743</v>
      </c>
      <c r="D350" s="553" t="s">
        <v>10048</v>
      </c>
      <c r="E350" s="553" t="s">
        <v>6335</v>
      </c>
      <c r="F350" s="553" t="s">
        <v>10022</v>
      </c>
      <c r="G350" s="554">
        <v>670</v>
      </c>
      <c r="H350" s="554">
        <v>40</v>
      </c>
      <c r="I350" s="554">
        <v>12.2</v>
      </c>
      <c r="J350" s="554" t="s">
        <v>7723</v>
      </c>
      <c r="K350" s="555">
        <f t="shared" si="5"/>
        <v>0.0416666666666667</v>
      </c>
      <c r="L350" s="556">
        <v>1</v>
      </c>
      <c r="M350" s="557"/>
      <c r="N350" s="558" t="s">
        <v>428</v>
      </c>
      <c r="O350" s="559"/>
    </row>
    <row r="351" spans="1:15">
      <c r="A351" s="551" t="s">
        <v>10082</v>
      </c>
      <c r="B351" s="551" t="s">
        <v>10024</v>
      </c>
      <c r="C351" s="551" t="s">
        <v>10029</v>
      </c>
      <c r="D351" s="553" t="s">
        <v>10048</v>
      </c>
      <c r="E351" s="553" t="s">
        <v>6335</v>
      </c>
      <c r="F351" s="553" t="s">
        <v>10022</v>
      </c>
      <c r="G351" s="554">
        <v>780</v>
      </c>
      <c r="H351" s="554">
        <v>40</v>
      </c>
      <c r="I351" s="554">
        <v>12.2</v>
      </c>
      <c r="J351" s="554" t="s">
        <v>7723</v>
      </c>
      <c r="K351" s="555">
        <f t="shared" si="5"/>
        <v>0.0416666666666667</v>
      </c>
      <c r="L351" s="556">
        <v>1</v>
      </c>
      <c r="M351" s="557"/>
      <c r="N351" s="558" t="s">
        <v>428</v>
      </c>
      <c r="O351" s="559"/>
    </row>
    <row r="352" spans="1:15">
      <c r="A352" s="551" t="s">
        <v>10082</v>
      </c>
      <c r="B352" s="551" t="s">
        <v>9743</v>
      </c>
      <c r="C352" s="551" t="s">
        <v>10015</v>
      </c>
      <c r="D352" s="553" t="s">
        <v>10048</v>
      </c>
      <c r="E352" s="553" t="s">
        <v>6335</v>
      </c>
      <c r="F352" s="553" t="s">
        <v>10022</v>
      </c>
      <c r="G352" s="554">
        <v>878</v>
      </c>
      <c r="H352" s="554">
        <v>120</v>
      </c>
      <c r="I352" s="554">
        <v>19.2</v>
      </c>
      <c r="J352" s="554" t="s">
        <v>7723</v>
      </c>
      <c r="K352" s="555">
        <f t="shared" si="5"/>
        <v>0.0416666666666667</v>
      </c>
      <c r="L352" s="556">
        <v>1</v>
      </c>
      <c r="M352" s="557"/>
      <c r="N352" s="558" t="s">
        <v>428</v>
      </c>
      <c r="O352" s="559"/>
    </row>
    <row r="353" spans="1:15">
      <c r="A353" s="551" t="s">
        <v>10082</v>
      </c>
      <c r="B353" s="551" t="s">
        <v>9743</v>
      </c>
      <c r="C353" s="551" t="s">
        <v>10016</v>
      </c>
      <c r="D353" s="553" t="s">
        <v>10028</v>
      </c>
      <c r="E353" s="553" t="s">
        <v>6335</v>
      </c>
      <c r="F353" s="553" t="s">
        <v>10022</v>
      </c>
      <c r="G353" s="554">
        <v>917</v>
      </c>
      <c r="H353" s="554">
        <v>80</v>
      </c>
      <c r="I353" s="554">
        <v>16</v>
      </c>
      <c r="J353" s="554">
        <v>8</v>
      </c>
      <c r="K353" s="555">
        <f t="shared" si="5"/>
        <v>0.0416666666666667</v>
      </c>
      <c r="L353" s="556">
        <v>1</v>
      </c>
      <c r="M353" s="557"/>
      <c r="N353" s="558">
        <v>10</v>
      </c>
      <c r="O353" s="559"/>
    </row>
    <row r="354" spans="1:15">
      <c r="A354" s="551" t="s">
        <v>10082</v>
      </c>
      <c r="B354" s="551" t="s">
        <v>9743</v>
      </c>
      <c r="C354" s="551" t="s">
        <v>10017</v>
      </c>
      <c r="D354" s="553" t="s">
        <v>10028</v>
      </c>
      <c r="E354" s="553" t="s">
        <v>6335</v>
      </c>
      <c r="F354" s="553" t="s">
        <v>10022</v>
      </c>
      <c r="G354" s="554">
        <v>680</v>
      </c>
      <c r="H354" s="554">
        <v>40</v>
      </c>
      <c r="I354" s="554">
        <v>9.4</v>
      </c>
      <c r="J354" s="554">
        <v>72</v>
      </c>
      <c r="K354" s="555">
        <f t="shared" si="5"/>
        <v>0.0416666666666667</v>
      </c>
      <c r="L354" s="556">
        <v>1</v>
      </c>
      <c r="M354" s="557"/>
      <c r="N354" s="558">
        <v>5</v>
      </c>
      <c r="O354" s="559"/>
    </row>
    <row r="355" spans="1:15">
      <c r="A355" s="551" t="s">
        <v>10082</v>
      </c>
      <c r="B355" s="551" t="s">
        <v>9743</v>
      </c>
      <c r="C355" s="551" t="s">
        <v>10023</v>
      </c>
      <c r="D355" s="553" t="s">
        <v>8256</v>
      </c>
      <c r="E355" s="553" t="s">
        <v>6335</v>
      </c>
      <c r="F355" s="553" t="s">
        <v>10022</v>
      </c>
      <c r="G355" s="554">
        <v>625</v>
      </c>
      <c r="H355" s="554">
        <v>40</v>
      </c>
      <c r="I355" s="554">
        <v>12.6</v>
      </c>
      <c r="J355" s="554" t="s">
        <v>7723</v>
      </c>
      <c r="K355" s="555">
        <f t="shared" si="5"/>
        <v>0.0416666666666667</v>
      </c>
      <c r="L355" s="556">
        <v>1</v>
      </c>
      <c r="M355" s="557"/>
      <c r="N355" s="558" t="s">
        <v>428</v>
      </c>
      <c r="O355" s="559" t="s">
        <v>10067</v>
      </c>
    </row>
    <row r="356" spans="1:15">
      <c r="A356" s="551" t="s">
        <v>10082</v>
      </c>
      <c r="B356" s="551" t="s">
        <v>9743</v>
      </c>
      <c r="C356" s="551" t="s">
        <v>10024</v>
      </c>
      <c r="D356" s="553" t="s">
        <v>10048</v>
      </c>
      <c r="E356" s="553" t="s">
        <v>6335</v>
      </c>
      <c r="F356" s="553" t="s">
        <v>10022</v>
      </c>
      <c r="G356" s="554">
        <v>406</v>
      </c>
      <c r="H356" s="554">
        <v>40</v>
      </c>
      <c r="I356" s="554">
        <v>4.2</v>
      </c>
      <c r="J356" s="554" t="s">
        <v>7723</v>
      </c>
      <c r="K356" s="555">
        <f t="shared" si="5"/>
        <v>0.0416666666666667</v>
      </c>
      <c r="L356" s="556">
        <v>1</v>
      </c>
      <c r="M356" s="557"/>
      <c r="N356" s="558" t="s">
        <v>428</v>
      </c>
      <c r="O356" s="559"/>
    </row>
    <row r="357" spans="1:15">
      <c r="A357" s="551" t="s">
        <v>10082</v>
      </c>
      <c r="B357" s="551" t="s">
        <v>9743</v>
      </c>
      <c r="C357" s="551" t="s">
        <v>10029</v>
      </c>
      <c r="D357" s="553" t="s">
        <v>10028</v>
      </c>
      <c r="E357" s="553" t="s">
        <v>6335</v>
      </c>
      <c r="F357" s="553" t="s">
        <v>10022</v>
      </c>
      <c r="G357" s="554">
        <v>740</v>
      </c>
      <c r="H357" s="554">
        <v>40</v>
      </c>
      <c r="I357" s="554">
        <v>10</v>
      </c>
      <c r="J357" s="554" t="s">
        <v>7723</v>
      </c>
      <c r="K357" s="555">
        <f t="shared" si="5"/>
        <v>0.0416666666666667</v>
      </c>
      <c r="L357" s="556">
        <v>1</v>
      </c>
      <c r="M357" s="557"/>
      <c r="N357" s="558" t="s">
        <v>428</v>
      </c>
      <c r="O357" s="559"/>
    </row>
    <row r="358" spans="1:15">
      <c r="A358" s="551" t="s">
        <v>10082</v>
      </c>
      <c r="B358" s="551" t="s">
        <v>10029</v>
      </c>
      <c r="C358" s="551" t="s">
        <v>10015</v>
      </c>
      <c r="D358" s="553" t="s">
        <v>10028</v>
      </c>
      <c r="E358" s="553" t="s">
        <v>6335</v>
      </c>
      <c r="F358" s="553" t="s">
        <v>10022</v>
      </c>
      <c r="G358" s="554">
        <v>750</v>
      </c>
      <c r="H358" s="554">
        <v>120</v>
      </c>
      <c r="I358" s="554">
        <v>7.2</v>
      </c>
      <c r="J358" s="554">
        <v>48</v>
      </c>
      <c r="K358" s="555">
        <f t="shared" si="5"/>
        <v>0.0416666666666667</v>
      </c>
      <c r="L358" s="556">
        <v>1</v>
      </c>
      <c r="M358" s="557"/>
      <c r="N358" s="558">
        <v>5</v>
      </c>
      <c r="O358" s="559"/>
    </row>
    <row r="359" spans="1:15">
      <c r="A359" s="551" t="s">
        <v>10082</v>
      </c>
      <c r="B359" s="551" t="s">
        <v>10029</v>
      </c>
      <c r="C359" s="551" t="s">
        <v>10016</v>
      </c>
      <c r="D359" s="553" t="s">
        <v>10028</v>
      </c>
      <c r="E359" s="553" t="s">
        <v>6335</v>
      </c>
      <c r="F359" s="553" t="s">
        <v>10022</v>
      </c>
      <c r="G359" s="554">
        <v>760</v>
      </c>
      <c r="H359" s="554">
        <v>40</v>
      </c>
      <c r="I359" s="554">
        <v>7.8</v>
      </c>
      <c r="J359" s="554">
        <v>64</v>
      </c>
      <c r="K359" s="555">
        <f t="shared" si="5"/>
        <v>0.0416666666666667</v>
      </c>
      <c r="L359" s="556">
        <v>1</v>
      </c>
      <c r="M359" s="557"/>
      <c r="N359" s="558">
        <v>5</v>
      </c>
      <c r="O359" s="559"/>
    </row>
    <row r="360" spans="1:15">
      <c r="A360" s="551" t="s">
        <v>10082</v>
      </c>
      <c r="B360" s="551" t="s">
        <v>10029</v>
      </c>
      <c r="C360" s="551" t="s">
        <v>10017</v>
      </c>
      <c r="D360" s="553" t="s">
        <v>10028</v>
      </c>
      <c r="E360" s="553" t="s">
        <v>6335</v>
      </c>
      <c r="F360" s="553" t="s">
        <v>10022</v>
      </c>
      <c r="G360" s="554">
        <v>936</v>
      </c>
      <c r="H360" s="554">
        <v>40</v>
      </c>
      <c r="I360" s="554">
        <v>9.4</v>
      </c>
      <c r="J360" s="554">
        <v>24</v>
      </c>
      <c r="K360" s="555">
        <f t="shared" si="5"/>
        <v>0.0416666666666667</v>
      </c>
      <c r="L360" s="556">
        <v>1</v>
      </c>
      <c r="M360" s="557"/>
      <c r="N360" s="558">
        <v>5</v>
      </c>
      <c r="O360" s="559"/>
    </row>
    <row r="361" ht="24" spans="1:15">
      <c r="A361" s="551" t="s">
        <v>10082</v>
      </c>
      <c r="B361" s="551" t="s">
        <v>10029</v>
      </c>
      <c r="C361" s="551" t="s">
        <v>10023</v>
      </c>
      <c r="D361" s="553" t="s">
        <v>8256</v>
      </c>
      <c r="E361" s="553" t="s">
        <v>6335</v>
      </c>
      <c r="F361" s="553" t="s">
        <v>10022</v>
      </c>
      <c r="G361" s="554">
        <v>740</v>
      </c>
      <c r="H361" s="554">
        <v>40</v>
      </c>
      <c r="I361" s="554">
        <v>9.6</v>
      </c>
      <c r="J361" s="554">
        <v>48</v>
      </c>
      <c r="K361" s="555">
        <f t="shared" si="5"/>
        <v>0.0416666666666667</v>
      </c>
      <c r="L361" s="556">
        <v>1</v>
      </c>
      <c r="M361" s="557"/>
      <c r="N361" s="558">
        <v>5</v>
      </c>
      <c r="O361" s="559" t="s">
        <v>10117</v>
      </c>
    </row>
    <row r="362" spans="1:15">
      <c r="A362" s="551" t="s">
        <v>10082</v>
      </c>
      <c r="B362" s="551" t="s">
        <v>10029</v>
      </c>
      <c r="C362" s="551" t="s">
        <v>10024</v>
      </c>
      <c r="D362" s="553" t="s">
        <v>10048</v>
      </c>
      <c r="E362" s="553" t="s">
        <v>6335</v>
      </c>
      <c r="F362" s="553" t="s">
        <v>10022</v>
      </c>
      <c r="G362" s="554">
        <v>740</v>
      </c>
      <c r="H362" s="554">
        <v>40</v>
      </c>
      <c r="I362" s="554">
        <v>8.2</v>
      </c>
      <c r="J362" s="554">
        <v>48</v>
      </c>
      <c r="K362" s="555">
        <f t="shared" si="5"/>
        <v>0.0416666666666667</v>
      </c>
      <c r="L362" s="556">
        <v>1</v>
      </c>
      <c r="M362" s="557"/>
      <c r="N362" s="558">
        <v>5</v>
      </c>
      <c r="O362" s="559"/>
    </row>
    <row r="363" spans="1:15">
      <c r="A363" s="551" t="s">
        <v>10082</v>
      </c>
      <c r="B363" s="551" t="s">
        <v>10029</v>
      </c>
      <c r="C363" s="551" t="s">
        <v>9743</v>
      </c>
      <c r="D363" s="553" t="s">
        <v>10028</v>
      </c>
      <c r="E363" s="553" t="s">
        <v>6335</v>
      </c>
      <c r="F363" s="553" t="s">
        <v>10022</v>
      </c>
      <c r="G363" s="554">
        <v>447</v>
      </c>
      <c r="H363" s="554">
        <v>40</v>
      </c>
      <c r="I363" s="554">
        <v>4</v>
      </c>
      <c r="J363" s="554" t="s">
        <v>7723</v>
      </c>
      <c r="K363" s="555">
        <f t="shared" si="5"/>
        <v>0.0416666666666667</v>
      </c>
      <c r="L363" s="556">
        <v>1</v>
      </c>
      <c r="M363" s="557"/>
      <c r="N363" s="558" t="s">
        <v>428</v>
      </c>
      <c r="O363" s="559"/>
    </row>
    <row r="364" spans="1:15">
      <c r="A364" s="551" t="s">
        <v>10082</v>
      </c>
      <c r="B364" s="551" t="s">
        <v>10082</v>
      </c>
      <c r="C364" s="551" t="s">
        <v>10015</v>
      </c>
      <c r="D364" s="553" t="s">
        <v>10028</v>
      </c>
      <c r="E364" s="553" t="s">
        <v>6335</v>
      </c>
      <c r="F364" s="553" t="s">
        <v>10022</v>
      </c>
      <c r="G364" s="554">
        <v>924</v>
      </c>
      <c r="H364" s="554">
        <v>120</v>
      </c>
      <c r="I364" s="554">
        <v>14</v>
      </c>
      <c r="J364" s="554">
        <v>24</v>
      </c>
      <c r="K364" s="555">
        <f t="shared" si="5"/>
        <v>0.0416666666666667</v>
      </c>
      <c r="L364" s="556">
        <v>1</v>
      </c>
      <c r="M364" s="557"/>
      <c r="N364" s="558">
        <v>5</v>
      </c>
      <c r="O364" s="559" t="s">
        <v>10066</v>
      </c>
    </row>
    <row r="365" spans="1:15">
      <c r="A365" s="551" t="s">
        <v>10082</v>
      </c>
      <c r="B365" s="551" t="s">
        <v>10082</v>
      </c>
      <c r="C365" s="551" t="s">
        <v>10016</v>
      </c>
      <c r="D365" s="553" t="s">
        <v>10028</v>
      </c>
      <c r="E365" s="553" t="s">
        <v>6335</v>
      </c>
      <c r="F365" s="553" t="s">
        <v>10022</v>
      </c>
      <c r="G365" s="554">
        <v>1016</v>
      </c>
      <c r="H365" s="554">
        <v>80</v>
      </c>
      <c r="I365" s="554">
        <v>13.8</v>
      </c>
      <c r="J365" s="554">
        <v>32</v>
      </c>
      <c r="K365" s="555">
        <f t="shared" si="5"/>
        <v>0.0416666666666667</v>
      </c>
      <c r="L365" s="556">
        <v>1</v>
      </c>
      <c r="M365" s="557"/>
      <c r="N365" s="558">
        <v>5</v>
      </c>
      <c r="O365" s="559" t="s">
        <v>10066</v>
      </c>
    </row>
    <row r="366" spans="1:15">
      <c r="A366" s="551" t="s">
        <v>10082</v>
      </c>
      <c r="B366" s="551" t="s">
        <v>10082</v>
      </c>
      <c r="C366" s="551" t="s">
        <v>10017</v>
      </c>
      <c r="D366" s="553" t="s">
        <v>10028</v>
      </c>
      <c r="E366" s="553" t="s">
        <v>6335</v>
      </c>
      <c r="F366" s="553" t="s">
        <v>10022</v>
      </c>
      <c r="G366" s="554">
        <v>970</v>
      </c>
      <c r="H366" s="554">
        <v>40</v>
      </c>
      <c r="I366" s="554">
        <v>14.2</v>
      </c>
      <c r="J366" s="554">
        <v>64</v>
      </c>
      <c r="K366" s="555">
        <f t="shared" si="5"/>
        <v>0.0416666666666667</v>
      </c>
      <c r="L366" s="556">
        <v>1</v>
      </c>
      <c r="M366" s="557"/>
      <c r="N366" s="558">
        <v>5</v>
      </c>
      <c r="O366" s="559" t="s">
        <v>10066</v>
      </c>
    </row>
    <row r="367" ht="36" spans="1:15">
      <c r="A367" s="551" t="s">
        <v>10082</v>
      </c>
      <c r="B367" s="551" t="s">
        <v>10082</v>
      </c>
      <c r="C367" s="551" t="s">
        <v>10023</v>
      </c>
      <c r="D367" s="553" t="s">
        <v>10070</v>
      </c>
      <c r="E367" s="553" t="s">
        <v>6335</v>
      </c>
      <c r="F367" s="553" t="s">
        <v>10022</v>
      </c>
      <c r="G367" s="554">
        <v>950</v>
      </c>
      <c r="H367" s="554">
        <v>40</v>
      </c>
      <c r="I367" s="554">
        <v>14.4</v>
      </c>
      <c r="J367" s="554">
        <v>24</v>
      </c>
      <c r="K367" s="555">
        <f t="shared" si="5"/>
        <v>0.0416666666666667</v>
      </c>
      <c r="L367" s="556">
        <v>1</v>
      </c>
      <c r="M367" s="557"/>
      <c r="N367" s="558">
        <v>5</v>
      </c>
      <c r="O367" s="559" t="s">
        <v>10118</v>
      </c>
    </row>
    <row r="368" spans="1:15">
      <c r="A368" s="551" t="s">
        <v>10082</v>
      </c>
      <c r="B368" s="551" t="s">
        <v>10082</v>
      </c>
      <c r="C368" s="551" t="s">
        <v>10024</v>
      </c>
      <c r="D368" s="553" t="s">
        <v>10048</v>
      </c>
      <c r="E368" s="553" t="s">
        <v>6335</v>
      </c>
      <c r="F368" s="553" t="s">
        <v>10022</v>
      </c>
      <c r="G368" s="554">
        <v>1080</v>
      </c>
      <c r="H368" s="554">
        <v>40</v>
      </c>
      <c r="I368" s="554">
        <v>14</v>
      </c>
      <c r="J368" s="554">
        <v>24</v>
      </c>
      <c r="K368" s="555">
        <f t="shared" si="5"/>
        <v>0.0416666666666667</v>
      </c>
      <c r="L368" s="556">
        <v>1</v>
      </c>
      <c r="M368" s="557"/>
      <c r="N368" s="558">
        <v>5</v>
      </c>
      <c r="O368" s="559" t="s">
        <v>10066</v>
      </c>
    </row>
    <row r="369" spans="1:15">
      <c r="A369" s="551" t="s">
        <v>10082</v>
      </c>
      <c r="B369" s="551" t="s">
        <v>10082</v>
      </c>
      <c r="C369" s="551" t="s">
        <v>9743</v>
      </c>
      <c r="D369" s="553" t="s">
        <v>10028</v>
      </c>
      <c r="E369" s="553" t="s">
        <v>6335</v>
      </c>
      <c r="F369" s="553" t="s">
        <v>10022</v>
      </c>
      <c r="G369" s="554">
        <v>730</v>
      </c>
      <c r="H369" s="554">
        <v>40</v>
      </c>
      <c r="I369" s="554">
        <v>14.8</v>
      </c>
      <c r="J369" s="554" t="s">
        <v>7723</v>
      </c>
      <c r="K369" s="555">
        <f t="shared" si="5"/>
        <v>0.0416666666666667</v>
      </c>
      <c r="L369" s="556">
        <v>1</v>
      </c>
      <c r="M369" s="557"/>
      <c r="N369" s="558" t="s">
        <v>428</v>
      </c>
      <c r="O369" s="559"/>
    </row>
    <row r="370" spans="1:15">
      <c r="A370" s="551" t="s">
        <v>10082</v>
      </c>
      <c r="B370" s="551" t="s">
        <v>10082</v>
      </c>
      <c r="C370" s="551" t="s">
        <v>10029</v>
      </c>
      <c r="D370" s="553" t="s">
        <v>10028</v>
      </c>
      <c r="E370" s="553" t="s">
        <v>6335</v>
      </c>
      <c r="F370" s="553" t="s">
        <v>10022</v>
      </c>
      <c r="G370" s="554">
        <v>1150</v>
      </c>
      <c r="H370" s="554">
        <v>40</v>
      </c>
      <c r="I370" s="554">
        <v>15</v>
      </c>
      <c r="J370" s="554">
        <v>32</v>
      </c>
      <c r="K370" s="555">
        <f t="shared" si="5"/>
        <v>0.0416666666666667</v>
      </c>
      <c r="L370" s="556">
        <v>1</v>
      </c>
      <c r="M370" s="557"/>
      <c r="N370" s="558">
        <v>5</v>
      </c>
      <c r="O370" s="559" t="s">
        <v>10066</v>
      </c>
    </row>
    <row r="371" spans="1:15">
      <c r="A371" s="551" t="s">
        <v>10082</v>
      </c>
      <c r="B371" s="551" t="s">
        <v>10015</v>
      </c>
      <c r="C371" s="551" t="s">
        <v>10082</v>
      </c>
      <c r="D371" s="553" t="s">
        <v>10028</v>
      </c>
      <c r="E371" s="553" t="s">
        <v>6335</v>
      </c>
      <c r="F371" s="553" t="s">
        <v>10022</v>
      </c>
      <c r="G371" s="554">
        <v>950</v>
      </c>
      <c r="H371" s="554">
        <v>120</v>
      </c>
      <c r="I371" s="554">
        <v>14</v>
      </c>
      <c r="J371" s="554">
        <v>40</v>
      </c>
      <c r="K371" s="555">
        <f t="shared" si="5"/>
        <v>0.0416666666666667</v>
      </c>
      <c r="L371" s="556">
        <v>1</v>
      </c>
      <c r="M371" s="557"/>
      <c r="N371" s="558">
        <v>5</v>
      </c>
      <c r="O371" s="559"/>
    </row>
    <row r="372" spans="1:15">
      <c r="A372" s="551" t="s">
        <v>10082</v>
      </c>
      <c r="B372" s="551" t="s">
        <v>10016</v>
      </c>
      <c r="C372" s="551" t="s">
        <v>10082</v>
      </c>
      <c r="D372" s="553" t="s">
        <v>10028</v>
      </c>
      <c r="E372" s="553" t="s">
        <v>6331</v>
      </c>
      <c r="F372" s="553" t="s">
        <v>10022</v>
      </c>
      <c r="G372" s="554">
        <v>999</v>
      </c>
      <c r="H372" s="554">
        <v>80</v>
      </c>
      <c r="I372" s="554">
        <v>13.8</v>
      </c>
      <c r="J372" s="554">
        <v>72</v>
      </c>
      <c r="K372" s="555">
        <f t="shared" si="5"/>
        <v>0.0416666666666667</v>
      </c>
      <c r="L372" s="556">
        <v>1</v>
      </c>
      <c r="M372" s="557"/>
      <c r="N372" s="558">
        <v>5</v>
      </c>
      <c r="O372" s="559" t="s">
        <v>10101</v>
      </c>
    </row>
    <row r="373" spans="1:15">
      <c r="A373" s="551" t="s">
        <v>10082</v>
      </c>
      <c r="B373" s="551" t="s">
        <v>10017</v>
      </c>
      <c r="C373" s="551" t="s">
        <v>10082</v>
      </c>
      <c r="D373" s="553" t="s">
        <v>10045</v>
      </c>
      <c r="E373" s="553" t="s">
        <v>6349</v>
      </c>
      <c r="F373" s="553" t="s">
        <v>10022</v>
      </c>
      <c r="G373" s="554">
        <v>999</v>
      </c>
      <c r="H373" s="554">
        <v>40</v>
      </c>
      <c r="I373" s="554">
        <v>14.2</v>
      </c>
      <c r="J373" s="554">
        <v>48</v>
      </c>
      <c r="K373" s="555">
        <f t="shared" si="5"/>
        <v>0.125</v>
      </c>
      <c r="L373" s="556">
        <v>3</v>
      </c>
      <c r="M373" s="557"/>
      <c r="N373" s="558">
        <v>5</v>
      </c>
      <c r="O373" s="559"/>
    </row>
    <row r="374" spans="1:15">
      <c r="A374" s="551" t="s">
        <v>10082</v>
      </c>
      <c r="B374" s="551" t="s">
        <v>10023</v>
      </c>
      <c r="C374" s="551" t="s">
        <v>10082</v>
      </c>
      <c r="D374" s="553" t="s">
        <v>8256</v>
      </c>
      <c r="E374" s="553" t="s">
        <v>6345</v>
      </c>
      <c r="F374" s="553" t="s">
        <v>10022</v>
      </c>
      <c r="G374" s="554">
        <v>777</v>
      </c>
      <c r="H374" s="554">
        <v>40</v>
      </c>
      <c r="I374" s="554">
        <v>14.4</v>
      </c>
      <c r="J374" s="554">
        <v>48</v>
      </c>
      <c r="K374" s="555">
        <f t="shared" si="5"/>
        <v>0.0416666666666667</v>
      </c>
      <c r="L374" s="556">
        <v>1</v>
      </c>
      <c r="M374" s="557"/>
      <c r="N374" s="558">
        <v>5</v>
      </c>
      <c r="O374" s="559"/>
    </row>
    <row r="375" spans="1:15">
      <c r="A375" s="551" t="s">
        <v>10082</v>
      </c>
      <c r="B375" s="551" t="s">
        <v>10024</v>
      </c>
      <c r="C375" s="551" t="s">
        <v>10082</v>
      </c>
      <c r="D375" s="553" t="s">
        <v>10048</v>
      </c>
      <c r="E375" s="553" t="s">
        <v>6342</v>
      </c>
      <c r="F375" s="553" t="s">
        <v>10022</v>
      </c>
      <c r="G375" s="554">
        <v>1100</v>
      </c>
      <c r="H375" s="554">
        <v>40</v>
      </c>
      <c r="I375" s="554">
        <v>14</v>
      </c>
      <c r="J375" s="554">
        <v>32</v>
      </c>
      <c r="K375" s="555">
        <f t="shared" si="5"/>
        <v>0.0416666666666667</v>
      </c>
      <c r="L375" s="556">
        <v>1</v>
      </c>
      <c r="M375" s="557" t="s">
        <v>10055</v>
      </c>
      <c r="N375" s="558">
        <v>5</v>
      </c>
      <c r="O375" s="559" t="s">
        <v>10047</v>
      </c>
    </row>
    <row r="376" spans="1:15">
      <c r="A376" s="551" t="s">
        <v>10082</v>
      </c>
      <c r="B376" s="551" t="s">
        <v>9743</v>
      </c>
      <c r="C376" s="551" t="s">
        <v>10082</v>
      </c>
      <c r="D376" s="553" t="s">
        <v>10028</v>
      </c>
      <c r="E376" s="553" t="s">
        <v>6339</v>
      </c>
      <c r="F376" s="553" t="s">
        <v>10022</v>
      </c>
      <c r="G376" s="554">
        <v>1080</v>
      </c>
      <c r="H376" s="554">
        <v>40</v>
      </c>
      <c r="I376" s="554">
        <v>14.8</v>
      </c>
      <c r="J376" s="554" t="s">
        <v>7723</v>
      </c>
      <c r="K376" s="555">
        <f t="shared" si="5"/>
        <v>0.0416666666666667</v>
      </c>
      <c r="L376" s="556">
        <v>1</v>
      </c>
      <c r="M376" s="557"/>
      <c r="N376" s="558" t="s">
        <v>428</v>
      </c>
      <c r="O376" s="559"/>
    </row>
    <row r="377" spans="1:15">
      <c r="A377" s="551" t="s">
        <v>10082</v>
      </c>
      <c r="B377" s="551" t="s">
        <v>10029</v>
      </c>
      <c r="C377" s="551" t="s">
        <v>10082</v>
      </c>
      <c r="D377" s="553" t="s">
        <v>10039</v>
      </c>
      <c r="E377" s="553" t="s">
        <v>6327</v>
      </c>
      <c r="F377" s="553" t="s">
        <v>10019</v>
      </c>
      <c r="G377" s="554">
        <v>1080</v>
      </c>
      <c r="H377" s="554">
        <v>40</v>
      </c>
      <c r="I377" s="554">
        <v>15</v>
      </c>
      <c r="J377" s="554" t="s">
        <v>7723</v>
      </c>
      <c r="K377" s="555">
        <f t="shared" si="5"/>
        <v>0.125</v>
      </c>
      <c r="L377" s="556">
        <v>3</v>
      </c>
      <c r="M377" s="557"/>
      <c r="N377" s="558" t="s">
        <v>428</v>
      </c>
      <c r="O377" s="559"/>
    </row>
    <row r="378" ht="36" spans="1:15">
      <c r="A378" s="551" t="s">
        <v>10082</v>
      </c>
      <c r="B378" s="551" t="s">
        <v>10015</v>
      </c>
      <c r="C378" s="551" t="s">
        <v>10015</v>
      </c>
      <c r="D378" s="553" t="s">
        <v>10028</v>
      </c>
      <c r="E378" s="553" t="s">
        <v>6327</v>
      </c>
      <c r="F378" s="553" t="s">
        <v>10019</v>
      </c>
      <c r="G378" s="554">
        <v>888</v>
      </c>
      <c r="H378" s="554">
        <v>120</v>
      </c>
      <c r="I378" s="554">
        <v>14.2</v>
      </c>
      <c r="J378" s="554">
        <v>88</v>
      </c>
      <c r="K378" s="555">
        <f t="shared" si="5"/>
        <v>0.0416666666666667</v>
      </c>
      <c r="L378" s="556">
        <v>1</v>
      </c>
      <c r="M378" s="557" t="s">
        <v>10055</v>
      </c>
      <c r="N378" s="558">
        <v>5</v>
      </c>
      <c r="O378" s="559" t="s">
        <v>10109</v>
      </c>
    </row>
    <row r="379" ht="24" spans="1:15">
      <c r="A379" s="551" t="s">
        <v>10082</v>
      </c>
      <c r="B379" s="551" t="s">
        <v>10016</v>
      </c>
      <c r="C379" s="551" t="s">
        <v>10016</v>
      </c>
      <c r="D379" s="553" t="s">
        <v>10018</v>
      </c>
      <c r="E379" s="553" t="s">
        <v>6335</v>
      </c>
      <c r="F379" s="553" t="s">
        <v>10022</v>
      </c>
      <c r="G379" s="554">
        <v>849</v>
      </c>
      <c r="H379" s="554">
        <v>100</v>
      </c>
      <c r="I379" s="554">
        <v>14.2</v>
      </c>
      <c r="J379" s="554">
        <v>99</v>
      </c>
      <c r="K379" s="555">
        <f t="shared" si="5"/>
        <v>0.0416666666666667</v>
      </c>
      <c r="L379" s="556">
        <v>1</v>
      </c>
      <c r="M379" s="557"/>
      <c r="N379" s="558">
        <v>5</v>
      </c>
      <c r="O379" s="559" t="s">
        <v>10110</v>
      </c>
    </row>
    <row r="380" spans="1:15">
      <c r="A380" s="551" t="s">
        <v>10082</v>
      </c>
      <c r="B380" s="551" t="s">
        <v>10017</v>
      </c>
      <c r="C380" s="551" t="s">
        <v>10017</v>
      </c>
      <c r="D380" s="553" t="s">
        <v>10039</v>
      </c>
      <c r="E380" s="553" t="s">
        <v>6349</v>
      </c>
      <c r="F380" s="553" t="s">
        <v>10022</v>
      </c>
      <c r="G380" s="554">
        <v>840</v>
      </c>
      <c r="H380" s="554">
        <v>80</v>
      </c>
      <c r="I380" s="554">
        <v>14.2</v>
      </c>
      <c r="J380" s="554" t="s">
        <v>7723</v>
      </c>
      <c r="K380" s="555">
        <f t="shared" si="5"/>
        <v>0.0416666666666667</v>
      </c>
      <c r="L380" s="556">
        <v>1</v>
      </c>
      <c r="M380" s="557" t="s">
        <v>10055</v>
      </c>
      <c r="N380" s="558" t="s">
        <v>428</v>
      </c>
      <c r="O380" s="559" t="s">
        <v>10047</v>
      </c>
    </row>
    <row r="381" ht="36" spans="1:15">
      <c r="A381" s="551" t="s">
        <v>10082</v>
      </c>
      <c r="B381" s="551" t="s">
        <v>10023</v>
      </c>
      <c r="C381" s="551" t="s">
        <v>10023</v>
      </c>
      <c r="D381" s="553" t="s">
        <v>7721</v>
      </c>
      <c r="E381" s="553" t="s">
        <v>6327</v>
      </c>
      <c r="F381" s="553" t="s">
        <v>10019</v>
      </c>
      <c r="G381" s="554">
        <v>692</v>
      </c>
      <c r="H381" s="554">
        <v>40</v>
      </c>
      <c r="I381" s="554">
        <v>26.2</v>
      </c>
      <c r="J381" s="554">
        <v>24</v>
      </c>
      <c r="K381" s="555">
        <f t="shared" si="5"/>
        <v>0.0416666666666667</v>
      </c>
      <c r="L381" s="556">
        <v>1</v>
      </c>
      <c r="M381" s="557" t="s">
        <v>10055</v>
      </c>
      <c r="N381" s="558">
        <v>5</v>
      </c>
      <c r="O381" s="559" t="s">
        <v>10109</v>
      </c>
    </row>
    <row r="382" spans="1:15">
      <c r="A382" s="551" t="s">
        <v>10082</v>
      </c>
      <c r="B382" s="551" t="s">
        <v>10024</v>
      </c>
      <c r="C382" s="551" t="s">
        <v>10024</v>
      </c>
      <c r="D382" s="553" t="s">
        <v>10092</v>
      </c>
      <c r="E382" s="553" t="s">
        <v>6335</v>
      </c>
      <c r="F382" s="553" t="s">
        <v>10022</v>
      </c>
      <c r="G382" s="554">
        <v>940</v>
      </c>
      <c r="H382" s="554">
        <v>40</v>
      </c>
      <c r="I382" s="554">
        <v>14.2</v>
      </c>
      <c r="J382" s="554">
        <v>48</v>
      </c>
      <c r="K382" s="555">
        <f t="shared" si="5"/>
        <v>0.0416666666666667</v>
      </c>
      <c r="L382" s="556">
        <v>1</v>
      </c>
      <c r="M382" s="557"/>
      <c r="N382" s="558">
        <v>5</v>
      </c>
      <c r="O382" s="559" t="s">
        <v>10093</v>
      </c>
    </row>
    <row r="383" spans="1:15">
      <c r="A383" s="551" t="s">
        <v>10082</v>
      </c>
      <c r="B383" s="551" t="s">
        <v>9743</v>
      </c>
      <c r="C383" s="551" t="s">
        <v>9743</v>
      </c>
      <c r="D383" s="553" t="s">
        <v>10039</v>
      </c>
      <c r="E383" s="553" t="s">
        <v>6335</v>
      </c>
      <c r="F383" s="553" t="s">
        <v>10022</v>
      </c>
      <c r="G383" s="554">
        <v>900</v>
      </c>
      <c r="H383" s="554">
        <v>40</v>
      </c>
      <c r="I383" s="554">
        <v>18.2</v>
      </c>
      <c r="J383" s="554" t="s">
        <v>7723</v>
      </c>
      <c r="K383" s="555">
        <f t="shared" si="5"/>
        <v>0.0416666666666667</v>
      </c>
      <c r="L383" s="556">
        <v>1</v>
      </c>
      <c r="M383" s="557"/>
      <c r="N383" s="558" t="s">
        <v>428</v>
      </c>
      <c r="O383" s="559"/>
    </row>
    <row r="384" spans="1:15">
      <c r="A384" s="551" t="s">
        <v>10082</v>
      </c>
      <c r="B384" s="551" t="s">
        <v>10029</v>
      </c>
      <c r="C384" s="551" t="s">
        <v>10029</v>
      </c>
      <c r="D384" s="553" t="s">
        <v>10039</v>
      </c>
      <c r="E384" s="553" t="s">
        <v>6335</v>
      </c>
      <c r="F384" s="553" t="s">
        <v>10022</v>
      </c>
      <c r="G384" s="554">
        <v>1099</v>
      </c>
      <c r="H384" s="554">
        <v>40</v>
      </c>
      <c r="I384" s="554">
        <v>18.2</v>
      </c>
      <c r="J384" s="554" t="s">
        <v>7723</v>
      </c>
      <c r="K384" s="555">
        <f t="shared" si="5"/>
        <v>0.0416666666666667</v>
      </c>
      <c r="L384" s="556">
        <v>1</v>
      </c>
      <c r="M384" s="557"/>
      <c r="N384" s="558" t="s">
        <v>428</v>
      </c>
      <c r="O384" s="559"/>
    </row>
    <row r="385" ht="24" spans="1:15">
      <c r="A385" s="551" t="s">
        <v>10082</v>
      </c>
      <c r="B385" s="551" t="s">
        <v>10082</v>
      </c>
      <c r="C385" s="551" t="s">
        <v>10082</v>
      </c>
      <c r="D385" s="553" t="s">
        <v>10048</v>
      </c>
      <c r="E385" s="553" t="s">
        <v>6335</v>
      </c>
      <c r="F385" s="553" t="s">
        <v>10022</v>
      </c>
      <c r="G385" s="554">
        <v>1800</v>
      </c>
      <c r="H385" s="554">
        <v>40</v>
      </c>
      <c r="I385" s="554">
        <v>25</v>
      </c>
      <c r="J385" s="554">
        <v>99</v>
      </c>
      <c r="K385" s="555">
        <f t="shared" si="5"/>
        <v>0.0416666666666667</v>
      </c>
      <c r="L385" s="556">
        <v>1</v>
      </c>
      <c r="M385" s="557"/>
      <c r="N385" s="558">
        <v>5</v>
      </c>
      <c r="O385" s="559" t="s">
        <v>10119</v>
      </c>
    </row>
    <row r="386" spans="1:15">
      <c r="A386" s="551" t="s">
        <v>9743</v>
      </c>
      <c r="B386" s="551" t="s">
        <v>10015</v>
      </c>
      <c r="C386" s="551" t="s">
        <v>10016</v>
      </c>
      <c r="D386" s="553" t="s">
        <v>7661</v>
      </c>
      <c r="E386" s="553" t="s">
        <v>6327</v>
      </c>
      <c r="F386" s="553" t="s">
        <v>10042</v>
      </c>
      <c r="G386" s="554">
        <v>470</v>
      </c>
      <c r="H386" s="554">
        <v>120</v>
      </c>
      <c r="I386" s="554">
        <v>7.8</v>
      </c>
      <c r="J386" s="554" t="s">
        <v>7723</v>
      </c>
      <c r="K386" s="555">
        <f t="shared" ref="K386:K449" si="6">L386/24</f>
        <v>0.0416666666666667</v>
      </c>
      <c r="L386" s="556">
        <v>1</v>
      </c>
      <c r="M386" s="557" t="s">
        <v>10043</v>
      </c>
      <c r="N386" s="558" t="s">
        <v>428</v>
      </c>
      <c r="O386" s="559"/>
    </row>
    <row r="387" spans="1:15">
      <c r="A387" s="551" t="s">
        <v>9743</v>
      </c>
      <c r="B387" s="551" t="s">
        <v>10015</v>
      </c>
      <c r="C387" s="551" t="s">
        <v>10017</v>
      </c>
      <c r="D387" s="553" t="s">
        <v>7661</v>
      </c>
      <c r="E387" s="553" t="s">
        <v>6327</v>
      </c>
      <c r="F387" s="553" t="s">
        <v>10042</v>
      </c>
      <c r="G387" s="554">
        <v>768</v>
      </c>
      <c r="H387" s="554">
        <v>120</v>
      </c>
      <c r="I387" s="554">
        <v>14.2</v>
      </c>
      <c r="J387" s="554" t="s">
        <v>7723</v>
      </c>
      <c r="K387" s="555">
        <f t="shared" si="6"/>
        <v>0.125</v>
      </c>
      <c r="L387" s="556">
        <v>3</v>
      </c>
      <c r="M387" s="557" t="s">
        <v>10043</v>
      </c>
      <c r="N387" s="558" t="s">
        <v>428</v>
      </c>
      <c r="O387" s="559"/>
    </row>
    <row r="388" spans="1:15">
      <c r="A388" s="551" t="s">
        <v>9743</v>
      </c>
      <c r="B388" s="551" t="s">
        <v>10015</v>
      </c>
      <c r="C388" s="551" t="s">
        <v>10023</v>
      </c>
      <c r="D388" s="553" t="s">
        <v>8256</v>
      </c>
      <c r="E388" s="553" t="s">
        <v>6327</v>
      </c>
      <c r="F388" s="553" t="s">
        <v>10042</v>
      </c>
      <c r="G388" s="554">
        <v>680</v>
      </c>
      <c r="H388" s="554">
        <v>120</v>
      </c>
      <c r="I388" s="554">
        <v>16.4</v>
      </c>
      <c r="J388" s="554" t="s">
        <v>7723</v>
      </c>
      <c r="K388" s="555">
        <f t="shared" si="6"/>
        <v>0.0416666666666667</v>
      </c>
      <c r="L388" s="556">
        <v>1</v>
      </c>
      <c r="M388" s="557" t="s">
        <v>10043</v>
      </c>
      <c r="N388" s="558" t="s">
        <v>428</v>
      </c>
      <c r="O388" s="559"/>
    </row>
    <row r="389" spans="1:15">
      <c r="A389" s="551" t="s">
        <v>9743</v>
      </c>
      <c r="B389" s="551" t="s">
        <v>10015</v>
      </c>
      <c r="C389" s="551" t="s">
        <v>10024</v>
      </c>
      <c r="D389" s="553" t="s">
        <v>10048</v>
      </c>
      <c r="E389" s="553" t="s">
        <v>6339</v>
      </c>
      <c r="F389" s="553" t="s">
        <v>10022</v>
      </c>
      <c r="G389" s="554">
        <v>680</v>
      </c>
      <c r="H389" s="554">
        <v>120</v>
      </c>
      <c r="I389" s="554">
        <v>12</v>
      </c>
      <c r="J389" s="554" t="s">
        <v>7723</v>
      </c>
      <c r="K389" s="555">
        <f t="shared" si="6"/>
        <v>0.0416666666666667</v>
      </c>
      <c r="L389" s="556">
        <v>1</v>
      </c>
      <c r="M389" s="557"/>
      <c r="N389" s="558" t="s">
        <v>428</v>
      </c>
      <c r="O389" s="559"/>
    </row>
    <row r="390" spans="1:15">
      <c r="A390" s="551" t="s">
        <v>9743</v>
      </c>
      <c r="B390" s="551" t="s">
        <v>10015</v>
      </c>
      <c r="C390" s="551" t="s">
        <v>10082</v>
      </c>
      <c r="D390" s="553" t="s">
        <v>7661</v>
      </c>
      <c r="E390" s="553" t="s">
        <v>6327</v>
      </c>
      <c r="F390" s="553" t="s">
        <v>10042</v>
      </c>
      <c r="G390" s="554">
        <v>680</v>
      </c>
      <c r="H390" s="554">
        <v>120</v>
      </c>
      <c r="I390" s="554">
        <v>12.2</v>
      </c>
      <c r="J390" s="554" t="s">
        <v>7723</v>
      </c>
      <c r="K390" s="555">
        <f t="shared" si="6"/>
        <v>0.0416666666666667</v>
      </c>
      <c r="L390" s="556">
        <v>1</v>
      </c>
      <c r="M390" s="557" t="s">
        <v>10043</v>
      </c>
      <c r="N390" s="558" t="s">
        <v>428</v>
      </c>
      <c r="O390" s="559"/>
    </row>
    <row r="391" spans="1:15">
      <c r="A391" s="551" t="s">
        <v>9743</v>
      </c>
      <c r="B391" s="551" t="s">
        <v>10015</v>
      </c>
      <c r="C391" s="551" t="s">
        <v>10029</v>
      </c>
      <c r="D391" s="553" t="s">
        <v>7661</v>
      </c>
      <c r="E391" s="553" t="s">
        <v>6327</v>
      </c>
      <c r="F391" s="553" t="s">
        <v>10042</v>
      </c>
      <c r="G391" s="554">
        <v>700</v>
      </c>
      <c r="H391" s="554">
        <v>120</v>
      </c>
      <c r="I391" s="554">
        <v>10.8</v>
      </c>
      <c r="J391" s="554" t="s">
        <v>7723</v>
      </c>
      <c r="K391" s="555">
        <f t="shared" si="6"/>
        <v>0.0416666666666667</v>
      </c>
      <c r="L391" s="556">
        <v>1</v>
      </c>
      <c r="M391" s="557" t="s">
        <v>10043</v>
      </c>
      <c r="N391" s="558" t="s">
        <v>428</v>
      </c>
      <c r="O391" s="559"/>
    </row>
    <row r="392" spans="1:15">
      <c r="A392" s="551" t="s">
        <v>9743</v>
      </c>
      <c r="B392" s="551" t="s">
        <v>10016</v>
      </c>
      <c r="C392" s="551" t="s">
        <v>10015</v>
      </c>
      <c r="D392" s="553" t="s">
        <v>7661</v>
      </c>
      <c r="E392" s="553" t="s">
        <v>6327</v>
      </c>
      <c r="F392" s="553" t="s">
        <v>10042</v>
      </c>
      <c r="G392" s="554">
        <v>590</v>
      </c>
      <c r="H392" s="554">
        <v>120</v>
      </c>
      <c r="I392" s="554">
        <v>11.8</v>
      </c>
      <c r="J392" s="554" t="s">
        <v>7723</v>
      </c>
      <c r="K392" s="555">
        <f t="shared" si="6"/>
        <v>0.0416666666666667</v>
      </c>
      <c r="L392" s="556">
        <v>1</v>
      </c>
      <c r="M392" s="557" t="s">
        <v>10043</v>
      </c>
      <c r="N392" s="558" t="s">
        <v>428</v>
      </c>
      <c r="O392" s="559"/>
    </row>
    <row r="393" spans="1:15">
      <c r="A393" s="551" t="s">
        <v>9743</v>
      </c>
      <c r="B393" s="551" t="s">
        <v>10016</v>
      </c>
      <c r="C393" s="551" t="s">
        <v>10017</v>
      </c>
      <c r="D393" s="553" t="s">
        <v>7661</v>
      </c>
      <c r="E393" s="553" t="s">
        <v>6331</v>
      </c>
      <c r="F393" s="553" t="s">
        <v>10022</v>
      </c>
      <c r="G393" s="554">
        <v>780</v>
      </c>
      <c r="H393" s="554">
        <v>80</v>
      </c>
      <c r="I393" s="554">
        <v>13</v>
      </c>
      <c r="J393" s="554" t="s">
        <v>7723</v>
      </c>
      <c r="K393" s="555">
        <f t="shared" si="6"/>
        <v>0.0416666666666667</v>
      </c>
      <c r="L393" s="556">
        <v>1</v>
      </c>
      <c r="M393" s="557"/>
      <c r="N393" s="558" t="s">
        <v>428</v>
      </c>
      <c r="O393" s="559"/>
    </row>
    <row r="394" spans="1:15">
      <c r="A394" s="551" t="s">
        <v>9743</v>
      </c>
      <c r="B394" s="551" t="s">
        <v>10016</v>
      </c>
      <c r="C394" s="551" t="s">
        <v>10023</v>
      </c>
      <c r="D394" s="553" t="s">
        <v>8256</v>
      </c>
      <c r="E394" s="553" t="s">
        <v>6327</v>
      </c>
      <c r="F394" s="553" t="s">
        <v>10042</v>
      </c>
      <c r="G394" s="554">
        <v>700</v>
      </c>
      <c r="H394" s="554">
        <v>80</v>
      </c>
      <c r="I394" s="554">
        <v>12.2</v>
      </c>
      <c r="J394" s="554" t="s">
        <v>7723</v>
      </c>
      <c r="K394" s="555">
        <f t="shared" si="6"/>
        <v>0.0416666666666667</v>
      </c>
      <c r="L394" s="556">
        <v>1</v>
      </c>
      <c r="M394" s="557" t="s">
        <v>10043</v>
      </c>
      <c r="N394" s="558" t="s">
        <v>428</v>
      </c>
      <c r="O394" s="559"/>
    </row>
    <row r="395" spans="1:15">
      <c r="A395" s="551" t="s">
        <v>9743</v>
      </c>
      <c r="B395" s="551" t="s">
        <v>10016</v>
      </c>
      <c r="C395" s="551" t="s">
        <v>10024</v>
      </c>
      <c r="D395" s="553" t="s">
        <v>10048</v>
      </c>
      <c r="E395" s="553" t="s">
        <v>6339</v>
      </c>
      <c r="F395" s="553" t="s">
        <v>10022</v>
      </c>
      <c r="G395" s="554">
        <v>700</v>
      </c>
      <c r="H395" s="554">
        <v>80</v>
      </c>
      <c r="I395" s="554">
        <v>11.8</v>
      </c>
      <c r="J395" s="554" t="s">
        <v>7723</v>
      </c>
      <c r="K395" s="555">
        <f t="shared" si="6"/>
        <v>0.0416666666666667</v>
      </c>
      <c r="L395" s="556">
        <v>1</v>
      </c>
      <c r="M395" s="557"/>
      <c r="N395" s="558" t="s">
        <v>428</v>
      </c>
      <c r="O395" s="559"/>
    </row>
    <row r="396" spans="1:15">
      <c r="A396" s="551" t="s">
        <v>9743</v>
      </c>
      <c r="B396" s="551" t="s">
        <v>10016</v>
      </c>
      <c r="C396" s="551" t="s">
        <v>10082</v>
      </c>
      <c r="D396" s="553" t="s">
        <v>7661</v>
      </c>
      <c r="E396" s="553" t="s">
        <v>6327</v>
      </c>
      <c r="F396" s="553" t="s">
        <v>10042</v>
      </c>
      <c r="G396" s="554">
        <v>650</v>
      </c>
      <c r="H396" s="554">
        <v>80</v>
      </c>
      <c r="I396" s="554">
        <v>12</v>
      </c>
      <c r="J396" s="554" t="s">
        <v>7723</v>
      </c>
      <c r="K396" s="555">
        <f t="shared" si="6"/>
        <v>0.0416666666666667</v>
      </c>
      <c r="L396" s="556">
        <v>1</v>
      </c>
      <c r="M396" s="557" t="s">
        <v>10043</v>
      </c>
      <c r="N396" s="558" t="s">
        <v>428</v>
      </c>
      <c r="O396" s="559"/>
    </row>
    <row r="397" spans="1:15">
      <c r="A397" s="551" t="s">
        <v>9743</v>
      </c>
      <c r="B397" s="551" t="s">
        <v>10016</v>
      </c>
      <c r="C397" s="551" t="s">
        <v>10029</v>
      </c>
      <c r="D397" s="553" t="s">
        <v>7661</v>
      </c>
      <c r="E397" s="553" t="s">
        <v>6331</v>
      </c>
      <c r="F397" s="553" t="s">
        <v>10022</v>
      </c>
      <c r="G397" s="554">
        <v>819</v>
      </c>
      <c r="H397" s="554">
        <v>80</v>
      </c>
      <c r="I397" s="554">
        <v>14.6</v>
      </c>
      <c r="J397" s="554" t="s">
        <v>7723</v>
      </c>
      <c r="K397" s="555">
        <f t="shared" si="6"/>
        <v>0.0416666666666667</v>
      </c>
      <c r="L397" s="556">
        <v>1</v>
      </c>
      <c r="M397" s="557"/>
      <c r="N397" s="558" t="s">
        <v>428</v>
      </c>
      <c r="O397" s="559"/>
    </row>
    <row r="398" spans="1:15">
      <c r="A398" s="551" t="s">
        <v>9743</v>
      </c>
      <c r="B398" s="551" t="s">
        <v>10017</v>
      </c>
      <c r="C398" s="551" t="s">
        <v>10015</v>
      </c>
      <c r="D398" s="553" t="s">
        <v>7661</v>
      </c>
      <c r="E398" s="553" t="s">
        <v>6327</v>
      </c>
      <c r="F398" s="553" t="s">
        <v>10042</v>
      </c>
      <c r="G398" s="554">
        <v>768</v>
      </c>
      <c r="H398" s="554">
        <v>120</v>
      </c>
      <c r="I398" s="554">
        <v>18.2</v>
      </c>
      <c r="J398" s="554" t="s">
        <v>7723</v>
      </c>
      <c r="K398" s="555">
        <f t="shared" si="6"/>
        <v>0.125</v>
      </c>
      <c r="L398" s="556">
        <v>3</v>
      </c>
      <c r="M398" s="557" t="s">
        <v>10043</v>
      </c>
      <c r="N398" s="558" t="s">
        <v>428</v>
      </c>
      <c r="O398" s="559"/>
    </row>
    <row r="399" spans="1:15">
      <c r="A399" s="551" t="s">
        <v>9743</v>
      </c>
      <c r="B399" s="551" t="s">
        <v>10017</v>
      </c>
      <c r="C399" s="551" t="s">
        <v>10016</v>
      </c>
      <c r="D399" s="553" t="s">
        <v>7661</v>
      </c>
      <c r="E399" s="553" t="s">
        <v>6327</v>
      </c>
      <c r="F399" s="553" t="s">
        <v>10042</v>
      </c>
      <c r="G399" s="554">
        <v>704</v>
      </c>
      <c r="H399" s="554">
        <v>80</v>
      </c>
      <c r="I399" s="554">
        <v>14</v>
      </c>
      <c r="J399" s="554" t="s">
        <v>7723</v>
      </c>
      <c r="K399" s="555">
        <f t="shared" si="6"/>
        <v>0.125</v>
      </c>
      <c r="L399" s="556">
        <v>3</v>
      </c>
      <c r="M399" s="557" t="s">
        <v>10043</v>
      </c>
      <c r="N399" s="558" t="s">
        <v>428</v>
      </c>
      <c r="O399" s="559"/>
    </row>
    <row r="400" spans="1:15">
      <c r="A400" s="551" t="s">
        <v>9743</v>
      </c>
      <c r="B400" s="551" t="s">
        <v>10017</v>
      </c>
      <c r="C400" s="551" t="s">
        <v>10023</v>
      </c>
      <c r="D400" s="553" t="s">
        <v>8256</v>
      </c>
      <c r="E400" s="553" t="s">
        <v>6327</v>
      </c>
      <c r="F400" s="553" t="s">
        <v>10042</v>
      </c>
      <c r="G400" s="554">
        <v>640</v>
      </c>
      <c r="H400" s="554">
        <v>40</v>
      </c>
      <c r="I400" s="554">
        <v>13.6</v>
      </c>
      <c r="J400" s="554" t="s">
        <v>7723</v>
      </c>
      <c r="K400" s="555">
        <f t="shared" si="6"/>
        <v>0.0416666666666667</v>
      </c>
      <c r="L400" s="556">
        <v>1</v>
      </c>
      <c r="M400" s="557" t="s">
        <v>10043</v>
      </c>
      <c r="N400" s="558" t="s">
        <v>428</v>
      </c>
      <c r="O400" s="559"/>
    </row>
    <row r="401" spans="1:15">
      <c r="A401" s="551" t="s">
        <v>9743</v>
      </c>
      <c r="B401" s="551" t="s">
        <v>10017</v>
      </c>
      <c r="C401" s="551" t="s">
        <v>10024</v>
      </c>
      <c r="D401" s="553" t="s">
        <v>10048</v>
      </c>
      <c r="E401" s="553" t="s">
        <v>6339</v>
      </c>
      <c r="F401" s="553" t="s">
        <v>10022</v>
      </c>
      <c r="G401" s="554">
        <v>408</v>
      </c>
      <c r="H401" s="554">
        <v>40</v>
      </c>
      <c r="I401" s="554">
        <v>4.2</v>
      </c>
      <c r="J401" s="554" t="s">
        <v>7723</v>
      </c>
      <c r="K401" s="555">
        <f t="shared" si="6"/>
        <v>0.0416666666666667</v>
      </c>
      <c r="L401" s="556">
        <v>1</v>
      </c>
      <c r="M401" s="557"/>
      <c r="N401" s="558" t="s">
        <v>428</v>
      </c>
      <c r="O401" s="559"/>
    </row>
    <row r="402" spans="1:15">
      <c r="A402" s="551" t="s">
        <v>9743</v>
      </c>
      <c r="B402" s="551" t="s">
        <v>10017</v>
      </c>
      <c r="C402" s="551" t="s">
        <v>10082</v>
      </c>
      <c r="D402" s="553" t="s">
        <v>7661</v>
      </c>
      <c r="E402" s="553" t="s">
        <v>6327</v>
      </c>
      <c r="F402" s="553" t="s">
        <v>10042</v>
      </c>
      <c r="G402" s="554">
        <v>600</v>
      </c>
      <c r="H402" s="554">
        <v>40</v>
      </c>
      <c r="I402" s="554">
        <v>10.4</v>
      </c>
      <c r="J402" s="554" t="s">
        <v>7723</v>
      </c>
      <c r="K402" s="555">
        <f t="shared" si="6"/>
        <v>0.0416666666666667</v>
      </c>
      <c r="L402" s="556">
        <v>1</v>
      </c>
      <c r="M402" s="557" t="s">
        <v>10043</v>
      </c>
      <c r="N402" s="558" t="s">
        <v>428</v>
      </c>
      <c r="O402" s="559"/>
    </row>
    <row r="403" spans="1:15">
      <c r="A403" s="551" t="s">
        <v>9743</v>
      </c>
      <c r="B403" s="551" t="s">
        <v>10017</v>
      </c>
      <c r="C403" s="551" t="s">
        <v>10029</v>
      </c>
      <c r="D403" s="553" t="s">
        <v>7661</v>
      </c>
      <c r="E403" s="553" t="s">
        <v>6327</v>
      </c>
      <c r="F403" s="553" t="s">
        <v>10042</v>
      </c>
      <c r="G403" s="554">
        <v>770</v>
      </c>
      <c r="H403" s="554">
        <v>40</v>
      </c>
      <c r="I403" s="554">
        <v>11</v>
      </c>
      <c r="J403" s="554" t="s">
        <v>7723</v>
      </c>
      <c r="K403" s="555">
        <f t="shared" si="6"/>
        <v>0.125</v>
      </c>
      <c r="L403" s="556">
        <v>3</v>
      </c>
      <c r="M403" s="557" t="s">
        <v>10043</v>
      </c>
      <c r="N403" s="558" t="s">
        <v>428</v>
      </c>
      <c r="O403" s="559"/>
    </row>
    <row r="404" spans="1:15">
      <c r="A404" s="551" t="s">
        <v>9743</v>
      </c>
      <c r="B404" s="551" t="s">
        <v>10023</v>
      </c>
      <c r="C404" s="551" t="s">
        <v>10015</v>
      </c>
      <c r="D404" s="553" t="s">
        <v>8256</v>
      </c>
      <c r="E404" s="553" t="s">
        <v>6339</v>
      </c>
      <c r="F404" s="553" t="s">
        <v>10022</v>
      </c>
      <c r="G404" s="554">
        <v>490</v>
      </c>
      <c r="H404" s="554">
        <v>120</v>
      </c>
      <c r="I404" s="554">
        <v>6.4</v>
      </c>
      <c r="J404" s="554" t="s">
        <v>7723</v>
      </c>
      <c r="K404" s="555">
        <f t="shared" si="6"/>
        <v>0.0416666666666667</v>
      </c>
      <c r="L404" s="556">
        <v>1</v>
      </c>
      <c r="M404" s="557"/>
      <c r="N404" s="558" t="s">
        <v>428</v>
      </c>
      <c r="O404" s="559"/>
    </row>
    <row r="405" spans="1:15">
      <c r="A405" s="551" t="s">
        <v>9743</v>
      </c>
      <c r="B405" s="551" t="s">
        <v>10023</v>
      </c>
      <c r="C405" s="551" t="s">
        <v>10016</v>
      </c>
      <c r="D405" s="553" t="s">
        <v>8256</v>
      </c>
      <c r="E405" s="553" t="s">
        <v>6327</v>
      </c>
      <c r="F405" s="553" t="s">
        <v>10042</v>
      </c>
      <c r="G405" s="554">
        <v>480</v>
      </c>
      <c r="H405" s="554">
        <v>40</v>
      </c>
      <c r="I405" s="554">
        <v>4.8</v>
      </c>
      <c r="J405" s="554" t="s">
        <v>7723</v>
      </c>
      <c r="K405" s="555">
        <f t="shared" si="6"/>
        <v>0.0416666666666667</v>
      </c>
      <c r="L405" s="556">
        <v>1</v>
      </c>
      <c r="M405" s="557" t="s">
        <v>10043</v>
      </c>
      <c r="N405" s="558" t="s">
        <v>428</v>
      </c>
      <c r="O405" s="559"/>
    </row>
    <row r="406" spans="1:15">
      <c r="A406" s="551" t="s">
        <v>9743</v>
      </c>
      <c r="B406" s="551" t="s">
        <v>10023</v>
      </c>
      <c r="C406" s="551" t="s">
        <v>10017</v>
      </c>
      <c r="D406" s="553" t="s">
        <v>8256</v>
      </c>
      <c r="E406" s="553" t="s">
        <v>6327</v>
      </c>
      <c r="F406" s="553" t="s">
        <v>10042</v>
      </c>
      <c r="G406" s="554">
        <v>650</v>
      </c>
      <c r="H406" s="554">
        <v>80</v>
      </c>
      <c r="I406" s="554">
        <v>12.6</v>
      </c>
      <c r="J406" s="554" t="s">
        <v>7723</v>
      </c>
      <c r="K406" s="555">
        <f t="shared" si="6"/>
        <v>0.125</v>
      </c>
      <c r="L406" s="556">
        <v>3</v>
      </c>
      <c r="M406" s="557" t="s">
        <v>10043</v>
      </c>
      <c r="N406" s="558" t="s">
        <v>428</v>
      </c>
      <c r="O406" s="559"/>
    </row>
    <row r="407" spans="1:15">
      <c r="A407" s="551" t="s">
        <v>9743</v>
      </c>
      <c r="B407" s="551" t="s">
        <v>10023</v>
      </c>
      <c r="C407" s="551" t="s">
        <v>10024</v>
      </c>
      <c r="D407" s="553" t="s">
        <v>8256</v>
      </c>
      <c r="E407" s="553" t="s">
        <v>6331</v>
      </c>
      <c r="F407" s="553" t="s">
        <v>10022</v>
      </c>
      <c r="G407" s="554">
        <v>640</v>
      </c>
      <c r="H407" s="554">
        <v>40</v>
      </c>
      <c r="I407" s="554">
        <v>8.4</v>
      </c>
      <c r="J407" s="554" t="s">
        <v>7723</v>
      </c>
      <c r="K407" s="555">
        <f t="shared" si="6"/>
        <v>0.0416666666666667</v>
      </c>
      <c r="L407" s="556">
        <v>1</v>
      </c>
      <c r="M407" s="557"/>
      <c r="N407" s="558" t="s">
        <v>428</v>
      </c>
      <c r="O407" s="559"/>
    </row>
    <row r="408" spans="1:15">
      <c r="A408" s="551" t="s">
        <v>9743</v>
      </c>
      <c r="B408" s="551" t="s">
        <v>10023</v>
      </c>
      <c r="C408" s="551" t="s">
        <v>10082</v>
      </c>
      <c r="D408" s="553" t="s">
        <v>8256</v>
      </c>
      <c r="E408" s="553" t="s">
        <v>6327</v>
      </c>
      <c r="F408" s="553" t="s">
        <v>10042</v>
      </c>
      <c r="G408" s="554">
        <v>715</v>
      </c>
      <c r="H408" s="554">
        <v>40</v>
      </c>
      <c r="I408" s="554">
        <v>12.6</v>
      </c>
      <c r="J408" s="554" t="s">
        <v>7723</v>
      </c>
      <c r="K408" s="555">
        <f t="shared" si="6"/>
        <v>0.0416666666666667</v>
      </c>
      <c r="L408" s="556">
        <v>1</v>
      </c>
      <c r="M408" s="557" t="s">
        <v>10043</v>
      </c>
      <c r="N408" s="558" t="s">
        <v>428</v>
      </c>
      <c r="O408" s="559" t="s">
        <v>10043</v>
      </c>
    </row>
    <row r="409" spans="1:15">
      <c r="A409" s="551" t="s">
        <v>9743</v>
      </c>
      <c r="B409" s="551" t="s">
        <v>10023</v>
      </c>
      <c r="C409" s="551" t="s">
        <v>10029</v>
      </c>
      <c r="D409" s="553" t="s">
        <v>8256</v>
      </c>
      <c r="E409" s="553" t="s">
        <v>6339</v>
      </c>
      <c r="F409" s="553" t="s">
        <v>10022</v>
      </c>
      <c r="G409" s="554">
        <v>750</v>
      </c>
      <c r="H409" s="554">
        <v>40</v>
      </c>
      <c r="I409" s="554">
        <v>15.7</v>
      </c>
      <c r="J409" s="554" t="s">
        <v>7723</v>
      </c>
      <c r="K409" s="555">
        <f t="shared" si="6"/>
        <v>0.0416666666666667</v>
      </c>
      <c r="L409" s="556">
        <v>1</v>
      </c>
      <c r="M409" s="557"/>
      <c r="N409" s="558" t="s">
        <v>428</v>
      </c>
      <c r="O409" s="559"/>
    </row>
    <row r="410" spans="1:15">
      <c r="A410" s="551" t="s">
        <v>9743</v>
      </c>
      <c r="B410" s="551" t="s">
        <v>10024</v>
      </c>
      <c r="C410" s="551" t="s">
        <v>10015</v>
      </c>
      <c r="D410" s="553" t="s">
        <v>10048</v>
      </c>
      <c r="E410" s="553" t="s">
        <v>6339</v>
      </c>
      <c r="F410" s="553" t="s">
        <v>10022</v>
      </c>
      <c r="G410" s="554">
        <v>600</v>
      </c>
      <c r="H410" s="554">
        <v>120</v>
      </c>
      <c r="I410" s="554">
        <v>12</v>
      </c>
      <c r="J410" s="554" t="s">
        <v>7723</v>
      </c>
      <c r="K410" s="555">
        <f t="shared" si="6"/>
        <v>0.0416666666666667</v>
      </c>
      <c r="L410" s="556">
        <v>1</v>
      </c>
      <c r="M410" s="557"/>
      <c r="N410" s="558" t="s">
        <v>428</v>
      </c>
      <c r="O410" s="559"/>
    </row>
    <row r="411" spans="1:15">
      <c r="A411" s="551" t="s">
        <v>9743</v>
      </c>
      <c r="B411" s="551" t="s">
        <v>10024</v>
      </c>
      <c r="C411" s="551" t="s">
        <v>10016</v>
      </c>
      <c r="D411" s="553" t="s">
        <v>10048</v>
      </c>
      <c r="E411" s="553" t="s">
        <v>6339</v>
      </c>
      <c r="F411" s="553" t="s">
        <v>10022</v>
      </c>
      <c r="G411" s="554">
        <v>650</v>
      </c>
      <c r="H411" s="554">
        <v>40</v>
      </c>
      <c r="I411" s="554">
        <v>11.8</v>
      </c>
      <c r="J411" s="554" t="s">
        <v>7723</v>
      </c>
      <c r="K411" s="555">
        <f t="shared" si="6"/>
        <v>0.0416666666666667</v>
      </c>
      <c r="L411" s="556">
        <v>1</v>
      </c>
      <c r="M411" s="557"/>
      <c r="N411" s="558" t="s">
        <v>428</v>
      </c>
      <c r="O411" s="559"/>
    </row>
    <row r="412" spans="1:15">
      <c r="A412" s="551" t="s">
        <v>9743</v>
      </c>
      <c r="B412" s="551" t="s">
        <v>10024</v>
      </c>
      <c r="C412" s="551" t="s">
        <v>10017</v>
      </c>
      <c r="D412" s="553" t="s">
        <v>10048</v>
      </c>
      <c r="E412" s="553" t="s">
        <v>6339</v>
      </c>
      <c r="F412" s="553" t="s">
        <v>10022</v>
      </c>
      <c r="G412" s="554">
        <v>600</v>
      </c>
      <c r="H412" s="554">
        <v>40</v>
      </c>
      <c r="I412" s="554">
        <v>12.2</v>
      </c>
      <c r="J412" s="554" t="s">
        <v>7723</v>
      </c>
      <c r="K412" s="555">
        <f t="shared" si="6"/>
        <v>0.0416666666666667</v>
      </c>
      <c r="L412" s="556">
        <v>1</v>
      </c>
      <c r="M412" s="557"/>
      <c r="N412" s="558" t="s">
        <v>428</v>
      </c>
      <c r="O412" s="559"/>
    </row>
    <row r="413" spans="1:15">
      <c r="A413" s="551" t="s">
        <v>9743</v>
      </c>
      <c r="B413" s="551" t="s">
        <v>10024</v>
      </c>
      <c r="C413" s="551" t="s">
        <v>10023</v>
      </c>
      <c r="D413" s="553" t="s">
        <v>10048</v>
      </c>
      <c r="E413" s="553" t="s">
        <v>6339</v>
      </c>
      <c r="F413" s="553" t="s">
        <v>10022</v>
      </c>
      <c r="G413" s="554">
        <v>700</v>
      </c>
      <c r="H413" s="554">
        <v>40</v>
      </c>
      <c r="I413" s="554">
        <v>8.4</v>
      </c>
      <c r="J413" s="554">
        <v>64</v>
      </c>
      <c r="K413" s="555">
        <f t="shared" si="6"/>
        <v>0.0416666666666667</v>
      </c>
      <c r="L413" s="556">
        <v>1</v>
      </c>
      <c r="M413" s="557"/>
      <c r="N413" s="558">
        <v>5</v>
      </c>
      <c r="O413" s="559"/>
    </row>
    <row r="414" spans="1:15">
      <c r="A414" s="551" t="s">
        <v>9743</v>
      </c>
      <c r="B414" s="551" t="s">
        <v>10024</v>
      </c>
      <c r="C414" s="551" t="s">
        <v>10082</v>
      </c>
      <c r="D414" s="553" t="s">
        <v>10048</v>
      </c>
      <c r="E414" s="553" t="s">
        <v>6339</v>
      </c>
      <c r="F414" s="553" t="s">
        <v>10022</v>
      </c>
      <c r="G414" s="554">
        <v>995</v>
      </c>
      <c r="H414" s="554">
        <v>40</v>
      </c>
      <c r="I414" s="554">
        <v>12.2</v>
      </c>
      <c r="J414" s="554">
        <v>4</v>
      </c>
      <c r="K414" s="555">
        <f t="shared" si="6"/>
        <v>0.0416666666666667</v>
      </c>
      <c r="L414" s="556">
        <v>1</v>
      </c>
      <c r="M414" s="557"/>
      <c r="N414" s="558">
        <v>10</v>
      </c>
      <c r="O414" s="559"/>
    </row>
    <row r="415" spans="1:15">
      <c r="A415" s="551" t="s">
        <v>9743</v>
      </c>
      <c r="B415" s="551" t="s">
        <v>10024</v>
      </c>
      <c r="C415" s="551" t="s">
        <v>10029</v>
      </c>
      <c r="D415" s="553" t="s">
        <v>10048</v>
      </c>
      <c r="E415" s="553" t="s">
        <v>6339</v>
      </c>
      <c r="F415" s="553" t="s">
        <v>10022</v>
      </c>
      <c r="G415" s="554">
        <v>780</v>
      </c>
      <c r="H415" s="554">
        <v>40</v>
      </c>
      <c r="I415" s="554">
        <v>12.8</v>
      </c>
      <c r="J415" s="554" t="s">
        <v>7723</v>
      </c>
      <c r="K415" s="555">
        <f t="shared" si="6"/>
        <v>0.0416666666666667</v>
      </c>
      <c r="L415" s="556">
        <v>1</v>
      </c>
      <c r="M415" s="557"/>
      <c r="N415" s="558" t="s">
        <v>428</v>
      </c>
      <c r="O415" s="559"/>
    </row>
    <row r="416" spans="1:15">
      <c r="A416" s="551" t="s">
        <v>9743</v>
      </c>
      <c r="B416" s="551" t="s">
        <v>10082</v>
      </c>
      <c r="C416" s="551" t="s">
        <v>10015</v>
      </c>
      <c r="D416" s="553" t="s">
        <v>7661</v>
      </c>
      <c r="E416" s="553" t="s">
        <v>6327</v>
      </c>
      <c r="F416" s="553" t="s">
        <v>10042</v>
      </c>
      <c r="G416" s="554">
        <v>625</v>
      </c>
      <c r="H416" s="554">
        <v>120</v>
      </c>
      <c r="I416" s="554">
        <v>12.2</v>
      </c>
      <c r="J416" s="554" t="s">
        <v>7723</v>
      </c>
      <c r="K416" s="555">
        <f t="shared" si="6"/>
        <v>0.0416666666666667</v>
      </c>
      <c r="L416" s="556">
        <v>1</v>
      </c>
      <c r="M416" s="557" t="s">
        <v>10043</v>
      </c>
      <c r="N416" s="558" t="s">
        <v>428</v>
      </c>
      <c r="O416" s="559"/>
    </row>
    <row r="417" spans="1:15">
      <c r="A417" s="551" t="s">
        <v>9743</v>
      </c>
      <c r="B417" s="551" t="s">
        <v>10082</v>
      </c>
      <c r="C417" s="551" t="s">
        <v>10016</v>
      </c>
      <c r="D417" s="553" t="s">
        <v>7661</v>
      </c>
      <c r="E417" s="553" t="s">
        <v>6339</v>
      </c>
      <c r="F417" s="553" t="s">
        <v>10022</v>
      </c>
      <c r="G417" s="554">
        <v>666</v>
      </c>
      <c r="H417" s="554">
        <v>80</v>
      </c>
      <c r="I417" s="554">
        <v>8</v>
      </c>
      <c r="J417" s="554" t="s">
        <v>7723</v>
      </c>
      <c r="K417" s="555">
        <f t="shared" si="6"/>
        <v>0.0416666666666667</v>
      </c>
      <c r="L417" s="556">
        <v>1</v>
      </c>
      <c r="M417" s="557"/>
      <c r="N417" s="558" t="s">
        <v>428</v>
      </c>
      <c r="O417" s="559"/>
    </row>
    <row r="418" spans="1:15">
      <c r="A418" s="551" t="s">
        <v>9743</v>
      </c>
      <c r="B418" s="551" t="s">
        <v>10082</v>
      </c>
      <c r="C418" s="551" t="s">
        <v>10017</v>
      </c>
      <c r="D418" s="553" t="s">
        <v>7661</v>
      </c>
      <c r="E418" s="553" t="s">
        <v>6327</v>
      </c>
      <c r="F418" s="553" t="s">
        <v>10042</v>
      </c>
      <c r="G418" s="554">
        <v>780</v>
      </c>
      <c r="H418" s="554">
        <v>40</v>
      </c>
      <c r="I418" s="554">
        <v>10.4</v>
      </c>
      <c r="J418" s="554" t="s">
        <v>7723</v>
      </c>
      <c r="K418" s="555">
        <f t="shared" si="6"/>
        <v>0.0416666666666667</v>
      </c>
      <c r="L418" s="556">
        <v>1</v>
      </c>
      <c r="M418" s="557" t="s">
        <v>10043</v>
      </c>
      <c r="N418" s="558" t="s">
        <v>428</v>
      </c>
      <c r="O418" s="559"/>
    </row>
    <row r="419" spans="1:15">
      <c r="A419" s="551" t="s">
        <v>9743</v>
      </c>
      <c r="B419" s="551" t="s">
        <v>10082</v>
      </c>
      <c r="C419" s="551" t="s">
        <v>10023</v>
      </c>
      <c r="D419" s="553" t="s">
        <v>8256</v>
      </c>
      <c r="E419" s="553" t="s">
        <v>6327</v>
      </c>
      <c r="F419" s="553" t="s">
        <v>10042</v>
      </c>
      <c r="G419" s="554">
        <v>695</v>
      </c>
      <c r="H419" s="554">
        <v>40</v>
      </c>
      <c r="I419" s="554">
        <v>12.6</v>
      </c>
      <c r="J419" s="554" t="s">
        <v>7723</v>
      </c>
      <c r="K419" s="555">
        <f t="shared" si="6"/>
        <v>0.0416666666666667</v>
      </c>
      <c r="L419" s="556">
        <v>1</v>
      </c>
      <c r="M419" s="557" t="s">
        <v>10043</v>
      </c>
      <c r="N419" s="558" t="s">
        <v>428</v>
      </c>
      <c r="O419" s="559"/>
    </row>
    <row r="420" spans="1:15">
      <c r="A420" s="551" t="s">
        <v>9743</v>
      </c>
      <c r="B420" s="551" t="s">
        <v>10082</v>
      </c>
      <c r="C420" s="551" t="s">
        <v>10024</v>
      </c>
      <c r="D420" s="553" t="s">
        <v>10048</v>
      </c>
      <c r="E420" s="553" t="s">
        <v>6339</v>
      </c>
      <c r="F420" s="553" t="s">
        <v>10022</v>
      </c>
      <c r="G420" s="554">
        <v>705</v>
      </c>
      <c r="H420" s="554">
        <v>40</v>
      </c>
      <c r="I420" s="554">
        <v>12.2</v>
      </c>
      <c r="J420" s="554" t="s">
        <v>7723</v>
      </c>
      <c r="K420" s="555">
        <f t="shared" si="6"/>
        <v>0.0416666666666667</v>
      </c>
      <c r="L420" s="556">
        <v>1</v>
      </c>
      <c r="M420" s="557"/>
      <c r="N420" s="558" t="s">
        <v>428</v>
      </c>
      <c r="O420" s="559"/>
    </row>
    <row r="421" spans="1:15">
      <c r="A421" s="551" t="s">
        <v>9743</v>
      </c>
      <c r="B421" s="551" t="s">
        <v>10082</v>
      </c>
      <c r="C421" s="551" t="s">
        <v>10029</v>
      </c>
      <c r="D421" s="553" t="s">
        <v>7661</v>
      </c>
      <c r="E421" s="553" t="s">
        <v>6335</v>
      </c>
      <c r="F421" s="553" t="s">
        <v>10022</v>
      </c>
      <c r="G421" s="554">
        <v>750</v>
      </c>
      <c r="H421" s="554">
        <v>40</v>
      </c>
      <c r="I421" s="554">
        <v>13</v>
      </c>
      <c r="J421" s="554" t="s">
        <v>7723</v>
      </c>
      <c r="K421" s="555">
        <f t="shared" si="6"/>
        <v>0.0416666666666667</v>
      </c>
      <c r="L421" s="556">
        <v>1</v>
      </c>
      <c r="M421" s="557"/>
      <c r="N421" s="558" t="s">
        <v>428</v>
      </c>
      <c r="O421" s="559"/>
    </row>
    <row r="422" spans="1:15">
      <c r="A422" s="551" t="s">
        <v>9743</v>
      </c>
      <c r="B422" s="551" t="s">
        <v>10029</v>
      </c>
      <c r="C422" s="551" t="s">
        <v>10015</v>
      </c>
      <c r="D422" s="553" t="s">
        <v>7661</v>
      </c>
      <c r="E422" s="553" t="s">
        <v>6339</v>
      </c>
      <c r="F422" s="553" t="s">
        <v>10022</v>
      </c>
      <c r="G422" s="554">
        <v>788</v>
      </c>
      <c r="H422" s="554">
        <v>120</v>
      </c>
      <c r="I422" s="554">
        <v>12.8</v>
      </c>
      <c r="J422" s="554" t="s">
        <v>7723</v>
      </c>
      <c r="K422" s="555">
        <f t="shared" si="6"/>
        <v>0.0416666666666667</v>
      </c>
      <c r="L422" s="556">
        <v>1</v>
      </c>
      <c r="M422" s="557"/>
      <c r="N422" s="558" t="s">
        <v>428</v>
      </c>
      <c r="O422" s="559"/>
    </row>
    <row r="423" spans="1:15">
      <c r="A423" s="551" t="s">
        <v>9743</v>
      </c>
      <c r="B423" s="551" t="s">
        <v>10029</v>
      </c>
      <c r="C423" s="551" t="s">
        <v>10016</v>
      </c>
      <c r="D423" s="553" t="s">
        <v>7661</v>
      </c>
      <c r="E423" s="553" t="s">
        <v>6331</v>
      </c>
      <c r="F423" s="553" t="s">
        <v>10022</v>
      </c>
      <c r="G423" s="554">
        <v>760</v>
      </c>
      <c r="H423" s="554">
        <v>40</v>
      </c>
      <c r="I423" s="554">
        <v>12.6</v>
      </c>
      <c r="J423" s="554" t="s">
        <v>7723</v>
      </c>
      <c r="K423" s="555">
        <f t="shared" si="6"/>
        <v>0.0416666666666667</v>
      </c>
      <c r="L423" s="556">
        <v>1</v>
      </c>
      <c r="M423" s="557"/>
      <c r="N423" s="558" t="s">
        <v>428</v>
      </c>
      <c r="O423" s="559"/>
    </row>
    <row r="424" spans="1:15">
      <c r="A424" s="551" t="s">
        <v>9743</v>
      </c>
      <c r="B424" s="551" t="s">
        <v>10029</v>
      </c>
      <c r="C424" s="551" t="s">
        <v>10017</v>
      </c>
      <c r="D424" s="553" t="s">
        <v>7661</v>
      </c>
      <c r="E424" s="553" t="s">
        <v>6327</v>
      </c>
      <c r="F424" s="553" t="s">
        <v>10042</v>
      </c>
      <c r="G424" s="554">
        <v>780</v>
      </c>
      <c r="H424" s="554">
        <v>40</v>
      </c>
      <c r="I424" s="554">
        <v>13</v>
      </c>
      <c r="J424" s="554" t="s">
        <v>7723</v>
      </c>
      <c r="K424" s="555">
        <f t="shared" si="6"/>
        <v>0.125</v>
      </c>
      <c r="L424" s="556">
        <v>3</v>
      </c>
      <c r="M424" s="557" t="s">
        <v>10043</v>
      </c>
      <c r="N424" s="558" t="s">
        <v>428</v>
      </c>
      <c r="O424" s="559"/>
    </row>
    <row r="425" spans="1:15">
      <c r="A425" s="551" t="s">
        <v>9743</v>
      </c>
      <c r="B425" s="551" t="s">
        <v>10029</v>
      </c>
      <c r="C425" s="551" t="s">
        <v>10023</v>
      </c>
      <c r="D425" s="553" t="s">
        <v>8256</v>
      </c>
      <c r="E425" s="553" t="s">
        <v>6327</v>
      </c>
      <c r="F425" s="553" t="s">
        <v>10042</v>
      </c>
      <c r="G425" s="554">
        <v>740</v>
      </c>
      <c r="H425" s="554">
        <v>40</v>
      </c>
      <c r="I425" s="554">
        <v>15.2</v>
      </c>
      <c r="J425" s="554" t="s">
        <v>7723</v>
      </c>
      <c r="K425" s="555">
        <f t="shared" si="6"/>
        <v>0.0416666666666667</v>
      </c>
      <c r="L425" s="556">
        <v>1</v>
      </c>
      <c r="M425" s="557" t="s">
        <v>10043</v>
      </c>
      <c r="N425" s="558" t="s">
        <v>428</v>
      </c>
      <c r="O425" s="559"/>
    </row>
    <row r="426" spans="1:15">
      <c r="A426" s="551" t="s">
        <v>9743</v>
      </c>
      <c r="B426" s="551" t="s">
        <v>10029</v>
      </c>
      <c r="C426" s="551" t="s">
        <v>10024</v>
      </c>
      <c r="D426" s="553" t="s">
        <v>10048</v>
      </c>
      <c r="E426" s="553" t="s">
        <v>6339</v>
      </c>
      <c r="F426" s="553" t="s">
        <v>10022</v>
      </c>
      <c r="G426" s="554">
        <v>444</v>
      </c>
      <c r="H426" s="554">
        <v>40</v>
      </c>
      <c r="I426" s="554">
        <v>4.8</v>
      </c>
      <c r="J426" s="554" t="s">
        <v>7723</v>
      </c>
      <c r="K426" s="555">
        <f t="shared" si="6"/>
        <v>0.0416666666666667</v>
      </c>
      <c r="L426" s="556">
        <v>1</v>
      </c>
      <c r="M426" s="557"/>
      <c r="N426" s="558" t="s">
        <v>428</v>
      </c>
      <c r="O426" s="559"/>
    </row>
    <row r="427" spans="1:15">
      <c r="A427" s="551" t="s">
        <v>9743</v>
      </c>
      <c r="B427" s="551" t="s">
        <v>10029</v>
      </c>
      <c r="C427" s="551" t="s">
        <v>10082</v>
      </c>
      <c r="D427" s="553" t="s">
        <v>7661</v>
      </c>
      <c r="E427" s="553" t="s">
        <v>6335</v>
      </c>
      <c r="F427" s="553" t="s">
        <v>10022</v>
      </c>
      <c r="G427" s="554">
        <v>819</v>
      </c>
      <c r="H427" s="554">
        <v>40</v>
      </c>
      <c r="I427" s="554">
        <v>15</v>
      </c>
      <c r="J427" s="554" t="s">
        <v>7723</v>
      </c>
      <c r="K427" s="555">
        <f t="shared" si="6"/>
        <v>0.0416666666666667</v>
      </c>
      <c r="L427" s="556">
        <v>1</v>
      </c>
      <c r="M427" s="557"/>
      <c r="N427" s="558" t="s">
        <v>428</v>
      </c>
      <c r="O427" s="559"/>
    </row>
    <row r="428" spans="1:15">
      <c r="A428" s="551" t="s">
        <v>9743</v>
      </c>
      <c r="B428" s="551" t="s">
        <v>9743</v>
      </c>
      <c r="C428" s="551" t="s">
        <v>10015</v>
      </c>
      <c r="D428" s="553" t="s">
        <v>8256</v>
      </c>
      <c r="E428" s="553" t="s">
        <v>6327</v>
      </c>
      <c r="F428" s="553" t="s">
        <v>10042</v>
      </c>
      <c r="G428" s="554">
        <v>1075</v>
      </c>
      <c r="H428" s="554">
        <v>120</v>
      </c>
      <c r="I428" s="554">
        <v>18</v>
      </c>
      <c r="J428" s="554" t="s">
        <v>7723</v>
      </c>
      <c r="K428" s="555">
        <f t="shared" si="6"/>
        <v>0.0416666666666667</v>
      </c>
      <c r="L428" s="556">
        <v>1</v>
      </c>
      <c r="M428" s="557" t="s">
        <v>10043</v>
      </c>
      <c r="N428" s="558" t="s">
        <v>428</v>
      </c>
      <c r="O428" s="559"/>
    </row>
    <row r="429" spans="1:15">
      <c r="A429" s="551" t="s">
        <v>9743</v>
      </c>
      <c r="B429" s="551" t="s">
        <v>9743</v>
      </c>
      <c r="C429" s="551" t="s">
        <v>10016</v>
      </c>
      <c r="D429" s="553" t="s">
        <v>8256</v>
      </c>
      <c r="E429" s="553" t="s">
        <v>6327</v>
      </c>
      <c r="F429" s="553" t="s">
        <v>10042</v>
      </c>
      <c r="G429" s="554">
        <v>1055</v>
      </c>
      <c r="H429" s="554">
        <v>80</v>
      </c>
      <c r="I429" s="554">
        <v>17.8</v>
      </c>
      <c r="J429" s="554" t="s">
        <v>7723</v>
      </c>
      <c r="K429" s="555">
        <f t="shared" si="6"/>
        <v>0.0416666666666667</v>
      </c>
      <c r="L429" s="556">
        <v>1</v>
      </c>
      <c r="M429" s="557" t="s">
        <v>10043</v>
      </c>
      <c r="N429" s="558" t="s">
        <v>428</v>
      </c>
      <c r="O429" s="559"/>
    </row>
    <row r="430" spans="1:15">
      <c r="A430" s="551" t="s">
        <v>9743</v>
      </c>
      <c r="B430" s="551" t="s">
        <v>9743</v>
      </c>
      <c r="C430" s="551" t="s">
        <v>10017</v>
      </c>
      <c r="D430" s="553" t="s">
        <v>8256</v>
      </c>
      <c r="E430" s="553" t="s">
        <v>6327</v>
      </c>
      <c r="F430" s="553" t="s">
        <v>10042</v>
      </c>
      <c r="G430" s="554">
        <v>1080</v>
      </c>
      <c r="H430" s="554">
        <v>40</v>
      </c>
      <c r="I430" s="554">
        <v>18.2</v>
      </c>
      <c r="J430" s="554" t="s">
        <v>7723</v>
      </c>
      <c r="K430" s="555">
        <f t="shared" si="6"/>
        <v>0.0416666666666667</v>
      </c>
      <c r="L430" s="556">
        <v>1</v>
      </c>
      <c r="M430" s="557" t="s">
        <v>10043</v>
      </c>
      <c r="N430" s="558" t="s">
        <v>428</v>
      </c>
      <c r="O430" s="559"/>
    </row>
    <row r="431" spans="1:15">
      <c r="A431" s="551" t="s">
        <v>9743</v>
      </c>
      <c r="B431" s="551" t="s">
        <v>9743</v>
      </c>
      <c r="C431" s="551" t="s">
        <v>10023</v>
      </c>
      <c r="D431" s="553" t="s">
        <v>7995</v>
      </c>
      <c r="E431" s="553" t="s">
        <v>6327</v>
      </c>
      <c r="F431" s="553" t="s">
        <v>10042</v>
      </c>
      <c r="G431" s="554">
        <v>925</v>
      </c>
      <c r="H431" s="554">
        <v>40</v>
      </c>
      <c r="I431" s="554">
        <v>20.4</v>
      </c>
      <c r="J431" s="554" t="s">
        <v>7723</v>
      </c>
      <c r="K431" s="555">
        <f t="shared" si="6"/>
        <v>0.0416666666666667</v>
      </c>
      <c r="L431" s="556">
        <v>1</v>
      </c>
      <c r="M431" s="557" t="s">
        <v>10043</v>
      </c>
      <c r="N431" s="558" t="s">
        <v>428</v>
      </c>
      <c r="O431" s="559"/>
    </row>
    <row r="432" spans="1:15">
      <c r="A432" s="551" t="s">
        <v>9743</v>
      </c>
      <c r="B432" s="551" t="s">
        <v>9743</v>
      </c>
      <c r="C432" s="551" t="s">
        <v>10024</v>
      </c>
      <c r="D432" s="553" t="s">
        <v>10048</v>
      </c>
      <c r="E432" s="553" t="s">
        <v>6327</v>
      </c>
      <c r="F432" s="553" t="s">
        <v>10042</v>
      </c>
      <c r="G432" s="554">
        <v>925</v>
      </c>
      <c r="H432" s="554">
        <v>40</v>
      </c>
      <c r="I432" s="554">
        <v>18</v>
      </c>
      <c r="J432" s="554" t="s">
        <v>7723</v>
      </c>
      <c r="K432" s="555">
        <f t="shared" si="6"/>
        <v>0.0416666666666667</v>
      </c>
      <c r="L432" s="556">
        <v>1</v>
      </c>
      <c r="M432" s="557" t="s">
        <v>10043</v>
      </c>
      <c r="N432" s="558" t="s">
        <v>428</v>
      </c>
      <c r="O432" s="559" t="s">
        <v>10043</v>
      </c>
    </row>
    <row r="433" spans="1:15">
      <c r="A433" s="551" t="s">
        <v>9743</v>
      </c>
      <c r="B433" s="551" t="s">
        <v>9743</v>
      </c>
      <c r="C433" s="551" t="s">
        <v>10082</v>
      </c>
      <c r="D433" s="553" t="s">
        <v>10039</v>
      </c>
      <c r="E433" s="553" t="s">
        <v>6327</v>
      </c>
      <c r="F433" s="553" t="s">
        <v>10042</v>
      </c>
      <c r="G433" s="554">
        <v>950</v>
      </c>
      <c r="H433" s="554">
        <v>40</v>
      </c>
      <c r="I433" s="554">
        <v>18.2</v>
      </c>
      <c r="J433" s="554" t="s">
        <v>7723</v>
      </c>
      <c r="K433" s="555">
        <f t="shared" si="6"/>
        <v>0.0416666666666667</v>
      </c>
      <c r="L433" s="556">
        <v>1</v>
      </c>
      <c r="M433" s="557" t="s">
        <v>10043</v>
      </c>
      <c r="N433" s="558" t="s">
        <v>428</v>
      </c>
      <c r="O433" s="559"/>
    </row>
    <row r="434" spans="1:15">
      <c r="A434" s="551" t="s">
        <v>9743</v>
      </c>
      <c r="B434" s="551" t="s">
        <v>9743</v>
      </c>
      <c r="C434" s="551" t="s">
        <v>10029</v>
      </c>
      <c r="D434" s="553" t="s">
        <v>10039</v>
      </c>
      <c r="E434" s="553" t="s">
        <v>6327</v>
      </c>
      <c r="F434" s="553" t="s">
        <v>10042</v>
      </c>
      <c r="G434" s="554">
        <v>1090</v>
      </c>
      <c r="H434" s="554">
        <v>40</v>
      </c>
      <c r="I434" s="554">
        <v>19</v>
      </c>
      <c r="J434" s="554" t="s">
        <v>7723</v>
      </c>
      <c r="K434" s="555">
        <f t="shared" si="6"/>
        <v>0.0416666666666667</v>
      </c>
      <c r="L434" s="556">
        <v>1</v>
      </c>
      <c r="M434" s="557" t="s">
        <v>10043</v>
      </c>
      <c r="N434" s="558" t="s">
        <v>428</v>
      </c>
      <c r="O434" s="559"/>
    </row>
    <row r="435" spans="1:15">
      <c r="A435" s="551" t="s">
        <v>9743</v>
      </c>
      <c r="B435" s="551" t="s">
        <v>10015</v>
      </c>
      <c r="C435" s="551" t="s">
        <v>9743</v>
      </c>
      <c r="D435" s="553" t="s">
        <v>10039</v>
      </c>
      <c r="E435" s="553" t="s">
        <v>6327</v>
      </c>
      <c r="F435" s="553" t="s">
        <v>10042</v>
      </c>
      <c r="G435" s="554">
        <v>950</v>
      </c>
      <c r="H435" s="554">
        <v>120</v>
      </c>
      <c r="I435" s="554">
        <v>18</v>
      </c>
      <c r="J435" s="554" t="s">
        <v>7723</v>
      </c>
      <c r="K435" s="555">
        <f t="shared" si="6"/>
        <v>0.0416666666666667</v>
      </c>
      <c r="L435" s="556">
        <v>1</v>
      </c>
      <c r="M435" s="557" t="s">
        <v>10043</v>
      </c>
      <c r="N435" s="558" t="s">
        <v>428</v>
      </c>
      <c r="O435" s="559"/>
    </row>
    <row r="436" spans="1:15">
      <c r="A436" s="551" t="s">
        <v>9743</v>
      </c>
      <c r="B436" s="551" t="s">
        <v>10016</v>
      </c>
      <c r="C436" s="551" t="s">
        <v>9743</v>
      </c>
      <c r="D436" s="553" t="s">
        <v>10028</v>
      </c>
      <c r="E436" s="553" t="s">
        <v>6331</v>
      </c>
      <c r="F436" s="553" t="s">
        <v>10022</v>
      </c>
      <c r="G436" s="554">
        <v>1099</v>
      </c>
      <c r="H436" s="554">
        <v>80</v>
      </c>
      <c r="I436" s="554">
        <v>17.8</v>
      </c>
      <c r="J436" s="554" t="s">
        <v>7723</v>
      </c>
      <c r="K436" s="555">
        <f t="shared" si="6"/>
        <v>0.0416666666666667</v>
      </c>
      <c r="L436" s="556">
        <v>1</v>
      </c>
      <c r="M436" s="557"/>
      <c r="N436" s="558" t="s">
        <v>428</v>
      </c>
      <c r="O436" s="559"/>
    </row>
    <row r="437" spans="1:15">
      <c r="A437" s="551" t="s">
        <v>9743</v>
      </c>
      <c r="B437" s="551" t="s">
        <v>10017</v>
      </c>
      <c r="C437" s="551" t="s">
        <v>9743</v>
      </c>
      <c r="D437" s="553" t="s">
        <v>10045</v>
      </c>
      <c r="E437" s="553" t="s">
        <v>6349</v>
      </c>
      <c r="F437" s="553" t="s">
        <v>10022</v>
      </c>
      <c r="G437" s="554">
        <v>1080</v>
      </c>
      <c r="H437" s="554">
        <v>40</v>
      </c>
      <c r="I437" s="554">
        <v>18.2</v>
      </c>
      <c r="J437" s="554" t="s">
        <v>7723</v>
      </c>
      <c r="K437" s="555">
        <f t="shared" si="6"/>
        <v>0.166666666666667</v>
      </c>
      <c r="L437" s="556">
        <v>4</v>
      </c>
      <c r="M437" s="557"/>
      <c r="N437" s="558" t="s">
        <v>428</v>
      </c>
      <c r="O437" s="559"/>
    </row>
    <row r="438" spans="1:15">
      <c r="A438" s="551" t="s">
        <v>9743</v>
      </c>
      <c r="B438" s="551" t="s">
        <v>10023</v>
      </c>
      <c r="C438" s="551" t="s">
        <v>9743</v>
      </c>
      <c r="D438" s="553" t="s">
        <v>10048</v>
      </c>
      <c r="E438" s="553" t="s">
        <v>6345</v>
      </c>
      <c r="F438" s="553" t="s">
        <v>10022</v>
      </c>
      <c r="G438" s="554">
        <v>950</v>
      </c>
      <c r="H438" s="554">
        <v>40</v>
      </c>
      <c r="I438" s="554">
        <v>18.4</v>
      </c>
      <c r="J438" s="554" t="s">
        <v>7723</v>
      </c>
      <c r="K438" s="555">
        <f t="shared" si="6"/>
        <v>0.0416666666666667</v>
      </c>
      <c r="L438" s="556">
        <v>1</v>
      </c>
      <c r="M438" s="557"/>
      <c r="N438" s="558" t="s">
        <v>428</v>
      </c>
      <c r="O438" s="559"/>
    </row>
    <row r="439" spans="1:15">
      <c r="A439" s="551" t="s">
        <v>9743</v>
      </c>
      <c r="B439" s="551" t="s">
        <v>10024</v>
      </c>
      <c r="C439" s="551" t="s">
        <v>9743</v>
      </c>
      <c r="D439" s="553" t="s">
        <v>10048</v>
      </c>
      <c r="E439" s="553" t="s">
        <v>6342</v>
      </c>
      <c r="F439" s="553" t="s">
        <v>10022</v>
      </c>
      <c r="G439" s="554">
        <v>980</v>
      </c>
      <c r="H439" s="554">
        <v>40</v>
      </c>
      <c r="I439" s="554">
        <v>18</v>
      </c>
      <c r="J439" s="554" t="s">
        <v>7723</v>
      </c>
      <c r="K439" s="555">
        <f t="shared" si="6"/>
        <v>0.0416666666666667</v>
      </c>
      <c r="L439" s="556">
        <v>1</v>
      </c>
      <c r="M439" s="557"/>
      <c r="N439" s="558" t="s">
        <v>428</v>
      </c>
      <c r="O439" s="559"/>
    </row>
    <row r="440" spans="1:15">
      <c r="A440" s="551" t="s">
        <v>9743</v>
      </c>
      <c r="B440" s="551" t="s">
        <v>10082</v>
      </c>
      <c r="C440" s="551" t="s">
        <v>9743</v>
      </c>
      <c r="D440" s="553" t="s">
        <v>10039</v>
      </c>
      <c r="E440" s="553" t="s">
        <v>6335</v>
      </c>
      <c r="F440" s="553" t="s">
        <v>10022</v>
      </c>
      <c r="G440" s="554">
        <v>1099</v>
      </c>
      <c r="H440" s="554">
        <v>40</v>
      </c>
      <c r="I440" s="554">
        <v>18.2</v>
      </c>
      <c r="J440" s="554" t="s">
        <v>7723</v>
      </c>
      <c r="K440" s="555">
        <f t="shared" si="6"/>
        <v>0.0416666666666667</v>
      </c>
      <c r="L440" s="556">
        <v>1</v>
      </c>
      <c r="M440" s="557"/>
      <c r="N440" s="558" t="s">
        <v>428</v>
      </c>
      <c r="O440" s="559"/>
    </row>
    <row r="441" spans="1:15">
      <c r="A441" s="551" t="s">
        <v>9743</v>
      </c>
      <c r="B441" s="551" t="s">
        <v>10029</v>
      </c>
      <c r="C441" s="551" t="s">
        <v>9743</v>
      </c>
      <c r="D441" s="553" t="s">
        <v>10039</v>
      </c>
      <c r="E441" s="553" t="s">
        <v>6327</v>
      </c>
      <c r="F441" s="553" t="s">
        <v>10019</v>
      </c>
      <c r="G441" s="554">
        <v>1100</v>
      </c>
      <c r="H441" s="554">
        <v>40</v>
      </c>
      <c r="I441" s="554">
        <v>19</v>
      </c>
      <c r="J441" s="554" t="s">
        <v>7723</v>
      </c>
      <c r="K441" s="555">
        <f t="shared" si="6"/>
        <v>0.125</v>
      </c>
      <c r="L441" s="556">
        <v>3</v>
      </c>
      <c r="M441" s="557"/>
      <c r="N441" s="558" t="s">
        <v>428</v>
      </c>
      <c r="O441" s="559"/>
    </row>
    <row r="442" spans="1:15">
      <c r="A442" s="551" t="s">
        <v>9743</v>
      </c>
      <c r="B442" s="551" t="s">
        <v>10015</v>
      </c>
      <c r="C442" s="551" t="s">
        <v>10015</v>
      </c>
      <c r="D442" s="553" t="s">
        <v>10039</v>
      </c>
      <c r="E442" s="553" t="s">
        <v>6339</v>
      </c>
      <c r="F442" s="553" t="s">
        <v>10022</v>
      </c>
      <c r="G442" s="554">
        <v>888</v>
      </c>
      <c r="H442" s="554">
        <v>120</v>
      </c>
      <c r="I442" s="554">
        <v>14.8</v>
      </c>
      <c r="J442" s="554" t="s">
        <v>7723</v>
      </c>
      <c r="K442" s="555">
        <f t="shared" si="6"/>
        <v>0.0416666666666667</v>
      </c>
      <c r="L442" s="556">
        <v>1</v>
      </c>
      <c r="M442" s="557"/>
      <c r="N442" s="558" t="s">
        <v>428</v>
      </c>
      <c r="O442" s="559"/>
    </row>
    <row r="443" spans="1:15">
      <c r="A443" s="551" t="s">
        <v>9743</v>
      </c>
      <c r="B443" s="551" t="s">
        <v>10016</v>
      </c>
      <c r="C443" s="551" t="s">
        <v>10016</v>
      </c>
      <c r="D443" s="553" t="s">
        <v>10039</v>
      </c>
      <c r="E443" s="553" t="s">
        <v>6331</v>
      </c>
      <c r="F443" s="553" t="s">
        <v>10022</v>
      </c>
      <c r="G443" s="554">
        <v>849</v>
      </c>
      <c r="H443" s="554">
        <v>100</v>
      </c>
      <c r="I443" s="554">
        <v>14.8</v>
      </c>
      <c r="J443" s="554" t="s">
        <v>7723</v>
      </c>
      <c r="K443" s="555">
        <f t="shared" si="6"/>
        <v>0.0416666666666667</v>
      </c>
      <c r="L443" s="556">
        <v>1</v>
      </c>
      <c r="M443" s="557"/>
      <c r="N443" s="558" t="s">
        <v>428</v>
      </c>
      <c r="O443" s="559"/>
    </row>
    <row r="444" spans="1:15">
      <c r="A444" s="551" t="s">
        <v>9743</v>
      </c>
      <c r="B444" s="551" t="s">
        <v>10017</v>
      </c>
      <c r="C444" s="551" t="s">
        <v>10017</v>
      </c>
      <c r="D444" s="553" t="s">
        <v>10045</v>
      </c>
      <c r="E444" s="553" t="s">
        <v>6327</v>
      </c>
      <c r="F444" s="553" t="s">
        <v>10042</v>
      </c>
      <c r="G444" s="554">
        <v>890</v>
      </c>
      <c r="H444" s="554">
        <v>80</v>
      </c>
      <c r="I444" s="554">
        <v>14.8</v>
      </c>
      <c r="J444" s="554" t="s">
        <v>7723</v>
      </c>
      <c r="K444" s="555">
        <f t="shared" si="6"/>
        <v>0.166666666666667</v>
      </c>
      <c r="L444" s="556">
        <v>4</v>
      </c>
      <c r="M444" s="557" t="s">
        <v>10043</v>
      </c>
      <c r="N444" s="558" t="s">
        <v>428</v>
      </c>
      <c r="O444" s="559"/>
    </row>
    <row r="445" spans="1:15">
      <c r="A445" s="551" t="s">
        <v>9743</v>
      </c>
      <c r="B445" s="551" t="s">
        <v>10023</v>
      </c>
      <c r="C445" s="551" t="s">
        <v>10023</v>
      </c>
      <c r="D445" s="553" t="s">
        <v>7721</v>
      </c>
      <c r="E445" s="553" t="s">
        <v>6327</v>
      </c>
      <c r="F445" s="553" t="s">
        <v>10042</v>
      </c>
      <c r="G445" s="554">
        <v>940</v>
      </c>
      <c r="H445" s="554">
        <v>40</v>
      </c>
      <c r="I445" s="554">
        <v>26.8</v>
      </c>
      <c r="J445" s="554" t="s">
        <v>7723</v>
      </c>
      <c r="K445" s="555">
        <f t="shared" si="6"/>
        <v>0.0416666666666667</v>
      </c>
      <c r="L445" s="556">
        <v>1</v>
      </c>
      <c r="M445" s="557" t="s">
        <v>10043</v>
      </c>
      <c r="N445" s="558" t="s">
        <v>428</v>
      </c>
      <c r="O445" s="559"/>
    </row>
    <row r="446" ht="24" spans="1:15">
      <c r="A446" s="551" t="s">
        <v>9743</v>
      </c>
      <c r="B446" s="551" t="s">
        <v>10024</v>
      </c>
      <c r="C446" s="551" t="s">
        <v>10024</v>
      </c>
      <c r="D446" s="553" t="s">
        <v>10092</v>
      </c>
      <c r="E446" s="553" t="s">
        <v>6339</v>
      </c>
      <c r="F446" s="553" t="s">
        <v>10022</v>
      </c>
      <c r="G446" s="554">
        <v>940</v>
      </c>
      <c r="H446" s="554">
        <v>40</v>
      </c>
      <c r="I446" s="554">
        <v>14.8</v>
      </c>
      <c r="J446" s="554" t="s">
        <v>7723</v>
      </c>
      <c r="K446" s="555">
        <f t="shared" si="6"/>
        <v>0.0416666666666667</v>
      </c>
      <c r="L446" s="556">
        <v>1</v>
      </c>
      <c r="M446" s="557"/>
      <c r="N446" s="558" t="s">
        <v>428</v>
      </c>
      <c r="O446" s="559" t="s">
        <v>10120</v>
      </c>
    </row>
    <row r="447" spans="1:15">
      <c r="A447" s="551" t="s">
        <v>9743</v>
      </c>
      <c r="B447" s="551" t="s">
        <v>10082</v>
      </c>
      <c r="C447" s="551" t="s">
        <v>10082</v>
      </c>
      <c r="D447" s="553" t="s">
        <v>10039</v>
      </c>
      <c r="E447" s="553" t="s">
        <v>6335</v>
      </c>
      <c r="F447" s="553" t="s">
        <v>10022</v>
      </c>
      <c r="G447" s="554">
        <v>950</v>
      </c>
      <c r="H447" s="554">
        <v>40</v>
      </c>
      <c r="I447" s="554">
        <v>14.8</v>
      </c>
      <c r="J447" s="554" t="s">
        <v>7723</v>
      </c>
      <c r="K447" s="555">
        <f t="shared" si="6"/>
        <v>0.0416666666666667</v>
      </c>
      <c r="L447" s="556">
        <v>1</v>
      </c>
      <c r="M447" s="557"/>
      <c r="N447" s="558" t="s">
        <v>428</v>
      </c>
      <c r="O447" s="559"/>
    </row>
    <row r="448" spans="1:15">
      <c r="A448" s="551" t="s">
        <v>9743</v>
      </c>
      <c r="B448" s="551" t="s">
        <v>10029</v>
      </c>
      <c r="C448" s="551" t="s">
        <v>10029</v>
      </c>
      <c r="D448" s="553" t="s">
        <v>10039</v>
      </c>
      <c r="E448" s="553" t="s">
        <v>6327</v>
      </c>
      <c r="F448" s="553" t="s">
        <v>10019</v>
      </c>
      <c r="G448" s="554">
        <v>1150</v>
      </c>
      <c r="H448" s="554">
        <v>40</v>
      </c>
      <c r="I448" s="554">
        <v>22.8</v>
      </c>
      <c r="J448" s="554" t="s">
        <v>7723</v>
      </c>
      <c r="K448" s="555">
        <f t="shared" si="6"/>
        <v>0.125</v>
      </c>
      <c r="L448" s="556">
        <v>3</v>
      </c>
      <c r="M448" s="557"/>
      <c r="N448" s="558" t="s">
        <v>428</v>
      </c>
      <c r="O448" s="559"/>
    </row>
    <row r="449" spans="1:15">
      <c r="A449" s="551" t="s">
        <v>9743</v>
      </c>
      <c r="B449" s="551" t="s">
        <v>9743</v>
      </c>
      <c r="C449" s="551" t="s">
        <v>9743</v>
      </c>
      <c r="D449" s="553" t="s">
        <v>7721</v>
      </c>
      <c r="E449" s="553" t="s">
        <v>6339</v>
      </c>
      <c r="F449" s="553" t="s">
        <v>10022</v>
      </c>
      <c r="G449" s="554">
        <v>1249</v>
      </c>
      <c r="H449" s="554">
        <v>40</v>
      </c>
      <c r="I449" s="554">
        <v>26</v>
      </c>
      <c r="J449" s="554" t="s">
        <v>7723</v>
      </c>
      <c r="K449" s="555">
        <f t="shared" si="6"/>
        <v>0.0416666666666667</v>
      </c>
      <c r="L449" s="556">
        <v>1</v>
      </c>
      <c r="M449" s="557"/>
      <c r="N449" s="558" t="s">
        <v>428</v>
      </c>
      <c r="O449" s="559"/>
    </row>
    <row r="450" spans="1:15">
      <c r="A450" s="551" t="s">
        <v>10029</v>
      </c>
      <c r="B450" s="551" t="s">
        <v>10015</v>
      </c>
      <c r="C450" s="551" t="s">
        <v>10016</v>
      </c>
      <c r="D450" s="553" t="s">
        <v>7661</v>
      </c>
      <c r="E450" s="553" t="s">
        <v>6327</v>
      </c>
      <c r="F450" s="553" t="s">
        <v>10042</v>
      </c>
      <c r="G450" s="554">
        <v>436</v>
      </c>
      <c r="H450" s="554">
        <v>120</v>
      </c>
      <c r="I450" s="554">
        <v>5.8</v>
      </c>
      <c r="J450" s="554" t="s">
        <v>7723</v>
      </c>
      <c r="K450" s="555">
        <f t="shared" ref="K450:K513" si="7">L450/24</f>
        <v>0.0416666666666667</v>
      </c>
      <c r="L450" s="556">
        <v>1</v>
      </c>
      <c r="M450" s="557"/>
      <c r="N450" s="558" t="s">
        <v>428</v>
      </c>
      <c r="O450" s="559"/>
    </row>
    <row r="451" spans="1:15">
      <c r="A451" s="551" t="s">
        <v>10029</v>
      </c>
      <c r="B451" s="551" t="s">
        <v>10015</v>
      </c>
      <c r="C451" s="551" t="s">
        <v>10017</v>
      </c>
      <c r="D451" s="553" t="s">
        <v>7661</v>
      </c>
      <c r="E451" s="553" t="s">
        <v>6327</v>
      </c>
      <c r="F451" s="553" t="s">
        <v>10042</v>
      </c>
      <c r="G451" s="554">
        <v>777</v>
      </c>
      <c r="H451" s="554">
        <v>120</v>
      </c>
      <c r="I451" s="554">
        <v>15.2</v>
      </c>
      <c r="J451" s="554" t="s">
        <v>7723</v>
      </c>
      <c r="K451" s="555">
        <f t="shared" si="7"/>
        <v>0.0833333333333333</v>
      </c>
      <c r="L451" s="556">
        <v>2</v>
      </c>
      <c r="M451" s="557"/>
      <c r="N451" s="558" t="s">
        <v>428</v>
      </c>
      <c r="O451" s="559"/>
    </row>
    <row r="452" spans="1:15">
      <c r="A452" s="551" t="s">
        <v>10029</v>
      </c>
      <c r="B452" s="551" t="s">
        <v>10015</v>
      </c>
      <c r="C452" s="551" t="s">
        <v>10023</v>
      </c>
      <c r="D452" s="553" t="s">
        <v>8256</v>
      </c>
      <c r="E452" s="553" t="s">
        <v>6327</v>
      </c>
      <c r="F452" s="553" t="s">
        <v>10042</v>
      </c>
      <c r="G452" s="554">
        <v>750</v>
      </c>
      <c r="H452" s="554">
        <v>120</v>
      </c>
      <c r="I452" s="554">
        <v>13.4</v>
      </c>
      <c r="J452" s="554" t="s">
        <v>7723</v>
      </c>
      <c r="K452" s="555">
        <f t="shared" si="7"/>
        <v>0.0416666666666667</v>
      </c>
      <c r="L452" s="556">
        <v>1</v>
      </c>
      <c r="M452" s="557"/>
      <c r="N452" s="558" t="s">
        <v>428</v>
      </c>
      <c r="O452" s="559"/>
    </row>
    <row r="453" spans="1:15">
      <c r="A453" s="551" t="s">
        <v>10029</v>
      </c>
      <c r="B453" s="551" t="s">
        <v>10015</v>
      </c>
      <c r="C453" s="551" t="s">
        <v>10024</v>
      </c>
      <c r="D453" s="553" t="s">
        <v>10048</v>
      </c>
      <c r="E453" s="553" t="s">
        <v>6327</v>
      </c>
      <c r="F453" s="553" t="s">
        <v>10042</v>
      </c>
      <c r="G453" s="554">
        <v>816</v>
      </c>
      <c r="H453" s="554">
        <v>120</v>
      </c>
      <c r="I453" s="554">
        <v>19</v>
      </c>
      <c r="J453" s="554" t="s">
        <v>7723</v>
      </c>
      <c r="K453" s="555">
        <f t="shared" si="7"/>
        <v>0.0416666666666667</v>
      </c>
      <c r="L453" s="556">
        <v>1</v>
      </c>
      <c r="M453" s="557"/>
      <c r="N453" s="558" t="s">
        <v>428</v>
      </c>
      <c r="O453" s="559" t="s">
        <v>10054</v>
      </c>
    </row>
    <row r="454" spans="1:15">
      <c r="A454" s="551" t="s">
        <v>10029</v>
      </c>
      <c r="B454" s="551" t="s">
        <v>10015</v>
      </c>
      <c r="C454" s="551" t="s">
        <v>10082</v>
      </c>
      <c r="D454" s="553" t="s">
        <v>7661</v>
      </c>
      <c r="E454" s="553" t="s">
        <v>6327</v>
      </c>
      <c r="F454" s="553" t="s">
        <v>10042</v>
      </c>
      <c r="G454" s="554">
        <v>730</v>
      </c>
      <c r="H454" s="554">
        <v>120</v>
      </c>
      <c r="I454" s="554">
        <v>14.4</v>
      </c>
      <c r="J454" s="554" t="s">
        <v>7723</v>
      </c>
      <c r="K454" s="555">
        <f t="shared" si="7"/>
        <v>0.0416666666666667</v>
      </c>
      <c r="L454" s="556">
        <v>1</v>
      </c>
      <c r="M454" s="557"/>
      <c r="N454" s="558" t="s">
        <v>428</v>
      </c>
      <c r="O454" s="559"/>
    </row>
    <row r="455" spans="1:15">
      <c r="A455" s="551" t="s">
        <v>10029</v>
      </c>
      <c r="B455" s="551" t="s">
        <v>10015</v>
      </c>
      <c r="C455" s="551" t="s">
        <v>9743</v>
      </c>
      <c r="D455" s="553" t="s">
        <v>7661</v>
      </c>
      <c r="E455" s="553" t="s">
        <v>6327</v>
      </c>
      <c r="F455" s="553" t="s">
        <v>10042</v>
      </c>
      <c r="G455" s="554">
        <v>650</v>
      </c>
      <c r="H455" s="554">
        <v>120</v>
      </c>
      <c r="I455" s="554">
        <v>9.8</v>
      </c>
      <c r="J455" s="554" t="s">
        <v>7723</v>
      </c>
      <c r="K455" s="555">
        <f t="shared" si="7"/>
        <v>0.0416666666666667</v>
      </c>
      <c r="L455" s="556">
        <v>1</v>
      </c>
      <c r="M455" s="557"/>
      <c r="N455" s="558" t="s">
        <v>428</v>
      </c>
      <c r="O455" s="559"/>
    </row>
    <row r="456" spans="1:15">
      <c r="A456" s="551" t="s">
        <v>10029</v>
      </c>
      <c r="B456" s="551" t="s">
        <v>10016</v>
      </c>
      <c r="C456" s="551" t="s">
        <v>10015</v>
      </c>
      <c r="D456" s="553" t="s">
        <v>7661</v>
      </c>
      <c r="E456" s="553" t="s">
        <v>6327</v>
      </c>
      <c r="F456" s="553" t="s">
        <v>10042</v>
      </c>
      <c r="G456" s="554">
        <v>690</v>
      </c>
      <c r="H456" s="554">
        <v>120</v>
      </c>
      <c r="I456" s="554">
        <v>11.8</v>
      </c>
      <c r="J456" s="554" t="s">
        <v>7723</v>
      </c>
      <c r="K456" s="555">
        <f t="shared" si="7"/>
        <v>0.0416666666666667</v>
      </c>
      <c r="L456" s="556">
        <v>1</v>
      </c>
      <c r="M456" s="557"/>
      <c r="N456" s="558" t="s">
        <v>428</v>
      </c>
      <c r="O456" s="559"/>
    </row>
    <row r="457" spans="1:15">
      <c r="A457" s="551" t="s">
        <v>10029</v>
      </c>
      <c r="B457" s="551" t="s">
        <v>10016</v>
      </c>
      <c r="C457" s="551" t="s">
        <v>10017</v>
      </c>
      <c r="D457" s="553" t="s">
        <v>7661</v>
      </c>
      <c r="E457" s="553" t="s">
        <v>6327</v>
      </c>
      <c r="F457" s="553" t="s">
        <v>10042</v>
      </c>
      <c r="G457" s="554">
        <v>700</v>
      </c>
      <c r="H457" s="554">
        <v>80</v>
      </c>
      <c r="I457" s="554">
        <v>8</v>
      </c>
      <c r="J457" s="554" t="s">
        <v>7723</v>
      </c>
      <c r="K457" s="555">
        <f t="shared" si="7"/>
        <v>0.0833333333333333</v>
      </c>
      <c r="L457" s="556">
        <v>2</v>
      </c>
      <c r="M457" s="557"/>
      <c r="N457" s="558" t="s">
        <v>428</v>
      </c>
      <c r="O457" s="559"/>
    </row>
    <row r="458" spans="1:15">
      <c r="A458" s="551" t="s">
        <v>10029</v>
      </c>
      <c r="B458" s="551" t="s">
        <v>10016</v>
      </c>
      <c r="C458" s="551" t="s">
        <v>10023</v>
      </c>
      <c r="D458" s="553" t="s">
        <v>8256</v>
      </c>
      <c r="E458" s="553" t="s">
        <v>6331</v>
      </c>
      <c r="F458" s="553" t="s">
        <v>10022</v>
      </c>
      <c r="G458" s="554">
        <v>759</v>
      </c>
      <c r="H458" s="554">
        <v>80</v>
      </c>
      <c r="I458" s="554">
        <v>13.2</v>
      </c>
      <c r="J458" s="554" t="s">
        <v>7723</v>
      </c>
      <c r="K458" s="555">
        <f t="shared" si="7"/>
        <v>0.0416666666666667</v>
      </c>
      <c r="L458" s="556">
        <v>1</v>
      </c>
      <c r="M458" s="557"/>
      <c r="N458" s="558" t="s">
        <v>428</v>
      </c>
      <c r="O458" s="559"/>
    </row>
    <row r="459" spans="1:15">
      <c r="A459" s="551" t="s">
        <v>10029</v>
      </c>
      <c r="B459" s="551" t="s">
        <v>10016</v>
      </c>
      <c r="C459" s="551" t="s">
        <v>10024</v>
      </c>
      <c r="D459" s="553" t="s">
        <v>10048</v>
      </c>
      <c r="E459" s="553" t="s">
        <v>6331</v>
      </c>
      <c r="F459" s="553" t="s">
        <v>10022</v>
      </c>
      <c r="G459" s="554">
        <v>750</v>
      </c>
      <c r="H459" s="554">
        <v>80</v>
      </c>
      <c r="I459" s="554">
        <v>14.8</v>
      </c>
      <c r="J459" s="554" t="s">
        <v>7723</v>
      </c>
      <c r="K459" s="555">
        <f t="shared" si="7"/>
        <v>0.0416666666666667</v>
      </c>
      <c r="L459" s="556">
        <v>1</v>
      </c>
      <c r="M459" s="557"/>
      <c r="N459" s="558" t="s">
        <v>428</v>
      </c>
      <c r="O459" s="559"/>
    </row>
    <row r="460" spans="1:15">
      <c r="A460" s="551" t="s">
        <v>10029</v>
      </c>
      <c r="B460" s="551" t="s">
        <v>10016</v>
      </c>
      <c r="C460" s="551" t="s">
        <v>10082</v>
      </c>
      <c r="D460" s="553" t="s">
        <v>7661</v>
      </c>
      <c r="E460" s="553" t="s">
        <v>6327</v>
      </c>
      <c r="F460" s="553" t="s">
        <v>10042</v>
      </c>
      <c r="G460" s="554">
        <v>650</v>
      </c>
      <c r="H460" s="554">
        <v>80</v>
      </c>
      <c r="I460" s="554">
        <v>12</v>
      </c>
      <c r="J460" s="554" t="s">
        <v>7723</v>
      </c>
      <c r="K460" s="555">
        <f t="shared" si="7"/>
        <v>0.0416666666666667</v>
      </c>
      <c r="L460" s="556">
        <v>1</v>
      </c>
      <c r="M460" s="557"/>
      <c r="N460" s="558" t="s">
        <v>428</v>
      </c>
      <c r="O460" s="559"/>
    </row>
    <row r="461" spans="1:15">
      <c r="A461" s="551" t="s">
        <v>10029</v>
      </c>
      <c r="B461" s="551" t="s">
        <v>10016</v>
      </c>
      <c r="C461" s="551" t="s">
        <v>9743</v>
      </c>
      <c r="D461" s="553" t="s">
        <v>7661</v>
      </c>
      <c r="E461" s="553" t="s">
        <v>6327</v>
      </c>
      <c r="F461" s="553" t="s">
        <v>10042</v>
      </c>
      <c r="G461" s="554">
        <v>685</v>
      </c>
      <c r="H461" s="554">
        <v>80</v>
      </c>
      <c r="I461" s="554">
        <v>14.2</v>
      </c>
      <c r="J461" s="554" t="s">
        <v>7723</v>
      </c>
      <c r="K461" s="555">
        <f t="shared" si="7"/>
        <v>0.0416666666666667</v>
      </c>
      <c r="L461" s="556">
        <v>1</v>
      </c>
      <c r="M461" s="557"/>
      <c r="N461" s="558" t="s">
        <v>428</v>
      </c>
      <c r="O461" s="559"/>
    </row>
    <row r="462" spans="1:15">
      <c r="A462" s="551" t="s">
        <v>10029</v>
      </c>
      <c r="B462" s="551" t="s">
        <v>10017</v>
      </c>
      <c r="C462" s="551" t="s">
        <v>10015</v>
      </c>
      <c r="D462" s="553" t="s">
        <v>7661</v>
      </c>
      <c r="E462" s="553" t="s">
        <v>6327</v>
      </c>
      <c r="F462" s="553" t="s">
        <v>10042</v>
      </c>
      <c r="G462" s="554">
        <v>888</v>
      </c>
      <c r="H462" s="554">
        <v>120</v>
      </c>
      <c r="I462" s="554">
        <v>11.2</v>
      </c>
      <c r="J462" s="554">
        <v>16</v>
      </c>
      <c r="K462" s="555">
        <f t="shared" si="7"/>
        <v>0.0833333333333333</v>
      </c>
      <c r="L462" s="556">
        <v>2</v>
      </c>
      <c r="M462" s="557"/>
      <c r="N462" s="558">
        <v>10</v>
      </c>
      <c r="O462" s="559" t="s">
        <v>10054</v>
      </c>
    </row>
    <row r="463" spans="1:15">
      <c r="A463" s="551" t="s">
        <v>10029</v>
      </c>
      <c r="B463" s="551" t="s">
        <v>10017</v>
      </c>
      <c r="C463" s="551" t="s">
        <v>10016</v>
      </c>
      <c r="D463" s="553" t="s">
        <v>7661</v>
      </c>
      <c r="E463" s="553" t="s">
        <v>6327</v>
      </c>
      <c r="F463" s="553" t="s">
        <v>10042</v>
      </c>
      <c r="G463" s="554">
        <v>740</v>
      </c>
      <c r="H463" s="554">
        <v>80</v>
      </c>
      <c r="I463" s="554">
        <v>15</v>
      </c>
      <c r="J463" s="554" t="s">
        <v>7723</v>
      </c>
      <c r="K463" s="555">
        <f t="shared" si="7"/>
        <v>0.0833333333333333</v>
      </c>
      <c r="L463" s="556">
        <v>2</v>
      </c>
      <c r="M463" s="557"/>
      <c r="N463" s="558" t="s">
        <v>428</v>
      </c>
      <c r="O463" s="559"/>
    </row>
    <row r="464" spans="1:15">
      <c r="A464" s="551" t="s">
        <v>10029</v>
      </c>
      <c r="B464" s="551" t="s">
        <v>10017</v>
      </c>
      <c r="C464" s="551" t="s">
        <v>10023</v>
      </c>
      <c r="D464" s="553" t="s">
        <v>8256</v>
      </c>
      <c r="E464" s="553" t="s">
        <v>6327</v>
      </c>
      <c r="F464" s="553" t="s">
        <v>10042</v>
      </c>
      <c r="G464" s="554">
        <v>759</v>
      </c>
      <c r="H464" s="554">
        <v>40</v>
      </c>
      <c r="I464" s="554">
        <v>13.6</v>
      </c>
      <c r="J464" s="554" t="s">
        <v>7723</v>
      </c>
      <c r="K464" s="555">
        <f t="shared" si="7"/>
        <v>0.125</v>
      </c>
      <c r="L464" s="556">
        <v>3</v>
      </c>
      <c r="M464" s="557"/>
      <c r="N464" s="558" t="s">
        <v>428</v>
      </c>
      <c r="O464" s="559"/>
    </row>
    <row r="465" spans="1:15">
      <c r="A465" s="551" t="s">
        <v>10029</v>
      </c>
      <c r="B465" s="551" t="s">
        <v>10017</v>
      </c>
      <c r="C465" s="551" t="s">
        <v>10024</v>
      </c>
      <c r="D465" s="553" t="s">
        <v>10048</v>
      </c>
      <c r="E465" s="553" t="s">
        <v>6327</v>
      </c>
      <c r="F465" s="553" t="s">
        <v>10042</v>
      </c>
      <c r="G465" s="554">
        <v>790</v>
      </c>
      <c r="H465" s="554">
        <v>40</v>
      </c>
      <c r="I465" s="554">
        <v>14.2</v>
      </c>
      <c r="J465" s="554" t="s">
        <v>7723</v>
      </c>
      <c r="K465" s="555">
        <f t="shared" si="7"/>
        <v>0.0833333333333333</v>
      </c>
      <c r="L465" s="556">
        <v>2</v>
      </c>
      <c r="M465" s="557"/>
      <c r="N465" s="558" t="s">
        <v>428</v>
      </c>
      <c r="O465" s="559"/>
    </row>
    <row r="466" spans="1:15">
      <c r="A466" s="551" t="s">
        <v>10029</v>
      </c>
      <c r="B466" s="551" t="s">
        <v>10017</v>
      </c>
      <c r="C466" s="551" t="s">
        <v>10082</v>
      </c>
      <c r="D466" s="553" t="s">
        <v>7661</v>
      </c>
      <c r="E466" s="553" t="s">
        <v>6327</v>
      </c>
      <c r="F466" s="553" t="s">
        <v>10042</v>
      </c>
      <c r="G466" s="554">
        <v>936</v>
      </c>
      <c r="H466" s="554">
        <v>40</v>
      </c>
      <c r="I466" s="554">
        <v>17.4</v>
      </c>
      <c r="J466" s="554" t="s">
        <v>7723</v>
      </c>
      <c r="K466" s="555">
        <f t="shared" si="7"/>
        <v>0.0833333333333333</v>
      </c>
      <c r="L466" s="556">
        <v>2</v>
      </c>
      <c r="M466" s="557"/>
      <c r="N466" s="558" t="s">
        <v>428</v>
      </c>
      <c r="O466" s="559"/>
    </row>
    <row r="467" spans="1:15">
      <c r="A467" s="551" t="s">
        <v>10029</v>
      </c>
      <c r="B467" s="551" t="s">
        <v>10017</v>
      </c>
      <c r="C467" s="551" t="s">
        <v>9743</v>
      </c>
      <c r="D467" s="553" t="s">
        <v>7661</v>
      </c>
      <c r="E467" s="553" t="s">
        <v>6327</v>
      </c>
      <c r="F467" s="553" t="s">
        <v>10042</v>
      </c>
      <c r="G467" s="554">
        <v>730</v>
      </c>
      <c r="H467" s="554">
        <v>40</v>
      </c>
      <c r="I467" s="554">
        <v>10</v>
      </c>
      <c r="J467" s="554" t="s">
        <v>7723</v>
      </c>
      <c r="K467" s="555">
        <f t="shared" si="7"/>
        <v>0.0833333333333333</v>
      </c>
      <c r="L467" s="556">
        <v>2</v>
      </c>
      <c r="M467" s="557"/>
      <c r="N467" s="558" t="s">
        <v>428</v>
      </c>
      <c r="O467" s="559"/>
    </row>
    <row r="468" spans="1:15">
      <c r="A468" s="551" t="s">
        <v>10029</v>
      </c>
      <c r="B468" s="551" t="s">
        <v>10023</v>
      </c>
      <c r="C468" s="551" t="s">
        <v>10015</v>
      </c>
      <c r="D468" s="553" t="s">
        <v>8256</v>
      </c>
      <c r="E468" s="553" t="s">
        <v>6327</v>
      </c>
      <c r="F468" s="553" t="s">
        <v>10042</v>
      </c>
      <c r="G468" s="554">
        <v>900</v>
      </c>
      <c r="H468" s="554">
        <v>120</v>
      </c>
      <c r="I468" s="554">
        <v>15</v>
      </c>
      <c r="J468" s="554" t="s">
        <v>7723</v>
      </c>
      <c r="K468" s="555">
        <f t="shared" si="7"/>
        <v>0.0416666666666667</v>
      </c>
      <c r="L468" s="556">
        <v>1</v>
      </c>
      <c r="M468" s="557"/>
      <c r="N468" s="558" t="s">
        <v>428</v>
      </c>
      <c r="O468" s="559"/>
    </row>
    <row r="469" spans="1:15">
      <c r="A469" s="551" t="s">
        <v>10029</v>
      </c>
      <c r="B469" s="551" t="s">
        <v>10023</v>
      </c>
      <c r="C469" s="551" t="s">
        <v>10016</v>
      </c>
      <c r="D469" s="553" t="s">
        <v>8256</v>
      </c>
      <c r="E469" s="553" t="s">
        <v>6331</v>
      </c>
      <c r="F469" s="553" t="s">
        <v>10022</v>
      </c>
      <c r="G469" s="554">
        <v>700</v>
      </c>
      <c r="H469" s="554">
        <v>40</v>
      </c>
      <c r="I469" s="554">
        <v>13.2</v>
      </c>
      <c r="J469" s="554" t="s">
        <v>7723</v>
      </c>
      <c r="K469" s="555">
        <f t="shared" si="7"/>
        <v>0.0416666666666667</v>
      </c>
      <c r="L469" s="556">
        <v>1</v>
      </c>
      <c r="M469" s="557"/>
      <c r="N469" s="558" t="s">
        <v>428</v>
      </c>
      <c r="O469" s="559"/>
    </row>
    <row r="470" spans="1:15">
      <c r="A470" s="551" t="s">
        <v>10029</v>
      </c>
      <c r="B470" s="551" t="s">
        <v>10023</v>
      </c>
      <c r="C470" s="551" t="s">
        <v>10017</v>
      </c>
      <c r="D470" s="553" t="s">
        <v>8256</v>
      </c>
      <c r="E470" s="553" t="s">
        <v>6327</v>
      </c>
      <c r="F470" s="553" t="s">
        <v>10042</v>
      </c>
      <c r="G470" s="554">
        <v>750</v>
      </c>
      <c r="H470" s="554">
        <v>80</v>
      </c>
      <c r="I470" s="554">
        <v>13.6</v>
      </c>
      <c r="J470" s="554" t="s">
        <v>7723</v>
      </c>
      <c r="K470" s="555">
        <f t="shared" si="7"/>
        <v>0.0833333333333333</v>
      </c>
      <c r="L470" s="556">
        <v>2</v>
      </c>
      <c r="M470" s="557"/>
      <c r="N470" s="558" t="s">
        <v>428</v>
      </c>
      <c r="O470" s="559"/>
    </row>
    <row r="471" spans="1:15">
      <c r="A471" s="551" t="s">
        <v>10029</v>
      </c>
      <c r="B471" s="551" t="s">
        <v>10023</v>
      </c>
      <c r="C471" s="551" t="s">
        <v>10024</v>
      </c>
      <c r="D471" s="553" t="s">
        <v>8256</v>
      </c>
      <c r="E471" s="553" t="s">
        <v>6327</v>
      </c>
      <c r="F471" s="553" t="s">
        <v>10042</v>
      </c>
      <c r="G471" s="554">
        <v>825</v>
      </c>
      <c r="H471" s="554">
        <v>40</v>
      </c>
      <c r="I471" s="554">
        <v>16.4</v>
      </c>
      <c r="J471" s="554" t="s">
        <v>7723</v>
      </c>
      <c r="K471" s="555">
        <f t="shared" si="7"/>
        <v>0.0416666666666667</v>
      </c>
      <c r="L471" s="556">
        <v>1</v>
      </c>
      <c r="M471" s="557"/>
      <c r="N471" s="558" t="s">
        <v>428</v>
      </c>
      <c r="O471" s="559"/>
    </row>
    <row r="472" spans="1:15">
      <c r="A472" s="551" t="s">
        <v>10029</v>
      </c>
      <c r="B472" s="551" t="s">
        <v>10023</v>
      </c>
      <c r="C472" s="551" t="s">
        <v>10082</v>
      </c>
      <c r="D472" s="553" t="s">
        <v>8256</v>
      </c>
      <c r="E472" s="553" t="s">
        <v>6335</v>
      </c>
      <c r="F472" s="553" t="s">
        <v>10022</v>
      </c>
      <c r="G472" s="554">
        <v>750</v>
      </c>
      <c r="H472" s="554">
        <v>40</v>
      </c>
      <c r="I472" s="554">
        <v>13.6</v>
      </c>
      <c r="J472" s="554" t="s">
        <v>7723</v>
      </c>
      <c r="K472" s="555">
        <f t="shared" si="7"/>
        <v>0.0416666666666667</v>
      </c>
      <c r="L472" s="556">
        <v>1</v>
      </c>
      <c r="M472" s="557"/>
      <c r="N472" s="558" t="s">
        <v>428</v>
      </c>
      <c r="O472" s="559"/>
    </row>
    <row r="473" spans="1:15">
      <c r="A473" s="551" t="s">
        <v>10029</v>
      </c>
      <c r="B473" s="551" t="s">
        <v>10023</v>
      </c>
      <c r="C473" s="551" t="s">
        <v>9743</v>
      </c>
      <c r="D473" s="553" t="s">
        <v>10033</v>
      </c>
      <c r="E473" s="553" t="s">
        <v>6327</v>
      </c>
      <c r="F473" s="553" t="s">
        <v>10019</v>
      </c>
      <c r="G473" s="554">
        <v>750</v>
      </c>
      <c r="H473" s="554">
        <v>40</v>
      </c>
      <c r="I473" s="554">
        <v>14.2</v>
      </c>
      <c r="J473" s="554" t="s">
        <v>7723</v>
      </c>
      <c r="K473" s="555">
        <f t="shared" si="7"/>
        <v>0.625</v>
      </c>
      <c r="L473" s="556">
        <v>15</v>
      </c>
      <c r="M473" s="557" t="s">
        <v>10084</v>
      </c>
      <c r="N473" s="558" t="s">
        <v>428</v>
      </c>
      <c r="O473" s="559"/>
    </row>
    <row r="474" spans="1:15">
      <c r="A474" s="551" t="s">
        <v>10029</v>
      </c>
      <c r="B474" s="551" t="s">
        <v>10024</v>
      </c>
      <c r="C474" s="551" t="s">
        <v>10015</v>
      </c>
      <c r="D474" s="553" t="s">
        <v>10033</v>
      </c>
      <c r="E474" s="553" t="s">
        <v>6327</v>
      </c>
      <c r="F474" s="553" t="s">
        <v>10019</v>
      </c>
      <c r="G474" s="554">
        <v>660</v>
      </c>
      <c r="H474" s="554">
        <v>120</v>
      </c>
      <c r="I474" s="554">
        <v>13</v>
      </c>
      <c r="J474" s="554" t="s">
        <v>7723</v>
      </c>
      <c r="K474" s="555">
        <f t="shared" si="7"/>
        <v>0.625</v>
      </c>
      <c r="L474" s="556">
        <v>15</v>
      </c>
      <c r="M474" s="557" t="s">
        <v>10084</v>
      </c>
      <c r="N474" s="558" t="s">
        <v>428</v>
      </c>
      <c r="O474" s="559"/>
    </row>
    <row r="475" spans="1:15">
      <c r="A475" s="551" t="s">
        <v>10029</v>
      </c>
      <c r="B475" s="551" t="s">
        <v>10024</v>
      </c>
      <c r="C475" s="551" t="s">
        <v>10016</v>
      </c>
      <c r="D475" s="553" t="s">
        <v>10048</v>
      </c>
      <c r="E475" s="553" t="s">
        <v>6331</v>
      </c>
      <c r="F475" s="553" t="s">
        <v>10022</v>
      </c>
      <c r="G475" s="554">
        <v>740</v>
      </c>
      <c r="H475" s="554">
        <v>40</v>
      </c>
      <c r="I475" s="554">
        <v>12.8</v>
      </c>
      <c r="J475" s="554" t="s">
        <v>7723</v>
      </c>
      <c r="K475" s="555">
        <f t="shared" si="7"/>
        <v>0.0416666666666667</v>
      </c>
      <c r="L475" s="556">
        <v>1</v>
      </c>
      <c r="M475" s="557"/>
      <c r="N475" s="558" t="s">
        <v>428</v>
      </c>
      <c r="O475" s="559"/>
    </row>
    <row r="476" spans="1:15">
      <c r="A476" s="551" t="s">
        <v>10029</v>
      </c>
      <c r="B476" s="551" t="s">
        <v>10024</v>
      </c>
      <c r="C476" s="551" t="s">
        <v>10017</v>
      </c>
      <c r="D476" s="553" t="s">
        <v>10048</v>
      </c>
      <c r="E476" s="553" t="s">
        <v>6327</v>
      </c>
      <c r="F476" s="553" t="s">
        <v>10042</v>
      </c>
      <c r="G476" s="554">
        <v>660</v>
      </c>
      <c r="H476" s="554">
        <v>40</v>
      </c>
      <c r="I476" s="554">
        <v>13.2</v>
      </c>
      <c r="J476" s="554" t="s">
        <v>7723</v>
      </c>
      <c r="K476" s="555">
        <f t="shared" si="7"/>
        <v>0.0833333333333333</v>
      </c>
      <c r="L476" s="556">
        <v>2</v>
      </c>
      <c r="M476" s="557"/>
      <c r="N476" s="558" t="s">
        <v>428</v>
      </c>
      <c r="O476" s="559"/>
    </row>
    <row r="477" spans="1:15">
      <c r="A477" s="551" t="s">
        <v>10029</v>
      </c>
      <c r="B477" s="551" t="s">
        <v>10024</v>
      </c>
      <c r="C477" s="551" t="s">
        <v>10023</v>
      </c>
      <c r="D477" s="553" t="s">
        <v>10033</v>
      </c>
      <c r="E477" s="553" t="s">
        <v>6327</v>
      </c>
      <c r="F477" s="553" t="s">
        <v>10019</v>
      </c>
      <c r="G477" s="554">
        <v>1125</v>
      </c>
      <c r="H477" s="554">
        <v>40</v>
      </c>
      <c r="I477" s="554">
        <v>19.4</v>
      </c>
      <c r="J477" s="554">
        <v>4</v>
      </c>
      <c r="K477" s="555">
        <f t="shared" si="7"/>
        <v>0.625</v>
      </c>
      <c r="L477" s="556">
        <v>15</v>
      </c>
      <c r="M477" s="557" t="s">
        <v>10084</v>
      </c>
      <c r="N477" s="558">
        <v>10</v>
      </c>
      <c r="O477" s="559"/>
    </row>
    <row r="478" spans="1:15">
      <c r="A478" s="551" t="s">
        <v>10029</v>
      </c>
      <c r="B478" s="551" t="s">
        <v>10024</v>
      </c>
      <c r="C478" s="551" t="s">
        <v>10082</v>
      </c>
      <c r="D478" s="553" t="s">
        <v>10048</v>
      </c>
      <c r="E478" s="553" t="s">
        <v>6335</v>
      </c>
      <c r="F478" s="553" t="s">
        <v>10022</v>
      </c>
      <c r="G478" s="554">
        <v>750</v>
      </c>
      <c r="H478" s="554">
        <v>40</v>
      </c>
      <c r="I478" s="554">
        <v>13.2</v>
      </c>
      <c r="J478" s="554" t="s">
        <v>7723</v>
      </c>
      <c r="K478" s="555">
        <f t="shared" si="7"/>
        <v>0.0416666666666667</v>
      </c>
      <c r="L478" s="556">
        <v>1</v>
      </c>
      <c r="M478" s="557"/>
      <c r="N478" s="558" t="s">
        <v>428</v>
      </c>
      <c r="O478" s="559"/>
    </row>
    <row r="479" ht="23.25" spans="1:15">
      <c r="A479" s="551" t="s">
        <v>10029</v>
      </c>
      <c r="B479" s="551" t="s">
        <v>10024</v>
      </c>
      <c r="C479" s="551" t="s">
        <v>9743</v>
      </c>
      <c r="D479" s="553" t="s">
        <v>10033</v>
      </c>
      <c r="E479" s="553" t="s">
        <v>6327</v>
      </c>
      <c r="F479" s="553" t="s">
        <v>10019</v>
      </c>
      <c r="G479" s="554">
        <v>1426</v>
      </c>
      <c r="H479" s="554">
        <v>100</v>
      </c>
      <c r="I479" s="554">
        <v>33.8</v>
      </c>
      <c r="J479" s="554" t="s">
        <v>7723</v>
      </c>
      <c r="K479" s="555">
        <f t="shared" si="7"/>
        <v>0.625</v>
      </c>
      <c r="L479" s="556">
        <v>15</v>
      </c>
      <c r="M479" s="557" t="s">
        <v>10084</v>
      </c>
      <c r="N479" s="558" t="s">
        <v>428</v>
      </c>
      <c r="O479" s="559" t="s">
        <v>10121</v>
      </c>
    </row>
    <row r="480" spans="1:15">
      <c r="A480" s="551" t="s">
        <v>10029</v>
      </c>
      <c r="B480" s="551" t="s">
        <v>10082</v>
      </c>
      <c r="C480" s="551" t="s">
        <v>10015</v>
      </c>
      <c r="D480" s="553" t="s">
        <v>7661</v>
      </c>
      <c r="E480" s="553" t="s">
        <v>6327</v>
      </c>
      <c r="F480" s="553" t="s">
        <v>10042</v>
      </c>
      <c r="G480" s="554">
        <v>406</v>
      </c>
      <c r="H480" s="554">
        <v>120</v>
      </c>
      <c r="I480" s="554">
        <v>4.7</v>
      </c>
      <c r="J480" s="554" t="s">
        <v>7723</v>
      </c>
      <c r="K480" s="555">
        <f t="shared" si="7"/>
        <v>0.0416666666666667</v>
      </c>
      <c r="L480" s="556">
        <v>1</v>
      </c>
      <c r="M480" s="557"/>
      <c r="N480" s="558" t="s">
        <v>428</v>
      </c>
      <c r="O480" s="559"/>
    </row>
    <row r="481" spans="1:15">
      <c r="A481" s="551" t="s">
        <v>10029</v>
      </c>
      <c r="B481" s="551" t="s">
        <v>10082</v>
      </c>
      <c r="C481" s="551" t="s">
        <v>10016</v>
      </c>
      <c r="D481" s="553" t="s">
        <v>7661</v>
      </c>
      <c r="E481" s="553" t="s">
        <v>6327</v>
      </c>
      <c r="F481" s="553" t="s">
        <v>10042</v>
      </c>
      <c r="G481" s="554">
        <v>666</v>
      </c>
      <c r="H481" s="554">
        <v>80</v>
      </c>
      <c r="I481" s="554">
        <v>13</v>
      </c>
      <c r="J481" s="554" t="s">
        <v>7723</v>
      </c>
      <c r="K481" s="555">
        <f t="shared" si="7"/>
        <v>0.0416666666666667</v>
      </c>
      <c r="L481" s="556">
        <v>1</v>
      </c>
      <c r="M481" s="557"/>
      <c r="N481" s="558" t="s">
        <v>428</v>
      </c>
      <c r="O481" s="559"/>
    </row>
    <row r="482" spans="1:15">
      <c r="A482" s="551" t="s">
        <v>10029</v>
      </c>
      <c r="B482" s="551" t="s">
        <v>10082</v>
      </c>
      <c r="C482" s="551" t="s">
        <v>10017</v>
      </c>
      <c r="D482" s="553" t="s">
        <v>7661</v>
      </c>
      <c r="E482" s="553" t="s">
        <v>6327</v>
      </c>
      <c r="F482" s="553" t="s">
        <v>10042</v>
      </c>
      <c r="G482" s="554">
        <v>1080</v>
      </c>
      <c r="H482" s="554">
        <v>40</v>
      </c>
      <c r="I482" s="554">
        <v>18.4</v>
      </c>
      <c r="J482" s="554">
        <v>6</v>
      </c>
      <c r="K482" s="555">
        <f t="shared" si="7"/>
        <v>0.0833333333333333</v>
      </c>
      <c r="L482" s="556">
        <v>2</v>
      </c>
      <c r="M482" s="557"/>
      <c r="N482" s="558">
        <v>10</v>
      </c>
      <c r="O482" s="559"/>
    </row>
    <row r="483" spans="1:15">
      <c r="A483" s="551" t="s">
        <v>10029</v>
      </c>
      <c r="B483" s="551" t="s">
        <v>10082</v>
      </c>
      <c r="C483" s="551" t="s">
        <v>10023</v>
      </c>
      <c r="D483" s="553" t="s">
        <v>8256</v>
      </c>
      <c r="E483" s="553" t="s">
        <v>6335</v>
      </c>
      <c r="F483" s="553" t="s">
        <v>10022</v>
      </c>
      <c r="G483" s="554">
        <v>770</v>
      </c>
      <c r="H483" s="554">
        <v>40</v>
      </c>
      <c r="I483" s="554">
        <v>13.6</v>
      </c>
      <c r="J483" s="554" t="s">
        <v>7723</v>
      </c>
      <c r="K483" s="555">
        <f t="shared" si="7"/>
        <v>0.0416666666666667</v>
      </c>
      <c r="L483" s="556">
        <v>1</v>
      </c>
      <c r="M483" s="557"/>
      <c r="N483" s="558" t="s">
        <v>428</v>
      </c>
      <c r="O483" s="559"/>
    </row>
    <row r="484" spans="1:15">
      <c r="A484" s="551" t="s">
        <v>10029</v>
      </c>
      <c r="B484" s="551" t="s">
        <v>10082</v>
      </c>
      <c r="C484" s="551" t="s">
        <v>10024</v>
      </c>
      <c r="D484" s="553" t="s">
        <v>10048</v>
      </c>
      <c r="E484" s="553" t="s">
        <v>6335</v>
      </c>
      <c r="F484" s="553" t="s">
        <v>10022</v>
      </c>
      <c r="G484" s="554">
        <v>655</v>
      </c>
      <c r="H484" s="554">
        <v>40</v>
      </c>
      <c r="I484" s="554">
        <v>13.2</v>
      </c>
      <c r="J484" s="554" t="s">
        <v>7723</v>
      </c>
      <c r="K484" s="555">
        <f t="shared" si="7"/>
        <v>0.0416666666666667</v>
      </c>
      <c r="L484" s="556">
        <v>1</v>
      </c>
      <c r="M484" s="557"/>
      <c r="N484" s="558" t="s">
        <v>428</v>
      </c>
      <c r="O484" s="559"/>
    </row>
    <row r="485" spans="1:15">
      <c r="A485" s="551" t="s">
        <v>10029</v>
      </c>
      <c r="B485" s="551" t="s">
        <v>10082</v>
      </c>
      <c r="C485" s="551" t="s">
        <v>9743</v>
      </c>
      <c r="D485" s="553" t="s">
        <v>7661</v>
      </c>
      <c r="E485" s="553" t="s">
        <v>6327</v>
      </c>
      <c r="F485" s="553" t="s">
        <v>10042</v>
      </c>
      <c r="G485" s="554">
        <v>1020</v>
      </c>
      <c r="H485" s="554">
        <v>40</v>
      </c>
      <c r="I485" s="554">
        <v>24</v>
      </c>
      <c r="J485" s="554" t="s">
        <v>7723</v>
      </c>
      <c r="K485" s="555">
        <f t="shared" si="7"/>
        <v>0.0416666666666667</v>
      </c>
      <c r="L485" s="556">
        <v>1</v>
      </c>
      <c r="M485" s="557"/>
      <c r="N485" s="558" t="s">
        <v>428</v>
      </c>
      <c r="O485" s="559"/>
    </row>
    <row r="486" spans="1:15">
      <c r="A486" s="551" t="s">
        <v>10029</v>
      </c>
      <c r="B486" s="551" t="s">
        <v>9743</v>
      </c>
      <c r="C486" s="551" t="s">
        <v>10015</v>
      </c>
      <c r="D486" s="553" t="s">
        <v>7661</v>
      </c>
      <c r="E486" s="553" t="s">
        <v>6327</v>
      </c>
      <c r="F486" s="553" t="s">
        <v>10042</v>
      </c>
      <c r="G486" s="554">
        <v>675</v>
      </c>
      <c r="H486" s="554">
        <v>120</v>
      </c>
      <c r="I486" s="554">
        <v>13.8</v>
      </c>
      <c r="J486" s="554" t="s">
        <v>7723</v>
      </c>
      <c r="K486" s="555">
        <f t="shared" si="7"/>
        <v>0.0416666666666667</v>
      </c>
      <c r="L486" s="556">
        <v>1</v>
      </c>
      <c r="M486" s="557"/>
      <c r="N486" s="558" t="s">
        <v>428</v>
      </c>
      <c r="O486" s="559"/>
    </row>
    <row r="487" spans="1:15">
      <c r="A487" s="551" t="s">
        <v>10029</v>
      </c>
      <c r="B487" s="551" t="s">
        <v>9743</v>
      </c>
      <c r="C487" s="551" t="s">
        <v>10016</v>
      </c>
      <c r="D487" s="553" t="s">
        <v>10033</v>
      </c>
      <c r="E487" s="553" t="s">
        <v>6327</v>
      </c>
      <c r="F487" s="553" t="s">
        <v>10019</v>
      </c>
      <c r="G487" s="554">
        <v>2620</v>
      </c>
      <c r="H487" s="554">
        <v>30</v>
      </c>
      <c r="I487" s="554">
        <v>21.6</v>
      </c>
      <c r="J487" s="554">
        <v>1</v>
      </c>
      <c r="K487" s="555">
        <f t="shared" si="7"/>
        <v>0.625</v>
      </c>
      <c r="L487" s="556">
        <v>15</v>
      </c>
      <c r="M487" s="557" t="s">
        <v>10084</v>
      </c>
      <c r="N487" s="558">
        <v>10</v>
      </c>
      <c r="O487" s="559"/>
    </row>
    <row r="488" spans="1:15">
      <c r="A488" s="551" t="s">
        <v>10029</v>
      </c>
      <c r="B488" s="551" t="s">
        <v>9743</v>
      </c>
      <c r="C488" s="551" t="s">
        <v>10017</v>
      </c>
      <c r="D488" s="553" t="s">
        <v>7661</v>
      </c>
      <c r="E488" s="553" t="s">
        <v>6327</v>
      </c>
      <c r="F488" s="553" t="s">
        <v>10042</v>
      </c>
      <c r="G488" s="554">
        <v>680</v>
      </c>
      <c r="H488" s="554">
        <v>40</v>
      </c>
      <c r="I488" s="554">
        <v>14</v>
      </c>
      <c r="J488" s="554" t="s">
        <v>7723</v>
      </c>
      <c r="K488" s="555">
        <f t="shared" si="7"/>
        <v>0.0416666666666667</v>
      </c>
      <c r="L488" s="556">
        <v>1</v>
      </c>
      <c r="M488" s="557"/>
      <c r="N488" s="558" t="s">
        <v>428</v>
      </c>
      <c r="O488" s="559"/>
    </row>
    <row r="489" spans="1:15">
      <c r="A489" s="551" t="s">
        <v>10029</v>
      </c>
      <c r="B489" s="551" t="s">
        <v>9743</v>
      </c>
      <c r="C489" s="551" t="s">
        <v>10023</v>
      </c>
      <c r="D489" s="553" t="s">
        <v>8256</v>
      </c>
      <c r="E489" s="553" t="s">
        <v>6327</v>
      </c>
      <c r="F489" s="553" t="s">
        <v>10042</v>
      </c>
      <c r="G489" s="554">
        <v>1950</v>
      </c>
      <c r="H489" s="554">
        <v>40</v>
      </c>
      <c r="I489" s="554">
        <v>22.2</v>
      </c>
      <c r="J489" s="554">
        <v>4</v>
      </c>
      <c r="K489" s="555">
        <f t="shared" si="7"/>
        <v>0.0416666666666667</v>
      </c>
      <c r="L489" s="556">
        <v>1</v>
      </c>
      <c r="M489" s="557"/>
      <c r="N489" s="558">
        <v>10</v>
      </c>
      <c r="O489" s="559" t="s">
        <v>10054</v>
      </c>
    </row>
    <row r="490" spans="1:15">
      <c r="A490" s="551" t="s">
        <v>10029</v>
      </c>
      <c r="B490" s="551" t="s">
        <v>9743</v>
      </c>
      <c r="C490" s="551" t="s">
        <v>10024</v>
      </c>
      <c r="D490" s="553" t="s">
        <v>10033</v>
      </c>
      <c r="E490" s="553" t="s">
        <v>6327</v>
      </c>
      <c r="F490" s="553" t="s">
        <v>10019</v>
      </c>
      <c r="G490" s="554">
        <v>748</v>
      </c>
      <c r="H490" s="554">
        <v>48</v>
      </c>
      <c r="I490" s="554">
        <v>14.8</v>
      </c>
      <c r="J490" s="554">
        <v>48</v>
      </c>
      <c r="K490" s="555">
        <f t="shared" si="7"/>
        <v>0.625</v>
      </c>
      <c r="L490" s="556">
        <v>15</v>
      </c>
      <c r="M490" s="557" t="s">
        <v>10084</v>
      </c>
      <c r="N490" s="558">
        <v>10</v>
      </c>
      <c r="O490" s="559" t="s">
        <v>10060</v>
      </c>
    </row>
    <row r="491" spans="1:15">
      <c r="A491" s="551" t="s">
        <v>10029</v>
      </c>
      <c r="B491" s="551" t="s">
        <v>9743</v>
      </c>
      <c r="C491" s="551" t="s">
        <v>10082</v>
      </c>
      <c r="D491" s="553" t="s">
        <v>7661</v>
      </c>
      <c r="E491" s="553" t="s">
        <v>6327</v>
      </c>
      <c r="F491" s="553" t="s">
        <v>10042</v>
      </c>
      <c r="G491" s="554">
        <v>735</v>
      </c>
      <c r="H491" s="554">
        <v>40</v>
      </c>
      <c r="I491" s="554">
        <v>15.5</v>
      </c>
      <c r="J491" s="554" t="s">
        <v>7723</v>
      </c>
      <c r="K491" s="555">
        <f t="shared" si="7"/>
        <v>0.0416666666666667</v>
      </c>
      <c r="L491" s="556">
        <v>1</v>
      </c>
      <c r="M491" s="557"/>
      <c r="N491" s="558" t="s">
        <v>428</v>
      </c>
      <c r="O491" s="559"/>
    </row>
    <row r="492" spans="1:15">
      <c r="A492" s="551" t="s">
        <v>10029</v>
      </c>
      <c r="B492" s="551" t="s">
        <v>10029</v>
      </c>
      <c r="C492" s="551" t="s">
        <v>10015</v>
      </c>
      <c r="D492" s="553" t="s">
        <v>8256</v>
      </c>
      <c r="E492" s="553" t="s">
        <v>6327</v>
      </c>
      <c r="F492" s="553" t="s">
        <v>10042</v>
      </c>
      <c r="G492" s="554">
        <v>1150</v>
      </c>
      <c r="H492" s="554">
        <v>120</v>
      </c>
      <c r="I492" s="554">
        <v>18</v>
      </c>
      <c r="J492" s="554" t="s">
        <v>7723</v>
      </c>
      <c r="K492" s="555">
        <f t="shared" si="7"/>
        <v>0.0416666666666667</v>
      </c>
      <c r="L492" s="556">
        <v>1</v>
      </c>
      <c r="M492" s="557"/>
      <c r="N492" s="558" t="s">
        <v>428</v>
      </c>
      <c r="O492" s="559"/>
    </row>
    <row r="493" spans="1:15">
      <c r="A493" s="551" t="s">
        <v>10029</v>
      </c>
      <c r="B493" s="551" t="s">
        <v>10029</v>
      </c>
      <c r="C493" s="551" t="s">
        <v>10016</v>
      </c>
      <c r="D493" s="553" t="s">
        <v>8256</v>
      </c>
      <c r="E493" s="553" t="s">
        <v>6327</v>
      </c>
      <c r="F493" s="553" t="s">
        <v>10042</v>
      </c>
      <c r="G493" s="554">
        <v>1160</v>
      </c>
      <c r="H493" s="554">
        <v>40</v>
      </c>
      <c r="I493" s="554">
        <v>17.8</v>
      </c>
      <c r="J493" s="554" t="s">
        <v>7723</v>
      </c>
      <c r="K493" s="555">
        <f t="shared" si="7"/>
        <v>0.0416666666666667</v>
      </c>
      <c r="L493" s="556">
        <v>1</v>
      </c>
      <c r="M493" s="557"/>
      <c r="N493" s="558" t="s">
        <v>428</v>
      </c>
      <c r="O493" s="559"/>
    </row>
    <row r="494" spans="1:15">
      <c r="A494" s="551" t="s">
        <v>10029</v>
      </c>
      <c r="B494" s="551" t="s">
        <v>10029</v>
      </c>
      <c r="C494" s="551" t="s">
        <v>10017</v>
      </c>
      <c r="D494" s="553" t="s">
        <v>8256</v>
      </c>
      <c r="E494" s="553" t="s">
        <v>6327</v>
      </c>
      <c r="F494" s="553" t="s">
        <v>10042</v>
      </c>
      <c r="G494" s="554">
        <v>1180</v>
      </c>
      <c r="H494" s="554">
        <v>40</v>
      </c>
      <c r="I494" s="554">
        <v>18.2</v>
      </c>
      <c r="J494" s="554" t="s">
        <v>7723</v>
      </c>
      <c r="K494" s="555">
        <f t="shared" si="7"/>
        <v>0.0416666666666667</v>
      </c>
      <c r="L494" s="556">
        <v>1</v>
      </c>
      <c r="M494" s="557"/>
      <c r="N494" s="558" t="s">
        <v>428</v>
      </c>
      <c r="O494" s="559"/>
    </row>
    <row r="495" spans="1:15">
      <c r="A495" s="551" t="s">
        <v>10029</v>
      </c>
      <c r="B495" s="551" t="s">
        <v>10029</v>
      </c>
      <c r="C495" s="551" t="s">
        <v>10023</v>
      </c>
      <c r="D495" s="553" t="s">
        <v>7995</v>
      </c>
      <c r="E495" s="553" t="s">
        <v>6327</v>
      </c>
      <c r="F495" s="553" t="s">
        <v>10042</v>
      </c>
      <c r="G495" s="554">
        <v>1150</v>
      </c>
      <c r="H495" s="554">
        <v>40</v>
      </c>
      <c r="I495" s="554">
        <v>18.4</v>
      </c>
      <c r="J495" s="554" t="s">
        <v>7723</v>
      </c>
      <c r="K495" s="555">
        <f t="shared" si="7"/>
        <v>0.0416666666666667</v>
      </c>
      <c r="L495" s="556">
        <v>1</v>
      </c>
      <c r="M495" s="557"/>
      <c r="N495" s="558" t="s">
        <v>428</v>
      </c>
      <c r="O495" s="559" t="s">
        <v>10054</v>
      </c>
    </row>
    <row r="496" spans="1:15">
      <c r="A496" s="551" t="s">
        <v>10029</v>
      </c>
      <c r="B496" s="551" t="s">
        <v>10029</v>
      </c>
      <c r="C496" s="551" t="s">
        <v>10024</v>
      </c>
      <c r="D496" s="553" t="s">
        <v>10033</v>
      </c>
      <c r="E496" s="553" t="s">
        <v>6327</v>
      </c>
      <c r="F496" s="553" t="s">
        <v>10019</v>
      </c>
      <c r="G496" s="554">
        <v>1140</v>
      </c>
      <c r="H496" s="554">
        <v>40</v>
      </c>
      <c r="I496" s="554">
        <v>18</v>
      </c>
      <c r="J496" s="554" t="s">
        <v>7723</v>
      </c>
      <c r="K496" s="555">
        <f t="shared" si="7"/>
        <v>0.625</v>
      </c>
      <c r="L496" s="556">
        <v>15</v>
      </c>
      <c r="M496" s="557" t="s">
        <v>10084</v>
      </c>
      <c r="N496" s="558" t="s">
        <v>428</v>
      </c>
      <c r="O496" s="559"/>
    </row>
    <row r="497" spans="1:15">
      <c r="A497" s="551" t="s">
        <v>10029</v>
      </c>
      <c r="B497" s="551" t="s">
        <v>10029</v>
      </c>
      <c r="C497" s="551" t="s">
        <v>10082</v>
      </c>
      <c r="D497" s="553" t="s">
        <v>8256</v>
      </c>
      <c r="E497" s="553" t="s">
        <v>6327</v>
      </c>
      <c r="F497" s="553" t="s">
        <v>10042</v>
      </c>
      <c r="G497" s="554">
        <v>1100</v>
      </c>
      <c r="H497" s="554">
        <v>40</v>
      </c>
      <c r="I497" s="554">
        <v>18.2</v>
      </c>
      <c r="J497" s="554" t="s">
        <v>7723</v>
      </c>
      <c r="K497" s="555">
        <f t="shared" si="7"/>
        <v>0.0416666666666667</v>
      </c>
      <c r="L497" s="556">
        <v>1</v>
      </c>
      <c r="M497" s="557"/>
      <c r="N497" s="558" t="s">
        <v>428</v>
      </c>
      <c r="O497" s="559"/>
    </row>
    <row r="498" spans="1:15">
      <c r="A498" s="551" t="s">
        <v>10029</v>
      </c>
      <c r="B498" s="551" t="s">
        <v>10029</v>
      </c>
      <c r="C498" s="551" t="s">
        <v>9743</v>
      </c>
      <c r="D498" s="553" t="s">
        <v>8256</v>
      </c>
      <c r="E498" s="553" t="s">
        <v>6327</v>
      </c>
      <c r="F498" s="553" t="s">
        <v>10042</v>
      </c>
      <c r="G498" s="554">
        <v>1145</v>
      </c>
      <c r="H498" s="554">
        <v>40</v>
      </c>
      <c r="I498" s="554">
        <v>18.8</v>
      </c>
      <c r="J498" s="554" t="s">
        <v>7723</v>
      </c>
      <c r="K498" s="555">
        <f t="shared" si="7"/>
        <v>0.0416666666666667</v>
      </c>
      <c r="L498" s="556">
        <v>1</v>
      </c>
      <c r="M498" s="557"/>
      <c r="N498" s="558" t="s">
        <v>428</v>
      </c>
      <c r="O498" s="559"/>
    </row>
    <row r="499" spans="1:15">
      <c r="A499" s="551" t="s">
        <v>10029</v>
      </c>
      <c r="B499" s="551" t="s">
        <v>10015</v>
      </c>
      <c r="C499" s="551" t="s">
        <v>10029</v>
      </c>
      <c r="D499" s="553" t="s">
        <v>10039</v>
      </c>
      <c r="E499" s="553" t="s">
        <v>6327</v>
      </c>
      <c r="F499" s="553" t="s">
        <v>10019</v>
      </c>
      <c r="G499" s="554">
        <v>1000</v>
      </c>
      <c r="H499" s="554">
        <v>120</v>
      </c>
      <c r="I499" s="554">
        <v>18</v>
      </c>
      <c r="J499" s="554">
        <v>48</v>
      </c>
      <c r="K499" s="555">
        <f t="shared" si="7"/>
        <v>0.375</v>
      </c>
      <c r="L499" s="556">
        <v>9</v>
      </c>
      <c r="M499" s="557" t="s">
        <v>10096</v>
      </c>
      <c r="N499" s="558">
        <v>5</v>
      </c>
      <c r="O499" s="559" t="s">
        <v>10122</v>
      </c>
    </row>
    <row r="500" spans="1:15">
      <c r="A500" s="551" t="s">
        <v>10029</v>
      </c>
      <c r="B500" s="551" t="s">
        <v>10016</v>
      </c>
      <c r="C500" s="551" t="s">
        <v>10029</v>
      </c>
      <c r="D500" s="553" t="s">
        <v>10045</v>
      </c>
      <c r="E500" s="553" t="s">
        <v>6331</v>
      </c>
      <c r="F500" s="553" t="s">
        <v>10022</v>
      </c>
      <c r="G500" s="554">
        <v>1050</v>
      </c>
      <c r="H500" s="554">
        <v>80</v>
      </c>
      <c r="I500" s="554">
        <v>17.8</v>
      </c>
      <c r="J500" s="554">
        <v>64</v>
      </c>
      <c r="K500" s="555">
        <f t="shared" si="7"/>
        <v>0.0416666666666667</v>
      </c>
      <c r="L500" s="556">
        <v>1</v>
      </c>
      <c r="M500" s="557"/>
      <c r="N500" s="558">
        <v>5</v>
      </c>
      <c r="O500" s="559" t="s">
        <v>10062</v>
      </c>
    </row>
    <row r="501" spans="1:15">
      <c r="A501" s="551" t="s">
        <v>10029</v>
      </c>
      <c r="B501" s="551" t="s">
        <v>10017</v>
      </c>
      <c r="C501" s="551" t="s">
        <v>10029</v>
      </c>
      <c r="D501" s="553" t="s">
        <v>10045</v>
      </c>
      <c r="E501" s="553" t="s">
        <v>6349</v>
      </c>
      <c r="F501" s="553" t="s">
        <v>10022</v>
      </c>
      <c r="G501" s="554">
        <v>1020</v>
      </c>
      <c r="H501" s="554">
        <v>40</v>
      </c>
      <c r="I501" s="554">
        <v>18.2</v>
      </c>
      <c r="J501" s="554">
        <v>64</v>
      </c>
      <c r="K501" s="555">
        <f t="shared" si="7"/>
        <v>0.166666666666667</v>
      </c>
      <c r="L501" s="556">
        <v>4</v>
      </c>
      <c r="M501" s="557"/>
      <c r="N501" s="558">
        <v>5</v>
      </c>
      <c r="O501" s="559"/>
    </row>
    <row r="502" spans="1:15">
      <c r="A502" s="551" t="s">
        <v>10029</v>
      </c>
      <c r="B502" s="551" t="s">
        <v>10023</v>
      </c>
      <c r="C502" s="551" t="s">
        <v>10029</v>
      </c>
      <c r="D502" s="553" t="s">
        <v>8256</v>
      </c>
      <c r="E502" s="553" t="s">
        <v>6327</v>
      </c>
      <c r="F502" s="553" t="s">
        <v>10019</v>
      </c>
      <c r="G502" s="554">
        <v>1180</v>
      </c>
      <c r="H502" s="554">
        <v>40</v>
      </c>
      <c r="I502" s="554">
        <v>18.4</v>
      </c>
      <c r="J502" s="554" t="s">
        <v>7723</v>
      </c>
      <c r="K502" s="555">
        <f t="shared" si="7"/>
        <v>0.125</v>
      </c>
      <c r="L502" s="556">
        <v>3</v>
      </c>
      <c r="M502" s="557"/>
      <c r="N502" s="558" t="s">
        <v>428</v>
      </c>
      <c r="O502" s="559"/>
    </row>
    <row r="503" spans="1:15">
      <c r="A503" s="551" t="s">
        <v>10029</v>
      </c>
      <c r="B503" s="551" t="s">
        <v>10024</v>
      </c>
      <c r="C503" s="551" t="s">
        <v>10029</v>
      </c>
      <c r="D503" s="553" t="s">
        <v>10048</v>
      </c>
      <c r="E503" s="553" t="s">
        <v>6342</v>
      </c>
      <c r="F503" s="553" t="s">
        <v>10022</v>
      </c>
      <c r="G503" s="554">
        <v>1000</v>
      </c>
      <c r="H503" s="554">
        <v>40</v>
      </c>
      <c r="I503" s="554">
        <v>18</v>
      </c>
      <c r="J503" s="554">
        <v>48</v>
      </c>
      <c r="K503" s="555">
        <f t="shared" si="7"/>
        <v>0.0416666666666667</v>
      </c>
      <c r="L503" s="556">
        <v>1</v>
      </c>
      <c r="M503" s="557"/>
      <c r="N503" s="558">
        <v>5</v>
      </c>
      <c r="O503" s="559"/>
    </row>
    <row r="504" spans="1:15">
      <c r="A504" s="551" t="s">
        <v>10029</v>
      </c>
      <c r="B504" s="551" t="s">
        <v>10082</v>
      </c>
      <c r="C504" s="551" t="s">
        <v>10029</v>
      </c>
      <c r="D504" s="553" t="s">
        <v>10039</v>
      </c>
      <c r="E504" s="553" t="s">
        <v>6335</v>
      </c>
      <c r="F504" s="553" t="s">
        <v>10022</v>
      </c>
      <c r="G504" s="554">
        <v>1100</v>
      </c>
      <c r="H504" s="554">
        <v>40</v>
      </c>
      <c r="I504" s="554">
        <v>18.2</v>
      </c>
      <c r="J504" s="554">
        <v>32</v>
      </c>
      <c r="K504" s="555">
        <f t="shared" si="7"/>
        <v>0.0416666666666667</v>
      </c>
      <c r="L504" s="556">
        <v>1</v>
      </c>
      <c r="M504" s="557"/>
      <c r="N504" s="558">
        <v>5</v>
      </c>
      <c r="O504" s="559"/>
    </row>
    <row r="505" spans="1:15">
      <c r="A505" s="551" t="s">
        <v>10029</v>
      </c>
      <c r="B505" s="551" t="s">
        <v>9743</v>
      </c>
      <c r="C505" s="551" t="s">
        <v>10029</v>
      </c>
      <c r="D505" s="553" t="s">
        <v>10039</v>
      </c>
      <c r="E505" s="553" t="s">
        <v>6339</v>
      </c>
      <c r="F505" s="553" t="s">
        <v>10022</v>
      </c>
      <c r="G505" s="554">
        <v>1140</v>
      </c>
      <c r="H505" s="554">
        <v>40</v>
      </c>
      <c r="I505" s="554">
        <v>18.8</v>
      </c>
      <c r="J505" s="554" t="s">
        <v>7723</v>
      </c>
      <c r="K505" s="555">
        <f t="shared" si="7"/>
        <v>0.0416666666666667</v>
      </c>
      <c r="L505" s="556">
        <v>1</v>
      </c>
      <c r="M505" s="557"/>
      <c r="N505" s="558" t="s">
        <v>428</v>
      </c>
      <c r="O505" s="559"/>
    </row>
    <row r="506" spans="1:15">
      <c r="A506" s="551" t="s">
        <v>10029</v>
      </c>
      <c r="B506" s="551" t="s">
        <v>10015</v>
      </c>
      <c r="C506" s="551" t="s">
        <v>10015</v>
      </c>
      <c r="D506" s="553" t="s">
        <v>10039</v>
      </c>
      <c r="E506" s="553" t="s">
        <v>6327</v>
      </c>
      <c r="F506" s="553" t="s">
        <v>10019</v>
      </c>
      <c r="G506" s="554">
        <v>888</v>
      </c>
      <c r="H506" s="554">
        <v>120</v>
      </c>
      <c r="I506" s="554">
        <v>15</v>
      </c>
      <c r="J506" s="554" t="s">
        <v>7723</v>
      </c>
      <c r="K506" s="555">
        <f t="shared" si="7"/>
        <v>0.375</v>
      </c>
      <c r="L506" s="556">
        <v>9</v>
      </c>
      <c r="M506" s="557" t="s">
        <v>10096</v>
      </c>
      <c r="N506" s="558" t="s">
        <v>428</v>
      </c>
      <c r="O506" s="559"/>
    </row>
    <row r="507" spans="1:15">
      <c r="A507" s="551" t="s">
        <v>10029</v>
      </c>
      <c r="B507" s="551" t="s">
        <v>10016</v>
      </c>
      <c r="C507" s="551" t="s">
        <v>10016</v>
      </c>
      <c r="D507" s="553" t="s">
        <v>10039</v>
      </c>
      <c r="E507" s="553" t="s">
        <v>6331</v>
      </c>
      <c r="F507" s="553" t="s">
        <v>10022</v>
      </c>
      <c r="G507" s="554">
        <v>849</v>
      </c>
      <c r="H507" s="554">
        <v>100</v>
      </c>
      <c r="I507" s="554">
        <v>15</v>
      </c>
      <c r="J507" s="554" t="s">
        <v>7723</v>
      </c>
      <c r="K507" s="555">
        <f t="shared" si="7"/>
        <v>0.0416666666666667</v>
      </c>
      <c r="L507" s="556">
        <v>1</v>
      </c>
      <c r="M507" s="557"/>
      <c r="N507" s="558" t="s">
        <v>428</v>
      </c>
      <c r="O507" s="559"/>
    </row>
    <row r="508" spans="1:15">
      <c r="A508" s="551" t="s">
        <v>10029</v>
      </c>
      <c r="B508" s="551" t="s">
        <v>10017</v>
      </c>
      <c r="C508" s="551" t="s">
        <v>10017</v>
      </c>
      <c r="D508" s="553" t="s">
        <v>10045</v>
      </c>
      <c r="E508" s="553" t="s">
        <v>6327</v>
      </c>
      <c r="F508" s="553" t="s">
        <v>10019</v>
      </c>
      <c r="G508" s="554">
        <v>940</v>
      </c>
      <c r="H508" s="554">
        <v>80</v>
      </c>
      <c r="I508" s="554">
        <v>21</v>
      </c>
      <c r="J508" s="554" t="s">
        <v>7723</v>
      </c>
      <c r="K508" s="555">
        <f t="shared" si="7"/>
        <v>0.125</v>
      </c>
      <c r="L508" s="556">
        <v>3</v>
      </c>
      <c r="M508" s="557"/>
      <c r="N508" s="558" t="s">
        <v>428</v>
      </c>
      <c r="O508" s="559"/>
    </row>
    <row r="509" spans="1:15">
      <c r="A509" s="551" t="s">
        <v>10029</v>
      </c>
      <c r="B509" s="551" t="s">
        <v>10023</v>
      </c>
      <c r="C509" s="551" t="s">
        <v>10023</v>
      </c>
      <c r="D509" s="553" t="s">
        <v>7721</v>
      </c>
      <c r="E509" s="553" t="s">
        <v>6327</v>
      </c>
      <c r="F509" s="553" t="s">
        <v>10042</v>
      </c>
      <c r="G509" s="554">
        <v>900</v>
      </c>
      <c r="H509" s="554">
        <v>40</v>
      </c>
      <c r="I509" s="554">
        <v>27</v>
      </c>
      <c r="J509" s="554" t="s">
        <v>7723</v>
      </c>
      <c r="K509" s="555">
        <f t="shared" si="7"/>
        <v>0.0416666666666667</v>
      </c>
      <c r="L509" s="556">
        <v>1</v>
      </c>
      <c r="M509" s="557"/>
      <c r="N509" s="558" t="s">
        <v>428</v>
      </c>
      <c r="O509" s="559"/>
    </row>
    <row r="510" ht="24" spans="1:15">
      <c r="A510" s="551" t="s">
        <v>10029</v>
      </c>
      <c r="B510" s="551" t="s">
        <v>10024</v>
      </c>
      <c r="C510" s="551" t="s">
        <v>10024</v>
      </c>
      <c r="D510" s="553" t="s">
        <v>10070</v>
      </c>
      <c r="E510" s="553" t="s">
        <v>6327</v>
      </c>
      <c r="F510" s="553" t="s">
        <v>10019</v>
      </c>
      <c r="G510" s="554">
        <v>950</v>
      </c>
      <c r="H510" s="554">
        <v>40</v>
      </c>
      <c r="I510" s="554">
        <v>15</v>
      </c>
      <c r="J510" s="554" t="s">
        <v>7723</v>
      </c>
      <c r="K510" s="555">
        <f t="shared" si="7"/>
        <v>0.625</v>
      </c>
      <c r="L510" s="556">
        <v>15</v>
      </c>
      <c r="M510" s="557" t="s">
        <v>10084</v>
      </c>
      <c r="N510" s="558" t="s">
        <v>428</v>
      </c>
      <c r="O510" s="559" t="s">
        <v>10123</v>
      </c>
    </row>
    <row r="511" spans="1:15">
      <c r="A511" s="551" t="s">
        <v>10029</v>
      </c>
      <c r="B511" s="551" t="s">
        <v>10082</v>
      </c>
      <c r="C511" s="551" t="s">
        <v>10082</v>
      </c>
      <c r="D511" s="553" t="s">
        <v>10039</v>
      </c>
      <c r="E511" s="553" t="s">
        <v>6335</v>
      </c>
      <c r="F511" s="553" t="s">
        <v>10022</v>
      </c>
      <c r="G511" s="554">
        <v>1000</v>
      </c>
      <c r="H511" s="554">
        <v>40</v>
      </c>
      <c r="I511" s="554">
        <v>15</v>
      </c>
      <c r="J511" s="554" t="s">
        <v>7723</v>
      </c>
      <c r="K511" s="555">
        <f t="shared" si="7"/>
        <v>0.0416666666666667</v>
      </c>
      <c r="L511" s="556">
        <v>1</v>
      </c>
      <c r="M511" s="557"/>
      <c r="N511" s="558" t="s">
        <v>428</v>
      </c>
      <c r="O511" s="559"/>
    </row>
    <row r="512" spans="1:15">
      <c r="A512" s="551" t="s">
        <v>10029</v>
      </c>
      <c r="B512" s="551" t="s">
        <v>9743</v>
      </c>
      <c r="C512" s="551" t="s">
        <v>9743</v>
      </c>
      <c r="D512" s="553" t="s">
        <v>10039</v>
      </c>
      <c r="E512" s="553" t="s">
        <v>6327</v>
      </c>
      <c r="F512" s="553" t="s">
        <v>10019</v>
      </c>
      <c r="G512" s="554">
        <v>1000</v>
      </c>
      <c r="H512" s="554">
        <v>40</v>
      </c>
      <c r="I512" s="554">
        <v>19</v>
      </c>
      <c r="J512" s="554" t="s">
        <v>7723</v>
      </c>
      <c r="K512" s="555">
        <f t="shared" si="7"/>
        <v>0.125</v>
      </c>
      <c r="L512" s="556">
        <v>3</v>
      </c>
      <c r="M512" s="557"/>
      <c r="N512" s="558" t="s">
        <v>428</v>
      </c>
      <c r="O512" s="559"/>
    </row>
    <row r="513" spans="1:15">
      <c r="A513" s="551" t="s">
        <v>10029</v>
      </c>
      <c r="B513" s="551" t="s">
        <v>10029</v>
      </c>
      <c r="C513" s="551" t="s">
        <v>10029</v>
      </c>
      <c r="D513" s="553" t="s">
        <v>7721</v>
      </c>
      <c r="E513" s="553" t="s">
        <v>6327</v>
      </c>
      <c r="F513" s="553" t="s">
        <v>10019</v>
      </c>
      <c r="G513" s="554">
        <v>1250</v>
      </c>
      <c r="H513" s="554">
        <v>40</v>
      </c>
      <c r="I513" s="554">
        <v>24</v>
      </c>
      <c r="J513" s="554" t="s">
        <v>7723</v>
      </c>
      <c r="K513" s="555">
        <f t="shared" si="7"/>
        <v>0.125</v>
      </c>
      <c r="L513" s="556">
        <v>3</v>
      </c>
      <c r="M513" s="557"/>
      <c r="N513" s="558" t="s">
        <v>428</v>
      </c>
      <c r="O513" s="559" t="s">
        <v>10124</v>
      </c>
    </row>
  </sheetData>
  <conditionalFormatting sqref="G1:G513">
    <cfRule type="dataBar" priority="13">
      <dataBar>
        <cfvo type="min"/>
        <cfvo type="max"/>
        <color rgb="FFFF555A"/>
      </dataBar>
      <extLst>
        <ext xmlns:x14="http://schemas.microsoft.com/office/spreadsheetml/2009/9/main" uri="{B025F937-C7B1-47D3-B67F-A62EFF666E3E}">
          <x14:id>{77bc1c58-331e-4772-9aef-83e0780ffb3b}</x14:id>
        </ext>
      </extLst>
    </cfRule>
  </conditionalFormatting>
  <conditionalFormatting sqref="H1:H513">
    <cfRule type="dataBar" priority="12">
      <dataBar>
        <cfvo type="min"/>
        <cfvo type="max"/>
        <color rgb="FF638EC6"/>
      </dataBar>
      <extLst>
        <ext xmlns:x14="http://schemas.microsoft.com/office/spreadsheetml/2009/9/main" uri="{B025F937-C7B1-47D3-B67F-A62EFF666E3E}">
          <x14:id>{93f98e2b-a310-477c-b99a-c2c2ec302fe4}</x14:id>
        </ext>
      </extLst>
    </cfRule>
  </conditionalFormatting>
  <conditionalFormatting sqref="I1:I513">
    <cfRule type="dataBar" priority="11">
      <dataBar>
        <cfvo type="min"/>
        <cfvo type="max"/>
        <color rgb="FF63C384"/>
      </dataBar>
      <extLst>
        <ext xmlns:x14="http://schemas.microsoft.com/office/spreadsheetml/2009/9/main" uri="{B025F937-C7B1-47D3-B67F-A62EFF666E3E}">
          <x14:id>{7accddd4-36fe-4606-992e-67fa89004cd3}</x14:id>
        </ext>
      </extLst>
    </cfRule>
  </conditionalFormatting>
  <conditionalFormatting sqref="J1:J513">
    <cfRule type="dataBar" priority="10">
      <dataBar>
        <cfvo type="min"/>
        <cfvo type="max"/>
        <color rgb="FFFFB628"/>
      </dataBar>
      <extLst>
        <ext xmlns:x14="http://schemas.microsoft.com/office/spreadsheetml/2009/9/main" uri="{B025F937-C7B1-47D3-B67F-A62EFF666E3E}">
          <x14:id>{9f82f87a-8bdf-404e-bf2a-d68939303599}</x14:id>
        </ext>
      </extLst>
    </cfRule>
  </conditionalFormatting>
  <conditionalFormatting sqref="L2:L513">
    <cfRule type="dataBar" priority="1">
      <dataBar>
        <cfvo type="min"/>
        <cfvo type="max"/>
        <color rgb="FF008AEF"/>
      </dataBar>
      <extLst>
        <ext xmlns:x14="http://schemas.microsoft.com/office/spreadsheetml/2009/9/main" uri="{B025F937-C7B1-47D3-B67F-A62EFF666E3E}">
          <x14:id>{d70f14cc-afec-4ec6-8c74-92c20085c644}</x14:id>
        </ext>
      </extLst>
    </cfRule>
  </conditionalFormatting>
  <conditionalFormatting sqref="A2:C513">
    <cfRule type="cellIs" dxfId="0" priority="9" operator="equal">
      <formula>"烧鸟"</formula>
    </cfRule>
    <cfRule type="cellIs" dxfId="1" priority="8" operator="equal">
      <formula>"大葱"</formula>
    </cfRule>
    <cfRule type="cellIs" dxfId="2" priority="7" operator="equal">
      <formula>"鸡蛋"</formula>
    </cfRule>
    <cfRule type="cellIs" dxfId="3" priority="6" operator="equal">
      <formula>"丸子"</formula>
    </cfRule>
    <cfRule type="cellIs" dxfId="4" priority="5" operator="equal">
      <formula>"香菇"</formula>
    </cfRule>
    <cfRule type="cellIs" dxfId="5" priority="4" operator="equal">
      <formula>"番茄"</formula>
    </cfRule>
    <cfRule type="cellIs" dxfId="6" priority="3" operator="equal">
      <formula>"魔芋"</formula>
    </cfRule>
    <cfRule type="cellIs" dxfId="7" priority="2" operator="equal">
      <formula>"青椒"</formula>
    </cfRule>
  </conditionalFormatting>
  <pageMargins left="0.699305555555556" right="0.699305555555556" top="0.75" bottom="0.75" header="0.3" footer="0.3"/>
  <pageSetup paperSize="9" orientation="portrait" horizontalDpi="1200" verticalDpi="1200"/>
  <headerFooter/>
  <extLst>
    <ext xmlns:x14="http://schemas.microsoft.com/office/spreadsheetml/2009/9/main" uri="{78C0D931-6437-407d-A8EE-F0AAD7539E65}">
      <x14:conditionalFormattings>
        <x14:conditionalFormatting xmlns:xm="http://schemas.microsoft.com/office/excel/2006/main">
          <x14:cfRule type="dataBar" id="{77bc1c58-331e-4772-9aef-83e0780ffb3b}">
            <x14:dataBar minLength="0" maxLength="100" gradient="0" negativeBarColorSameAsPositive="1" axisPosition="none">
              <x14:cfvo type="min"/>
              <x14:cfvo type="max"/>
              <x14:axisColor indexed="65"/>
            </x14:dataBar>
          </x14:cfRule>
          <xm:sqref>G1:G513</xm:sqref>
        </x14:conditionalFormatting>
        <x14:conditionalFormatting xmlns:xm="http://schemas.microsoft.com/office/excel/2006/main">
          <x14:cfRule type="dataBar" id="{93f98e2b-a310-477c-b99a-c2c2ec302fe4}">
            <x14:dataBar minLength="0" maxLength="100" gradient="0" negativeBarColorSameAsPositive="1" axisPosition="none">
              <x14:cfvo type="min"/>
              <x14:cfvo type="max"/>
              <x14:axisColor indexed="65"/>
            </x14:dataBar>
          </x14:cfRule>
          <xm:sqref>H1:H513</xm:sqref>
        </x14:conditionalFormatting>
        <x14:conditionalFormatting xmlns:xm="http://schemas.microsoft.com/office/excel/2006/main">
          <x14:cfRule type="dataBar" id="{7accddd4-36fe-4606-992e-67fa89004cd3}">
            <x14:dataBar minLength="0" maxLength="100" gradient="0" negativeBarColorSameAsPositive="1" axisPosition="none">
              <x14:cfvo type="min"/>
              <x14:cfvo type="max"/>
              <x14:axisColor indexed="65"/>
            </x14:dataBar>
          </x14:cfRule>
          <xm:sqref>I1:I513</xm:sqref>
        </x14:conditionalFormatting>
        <x14:conditionalFormatting xmlns:xm="http://schemas.microsoft.com/office/excel/2006/main">
          <x14:cfRule type="dataBar" id="{9f82f87a-8bdf-404e-bf2a-d68939303599}">
            <x14:dataBar minLength="0" maxLength="100" gradient="0" negativeBarColorSameAsPositive="1" axisPosition="none">
              <x14:cfvo type="min"/>
              <x14:cfvo type="max"/>
              <x14:axisColor indexed="65"/>
            </x14:dataBar>
          </x14:cfRule>
          <xm:sqref>J1:J513</xm:sqref>
        </x14:conditionalFormatting>
        <x14:conditionalFormatting xmlns:xm="http://schemas.microsoft.com/office/excel/2006/main">
          <x14:cfRule type="dataBar" id="{d70f14cc-afec-4ec6-8c74-92c20085c644}">
            <x14:dataBar minLength="0" maxLength="100" gradient="0">
              <x14:cfvo type="autoMin"/>
              <x14:cfvo type="autoMax"/>
              <x14:negativeFillColor rgb="FFFF0000"/>
              <x14:axisColor rgb="FF000000"/>
            </x14:dataBar>
          </x14:cfRule>
          <xm:sqref>L2:L513</xm:sqref>
        </x14:conditionalFormatting>
      </x14:conditionalFormattings>
    </ext>
  </extLst>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67"/>
  <sheetViews>
    <sheetView showGridLines="0" workbookViewId="0">
      <pane ySplit="3" topLeftCell="A4" activePane="bottomLeft" state="frozen"/>
      <selection/>
      <selection pane="bottomLeft" activeCell="A1" sqref="A1:R1"/>
    </sheetView>
  </sheetViews>
  <sheetFormatPr defaultColWidth="9" defaultRowHeight="20" customHeight="1"/>
  <cols>
    <col min="1" max="1" width="5.625" style="155" customWidth="1"/>
    <col min="2" max="2" width="16.9" style="155" customWidth="1"/>
    <col min="3" max="3" width="7.125" style="155" customWidth="1"/>
    <col min="4" max="4" width="10.625" style="155" customWidth="1"/>
    <col min="5" max="6" width="7.125" style="155" customWidth="1"/>
    <col min="7" max="15" width="5.625" style="155" customWidth="1"/>
    <col min="16" max="16" width="8.625" style="155" customWidth="1"/>
    <col min="17" max="17" width="38.75" style="155" customWidth="1"/>
    <col min="18" max="18" width="33.4" style="155" customWidth="1"/>
    <col min="19" max="270" width="9" style="155" customWidth="1"/>
    <col min="271" max="16384" width="9" style="157"/>
  </cols>
  <sheetData>
    <row r="1" ht="25" customHeight="1" spans="1:18">
      <c r="A1" s="158" t="s">
        <v>73</v>
      </c>
      <c r="B1" s="158"/>
      <c r="C1" s="158"/>
      <c r="D1" s="158"/>
      <c r="E1" s="158"/>
      <c r="F1" s="158"/>
      <c r="G1" s="158"/>
      <c r="H1" s="158"/>
      <c r="I1" s="158"/>
      <c r="J1" s="158"/>
      <c r="K1" s="158"/>
      <c r="L1" s="158"/>
      <c r="M1" s="158"/>
      <c r="N1" s="158"/>
      <c r="O1" s="158"/>
      <c r="P1" s="158"/>
      <c r="Q1" s="158"/>
      <c r="R1" s="158"/>
    </row>
    <row r="2" customHeight="1" spans="1:18">
      <c r="A2" s="160" t="s">
        <v>137</v>
      </c>
      <c r="B2" s="160" t="s">
        <v>2699</v>
      </c>
      <c r="C2" s="160" t="s">
        <v>1792</v>
      </c>
      <c r="D2" s="160" t="s">
        <v>7643</v>
      </c>
      <c r="E2" s="160" t="s">
        <v>2668</v>
      </c>
      <c r="F2" s="160" t="s">
        <v>7644</v>
      </c>
      <c r="G2" s="160" t="s">
        <v>10125</v>
      </c>
      <c r="H2" s="160" t="s">
        <v>6404</v>
      </c>
      <c r="I2" s="160"/>
      <c r="J2" s="160" t="s">
        <v>7652</v>
      </c>
      <c r="K2" s="160"/>
      <c r="L2" s="160" t="s">
        <v>10012</v>
      </c>
      <c r="M2" s="160"/>
      <c r="N2" s="160" t="s">
        <v>10013</v>
      </c>
      <c r="O2" s="160"/>
      <c r="P2" s="160" t="s">
        <v>10126</v>
      </c>
      <c r="Q2" s="160" t="s">
        <v>10127</v>
      </c>
      <c r="R2" s="160" t="s">
        <v>10128</v>
      </c>
    </row>
    <row r="3" customHeight="1" spans="1:18">
      <c r="A3" s="160"/>
      <c r="B3" s="160"/>
      <c r="C3" s="160"/>
      <c r="D3" s="160"/>
      <c r="E3" s="160"/>
      <c r="F3" s="160"/>
      <c r="G3" s="160"/>
      <c r="H3" s="160" t="s">
        <v>2648</v>
      </c>
      <c r="I3" s="160" t="s">
        <v>10129</v>
      </c>
      <c r="J3" s="160" t="s">
        <v>2648</v>
      </c>
      <c r="K3" s="160" t="s">
        <v>10129</v>
      </c>
      <c r="L3" s="160" t="s">
        <v>2648</v>
      </c>
      <c r="M3" s="160" t="s">
        <v>10129</v>
      </c>
      <c r="N3" s="160" t="s">
        <v>2648</v>
      </c>
      <c r="O3" s="160" t="s">
        <v>10129</v>
      </c>
      <c r="P3" s="160"/>
      <c r="Q3" s="160"/>
      <c r="R3" s="160"/>
    </row>
    <row r="4" customHeight="1" spans="1:18">
      <c r="A4" s="193">
        <v>1</v>
      </c>
      <c r="B4" s="161" t="s">
        <v>2701</v>
      </c>
      <c r="C4" s="161" t="s">
        <v>89</v>
      </c>
      <c r="D4" s="543" t="s">
        <v>10039</v>
      </c>
      <c r="E4" s="543" t="s">
        <v>6327</v>
      </c>
      <c r="F4" s="543" t="s">
        <v>10019</v>
      </c>
      <c r="G4" s="543"/>
      <c r="H4" s="543">
        <v>450</v>
      </c>
      <c r="I4" s="543">
        <v>495</v>
      </c>
      <c r="J4" s="543">
        <v>24</v>
      </c>
      <c r="K4" s="543">
        <v>32</v>
      </c>
      <c r="L4" s="543">
        <v>35</v>
      </c>
      <c r="M4" s="543">
        <v>70</v>
      </c>
      <c r="N4" s="543">
        <v>0.5</v>
      </c>
      <c r="O4" s="543"/>
      <c r="P4" s="543">
        <v>3480</v>
      </c>
      <c r="Q4" s="161" t="s">
        <v>723</v>
      </c>
      <c r="R4" s="161" t="s">
        <v>10130</v>
      </c>
    </row>
    <row r="5" customHeight="1" spans="1:18">
      <c r="A5" s="374"/>
      <c r="B5" s="161" t="s">
        <v>2702</v>
      </c>
      <c r="C5" s="161"/>
      <c r="D5" s="543"/>
      <c r="E5" s="543"/>
      <c r="F5" s="543"/>
      <c r="G5" s="543"/>
      <c r="H5" s="543">
        <v>550</v>
      </c>
      <c r="I5" s="543">
        <v>605</v>
      </c>
      <c r="J5" s="543">
        <v>32</v>
      </c>
      <c r="K5" s="543">
        <v>48</v>
      </c>
      <c r="L5" s="543">
        <v>40</v>
      </c>
      <c r="M5" s="543">
        <v>80</v>
      </c>
      <c r="N5" s="543">
        <v>0.75</v>
      </c>
      <c r="O5" s="543"/>
      <c r="P5" s="543">
        <v>9300</v>
      </c>
      <c r="Q5" s="161"/>
      <c r="R5" s="161"/>
    </row>
    <row r="6" customHeight="1" spans="1:18">
      <c r="A6" s="262"/>
      <c r="B6" s="161" t="s">
        <v>2703</v>
      </c>
      <c r="C6" s="161"/>
      <c r="D6" s="543"/>
      <c r="E6" s="543"/>
      <c r="F6" s="543"/>
      <c r="G6" s="543"/>
      <c r="H6" s="543">
        <v>750</v>
      </c>
      <c r="I6" s="543">
        <v>825</v>
      </c>
      <c r="J6" s="543">
        <v>48</v>
      </c>
      <c r="K6" s="543">
        <v>64</v>
      </c>
      <c r="L6" s="543">
        <v>45</v>
      </c>
      <c r="M6" s="543">
        <v>90</v>
      </c>
      <c r="N6" s="543">
        <v>1</v>
      </c>
      <c r="O6" s="543"/>
      <c r="P6" s="543">
        <v>19200</v>
      </c>
      <c r="Q6" s="161"/>
      <c r="R6" s="161"/>
    </row>
    <row r="7" customHeight="1" spans="1:18">
      <c r="A7" s="193">
        <v>2</v>
      </c>
      <c r="B7" s="161" t="s">
        <v>3897</v>
      </c>
      <c r="C7" s="161" t="s">
        <v>89</v>
      </c>
      <c r="D7" s="543" t="s">
        <v>10039</v>
      </c>
      <c r="E7" s="543" t="s">
        <v>6327</v>
      </c>
      <c r="F7" s="543" t="s">
        <v>10019</v>
      </c>
      <c r="G7" s="543"/>
      <c r="H7" s="543">
        <v>500</v>
      </c>
      <c r="I7" s="543">
        <v>550</v>
      </c>
      <c r="J7" s="543">
        <v>32</v>
      </c>
      <c r="K7" s="543"/>
      <c r="L7" s="543">
        <v>70</v>
      </c>
      <c r="M7" s="543">
        <v>90</v>
      </c>
      <c r="N7" s="543">
        <v>4</v>
      </c>
      <c r="O7" s="543"/>
      <c r="P7" s="543">
        <v>3480</v>
      </c>
      <c r="Q7" s="161" t="s">
        <v>10131</v>
      </c>
      <c r="R7" s="161" t="s">
        <v>10130</v>
      </c>
    </row>
    <row r="8" customHeight="1" spans="1:18">
      <c r="A8" s="374"/>
      <c r="B8" s="161" t="s">
        <v>3898</v>
      </c>
      <c r="C8" s="161"/>
      <c r="D8" s="543"/>
      <c r="E8" s="543"/>
      <c r="F8" s="543"/>
      <c r="G8" s="543"/>
      <c r="H8" s="543">
        <v>677</v>
      </c>
      <c r="I8" s="543">
        <v>745</v>
      </c>
      <c r="J8" s="543">
        <v>48</v>
      </c>
      <c r="K8" s="543">
        <v>64</v>
      </c>
      <c r="L8" s="543">
        <v>90</v>
      </c>
      <c r="M8" s="543">
        <v>100</v>
      </c>
      <c r="N8" s="543">
        <v>6</v>
      </c>
      <c r="O8" s="543"/>
      <c r="P8" s="543">
        <v>10620</v>
      </c>
      <c r="Q8" s="161"/>
      <c r="R8" s="161"/>
    </row>
    <row r="9" customHeight="1" spans="1:18">
      <c r="A9" s="262"/>
      <c r="B9" s="161" t="s">
        <v>3899</v>
      </c>
      <c r="C9" s="161"/>
      <c r="D9" s="543"/>
      <c r="E9" s="543"/>
      <c r="F9" s="543"/>
      <c r="G9" s="543"/>
      <c r="H9" s="543">
        <v>950</v>
      </c>
      <c r="I9" s="543">
        <v>990</v>
      </c>
      <c r="J9" s="543">
        <v>64</v>
      </c>
      <c r="K9" s="543">
        <v>99</v>
      </c>
      <c r="L9" s="543">
        <v>110</v>
      </c>
      <c r="M9" s="543">
        <v>132</v>
      </c>
      <c r="N9" s="543">
        <v>9</v>
      </c>
      <c r="O9" s="543"/>
      <c r="P9" s="543">
        <v>27000</v>
      </c>
      <c r="Q9" s="161"/>
      <c r="R9" s="161"/>
    </row>
    <row r="10" customHeight="1" spans="1:18">
      <c r="A10" s="193">
        <v>3</v>
      </c>
      <c r="B10" s="161" t="s">
        <v>3900</v>
      </c>
      <c r="C10" s="161" t="s">
        <v>89</v>
      </c>
      <c r="D10" s="543" t="s">
        <v>10132</v>
      </c>
      <c r="E10" s="543" t="s">
        <v>6327</v>
      </c>
      <c r="F10" s="543" t="s">
        <v>10019</v>
      </c>
      <c r="G10" s="543"/>
      <c r="H10" s="543">
        <v>575</v>
      </c>
      <c r="I10" s="543">
        <v>633</v>
      </c>
      <c r="J10" s="543">
        <v>16</v>
      </c>
      <c r="K10" s="543"/>
      <c r="L10" s="543">
        <v>75</v>
      </c>
      <c r="M10" s="543">
        <v>90</v>
      </c>
      <c r="N10" s="543">
        <v>7</v>
      </c>
      <c r="O10" s="543"/>
      <c r="P10" s="543">
        <v>5580</v>
      </c>
      <c r="Q10" s="161" t="s">
        <v>10131</v>
      </c>
      <c r="R10" s="161" t="s">
        <v>10130</v>
      </c>
    </row>
    <row r="11" customHeight="1" spans="1:18">
      <c r="A11" s="374"/>
      <c r="B11" s="161" t="s">
        <v>3901</v>
      </c>
      <c r="C11" s="161"/>
      <c r="D11" s="543"/>
      <c r="E11" s="543"/>
      <c r="F11" s="543"/>
      <c r="G11" s="543"/>
      <c r="H11" s="543">
        <v>660</v>
      </c>
      <c r="I11" s="543">
        <v>700</v>
      </c>
      <c r="J11" s="543">
        <v>28</v>
      </c>
      <c r="K11" s="543">
        <v>32</v>
      </c>
      <c r="L11" s="543">
        <v>90</v>
      </c>
      <c r="M11" s="543">
        <v>108</v>
      </c>
      <c r="N11" s="543">
        <v>9</v>
      </c>
      <c r="O11" s="543"/>
      <c r="P11" s="543">
        <v>7200</v>
      </c>
      <c r="Q11" s="161"/>
      <c r="R11" s="161"/>
    </row>
    <row r="12" customHeight="1" spans="1:18">
      <c r="A12" s="374"/>
      <c r="B12" s="161" t="s">
        <v>3902</v>
      </c>
      <c r="C12" s="161"/>
      <c r="D12" s="543"/>
      <c r="E12" s="543"/>
      <c r="F12" s="543"/>
      <c r="G12" s="543"/>
      <c r="H12" s="543">
        <v>700</v>
      </c>
      <c r="I12" s="543">
        <v>800</v>
      </c>
      <c r="J12" s="543">
        <v>32</v>
      </c>
      <c r="K12" s="543">
        <v>99</v>
      </c>
      <c r="L12" s="543">
        <v>110</v>
      </c>
      <c r="M12" s="543">
        <v>132</v>
      </c>
      <c r="N12" s="543">
        <v>11</v>
      </c>
      <c r="O12" s="543"/>
      <c r="P12" s="543">
        <v>15300</v>
      </c>
      <c r="Q12" s="161"/>
      <c r="R12" s="161"/>
    </row>
    <row r="13" customHeight="1" spans="1:18">
      <c r="A13" s="262"/>
      <c r="B13" s="161" t="s">
        <v>2349</v>
      </c>
      <c r="C13" s="161"/>
      <c r="D13" s="543"/>
      <c r="E13" s="543"/>
      <c r="F13" s="543"/>
      <c r="G13" s="544" t="s">
        <v>10133</v>
      </c>
      <c r="H13" s="543">
        <v>840</v>
      </c>
      <c r="I13" s="543">
        <v>1260</v>
      </c>
      <c r="J13" s="543">
        <v>48</v>
      </c>
      <c r="K13" s="543">
        <v>99</v>
      </c>
      <c r="L13" s="543">
        <v>115</v>
      </c>
      <c r="M13" s="543">
        <v>138</v>
      </c>
      <c r="N13" s="543">
        <v>12.6</v>
      </c>
      <c r="O13" s="543"/>
      <c r="P13" s="543">
        <v>21300</v>
      </c>
      <c r="Q13" s="161" t="s">
        <v>10134</v>
      </c>
      <c r="R13" s="161"/>
    </row>
    <row r="14" customHeight="1" spans="1:18">
      <c r="A14" s="193">
        <v>4</v>
      </c>
      <c r="B14" s="161" t="s">
        <v>2331</v>
      </c>
      <c r="C14" s="161" t="s">
        <v>89</v>
      </c>
      <c r="D14" s="543" t="s">
        <v>10132</v>
      </c>
      <c r="E14" s="543" t="s">
        <v>6327</v>
      </c>
      <c r="F14" s="543" t="s">
        <v>10019</v>
      </c>
      <c r="G14" s="543"/>
      <c r="H14" s="543">
        <v>680</v>
      </c>
      <c r="I14" s="543">
        <v>705</v>
      </c>
      <c r="J14" s="543">
        <v>32</v>
      </c>
      <c r="K14" s="543">
        <v>64</v>
      </c>
      <c r="L14" s="543">
        <v>80</v>
      </c>
      <c r="M14" s="543">
        <v>100</v>
      </c>
      <c r="N14" s="543">
        <v>8</v>
      </c>
      <c r="O14" s="543"/>
      <c r="P14" s="543">
        <v>14100</v>
      </c>
      <c r="Q14" s="161" t="s">
        <v>10135</v>
      </c>
      <c r="R14" s="161" t="s">
        <v>10136</v>
      </c>
    </row>
    <row r="15" customHeight="1" spans="1:18">
      <c r="A15" s="262"/>
      <c r="B15" s="161" t="s">
        <v>3278</v>
      </c>
      <c r="C15" s="161"/>
      <c r="D15" s="543"/>
      <c r="E15" s="543"/>
      <c r="F15" s="543"/>
      <c r="G15" s="543"/>
      <c r="H15" s="543">
        <v>880</v>
      </c>
      <c r="I15" s="543">
        <v>990</v>
      </c>
      <c r="J15" s="543"/>
      <c r="K15" s="543"/>
      <c r="L15" s="543"/>
      <c r="M15" s="543"/>
      <c r="N15" s="543">
        <v>9.5</v>
      </c>
      <c r="O15" s="543"/>
      <c r="P15" s="543">
        <v>21000</v>
      </c>
      <c r="Q15" s="161" t="s">
        <v>10137</v>
      </c>
      <c r="R15" s="161"/>
    </row>
    <row r="16" customHeight="1" spans="1:18">
      <c r="A16" s="193">
        <v>5</v>
      </c>
      <c r="B16" s="161" t="s">
        <v>3280</v>
      </c>
      <c r="C16" s="161" t="s">
        <v>89</v>
      </c>
      <c r="D16" s="543" t="s">
        <v>10132</v>
      </c>
      <c r="E16" s="543" t="s">
        <v>6327</v>
      </c>
      <c r="F16" s="543" t="s">
        <v>10019</v>
      </c>
      <c r="G16" s="543"/>
      <c r="H16" s="543">
        <v>680</v>
      </c>
      <c r="I16" s="543">
        <v>705</v>
      </c>
      <c r="J16" s="543">
        <v>32</v>
      </c>
      <c r="K16" s="543">
        <v>64</v>
      </c>
      <c r="L16" s="543">
        <v>80</v>
      </c>
      <c r="M16" s="543">
        <v>100</v>
      </c>
      <c r="N16" s="543">
        <v>8</v>
      </c>
      <c r="O16" s="543"/>
      <c r="P16" s="543">
        <v>14100</v>
      </c>
      <c r="Q16" s="161" t="s">
        <v>10138</v>
      </c>
      <c r="R16" s="161" t="s">
        <v>10136</v>
      </c>
    </row>
    <row r="17" customHeight="1" spans="1:18">
      <c r="A17" s="262"/>
      <c r="B17" s="161" t="s">
        <v>10139</v>
      </c>
      <c r="C17" s="161"/>
      <c r="D17" s="543"/>
      <c r="E17" s="543"/>
      <c r="F17" s="543"/>
      <c r="G17" s="543"/>
      <c r="H17" s="543">
        <v>880</v>
      </c>
      <c r="I17" s="543">
        <v>990</v>
      </c>
      <c r="J17" s="543"/>
      <c r="K17" s="543"/>
      <c r="L17" s="543"/>
      <c r="M17" s="543"/>
      <c r="N17" s="543">
        <v>9.5</v>
      </c>
      <c r="O17" s="543"/>
      <c r="P17" s="543">
        <v>21000</v>
      </c>
      <c r="Q17" s="161" t="s">
        <v>10140</v>
      </c>
      <c r="R17" s="161"/>
    </row>
    <row r="18" customHeight="1" spans="1:18">
      <c r="A18" s="193">
        <v>6</v>
      </c>
      <c r="B18" s="161" t="s">
        <v>3266</v>
      </c>
      <c r="C18" s="161" t="s">
        <v>89</v>
      </c>
      <c r="D18" s="543" t="s">
        <v>10132</v>
      </c>
      <c r="E18" s="543" t="s">
        <v>6327</v>
      </c>
      <c r="F18" s="543" t="s">
        <v>10019</v>
      </c>
      <c r="G18" s="543"/>
      <c r="H18" s="543">
        <v>680</v>
      </c>
      <c r="I18" s="543">
        <v>705</v>
      </c>
      <c r="J18" s="543">
        <v>32</v>
      </c>
      <c r="K18" s="543">
        <v>64</v>
      </c>
      <c r="L18" s="543">
        <v>80</v>
      </c>
      <c r="M18" s="543">
        <v>100</v>
      </c>
      <c r="N18" s="543">
        <v>8</v>
      </c>
      <c r="O18" s="543"/>
      <c r="P18" s="543">
        <v>14100</v>
      </c>
      <c r="Q18" s="161" t="s">
        <v>10141</v>
      </c>
      <c r="R18" s="161" t="s">
        <v>10136</v>
      </c>
    </row>
    <row r="19" customHeight="1" spans="1:18">
      <c r="A19" s="262"/>
      <c r="B19" s="161" t="s">
        <v>3267</v>
      </c>
      <c r="C19" s="161"/>
      <c r="D19" s="543"/>
      <c r="E19" s="543"/>
      <c r="F19" s="543"/>
      <c r="G19" s="543"/>
      <c r="H19" s="543">
        <v>880</v>
      </c>
      <c r="I19" s="543">
        <v>990</v>
      </c>
      <c r="J19" s="543"/>
      <c r="K19" s="543"/>
      <c r="L19" s="543"/>
      <c r="M19" s="543"/>
      <c r="N19" s="543">
        <v>9.5</v>
      </c>
      <c r="O19" s="543"/>
      <c r="P19" s="543">
        <v>21000</v>
      </c>
      <c r="Q19" s="161" t="s">
        <v>10142</v>
      </c>
      <c r="R19" s="161"/>
    </row>
    <row r="20" customHeight="1" spans="1:18">
      <c r="A20" s="193">
        <v>7</v>
      </c>
      <c r="B20" s="161" t="s">
        <v>2583</v>
      </c>
      <c r="C20" s="161" t="s">
        <v>89</v>
      </c>
      <c r="D20" s="543" t="s">
        <v>10132</v>
      </c>
      <c r="E20" s="543" t="s">
        <v>6327</v>
      </c>
      <c r="F20" s="543" t="s">
        <v>10019</v>
      </c>
      <c r="G20" s="543"/>
      <c r="H20" s="543">
        <v>660</v>
      </c>
      <c r="I20" s="543">
        <v>700</v>
      </c>
      <c r="J20" s="543">
        <v>28</v>
      </c>
      <c r="K20" s="543">
        <v>32</v>
      </c>
      <c r="L20" s="543">
        <v>90</v>
      </c>
      <c r="M20" s="543">
        <v>108</v>
      </c>
      <c r="N20" s="543">
        <v>7</v>
      </c>
      <c r="O20" s="543"/>
      <c r="P20" s="543">
        <v>7200</v>
      </c>
      <c r="Q20" s="161" t="s">
        <v>10143</v>
      </c>
      <c r="R20" s="161" t="s">
        <v>10136</v>
      </c>
    </row>
    <row r="21" customHeight="1" spans="1:18">
      <c r="A21" s="262"/>
      <c r="B21" s="161" t="s">
        <v>4096</v>
      </c>
      <c r="C21" s="161"/>
      <c r="D21" s="543"/>
      <c r="E21" s="543"/>
      <c r="F21" s="543"/>
      <c r="G21" s="544" t="s">
        <v>10133</v>
      </c>
      <c r="H21" s="543">
        <v>819</v>
      </c>
      <c r="I21" s="543">
        <v>924</v>
      </c>
      <c r="J21" s="543">
        <v>48</v>
      </c>
      <c r="K21" s="543">
        <v>99</v>
      </c>
      <c r="L21" s="543">
        <v>115</v>
      </c>
      <c r="M21" s="543">
        <v>138</v>
      </c>
      <c r="N21" s="543">
        <v>9.45</v>
      </c>
      <c r="O21" s="543"/>
      <c r="P21" s="543">
        <v>21300</v>
      </c>
      <c r="Q21" s="161"/>
      <c r="R21" s="161"/>
    </row>
    <row r="22" customHeight="1" spans="1:18">
      <c r="A22" s="193">
        <v>8</v>
      </c>
      <c r="B22" s="161" t="s">
        <v>2306</v>
      </c>
      <c r="C22" s="161" t="s">
        <v>89</v>
      </c>
      <c r="D22" s="543" t="s">
        <v>10144</v>
      </c>
      <c r="E22" s="543" t="s">
        <v>6327</v>
      </c>
      <c r="F22" s="543" t="s">
        <v>10019</v>
      </c>
      <c r="G22" s="543"/>
      <c r="H22" s="543">
        <v>666</v>
      </c>
      <c r="I22" s="543">
        <v>999</v>
      </c>
      <c r="J22" s="543">
        <v>24</v>
      </c>
      <c r="K22" s="543">
        <v>72</v>
      </c>
      <c r="L22" s="543">
        <v>66</v>
      </c>
      <c r="M22" s="543">
        <v>166</v>
      </c>
      <c r="N22" s="543">
        <v>12</v>
      </c>
      <c r="O22" s="543"/>
      <c r="P22" s="543">
        <v>9000</v>
      </c>
      <c r="Q22" s="161" t="s">
        <v>10145</v>
      </c>
      <c r="R22" s="161"/>
    </row>
    <row r="23" customHeight="1" spans="1:18">
      <c r="A23" s="262"/>
      <c r="B23" s="161" t="s">
        <v>2307</v>
      </c>
      <c r="C23" s="161"/>
      <c r="D23" s="543" t="s">
        <v>10132</v>
      </c>
      <c r="E23" s="543"/>
      <c r="F23" s="543"/>
      <c r="G23" s="543"/>
      <c r="H23" s="543">
        <v>680</v>
      </c>
      <c r="I23" s="543">
        <v>999</v>
      </c>
      <c r="J23" s="543">
        <v>32</v>
      </c>
      <c r="K23" s="543">
        <v>48</v>
      </c>
      <c r="L23" s="543">
        <v>83</v>
      </c>
      <c r="M23" s="543">
        <v>100</v>
      </c>
      <c r="N23" s="543">
        <v>10</v>
      </c>
      <c r="O23" s="543"/>
      <c r="P23" s="543">
        <v>14100</v>
      </c>
      <c r="Q23" s="161"/>
      <c r="R23" s="161"/>
    </row>
    <row r="24" customHeight="1" spans="1:18">
      <c r="A24" s="193">
        <v>9</v>
      </c>
      <c r="B24" s="161" t="s">
        <v>3519</v>
      </c>
      <c r="C24" s="161" t="s">
        <v>89</v>
      </c>
      <c r="D24" s="543" t="s">
        <v>10144</v>
      </c>
      <c r="E24" s="543" t="s">
        <v>6327</v>
      </c>
      <c r="F24" s="543" t="s">
        <v>10019</v>
      </c>
      <c r="G24" s="543"/>
      <c r="H24" s="543">
        <v>666</v>
      </c>
      <c r="I24" s="543">
        <v>999</v>
      </c>
      <c r="J24" s="543">
        <v>24</v>
      </c>
      <c r="K24" s="543">
        <v>72</v>
      </c>
      <c r="L24" s="543">
        <v>66</v>
      </c>
      <c r="M24" s="543">
        <v>166</v>
      </c>
      <c r="N24" s="543">
        <v>12</v>
      </c>
      <c r="O24" s="543"/>
      <c r="P24" s="543">
        <v>9000</v>
      </c>
      <c r="Q24" s="161"/>
      <c r="R24" s="161"/>
    </row>
    <row r="25" customHeight="1" spans="1:18">
      <c r="A25" s="262"/>
      <c r="B25" s="161" t="s">
        <v>3520</v>
      </c>
      <c r="C25" s="161"/>
      <c r="D25" s="543" t="s">
        <v>10132</v>
      </c>
      <c r="E25" s="543"/>
      <c r="F25" s="543"/>
      <c r="G25" s="543"/>
      <c r="H25" s="543">
        <v>680</v>
      </c>
      <c r="I25" s="543">
        <v>999</v>
      </c>
      <c r="J25" s="543">
        <v>32</v>
      </c>
      <c r="K25" s="543">
        <v>48</v>
      </c>
      <c r="L25" s="543">
        <v>80</v>
      </c>
      <c r="M25" s="543">
        <v>100</v>
      </c>
      <c r="N25" s="543">
        <v>10</v>
      </c>
      <c r="O25" s="543"/>
      <c r="P25" s="543">
        <v>14100</v>
      </c>
      <c r="Q25" s="161"/>
      <c r="R25" s="161"/>
    </row>
    <row r="26" customHeight="1" spans="1:18">
      <c r="A26" s="161">
        <v>10</v>
      </c>
      <c r="B26" s="161" t="s">
        <v>2387</v>
      </c>
      <c r="C26" s="161" t="s">
        <v>89</v>
      </c>
      <c r="D26" s="543" t="s">
        <v>10146</v>
      </c>
      <c r="E26" s="543" t="s">
        <v>6327</v>
      </c>
      <c r="F26" s="543" t="s">
        <v>10019</v>
      </c>
      <c r="G26" s="544" t="s">
        <v>10147</v>
      </c>
      <c r="H26" s="543">
        <v>1198</v>
      </c>
      <c r="I26" s="543"/>
      <c r="J26" s="543">
        <v>99</v>
      </c>
      <c r="K26" s="543"/>
      <c r="L26" s="543">
        <v>306</v>
      </c>
      <c r="M26" s="543"/>
      <c r="N26" s="543">
        <v>30</v>
      </c>
      <c r="O26" s="543"/>
      <c r="P26" s="543">
        <v>300000</v>
      </c>
      <c r="Q26" s="161" t="s">
        <v>10148</v>
      </c>
      <c r="R26" s="161"/>
    </row>
    <row r="27" customHeight="1" spans="1:18">
      <c r="A27" s="193">
        <v>11</v>
      </c>
      <c r="B27" s="161" t="s">
        <v>2705</v>
      </c>
      <c r="C27" s="161" t="s">
        <v>97</v>
      </c>
      <c r="D27" s="543" t="s">
        <v>10048</v>
      </c>
      <c r="E27" s="543" t="s">
        <v>6349</v>
      </c>
      <c r="F27" s="543" t="s">
        <v>10022</v>
      </c>
      <c r="G27" s="543"/>
      <c r="H27" s="543">
        <v>180</v>
      </c>
      <c r="I27" s="543">
        <v>250</v>
      </c>
      <c r="J27" s="543" t="s">
        <v>7723</v>
      </c>
      <c r="K27" s="543"/>
      <c r="L27" s="543">
        <v>30</v>
      </c>
      <c r="M27" s="543">
        <v>60</v>
      </c>
      <c r="N27" s="543">
        <v>0.05</v>
      </c>
      <c r="O27" s="543"/>
      <c r="P27" s="543">
        <v>1200</v>
      </c>
      <c r="Q27" s="161" t="s">
        <v>723</v>
      </c>
      <c r="R27" s="161" t="s">
        <v>10130</v>
      </c>
    </row>
    <row r="28" customHeight="1" spans="1:18">
      <c r="A28" s="374"/>
      <c r="B28" s="161" t="s">
        <v>2706</v>
      </c>
      <c r="C28" s="161"/>
      <c r="D28" s="543"/>
      <c r="E28" s="543"/>
      <c r="F28" s="543"/>
      <c r="G28" s="543"/>
      <c r="H28" s="543">
        <v>270</v>
      </c>
      <c r="I28" s="543">
        <v>380</v>
      </c>
      <c r="J28" s="543"/>
      <c r="K28" s="543"/>
      <c r="L28" s="543">
        <v>35</v>
      </c>
      <c r="M28" s="543">
        <v>70</v>
      </c>
      <c r="N28" s="543">
        <v>0.2</v>
      </c>
      <c r="O28" s="543"/>
      <c r="P28" s="543">
        <v>3300</v>
      </c>
      <c r="Q28" s="161"/>
      <c r="R28" s="161"/>
    </row>
    <row r="29" customHeight="1" spans="1:18">
      <c r="A29" s="262"/>
      <c r="B29" s="161" t="s">
        <v>2707</v>
      </c>
      <c r="C29" s="161"/>
      <c r="D29" s="543"/>
      <c r="E29" s="543"/>
      <c r="F29" s="543"/>
      <c r="G29" s="543"/>
      <c r="H29" s="543">
        <v>350</v>
      </c>
      <c r="I29" s="543">
        <v>420</v>
      </c>
      <c r="J29" s="543"/>
      <c r="K29" s="543"/>
      <c r="L29" s="543">
        <v>40</v>
      </c>
      <c r="M29" s="543">
        <v>80</v>
      </c>
      <c r="N29" s="543">
        <v>0.3</v>
      </c>
      <c r="O29" s="543"/>
      <c r="P29" s="543">
        <v>10800</v>
      </c>
      <c r="Q29" s="161"/>
      <c r="R29" s="161"/>
    </row>
    <row r="30" customHeight="1" spans="1:18">
      <c r="A30" s="193">
        <v>12</v>
      </c>
      <c r="B30" s="161" t="s">
        <v>2510</v>
      </c>
      <c r="C30" s="161" t="s">
        <v>97</v>
      </c>
      <c r="D30" s="543" t="s">
        <v>10027</v>
      </c>
      <c r="E30" s="543" t="s">
        <v>6339</v>
      </c>
      <c r="F30" s="543" t="s">
        <v>10022</v>
      </c>
      <c r="G30" s="543"/>
      <c r="H30" s="543">
        <v>285</v>
      </c>
      <c r="I30" s="543">
        <v>380</v>
      </c>
      <c r="J30" s="543" t="s">
        <v>7723</v>
      </c>
      <c r="K30" s="543"/>
      <c r="L30" s="543">
        <v>40</v>
      </c>
      <c r="M30" s="543">
        <v>80</v>
      </c>
      <c r="N30" s="543">
        <v>0.3</v>
      </c>
      <c r="O30" s="543"/>
      <c r="P30" s="543">
        <v>4200</v>
      </c>
      <c r="Q30" s="161" t="s">
        <v>723</v>
      </c>
      <c r="R30" s="161" t="s">
        <v>10136</v>
      </c>
    </row>
    <row r="31" customHeight="1" spans="1:18">
      <c r="A31" s="262"/>
      <c r="B31" s="161" t="s">
        <v>2709</v>
      </c>
      <c r="C31" s="161"/>
      <c r="D31" s="543" t="s">
        <v>10028</v>
      </c>
      <c r="E31" s="543"/>
      <c r="F31" s="543"/>
      <c r="G31" s="543"/>
      <c r="H31" s="543">
        <v>380</v>
      </c>
      <c r="I31" s="543">
        <v>420</v>
      </c>
      <c r="J31" s="543"/>
      <c r="K31" s="543"/>
      <c r="L31" s="543">
        <v>45</v>
      </c>
      <c r="M31" s="543">
        <v>90</v>
      </c>
      <c r="N31" s="543">
        <v>0.45</v>
      </c>
      <c r="O31" s="543"/>
      <c r="P31" s="543">
        <v>12000</v>
      </c>
      <c r="Q31" s="161" t="s">
        <v>723</v>
      </c>
      <c r="R31" s="161" t="s">
        <v>10136</v>
      </c>
    </row>
    <row r="32" customHeight="1" spans="1:18">
      <c r="A32" s="193">
        <v>13</v>
      </c>
      <c r="B32" s="161" t="s">
        <v>2711</v>
      </c>
      <c r="C32" s="161" t="s">
        <v>97</v>
      </c>
      <c r="D32" s="543" t="s">
        <v>10048</v>
      </c>
      <c r="E32" s="543" t="s">
        <v>6327</v>
      </c>
      <c r="F32" s="543" t="s">
        <v>10022</v>
      </c>
      <c r="G32" s="543"/>
      <c r="H32" s="543">
        <v>200</v>
      </c>
      <c r="I32" s="543">
        <v>250</v>
      </c>
      <c r="J32" s="543" t="s">
        <v>7723</v>
      </c>
      <c r="K32" s="543"/>
      <c r="L32" s="543">
        <v>35</v>
      </c>
      <c r="M32" s="543">
        <v>70</v>
      </c>
      <c r="N32" s="543">
        <v>0.1</v>
      </c>
      <c r="O32" s="543"/>
      <c r="P32" s="543">
        <v>1200</v>
      </c>
      <c r="Q32" s="161" t="s">
        <v>723</v>
      </c>
      <c r="R32" s="161" t="s">
        <v>10130</v>
      </c>
    </row>
    <row r="33" customHeight="1" spans="1:18">
      <c r="A33" s="374"/>
      <c r="B33" s="161" t="s">
        <v>2712</v>
      </c>
      <c r="C33" s="161"/>
      <c r="D33" s="543"/>
      <c r="E33" s="543"/>
      <c r="F33" s="543"/>
      <c r="G33" s="543"/>
      <c r="H33" s="543">
        <v>285</v>
      </c>
      <c r="I33" s="543">
        <v>380</v>
      </c>
      <c r="J33" s="543"/>
      <c r="K33" s="543"/>
      <c r="L33" s="543">
        <v>40</v>
      </c>
      <c r="M33" s="543">
        <v>80</v>
      </c>
      <c r="N33" s="543">
        <v>0.2</v>
      </c>
      <c r="O33" s="543"/>
      <c r="P33" s="543">
        <v>4200</v>
      </c>
      <c r="Q33" s="161"/>
      <c r="R33" s="161"/>
    </row>
    <row r="34" customHeight="1" spans="1:18">
      <c r="A34" s="262"/>
      <c r="B34" s="161" t="s">
        <v>2713</v>
      </c>
      <c r="C34" s="161"/>
      <c r="D34" s="543"/>
      <c r="E34" s="543"/>
      <c r="F34" s="543"/>
      <c r="G34" s="543"/>
      <c r="H34" s="543">
        <v>380</v>
      </c>
      <c r="I34" s="543">
        <v>420</v>
      </c>
      <c r="J34" s="543"/>
      <c r="K34" s="543"/>
      <c r="L34" s="543">
        <v>45</v>
      </c>
      <c r="M34" s="543">
        <v>90</v>
      </c>
      <c r="N34" s="543">
        <v>0.3</v>
      </c>
      <c r="O34" s="543"/>
      <c r="P34" s="543">
        <v>12000</v>
      </c>
      <c r="Q34" s="161"/>
      <c r="R34" s="161"/>
    </row>
    <row r="35" customHeight="1" spans="1:18">
      <c r="A35" s="193">
        <v>14</v>
      </c>
      <c r="B35" s="161" t="s">
        <v>2715</v>
      </c>
      <c r="C35" s="161" t="s">
        <v>97</v>
      </c>
      <c r="D35" s="543" t="s">
        <v>8090</v>
      </c>
      <c r="E35" s="543" t="s">
        <v>6349</v>
      </c>
      <c r="F35" s="543" t="s">
        <v>10022</v>
      </c>
      <c r="G35" s="543"/>
      <c r="H35" s="543">
        <v>220</v>
      </c>
      <c r="I35" s="543">
        <v>250</v>
      </c>
      <c r="J35" s="543" t="s">
        <v>7723</v>
      </c>
      <c r="K35" s="543"/>
      <c r="L35" s="543">
        <v>35</v>
      </c>
      <c r="M35" s="543">
        <v>70</v>
      </c>
      <c r="N35" s="543">
        <v>0.1</v>
      </c>
      <c r="O35" s="543"/>
      <c r="P35" s="543">
        <v>1200</v>
      </c>
      <c r="Q35" s="161" t="s">
        <v>723</v>
      </c>
      <c r="R35" s="161" t="s">
        <v>10130</v>
      </c>
    </row>
    <row r="36" customHeight="1" spans="1:18">
      <c r="A36" s="374"/>
      <c r="B36" s="161" t="s">
        <v>2716</v>
      </c>
      <c r="C36" s="161"/>
      <c r="D36" s="543"/>
      <c r="E36" s="543"/>
      <c r="F36" s="543"/>
      <c r="G36" s="543"/>
      <c r="H36" s="543">
        <v>300</v>
      </c>
      <c r="I36" s="543">
        <v>380</v>
      </c>
      <c r="J36" s="543"/>
      <c r="K36" s="543"/>
      <c r="L36" s="543">
        <v>40</v>
      </c>
      <c r="M36" s="543">
        <v>80</v>
      </c>
      <c r="N36" s="543">
        <v>0.2</v>
      </c>
      <c r="O36" s="543"/>
      <c r="P36" s="543">
        <v>4200</v>
      </c>
      <c r="Q36" s="161"/>
      <c r="R36" s="161"/>
    </row>
    <row r="37" customHeight="1" spans="1:18">
      <c r="A37" s="262"/>
      <c r="B37" s="161" t="s">
        <v>2717</v>
      </c>
      <c r="C37" s="161"/>
      <c r="D37" s="543"/>
      <c r="E37" s="543"/>
      <c r="F37" s="543"/>
      <c r="G37" s="543"/>
      <c r="H37" s="543">
        <v>400</v>
      </c>
      <c r="I37" s="543">
        <v>420</v>
      </c>
      <c r="J37" s="543"/>
      <c r="K37" s="543"/>
      <c r="L37" s="543">
        <v>45</v>
      </c>
      <c r="M37" s="543">
        <v>90</v>
      </c>
      <c r="N37" s="543">
        <v>0.3</v>
      </c>
      <c r="O37" s="543"/>
      <c r="P37" s="543">
        <v>12000</v>
      </c>
      <c r="Q37" s="161"/>
      <c r="R37" s="161"/>
    </row>
    <row r="38" customHeight="1" spans="1:18">
      <c r="A38" s="161">
        <v>15</v>
      </c>
      <c r="B38" s="161" t="s">
        <v>2736</v>
      </c>
      <c r="C38" s="161" t="s">
        <v>97</v>
      </c>
      <c r="D38" s="543" t="s">
        <v>10048</v>
      </c>
      <c r="E38" s="543" t="s">
        <v>6342</v>
      </c>
      <c r="F38" s="543" t="s">
        <v>10022</v>
      </c>
      <c r="G38" s="543"/>
      <c r="H38" s="543">
        <v>480</v>
      </c>
      <c r="I38" s="543">
        <v>528</v>
      </c>
      <c r="J38" s="543" t="s">
        <v>7723</v>
      </c>
      <c r="K38" s="543"/>
      <c r="L38" s="543">
        <v>50</v>
      </c>
      <c r="M38" s="543">
        <v>100</v>
      </c>
      <c r="N38" s="543">
        <v>2</v>
      </c>
      <c r="O38" s="543"/>
      <c r="P38" s="543">
        <v>16800</v>
      </c>
      <c r="Q38" s="161" t="s">
        <v>723</v>
      </c>
      <c r="R38" s="161" t="s">
        <v>2696</v>
      </c>
    </row>
    <row r="39" customHeight="1" spans="1:18">
      <c r="A39" s="161">
        <v>16</v>
      </c>
      <c r="B39" s="161" t="s">
        <v>2738</v>
      </c>
      <c r="C39" s="161" t="s">
        <v>97</v>
      </c>
      <c r="D39" s="543" t="s">
        <v>10048</v>
      </c>
      <c r="E39" s="543" t="s">
        <v>6339</v>
      </c>
      <c r="F39" s="543" t="s">
        <v>10022</v>
      </c>
      <c r="G39" s="543"/>
      <c r="H39" s="543">
        <v>525</v>
      </c>
      <c r="I39" s="543">
        <v>603</v>
      </c>
      <c r="J39" s="543" t="s">
        <v>7723</v>
      </c>
      <c r="K39" s="543"/>
      <c r="L39" s="543">
        <v>45</v>
      </c>
      <c r="M39" s="543">
        <v>90</v>
      </c>
      <c r="N39" s="543">
        <v>3.5</v>
      </c>
      <c r="O39" s="543"/>
      <c r="P39" s="543">
        <v>16800</v>
      </c>
      <c r="Q39" s="161" t="s">
        <v>723</v>
      </c>
      <c r="R39" s="161" t="s">
        <v>2696</v>
      </c>
    </row>
    <row r="40" customHeight="1" spans="1:18">
      <c r="A40" s="193">
        <v>17</v>
      </c>
      <c r="B40" s="161" t="s">
        <v>2559</v>
      </c>
      <c r="C40" s="161" t="s">
        <v>97</v>
      </c>
      <c r="D40" s="543" t="s">
        <v>10028</v>
      </c>
      <c r="E40" s="543" t="s">
        <v>6327</v>
      </c>
      <c r="F40" s="543" t="s">
        <v>10022</v>
      </c>
      <c r="G40" s="543"/>
      <c r="H40" s="543">
        <v>80</v>
      </c>
      <c r="I40" s="543">
        <v>170</v>
      </c>
      <c r="J40" s="543" t="s">
        <v>7723</v>
      </c>
      <c r="K40" s="543"/>
      <c r="L40" s="543">
        <v>55</v>
      </c>
      <c r="M40" s="543">
        <v>85</v>
      </c>
      <c r="N40" s="543">
        <v>0.02</v>
      </c>
      <c r="O40" s="543"/>
      <c r="P40" s="543">
        <v>800</v>
      </c>
      <c r="Q40" s="161" t="s">
        <v>2169</v>
      </c>
      <c r="R40" s="161" t="s">
        <v>10149</v>
      </c>
    </row>
    <row r="41" customHeight="1" spans="1:18">
      <c r="A41" s="374"/>
      <c r="B41" s="161" t="s">
        <v>2817</v>
      </c>
      <c r="C41" s="161"/>
      <c r="D41" s="543" t="s">
        <v>10048</v>
      </c>
      <c r="E41" s="543"/>
      <c r="F41" s="543"/>
      <c r="G41" s="543"/>
      <c r="H41" s="543">
        <v>170</v>
      </c>
      <c r="I41" s="543">
        <v>250</v>
      </c>
      <c r="J41" s="543"/>
      <c r="K41" s="543"/>
      <c r="L41" s="543"/>
      <c r="M41" s="543"/>
      <c r="N41" s="543">
        <v>0.04</v>
      </c>
      <c r="O41" s="543"/>
      <c r="P41" s="543">
        <v>1200</v>
      </c>
      <c r="Q41" s="161"/>
      <c r="R41" s="161"/>
    </row>
    <row r="42" customHeight="1" spans="1:18">
      <c r="A42" s="374"/>
      <c r="B42" s="161" t="s">
        <v>2818</v>
      </c>
      <c r="C42" s="161"/>
      <c r="D42" s="543"/>
      <c r="E42" s="543"/>
      <c r="F42" s="543"/>
      <c r="G42" s="543"/>
      <c r="H42" s="543">
        <v>250</v>
      </c>
      <c r="I42" s="543">
        <v>350</v>
      </c>
      <c r="J42" s="543"/>
      <c r="K42" s="543"/>
      <c r="L42" s="543">
        <v>70</v>
      </c>
      <c r="M42" s="543">
        <v>90</v>
      </c>
      <c r="N42" s="543">
        <v>0.08</v>
      </c>
      <c r="O42" s="543"/>
      <c r="P42" s="543">
        <v>4200</v>
      </c>
      <c r="Q42" s="161"/>
      <c r="R42" s="161"/>
    </row>
    <row r="43" customHeight="1" spans="1:18">
      <c r="A43" s="262"/>
      <c r="B43" s="161" t="s">
        <v>2819</v>
      </c>
      <c r="C43" s="161"/>
      <c r="D43" s="543"/>
      <c r="E43" s="543"/>
      <c r="F43" s="543"/>
      <c r="G43" s="543"/>
      <c r="H43" s="543">
        <v>350</v>
      </c>
      <c r="I43" s="543">
        <v>420</v>
      </c>
      <c r="J43" s="543"/>
      <c r="K43" s="543"/>
      <c r="L43" s="543">
        <v>100</v>
      </c>
      <c r="M43" s="543">
        <v>125</v>
      </c>
      <c r="N43" s="543">
        <v>0.16</v>
      </c>
      <c r="O43" s="543"/>
      <c r="P43" s="543">
        <v>7200</v>
      </c>
      <c r="Q43" s="161"/>
      <c r="R43" s="161"/>
    </row>
    <row r="44" customHeight="1" spans="1:18">
      <c r="A44" s="193">
        <v>18</v>
      </c>
      <c r="B44" s="161" t="s">
        <v>2820</v>
      </c>
      <c r="C44" s="161" t="s">
        <v>97</v>
      </c>
      <c r="D44" s="543" t="s">
        <v>10048</v>
      </c>
      <c r="E44" s="543" t="s">
        <v>6327</v>
      </c>
      <c r="F44" s="543" t="s">
        <v>10022</v>
      </c>
      <c r="G44" s="543"/>
      <c r="H44" s="543">
        <v>210</v>
      </c>
      <c r="I44" s="543">
        <v>231</v>
      </c>
      <c r="J44" s="543" t="s">
        <v>7723</v>
      </c>
      <c r="K44" s="543"/>
      <c r="L44" s="543">
        <v>40</v>
      </c>
      <c r="M44" s="543">
        <v>80</v>
      </c>
      <c r="N44" s="543">
        <v>0.2</v>
      </c>
      <c r="O44" s="543"/>
      <c r="P44" s="543">
        <v>1500</v>
      </c>
      <c r="Q44" s="161" t="s">
        <v>2169</v>
      </c>
      <c r="R44" s="161" t="s">
        <v>10130</v>
      </c>
    </row>
    <row r="45" customHeight="1" spans="1:18">
      <c r="A45" s="374"/>
      <c r="B45" s="161" t="s">
        <v>2821</v>
      </c>
      <c r="C45" s="161"/>
      <c r="D45" s="543"/>
      <c r="E45" s="543"/>
      <c r="F45" s="543"/>
      <c r="G45" s="543"/>
      <c r="H45" s="543">
        <v>285</v>
      </c>
      <c r="I45" s="543">
        <v>314</v>
      </c>
      <c r="J45" s="543"/>
      <c r="K45" s="543"/>
      <c r="L45" s="543">
        <v>50</v>
      </c>
      <c r="M45" s="543">
        <v>60</v>
      </c>
      <c r="N45" s="543">
        <v>0.4</v>
      </c>
      <c r="O45" s="543"/>
      <c r="P45" s="543">
        <v>3900</v>
      </c>
      <c r="Q45" s="161"/>
      <c r="R45" s="161"/>
    </row>
    <row r="46" customHeight="1" spans="1:18">
      <c r="A46" s="262"/>
      <c r="B46" s="161" t="s">
        <v>2822</v>
      </c>
      <c r="C46" s="161"/>
      <c r="D46" s="543"/>
      <c r="E46" s="543"/>
      <c r="F46" s="543"/>
      <c r="G46" s="543"/>
      <c r="H46" s="543">
        <v>370</v>
      </c>
      <c r="I46" s="543">
        <v>407</v>
      </c>
      <c r="J46" s="543"/>
      <c r="K46" s="543"/>
      <c r="L46" s="543">
        <v>60</v>
      </c>
      <c r="M46" s="543">
        <v>72</v>
      </c>
      <c r="N46" s="543">
        <v>0.8</v>
      </c>
      <c r="O46" s="543"/>
      <c r="P46" s="543">
        <v>4680</v>
      </c>
      <c r="Q46" s="161"/>
      <c r="R46" s="161"/>
    </row>
    <row r="47" customHeight="1" spans="1:18">
      <c r="A47" s="161">
        <v>19</v>
      </c>
      <c r="B47" s="161" t="s">
        <v>2258</v>
      </c>
      <c r="C47" s="161" t="s">
        <v>97</v>
      </c>
      <c r="D47" s="543" t="s">
        <v>8256</v>
      </c>
      <c r="E47" s="543" t="s">
        <v>6327</v>
      </c>
      <c r="F47" s="543" t="s">
        <v>10022</v>
      </c>
      <c r="G47" s="543"/>
      <c r="H47" s="543">
        <v>200</v>
      </c>
      <c r="I47" s="543">
        <v>250</v>
      </c>
      <c r="J47" s="543" t="s">
        <v>7723</v>
      </c>
      <c r="K47" s="543"/>
      <c r="L47" s="543">
        <v>55</v>
      </c>
      <c r="M47" s="543">
        <v>85</v>
      </c>
      <c r="N47" s="543">
        <v>0.75</v>
      </c>
      <c r="O47" s="543"/>
      <c r="P47" s="543">
        <v>1200</v>
      </c>
      <c r="Q47" s="161" t="s">
        <v>10150</v>
      </c>
      <c r="R47" s="161" t="s">
        <v>10151</v>
      </c>
    </row>
    <row r="48" customHeight="1" spans="1:18">
      <c r="A48" s="193">
        <v>20</v>
      </c>
      <c r="B48" s="161" t="s">
        <v>3131</v>
      </c>
      <c r="C48" s="161"/>
      <c r="D48" s="543" t="s">
        <v>10028</v>
      </c>
      <c r="E48" s="543"/>
      <c r="F48" s="543"/>
      <c r="G48" s="543"/>
      <c r="H48" s="543">
        <v>285</v>
      </c>
      <c r="I48" s="543">
        <v>380</v>
      </c>
      <c r="J48" s="543"/>
      <c r="K48" s="543"/>
      <c r="L48" s="543">
        <v>70</v>
      </c>
      <c r="M48" s="543">
        <v>90</v>
      </c>
      <c r="N48" s="543">
        <v>1.2</v>
      </c>
      <c r="O48" s="543"/>
      <c r="P48" s="543">
        <v>4200</v>
      </c>
      <c r="Q48" s="161"/>
      <c r="R48" s="161"/>
    </row>
    <row r="49" customHeight="1" spans="1:18">
      <c r="A49" s="262"/>
      <c r="B49" s="161" t="s">
        <v>3132</v>
      </c>
      <c r="C49" s="161" t="s">
        <v>97</v>
      </c>
      <c r="D49" s="543" t="s">
        <v>10048</v>
      </c>
      <c r="E49" s="543"/>
      <c r="F49" s="543"/>
      <c r="G49" s="543"/>
      <c r="H49" s="543">
        <v>380</v>
      </c>
      <c r="I49" s="543">
        <v>420</v>
      </c>
      <c r="J49" s="543"/>
      <c r="K49" s="543"/>
      <c r="L49" s="543">
        <v>100</v>
      </c>
      <c r="M49" s="543">
        <v>125</v>
      </c>
      <c r="N49" s="543">
        <v>1.5</v>
      </c>
      <c r="O49" s="543"/>
      <c r="P49" s="543">
        <v>12000</v>
      </c>
      <c r="Q49" s="161" t="s">
        <v>10150</v>
      </c>
      <c r="R49" s="161" t="s">
        <v>10151</v>
      </c>
    </row>
    <row r="50" customHeight="1" spans="1:18">
      <c r="A50" s="161">
        <v>21</v>
      </c>
      <c r="B50" s="161" t="s">
        <v>2338</v>
      </c>
      <c r="C50" s="161" t="s">
        <v>97</v>
      </c>
      <c r="D50" s="543" t="s">
        <v>8256</v>
      </c>
      <c r="E50" s="543" t="s">
        <v>6327</v>
      </c>
      <c r="F50" s="543" t="s">
        <v>10022</v>
      </c>
      <c r="G50" s="543"/>
      <c r="H50" s="543">
        <v>325</v>
      </c>
      <c r="I50" s="543">
        <v>358</v>
      </c>
      <c r="J50" s="543" t="s">
        <v>7723</v>
      </c>
      <c r="K50" s="543"/>
      <c r="L50" s="543">
        <v>65</v>
      </c>
      <c r="M50" s="543">
        <v>78</v>
      </c>
      <c r="N50" s="543">
        <v>2.5</v>
      </c>
      <c r="O50" s="543"/>
      <c r="P50" s="543">
        <v>4800</v>
      </c>
      <c r="Q50" s="161" t="s">
        <v>10152</v>
      </c>
      <c r="R50" s="161" t="s">
        <v>10153</v>
      </c>
    </row>
    <row r="51" customHeight="1" spans="1:18">
      <c r="A51" s="161">
        <v>22</v>
      </c>
      <c r="B51" s="161" t="s">
        <v>3906</v>
      </c>
      <c r="C51" s="161" t="s">
        <v>97</v>
      </c>
      <c r="D51" s="543" t="s">
        <v>7721</v>
      </c>
      <c r="E51" s="543" t="s">
        <v>6327</v>
      </c>
      <c r="F51" s="543" t="s">
        <v>10022</v>
      </c>
      <c r="G51" s="543"/>
      <c r="H51" s="543">
        <v>400</v>
      </c>
      <c r="I51" s="543">
        <v>440</v>
      </c>
      <c r="J51" s="543" t="s">
        <v>7723</v>
      </c>
      <c r="K51" s="543"/>
      <c r="L51" s="543">
        <v>70</v>
      </c>
      <c r="M51" s="543">
        <v>84</v>
      </c>
      <c r="N51" s="543">
        <v>5.7</v>
      </c>
      <c r="O51" s="543"/>
      <c r="P51" s="543">
        <v>9000</v>
      </c>
      <c r="Q51" s="161"/>
      <c r="R51" s="161" t="s">
        <v>10154</v>
      </c>
    </row>
    <row r="52" customHeight="1" spans="1:18">
      <c r="A52" s="161">
        <v>23</v>
      </c>
      <c r="B52" s="161" t="s">
        <v>3907</v>
      </c>
      <c r="C52" s="161" t="s">
        <v>97</v>
      </c>
      <c r="D52" s="543" t="s">
        <v>7995</v>
      </c>
      <c r="E52" s="543" t="s">
        <v>6327</v>
      </c>
      <c r="F52" s="543" t="s">
        <v>10022</v>
      </c>
      <c r="G52" s="543"/>
      <c r="H52" s="543">
        <v>500</v>
      </c>
      <c r="I52" s="543">
        <v>550</v>
      </c>
      <c r="J52" s="543" t="s">
        <v>7723</v>
      </c>
      <c r="K52" s="543"/>
      <c r="L52" s="543">
        <v>80</v>
      </c>
      <c r="M52" s="543">
        <v>96</v>
      </c>
      <c r="N52" s="543">
        <v>7</v>
      </c>
      <c r="O52" s="543"/>
      <c r="P52" s="543">
        <v>12600</v>
      </c>
      <c r="Q52" s="161"/>
      <c r="R52" s="161" t="s">
        <v>10155</v>
      </c>
    </row>
    <row r="53" customHeight="1" spans="1:18">
      <c r="A53" s="161">
        <v>24</v>
      </c>
      <c r="B53" s="543" t="s">
        <v>3909</v>
      </c>
      <c r="C53" s="543" t="s">
        <v>97</v>
      </c>
      <c r="D53" s="543" t="s">
        <v>10132</v>
      </c>
      <c r="E53" s="543" t="s">
        <v>6349</v>
      </c>
      <c r="F53" s="543" t="s">
        <v>10022</v>
      </c>
      <c r="G53" s="543"/>
      <c r="H53" s="543">
        <v>480</v>
      </c>
      <c r="I53" s="543">
        <v>528</v>
      </c>
      <c r="J53" s="543" t="s">
        <v>7723</v>
      </c>
      <c r="K53" s="543"/>
      <c r="L53" s="543">
        <v>75</v>
      </c>
      <c r="M53" s="543">
        <v>90</v>
      </c>
      <c r="N53" s="543">
        <v>3.6</v>
      </c>
      <c r="O53" s="543"/>
      <c r="P53" s="543">
        <v>11400</v>
      </c>
      <c r="Q53" s="161" t="s">
        <v>10152</v>
      </c>
      <c r="R53" s="161" t="s">
        <v>10156</v>
      </c>
    </row>
    <row r="54" customHeight="1" spans="1:18">
      <c r="A54" s="161">
        <v>25</v>
      </c>
      <c r="B54" s="543" t="s">
        <v>3910</v>
      </c>
      <c r="C54" s="543" t="s">
        <v>97</v>
      </c>
      <c r="D54" s="543"/>
      <c r="E54" s="543"/>
      <c r="F54" s="543"/>
      <c r="G54" s="543"/>
      <c r="H54" s="543">
        <v>580</v>
      </c>
      <c r="I54" s="543">
        <v>638</v>
      </c>
      <c r="J54" s="543"/>
      <c r="K54" s="543"/>
      <c r="L54" s="543">
        <v>90</v>
      </c>
      <c r="M54" s="543">
        <v>108</v>
      </c>
      <c r="N54" s="543">
        <v>5.4</v>
      </c>
      <c r="O54" s="543"/>
      <c r="P54" s="543">
        <v>13500</v>
      </c>
      <c r="Q54" s="161"/>
      <c r="R54" s="161" t="s">
        <v>10154</v>
      </c>
    </row>
    <row r="55" customHeight="1" spans="1:18">
      <c r="A55" s="161">
        <v>26</v>
      </c>
      <c r="B55" s="161" t="s">
        <v>2435</v>
      </c>
      <c r="C55" s="161" t="s">
        <v>97</v>
      </c>
      <c r="D55" s="543" t="s">
        <v>8256</v>
      </c>
      <c r="E55" s="543" t="s">
        <v>6327</v>
      </c>
      <c r="F55" s="543" t="s">
        <v>10022</v>
      </c>
      <c r="G55" s="543"/>
      <c r="H55" s="543">
        <v>325</v>
      </c>
      <c r="I55" s="543">
        <v>358</v>
      </c>
      <c r="J55" s="543" t="s">
        <v>7723</v>
      </c>
      <c r="K55" s="543"/>
      <c r="L55" s="543">
        <v>65</v>
      </c>
      <c r="M55" s="543">
        <v>78</v>
      </c>
      <c r="N55" s="543">
        <v>2.5</v>
      </c>
      <c r="O55" s="543"/>
      <c r="P55" s="543">
        <v>4800</v>
      </c>
      <c r="Q55" s="161" t="s">
        <v>10157</v>
      </c>
      <c r="R55" s="161" t="s">
        <v>10158</v>
      </c>
    </row>
    <row r="56" customHeight="1" spans="1:18">
      <c r="A56" s="161">
        <v>27</v>
      </c>
      <c r="B56" s="543" t="s">
        <v>3631</v>
      </c>
      <c r="C56" s="543" t="s">
        <v>97</v>
      </c>
      <c r="D56" s="543" t="s">
        <v>7721</v>
      </c>
      <c r="E56" s="543" t="s">
        <v>6327</v>
      </c>
      <c r="F56" s="543" t="s">
        <v>10022</v>
      </c>
      <c r="G56" s="543"/>
      <c r="H56" s="543">
        <v>400</v>
      </c>
      <c r="I56" s="543">
        <v>440</v>
      </c>
      <c r="J56" s="543" t="s">
        <v>7723</v>
      </c>
      <c r="K56" s="543"/>
      <c r="L56" s="543">
        <v>70</v>
      </c>
      <c r="M56" s="543">
        <v>84</v>
      </c>
      <c r="N56" s="543">
        <v>5.7</v>
      </c>
      <c r="O56" s="543"/>
      <c r="P56" s="543">
        <v>9000</v>
      </c>
      <c r="Q56" s="161" t="s">
        <v>2436</v>
      </c>
      <c r="R56" s="161"/>
    </row>
    <row r="57" customHeight="1" spans="1:18">
      <c r="A57" s="161">
        <v>28</v>
      </c>
      <c r="B57" s="543" t="s">
        <v>3632</v>
      </c>
      <c r="C57" s="543" t="s">
        <v>97</v>
      </c>
      <c r="D57" s="543" t="s">
        <v>7995</v>
      </c>
      <c r="E57" s="543" t="s">
        <v>6327</v>
      </c>
      <c r="F57" s="543" t="s">
        <v>10022</v>
      </c>
      <c r="G57" s="543"/>
      <c r="H57" s="543">
        <v>500</v>
      </c>
      <c r="I57" s="543">
        <v>550</v>
      </c>
      <c r="J57" s="543" t="s">
        <v>7723</v>
      </c>
      <c r="K57" s="543"/>
      <c r="L57" s="543">
        <v>80</v>
      </c>
      <c r="M57" s="543">
        <v>96</v>
      </c>
      <c r="N57" s="543">
        <v>7</v>
      </c>
      <c r="O57" s="543"/>
      <c r="P57" s="543">
        <v>12600</v>
      </c>
      <c r="Q57" s="161"/>
      <c r="R57" s="161"/>
    </row>
    <row r="58" customHeight="1" spans="1:18">
      <c r="A58" s="193">
        <v>29</v>
      </c>
      <c r="B58" s="161" t="s">
        <v>3633</v>
      </c>
      <c r="C58" s="161" t="s">
        <v>97</v>
      </c>
      <c r="D58" s="543" t="s">
        <v>10132</v>
      </c>
      <c r="E58" s="543" t="s">
        <v>6349</v>
      </c>
      <c r="F58" s="543" t="s">
        <v>10022</v>
      </c>
      <c r="G58" s="543"/>
      <c r="H58" s="543">
        <v>480</v>
      </c>
      <c r="I58" s="543">
        <v>528</v>
      </c>
      <c r="J58" s="543" t="s">
        <v>7723</v>
      </c>
      <c r="K58" s="543"/>
      <c r="L58" s="543">
        <v>75</v>
      </c>
      <c r="M58" s="543">
        <v>90</v>
      </c>
      <c r="N58" s="543">
        <v>3.6</v>
      </c>
      <c r="O58" s="543"/>
      <c r="P58" s="543">
        <v>11400</v>
      </c>
      <c r="Q58" s="161" t="s">
        <v>10159</v>
      </c>
      <c r="R58" s="161" t="s">
        <v>10160</v>
      </c>
    </row>
    <row r="59" customHeight="1" spans="1:18">
      <c r="A59" s="262"/>
      <c r="B59" s="161" t="s">
        <v>3634</v>
      </c>
      <c r="C59" s="161"/>
      <c r="D59" s="543"/>
      <c r="E59" s="543"/>
      <c r="F59" s="543"/>
      <c r="G59" s="543"/>
      <c r="H59" s="543">
        <v>580</v>
      </c>
      <c r="I59" s="543">
        <v>638</v>
      </c>
      <c r="J59" s="543"/>
      <c r="K59" s="543"/>
      <c r="L59" s="543">
        <v>90</v>
      </c>
      <c r="M59" s="543">
        <v>108</v>
      </c>
      <c r="N59" s="543">
        <v>5.4</v>
      </c>
      <c r="O59" s="543"/>
      <c r="P59" s="543">
        <v>13500</v>
      </c>
      <c r="Q59" s="161" t="s">
        <v>2436</v>
      </c>
      <c r="R59" s="161"/>
    </row>
    <row r="60" customHeight="1" spans="1:18">
      <c r="A60" s="193">
        <v>30</v>
      </c>
      <c r="B60" s="161" t="s">
        <v>2329</v>
      </c>
      <c r="C60" s="161" t="s">
        <v>97</v>
      </c>
      <c r="D60" s="543" t="s">
        <v>10161</v>
      </c>
      <c r="E60" s="543" t="s">
        <v>6327</v>
      </c>
      <c r="F60" s="543" t="s">
        <v>10022</v>
      </c>
      <c r="G60" s="543"/>
      <c r="H60" s="543">
        <v>400</v>
      </c>
      <c r="I60" s="543">
        <v>500</v>
      </c>
      <c r="J60" s="543" t="s">
        <v>7723</v>
      </c>
      <c r="K60" s="543"/>
      <c r="L60" s="543">
        <v>60</v>
      </c>
      <c r="M60" s="543">
        <v>72</v>
      </c>
      <c r="N60" s="543">
        <v>5.7</v>
      </c>
      <c r="O60" s="543"/>
      <c r="P60" s="543">
        <v>12000</v>
      </c>
      <c r="Q60" s="161" t="s">
        <v>10141</v>
      </c>
      <c r="R60" s="161" t="s">
        <v>10136</v>
      </c>
    </row>
    <row r="61" customHeight="1" spans="1:18">
      <c r="A61" s="262"/>
      <c r="B61" s="161" t="s">
        <v>3264</v>
      </c>
      <c r="C61" s="161"/>
      <c r="D61" s="543"/>
      <c r="E61" s="543"/>
      <c r="F61" s="543"/>
      <c r="G61" s="543"/>
      <c r="H61" s="543">
        <v>500</v>
      </c>
      <c r="I61" s="543">
        <v>600</v>
      </c>
      <c r="J61" s="543"/>
      <c r="K61" s="543"/>
      <c r="L61" s="543"/>
      <c r="M61" s="543"/>
      <c r="N61" s="543">
        <v>7</v>
      </c>
      <c r="O61" s="543"/>
      <c r="P61" s="543">
        <v>15000</v>
      </c>
      <c r="Q61" s="161"/>
      <c r="R61" s="161"/>
    </row>
    <row r="62" customHeight="1" spans="1:18">
      <c r="A62" s="193">
        <v>31</v>
      </c>
      <c r="B62" s="161" t="s">
        <v>2823</v>
      </c>
      <c r="C62" s="161" t="s">
        <v>97</v>
      </c>
      <c r="D62" s="543" t="s">
        <v>8256</v>
      </c>
      <c r="E62" s="543" t="s">
        <v>6327</v>
      </c>
      <c r="F62" s="543" t="s">
        <v>10022</v>
      </c>
      <c r="G62" s="543"/>
      <c r="H62" s="543">
        <v>220</v>
      </c>
      <c r="I62" s="543">
        <v>242</v>
      </c>
      <c r="J62" s="543" t="s">
        <v>7723</v>
      </c>
      <c r="K62" s="543"/>
      <c r="L62" s="543">
        <v>40</v>
      </c>
      <c r="M62" s="543">
        <v>80</v>
      </c>
      <c r="N62" s="543">
        <v>0.8</v>
      </c>
      <c r="O62" s="543"/>
      <c r="P62" s="543">
        <v>1500</v>
      </c>
      <c r="Q62" s="161" t="s">
        <v>10162</v>
      </c>
      <c r="R62" s="161" t="s">
        <v>10130</v>
      </c>
    </row>
    <row r="63" customHeight="1" spans="1:18">
      <c r="A63" s="374"/>
      <c r="B63" s="161" t="s">
        <v>2824</v>
      </c>
      <c r="C63" s="161"/>
      <c r="D63" s="543" t="s">
        <v>7721</v>
      </c>
      <c r="E63" s="543"/>
      <c r="F63" s="543"/>
      <c r="G63" s="543"/>
      <c r="H63" s="543">
        <v>275</v>
      </c>
      <c r="I63" s="543">
        <v>303</v>
      </c>
      <c r="J63" s="543"/>
      <c r="K63" s="543"/>
      <c r="L63" s="543">
        <v>60</v>
      </c>
      <c r="M63" s="543"/>
      <c r="N63" s="543">
        <v>1.8</v>
      </c>
      <c r="O63" s="543"/>
      <c r="P63" s="543">
        <v>3900</v>
      </c>
      <c r="Q63" s="161"/>
      <c r="R63" s="161"/>
    </row>
    <row r="64" customHeight="1" spans="1:18">
      <c r="A64" s="262"/>
      <c r="B64" s="161" t="s">
        <v>2825</v>
      </c>
      <c r="C64" s="161"/>
      <c r="D64" s="543" t="s">
        <v>7995</v>
      </c>
      <c r="E64" s="543"/>
      <c r="F64" s="543"/>
      <c r="G64" s="543"/>
      <c r="H64" s="543">
        <v>295</v>
      </c>
      <c r="I64" s="543">
        <v>325</v>
      </c>
      <c r="J64" s="543"/>
      <c r="K64" s="543"/>
      <c r="L64" s="543"/>
      <c r="M64" s="543"/>
      <c r="N64" s="543">
        <v>3.2</v>
      </c>
      <c r="O64" s="543"/>
      <c r="P64" s="543">
        <v>4680</v>
      </c>
      <c r="Q64" s="161"/>
      <c r="R64" s="161"/>
    </row>
    <row r="65" customHeight="1" spans="1:18">
      <c r="A65" s="193">
        <v>32</v>
      </c>
      <c r="B65" s="161" t="s">
        <v>2909</v>
      </c>
      <c r="C65" s="161" t="s">
        <v>97</v>
      </c>
      <c r="D65" s="543" t="s">
        <v>7995</v>
      </c>
      <c r="E65" s="543" t="s">
        <v>6327</v>
      </c>
      <c r="F65" s="543" t="s">
        <v>10022</v>
      </c>
      <c r="G65" s="543"/>
      <c r="H65" s="543">
        <v>275</v>
      </c>
      <c r="I65" s="543">
        <v>303</v>
      </c>
      <c r="J65" s="543" t="s">
        <v>7723</v>
      </c>
      <c r="K65" s="543"/>
      <c r="L65" s="543">
        <v>60</v>
      </c>
      <c r="M65" s="543">
        <v>80</v>
      </c>
      <c r="N65" s="543">
        <v>2.4</v>
      </c>
      <c r="O65" s="543"/>
      <c r="P65" s="543">
        <v>3900</v>
      </c>
      <c r="Q65" s="161" t="s">
        <v>10163</v>
      </c>
      <c r="R65" s="161" t="s">
        <v>10136</v>
      </c>
    </row>
    <row r="66" customHeight="1" spans="1:18">
      <c r="A66" s="262"/>
      <c r="B66" s="161" t="s">
        <v>2910</v>
      </c>
      <c r="C66" s="161"/>
      <c r="D66" s="543" t="s">
        <v>8212</v>
      </c>
      <c r="E66" s="543"/>
      <c r="F66" s="543"/>
      <c r="G66" s="543"/>
      <c r="H66" s="543">
        <v>295</v>
      </c>
      <c r="I66" s="543">
        <v>325</v>
      </c>
      <c r="J66" s="543"/>
      <c r="K66" s="543"/>
      <c r="L66" s="543"/>
      <c r="M66" s="543"/>
      <c r="N66" s="543">
        <v>3.6</v>
      </c>
      <c r="O66" s="543"/>
      <c r="P66" s="543">
        <v>4680</v>
      </c>
      <c r="Q66" s="161"/>
      <c r="R66" s="161"/>
    </row>
    <row r="67" customHeight="1" spans="1:18">
      <c r="A67" s="193">
        <v>33</v>
      </c>
      <c r="B67" s="161" t="s">
        <v>4100</v>
      </c>
      <c r="C67" s="161" t="s">
        <v>97</v>
      </c>
      <c r="D67" s="543" t="s">
        <v>8212</v>
      </c>
      <c r="E67" s="543" t="s">
        <v>6327</v>
      </c>
      <c r="F67" s="543" t="s">
        <v>10022</v>
      </c>
      <c r="G67" s="543"/>
      <c r="H67" s="543">
        <v>245</v>
      </c>
      <c r="I67" s="543">
        <v>270</v>
      </c>
      <c r="J67" s="543" t="s">
        <v>7723</v>
      </c>
      <c r="K67" s="543"/>
      <c r="L67" s="543">
        <v>90</v>
      </c>
      <c r="M67" s="543">
        <v>108</v>
      </c>
      <c r="N67" s="543">
        <v>3.2</v>
      </c>
      <c r="O67" s="543"/>
      <c r="P67" s="543">
        <v>4680</v>
      </c>
      <c r="Q67" s="161" t="s">
        <v>10143</v>
      </c>
      <c r="R67" s="161" t="s">
        <v>10136</v>
      </c>
    </row>
    <row r="68" customHeight="1" spans="1:18">
      <c r="A68" s="262"/>
      <c r="B68" s="161" t="s">
        <v>4101</v>
      </c>
      <c r="C68" s="161"/>
      <c r="D68" s="543"/>
      <c r="E68" s="543"/>
      <c r="F68" s="543"/>
      <c r="G68" s="543"/>
      <c r="H68" s="543">
        <v>290</v>
      </c>
      <c r="I68" s="543">
        <v>319</v>
      </c>
      <c r="J68" s="543"/>
      <c r="K68" s="543"/>
      <c r="L68" s="543">
        <v>100</v>
      </c>
      <c r="M68" s="543">
        <v>120</v>
      </c>
      <c r="N68" s="543">
        <v>4.8</v>
      </c>
      <c r="O68" s="543"/>
      <c r="P68" s="543">
        <v>8880</v>
      </c>
      <c r="Q68" s="161"/>
      <c r="R68" s="161"/>
    </row>
    <row r="69" customHeight="1" spans="1:18">
      <c r="A69" s="193">
        <v>34</v>
      </c>
      <c r="B69" s="161" t="s">
        <v>2904</v>
      </c>
      <c r="C69" s="161" t="s">
        <v>97</v>
      </c>
      <c r="D69" s="543" t="s">
        <v>10048</v>
      </c>
      <c r="E69" s="543" t="s">
        <v>6327</v>
      </c>
      <c r="F69" s="543" t="s">
        <v>10019</v>
      </c>
      <c r="G69" s="543"/>
      <c r="H69" s="543">
        <v>210</v>
      </c>
      <c r="I69" s="543">
        <v>231</v>
      </c>
      <c r="J69" s="543" t="s">
        <v>7723</v>
      </c>
      <c r="K69" s="543"/>
      <c r="L69" s="543">
        <v>40</v>
      </c>
      <c r="M69" s="543">
        <v>80</v>
      </c>
      <c r="N69" s="543">
        <v>0.2</v>
      </c>
      <c r="O69" s="543"/>
      <c r="P69" s="543">
        <v>1350</v>
      </c>
      <c r="Q69" s="161" t="s">
        <v>10164</v>
      </c>
      <c r="R69" s="161" t="s">
        <v>10130</v>
      </c>
    </row>
    <row r="70" customHeight="1" spans="1:18">
      <c r="A70" s="374"/>
      <c r="B70" s="161" t="s">
        <v>2905</v>
      </c>
      <c r="C70" s="161"/>
      <c r="D70" s="543"/>
      <c r="E70" s="543"/>
      <c r="F70" s="543"/>
      <c r="G70" s="543"/>
      <c r="H70" s="543">
        <v>285</v>
      </c>
      <c r="I70" s="543">
        <v>314</v>
      </c>
      <c r="J70" s="543"/>
      <c r="K70" s="543"/>
      <c r="L70" s="543">
        <v>50</v>
      </c>
      <c r="M70" s="543">
        <v>60</v>
      </c>
      <c r="N70" s="543">
        <v>0.4</v>
      </c>
      <c r="O70" s="543"/>
      <c r="P70" s="543">
        <v>4200</v>
      </c>
      <c r="Q70" s="161"/>
      <c r="R70" s="161"/>
    </row>
    <row r="71" customHeight="1" spans="1:18">
      <c r="A71" s="262"/>
      <c r="B71" s="161" t="s">
        <v>3073</v>
      </c>
      <c r="C71" s="161"/>
      <c r="D71" s="543"/>
      <c r="E71" s="543"/>
      <c r="F71" s="543"/>
      <c r="G71" s="543"/>
      <c r="H71" s="543">
        <v>370</v>
      </c>
      <c r="I71" s="543">
        <v>407</v>
      </c>
      <c r="J71" s="543"/>
      <c r="K71" s="543"/>
      <c r="L71" s="543">
        <v>60</v>
      </c>
      <c r="M71" s="543">
        <v>72</v>
      </c>
      <c r="N71" s="543">
        <v>0.8</v>
      </c>
      <c r="O71" s="543"/>
      <c r="P71" s="543">
        <v>6000</v>
      </c>
      <c r="Q71" s="161"/>
      <c r="R71" s="161"/>
    </row>
    <row r="72" customHeight="1" spans="1:18">
      <c r="A72" s="193">
        <v>35</v>
      </c>
      <c r="B72" s="161" t="s">
        <v>3275</v>
      </c>
      <c r="C72" s="161" t="s">
        <v>97</v>
      </c>
      <c r="D72" s="543" t="s">
        <v>10048</v>
      </c>
      <c r="E72" s="543" t="s">
        <v>6327</v>
      </c>
      <c r="F72" s="543" t="s">
        <v>10022</v>
      </c>
      <c r="G72" s="543"/>
      <c r="H72" s="543">
        <v>290</v>
      </c>
      <c r="I72" s="543">
        <v>319</v>
      </c>
      <c r="J72" s="543" t="s">
        <v>7723</v>
      </c>
      <c r="K72" s="543"/>
      <c r="L72" s="543">
        <v>70</v>
      </c>
      <c r="M72" s="543">
        <v>84</v>
      </c>
      <c r="N72" s="543">
        <v>2.5</v>
      </c>
      <c r="O72" s="543"/>
      <c r="P72" s="543">
        <v>4500</v>
      </c>
      <c r="Q72" s="161" t="s">
        <v>10135</v>
      </c>
      <c r="R72" s="161" t="s">
        <v>10136</v>
      </c>
    </row>
    <row r="73" customHeight="1" spans="1:18">
      <c r="A73" s="262"/>
      <c r="B73" s="161" t="s">
        <v>3276</v>
      </c>
      <c r="C73" s="161"/>
      <c r="D73" s="543"/>
      <c r="E73" s="543"/>
      <c r="F73" s="543"/>
      <c r="G73" s="543"/>
      <c r="H73" s="543">
        <v>390</v>
      </c>
      <c r="I73" s="543">
        <v>429</v>
      </c>
      <c r="J73" s="543"/>
      <c r="K73" s="543"/>
      <c r="L73" s="543">
        <v>90</v>
      </c>
      <c r="M73" s="543">
        <v>108</v>
      </c>
      <c r="N73" s="543">
        <v>4.8</v>
      </c>
      <c r="O73" s="543"/>
      <c r="P73" s="543">
        <v>8400</v>
      </c>
      <c r="Q73" s="161" t="s">
        <v>10137</v>
      </c>
      <c r="R73" s="161"/>
    </row>
    <row r="74" customHeight="1" spans="1:18">
      <c r="A74" s="193">
        <v>36</v>
      </c>
      <c r="B74" s="161" t="s">
        <v>10165</v>
      </c>
      <c r="C74" s="161" t="s">
        <v>97</v>
      </c>
      <c r="D74" s="543" t="s">
        <v>10048</v>
      </c>
      <c r="E74" s="543" t="s">
        <v>6327</v>
      </c>
      <c r="F74" s="543" t="s">
        <v>10022</v>
      </c>
      <c r="G74" s="543"/>
      <c r="H74" s="543">
        <v>285</v>
      </c>
      <c r="I74" s="543">
        <v>314</v>
      </c>
      <c r="J74" s="543" t="s">
        <v>7723</v>
      </c>
      <c r="K74" s="543"/>
      <c r="L74" s="543">
        <v>50</v>
      </c>
      <c r="M74" s="543">
        <v>60</v>
      </c>
      <c r="N74" s="543">
        <v>3</v>
      </c>
      <c r="O74" s="543"/>
      <c r="P74" s="543">
        <v>4200</v>
      </c>
      <c r="Q74" s="161" t="s">
        <v>2416</v>
      </c>
      <c r="R74" s="161" t="s">
        <v>10136</v>
      </c>
    </row>
    <row r="75" customHeight="1" spans="1:18">
      <c r="A75" s="262"/>
      <c r="B75" s="161" t="s">
        <v>10166</v>
      </c>
      <c r="C75" s="161"/>
      <c r="D75" s="543"/>
      <c r="E75" s="543"/>
      <c r="F75" s="543"/>
      <c r="G75" s="543"/>
      <c r="H75" s="543">
        <v>380</v>
      </c>
      <c r="I75" s="543">
        <v>418</v>
      </c>
      <c r="J75" s="543"/>
      <c r="K75" s="543"/>
      <c r="L75" s="543">
        <v>100</v>
      </c>
      <c r="M75" s="543">
        <v>125</v>
      </c>
      <c r="N75" s="543">
        <v>4.2</v>
      </c>
      <c r="O75" s="543"/>
      <c r="P75" s="543">
        <v>7650</v>
      </c>
      <c r="Q75" s="161"/>
      <c r="R75" s="161"/>
    </row>
    <row r="76" customHeight="1" spans="1:18">
      <c r="A76" s="193">
        <v>37</v>
      </c>
      <c r="B76" s="161" t="s">
        <v>3195</v>
      </c>
      <c r="C76" s="161" t="s">
        <v>97</v>
      </c>
      <c r="D76" s="543" t="s">
        <v>10048</v>
      </c>
      <c r="E76" s="543" t="s">
        <v>6327</v>
      </c>
      <c r="F76" s="543" t="s">
        <v>10022</v>
      </c>
      <c r="G76" s="543"/>
      <c r="H76" s="543">
        <v>285</v>
      </c>
      <c r="I76" s="543">
        <v>380</v>
      </c>
      <c r="J76" s="543" t="s">
        <v>7723</v>
      </c>
      <c r="K76" s="543"/>
      <c r="L76" s="543">
        <v>70</v>
      </c>
      <c r="M76" s="543">
        <v>90</v>
      </c>
      <c r="N76" s="543">
        <v>2</v>
      </c>
      <c r="O76" s="543"/>
      <c r="P76" s="543">
        <v>4200</v>
      </c>
      <c r="Q76" s="161" t="s">
        <v>10167</v>
      </c>
      <c r="R76" s="161" t="s">
        <v>10136</v>
      </c>
    </row>
    <row r="77" customHeight="1" spans="1:18">
      <c r="A77" s="262"/>
      <c r="B77" s="161" t="s">
        <v>3196</v>
      </c>
      <c r="C77" s="161"/>
      <c r="D77" s="543"/>
      <c r="E77" s="543"/>
      <c r="F77" s="543"/>
      <c r="G77" s="543"/>
      <c r="H77" s="543">
        <v>400</v>
      </c>
      <c r="I77" s="543">
        <v>500</v>
      </c>
      <c r="J77" s="543"/>
      <c r="K77" s="543"/>
      <c r="L77" s="543"/>
      <c r="M77" s="543"/>
      <c r="N77" s="543">
        <v>2.8</v>
      </c>
      <c r="O77" s="543"/>
      <c r="P77" s="543">
        <v>9600</v>
      </c>
      <c r="Q77" s="161" t="s">
        <v>10167</v>
      </c>
      <c r="R77" s="161"/>
    </row>
    <row r="78" customHeight="1" spans="1:18">
      <c r="A78" s="193">
        <v>38</v>
      </c>
      <c r="B78" s="161" t="s">
        <v>3521</v>
      </c>
      <c r="C78" s="161" t="s">
        <v>97</v>
      </c>
      <c r="D78" s="543" t="s">
        <v>10048</v>
      </c>
      <c r="E78" s="543" t="s">
        <v>6327</v>
      </c>
      <c r="F78" s="543" t="s">
        <v>10022</v>
      </c>
      <c r="G78" s="543"/>
      <c r="H78" s="543">
        <v>400</v>
      </c>
      <c r="I78" s="543">
        <v>480</v>
      </c>
      <c r="J78" s="543" t="s">
        <v>7723</v>
      </c>
      <c r="K78" s="543"/>
      <c r="L78" s="543">
        <v>65</v>
      </c>
      <c r="M78" s="543">
        <v>78</v>
      </c>
      <c r="N78" s="543">
        <v>6</v>
      </c>
      <c r="O78" s="543"/>
      <c r="P78" s="543">
        <v>7200</v>
      </c>
      <c r="Q78" s="161" t="s">
        <v>10168</v>
      </c>
      <c r="R78" s="161" t="s">
        <v>10136</v>
      </c>
    </row>
    <row r="79" customHeight="1" spans="1:18">
      <c r="A79" s="262"/>
      <c r="B79" s="161" t="s">
        <v>3522</v>
      </c>
      <c r="C79" s="161"/>
      <c r="D79" s="543"/>
      <c r="E79" s="543"/>
      <c r="F79" s="543"/>
      <c r="G79" s="543"/>
      <c r="H79" s="543">
        <v>500</v>
      </c>
      <c r="I79" s="543">
        <v>680</v>
      </c>
      <c r="J79" s="543"/>
      <c r="K79" s="543"/>
      <c r="L79" s="543">
        <v>70</v>
      </c>
      <c r="M79" s="543">
        <v>125</v>
      </c>
      <c r="N79" s="543">
        <v>8</v>
      </c>
      <c r="O79" s="543"/>
      <c r="P79" s="543">
        <v>15300</v>
      </c>
      <c r="Q79" s="161" t="s">
        <v>10169</v>
      </c>
      <c r="R79" s="161"/>
    </row>
    <row r="80" customHeight="1" spans="1:18">
      <c r="A80" s="193">
        <v>39</v>
      </c>
      <c r="B80" s="161" t="s">
        <v>10170</v>
      </c>
      <c r="C80" s="161" t="s">
        <v>97</v>
      </c>
      <c r="D80" s="543" t="s">
        <v>10048</v>
      </c>
      <c r="E80" s="543" t="s">
        <v>6327</v>
      </c>
      <c r="F80" s="543" t="s">
        <v>10022</v>
      </c>
      <c r="G80" s="543"/>
      <c r="H80" s="543">
        <v>320</v>
      </c>
      <c r="I80" s="543">
        <v>420</v>
      </c>
      <c r="J80" s="543" t="s">
        <v>7723</v>
      </c>
      <c r="K80" s="543"/>
      <c r="L80" s="543">
        <v>80</v>
      </c>
      <c r="M80" s="543">
        <v>96</v>
      </c>
      <c r="N80" s="543">
        <v>2.8</v>
      </c>
      <c r="O80" s="543"/>
      <c r="P80" s="543">
        <v>7200</v>
      </c>
      <c r="Q80" s="161" t="s">
        <v>2225</v>
      </c>
      <c r="R80" s="161" t="s">
        <v>2696</v>
      </c>
    </row>
    <row r="81" customHeight="1" spans="1:18">
      <c r="A81" s="262"/>
      <c r="B81" s="161" t="s">
        <v>10171</v>
      </c>
      <c r="C81" s="161"/>
      <c r="D81" s="543"/>
      <c r="E81" s="543"/>
      <c r="F81" s="543"/>
      <c r="G81" s="543"/>
      <c r="H81" s="543">
        <v>420</v>
      </c>
      <c r="I81" s="543">
        <v>520</v>
      </c>
      <c r="J81" s="543"/>
      <c r="K81" s="543"/>
      <c r="L81" s="543">
        <v>90</v>
      </c>
      <c r="M81" s="543">
        <v>125</v>
      </c>
      <c r="N81" s="543">
        <v>3.2</v>
      </c>
      <c r="O81" s="543"/>
      <c r="P81" s="543">
        <v>15300</v>
      </c>
      <c r="Q81" s="161"/>
      <c r="R81" s="161" t="s">
        <v>10136</v>
      </c>
    </row>
    <row r="82" customHeight="1" spans="1:18">
      <c r="A82" s="193">
        <v>40</v>
      </c>
      <c r="B82" s="161" t="s">
        <v>2988</v>
      </c>
      <c r="C82" s="161" t="s">
        <v>97</v>
      </c>
      <c r="D82" s="543" t="s">
        <v>10048</v>
      </c>
      <c r="E82" s="543" t="s">
        <v>6327</v>
      </c>
      <c r="F82" s="543" t="s">
        <v>10022</v>
      </c>
      <c r="G82" s="543"/>
      <c r="H82" s="543">
        <v>295</v>
      </c>
      <c r="I82" s="543">
        <v>325</v>
      </c>
      <c r="J82" s="543" t="s">
        <v>7723</v>
      </c>
      <c r="K82" s="543"/>
      <c r="L82" s="543">
        <v>70</v>
      </c>
      <c r="M82" s="543">
        <v>84</v>
      </c>
      <c r="N82" s="543">
        <v>1.5</v>
      </c>
      <c r="O82" s="543"/>
      <c r="P82" s="543">
        <v>4680</v>
      </c>
      <c r="Q82" s="161" t="s">
        <v>2163</v>
      </c>
      <c r="R82" s="161" t="s">
        <v>10136</v>
      </c>
    </row>
    <row r="83" customHeight="1" spans="1:18">
      <c r="A83" s="262"/>
      <c r="B83" s="161" t="s">
        <v>2989</v>
      </c>
      <c r="C83" s="161"/>
      <c r="D83" s="543"/>
      <c r="E83" s="543"/>
      <c r="F83" s="543"/>
      <c r="G83" s="543"/>
      <c r="H83" s="543">
        <v>385</v>
      </c>
      <c r="I83" s="543">
        <v>424</v>
      </c>
      <c r="J83" s="543"/>
      <c r="K83" s="543"/>
      <c r="L83" s="543"/>
      <c r="M83" s="543"/>
      <c r="N83" s="543">
        <v>3.2</v>
      </c>
      <c r="O83" s="543"/>
      <c r="P83" s="543">
        <v>8100</v>
      </c>
      <c r="Q83" s="161"/>
      <c r="R83" s="161" t="s">
        <v>10172</v>
      </c>
    </row>
    <row r="84" customHeight="1" spans="1:18">
      <c r="A84" s="193">
        <v>41</v>
      </c>
      <c r="B84" s="161" t="s">
        <v>2992</v>
      </c>
      <c r="C84" s="161" t="s">
        <v>97</v>
      </c>
      <c r="D84" s="543"/>
      <c r="E84" s="543"/>
      <c r="F84" s="543"/>
      <c r="G84" s="543"/>
      <c r="H84" s="543">
        <v>295</v>
      </c>
      <c r="I84" s="543">
        <v>325</v>
      </c>
      <c r="J84" s="543"/>
      <c r="K84" s="543"/>
      <c r="L84" s="543"/>
      <c r="M84" s="543"/>
      <c r="N84" s="543">
        <v>1.5</v>
      </c>
      <c r="O84" s="543"/>
      <c r="P84" s="543">
        <v>4680</v>
      </c>
      <c r="Q84" s="161" t="s">
        <v>2163</v>
      </c>
      <c r="R84" s="161" t="s">
        <v>10136</v>
      </c>
    </row>
    <row r="85" customHeight="1" spans="1:18">
      <c r="A85" s="262"/>
      <c r="B85" s="161" t="s">
        <v>2993</v>
      </c>
      <c r="C85" s="161"/>
      <c r="D85" s="543"/>
      <c r="E85" s="543"/>
      <c r="F85" s="543"/>
      <c r="G85" s="543"/>
      <c r="H85" s="543">
        <v>385</v>
      </c>
      <c r="I85" s="543">
        <v>424</v>
      </c>
      <c r="J85" s="543"/>
      <c r="K85" s="543"/>
      <c r="L85" s="543"/>
      <c r="M85" s="543"/>
      <c r="N85" s="543">
        <v>3.2</v>
      </c>
      <c r="O85" s="543"/>
      <c r="P85" s="543">
        <v>8100</v>
      </c>
      <c r="Q85" s="161" t="s">
        <v>2163</v>
      </c>
      <c r="R85" s="161" t="s">
        <v>10172</v>
      </c>
    </row>
    <row r="86" customHeight="1" spans="1:18">
      <c r="A86" s="161">
        <v>42</v>
      </c>
      <c r="B86" s="161" t="s">
        <v>3904</v>
      </c>
      <c r="C86" s="161" t="s">
        <v>97</v>
      </c>
      <c r="D86" s="543" t="s">
        <v>10048</v>
      </c>
      <c r="E86" s="543" t="s">
        <v>6327</v>
      </c>
      <c r="F86" s="543" t="s">
        <v>10022</v>
      </c>
      <c r="G86" s="543"/>
      <c r="H86" s="543">
        <v>420</v>
      </c>
      <c r="I86" s="543">
        <v>480</v>
      </c>
      <c r="J86" s="543" t="s">
        <v>7723</v>
      </c>
      <c r="K86" s="543"/>
      <c r="L86" s="543">
        <v>70</v>
      </c>
      <c r="M86" s="543">
        <v>84</v>
      </c>
      <c r="N86" s="543">
        <v>3.8</v>
      </c>
      <c r="O86" s="543"/>
      <c r="P86" s="543">
        <v>10800</v>
      </c>
      <c r="Q86" s="161" t="s">
        <v>10173</v>
      </c>
      <c r="R86" s="161" t="s">
        <v>2696</v>
      </c>
    </row>
    <row r="87" customHeight="1" spans="1:18">
      <c r="A87" s="161">
        <v>43</v>
      </c>
      <c r="B87" s="161" t="s">
        <v>10174</v>
      </c>
      <c r="C87" s="161" t="s">
        <v>97</v>
      </c>
      <c r="D87" s="543" t="s">
        <v>8090</v>
      </c>
      <c r="E87" s="543" t="s">
        <v>6349</v>
      </c>
      <c r="F87" s="543" t="s">
        <v>10022</v>
      </c>
      <c r="G87" s="543"/>
      <c r="H87" s="543">
        <v>310</v>
      </c>
      <c r="I87" s="543">
        <v>400</v>
      </c>
      <c r="J87" s="543" t="s">
        <v>7723</v>
      </c>
      <c r="K87" s="545"/>
      <c r="L87" s="543">
        <v>40</v>
      </c>
      <c r="M87" s="543">
        <v>100</v>
      </c>
      <c r="N87" s="543">
        <v>0.85</v>
      </c>
      <c r="O87" s="543"/>
      <c r="P87" s="543">
        <v>4500</v>
      </c>
      <c r="Q87" s="161" t="s">
        <v>10175</v>
      </c>
      <c r="R87" s="161"/>
    </row>
    <row r="88" customHeight="1" spans="1:18">
      <c r="A88" s="193">
        <v>44</v>
      </c>
      <c r="B88" s="161" t="s">
        <v>4094</v>
      </c>
      <c r="C88" s="161" t="s">
        <v>97</v>
      </c>
      <c r="D88" s="543" t="s">
        <v>10132</v>
      </c>
      <c r="E88" s="543" t="s">
        <v>6349</v>
      </c>
      <c r="F88" s="543" t="s">
        <v>10022</v>
      </c>
      <c r="G88" s="544" t="s">
        <v>10133</v>
      </c>
      <c r="H88" s="543">
        <v>504</v>
      </c>
      <c r="I88" s="543">
        <v>577</v>
      </c>
      <c r="J88" s="543" t="s">
        <v>7723</v>
      </c>
      <c r="K88" s="543"/>
      <c r="L88" s="543">
        <v>84</v>
      </c>
      <c r="M88" s="543">
        <v>100</v>
      </c>
      <c r="N88" s="543">
        <v>4.2</v>
      </c>
      <c r="O88" s="543"/>
      <c r="P88" s="543">
        <v>4800</v>
      </c>
      <c r="Q88" s="161" t="s">
        <v>10143</v>
      </c>
      <c r="R88" s="161" t="s">
        <v>10136</v>
      </c>
    </row>
    <row r="89" customHeight="1" spans="1:18">
      <c r="A89" s="262"/>
      <c r="B89" s="161" t="s">
        <v>4095</v>
      </c>
      <c r="C89" s="161"/>
      <c r="D89" s="543"/>
      <c r="E89" s="543"/>
      <c r="F89" s="543"/>
      <c r="G89" s="543"/>
      <c r="H89" s="543">
        <v>609</v>
      </c>
      <c r="I89" s="543">
        <v>672</v>
      </c>
      <c r="J89" s="543"/>
      <c r="K89" s="543"/>
      <c r="L89" s="543"/>
      <c r="M89" s="543"/>
      <c r="N89" s="543">
        <v>5.25</v>
      </c>
      <c r="O89" s="543"/>
      <c r="P89" s="543">
        <v>6000</v>
      </c>
      <c r="Q89" s="161"/>
      <c r="R89" s="161"/>
    </row>
    <row r="90" customHeight="1" spans="1:18">
      <c r="A90" s="161">
        <v>45</v>
      </c>
      <c r="B90" s="161" t="s">
        <v>2546</v>
      </c>
      <c r="C90" s="161" t="s">
        <v>97</v>
      </c>
      <c r="D90" s="543" t="s">
        <v>10132</v>
      </c>
      <c r="E90" s="543" t="s">
        <v>6349</v>
      </c>
      <c r="F90" s="543" t="s">
        <v>10022</v>
      </c>
      <c r="G90" s="544" t="s">
        <v>10133</v>
      </c>
      <c r="H90" s="543">
        <v>630</v>
      </c>
      <c r="I90" s="543">
        <v>693</v>
      </c>
      <c r="J90" s="543" t="s">
        <v>7723</v>
      </c>
      <c r="K90" s="543"/>
      <c r="L90" s="543">
        <v>84</v>
      </c>
      <c r="M90" s="543">
        <v>100</v>
      </c>
      <c r="N90" s="543">
        <v>4.2</v>
      </c>
      <c r="O90" s="543"/>
      <c r="P90" s="543">
        <v>21300</v>
      </c>
      <c r="Q90" s="161" t="s">
        <v>10173</v>
      </c>
      <c r="R90" s="161" t="s">
        <v>10176</v>
      </c>
    </row>
    <row r="91" customHeight="1" spans="1:18">
      <c r="A91" s="193">
        <v>46</v>
      </c>
      <c r="B91" s="161" t="s">
        <v>2719</v>
      </c>
      <c r="C91" s="161" t="s">
        <v>105</v>
      </c>
      <c r="D91" s="543" t="s">
        <v>10040</v>
      </c>
      <c r="E91" s="543" t="s">
        <v>6327</v>
      </c>
      <c r="F91" s="543" t="s">
        <v>10019</v>
      </c>
      <c r="G91" s="543"/>
      <c r="H91" s="543">
        <v>260</v>
      </c>
      <c r="I91" s="543">
        <v>338</v>
      </c>
      <c r="J91" s="543">
        <v>8</v>
      </c>
      <c r="K91" s="543"/>
      <c r="L91" s="543">
        <v>35</v>
      </c>
      <c r="M91" s="543">
        <v>70</v>
      </c>
      <c r="N91" s="543">
        <v>0.13</v>
      </c>
      <c r="O91" s="543"/>
      <c r="P91" s="543">
        <v>600</v>
      </c>
      <c r="Q91" s="161" t="s">
        <v>723</v>
      </c>
      <c r="R91" s="161" t="s">
        <v>10149</v>
      </c>
    </row>
    <row r="92" customHeight="1" spans="1:18">
      <c r="A92" s="374"/>
      <c r="B92" s="161" t="s">
        <v>2720</v>
      </c>
      <c r="C92" s="161"/>
      <c r="D92" s="543" t="s">
        <v>10018</v>
      </c>
      <c r="E92" s="543"/>
      <c r="F92" s="543"/>
      <c r="G92" s="543"/>
      <c r="H92" s="543">
        <v>480</v>
      </c>
      <c r="I92" s="543">
        <v>624</v>
      </c>
      <c r="J92" s="543">
        <v>16</v>
      </c>
      <c r="K92" s="543"/>
      <c r="L92" s="543">
        <v>40</v>
      </c>
      <c r="M92" s="543">
        <v>80</v>
      </c>
      <c r="N92" s="543">
        <v>0.25</v>
      </c>
      <c r="O92" s="543"/>
      <c r="P92" s="543">
        <v>3000</v>
      </c>
      <c r="Q92" s="161"/>
      <c r="R92" s="161"/>
    </row>
    <row r="93" customHeight="1" spans="1:18">
      <c r="A93" s="374"/>
      <c r="B93" s="161" t="s">
        <v>2721</v>
      </c>
      <c r="C93" s="161"/>
      <c r="D93" s="543" t="s">
        <v>10177</v>
      </c>
      <c r="E93" s="543"/>
      <c r="F93" s="543"/>
      <c r="G93" s="543"/>
      <c r="H93" s="543">
        <v>600</v>
      </c>
      <c r="I93" s="543">
        <v>780</v>
      </c>
      <c r="J93" s="543">
        <v>24</v>
      </c>
      <c r="K93" s="543"/>
      <c r="L93" s="543">
        <v>45</v>
      </c>
      <c r="M93" s="543">
        <v>90</v>
      </c>
      <c r="N93" s="543">
        <v>0.5</v>
      </c>
      <c r="O93" s="543"/>
      <c r="P93" s="543">
        <v>15000</v>
      </c>
      <c r="Q93" s="161"/>
      <c r="R93" s="161"/>
    </row>
    <row r="94" customHeight="1" spans="1:18">
      <c r="A94" s="262"/>
      <c r="B94" s="161" t="s">
        <v>2722</v>
      </c>
      <c r="C94" s="161"/>
      <c r="D94" s="543" t="s">
        <v>10178</v>
      </c>
      <c r="E94" s="543"/>
      <c r="F94" s="543"/>
      <c r="G94" s="543"/>
      <c r="H94" s="543">
        <v>780</v>
      </c>
      <c r="I94" s="543">
        <v>1014</v>
      </c>
      <c r="J94" s="543">
        <v>32</v>
      </c>
      <c r="K94" s="543"/>
      <c r="L94" s="543">
        <v>50</v>
      </c>
      <c r="M94" s="543">
        <v>100</v>
      </c>
      <c r="N94" s="543">
        <v>0.75</v>
      </c>
      <c r="O94" s="543"/>
      <c r="P94" s="543">
        <v>28800</v>
      </c>
      <c r="Q94" s="161" t="s">
        <v>723</v>
      </c>
      <c r="R94" s="161" t="s">
        <v>10149</v>
      </c>
    </row>
    <row r="95" customHeight="1" spans="1:18">
      <c r="A95" s="161">
        <v>47</v>
      </c>
      <c r="B95" s="161" t="s">
        <v>2724</v>
      </c>
      <c r="C95" s="161" t="s">
        <v>105</v>
      </c>
      <c r="D95" s="543" t="s">
        <v>10018</v>
      </c>
      <c r="E95" s="543" t="s">
        <v>6331</v>
      </c>
      <c r="F95" s="543" t="s">
        <v>10022</v>
      </c>
      <c r="G95" s="543"/>
      <c r="H95" s="543">
        <v>430</v>
      </c>
      <c r="I95" s="543">
        <v>494</v>
      </c>
      <c r="J95" s="543">
        <v>12</v>
      </c>
      <c r="K95" s="543"/>
      <c r="L95" s="543">
        <v>40</v>
      </c>
      <c r="M95" s="543">
        <v>85</v>
      </c>
      <c r="N95" s="543">
        <v>1.8</v>
      </c>
      <c r="O95" s="543"/>
      <c r="P95" s="543">
        <v>1650</v>
      </c>
      <c r="Q95" s="161" t="s">
        <v>723</v>
      </c>
      <c r="R95" s="161" t="s">
        <v>10179</v>
      </c>
    </row>
    <row r="96" customHeight="1" spans="1:18">
      <c r="A96" s="161">
        <v>48</v>
      </c>
      <c r="B96" s="161" t="s">
        <v>2726</v>
      </c>
      <c r="C96" s="161" t="s">
        <v>105</v>
      </c>
      <c r="D96" s="543" t="s">
        <v>10039</v>
      </c>
      <c r="E96" s="543" t="s">
        <v>6327</v>
      </c>
      <c r="F96" s="543" t="s">
        <v>10042</v>
      </c>
      <c r="G96" s="543"/>
      <c r="H96" s="543">
        <v>625</v>
      </c>
      <c r="I96" s="543">
        <v>718</v>
      </c>
      <c r="J96" s="543" t="s">
        <v>7723</v>
      </c>
      <c r="K96" s="543"/>
      <c r="L96" s="543">
        <v>95</v>
      </c>
      <c r="M96" s="543">
        <v>125</v>
      </c>
      <c r="N96" s="543">
        <v>10</v>
      </c>
      <c r="O96" s="543"/>
      <c r="P96" s="543">
        <v>9000</v>
      </c>
      <c r="Q96" s="161"/>
      <c r="R96" s="161"/>
    </row>
    <row r="97" customHeight="1" spans="1:18">
      <c r="A97" s="161">
        <v>49</v>
      </c>
      <c r="B97" s="161" t="s">
        <v>2728</v>
      </c>
      <c r="C97" s="161" t="s">
        <v>105</v>
      </c>
      <c r="D97" s="543" t="s">
        <v>10180</v>
      </c>
      <c r="E97" s="543" t="s">
        <v>6327</v>
      </c>
      <c r="F97" s="543" t="s">
        <v>10019</v>
      </c>
      <c r="G97" s="543"/>
      <c r="H97" s="543">
        <v>870</v>
      </c>
      <c r="I97" s="543">
        <v>1000</v>
      </c>
      <c r="J97" s="543">
        <v>64</v>
      </c>
      <c r="K97" s="543"/>
      <c r="L97" s="543">
        <v>60</v>
      </c>
      <c r="M97" s="543">
        <v>80</v>
      </c>
      <c r="N97" s="543">
        <v>7</v>
      </c>
      <c r="O97" s="543"/>
      <c r="P97" s="543">
        <v>16800</v>
      </c>
      <c r="Q97" s="161"/>
      <c r="R97" s="161"/>
    </row>
    <row r="98" customHeight="1" spans="1:18">
      <c r="A98" s="161">
        <v>50</v>
      </c>
      <c r="B98" s="161" t="s">
        <v>2730</v>
      </c>
      <c r="C98" s="161" t="s">
        <v>105</v>
      </c>
      <c r="D98" s="543" t="s">
        <v>10177</v>
      </c>
      <c r="E98" s="543" t="s">
        <v>6327</v>
      </c>
      <c r="F98" s="543" t="s">
        <v>10019</v>
      </c>
      <c r="G98" s="543"/>
      <c r="H98" s="543">
        <v>525</v>
      </c>
      <c r="I98" s="543">
        <v>577</v>
      </c>
      <c r="J98" s="543">
        <v>42</v>
      </c>
      <c r="K98" s="543"/>
      <c r="L98" s="543">
        <v>45</v>
      </c>
      <c r="M98" s="543">
        <v>90</v>
      </c>
      <c r="N98" s="543">
        <v>0.85</v>
      </c>
      <c r="O98" s="543"/>
      <c r="P98" s="543">
        <v>11700</v>
      </c>
      <c r="Q98" s="161"/>
      <c r="R98" s="161"/>
    </row>
    <row r="99" customHeight="1" spans="1:18">
      <c r="A99" s="161">
        <v>51</v>
      </c>
      <c r="B99" s="161" t="s">
        <v>2742</v>
      </c>
      <c r="C99" s="161" t="s">
        <v>105</v>
      </c>
      <c r="D99" s="543" t="s">
        <v>10039</v>
      </c>
      <c r="E99" s="543" t="s">
        <v>6327</v>
      </c>
      <c r="F99" s="543" t="s">
        <v>10019</v>
      </c>
      <c r="G99" s="543"/>
      <c r="H99" s="543">
        <v>700</v>
      </c>
      <c r="I99" s="543">
        <v>800</v>
      </c>
      <c r="J99" s="543" t="s">
        <v>7723</v>
      </c>
      <c r="K99" s="543"/>
      <c r="L99" s="543">
        <v>80</v>
      </c>
      <c r="M99" s="543">
        <v>100</v>
      </c>
      <c r="N99" s="543">
        <v>8</v>
      </c>
      <c r="O99" s="543"/>
      <c r="P99" s="543">
        <v>12000</v>
      </c>
      <c r="Q99" s="161" t="s">
        <v>723</v>
      </c>
      <c r="R99" s="161"/>
    </row>
    <row r="100" customHeight="1" spans="1:18">
      <c r="A100" s="161">
        <v>52</v>
      </c>
      <c r="B100" s="161" t="s">
        <v>2744</v>
      </c>
      <c r="C100" s="161" t="s">
        <v>105</v>
      </c>
      <c r="D100" s="543" t="s">
        <v>10181</v>
      </c>
      <c r="E100" s="543" t="s">
        <v>6327</v>
      </c>
      <c r="F100" s="543" t="s">
        <v>10019</v>
      </c>
      <c r="G100" s="543"/>
      <c r="H100" s="543">
        <v>650</v>
      </c>
      <c r="I100" s="543">
        <v>777</v>
      </c>
      <c r="J100" s="543">
        <v>48</v>
      </c>
      <c r="K100" s="543"/>
      <c r="L100" s="543">
        <v>75</v>
      </c>
      <c r="M100" s="543">
        <v>95</v>
      </c>
      <c r="N100" s="543">
        <v>2.4</v>
      </c>
      <c r="O100" s="543"/>
      <c r="P100" s="543">
        <v>18000</v>
      </c>
      <c r="Q100" s="161"/>
      <c r="R100" s="161"/>
    </row>
    <row r="101" customHeight="1" spans="1:18">
      <c r="A101" s="193">
        <v>53</v>
      </c>
      <c r="B101" s="161" t="s">
        <v>2732</v>
      </c>
      <c r="C101" s="161" t="s">
        <v>105</v>
      </c>
      <c r="D101" s="543" t="s">
        <v>10182</v>
      </c>
      <c r="E101" s="543" t="s">
        <v>6327</v>
      </c>
      <c r="F101" s="543" t="s">
        <v>10019</v>
      </c>
      <c r="G101" s="543"/>
      <c r="H101" s="543">
        <v>420</v>
      </c>
      <c r="I101" s="543">
        <v>462</v>
      </c>
      <c r="J101" s="543">
        <v>8</v>
      </c>
      <c r="K101" s="543"/>
      <c r="L101" s="543">
        <v>35</v>
      </c>
      <c r="M101" s="543">
        <v>70</v>
      </c>
      <c r="N101" s="543">
        <v>0.8</v>
      </c>
      <c r="O101" s="543"/>
      <c r="P101" s="543">
        <v>4200</v>
      </c>
      <c r="Q101" s="161" t="s">
        <v>723</v>
      </c>
      <c r="R101" s="161" t="s">
        <v>10130</v>
      </c>
    </row>
    <row r="102" customHeight="1" spans="1:18">
      <c r="A102" s="374"/>
      <c r="B102" s="161" t="s">
        <v>2733</v>
      </c>
      <c r="C102" s="161"/>
      <c r="D102" s="543"/>
      <c r="E102" s="543"/>
      <c r="F102" s="543"/>
      <c r="G102" s="543"/>
      <c r="H102" s="543">
        <v>580</v>
      </c>
      <c r="I102" s="543">
        <v>638</v>
      </c>
      <c r="J102" s="543">
        <v>12</v>
      </c>
      <c r="K102" s="543"/>
      <c r="L102" s="543">
        <v>40</v>
      </c>
      <c r="M102" s="543">
        <v>80</v>
      </c>
      <c r="N102" s="543">
        <v>1</v>
      </c>
      <c r="O102" s="543"/>
      <c r="P102" s="543">
        <v>12000</v>
      </c>
      <c r="Q102" s="161"/>
      <c r="R102" s="161"/>
    </row>
    <row r="103" customHeight="1" spans="1:18">
      <c r="A103" s="262"/>
      <c r="B103" s="161" t="s">
        <v>2734</v>
      </c>
      <c r="C103" s="161"/>
      <c r="D103" s="543"/>
      <c r="E103" s="543"/>
      <c r="F103" s="543"/>
      <c r="G103" s="543"/>
      <c r="H103" s="543">
        <v>640</v>
      </c>
      <c r="I103" s="543">
        <v>704</v>
      </c>
      <c r="J103" s="543">
        <v>24</v>
      </c>
      <c r="K103" s="543"/>
      <c r="L103" s="543">
        <v>45</v>
      </c>
      <c r="M103" s="543">
        <v>90</v>
      </c>
      <c r="N103" s="543">
        <v>1.2</v>
      </c>
      <c r="O103" s="543"/>
      <c r="P103" s="543">
        <v>28800</v>
      </c>
      <c r="Q103" s="161" t="s">
        <v>723</v>
      </c>
      <c r="R103" s="161" t="s">
        <v>10130</v>
      </c>
    </row>
    <row r="104" customHeight="1" spans="1:18">
      <c r="A104" s="193">
        <v>54</v>
      </c>
      <c r="B104" s="161" t="s">
        <v>2560</v>
      </c>
      <c r="C104" s="161" t="s">
        <v>105</v>
      </c>
      <c r="D104" s="543" t="s">
        <v>10181</v>
      </c>
      <c r="E104" s="543" t="s">
        <v>6327</v>
      </c>
      <c r="F104" s="543" t="s">
        <v>10019</v>
      </c>
      <c r="G104" s="543"/>
      <c r="H104" s="543">
        <v>480</v>
      </c>
      <c r="I104" s="543">
        <v>528</v>
      </c>
      <c r="J104" s="543">
        <v>8</v>
      </c>
      <c r="K104" s="543"/>
      <c r="L104" s="543">
        <v>55</v>
      </c>
      <c r="M104" s="543">
        <v>66</v>
      </c>
      <c r="N104" s="543">
        <v>2.8</v>
      </c>
      <c r="O104" s="543"/>
      <c r="P104" s="543">
        <v>3600</v>
      </c>
      <c r="Q104" s="161" t="s">
        <v>2169</v>
      </c>
      <c r="R104" s="161" t="s">
        <v>10130</v>
      </c>
    </row>
    <row r="105" customHeight="1" spans="1:18">
      <c r="A105" s="374"/>
      <c r="B105" s="161" t="s">
        <v>2826</v>
      </c>
      <c r="C105" s="161"/>
      <c r="D105" s="543" t="s">
        <v>10177</v>
      </c>
      <c r="E105" s="543"/>
      <c r="F105" s="543"/>
      <c r="G105" s="543"/>
      <c r="H105" s="543">
        <v>680</v>
      </c>
      <c r="I105" s="543">
        <v>748</v>
      </c>
      <c r="J105" s="543">
        <v>24</v>
      </c>
      <c r="K105" s="543"/>
      <c r="L105" s="543">
        <v>70</v>
      </c>
      <c r="M105" s="543">
        <v>84</v>
      </c>
      <c r="N105" s="543">
        <v>4</v>
      </c>
      <c r="O105" s="543"/>
      <c r="P105" s="543">
        <v>15000</v>
      </c>
      <c r="Q105" s="161"/>
      <c r="R105" s="161"/>
    </row>
    <row r="106" customHeight="1" spans="1:18">
      <c r="A106" s="262"/>
      <c r="B106" s="161" t="s">
        <v>2827</v>
      </c>
      <c r="C106" s="161"/>
      <c r="D106" s="543" t="s">
        <v>10178</v>
      </c>
      <c r="E106" s="543"/>
      <c r="F106" s="543"/>
      <c r="G106" s="543"/>
      <c r="H106" s="543">
        <v>750</v>
      </c>
      <c r="I106" s="543">
        <v>825</v>
      </c>
      <c r="J106" s="543">
        <v>16</v>
      </c>
      <c r="K106" s="543"/>
      <c r="L106" s="543">
        <v>90</v>
      </c>
      <c r="M106" s="543">
        <v>108</v>
      </c>
      <c r="N106" s="543">
        <v>8</v>
      </c>
      <c r="O106" s="543"/>
      <c r="P106" s="543">
        <v>30000</v>
      </c>
      <c r="Q106" s="161"/>
      <c r="R106" s="161"/>
    </row>
    <row r="107" customHeight="1" spans="1:18">
      <c r="A107" s="193">
        <v>55</v>
      </c>
      <c r="B107" s="161" t="s">
        <v>2906</v>
      </c>
      <c r="C107" s="161" t="s">
        <v>105</v>
      </c>
      <c r="D107" s="543" t="s">
        <v>10048</v>
      </c>
      <c r="E107" s="543" t="s">
        <v>6327</v>
      </c>
      <c r="F107" s="543" t="s">
        <v>10022</v>
      </c>
      <c r="G107" s="543"/>
      <c r="H107" s="543">
        <v>220</v>
      </c>
      <c r="I107" s="543">
        <v>242</v>
      </c>
      <c r="J107" s="543" t="s">
        <v>7723</v>
      </c>
      <c r="K107" s="543"/>
      <c r="L107" s="543">
        <v>40</v>
      </c>
      <c r="M107" s="543">
        <v>48</v>
      </c>
      <c r="N107" s="543">
        <v>0.35</v>
      </c>
      <c r="O107" s="543"/>
      <c r="P107" s="543">
        <v>1920</v>
      </c>
      <c r="Q107" s="161" t="s">
        <v>10183</v>
      </c>
      <c r="R107" s="161" t="s">
        <v>10184</v>
      </c>
    </row>
    <row r="108" customHeight="1" spans="1:18">
      <c r="A108" s="374"/>
      <c r="B108" s="161" t="s">
        <v>2907</v>
      </c>
      <c r="C108" s="161"/>
      <c r="D108" s="543"/>
      <c r="E108" s="543"/>
      <c r="F108" s="543"/>
      <c r="G108" s="543"/>
      <c r="H108" s="543">
        <v>295</v>
      </c>
      <c r="I108" s="543">
        <v>325</v>
      </c>
      <c r="J108" s="543"/>
      <c r="K108" s="543"/>
      <c r="L108" s="543">
        <v>50</v>
      </c>
      <c r="M108" s="543">
        <v>60</v>
      </c>
      <c r="N108" s="543">
        <v>0.6</v>
      </c>
      <c r="O108" s="543"/>
      <c r="P108" s="543">
        <v>2700</v>
      </c>
      <c r="Q108" s="161"/>
      <c r="R108" s="161"/>
    </row>
    <row r="109" customHeight="1" spans="1:18">
      <c r="A109" s="262"/>
      <c r="B109" s="161" t="s">
        <v>3074</v>
      </c>
      <c r="C109" s="161"/>
      <c r="D109" s="543"/>
      <c r="E109" s="543"/>
      <c r="F109" s="543"/>
      <c r="G109" s="543"/>
      <c r="H109" s="543">
        <v>400</v>
      </c>
      <c r="I109" s="543">
        <v>440</v>
      </c>
      <c r="J109" s="543"/>
      <c r="K109" s="543"/>
      <c r="L109" s="543">
        <v>60</v>
      </c>
      <c r="M109" s="543">
        <v>72</v>
      </c>
      <c r="N109" s="543">
        <v>0.85</v>
      </c>
      <c r="O109" s="543"/>
      <c r="P109" s="543">
        <v>3600</v>
      </c>
      <c r="Q109" s="161"/>
      <c r="R109" s="161"/>
    </row>
    <row r="110" customHeight="1" spans="1:18">
      <c r="A110" s="193">
        <v>56</v>
      </c>
      <c r="B110" s="161" t="s">
        <v>2561</v>
      </c>
      <c r="C110" s="161" t="s">
        <v>105</v>
      </c>
      <c r="D110" s="543" t="s">
        <v>10048</v>
      </c>
      <c r="E110" s="543" t="s">
        <v>6327</v>
      </c>
      <c r="F110" s="543" t="s">
        <v>10019</v>
      </c>
      <c r="G110" s="543"/>
      <c r="H110" s="543">
        <v>540</v>
      </c>
      <c r="I110" s="543">
        <v>594</v>
      </c>
      <c r="J110" s="543">
        <v>12</v>
      </c>
      <c r="K110" s="543"/>
      <c r="L110" s="543">
        <v>45</v>
      </c>
      <c r="M110" s="543">
        <v>54</v>
      </c>
      <c r="N110" s="543">
        <v>2.8</v>
      </c>
      <c r="O110" s="543"/>
      <c r="P110" s="543">
        <v>4950</v>
      </c>
      <c r="Q110" s="161" t="s">
        <v>10185</v>
      </c>
      <c r="R110" s="161" t="s">
        <v>10136</v>
      </c>
    </row>
    <row r="111" customHeight="1" spans="1:18">
      <c r="A111" s="262"/>
      <c r="B111" s="161" t="s">
        <v>2828</v>
      </c>
      <c r="C111" s="161"/>
      <c r="D111" s="543"/>
      <c r="E111" s="543"/>
      <c r="F111" s="543"/>
      <c r="G111" s="543"/>
      <c r="H111" s="543">
        <v>760</v>
      </c>
      <c r="I111" s="543">
        <v>950</v>
      </c>
      <c r="J111" s="543">
        <v>16</v>
      </c>
      <c r="K111" s="543"/>
      <c r="L111" s="543">
        <v>55</v>
      </c>
      <c r="M111" s="543">
        <v>66</v>
      </c>
      <c r="N111" s="543">
        <v>4</v>
      </c>
      <c r="O111" s="543"/>
      <c r="P111" s="543">
        <v>15600</v>
      </c>
      <c r="Q111" s="161"/>
      <c r="R111" s="161"/>
    </row>
    <row r="112" customHeight="1" spans="1:18">
      <c r="A112" s="193">
        <v>57</v>
      </c>
      <c r="B112" s="161" t="s">
        <v>3405</v>
      </c>
      <c r="C112" s="161" t="s">
        <v>105</v>
      </c>
      <c r="D112" s="543" t="s">
        <v>10048</v>
      </c>
      <c r="E112" s="543" t="s">
        <v>6327</v>
      </c>
      <c r="F112" s="543" t="s">
        <v>10019</v>
      </c>
      <c r="G112" s="543"/>
      <c r="H112" s="543">
        <v>550</v>
      </c>
      <c r="I112" s="543">
        <v>605</v>
      </c>
      <c r="J112" s="543">
        <v>12</v>
      </c>
      <c r="K112" s="543"/>
      <c r="L112" s="543">
        <v>55</v>
      </c>
      <c r="M112" s="543">
        <v>66</v>
      </c>
      <c r="N112" s="543">
        <v>3</v>
      </c>
      <c r="O112" s="543"/>
      <c r="P112" s="543">
        <v>5100</v>
      </c>
      <c r="Q112" s="161" t="s">
        <v>10186</v>
      </c>
      <c r="R112" s="161" t="s">
        <v>10187</v>
      </c>
    </row>
    <row r="113" customHeight="1" spans="1:18">
      <c r="A113" s="374"/>
      <c r="B113" s="161" t="s">
        <v>3406</v>
      </c>
      <c r="C113" s="161"/>
      <c r="D113" s="543"/>
      <c r="E113" s="543"/>
      <c r="F113" s="543"/>
      <c r="G113" s="543"/>
      <c r="H113" s="543">
        <v>780</v>
      </c>
      <c r="I113" s="543">
        <v>858</v>
      </c>
      <c r="J113" s="543">
        <v>16</v>
      </c>
      <c r="K113" s="543"/>
      <c r="L113" s="543">
        <v>70</v>
      </c>
      <c r="M113" s="543">
        <v>84</v>
      </c>
      <c r="N113" s="543">
        <v>4.8</v>
      </c>
      <c r="O113" s="543"/>
      <c r="P113" s="543">
        <v>16800</v>
      </c>
      <c r="Q113" s="161" t="s">
        <v>10188</v>
      </c>
      <c r="R113" s="161"/>
    </row>
    <row r="114" customHeight="1" spans="1:18">
      <c r="A114" s="262"/>
      <c r="B114" s="161" t="s">
        <v>3407</v>
      </c>
      <c r="C114" s="161"/>
      <c r="D114" s="543"/>
      <c r="E114" s="543"/>
      <c r="F114" s="543"/>
      <c r="G114" s="543"/>
      <c r="H114" s="543">
        <v>900</v>
      </c>
      <c r="I114" s="543">
        <v>999</v>
      </c>
      <c r="J114" s="543">
        <v>20</v>
      </c>
      <c r="K114" s="543"/>
      <c r="L114" s="543">
        <v>85</v>
      </c>
      <c r="M114" s="543">
        <v>100</v>
      </c>
      <c r="N114" s="543">
        <v>6.4</v>
      </c>
      <c r="O114" s="543"/>
      <c r="P114" s="543">
        <v>28800</v>
      </c>
      <c r="Q114" s="161" t="s">
        <v>10189</v>
      </c>
      <c r="R114" s="161"/>
    </row>
    <row r="115" customHeight="1" spans="1:18">
      <c r="A115" s="193">
        <v>58</v>
      </c>
      <c r="B115" s="161" t="s">
        <v>2911</v>
      </c>
      <c r="C115" s="161" t="s">
        <v>105</v>
      </c>
      <c r="D115" s="543" t="s">
        <v>10181</v>
      </c>
      <c r="E115" s="543" t="s">
        <v>6327</v>
      </c>
      <c r="F115" s="543" t="s">
        <v>10019</v>
      </c>
      <c r="G115" s="543"/>
      <c r="H115" s="543">
        <v>480</v>
      </c>
      <c r="I115" s="543">
        <v>528</v>
      </c>
      <c r="J115" s="543">
        <v>8</v>
      </c>
      <c r="K115" s="543"/>
      <c r="L115" s="543">
        <v>55</v>
      </c>
      <c r="M115" s="543">
        <v>66</v>
      </c>
      <c r="N115" s="543">
        <v>2.8</v>
      </c>
      <c r="O115" s="543"/>
      <c r="P115" s="543">
        <v>3600</v>
      </c>
      <c r="Q115" s="161" t="s">
        <v>10163</v>
      </c>
      <c r="R115" s="161" t="s">
        <v>10136</v>
      </c>
    </row>
    <row r="116" customHeight="1" spans="1:18">
      <c r="A116" s="262"/>
      <c r="B116" s="161" t="s">
        <v>10190</v>
      </c>
      <c r="C116" s="161"/>
      <c r="D116" s="543" t="s">
        <v>10177</v>
      </c>
      <c r="E116" s="543"/>
      <c r="F116" s="543"/>
      <c r="G116" s="543"/>
      <c r="H116" s="543">
        <v>660</v>
      </c>
      <c r="I116" s="543">
        <v>800</v>
      </c>
      <c r="J116" s="543">
        <v>28</v>
      </c>
      <c r="K116" s="543"/>
      <c r="L116" s="543">
        <v>60</v>
      </c>
      <c r="M116" s="543">
        <v>72</v>
      </c>
      <c r="N116" s="543">
        <v>5.8</v>
      </c>
      <c r="O116" s="543"/>
      <c r="P116" s="543">
        <v>9600</v>
      </c>
      <c r="Q116" s="161"/>
      <c r="R116" s="161"/>
    </row>
    <row r="117" customHeight="1" spans="1:18">
      <c r="A117" s="161">
        <v>59</v>
      </c>
      <c r="B117" s="161" t="s">
        <v>2912</v>
      </c>
      <c r="C117" s="161" t="s">
        <v>105</v>
      </c>
      <c r="D117" s="543" t="s">
        <v>10092</v>
      </c>
      <c r="E117" s="543" t="s">
        <v>6327</v>
      </c>
      <c r="F117" s="543" t="s">
        <v>10019</v>
      </c>
      <c r="G117" s="543"/>
      <c r="H117" s="543">
        <v>1200</v>
      </c>
      <c r="I117" s="543">
        <v>2800</v>
      </c>
      <c r="J117" s="543">
        <v>1</v>
      </c>
      <c r="K117" s="543"/>
      <c r="L117" s="543">
        <v>65</v>
      </c>
      <c r="M117" s="543">
        <v>78</v>
      </c>
      <c r="N117" s="543">
        <v>4</v>
      </c>
      <c r="O117" s="543"/>
      <c r="P117" s="543">
        <v>18000</v>
      </c>
      <c r="Q117" s="161" t="s">
        <v>10191</v>
      </c>
      <c r="R117" s="161"/>
    </row>
    <row r="118" customHeight="1" spans="1:18">
      <c r="A118" s="161">
        <v>60</v>
      </c>
      <c r="B118" s="161" t="s">
        <v>3133</v>
      </c>
      <c r="C118" s="161" t="s">
        <v>105</v>
      </c>
      <c r="D118" s="543" t="s">
        <v>10092</v>
      </c>
      <c r="E118" s="543" t="s">
        <v>6327</v>
      </c>
      <c r="F118" s="543" t="s">
        <v>10019</v>
      </c>
      <c r="G118" s="543"/>
      <c r="H118" s="543">
        <v>1200</v>
      </c>
      <c r="I118" s="543">
        <v>2800</v>
      </c>
      <c r="J118" s="543">
        <v>1</v>
      </c>
      <c r="K118" s="543"/>
      <c r="L118" s="543">
        <v>65</v>
      </c>
      <c r="M118" s="543">
        <v>78</v>
      </c>
      <c r="N118" s="543">
        <v>4</v>
      </c>
      <c r="O118" s="543"/>
      <c r="P118" s="543">
        <v>18000</v>
      </c>
      <c r="Q118" s="161" t="s">
        <v>2188</v>
      </c>
      <c r="R118" s="161" t="s">
        <v>2696</v>
      </c>
    </row>
    <row r="119" customHeight="1" spans="1:18">
      <c r="A119" s="193">
        <v>61</v>
      </c>
      <c r="B119" s="161" t="s">
        <v>2261</v>
      </c>
      <c r="C119" s="161" t="s">
        <v>105</v>
      </c>
      <c r="D119" s="543" t="s">
        <v>10177</v>
      </c>
      <c r="E119" s="543" t="s">
        <v>6327</v>
      </c>
      <c r="F119" s="543" t="s">
        <v>10019</v>
      </c>
      <c r="G119" s="543"/>
      <c r="H119" s="543">
        <v>650</v>
      </c>
      <c r="I119" s="543">
        <v>715</v>
      </c>
      <c r="J119" s="543">
        <v>24</v>
      </c>
      <c r="K119" s="543"/>
      <c r="L119" s="543">
        <v>45</v>
      </c>
      <c r="M119" s="543">
        <v>54</v>
      </c>
      <c r="N119" s="543">
        <v>4.5</v>
      </c>
      <c r="O119" s="543"/>
      <c r="P119" s="543">
        <v>9000</v>
      </c>
      <c r="Q119" s="161" t="s">
        <v>10192</v>
      </c>
      <c r="R119" s="161" t="s">
        <v>10136</v>
      </c>
    </row>
    <row r="120" customHeight="1" spans="1:18">
      <c r="A120" s="262"/>
      <c r="B120" s="161" t="s">
        <v>3197</v>
      </c>
      <c r="C120" s="161"/>
      <c r="D120" s="543" t="s">
        <v>10178</v>
      </c>
      <c r="E120" s="543"/>
      <c r="F120" s="543"/>
      <c r="G120" s="543"/>
      <c r="H120" s="543">
        <v>770</v>
      </c>
      <c r="I120" s="543">
        <v>847</v>
      </c>
      <c r="J120" s="543">
        <v>18</v>
      </c>
      <c r="K120" s="543"/>
      <c r="L120" s="543">
        <v>60</v>
      </c>
      <c r="M120" s="543">
        <v>72</v>
      </c>
      <c r="N120" s="543">
        <v>9</v>
      </c>
      <c r="O120" s="543"/>
      <c r="P120" s="543">
        <v>33000</v>
      </c>
      <c r="Q120" s="161"/>
      <c r="R120" s="161"/>
    </row>
    <row r="121" customHeight="1" spans="1:18">
      <c r="A121" s="193">
        <v>62</v>
      </c>
      <c r="B121" s="161" t="s">
        <v>10193</v>
      </c>
      <c r="C121" s="161" t="s">
        <v>105</v>
      </c>
      <c r="D121" s="543" t="s">
        <v>10177</v>
      </c>
      <c r="E121" s="543" t="s">
        <v>6327</v>
      </c>
      <c r="F121" s="543" t="s">
        <v>10019</v>
      </c>
      <c r="G121" s="543"/>
      <c r="H121" s="543">
        <v>660</v>
      </c>
      <c r="I121" s="543">
        <v>726</v>
      </c>
      <c r="J121" s="543">
        <v>28</v>
      </c>
      <c r="K121" s="543"/>
      <c r="L121" s="543">
        <v>60</v>
      </c>
      <c r="M121" s="543">
        <v>72</v>
      </c>
      <c r="N121" s="543">
        <v>5</v>
      </c>
      <c r="O121" s="543"/>
      <c r="P121" s="543">
        <v>9600</v>
      </c>
      <c r="Q121" s="161" t="s">
        <v>2416</v>
      </c>
      <c r="R121" s="161" t="s">
        <v>10136</v>
      </c>
    </row>
    <row r="122" customHeight="1" spans="1:18">
      <c r="A122" s="262"/>
      <c r="B122" s="161" t="s">
        <v>10194</v>
      </c>
      <c r="C122" s="161"/>
      <c r="D122" s="543" t="s">
        <v>10178</v>
      </c>
      <c r="E122" s="543"/>
      <c r="F122" s="543"/>
      <c r="G122" s="543"/>
      <c r="H122" s="543">
        <v>730</v>
      </c>
      <c r="I122" s="543">
        <v>803</v>
      </c>
      <c r="J122" s="543">
        <v>16</v>
      </c>
      <c r="K122" s="543"/>
      <c r="L122" s="543">
        <v>100</v>
      </c>
      <c r="M122" s="543">
        <v>125</v>
      </c>
      <c r="N122" s="543">
        <v>7</v>
      </c>
      <c r="O122" s="543"/>
      <c r="P122" s="543">
        <v>29400</v>
      </c>
      <c r="Q122" s="161"/>
      <c r="R122" s="161"/>
    </row>
    <row r="123" customHeight="1" spans="1:18">
      <c r="A123" s="193">
        <v>63</v>
      </c>
      <c r="B123" s="161" t="s">
        <v>3272</v>
      </c>
      <c r="C123" s="161" t="s">
        <v>105</v>
      </c>
      <c r="D123" s="543" t="s">
        <v>10177</v>
      </c>
      <c r="E123" s="543" t="s">
        <v>6327</v>
      </c>
      <c r="F123" s="543" t="s">
        <v>10019</v>
      </c>
      <c r="G123" s="543"/>
      <c r="H123" s="543">
        <v>380</v>
      </c>
      <c r="I123" s="543">
        <v>750</v>
      </c>
      <c r="J123" s="543">
        <v>24</v>
      </c>
      <c r="K123" s="543"/>
      <c r="L123" s="543">
        <v>70</v>
      </c>
      <c r="M123" s="543">
        <v>100</v>
      </c>
      <c r="N123" s="543">
        <v>4</v>
      </c>
      <c r="O123" s="543"/>
      <c r="P123" s="543">
        <v>15000</v>
      </c>
      <c r="Q123" s="161" t="s">
        <v>10195</v>
      </c>
      <c r="R123" s="161" t="s">
        <v>10136</v>
      </c>
    </row>
    <row r="124" customHeight="1" spans="1:18">
      <c r="A124" s="262"/>
      <c r="B124" s="161" t="s">
        <v>3273</v>
      </c>
      <c r="C124" s="161"/>
      <c r="D124" s="543" t="s">
        <v>10178</v>
      </c>
      <c r="E124" s="543"/>
      <c r="F124" s="543"/>
      <c r="G124" s="543"/>
      <c r="H124" s="543">
        <v>760</v>
      </c>
      <c r="I124" s="543">
        <v>836</v>
      </c>
      <c r="J124" s="543">
        <v>20</v>
      </c>
      <c r="K124" s="543"/>
      <c r="L124" s="543">
        <v>120</v>
      </c>
      <c r="M124" s="543">
        <v>130</v>
      </c>
      <c r="N124" s="543">
        <v>11</v>
      </c>
      <c r="O124" s="543"/>
      <c r="P124" s="543">
        <v>31200</v>
      </c>
      <c r="Q124" s="161" t="s">
        <v>10140</v>
      </c>
      <c r="R124" s="161"/>
    </row>
    <row r="125" customHeight="1" spans="1:18">
      <c r="A125" s="193">
        <v>64</v>
      </c>
      <c r="B125" s="161" t="s">
        <v>2330</v>
      </c>
      <c r="C125" s="161" t="s">
        <v>105</v>
      </c>
      <c r="D125" s="543" t="s">
        <v>10177</v>
      </c>
      <c r="E125" s="543" t="s">
        <v>6327</v>
      </c>
      <c r="F125" s="543" t="s">
        <v>10019</v>
      </c>
      <c r="G125" s="543"/>
      <c r="H125" s="543">
        <v>380</v>
      </c>
      <c r="I125" s="543">
        <v>750</v>
      </c>
      <c r="J125" s="543">
        <v>24</v>
      </c>
      <c r="K125" s="543"/>
      <c r="L125" s="543">
        <v>70</v>
      </c>
      <c r="M125" s="543">
        <v>100</v>
      </c>
      <c r="N125" s="543">
        <v>4</v>
      </c>
      <c r="O125" s="543"/>
      <c r="P125" s="543">
        <v>15000</v>
      </c>
      <c r="Q125" s="161" t="s">
        <v>10135</v>
      </c>
      <c r="R125" s="161" t="s">
        <v>10136</v>
      </c>
    </row>
    <row r="126" customHeight="1" spans="1:18">
      <c r="A126" s="262"/>
      <c r="B126" s="161" t="s">
        <v>10196</v>
      </c>
      <c r="C126" s="161"/>
      <c r="D126" s="543" t="s">
        <v>10178</v>
      </c>
      <c r="E126" s="543"/>
      <c r="F126" s="543"/>
      <c r="G126" s="543"/>
      <c r="H126" s="543">
        <v>760</v>
      </c>
      <c r="I126" s="543">
        <v>836</v>
      </c>
      <c r="J126" s="543">
        <v>20</v>
      </c>
      <c r="K126" s="543"/>
      <c r="L126" s="543">
        <v>120</v>
      </c>
      <c r="M126" s="543">
        <v>130</v>
      </c>
      <c r="N126" s="543">
        <v>11</v>
      </c>
      <c r="O126" s="543"/>
      <c r="P126" s="543">
        <v>31200</v>
      </c>
      <c r="Q126" s="161" t="s">
        <v>10137</v>
      </c>
      <c r="R126" s="161"/>
    </row>
    <row r="127" customHeight="1" spans="1:18">
      <c r="A127" s="193">
        <v>65</v>
      </c>
      <c r="B127" s="161" t="s">
        <v>2990</v>
      </c>
      <c r="C127" s="161" t="s">
        <v>105</v>
      </c>
      <c r="D127" s="543" t="s">
        <v>10177</v>
      </c>
      <c r="E127" s="543" t="s">
        <v>6327</v>
      </c>
      <c r="F127" s="543" t="s">
        <v>10019</v>
      </c>
      <c r="G127" s="543"/>
      <c r="H127" s="543">
        <v>660</v>
      </c>
      <c r="I127" s="543">
        <v>726</v>
      </c>
      <c r="J127" s="543">
        <v>24</v>
      </c>
      <c r="K127" s="543"/>
      <c r="L127" s="543">
        <v>80</v>
      </c>
      <c r="M127" s="543">
        <v>96</v>
      </c>
      <c r="N127" s="543">
        <v>5</v>
      </c>
      <c r="O127" s="543"/>
      <c r="P127" s="543">
        <v>9600</v>
      </c>
      <c r="Q127" s="161" t="s">
        <v>2163</v>
      </c>
      <c r="R127" s="161" t="s">
        <v>10136</v>
      </c>
    </row>
    <row r="128" customHeight="1" spans="1:18">
      <c r="A128" s="262"/>
      <c r="B128" s="161" t="s">
        <v>2991</v>
      </c>
      <c r="C128" s="161"/>
      <c r="D128" s="543" t="s">
        <v>10178</v>
      </c>
      <c r="E128" s="543"/>
      <c r="F128" s="543"/>
      <c r="G128" s="543"/>
      <c r="H128" s="543">
        <v>770</v>
      </c>
      <c r="I128" s="543">
        <v>847</v>
      </c>
      <c r="J128" s="543">
        <v>16</v>
      </c>
      <c r="K128" s="543"/>
      <c r="L128" s="543">
        <v>100</v>
      </c>
      <c r="M128" s="543">
        <v>120</v>
      </c>
      <c r="N128" s="543">
        <v>10</v>
      </c>
      <c r="O128" s="543"/>
      <c r="P128" s="543">
        <v>33000</v>
      </c>
      <c r="Q128" s="161"/>
      <c r="R128" s="161" t="s">
        <v>10172</v>
      </c>
    </row>
    <row r="129" customHeight="1" spans="1:18">
      <c r="A129" s="161">
        <v>66</v>
      </c>
      <c r="B129" s="161" t="s">
        <v>2262</v>
      </c>
      <c r="C129" s="161" t="s">
        <v>105</v>
      </c>
      <c r="D129" s="543" t="s">
        <v>10028</v>
      </c>
      <c r="E129" s="543" t="s">
        <v>6331</v>
      </c>
      <c r="F129" s="543" t="s">
        <v>10022</v>
      </c>
      <c r="G129" s="543"/>
      <c r="H129" s="543">
        <v>500</v>
      </c>
      <c r="I129" s="543">
        <v>800</v>
      </c>
      <c r="J129" s="543">
        <v>24</v>
      </c>
      <c r="K129" s="543">
        <v>64</v>
      </c>
      <c r="L129" s="543">
        <v>55</v>
      </c>
      <c r="M129" s="543">
        <v>80</v>
      </c>
      <c r="N129" s="543">
        <v>2</v>
      </c>
      <c r="O129" s="543"/>
      <c r="P129" s="543">
        <v>43500</v>
      </c>
      <c r="Q129" s="161" t="s">
        <v>10197</v>
      </c>
      <c r="R129" s="161"/>
    </row>
    <row r="130" customHeight="1" spans="1:18">
      <c r="A130" s="193">
        <v>67</v>
      </c>
      <c r="B130" s="161" t="s">
        <v>3192</v>
      </c>
      <c r="C130" s="161" t="s">
        <v>105</v>
      </c>
      <c r="D130" s="543" t="s">
        <v>10028</v>
      </c>
      <c r="E130" s="543" t="s">
        <v>6331</v>
      </c>
      <c r="F130" s="543" t="s">
        <v>10022</v>
      </c>
      <c r="G130" s="543"/>
      <c r="H130" s="543">
        <v>500</v>
      </c>
      <c r="I130" s="543">
        <v>600</v>
      </c>
      <c r="J130" s="543">
        <v>24</v>
      </c>
      <c r="K130" s="543">
        <v>32</v>
      </c>
      <c r="L130" s="543">
        <v>55</v>
      </c>
      <c r="M130" s="543">
        <v>66</v>
      </c>
      <c r="N130" s="543">
        <v>4.8</v>
      </c>
      <c r="O130" s="543"/>
      <c r="P130" s="543">
        <v>4350</v>
      </c>
      <c r="Q130" s="161" t="s">
        <v>10198</v>
      </c>
      <c r="R130" s="161" t="s">
        <v>10130</v>
      </c>
    </row>
    <row r="131" customHeight="1" spans="1:18">
      <c r="A131" s="374"/>
      <c r="B131" s="161" t="s">
        <v>3193</v>
      </c>
      <c r="C131" s="161"/>
      <c r="D131" s="543" t="s">
        <v>10048</v>
      </c>
      <c r="E131" s="543"/>
      <c r="F131" s="543"/>
      <c r="G131" s="543"/>
      <c r="H131" s="543">
        <v>900</v>
      </c>
      <c r="I131" s="543">
        <v>990</v>
      </c>
      <c r="J131" s="543">
        <v>32</v>
      </c>
      <c r="K131" s="543">
        <v>64</v>
      </c>
      <c r="L131" s="543">
        <v>70</v>
      </c>
      <c r="M131" s="543">
        <v>84</v>
      </c>
      <c r="N131" s="543">
        <v>8</v>
      </c>
      <c r="O131" s="543"/>
      <c r="P131" s="543">
        <v>21000</v>
      </c>
      <c r="Q131" s="161" t="s">
        <v>10199</v>
      </c>
      <c r="R131" s="161"/>
    </row>
    <row r="132" customHeight="1" spans="1:18">
      <c r="A132" s="262"/>
      <c r="B132" s="161" t="s">
        <v>3194</v>
      </c>
      <c r="C132" s="161"/>
      <c r="D132" s="543"/>
      <c r="E132" s="543"/>
      <c r="F132" s="543"/>
      <c r="G132" s="543"/>
      <c r="H132" s="543">
        <v>1000</v>
      </c>
      <c r="I132" s="543">
        <v>1200</v>
      </c>
      <c r="J132" s="543"/>
      <c r="K132" s="543"/>
      <c r="L132" s="543"/>
      <c r="M132" s="543"/>
      <c r="N132" s="543">
        <v>12</v>
      </c>
      <c r="O132" s="543"/>
      <c r="P132" s="543">
        <v>30000</v>
      </c>
      <c r="Q132" s="161" t="s">
        <v>10200</v>
      </c>
      <c r="R132" s="161"/>
    </row>
    <row r="133" customHeight="1" spans="1:18">
      <c r="A133" s="193">
        <v>68</v>
      </c>
      <c r="B133" s="161" t="s">
        <v>2326</v>
      </c>
      <c r="C133" s="161" t="s">
        <v>105</v>
      </c>
      <c r="D133" s="543" t="s">
        <v>10039</v>
      </c>
      <c r="E133" s="543" t="s">
        <v>6327</v>
      </c>
      <c r="F133" s="543" t="s">
        <v>10019</v>
      </c>
      <c r="G133" s="543"/>
      <c r="H133" s="543">
        <v>680</v>
      </c>
      <c r="I133" s="543">
        <v>999</v>
      </c>
      <c r="J133" s="543">
        <v>8</v>
      </c>
      <c r="K133" s="543"/>
      <c r="L133" s="543">
        <v>60</v>
      </c>
      <c r="M133" s="543">
        <v>72</v>
      </c>
      <c r="N133" s="543">
        <v>1.8</v>
      </c>
      <c r="O133" s="543"/>
      <c r="P133" s="543">
        <v>7200</v>
      </c>
      <c r="Q133" s="161" t="s">
        <v>10201</v>
      </c>
      <c r="R133" s="161" t="s">
        <v>10136</v>
      </c>
    </row>
    <row r="134" customHeight="1" spans="1:18">
      <c r="A134" s="262"/>
      <c r="B134" s="161" t="s">
        <v>4022</v>
      </c>
      <c r="C134" s="161"/>
      <c r="D134" s="543"/>
      <c r="E134" s="543"/>
      <c r="F134" s="543"/>
      <c r="G134" s="543"/>
      <c r="H134" s="543">
        <v>1000</v>
      </c>
      <c r="I134" s="543">
        <v>1200</v>
      </c>
      <c r="J134" s="543"/>
      <c r="K134" s="543"/>
      <c r="L134" s="543"/>
      <c r="M134" s="543"/>
      <c r="N134" s="543">
        <v>2.8</v>
      </c>
      <c r="O134" s="543"/>
      <c r="P134" s="543">
        <v>21600</v>
      </c>
      <c r="Q134" s="161"/>
      <c r="R134" s="161"/>
    </row>
    <row r="135" customHeight="1" spans="1:18">
      <c r="A135" s="161">
        <v>69</v>
      </c>
      <c r="B135" s="161" t="s">
        <v>2355</v>
      </c>
      <c r="C135" s="161" t="s">
        <v>105</v>
      </c>
      <c r="D135" s="543" t="s">
        <v>10048</v>
      </c>
      <c r="E135" s="543" t="s">
        <v>6331</v>
      </c>
      <c r="F135" s="543" t="s">
        <v>10022</v>
      </c>
      <c r="G135" s="543"/>
      <c r="H135" s="543">
        <v>800</v>
      </c>
      <c r="I135" s="543">
        <v>960</v>
      </c>
      <c r="J135" s="543">
        <v>32</v>
      </c>
      <c r="K135" s="543">
        <v>64</v>
      </c>
      <c r="L135" s="543">
        <v>70</v>
      </c>
      <c r="M135" s="543">
        <v>84</v>
      </c>
      <c r="N135" s="543">
        <v>8</v>
      </c>
      <c r="O135" s="543"/>
      <c r="P135" s="543">
        <v>24000</v>
      </c>
      <c r="Q135" s="161" t="s">
        <v>10202</v>
      </c>
      <c r="R135" s="161" t="s">
        <v>2696</v>
      </c>
    </row>
    <row r="136" customHeight="1" spans="1:18">
      <c r="A136" s="193">
        <v>70</v>
      </c>
      <c r="B136" s="161" t="s">
        <v>4104</v>
      </c>
      <c r="C136" s="161" t="s">
        <v>105</v>
      </c>
      <c r="D136" s="543" t="s">
        <v>10033</v>
      </c>
      <c r="E136" s="543" t="s">
        <v>6327</v>
      </c>
      <c r="F136" s="543" t="s">
        <v>10019</v>
      </c>
      <c r="G136" s="543"/>
      <c r="H136" s="543">
        <v>2400</v>
      </c>
      <c r="I136" s="543">
        <v>2800</v>
      </c>
      <c r="J136" s="543">
        <v>1</v>
      </c>
      <c r="K136" s="543"/>
      <c r="L136" s="543">
        <v>100</v>
      </c>
      <c r="M136" s="543">
        <v>120</v>
      </c>
      <c r="N136" s="543">
        <v>4</v>
      </c>
      <c r="O136" s="543"/>
      <c r="P136" s="543">
        <v>18000</v>
      </c>
      <c r="Q136" s="161" t="s">
        <v>2225</v>
      </c>
      <c r="R136" s="161" t="s">
        <v>2696</v>
      </c>
    </row>
    <row r="137" customHeight="1" spans="1:18">
      <c r="A137" s="262"/>
      <c r="B137" s="161" t="s">
        <v>4105</v>
      </c>
      <c r="C137" s="161"/>
      <c r="D137" s="543"/>
      <c r="E137" s="543"/>
      <c r="F137" s="543"/>
      <c r="G137" s="543"/>
      <c r="H137" s="543">
        <v>2800</v>
      </c>
      <c r="I137" s="543">
        <v>3200</v>
      </c>
      <c r="J137" s="543">
        <v>1</v>
      </c>
      <c r="K137" s="543"/>
      <c r="L137" s="543"/>
      <c r="M137" s="543"/>
      <c r="N137" s="543">
        <v>6</v>
      </c>
      <c r="O137" s="543"/>
      <c r="P137" s="543">
        <v>28800</v>
      </c>
      <c r="Q137" s="161"/>
      <c r="R137" s="161" t="s">
        <v>10203</v>
      </c>
    </row>
    <row r="138" customHeight="1" spans="1:18">
      <c r="A138" s="193">
        <v>71</v>
      </c>
      <c r="B138" s="161" t="s">
        <v>10204</v>
      </c>
      <c r="C138" s="161" t="s">
        <v>105</v>
      </c>
      <c r="D138" s="543" t="s">
        <v>10028</v>
      </c>
      <c r="E138" s="543" t="s">
        <v>6331</v>
      </c>
      <c r="F138" s="543" t="s">
        <v>10022</v>
      </c>
      <c r="G138" s="543"/>
      <c r="H138" s="543">
        <v>900</v>
      </c>
      <c r="I138" s="543">
        <v>990</v>
      </c>
      <c r="J138" s="543">
        <v>32</v>
      </c>
      <c r="K138" s="543">
        <v>64</v>
      </c>
      <c r="L138" s="543">
        <v>70</v>
      </c>
      <c r="M138" s="543">
        <v>84</v>
      </c>
      <c r="N138" s="543">
        <v>4</v>
      </c>
      <c r="O138" s="543"/>
      <c r="P138" s="543">
        <v>21000</v>
      </c>
      <c r="Q138" s="161" t="s">
        <v>10143</v>
      </c>
      <c r="R138" s="161" t="s">
        <v>2696</v>
      </c>
    </row>
    <row r="139" customHeight="1" spans="1:18">
      <c r="A139" s="262"/>
      <c r="B139" s="161" t="s">
        <v>10205</v>
      </c>
      <c r="C139" s="161"/>
      <c r="D139" s="543"/>
      <c r="E139" s="543"/>
      <c r="F139" s="543"/>
      <c r="G139" s="543"/>
      <c r="H139" s="543">
        <v>1000</v>
      </c>
      <c r="I139" s="543">
        <v>1200</v>
      </c>
      <c r="J139" s="543"/>
      <c r="K139" s="543"/>
      <c r="L139" s="543"/>
      <c r="M139" s="543"/>
      <c r="N139" s="543">
        <v>6</v>
      </c>
      <c r="O139" s="543"/>
      <c r="P139" s="543">
        <v>30000</v>
      </c>
      <c r="Q139" s="161" t="s">
        <v>10143</v>
      </c>
      <c r="R139" s="161" t="s">
        <v>10206</v>
      </c>
    </row>
    <row r="140" customHeight="1" spans="1:18">
      <c r="A140" s="193">
        <v>72</v>
      </c>
      <c r="B140" s="161" t="s">
        <v>10207</v>
      </c>
      <c r="C140" s="161" t="s">
        <v>105</v>
      </c>
      <c r="D140" s="543" t="s">
        <v>10028</v>
      </c>
      <c r="E140" s="543" t="s">
        <v>6349</v>
      </c>
      <c r="F140" s="543" t="s">
        <v>10022</v>
      </c>
      <c r="G140" s="543"/>
      <c r="H140" s="543">
        <v>900</v>
      </c>
      <c r="I140" s="543">
        <v>990</v>
      </c>
      <c r="J140" s="543">
        <v>32</v>
      </c>
      <c r="K140" s="543">
        <v>64</v>
      </c>
      <c r="L140" s="543">
        <v>70</v>
      </c>
      <c r="M140" s="543">
        <v>84</v>
      </c>
      <c r="N140" s="543">
        <v>4</v>
      </c>
      <c r="O140" s="543"/>
      <c r="P140" s="543">
        <v>21000</v>
      </c>
      <c r="Q140" s="161" t="s">
        <v>2225</v>
      </c>
      <c r="R140" s="161" t="s">
        <v>2696</v>
      </c>
    </row>
    <row r="141" customHeight="1" spans="1:18">
      <c r="A141" s="262"/>
      <c r="B141" s="161" t="s">
        <v>10208</v>
      </c>
      <c r="C141" s="161"/>
      <c r="D141" s="543"/>
      <c r="E141" s="543"/>
      <c r="F141" s="543"/>
      <c r="G141" s="543"/>
      <c r="H141" s="543">
        <v>1000</v>
      </c>
      <c r="I141" s="543">
        <v>1200</v>
      </c>
      <c r="J141" s="543"/>
      <c r="K141" s="543"/>
      <c r="L141" s="543"/>
      <c r="M141" s="543"/>
      <c r="N141" s="543">
        <v>6</v>
      </c>
      <c r="O141" s="543"/>
      <c r="P141" s="543">
        <v>30000</v>
      </c>
      <c r="Q141" s="161"/>
      <c r="R141" s="161" t="s">
        <v>10209</v>
      </c>
    </row>
    <row r="142" customHeight="1" spans="1:18">
      <c r="A142" s="193">
        <v>73</v>
      </c>
      <c r="B142" s="161" t="s">
        <v>10210</v>
      </c>
      <c r="C142" s="161" t="s">
        <v>105</v>
      </c>
      <c r="D142" s="543" t="s">
        <v>10028</v>
      </c>
      <c r="E142" s="543" t="s">
        <v>6339</v>
      </c>
      <c r="F142" s="543" t="s">
        <v>10022</v>
      </c>
      <c r="G142" s="543"/>
      <c r="H142" s="543">
        <v>900</v>
      </c>
      <c r="I142" s="543">
        <v>990</v>
      </c>
      <c r="J142" s="543">
        <v>32</v>
      </c>
      <c r="K142" s="543">
        <v>64</v>
      </c>
      <c r="L142" s="543">
        <v>70</v>
      </c>
      <c r="M142" s="543">
        <v>84</v>
      </c>
      <c r="N142" s="543">
        <v>4</v>
      </c>
      <c r="O142" s="543"/>
      <c r="P142" s="543">
        <v>21000</v>
      </c>
      <c r="Q142" s="161" t="s">
        <v>2225</v>
      </c>
      <c r="R142" s="161" t="s">
        <v>2696</v>
      </c>
    </row>
    <row r="143" customHeight="1" spans="1:18">
      <c r="A143" s="262"/>
      <c r="B143" s="161" t="s">
        <v>10211</v>
      </c>
      <c r="C143" s="161"/>
      <c r="D143" s="543"/>
      <c r="E143" s="543"/>
      <c r="F143" s="543"/>
      <c r="G143" s="543"/>
      <c r="H143" s="543">
        <v>1000</v>
      </c>
      <c r="I143" s="543">
        <v>1200</v>
      </c>
      <c r="J143" s="543"/>
      <c r="K143" s="543"/>
      <c r="L143" s="543"/>
      <c r="M143" s="543"/>
      <c r="N143" s="543">
        <v>6</v>
      </c>
      <c r="O143" s="543"/>
      <c r="P143" s="543">
        <v>30000</v>
      </c>
      <c r="Q143" s="161"/>
      <c r="R143" s="161" t="s">
        <v>10212</v>
      </c>
    </row>
    <row r="144" customHeight="1" spans="1:18">
      <c r="A144" s="193">
        <v>74</v>
      </c>
      <c r="B144" s="161" t="s">
        <v>10213</v>
      </c>
      <c r="C144" s="161" t="s">
        <v>105</v>
      </c>
      <c r="D144" s="543" t="s">
        <v>10132</v>
      </c>
      <c r="E144" s="543" t="s">
        <v>6327</v>
      </c>
      <c r="F144" s="543" t="s">
        <v>10042</v>
      </c>
      <c r="G144" s="543"/>
      <c r="H144" s="543">
        <v>230</v>
      </c>
      <c r="I144" s="543">
        <v>253</v>
      </c>
      <c r="J144" s="543" t="s">
        <v>7723</v>
      </c>
      <c r="K144" s="543"/>
      <c r="L144" s="543">
        <v>60</v>
      </c>
      <c r="M144" s="543">
        <v>72</v>
      </c>
      <c r="N144" s="543">
        <v>2</v>
      </c>
      <c r="O144" s="543"/>
      <c r="P144" s="543">
        <v>2100</v>
      </c>
      <c r="Q144" s="161" t="s">
        <v>10214</v>
      </c>
      <c r="R144" s="161" t="s">
        <v>10215</v>
      </c>
    </row>
    <row r="145" customHeight="1" spans="1:18">
      <c r="A145" s="374"/>
      <c r="B145" s="161" t="s">
        <v>10216</v>
      </c>
      <c r="C145" s="161"/>
      <c r="D145" s="543"/>
      <c r="E145" s="543"/>
      <c r="F145" s="543"/>
      <c r="G145" s="543"/>
      <c r="H145" s="543">
        <v>490</v>
      </c>
      <c r="I145" s="543">
        <v>539</v>
      </c>
      <c r="J145" s="543"/>
      <c r="K145" s="543"/>
      <c r="L145" s="543">
        <v>70</v>
      </c>
      <c r="M145" s="543">
        <v>84</v>
      </c>
      <c r="N145" s="543">
        <v>4</v>
      </c>
      <c r="O145" s="543"/>
      <c r="P145" s="543">
        <v>6000</v>
      </c>
      <c r="Q145" s="161"/>
      <c r="R145" s="161"/>
    </row>
    <row r="146" customHeight="1" spans="1:18">
      <c r="A146" s="262"/>
      <c r="B146" s="161" t="s">
        <v>10217</v>
      </c>
      <c r="C146" s="161"/>
      <c r="D146" s="543"/>
      <c r="E146" s="543"/>
      <c r="F146" s="543"/>
      <c r="G146" s="543"/>
      <c r="H146" s="543">
        <v>600</v>
      </c>
      <c r="I146" s="543">
        <v>660</v>
      </c>
      <c r="J146" s="543"/>
      <c r="K146" s="543"/>
      <c r="L146" s="543">
        <v>90</v>
      </c>
      <c r="M146" s="543">
        <v>108</v>
      </c>
      <c r="N146" s="543">
        <v>8</v>
      </c>
      <c r="O146" s="543"/>
      <c r="P146" s="543">
        <v>14400</v>
      </c>
      <c r="Q146" s="161"/>
      <c r="R146" s="161"/>
    </row>
    <row r="147" customHeight="1" spans="1:18">
      <c r="A147" s="193">
        <v>75</v>
      </c>
      <c r="B147" s="161" t="s">
        <v>3903</v>
      </c>
      <c r="C147" s="161" t="s">
        <v>105</v>
      </c>
      <c r="D147" s="543" t="s">
        <v>10018</v>
      </c>
      <c r="E147" s="543" t="s">
        <v>6327</v>
      </c>
      <c r="F147" s="543" t="s">
        <v>10022</v>
      </c>
      <c r="G147" s="543"/>
      <c r="H147" s="543">
        <v>580</v>
      </c>
      <c r="I147" s="543">
        <v>638</v>
      </c>
      <c r="J147" s="543">
        <v>48</v>
      </c>
      <c r="K147" s="543"/>
      <c r="L147" s="543">
        <v>60</v>
      </c>
      <c r="M147" s="543">
        <v>72</v>
      </c>
      <c r="N147" s="543">
        <v>4.8</v>
      </c>
      <c r="O147" s="543"/>
      <c r="P147" s="543">
        <v>6000</v>
      </c>
      <c r="Q147" s="161" t="s">
        <v>10152</v>
      </c>
      <c r="R147" s="161" t="s">
        <v>10154</v>
      </c>
    </row>
    <row r="148" customHeight="1" spans="1:18">
      <c r="A148" s="262"/>
      <c r="B148" s="161" t="s">
        <v>3913</v>
      </c>
      <c r="C148" s="161"/>
      <c r="D148" s="543" t="s">
        <v>10048</v>
      </c>
      <c r="E148" s="543"/>
      <c r="F148" s="543"/>
      <c r="G148" s="543"/>
      <c r="H148" s="543">
        <v>700</v>
      </c>
      <c r="I148" s="543">
        <v>770</v>
      </c>
      <c r="J148" s="543">
        <v>64</v>
      </c>
      <c r="K148" s="543"/>
      <c r="L148" s="543">
        <v>75</v>
      </c>
      <c r="M148" s="543">
        <v>90</v>
      </c>
      <c r="N148" s="543">
        <v>7.8</v>
      </c>
      <c r="O148" s="543"/>
      <c r="P148" s="543">
        <v>12000</v>
      </c>
      <c r="Q148" s="161" t="s">
        <v>10152</v>
      </c>
      <c r="R148" s="161" t="s">
        <v>10218</v>
      </c>
    </row>
    <row r="149" customHeight="1" spans="1:18">
      <c r="A149" s="193">
        <v>76</v>
      </c>
      <c r="B149" s="161" t="s">
        <v>3635</v>
      </c>
      <c r="C149" s="161" t="s">
        <v>105</v>
      </c>
      <c r="D149" s="543" t="s">
        <v>10018</v>
      </c>
      <c r="E149" s="543" t="s">
        <v>6327</v>
      </c>
      <c r="F149" s="543" t="s">
        <v>10022</v>
      </c>
      <c r="G149" s="543"/>
      <c r="H149" s="543">
        <v>580</v>
      </c>
      <c r="I149" s="543">
        <v>638</v>
      </c>
      <c r="J149" s="543">
        <v>48</v>
      </c>
      <c r="K149" s="543"/>
      <c r="L149" s="543">
        <v>60</v>
      </c>
      <c r="M149" s="543">
        <v>72</v>
      </c>
      <c r="N149" s="543">
        <v>4.8</v>
      </c>
      <c r="O149" s="543"/>
      <c r="P149" s="543">
        <v>6000</v>
      </c>
      <c r="Q149" s="161" t="s">
        <v>10157</v>
      </c>
      <c r="R149" s="161" t="s">
        <v>10219</v>
      </c>
    </row>
    <row r="150" customHeight="1" spans="1:18">
      <c r="A150" s="262"/>
      <c r="B150" s="161" t="s">
        <v>3636</v>
      </c>
      <c r="C150" s="161"/>
      <c r="D150" s="543" t="s">
        <v>10048</v>
      </c>
      <c r="E150" s="543"/>
      <c r="F150" s="543"/>
      <c r="G150" s="543"/>
      <c r="H150" s="543">
        <v>700</v>
      </c>
      <c r="I150" s="543">
        <v>770</v>
      </c>
      <c r="J150" s="543">
        <v>64</v>
      </c>
      <c r="K150" s="543"/>
      <c r="L150" s="543">
        <v>75</v>
      </c>
      <c r="M150" s="543">
        <v>90</v>
      </c>
      <c r="N150" s="543">
        <v>7.8</v>
      </c>
      <c r="O150" s="543"/>
      <c r="P150" s="543">
        <v>12000</v>
      </c>
      <c r="Q150" s="161" t="s">
        <v>2436</v>
      </c>
      <c r="R150" s="161"/>
    </row>
    <row r="151" customHeight="1" spans="1:18">
      <c r="A151" s="193">
        <v>77</v>
      </c>
      <c r="B151" s="161" t="s">
        <v>2605</v>
      </c>
      <c r="C151" s="161" t="s">
        <v>105</v>
      </c>
      <c r="D151" s="543" t="s">
        <v>10220</v>
      </c>
      <c r="E151" s="543" t="s">
        <v>6339</v>
      </c>
      <c r="F151" s="543" t="s">
        <v>10022</v>
      </c>
      <c r="G151" s="543"/>
      <c r="H151" s="543">
        <v>510</v>
      </c>
      <c r="I151" s="543">
        <v>561</v>
      </c>
      <c r="J151" s="543" t="s">
        <v>7723</v>
      </c>
      <c r="K151" s="543"/>
      <c r="L151" s="543">
        <v>65</v>
      </c>
      <c r="M151" s="543">
        <v>78</v>
      </c>
      <c r="N151" s="543">
        <v>7</v>
      </c>
      <c r="O151" s="543"/>
      <c r="P151" s="543">
        <v>9600</v>
      </c>
      <c r="Q151" s="161" t="s">
        <v>10141</v>
      </c>
      <c r="R151" s="161" t="s">
        <v>10136</v>
      </c>
    </row>
    <row r="152" customHeight="1" spans="1:18">
      <c r="A152" s="262"/>
      <c r="B152" s="161" t="s">
        <v>3265</v>
      </c>
      <c r="C152" s="161"/>
      <c r="D152" s="543"/>
      <c r="E152" s="543"/>
      <c r="F152" s="543"/>
      <c r="G152" s="543"/>
      <c r="H152" s="543">
        <v>860</v>
      </c>
      <c r="I152" s="543">
        <v>946</v>
      </c>
      <c r="J152" s="543"/>
      <c r="K152" s="543"/>
      <c r="L152" s="543">
        <v>75</v>
      </c>
      <c r="M152" s="543">
        <v>90</v>
      </c>
      <c r="N152" s="543">
        <v>9.5</v>
      </c>
      <c r="O152" s="543"/>
      <c r="P152" s="543">
        <v>27000</v>
      </c>
      <c r="Q152" s="161"/>
      <c r="R152" s="161"/>
    </row>
    <row r="153" customHeight="1" spans="1:18">
      <c r="A153" s="193">
        <v>78</v>
      </c>
      <c r="B153" s="161" t="s">
        <v>3914</v>
      </c>
      <c r="C153" s="161" t="s">
        <v>105</v>
      </c>
      <c r="D153" s="543" t="s">
        <v>10132</v>
      </c>
      <c r="E153" s="543" t="s">
        <v>6339</v>
      </c>
      <c r="F153" s="543" t="s">
        <v>10022</v>
      </c>
      <c r="G153" s="543"/>
      <c r="H153" s="543">
        <v>500</v>
      </c>
      <c r="I153" s="543">
        <v>550</v>
      </c>
      <c r="J153" s="543" t="s">
        <v>7723</v>
      </c>
      <c r="K153" s="543"/>
      <c r="L153" s="543">
        <v>85</v>
      </c>
      <c r="M153" s="543">
        <v>102</v>
      </c>
      <c r="N153" s="543">
        <v>6</v>
      </c>
      <c r="O153" s="543"/>
      <c r="P153" s="543">
        <v>7800</v>
      </c>
      <c r="Q153" s="161" t="s">
        <v>10152</v>
      </c>
      <c r="R153" s="161" t="s">
        <v>10136</v>
      </c>
    </row>
    <row r="154" customHeight="1" spans="1:18">
      <c r="A154" s="262"/>
      <c r="B154" s="161" t="s">
        <v>3915</v>
      </c>
      <c r="C154" s="161"/>
      <c r="D154" s="543"/>
      <c r="E154" s="543"/>
      <c r="F154" s="543"/>
      <c r="G154" s="543"/>
      <c r="H154" s="543">
        <v>850</v>
      </c>
      <c r="I154" s="543">
        <v>935</v>
      </c>
      <c r="J154" s="543"/>
      <c r="K154" s="543"/>
      <c r="L154" s="543">
        <v>105</v>
      </c>
      <c r="M154" s="543">
        <v>126</v>
      </c>
      <c r="N154" s="543">
        <v>9</v>
      </c>
      <c r="O154" s="543"/>
      <c r="P154" s="543">
        <v>25200</v>
      </c>
      <c r="Q154" s="161"/>
      <c r="R154" s="161" t="s">
        <v>10154</v>
      </c>
    </row>
    <row r="155" customHeight="1" spans="1:18">
      <c r="A155" s="193">
        <v>79</v>
      </c>
      <c r="B155" s="161" t="s">
        <v>3637</v>
      </c>
      <c r="C155" s="161" t="s">
        <v>105</v>
      </c>
      <c r="D155" s="543" t="s">
        <v>10132</v>
      </c>
      <c r="E155" s="543" t="s">
        <v>6339</v>
      </c>
      <c r="F155" s="543" t="s">
        <v>10022</v>
      </c>
      <c r="G155" s="543"/>
      <c r="H155" s="543">
        <v>500</v>
      </c>
      <c r="I155" s="543">
        <v>550</v>
      </c>
      <c r="J155" s="543" t="s">
        <v>7723</v>
      </c>
      <c r="K155" s="543"/>
      <c r="L155" s="543">
        <v>85</v>
      </c>
      <c r="M155" s="543">
        <v>102</v>
      </c>
      <c r="N155" s="543">
        <v>6</v>
      </c>
      <c r="O155" s="543"/>
      <c r="P155" s="543">
        <v>7800</v>
      </c>
      <c r="Q155" s="161" t="s">
        <v>10157</v>
      </c>
      <c r="R155" s="161" t="s">
        <v>10221</v>
      </c>
    </row>
    <row r="156" customHeight="1" spans="1:18">
      <c r="A156" s="262"/>
      <c r="B156" s="161" t="s">
        <v>2440</v>
      </c>
      <c r="C156" s="161"/>
      <c r="D156" s="543"/>
      <c r="E156" s="543"/>
      <c r="F156" s="543"/>
      <c r="G156" s="543"/>
      <c r="H156" s="543">
        <v>850</v>
      </c>
      <c r="I156" s="543">
        <v>935</v>
      </c>
      <c r="J156" s="543"/>
      <c r="K156" s="543"/>
      <c r="L156" s="543">
        <v>105</v>
      </c>
      <c r="M156" s="543">
        <v>126</v>
      </c>
      <c r="N156" s="543">
        <v>9</v>
      </c>
      <c r="O156" s="543"/>
      <c r="P156" s="543">
        <v>25200</v>
      </c>
      <c r="Q156" s="161" t="s">
        <v>10222</v>
      </c>
      <c r="R156" s="161"/>
    </row>
    <row r="157" customHeight="1" spans="1:18">
      <c r="A157" s="193">
        <v>80</v>
      </c>
      <c r="B157" s="161" t="s">
        <v>3268</v>
      </c>
      <c r="C157" s="161" t="s">
        <v>105</v>
      </c>
      <c r="D157" s="543" t="s">
        <v>10048</v>
      </c>
      <c r="E157" s="543" t="s">
        <v>6327</v>
      </c>
      <c r="F157" s="543" t="s">
        <v>10042</v>
      </c>
      <c r="G157" s="543"/>
      <c r="H157" s="543">
        <v>500</v>
      </c>
      <c r="I157" s="543">
        <v>600</v>
      </c>
      <c r="J157" s="543" t="s">
        <v>7723</v>
      </c>
      <c r="K157" s="543"/>
      <c r="L157" s="543">
        <v>100</v>
      </c>
      <c r="M157" s="543">
        <v>120</v>
      </c>
      <c r="N157" s="543">
        <v>6.5</v>
      </c>
      <c r="O157" s="543"/>
      <c r="P157" s="543">
        <v>9000</v>
      </c>
      <c r="Q157" s="161" t="s">
        <v>10141</v>
      </c>
      <c r="R157" s="161" t="s">
        <v>10136</v>
      </c>
    </row>
    <row r="158" customHeight="1" spans="1:18">
      <c r="A158" s="262"/>
      <c r="B158" s="161" t="s">
        <v>3269</v>
      </c>
      <c r="C158" s="161"/>
      <c r="D158" s="543"/>
      <c r="E158" s="543"/>
      <c r="F158" s="543"/>
      <c r="G158" s="543"/>
      <c r="H158" s="543">
        <v>600</v>
      </c>
      <c r="I158" s="543">
        <v>800</v>
      </c>
      <c r="J158" s="543"/>
      <c r="K158" s="543"/>
      <c r="L158" s="543">
        <v>120</v>
      </c>
      <c r="M158" s="543">
        <v>144</v>
      </c>
      <c r="N158" s="543">
        <v>7.5</v>
      </c>
      <c r="O158" s="543"/>
      <c r="P158" s="543">
        <v>15000</v>
      </c>
      <c r="Q158" s="161"/>
      <c r="R158" s="161"/>
    </row>
    <row r="159" customHeight="1" spans="1:18">
      <c r="A159" s="193">
        <v>81</v>
      </c>
      <c r="B159" s="161" t="s">
        <v>2545</v>
      </c>
      <c r="C159" s="161" t="s">
        <v>105</v>
      </c>
      <c r="D159" s="543" t="s">
        <v>8256</v>
      </c>
      <c r="E159" s="543" t="s">
        <v>6327</v>
      </c>
      <c r="F159" s="543" t="s">
        <v>10042</v>
      </c>
      <c r="G159" s="543"/>
      <c r="H159" s="543">
        <v>410</v>
      </c>
      <c r="I159" s="543">
        <v>451</v>
      </c>
      <c r="J159" s="543" t="s">
        <v>7723</v>
      </c>
      <c r="K159" s="543"/>
      <c r="L159" s="543">
        <v>85</v>
      </c>
      <c r="M159" s="543">
        <v>102</v>
      </c>
      <c r="N159" s="543">
        <v>9</v>
      </c>
      <c r="O159" s="543"/>
      <c r="P159" s="543">
        <v>4800</v>
      </c>
      <c r="Q159" s="161" t="s">
        <v>10223</v>
      </c>
      <c r="R159" s="161" t="s">
        <v>10136</v>
      </c>
    </row>
    <row r="160" customHeight="1" spans="1:18">
      <c r="A160" s="262"/>
      <c r="B160" s="161" t="s">
        <v>3912</v>
      </c>
      <c r="C160" s="161"/>
      <c r="D160" s="543"/>
      <c r="E160" s="543"/>
      <c r="F160" s="543"/>
      <c r="G160" s="543"/>
      <c r="H160" s="543">
        <v>555</v>
      </c>
      <c r="I160" s="543">
        <v>666</v>
      </c>
      <c r="J160" s="543"/>
      <c r="K160" s="543"/>
      <c r="L160" s="543">
        <v>105</v>
      </c>
      <c r="M160" s="543">
        <v>150</v>
      </c>
      <c r="N160" s="543">
        <v>13</v>
      </c>
      <c r="O160" s="543"/>
      <c r="P160" s="543">
        <v>5400</v>
      </c>
      <c r="Q160" s="161"/>
      <c r="R160" s="161"/>
    </row>
    <row r="161" customHeight="1" spans="1:18">
      <c r="A161" s="193">
        <v>82</v>
      </c>
      <c r="B161" s="161" t="s">
        <v>2599</v>
      </c>
      <c r="C161" s="161" t="s">
        <v>105</v>
      </c>
      <c r="D161" s="543" t="s">
        <v>8256</v>
      </c>
      <c r="E161" s="543" t="s">
        <v>6327</v>
      </c>
      <c r="F161" s="543" t="s">
        <v>10042</v>
      </c>
      <c r="G161" s="543"/>
      <c r="H161" s="543">
        <v>410</v>
      </c>
      <c r="I161" s="543">
        <v>451</v>
      </c>
      <c r="J161" s="543" t="s">
        <v>7723</v>
      </c>
      <c r="K161" s="543"/>
      <c r="L161" s="543">
        <v>85</v>
      </c>
      <c r="M161" s="543">
        <v>102</v>
      </c>
      <c r="N161" s="543">
        <v>4.5</v>
      </c>
      <c r="O161" s="543"/>
      <c r="P161" s="543">
        <v>9600</v>
      </c>
      <c r="Q161" s="161" t="s">
        <v>10191</v>
      </c>
      <c r="R161" s="161" t="s">
        <v>10136</v>
      </c>
    </row>
    <row r="162" customHeight="1" spans="1:18">
      <c r="A162" s="262"/>
      <c r="B162" s="161" t="s">
        <v>2908</v>
      </c>
      <c r="C162" s="161"/>
      <c r="D162" s="543"/>
      <c r="E162" s="543"/>
      <c r="F162" s="543"/>
      <c r="G162" s="543"/>
      <c r="H162" s="543">
        <v>555</v>
      </c>
      <c r="I162" s="543">
        <v>666</v>
      </c>
      <c r="J162" s="543"/>
      <c r="K162" s="543"/>
      <c r="L162" s="543">
        <v>105</v>
      </c>
      <c r="M162" s="543">
        <v>150</v>
      </c>
      <c r="N162" s="543">
        <v>6.5</v>
      </c>
      <c r="O162" s="543"/>
      <c r="P162" s="543">
        <v>10800</v>
      </c>
      <c r="Q162" s="161"/>
      <c r="R162" s="161"/>
    </row>
    <row r="163" customHeight="1" spans="1:18">
      <c r="A163" s="193">
        <v>83</v>
      </c>
      <c r="B163" s="161" t="s">
        <v>3270</v>
      </c>
      <c r="C163" s="161" t="s">
        <v>105</v>
      </c>
      <c r="D163" s="543" t="s">
        <v>8256</v>
      </c>
      <c r="E163" s="543" t="s">
        <v>6327</v>
      </c>
      <c r="F163" s="543" t="s">
        <v>10042</v>
      </c>
      <c r="G163" s="543"/>
      <c r="H163" s="543">
        <v>525</v>
      </c>
      <c r="I163" s="543">
        <v>578</v>
      </c>
      <c r="J163" s="543" t="s">
        <v>7723</v>
      </c>
      <c r="K163" s="543"/>
      <c r="L163" s="543">
        <v>95</v>
      </c>
      <c r="M163" s="543">
        <v>105</v>
      </c>
      <c r="N163" s="543">
        <v>9</v>
      </c>
      <c r="O163" s="543"/>
      <c r="P163" s="543">
        <v>4800</v>
      </c>
      <c r="Q163" s="161" t="s">
        <v>10224</v>
      </c>
      <c r="R163" s="161" t="s">
        <v>10136</v>
      </c>
    </row>
    <row r="164" customHeight="1" spans="1:18">
      <c r="A164" s="262"/>
      <c r="B164" s="161" t="s">
        <v>3271</v>
      </c>
      <c r="C164" s="161"/>
      <c r="D164" s="543"/>
      <c r="E164" s="543"/>
      <c r="F164" s="543"/>
      <c r="G164" s="543"/>
      <c r="H164" s="543">
        <v>580</v>
      </c>
      <c r="I164" s="543">
        <v>666</v>
      </c>
      <c r="J164" s="543"/>
      <c r="K164" s="543"/>
      <c r="L164" s="543">
        <v>105</v>
      </c>
      <c r="M164" s="543">
        <v>150</v>
      </c>
      <c r="N164" s="543">
        <v>12</v>
      </c>
      <c r="O164" s="543"/>
      <c r="P164" s="543">
        <v>6000</v>
      </c>
      <c r="Q164" s="161"/>
      <c r="R164" s="161"/>
    </row>
    <row r="165" customHeight="1" spans="1:18">
      <c r="A165" s="193">
        <v>84</v>
      </c>
      <c r="B165" s="161" t="s">
        <v>2344</v>
      </c>
      <c r="C165" s="161" t="s">
        <v>105</v>
      </c>
      <c r="D165" s="543" t="s">
        <v>10132</v>
      </c>
      <c r="E165" s="543" t="s">
        <v>6327</v>
      </c>
      <c r="F165" s="543" t="s">
        <v>10042</v>
      </c>
      <c r="G165" s="543"/>
      <c r="H165" s="543">
        <v>525</v>
      </c>
      <c r="I165" s="543">
        <v>578</v>
      </c>
      <c r="J165" s="543" t="s">
        <v>7723</v>
      </c>
      <c r="K165" s="543"/>
      <c r="L165" s="543">
        <v>95</v>
      </c>
      <c r="M165" s="543">
        <v>105</v>
      </c>
      <c r="N165" s="543">
        <v>8</v>
      </c>
      <c r="O165" s="543"/>
      <c r="P165" s="543">
        <v>4800</v>
      </c>
      <c r="Q165" s="161" t="s">
        <v>10143</v>
      </c>
      <c r="R165" s="161" t="s">
        <v>10136</v>
      </c>
    </row>
    <row r="166" customHeight="1" spans="1:18">
      <c r="A166" s="262"/>
      <c r="B166" s="161" t="s">
        <v>4097</v>
      </c>
      <c r="C166" s="161"/>
      <c r="D166" s="543"/>
      <c r="E166" s="543"/>
      <c r="F166" s="543"/>
      <c r="G166" s="543"/>
      <c r="H166" s="543">
        <v>580</v>
      </c>
      <c r="I166" s="543">
        <v>666</v>
      </c>
      <c r="J166" s="543"/>
      <c r="K166" s="543"/>
      <c r="L166" s="543">
        <v>105</v>
      </c>
      <c r="M166" s="543">
        <v>150</v>
      </c>
      <c r="N166" s="543">
        <v>10</v>
      </c>
      <c r="O166" s="543"/>
      <c r="P166" s="543">
        <v>6000</v>
      </c>
      <c r="Q166" s="161" t="s">
        <v>10143</v>
      </c>
      <c r="R166" s="161" t="s">
        <v>10136</v>
      </c>
    </row>
    <row r="167" customHeight="1" spans="1:18">
      <c r="A167" s="193">
        <v>85</v>
      </c>
      <c r="B167" s="161" t="s">
        <v>2345</v>
      </c>
      <c r="C167" s="161" t="s">
        <v>105</v>
      </c>
      <c r="D167" s="543" t="s">
        <v>10039</v>
      </c>
      <c r="E167" s="543" t="s">
        <v>6327</v>
      </c>
      <c r="F167" s="543" t="s">
        <v>10042</v>
      </c>
      <c r="G167" s="543"/>
      <c r="H167" s="543">
        <v>485</v>
      </c>
      <c r="I167" s="543">
        <v>534</v>
      </c>
      <c r="J167" s="543" t="s">
        <v>7723</v>
      </c>
      <c r="K167" s="543"/>
      <c r="L167" s="543">
        <v>80</v>
      </c>
      <c r="M167" s="543">
        <v>96</v>
      </c>
      <c r="N167" s="543">
        <v>5</v>
      </c>
      <c r="O167" s="543"/>
      <c r="P167" s="543">
        <v>4200</v>
      </c>
      <c r="Q167" s="161" t="s">
        <v>10225</v>
      </c>
      <c r="R167" s="161" t="s">
        <v>10226</v>
      </c>
    </row>
    <row r="168" customHeight="1" spans="1:18">
      <c r="A168" s="262"/>
      <c r="B168" s="161" t="s">
        <v>3523</v>
      </c>
      <c r="C168" s="161"/>
      <c r="D168" s="543"/>
      <c r="E168" s="543"/>
      <c r="F168" s="543"/>
      <c r="G168" s="543"/>
      <c r="H168" s="543">
        <v>666</v>
      </c>
      <c r="I168" s="543">
        <v>888</v>
      </c>
      <c r="J168" s="543"/>
      <c r="K168" s="543"/>
      <c r="L168" s="543">
        <v>130</v>
      </c>
      <c r="M168" s="543">
        <v>200</v>
      </c>
      <c r="N168" s="543">
        <v>7.5</v>
      </c>
      <c r="O168" s="543"/>
      <c r="P168" s="543">
        <v>16800</v>
      </c>
      <c r="Q168" s="161" t="s">
        <v>10227</v>
      </c>
      <c r="R168" s="161"/>
    </row>
    <row r="169" customHeight="1" spans="1:18">
      <c r="A169" s="161">
        <v>86</v>
      </c>
      <c r="B169" s="161" t="s">
        <v>2740</v>
      </c>
      <c r="C169" s="161" t="s">
        <v>105</v>
      </c>
      <c r="D169" s="543" t="s">
        <v>10039</v>
      </c>
      <c r="E169" s="543" t="s">
        <v>6327</v>
      </c>
      <c r="F169" s="543" t="s">
        <v>10042</v>
      </c>
      <c r="G169" s="543"/>
      <c r="H169" s="543">
        <v>700</v>
      </c>
      <c r="I169" s="543">
        <v>999</v>
      </c>
      <c r="J169" s="543" t="s">
        <v>7723</v>
      </c>
      <c r="K169" s="543"/>
      <c r="L169" s="543">
        <v>130</v>
      </c>
      <c r="M169" s="543">
        <v>200</v>
      </c>
      <c r="N169" s="543">
        <v>9.5</v>
      </c>
      <c r="O169" s="543"/>
      <c r="P169" s="543">
        <v>21000</v>
      </c>
      <c r="Q169" s="161" t="s">
        <v>723</v>
      </c>
      <c r="R169" s="161"/>
    </row>
    <row r="170" customHeight="1" spans="1:18">
      <c r="A170" s="161">
        <v>87</v>
      </c>
      <c r="B170" s="161" t="s">
        <v>2478</v>
      </c>
      <c r="C170" s="161" t="s">
        <v>105</v>
      </c>
      <c r="D170" s="543" t="s">
        <v>10039</v>
      </c>
      <c r="E170" s="543" t="s">
        <v>6327</v>
      </c>
      <c r="F170" s="543" t="s">
        <v>10042</v>
      </c>
      <c r="G170" s="543"/>
      <c r="H170" s="543">
        <v>390</v>
      </c>
      <c r="I170" s="543">
        <v>777</v>
      </c>
      <c r="J170" s="543" t="s">
        <v>7723</v>
      </c>
      <c r="K170" s="543"/>
      <c r="L170" s="543">
        <v>65</v>
      </c>
      <c r="M170" s="543">
        <v>150</v>
      </c>
      <c r="N170" s="543">
        <v>3</v>
      </c>
      <c r="O170" s="543"/>
      <c r="P170" s="543">
        <v>3300</v>
      </c>
      <c r="Q170" s="161" t="s">
        <v>10175</v>
      </c>
      <c r="R170" s="161"/>
    </row>
    <row r="171" customHeight="1" spans="1:18">
      <c r="A171" s="193">
        <v>88</v>
      </c>
      <c r="B171" s="161" t="s">
        <v>2829</v>
      </c>
      <c r="C171" s="161" t="s">
        <v>105</v>
      </c>
      <c r="D171" s="543" t="s">
        <v>10039</v>
      </c>
      <c r="E171" s="543" t="s">
        <v>6327</v>
      </c>
      <c r="F171" s="543" t="s">
        <v>10042</v>
      </c>
      <c r="G171" s="543"/>
      <c r="H171" s="543">
        <v>450</v>
      </c>
      <c r="I171" s="543">
        <v>495</v>
      </c>
      <c r="J171" s="543" t="s">
        <v>7723</v>
      </c>
      <c r="K171" s="543"/>
      <c r="L171" s="543">
        <v>80</v>
      </c>
      <c r="M171" s="543">
        <v>96</v>
      </c>
      <c r="N171" s="543">
        <v>4.5</v>
      </c>
      <c r="O171" s="543"/>
      <c r="P171" s="543">
        <v>3600</v>
      </c>
      <c r="Q171" s="161" t="s">
        <v>10228</v>
      </c>
      <c r="R171" s="161"/>
    </row>
    <row r="172" customHeight="1" spans="1:18">
      <c r="A172" s="374"/>
      <c r="B172" s="161" t="s">
        <v>2332</v>
      </c>
      <c r="C172" s="161"/>
      <c r="D172" s="543"/>
      <c r="E172" s="543"/>
      <c r="F172" s="543"/>
      <c r="G172" s="543"/>
      <c r="H172" s="543">
        <v>500</v>
      </c>
      <c r="I172" s="543">
        <v>550</v>
      </c>
      <c r="J172" s="543"/>
      <c r="K172" s="543"/>
      <c r="L172" s="543">
        <v>100</v>
      </c>
      <c r="M172" s="543">
        <v>120</v>
      </c>
      <c r="N172" s="543">
        <v>5.2</v>
      </c>
      <c r="O172" s="543"/>
      <c r="P172" s="543">
        <v>4800</v>
      </c>
      <c r="Q172" s="161" t="s">
        <v>10229</v>
      </c>
      <c r="R172" s="161" t="s">
        <v>10230</v>
      </c>
    </row>
    <row r="173" customHeight="1" spans="1:18">
      <c r="A173" s="262"/>
      <c r="B173" s="161" t="s">
        <v>2830</v>
      </c>
      <c r="C173" s="161"/>
      <c r="D173" s="543"/>
      <c r="E173" s="543"/>
      <c r="F173" s="543"/>
      <c r="G173" s="543"/>
      <c r="H173" s="543">
        <v>600</v>
      </c>
      <c r="I173" s="543">
        <v>777</v>
      </c>
      <c r="J173" s="543"/>
      <c r="K173" s="543"/>
      <c r="L173" s="543">
        <v>120</v>
      </c>
      <c r="M173" s="543">
        <v>150</v>
      </c>
      <c r="N173" s="543">
        <v>6.8</v>
      </c>
      <c r="O173" s="543"/>
      <c r="P173" s="543">
        <v>7200</v>
      </c>
      <c r="Q173" s="161" t="s">
        <v>10231</v>
      </c>
      <c r="R173" s="161"/>
    </row>
    <row r="174" customHeight="1" spans="1:18">
      <c r="A174" s="193">
        <v>89</v>
      </c>
      <c r="B174" s="161" t="s">
        <v>2354</v>
      </c>
      <c r="C174" s="161" t="s">
        <v>105</v>
      </c>
      <c r="D174" s="543" t="s">
        <v>10039</v>
      </c>
      <c r="E174" s="543" t="s">
        <v>6327</v>
      </c>
      <c r="F174" s="543" t="s">
        <v>10019</v>
      </c>
      <c r="G174" s="543"/>
      <c r="H174" s="543">
        <v>550</v>
      </c>
      <c r="I174" s="543">
        <v>605</v>
      </c>
      <c r="J174" s="543" t="s">
        <v>7723</v>
      </c>
      <c r="K174" s="543"/>
      <c r="L174" s="543">
        <v>100</v>
      </c>
      <c r="M174" s="543">
        <v>120</v>
      </c>
      <c r="N174" s="543">
        <v>7</v>
      </c>
      <c r="O174" s="543"/>
      <c r="P174" s="543">
        <v>6000</v>
      </c>
      <c r="Q174" s="161" t="s">
        <v>10201</v>
      </c>
      <c r="R174" s="161" t="s">
        <v>10232</v>
      </c>
    </row>
    <row r="175" customHeight="1" spans="1:18">
      <c r="A175" s="262"/>
      <c r="B175" s="161" t="s">
        <v>4021</v>
      </c>
      <c r="C175" s="161"/>
      <c r="D175" s="543"/>
      <c r="E175" s="543"/>
      <c r="F175" s="543"/>
      <c r="G175" s="543"/>
      <c r="H175" s="543">
        <v>720</v>
      </c>
      <c r="I175" s="543">
        <v>777</v>
      </c>
      <c r="J175" s="543"/>
      <c r="K175" s="543"/>
      <c r="L175" s="543">
        <v>110</v>
      </c>
      <c r="M175" s="543">
        <v>200</v>
      </c>
      <c r="N175" s="543">
        <v>10</v>
      </c>
      <c r="O175" s="543"/>
      <c r="P175" s="543">
        <v>22800</v>
      </c>
      <c r="Q175" s="161" t="s">
        <v>10201</v>
      </c>
      <c r="R175" s="161" t="s">
        <v>10232</v>
      </c>
    </row>
    <row r="176" customHeight="1" spans="1:18">
      <c r="A176" s="161">
        <v>90</v>
      </c>
      <c r="B176" s="161" t="s">
        <v>2269</v>
      </c>
      <c r="C176" s="161" t="s">
        <v>105</v>
      </c>
      <c r="D176" s="543" t="s">
        <v>10039</v>
      </c>
      <c r="E176" s="543" t="s">
        <v>6327</v>
      </c>
      <c r="F176" s="543" t="s">
        <v>10042</v>
      </c>
      <c r="G176" s="546" t="s">
        <v>10233</v>
      </c>
      <c r="H176" s="543">
        <v>525</v>
      </c>
      <c r="I176" s="543">
        <v>787</v>
      </c>
      <c r="J176" s="543" t="s">
        <v>7723</v>
      </c>
      <c r="K176" s="543"/>
      <c r="L176" s="543">
        <v>126</v>
      </c>
      <c r="M176" s="543">
        <v>151</v>
      </c>
      <c r="N176" s="543">
        <v>3.15</v>
      </c>
      <c r="O176" s="543"/>
      <c r="P176" s="543">
        <v>12000</v>
      </c>
      <c r="Q176" s="161" t="s">
        <v>10234</v>
      </c>
      <c r="R176" s="161"/>
    </row>
    <row r="177" customHeight="1" spans="1:18">
      <c r="A177" s="161">
        <v>91</v>
      </c>
      <c r="B177" s="161" t="s">
        <v>2995</v>
      </c>
      <c r="C177" s="161" t="s">
        <v>105</v>
      </c>
      <c r="D177" s="543" t="s">
        <v>10039</v>
      </c>
      <c r="E177" s="543" t="s">
        <v>6327</v>
      </c>
      <c r="F177" s="543" t="s">
        <v>10042</v>
      </c>
      <c r="G177" s="546" t="s">
        <v>10233</v>
      </c>
      <c r="H177" s="543">
        <v>525</v>
      </c>
      <c r="I177" s="543">
        <v>787</v>
      </c>
      <c r="J177" s="543" t="s">
        <v>7723</v>
      </c>
      <c r="K177" s="543"/>
      <c r="L177" s="543">
        <v>126</v>
      </c>
      <c r="M177" s="543">
        <v>151</v>
      </c>
      <c r="N177" s="543">
        <v>3.15</v>
      </c>
      <c r="O177" s="543"/>
      <c r="P177" s="543">
        <v>12000</v>
      </c>
      <c r="Q177" s="161" t="s">
        <v>10235</v>
      </c>
      <c r="R177" s="161"/>
    </row>
    <row r="178" customHeight="1" spans="1:18">
      <c r="A178" s="193">
        <v>92</v>
      </c>
      <c r="B178" s="161" t="s">
        <v>2902</v>
      </c>
      <c r="C178" s="161" t="s">
        <v>105</v>
      </c>
      <c r="D178" s="543" t="s">
        <v>10132</v>
      </c>
      <c r="E178" s="543" t="s">
        <v>6327</v>
      </c>
      <c r="F178" s="543" t="s">
        <v>10019</v>
      </c>
      <c r="G178" s="543"/>
      <c r="H178" s="543">
        <v>480</v>
      </c>
      <c r="I178" s="543">
        <v>800</v>
      </c>
      <c r="J178" s="543">
        <v>24</v>
      </c>
      <c r="K178" s="543">
        <v>64</v>
      </c>
      <c r="L178" s="543">
        <v>50</v>
      </c>
      <c r="M178" s="543">
        <v>90</v>
      </c>
      <c r="N178" s="543">
        <v>2</v>
      </c>
      <c r="O178" s="543"/>
      <c r="P178" s="543">
        <v>3300</v>
      </c>
      <c r="Q178" s="161" t="s">
        <v>10163</v>
      </c>
      <c r="R178" s="161" t="s">
        <v>10130</v>
      </c>
    </row>
    <row r="179" customHeight="1" spans="1:18">
      <c r="A179" s="374"/>
      <c r="B179" s="161" t="s">
        <v>10236</v>
      </c>
      <c r="C179" s="161"/>
      <c r="D179" s="543"/>
      <c r="E179" s="543"/>
      <c r="F179" s="543"/>
      <c r="G179" s="543"/>
      <c r="H179" s="543">
        <v>680</v>
      </c>
      <c r="I179" s="543">
        <v>1000</v>
      </c>
      <c r="J179" s="543"/>
      <c r="K179" s="543"/>
      <c r="L179" s="543"/>
      <c r="M179" s="543"/>
      <c r="N179" s="543">
        <v>2.5</v>
      </c>
      <c r="O179" s="543"/>
      <c r="P179" s="543">
        <v>11100</v>
      </c>
      <c r="Q179" s="161"/>
      <c r="R179" s="161"/>
    </row>
    <row r="180" customHeight="1" spans="1:18">
      <c r="A180" s="262"/>
      <c r="B180" s="161" t="s">
        <v>10237</v>
      </c>
      <c r="C180" s="161"/>
      <c r="D180" s="543"/>
      <c r="E180" s="543"/>
      <c r="F180" s="543"/>
      <c r="G180" s="543"/>
      <c r="H180" s="543">
        <v>880</v>
      </c>
      <c r="I180" s="543">
        <v>1200</v>
      </c>
      <c r="J180" s="543"/>
      <c r="K180" s="543"/>
      <c r="L180" s="543"/>
      <c r="M180" s="543"/>
      <c r="N180" s="543">
        <v>3</v>
      </c>
      <c r="O180" s="543"/>
      <c r="P180" s="543">
        <v>19500</v>
      </c>
      <c r="Q180" s="161"/>
      <c r="R180" s="161"/>
    </row>
    <row r="181" customHeight="1" spans="1:18">
      <c r="A181" s="161">
        <v>93</v>
      </c>
      <c r="B181" s="161" t="s">
        <v>3134</v>
      </c>
      <c r="C181" s="161" t="s">
        <v>105</v>
      </c>
      <c r="D181" s="543" t="s">
        <v>10132</v>
      </c>
      <c r="E181" s="543" t="s">
        <v>6327</v>
      </c>
      <c r="F181" s="543" t="s">
        <v>10019</v>
      </c>
      <c r="G181" s="543"/>
      <c r="H181" s="543">
        <v>650</v>
      </c>
      <c r="I181" s="543">
        <v>800</v>
      </c>
      <c r="J181" s="543">
        <v>24</v>
      </c>
      <c r="K181" s="543">
        <v>64</v>
      </c>
      <c r="L181" s="543">
        <v>40</v>
      </c>
      <c r="M181" s="543">
        <v>48</v>
      </c>
      <c r="N181" s="543">
        <v>1</v>
      </c>
      <c r="O181" s="543"/>
      <c r="P181" s="543">
        <v>9000</v>
      </c>
      <c r="Q181" s="161" t="s">
        <v>2188</v>
      </c>
      <c r="R181" s="161"/>
    </row>
    <row r="182" customHeight="1" spans="1:18">
      <c r="A182" s="193">
        <v>94</v>
      </c>
      <c r="B182" s="161" t="s">
        <v>2294</v>
      </c>
      <c r="C182" s="161" t="s">
        <v>105</v>
      </c>
      <c r="D182" s="543" t="s">
        <v>10177</v>
      </c>
      <c r="E182" s="543" t="s">
        <v>6327</v>
      </c>
      <c r="F182" s="543" t="s">
        <v>10019</v>
      </c>
      <c r="G182" s="543"/>
      <c r="H182" s="543">
        <v>700</v>
      </c>
      <c r="I182" s="543">
        <v>770</v>
      </c>
      <c r="J182" s="543">
        <v>48</v>
      </c>
      <c r="K182" s="543"/>
      <c r="L182" s="543">
        <v>55</v>
      </c>
      <c r="M182" s="543">
        <v>66</v>
      </c>
      <c r="N182" s="543">
        <v>10</v>
      </c>
      <c r="O182" s="543"/>
      <c r="P182" s="543">
        <v>16200</v>
      </c>
      <c r="Q182" s="161" t="s">
        <v>10238</v>
      </c>
      <c r="R182" s="161" t="s">
        <v>10136</v>
      </c>
    </row>
    <row r="183" customHeight="1" spans="1:18">
      <c r="A183" s="262"/>
      <c r="B183" s="161" t="s">
        <v>2994</v>
      </c>
      <c r="C183" s="161"/>
      <c r="D183" s="543" t="s">
        <v>10178</v>
      </c>
      <c r="E183" s="543"/>
      <c r="F183" s="543"/>
      <c r="G183" s="543"/>
      <c r="H183" s="543">
        <v>780</v>
      </c>
      <c r="I183" s="543">
        <v>858</v>
      </c>
      <c r="J183" s="543">
        <v>32</v>
      </c>
      <c r="K183" s="543"/>
      <c r="L183" s="543">
        <v>70</v>
      </c>
      <c r="M183" s="543">
        <v>84</v>
      </c>
      <c r="N183" s="543">
        <v>18</v>
      </c>
      <c r="O183" s="543"/>
      <c r="P183" s="543">
        <v>34800</v>
      </c>
      <c r="Q183" s="161"/>
      <c r="R183" s="161"/>
    </row>
    <row r="184" customHeight="1" spans="1:18">
      <c r="A184" s="161">
        <v>95</v>
      </c>
      <c r="B184" s="161" t="s">
        <v>3905</v>
      </c>
      <c r="C184" s="161" t="s">
        <v>105</v>
      </c>
      <c r="D184" s="543" t="s">
        <v>10177</v>
      </c>
      <c r="E184" s="543" t="s">
        <v>6327</v>
      </c>
      <c r="F184" s="543" t="s">
        <v>10019</v>
      </c>
      <c r="G184" s="543"/>
      <c r="H184" s="543">
        <v>780</v>
      </c>
      <c r="I184" s="543">
        <v>858</v>
      </c>
      <c r="J184" s="543">
        <v>28</v>
      </c>
      <c r="K184" s="543"/>
      <c r="L184" s="543">
        <v>70</v>
      </c>
      <c r="M184" s="543">
        <v>84</v>
      </c>
      <c r="N184" s="543">
        <v>5</v>
      </c>
      <c r="O184" s="543"/>
      <c r="P184" s="543">
        <v>15000</v>
      </c>
      <c r="Q184" s="161" t="s">
        <v>10173</v>
      </c>
      <c r="R184" s="161"/>
    </row>
    <row r="185" customHeight="1" spans="1:18">
      <c r="A185" s="193">
        <v>96</v>
      </c>
      <c r="B185" s="161" t="s">
        <v>4092</v>
      </c>
      <c r="C185" s="161" t="s">
        <v>105</v>
      </c>
      <c r="D185" s="543" t="s">
        <v>10178</v>
      </c>
      <c r="E185" s="543" t="s">
        <v>6327</v>
      </c>
      <c r="F185" s="543" t="s">
        <v>10019</v>
      </c>
      <c r="G185" s="543"/>
      <c r="H185" s="543">
        <v>600</v>
      </c>
      <c r="I185" s="543">
        <v>660</v>
      </c>
      <c r="J185" s="543">
        <v>28</v>
      </c>
      <c r="K185" s="543"/>
      <c r="L185" s="543">
        <v>100</v>
      </c>
      <c r="M185" s="543">
        <v>110</v>
      </c>
      <c r="N185" s="543">
        <v>6</v>
      </c>
      <c r="O185" s="543"/>
      <c r="P185" s="543">
        <v>7200</v>
      </c>
      <c r="Q185" s="161" t="s">
        <v>10239</v>
      </c>
      <c r="R185" s="161" t="s">
        <v>10136</v>
      </c>
    </row>
    <row r="186" customHeight="1" spans="1:18">
      <c r="A186" s="262"/>
      <c r="B186" s="161" t="s">
        <v>4093</v>
      </c>
      <c r="C186" s="161"/>
      <c r="D186" s="543"/>
      <c r="E186" s="543"/>
      <c r="F186" s="543"/>
      <c r="G186" s="543"/>
      <c r="H186" s="543">
        <v>770</v>
      </c>
      <c r="I186" s="543">
        <v>847</v>
      </c>
      <c r="J186" s="543"/>
      <c r="K186" s="543"/>
      <c r="L186" s="543">
        <v>120</v>
      </c>
      <c r="M186" s="543">
        <v>130</v>
      </c>
      <c r="N186" s="543">
        <v>12</v>
      </c>
      <c r="O186" s="543"/>
      <c r="P186" s="543">
        <v>33000</v>
      </c>
      <c r="Q186" s="161"/>
      <c r="R186" s="161"/>
    </row>
    <row r="187" customHeight="1" spans="1:18">
      <c r="A187" s="161">
        <v>97</v>
      </c>
      <c r="B187" s="161" t="s">
        <v>2360</v>
      </c>
      <c r="C187" s="161" t="s">
        <v>105</v>
      </c>
      <c r="D187" s="543" t="s">
        <v>10132</v>
      </c>
      <c r="E187" s="543" t="s">
        <v>6327</v>
      </c>
      <c r="F187" s="543" t="s">
        <v>10019</v>
      </c>
      <c r="G187" s="543"/>
      <c r="H187" s="543">
        <v>720</v>
      </c>
      <c r="I187" s="543">
        <v>792</v>
      </c>
      <c r="J187" s="543">
        <v>40</v>
      </c>
      <c r="K187" s="543"/>
      <c r="L187" s="543">
        <v>50</v>
      </c>
      <c r="M187" s="543">
        <v>60</v>
      </c>
      <c r="N187" s="543">
        <v>4</v>
      </c>
      <c r="O187" s="543"/>
      <c r="P187" s="543">
        <v>14400</v>
      </c>
      <c r="Q187" s="161" t="s">
        <v>10240</v>
      </c>
      <c r="R187" s="161"/>
    </row>
    <row r="188" customHeight="1" spans="1:18">
      <c r="A188" s="161">
        <v>98</v>
      </c>
      <c r="B188" s="161" t="s">
        <v>3638</v>
      </c>
      <c r="C188" s="161" t="s">
        <v>105</v>
      </c>
      <c r="D188" s="543" t="s">
        <v>10132</v>
      </c>
      <c r="E188" s="543" t="s">
        <v>6327</v>
      </c>
      <c r="F188" s="543" t="s">
        <v>10019</v>
      </c>
      <c r="G188" s="543"/>
      <c r="H188" s="543">
        <v>480</v>
      </c>
      <c r="I188" s="543">
        <v>528</v>
      </c>
      <c r="J188" s="543">
        <v>24</v>
      </c>
      <c r="K188" s="543"/>
      <c r="L188" s="543">
        <v>55</v>
      </c>
      <c r="M188" s="543">
        <v>66</v>
      </c>
      <c r="N188" s="543">
        <v>2.5</v>
      </c>
      <c r="O188" s="543"/>
      <c r="P188" s="543">
        <v>3300</v>
      </c>
      <c r="Q188" s="161" t="s">
        <v>10241</v>
      </c>
      <c r="R188" s="161" t="s">
        <v>10242</v>
      </c>
    </row>
    <row r="189" customHeight="1" spans="1:18">
      <c r="A189" s="161">
        <v>99</v>
      </c>
      <c r="B189" s="161" t="s">
        <v>3639</v>
      </c>
      <c r="C189" s="161" t="s">
        <v>105</v>
      </c>
      <c r="D189" s="543" t="s">
        <v>10132</v>
      </c>
      <c r="E189" s="543" t="s">
        <v>6327</v>
      </c>
      <c r="F189" s="543" t="s">
        <v>10019</v>
      </c>
      <c r="G189" s="543"/>
      <c r="H189" s="543">
        <v>700</v>
      </c>
      <c r="I189" s="543">
        <v>770</v>
      </c>
      <c r="J189" s="543">
        <v>32</v>
      </c>
      <c r="K189" s="543"/>
      <c r="L189" s="543">
        <v>55</v>
      </c>
      <c r="M189" s="543">
        <v>66</v>
      </c>
      <c r="N189" s="543">
        <v>5</v>
      </c>
      <c r="O189" s="543"/>
      <c r="P189" s="543">
        <v>12000</v>
      </c>
      <c r="Q189" s="161" t="s">
        <v>10243</v>
      </c>
      <c r="R189" s="161"/>
    </row>
    <row r="190" customHeight="1" spans="1:18">
      <c r="A190" s="161">
        <v>100</v>
      </c>
      <c r="B190" s="161" t="s">
        <v>3640</v>
      </c>
      <c r="C190" s="161" t="s">
        <v>105</v>
      </c>
      <c r="D190" s="543"/>
      <c r="E190" s="543"/>
      <c r="F190" s="543"/>
      <c r="G190" s="543"/>
      <c r="H190" s="543">
        <v>800</v>
      </c>
      <c r="I190" s="543">
        <v>888</v>
      </c>
      <c r="J190" s="543">
        <v>48</v>
      </c>
      <c r="K190" s="543"/>
      <c r="L190" s="543">
        <v>70</v>
      </c>
      <c r="M190" s="543">
        <v>84</v>
      </c>
      <c r="N190" s="543">
        <v>7.5</v>
      </c>
      <c r="O190" s="543"/>
      <c r="P190" s="543">
        <v>19800</v>
      </c>
      <c r="Q190" s="161" t="s">
        <v>10244</v>
      </c>
      <c r="R190" s="161"/>
    </row>
    <row r="191" customHeight="1" spans="1:18">
      <c r="A191" s="161">
        <v>101</v>
      </c>
      <c r="B191" s="161" t="s">
        <v>2544</v>
      </c>
      <c r="C191" s="161" t="s">
        <v>105</v>
      </c>
      <c r="D191" s="543" t="s">
        <v>10132</v>
      </c>
      <c r="E191" s="543" t="s">
        <v>6327</v>
      </c>
      <c r="F191" s="543" t="s">
        <v>10019</v>
      </c>
      <c r="G191" s="543"/>
      <c r="H191" s="543">
        <v>999</v>
      </c>
      <c r="I191" s="543">
        <v>1200</v>
      </c>
      <c r="J191" s="543">
        <v>64</v>
      </c>
      <c r="K191" s="543"/>
      <c r="L191" s="543">
        <v>100</v>
      </c>
      <c r="M191" s="543">
        <v>120</v>
      </c>
      <c r="N191" s="543">
        <v>8</v>
      </c>
      <c r="O191" s="543"/>
      <c r="P191" s="543">
        <v>24000</v>
      </c>
      <c r="Q191" s="161" t="s">
        <v>10173</v>
      </c>
      <c r="R191" s="161" t="s">
        <v>10245</v>
      </c>
    </row>
    <row r="192" customHeight="1" spans="1:18">
      <c r="A192" s="161">
        <v>102</v>
      </c>
      <c r="B192" s="161" t="s">
        <v>2746</v>
      </c>
      <c r="C192" s="161" t="s">
        <v>105</v>
      </c>
      <c r="D192" s="543" t="s">
        <v>10246</v>
      </c>
      <c r="E192" s="543" t="s">
        <v>6349</v>
      </c>
      <c r="F192" s="543" t="s">
        <v>428</v>
      </c>
      <c r="G192" s="543"/>
      <c r="H192" s="543">
        <v>0</v>
      </c>
      <c r="I192" s="543"/>
      <c r="J192" s="543" t="s">
        <v>7723</v>
      </c>
      <c r="K192" s="543"/>
      <c r="L192" s="543">
        <v>45</v>
      </c>
      <c r="M192" s="543">
        <v>90</v>
      </c>
      <c r="N192" s="543">
        <v>8</v>
      </c>
      <c r="O192" s="543"/>
      <c r="P192" s="543">
        <v>7200</v>
      </c>
      <c r="Q192" s="161" t="s">
        <v>723</v>
      </c>
      <c r="R192" s="161"/>
    </row>
    <row r="193" customHeight="1" spans="1:18">
      <c r="A193" s="161">
        <v>103</v>
      </c>
      <c r="B193" s="161" t="s">
        <v>2361</v>
      </c>
      <c r="C193" s="161" t="s">
        <v>105</v>
      </c>
      <c r="D193" s="543" t="s">
        <v>10246</v>
      </c>
      <c r="E193" s="543" t="s">
        <v>6349</v>
      </c>
      <c r="F193" s="543" t="s">
        <v>428</v>
      </c>
      <c r="G193" s="543"/>
      <c r="H193" s="543">
        <v>0</v>
      </c>
      <c r="I193" s="543"/>
      <c r="J193" s="543" t="s">
        <v>7723</v>
      </c>
      <c r="K193" s="543"/>
      <c r="L193" s="543">
        <v>45</v>
      </c>
      <c r="M193" s="543">
        <v>65</v>
      </c>
      <c r="N193" s="543">
        <v>6</v>
      </c>
      <c r="O193" s="543"/>
      <c r="P193" s="543">
        <v>7200</v>
      </c>
      <c r="Q193" s="161" t="s">
        <v>10191</v>
      </c>
      <c r="R193" s="161"/>
    </row>
    <row r="194" customHeight="1" spans="1:18">
      <c r="A194" s="161">
        <v>104</v>
      </c>
      <c r="B194" s="161" t="s">
        <v>2607</v>
      </c>
      <c r="C194" s="161" t="s">
        <v>105</v>
      </c>
      <c r="D194" s="543" t="s">
        <v>10246</v>
      </c>
      <c r="E194" s="543" t="s">
        <v>6349</v>
      </c>
      <c r="F194" s="543" t="s">
        <v>428</v>
      </c>
      <c r="G194" s="543"/>
      <c r="H194" s="543">
        <v>0</v>
      </c>
      <c r="I194" s="543"/>
      <c r="J194" s="543" t="s">
        <v>7723</v>
      </c>
      <c r="K194" s="543"/>
      <c r="L194" s="543">
        <v>45</v>
      </c>
      <c r="M194" s="543">
        <v>65</v>
      </c>
      <c r="N194" s="543">
        <v>6</v>
      </c>
      <c r="O194" s="543"/>
      <c r="P194" s="543">
        <v>7200</v>
      </c>
      <c r="Q194" s="161" t="s">
        <v>10247</v>
      </c>
      <c r="R194" s="161"/>
    </row>
    <row r="195" customHeight="1" spans="1:18">
      <c r="A195" s="193">
        <v>105</v>
      </c>
      <c r="B195" s="161" t="s">
        <v>3403</v>
      </c>
      <c r="C195" s="161" t="s">
        <v>105</v>
      </c>
      <c r="D195" s="161" t="s">
        <v>10018</v>
      </c>
      <c r="E195" s="161" t="s">
        <v>6327</v>
      </c>
      <c r="F195" s="161" t="s">
        <v>10019</v>
      </c>
      <c r="G195" s="161" t="s">
        <v>428</v>
      </c>
      <c r="H195" s="161">
        <v>550</v>
      </c>
      <c r="I195" s="161">
        <v>660</v>
      </c>
      <c r="J195" s="161">
        <v>8</v>
      </c>
      <c r="K195" s="161"/>
      <c r="L195" s="161">
        <v>45</v>
      </c>
      <c r="M195" s="161">
        <v>54</v>
      </c>
      <c r="N195" s="161">
        <v>0.8</v>
      </c>
      <c r="O195" s="161">
        <v>0.96</v>
      </c>
      <c r="P195" s="168">
        <v>5400</v>
      </c>
      <c r="Q195" s="161" t="s">
        <v>10248</v>
      </c>
      <c r="R195" s="161" t="s">
        <v>10136</v>
      </c>
    </row>
    <row r="196" customHeight="1" spans="1:18">
      <c r="A196" s="262"/>
      <c r="B196" s="161" t="s">
        <v>3404</v>
      </c>
      <c r="C196" s="161"/>
      <c r="D196" s="161"/>
      <c r="E196" s="161"/>
      <c r="F196" s="161"/>
      <c r="G196" s="161"/>
      <c r="H196" s="161">
        <v>800</v>
      </c>
      <c r="I196" s="161">
        <v>960</v>
      </c>
      <c r="J196" s="161">
        <v>12</v>
      </c>
      <c r="K196" s="161"/>
      <c r="L196" s="161">
        <v>55</v>
      </c>
      <c r="M196" s="161">
        <v>66</v>
      </c>
      <c r="N196" s="161">
        <v>2</v>
      </c>
      <c r="O196" s="161">
        <v>2.48</v>
      </c>
      <c r="P196" s="168">
        <v>19200</v>
      </c>
      <c r="Q196" s="161"/>
      <c r="R196" s="161"/>
    </row>
    <row r="197" customHeight="1" spans="1:18">
      <c r="A197" s="161">
        <v>106</v>
      </c>
      <c r="B197" s="161" t="s">
        <v>3395</v>
      </c>
      <c r="C197" s="161" t="s">
        <v>89</v>
      </c>
      <c r="D197" s="161" t="s">
        <v>10039</v>
      </c>
      <c r="E197" s="161" t="s">
        <v>6327</v>
      </c>
      <c r="F197" s="161" t="s">
        <v>10019</v>
      </c>
      <c r="G197" s="161" t="s">
        <v>428</v>
      </c>
      <c r="H197" s="161">
        <v>500</v>
      </c>
      <c r="I197" s="161">
        <v>999</v>
      </c>
      <c r="J197" s="161">
        <v>48</v>
      </c>
      <c r="K197" s="161">
        <v>99</v>
      </c>
      <c r="L197" s="161">
        <v>80</v>
      </c>
      <c r="M197" s="161">
        <v>120</v>
      </c>
      <c r="N197" s="161">
        <v>2.5</v>
      </c>
      <c r="O197" s="253">
        <v>6.2</v>
      </c>
      <c r="P197" s="161"/>
      <c r="Q197" s="161" t="s">
        <v>10249</v>
      </c>
      <c r="R197" s="161"/>
    </row>
    <row r="198" customHeight="1" spans="1:18">
      <c r="A198" s="161">
        <v>107</v>
      </c>
      <c r="B198" s="161" t="s">
        <v>3396</v>
      </c>
      <c r="C198" s="161" t="s">
        <v>97</v>
      </c>
      <c r="D198" s="161" t="s">
        <v>10048</v>
      </c>
      <c r="E198" s="161" t="s">
        <v>6327</v>
      </c>
      <c r="F198" s="161" t="s">
        <v>10022</v>
      </c>
      <c r="G198" s="161" t="s">
        <v>428</v>
      </c>
      <c r="H198" s="161">
        <v>285</v>
      </c>
      <c r="I198" s="161">
        <v>500</v>
      </c>
      <c r="J198" s="161" t="s">
        <v>7723</v>
      </c>
      <c r="K198" s="161"/>
      <c r="L198" s="161">
        <v>70</v>
      </c>
      <c r="M198" s="161">
        <v>105</v>
      </c>
      <c r="N198" s="161">
        <v>1.4</v>
      </c>
      <c r="O198" s="253">
        <v>2.84</v>
      </c>
      <c r="P198" s="161"/>
      <c r="Q198" s="161" t="s">
        <v>10249</v>
      </c>
      <c r="R198" s="161"/>
    </row>
    <row r="199" customHeight="1" spans="1:18">
      <c r="A199" s="161">
        <v>108</v>
      </c>
      <c r="B199" s="161" t="s">
        <v>3397</v>
      </c>
      <c r="C199" s="161" t="s">
        <v>105</v>
      </c>
      <c r="D199" s="161" t="s">
        <v>10177</v>
      </c>
      <c r="E199" s="161" t="s">
        <v>6327</v>
      </c>
      <c r="F199" s="161" t="s">
        <v>10019</v>
      </c>
      <c r="G199" s="161" t="s">
        <v>428</v>
      </c>
      <c r="H199" s="161">
        <v>680</v>
      </c>
      <c r="I199" s="161">
        <v>1200</v>
      </c>
      <c r="J199" s="161">
        <v>16</v>
      </c>
      <c r="K199" s="161"/>
      <c r="L199" s="161">
        <v>80</v>
      </c>
      <c r="M199" s="161">
        <v>120</v>
      </c>
      <c r="N199" s="161">
        <v>4.5</v>
      </c>
      <c r="O199" s="161">
        <v>8.14</v>
      </c>
      <c r="P199" s="161"/>
      <c r="Q199" s="161" t="s">
        <v>10249</v>
      </c>
      <c r="R199" s="161"/>
    </row>
    <row r="200" customHeight="1" spans="1:18">
      <c r="A200" s="193">
        <v>109</v>
      </c>
      <c r="B200" s="161" t="s">
        <v>3367</v>
      </c>
      <c r="C200" s="161" t="s">
        <v>89</v>
      </c>
      <c r="D200" s="161" t="s">
        <v>10039</v>
      </c>
      <c r="E200" s="161" t="s">
        <v>6327</v>
      </c>
      <c r="F200" s="161" t="s">
        <v>10019</v>
      </c>
      <c r="G200" s="256" t="s">
        <v>4181</v>
      </c>
      <c r="H200" s="161">
        <v>370</v>
      </c>
      <c r="I200" s="161">
        <v>444</v>
      </c>
      <c r="J200" s="161">
        <v>32</v>
      </c>
      <c r="K200" s="161">
        <v>64</v>
      </c>
      <c r="L200" s="161">
        <v>60</v>
      </c>
      <c r="M200" s="161">
        <v>90</v>
      </c>
      <c r="N200" s="161">
        <v>3.2</v>
      </c>
      <c r="O200" s="161">
        <v>5</v>
      </c>
      <c r="P200" s="161"/>
      <c r="Q200" s="161" t="s">
        <v>10248</v>
      </c>
      <c r="R200" s="161" t="s">
        <v>10250</v>
      </c>
    </row>
    <row r="201" customHeight="1" spans="1:18">
      <c r="A201" s="374"/>
      <c r="B201" s="161" t="s">
        <v>3368</v>
      </c>
      <c r="C201" s="161"/>
      <c r="D201" s="161"/>
      <c r="E201" s="161"/>
      <c r="F201" s="161"/>
      <c r="G201" s="161"/>
      <c r="H201" s="161">
        <v>462</v>
      </c>
      <c r="I201" s="161">
        <v>554</v>
      </c>
      <c r="J201" s="161"/>
      <c r="K201" s="161"/>
      <c r="L201" s="161">
        <v>63</v>
      </c>
      <c r="M201" s="161">
        <v>94</v>
      </c>
      <c r="N201" s="161">
        <v>3.36</v>
      </c>
      <c r="O201" s="161">
        <v>5.16</v>
      </c>
      <c r="P201" s="161"/>
      <c r="Q201" s="161"/>
      <c r="R201" s="161"/>
    </row>
    <row r="202" customHeight="1" spans="1:18">
      <c r="A202" s="374"/>
      <c r="B202" s="161" t="s">
        <v>3369</v>
      </c>
      <c r="C202" s="161"/>
      <c r="D202" s="161"/>
      <c r="E202" s="161"/>
      <c r="F202" s="161"/>
      <c r="G202" s="161"/>
      <c r="H202" s="161">
        <v>554</v>
      </c>
      <c r="I202" s="161">
        <v>665</v>
      </c>
      <c r="J202" s="161"/>
      <c r="K202" s="161"/>
      <c r="L202" s="161">
        <v>73</v>
      </c>
      <c r="M202" s="161">
        <v>110</v>
      </c>
      <c r="N202" s="161">
        <v>3.36</v>
      </c>
      <c r="O202" s="161">
        <v>5.36</v>
      </c>
      <c r="P202" s="161"/>
      <c r="Q202" s="161" t="s">
        <v>10248</v>
      </c>
      <c r="R202" s="161" t="s">
        <v>10250</v>
      </c>
    </row>
    <row r="203" customHeight="1" spans="1:18">
      <c r="A203" s="374"/>
      <c r="B203" s="161" t="s">
        <v>3370</v>
      </c>
      <c r="C203" s="161"/>
      <c r="D203" s="161"/>
      <c r="E203" s="161"/>
      <c r="F203" s="161"/>
      <c r="G203" s="161"/>
      <c r="H203" s="161">
        <v>682</v>
      </c>
      <c r="I203" s="161">
        <v>819</v>
      </c>
      <c r="J203" s="161"/>
      <c r="K203" s="161"/>
      <c r="L203" s="161">
        <v>78</v>
      </c>
      <c r="M203" s="161">
        <v>118</v>
      </c>
      <c r="N203" s="161">
        <v>3.36</v>
      </c>
      <c r="O203" s="161">
        <v>5.36</v>
      </c>
      <c r="P203" s="161"/>
      <c r="Q203" s="161"/>
      <c r="R203" s="161"/>
    </row>
    <row r="204" customHeight="1" spans="1:18">
      <c r="A204" s="374"/>
      <c r="B204" s="161" t="s">
        <v>3371</v>
      </c>
      <c r="C204" s="161"/>
      <c r="D204" s="161"/>
      <c r="E204" s="161"/>
      <c r="F204" s="161"/>
      <c r="G204" s="161"/>
      <c r="H204" s="161">
        <v>852</v>
      </c>
      <c r="I204" s="161">
        <v>1022</v>
      </c>
      <c r="J204" s="161"/>
      <c r="K204" s="161"/>
      <c r="L204" s="161">
        <v>84</v>
      </c>
      <c r="M204" s="161">
        <v>126</v>
      </c>
      <c r="N204" s="161">
        <v>3.36</v>
      </c>
      <c r="O204" s="161">
        <v>5.16</v>
      </c>
      <c r="P204" s="161"/>
      <c r="Q204" s="161"/>
      <c r="R204" s="161"/>
    </row>
    <row r="205" customHeight="1" spans="1:18">
      <c r="A205" s="374"/>
      <c r="B205" s="161" t="s">
        <v>3372</v>
      </c>
      <c r="C205" s="161"/>
      <c r="D205" s="161"/>
      <c r="E205" s="161"/>
      <c r="F205" s="161"/>
      <c r="G205" s="161"/>
      <c r="H205" s="161">
        <v>1071</v>
      </c>
      <c r="I205" s="161">
        <v>1285</v>
      </c>
      <c r="J205" s="161"/>
      <c r="K205" s="161"/>
      <c r="L205" s="161">
        <v>89</v>
      </c>
      <c r="M205" s="161">
        <v>134</v>
      </c>
      <c r="N205" s="161">
        <v>3.36</v>
      </c>
      <c r="O205" s="161">
        <v>5.26</v>
      </c>
      <c r="P205" s="161"/>
      <c r="Q205" s="161"/>
      <c r="R205" s="161"/>
    </row>
    <row r="206" customHeight="1" spans="1:18">
      <c r="A206" s="262"/>
      <c r="B206" s="161" t="s">
        <v>3373</v>
      </c>
      <c r="C206" s="161"/>
      <c r="D206" s="161"/>
      <c r="E206" s="161"/>
      <c r="F206" s="161"/>
      <c r="G206" s="161"/>
      <c r="H206" s="161">
        <v>1344</v>
      </c>
      <c r="I206" s="161">
        <v>1612</v>
      </c>
      <c r="J206" s="161"/>
      <c r="K206" s="161"/>
      <c r="L206" s="161">
        <v>89</v>
      </c>
      <c r="M206" s="161">
        <v>134</v>
      </c>
      <c r="N206" s="161">
        <v>3.36</v>
      </c>
      <c r="O206" s="161">
        <v>5.26</v>
      </c>
      <c r="P206" s="161"/>
      <c r="Q206" s="161"/>
      <c r="R206" s="161"/>
    </row>
    <row r="207" customHeight="1" spans="1:18">
      <c r="A207" s="161">
        <v>110</v>
      </c>
      <c r="B207" s="161" t="s">
        <v>3402</v>
      </c>
      <c r="C207" s="161" t="s">
        <v>97</v>
      </c>
      <c r="D207" s="161" t="s">
        <v>10132</v>
      </c>
      <c r="E207" s="161" t="s">
        <v>6349</v>
      </c>
      <c r="F207" s="161" t="s">
        <v>10022</v>
      </c>
      <c r="G207" s="256" t="s">
        <v>4181</v>
      </c>
      <c r="H207" s="161">
        <v>378</v>
      </c>
      <c r="I207" s="161">
        <v>682</v>
      </c>
      <c r="J207" s="161" t="s">
        <v>7723</v>
      </c>
      <c r="K207" s="161"/>
      <c r="L207" s="161">
        <v>84</v>
      </c>
      <c r="M207" s="161">
        <v>126</v>
      </c>
      <c r="N207" s="161">
        <v>0.21</v>
      </c>
      <c r="O207" s="253">
        <v>2.91</v>
      </c>
      <c r="P207" s="161"/>
      <c r="Q207" s="161" t="s">
        <v>10248</v>
      </c>
      <c r="R207" s="161" t="s">
        <v>10250</v>
      </c>
    </row>
    <row r="208" customHeight="1" spans="1:18">
      <c r="A208" s="193">
        <v>111</v>
      </c>
      <c r="B208" s="161" t="s">
        <v>3398</v>
      </c>
      <c r="C208" s="161" t="s">
        <v>105</v>
      </c>
      <c r="D208" s="161" t="s">
        <v>10132</v>
      </c>
      <c r="E208" s="161" t="s">
        <v>6327</v>
      </c>
      <c r="F208" s="161" t="s">
        <v>10019</v>
      </c>
      <c r="G208" s="256" t="s">
        <v>4181</v>
      </c>
      <c r="H208" s="161">
        <v>525</v>
      </c>
      <c r="I208" s="161">
        <v>630</v>
      </c>
      <c r="J208" s="161">
        <v>24</v>
      </c>
      <c r="K208" s="161"/>
      <c r="L208" s="161">
        <v>52</v>
      </c>
      <c r="M208" s="161">
        <v>78</v>
      </c>
      <c r="N208" s="161">
        <v>0.84</v>
      </c>
      <c r="O208" s="161">
        <v>1.12</v>
      </c>
      <c r="P208" s="161"/>
      <c r="Q208" s="161" t="s">
        <v>10248</v>
      </c>
      <c r="R208" s="161" t="s">
        <v>10250</v>
      </c>
    </row>
    <row r="209" customHeight="1" spans="1:18">
      <c r="A209" s="374"/>
      <c r="B209" s="161" t="s">
        <v>3399</v>
      </c>
      <c r="C209" s="161"/>
      <c r="D209" s="161"/>
      <c r="E209" s="161"/>
      <c r="F209" s="161"/>
      <c r="G209" s="161"/>
      <c r="H209" s="161">
        <v>630</v>
      </c>
      <c r="I209" s="161">
        <v>756</v>
      </c>
      <c r="J209" s="161"/>
      <c r="K209" s="161"/>
      <c r="L209" s="161">
        <v>57</v>
      </c>
      <c r="M209" s="161">
        <v>87</v>
      </c>
      <c r="N209" s="161">
        <v>0.84</v>
      </c>
      <c r="O209" s="161">
        <v>1.14</v>
      </c>
      <c r="P209" s="161"/>
      <c r="Q209" s="161"/>
      <c r="R209" s="161"/>
    </row>
    <row r="210" customHeight="1" spans="1:18">
      <c r="A210" s="374"/>
      <c r="B210" s="161" t="s">
        <v>3400</v>
      </c>
      <c r="C210" s="161"/>
      <c r="D210" s="161"/>
      <c r="E210" s="161"/>
      <c r="F210" s="161"/>
      <c r="G210" s="161"/>
      <c r="H210" s="161">
        <v>787</v>
      </c>
      <c r="I210" s="161">
        <v>945</v>
      </c>
      <c r="J210" s="161"/>
      <c r="K210" s="161"/>
      <c r="L210" s="161">
        <v>63</v>
      </c>
      <c r="M210" s="161">
        <v>94</v>
      </c>
      <c r="N210" s="161">
        <v>0.84</v>
      </c>
      <c r="O210" s="161">
        <v>1.14</v>
      </c>
      <c r="P210" s="161"/>
      <c r="Q210" s="161"/>
      <c r="R210" s="161"/>
    </row>
    <row r="211" customHeight="1" spans="1:18">
      <c r="A211" s="374"/>
      <c r="B211" s="161" t="s">
        <v>3401</v>
      </c>
      <c r="C211" s="161"/>
      <c r="D211" s="161"/>
      <c r="E211" s="161"/>
      <c r="F211" s="161"/>
      <c r="G211" s="161"/>
      <c r="H211" s="161">
        <v>840</v>
      </c>
      <c r="I211" s="161">
        <v>1008</v>
      </c>
      <c r="J211" s="161"/>
      <c r="K211" s="161"/>
      <c r="L211" s="161">
        <v>73</v>
      </c>
      <c r="M211" s="161">
        <v>110</v>
      </c>
      <c r="N211" s="161">
        <v>0.84</v>
      </c>
      <c r="O211" s="161">
        <v>1.14</v>
      </c>
      <c r="P211" s="161"/>
      <c r="Q211" s="161"/>
      <c r="R211" s="161"/>
    </row>
    <row r="212" customHeight="1" spans="1:18">
      <c r="A212" s="374"/>
      <c r="B212" s="161" t="s">
        <v>10251</v>
      </c>
      <c r="C212" s="161"/>
      <c r="D212" s="161"/>
      <c r="E212" s="161"/>
      <c r="F212" s="161"/>
      <c r="G212" s="161"/>
      <c r="H212" s="161"/>
      <c r="I212" s="161"/>
      <c r="J212" s="161"/>
      <c r="K212" s="161"/>
      <c r="L212" s="161"/>
      <c r="M212" s="161"/>
      <c r="N212" s="161"/>
      <c r="O212" s="161"/>
      <c r="P212" s="161"/>
      <c r="Q212" s="161" t="s">
        <v>10248</v>
      </c>
      <c r="R212" s="161" t="s">
        <v>10250</v>
      </c>
    </row>
    <row r="213" customHeight="1" spans="1:18">
      <c r="A213" s="374"/>
      <c r="B213" s="161" t="s">
        <v>10252</v>
      </c>
      <c r="C213" s="161"/>
      <c r="D213" s="161"/>
      <c r="E213" s="161"/>
      <c r="F213" s="161"/>
      <c r="G213" s="161"/>
      <c r="H213" s="161"/>
      <c r="I213" s="161"/>
      <c r="J213" s="161"/>
      <c r="K213" s="161"/>
      <c r="L213" s="161"/>
      <c r="M213" s="161"/>
      <c r="N213" s="161"/>
      <c r="O213" s="161"/>
      <c r="P213" s="161"/>
      <c r="Q213" s="161"/>
      <c r="R213" s="161"/>
    </row>
    <row r="214" customHeight="1" spans="1:18">
      <c r="A214" s="262"/>
      <c r="B214" s="161" t="s">
        <v>10253</v>
      </c>
      <c r="C214" s="161"/>
      <c r="D214" s="161"/>
      <c r="E214" s="161"/>
      <c r="F214" s="161"/>
      <c r="G214" s="161"/>
      <c r="H214" s="161"/>
      <c r="I214" s="161"/>
      <c r="J214" s="161"/>
      <c r="K214" s="161"/>
      <c r="L214" s="161"/>
      <c r="M214" s="161"/>
      <c r="N214" s="161"/>
      <c r="O214" s="161"/>
      <c r="P214" s="161"/>
      <c r="Q214" s="161"/>
      <c r="R214" s="161"/>
    </row>
    <row r="215" customHeight="1" spans="1:18">
      <c r="A215" s="193">
        <v>112</v>
      </c>
      <c r="B215" s="161" t="s">
        <v>10254</v>
      </c>
      <c r="C215" s="161" t="s">
        <v>89</v>
      </c>
      <c r="D215" s="161"/>
      <c r="E215" s="161"/>
      <c r="F215" s="161"/>
      <c r="G215" s="161"/>
      <c r="H215" s="161"/>
      <c r="I215" s="161"/>
      <c r="J215" s="161"/>
      <c r="K215" s="161"/>
      <c r="L215" s="161"/>
      <c r="M215" s="161"/>
      <c r="N215" s="161"/>
      <c r="O215" s="161"/>
      <c r="P215" s="161"/>
      <c r="Q215" s="161" t="s">
        <v>10248</v>
      </c>
      <c r="R215" s="161" t="s">
        <v>10250</v>
      </c>
    </row>
    <row r="216" customHeight="1" spans="1:18">
      <c r="A216" s="374"/>
      <c r="B216" s="161" t="s">
        <v>10255</v>
      </c>
      <c r="C216" s="161"/>
      <c r="D216" s="161"/>
      <c r="E216" s="161"/>
      <c r="F216" s="161"/>
      <c r="G216" s="161"/>
      <c r="H216" s="161"/>
      <c r="I216" s="161"/>
      <c r="J216" s="161"/>
      <c r="K216" s="161"/>
      <c r="L216" s="161"/>
      <c r="M216" s="161"/>
      <c r="N216" s="161"/>
      <c r="O216" s="161"/>
      <c r="P216" s="161"/>
      <c r="Q216" s="161"/>
      <c r="R216" s="161"/>
    </row>
    <row r="217" customHeight="1" spans="1:18">
      <c r="A217" s="374"/>
      <c r="B217" s="161" t="s">
        <v>10256</v>
      </c>
      <c r="C217" s="161"/>
      <c r="D217" s="161"/>
      <c r="E217" s="161"/>
      <c r="F217" s="161"/>
      <c r="G217" s="161"/>
      <c r="H217" s="161"/>
      <c r="I217" s="161"/>
      <c r="J217" s="161"/>
      <c r="K217" s="161"/>
      <c r="L217" s="161"/>
      <c r="M217" s="161"/>
      <c r="N217" s="161"/>
      <c r="O217" s="161"/>
      <c r="P217" s="161"/>
      <c r="Q217" s="161"/>
      <c r="R217" s="161"/>
    </row>
    <row r="218" customHeight="1" spans="1:18">
      <c r="A218" s="374"/>
      <c r="B218" s="161" t="s">
        <v>10257</v>
      </c>
      <c r="C218" s="161"/>
      <c r="D218" s="161"/>
      <c r="E218" s="161"/>
      <c r="F218" s="161"/>
      <c r="G218" s="161"/>
      <c r="H218" s="161"/>
      <c r="I218" s="161"/>
      <c r="J218" s="161"/>
      <c r="K218" s="161"/>
      <c r="L218" s="161"/>
      <c r="M218" s="161"/>
      <c r="N218" s="161"/>
      <c r="O218" s="161"/>
      <c r="P218" s="161"/>
      <c r="Q218" s="161"/>
      <c r="R218" s="161"/>
    </row>
    <row r="219" customHeight="1" spans="1:18">
      <c r="A219" s="374"/>
      <c r="B219" s="161" t="s">
        <v>10258</v>
      </c>
      <c r="C219" s="161"/>
      <c r="D219" s="161"/>
      <c r="E219" s="161"/>
      <c r="F219" s="161"/>
      <c r="G219" s="161"/>
      <c r="H219" s="161"/>
      <c r="I219" s="161"/>
      <c r="J219" s="161"/>
      <c r="K219" s="161"/>
      <c r="L219" s="161"/>
      <c r="M219" s="161"/>
      <c r="N219" s="161"/>
      <c r="O219" s="161"/>
      <c r="P219" s="161"/>
      <c r="Q219" s="161"/>
      <c r="R219" s="161"/>
    </row>
    <row r="220" customHeight="1" spans="1:18">
      <c r="A220" s="374"/>
      <c r="B220" s="161" t="s">
        <v>10259</v>
      </c>
      <c r="C220" s="161"/>
      <c r="D220" s="161"/>
      <c r="E220" s="161"/>
      <c r="F220" s="161"/>
      <c r="G220" s="161"/>
      <c r="H220" s="161"/>
      <c r="I220" s="161"/>
      <c r="J220" s="161"/>
      <c r="K220" s="161"/>
      <c r="L220" s="161"/>
      <c r="M220" s="161"/>
      <c r="N220" s="161"/>
      <c r="O220" s="161"/>
      <c r="P220" s="161"/>
      <c r="Q220" s="161"/>
      <c r="R220" s="161"/>
    </row>
    <row r="221" customHeight="1" spans="1:18">
      <c r="A221" s="262"/>
      <c r="B221" s="161" t="s">
        <v>10260</v>
      </c>
      <c r="C221" s="161"/>
      <c r="D221" s="161"/>
      <c r="E221" s="161"/>
      <c r="F221" s="161"/>
      <c r="G221" s="161"/>
      <c r="H221" s="161"/>
      <c r="I221" s="161"/>
      <c r="J221" s="161"/>
      <c r="K221" s="161"/>
      <c r="L221" s="161"/>
      <c r="M221" s="161"/>
      <c r="N221" s="161"/>
      <c r="O221" s="161"/>
      <c r="P221" s="161"/>
      <c r="Q221" s="161" t="s">
        <v>10248</v>
      </c>
      <c r="R221" s="161" t="s">
        <v>10250</v>
      </c>
    </row>
    <row r="222" customHeight="1" spans="1:18">
      <c r="A222" s="193">
        <v>113</v>
      </c>
      <c r="B222" s="161" t="s">
        <v>3388</v>
      </c>
      <c r="C222" s="161" t="s">
        <v>89</v>
      </c>
      <c r="D222" s="161" t="s">
        <v>10027</v>
      </c>
      <c r="E222" s="161" t="s">
        <v>6345</v>
      </c>
      <c r="F222" s="161" t="s">
        <v>10022</v>
      </c>
      <c r="G222" s="256" t="s">
        <v>4181</v>
      </c>
      <c r="H222" s="161">
        <v>388</v>
      </c>
      <c r="I222" s="161">
        <v>466</v>
      </c>
      <c r="J222" s="161">
        <v>24</v>
      </c>
      <c r="K222" s="161">
        <v>48</v>
      </c>
      <c r="L222" s="161">
        <v>63</v>
      </c>
      <c r="M222" s="161">
        <v>94</v>
      </c>
      <c r="N222" s="161">
        <v>3.36</v>
      </c>
      <c r="O222" s="161">
        <v>5.16</v>
      </c>
      <c r="P222" s="161"/>
      <c r="Q222" s="161" t="s">
        <v>10248</v>
      </c>
      <c r="R222" s="161" t="s">
        <v>10250</v>
      </c>
    </row>
    <row r="223" customHeight="1" spans="1:18">
      <c r="A223" s="374"/>
      <c r="B223" s="161" t="s">
        <v>3389</v>
      </c>
      <c r="C223" s="161"/>
      <c r="D223" s="161"/>
      <c r="E223" s="161"/>
      <c r="F223" s="161"/>
      <c r="G223" s="161"/>
      <c r="H223" s="161">
        <v>462</v>
      </c>
      <c r="I223" s="161">
        <v>554</v>
      </c>
      <c r="J223" s="161"/>
      <c r="K223" s="161"/>
      <c r="L223" s="161">
        <v>63</v>
      </c>
      <c r="M223" s="161">
        <v>94</v>
      </c>
      <c r="N223" s="161">
        <v>3.36</v>
      </c>
      <c r="O223" s="161">
        <v>5.06</v>
      </c>
      <c r="P223" s="161"/>
      <c r="Q223" s="161"/>
      <c r="R223" s="161"/>
    </row>
    <row r="224" customHeight="1" spans="1:18">
      <c r="A224" s="374"/>
      <c r="B224" s="161" t="s">
        <v>3390</v>
      </c>
      <c r="C224" s="161"/>
      <c r="D224" s="161"/>
      <c r="E224" s="161"/>
      <c r="F224" s="161"/>
      <c r="G224" s="161"/>
      <c r="H224" s="161">
        <v>554</v>
      </c>
      <c r="I224" s="161">
        <v>665</v>
      </c>
      <c r="J224" s="161"/>
      <c r="K224" s="161"/>
      <c r="L224" s="161">
        <v>73</v>
      </c>
      <c r="M224" s="161">
        <v>110</v>
      </c>
      <c r="N224" s="161">
        <v>3.36</v>
      </c>
      <c r="O224" s="161">
        <v>5.26</v>
      </c>
      <c r="P224" s="161"/>
      <c r="Q224" s="161"/>
      <c r="R224" s="161"/>
    </row>
    <row r="225" customHeight="1" spans="1:18">
      <c r="A225" s="374"/>
      <c r="B225" s="161" t="s">
        <v>3391</v>
      </c>
      <c r="C225" s="161"/>
      <c r="D225" s="161" t="s">
        <v>10028</v>
      </c>
      <c r="E225" s="161"/>
      <c r="F225" s="161"/>
      <c r="G225" s="161"/>
      <c r="H225" s="161">
        <v>682</v>
      </c>
      <c r="I225" s="161">
        <v>819</v>
      </c>
      <c r="J225" s="161"/>
      <c r="K225" s="161"/>
      <c r="L225" s="161">
        <v>78</v>
      </c>
      <c r="M225" s="161">
        <v>118</v>
      </c>
      <c r="N225" s="161">
        <v>3.36</v>
      </c>
      <c r="O225" s="161">
        <v>5.26</v>
      </c>
      <c r="P225" s="161"/>
      <c r="Q225" s="161"/>
      <c r="R225" s="161"/>
    </row>
    <row r="226" customHeight="1" spans="1:18">
      <c r="A226" s="374"/>
      <c r="B226" s="161" t="s">
        <v>3392</v>
      </c>
      <c r="C226" s="161"/>
      <c r="D226" s="161"/>
      <c r="E226" s="161"/>
      <c r="F226" s="161"/>
      <c r="G226" s="161"/>
      <c r="H226" s="161">
        <v>852</v>
      </c>
      <c r="I226" s="161">
        <v>1022</v>
      </c>
      <c r="J226" s="161"/>
      <c r="K226" s="161"/>
      <c r="L226" s="161">
        <v>84</v>
      </c>
      <c r="M226" s="161">
        <v>126</v>
      </c>
      <c r="N226" s="161">
        <v>3.36</v>
      </c>
      <c r="O226" s="161">
        <v>5.06</v>
      </c>
      <c r="P226" s="161"/>
      <c r="Q226" s="161"/>
      <c r="R226" s="161"/>
    </row>
    <row r="227" customHeight="1" spans="1:18">
      <c r="A227" s="374"/>
      <c r="B227" s="161" t="s">
        <v>3393</v>
      </c>
      <c r="C227" s="161"/>
      <c r="D227" s="161" t="s">
        <v>10048</v>
      </c>
      <c r="E227" s="161"/>
      <c r="F227" s="161"/>
      <c r="G227" s="161"/>
      <c r="H227" s="161">
        <v>1071</v>
      </c>
      <c r="I227" s="161">
        <v>1285</v>
      </c>
      <c r="J227" s="161"/>
      <c r="K227" s="161"/>
      <c r="L227" s="161">
        <v>89</v>
      </c>
      <c r="M227" s="161">
        <v>134</v>
      </c>
      <c r="N227" s="161">
        <v>3.36</v>
      </c>
      <c r="O227" s="161">
        <v>5.16</v>
      </c>
      <c r="P227" s="161"/>
      <c r="Q227" s="161"/>
      <c r="R227" s="161"/>
    </row>
    <row r="228" customHeight="1" spans="1:18">
      <c r="A228" s="262"/>
      <c r="B228" s="161" t="s">
        <v>3394</v>
      </c>
      <c r="C228" s="161"/>
      <c r="D228" s="161"/>
      <c r="E228" s="161"/>
      <c r="F228" s="161"/>
      <c r="G228" s="161"/>
      <c r="H228" s="161">
        <v>1344</v>
      </c>
      <c r="I228" s="161">
        <v>1612</v>
      </c>
      <c r="J228" s="161"/>
      <c r="K228" s="161"/>
      <c r="L228" s="161">
        <v>89</v>
      </c>
      <c r="M228" s="161">
        <v>134</v>
      </c>
      <c r="N228" s="161">
        <v>3.36</v>
      </c>
      <c r="O228" s="161">
        <v>5.16</v>
      </c>
      <c r="P228" s="161"/>
      <c r="Q228" s="161"/>
      <c r="R228" s="161"/>
    </row>
    <row r="229" customHeight="1" spans="1:18">
      <c r="A229" s="161">
        <v>114</v>
      </c>
      <c r="B229" s="161" t="s">
        <v>10261</v>
      </c>
      <c r="C229" s="161" t="s">
        <v>105</v>
      </c>
      <c r="D229" s="161"/>
      <c r="E229" s="161"/>
      <c r="F229" s="161"/>
      <c r="G229" s="161"/>
      <c r="H229" s="161"/>
      <c r="I229" s="161"/>
      <c r="J229" s="161"/>
      <c r="K229" s="161"/>
      <c r="L229" s="161"/>
      <c r="M229" s="161"/>
      <c r="N229" s="161"/>
      <c r="O229" s="161"/>
      <c r="P229" s="161"/>
      <c r="Q229" s="161" t="s">
        <v>10248</v>
      </c>
      <c r="R229" s="161"/>
    </row>
    <row r="230" customHeight="1" spans="1:18">
      <c r="A230" s="193">
        <v>115</v>
      </c>
      <c r="B230" s="161" t="s">
        <v>10262</v>
      </c>
      <c r="C230" s="161" t="s">
        <v>105</v>
      </c>
      <c r="D230" s="161"/>
      <c r="E230" s="161"/>
      <c r="F230" s="161"/>
      <c r="G230" s="161"/>
      <c r="H230" s="161"/>
      <c r="I230" s="161"/>
      <c r="J230" s="161"/>
      <c r="K230" s="161"/>
      <c r="L230" s="161"/>
      <c r="M230" s="161"/>
      <c r="N230" s="161"/>
      <c r="O230" s="161"/>
      <c r="P230" s="161"/>
      <c r="Q230" s="161" t="s">
        <v>10248</v>
      </c>
      <c r="R230" s="161" t="s">
        <v>10149</v>
      </c>
    </row>
    <row r="231" customHeight="1" spans="1:18">
      <c r="A231" s="374"/>
      <c r="B231" s="161" t="s">
        <v>10263</v>
      </c>
      <c r="C231" s="161"/>
      <c r="D231" s="161"/>
      <c r="E231" s="161"/>
      <c r="F231" s="161"/>
      <c r="G231" s="161"/>
      <c r="H231" s="161"/>
      <c r="I231" s="161"/>
      <c r="J231" s="161"/>
      <c r="K231" s="161"/>
      <c r="L231" s="161"/>
      <c r="M231" s="161"/>
      <c r="N231" s="161"/>
      <c r="O231" s="161"/>
      <c r="P231" s="161"/>
      <c r="Q231" s="161"/>
      <c r="R231" s="161"/>
    </row>
    <row r="232" customHeight="1" spans="1:18">
      <c r="A232" s="374"/>
      <c r="B232" s="161" t="s">
        <v>10264</v>
      </c>
      <c r="C232" s="161"/>
      <c r="D232" s="161"/>
      <c r="E232" s="161"/>
      <c r="F232" s="161"/>
      <c r="G232" s="161"/>
      <c r="H232" s="161"/>
      <c r="I232" s="161"/>
      <c r="J232" s="161"/>
      <c r="K232" s="161"/>
      <c r="L232" s="161"/>
      <c r="M232" s="161"/>
      <c r="N232" s="161"/>
      <c r="O232" s="161"/>
      <c r="P232" s="161"/>
      <c r="Q232" s="161"/>
      <c r="R232" s="161"/>
    </row>
    <row r="233" customHeight="1" spans="1:18">
      <c r="A233" s="262"/>
      <c r="B233" s="161" t="s">
        <v>10265</v>
      </c>
      <c r="C233" s="161"/>
      <c r="D233" s="161"/>
      <c r="E233" s="161"/>
      <c r="F233" s="161"/>
      <c r="G233" s="161"/>
      <c r="H233" s="161"/>
      <c r="I233" s="161"/>
      <c r="J233" s="161"/>
      <c r="K233" s="161"/>
      <c r="L233" s="161"/>
      <c r="M233" s="161"/>
      <c r="N233" s="161"/>
      <c r="O233" s="161"/>
      <c r="P233" s="161"/>
      <c r="Q233" s="161"/>
      <c r="R233" s="161"/>
    </row>
    <row r="234" customHeight="1" spans="1:18">
      <c r="A234" s="161">
        <v>116</v>
      </c>
      <c r="B234" s="161" t="s">
        <v>3408</v>
      </c>
      <c r="C234" s="161" t="s">
        <v>105</v>
      </c>
      <c r="D234" s="161" t="s">
        <v>10039</v>
      </c>
      <c r="E234" s="161" t="s">
        <v>6327</v>
      </c>
      <c r="F234" s="161" t="s">
        <v>10042</v>
      </c>
      <c r="G234" s="256" t="s">
        <v>4181</v>
      </c>
      <c r="H234" s="161">
        <v>630</v>
      </c>
      <c r="I234" s="161">
        <v>945</v>
      </c>
      <c r="J234" s="161" t="s">
        <v>7723</v>
      </c>
      <c r="K234" s="161"/>
      <c r="L234" s="161">
        <v>126</v>
      </c>
      <c r="M234" s="161">
        <v>151</v>
      </c>
      <c r="N234" s="161">
        <v>2.62</v>
      </c>
      <c r="O234" s="253">
        <v>9.62</v>
      </c>
      <c r="P234" s="168">
        <v>2001</v>
      </c>
      <c r="Q234" s="161" t="s">
        <v>10248</v>
      </c>
      <c r="R234" s="161"/>
    </row>
    <row r="235" customHeight="1" spans="1:18">
      <c r="A235" s="193">
        <v>117</v>
      </c>
      <c r="B235" s="161" t="s">
        <v>3598</v>
      </c>
      <c r="C235" s="161" t="s">
        <v>89</v>
      </c>
      <c r="D235" s="161" t="s">
        <v>10027</v>
      </c>
      <c r="E235" s="161" t="s">
        <v>6345</v>
      </c>
      <c r="F235" s="161" t="s">
        <v>10022</v>
      </c>
      <c r="G235" s="256" t="s">
        <v>4181</v>
      </c>
      <c r="H235" s="161">
        <v>388</v>
      </c>
      <c r="I235" s="161">
        <v>466</v>
      </c>
      <c r="J235" s="161">
        <v>24</v>
      </c>
      <c r="K235" s="161">
        <v>48</v>
      </c>
      <c r="L235" s="161">
        <v>63</v>
      </c>
      <c r="M235" s="161">
        <v>94</v>
      </c>
      <c r="N235" s="161">
        <v>3.36</v>
      </c>
      <c r="O235" s="161">
        <v>5.16</v>
      </c>
      <c r="P235" s="161"/>
      <c r="Q235" s="161" t="s">
        <v>10266</v>
      </c>
      <c r="R235" s="161" t="s">
        <v>10250</v>
      </c>
    </row>
    <row r="236" customHeight="1" spans="1:18">
      <c r="A236" s="374"/>
      <c r="B236" s="161" t="s">
        <v>3599</v>
      </c>
      <c r="C236" s="161"/>
      <c r="D236" s="161"/>
      <c r="E236" s="161"/>
      <c r="F236" s="161"/>
      <c r="G236" s="161"/>
      <c r="H236" s="161">
        <v>483</v>
      </c>
      <c r="I236" s="161">
        <v>579</v>
      </c>
      <c r="J236" s="161"/>
      <c r="K236" s="161"/>
      <c r="L236" s="161">
        <v>63</v>
      </c>
      <c r="M236" s="161">
        <v>94</v>
      </c>
      <c r="N236" s="161">
        <v>3.36</v>
      </c>
      <c r="O236" s="161">
        <v>5.06</v>
      </c>
      <c r="P236" s="161"/>
      <c r="Q236" s="161"/>
      <c r="R236" s="161"/>
    </row>
    <row r="237" customHeight="1" spans="1:18">
      <c r="A237" s="374"/>
      <c r="B237" s="161" t="s">
        <v>3653</v>
      </c>
      <c r="C237" s="161"/>
      <c r="D237" s="161"/>
      <c r="E237" s="161"/>
      <c r="F237" s="161"/>
      <c r="G237" s="161"/>
      <c r="H237" s="161">
        <v>577</v>
      </c>
      <c r="I237" s="161">
        <v>693</v>
      </c>
      <c r="J237" s="161"/>
      <c r="K237" s="161"/>
      <c r="L237" s="161">
        <v>73</v>
      </c>
      <c r="M237" s="161">
        <v>110</v>
      </c>
      <c r="N237" s="161">
        <v>3.36</v>
      </c>
      <c r="O237" s="161">
        <v>5.26</v>
      </c>
      <c r="P237" s="161"/>
      <c r="Q237" s="161"/>
      <c r="R237" s="161"/>
    </row>
    <row r="238" customHeight="1" spans="1:18">
      <c r="A238" s="374"/>
      <c r="B238" s="161" t="s">
        <v>3601</v>
      </c>
      <c r="C238" s="161"/>
      <c r="D238" s="161" t="s">
        <v>10028</v>
      </c>
      <c r="E238" s="161"/>
      <c r="F238" s="161"/>
      <c r="G238" s="161"/>
      <c r="H238" s="161">
        <v>708</v>
      </c>
      <c r="I238" s="161">
        <v>850</v>
      </c>
      <c r="J238" s="161"/>
      <c r="K238" s="161"/>
      <c r="L238" s="161">
        <v>78</v>
      </c>
      <c r="M238" s="161">
        <v>118</v>
      </c>
      <c r="N238" s="161">
        <v>3.36</v>
      </c>
      <c r="O238" s="161">
        <v>5.26</v>
      </c>
      <c r="P238" s="161"/>
      <c r="Q238" s="161"/>
      <c r="R238" s="161"/>
    </row>
    <row r="239" customHeight="1" spans="1:18">
      <c r="A239" s="374"/>
      <c r="B239" s="161" t="s">
        <v>3602</v>
      </c>
      <c r="C239" s="161"/>
      <c r="D239" s="161"/>
      <c r="E239" s="161"/>
      <c r="F239" s="161"/>
      <c r="G239" s="161"/>
      <c r="H239" s="161">
        <v>883</v>
      </c>
      <c r="I239" s="161">
        <v>1059</v>
      </c>
      <c r="J239" s="161"/>
      <c r="K239" s="161"/>
      <c r="L239" s="161">
        <v>84</v>
      </c>
      <c r="M239" s="161">
        <v>126</v>
      </c>
      <c r="N239" s="161">
        <v>3.36</v>
      </c>
      <c r="O239" s="161">
        <v>5.06</v>
      </c>
      <c r="P239" s="161"/>
      <c r="Q239" s="161" t="s">
        <v>10266</v>
      </c>
      <c r="R239" s="161" t="s">
        <v>10250</v>
      </c>
    </row>
    <row r="240" customHeight="1" spans="1:18">
      <c r="A240" s="374"/>
      <c r="B240" s="161" t="s">
        <v>3603</v>
      </c>
      <c r="C240" s="161"/>
      <c r="D240" s="161" t="s">
        <v>7775</v>
      </c>
      <c r="E240" s="161"/>
      <c r="F240" s="161"/>
      <c r="G240" s="161"/>
      <c r="H240" s="161">
        <v>1106</v>
      </c>
      <c r="I240" s="161">
        <v>1328</v>
      </c>
      <c r="J240" s="161"/>
      <c r="K240" s="161"/>
      <c r="L240" s="161">
        <v>89</v>
      </c>
      <c r="M240" s="161">
        <v>134</v>
      </c>
      <c r="N240" s="161">
        <v>3.36</v>
      </c>
      <c r="O240" s="161">
        <v>5.26</v>
      </c>
      <c r="P240" s="161"/>
      <c r="Q240" s="161"/>
      <c r="R240" s="161"/>
    </row>
    <row r="241" customHeight="1" spans="1:18">
      <c r="A241" s="262"/>
      <c r="B241" s="161" t="s">
        <v>3604</v>
      </c>
      <c r="C241" s="161"/>
      <c r="D241" s="161"/>
      <c r="E241" s="161"/>
      <c r="F241" s="161"/>
      <c r="G241" s="161"/>
      <c r="H241" s="161">
        <v>1386</v>
      </c>
      <c r="I241" s="161">
        <v>1663</v>
      </c>
      <c r="J241" s="161"/>
      <c r="K241" s="161"/>
      <c r="L241" s="161">
        <v>89</v>
      </c>
      <c r="M241" s="161">
        <v>134</v>
      </c>
      <c r="N241" s="161">
        <v>3.36</v>
      </c>
      <c r="O241" s="161">
        <v>5.16</v>
      </c>
      <c r="P241" s="161"/>
      <c r="Q241" s="161"/>
      <c r="R241" s="161"/>
    </row>
    <row r="242" customHeight="1" spans="1:18">
      <c r="A242" s="193">
        <v>118</v>
      </c>
      <c r="B242" s="161" t="s">
        <v>3605</v>
      </c>
      <c r="C242" s="161" t="s">
        <v>89</v>
      </c>
      <c r="D242" s="161" t="s">
        <v>10027</v>
      </c>
      <c r="E242" s="161" t="s">
        <v>6342</v>
      </c>
      <c r="F242" s="161" t="s">
        <v>10022</v>
      </c>
      <c r="G242" s="256" t="s">
        <v>4181</v>
      </c>
      <c r="H242" s="161">
        <v>388</v>
      </c>
      <c r="I242" s="161">
        <v>466</v>
      </c>
      <c r="J242" s="161">
        <v>24</v>
      </c>
      <c r="K242" s="161">
        <v>48</v>
      </c>
      <c r="L242" s="161">
        <v>63</v>
      </c>
      <c r="M242" s="161">
        <v>94</v>
      </c>
      <c r="N242" s="161">
        <v>3.36</v>
      </c>
      <c r="O242" s="161">
        <v>5.16</v>
      </c>
      <c r="P242" s="161"/>
      <c r="Q242" s="161" t="s">
        <v>10266</v>
      </c>
      <c r="R242" s="161" t="s">
        <v>10250</v>
      </c>
    </row>
    <row r="243" customHeight="1" spans="1:18">
      <c r="A243" s="374"/>
      <c r="B243" s="161" t="s">
        <v>3606</v>
      </c>
      <c r="C243" s="161"/>
      <c r="D243" s="161"/>
      <c r="E243" s="161"/>
      <c r="F243" s="161"/>
      <c r="G243" s="161"/>
      <c r="H243" s="161">
        <v>462</v>
      </c>
      <c r="I243" s="161">
        <v>554</v>
      </c>
      <c r="J243" s="161"/>
      <c r="K243" s="161"/>
      <c r="L243" s="161">
        <v>63</v>
      </c>
      <c r="M243" s="161">
        <v>94</v>
      </c>
      <c r="N243" s="161">
        <v>3.36</v>
      </c>
      <c r="O243" s="161">
        <v>5.06</v>
      </c>
      <c r="P243" s="161"/>
      <c r="Q243" s="161"/>
      <c r="R243" s="161"/>
    </row>
    <row r="244" customHeight="1" spans="1:18">
      <c r="A244" s="374"/>
      <c r="B244" s="161" t="s">
        <v>3607</v>
      </c>
      <c r="C244" s="161"/>
      <c r="D244" s="161"/>
      <c r="E244" s="161"/>
      <c r="F244" s="161"/>
      <c r="G244" s="161"/>
      <c r="H244" s="161">
        <v>554</v>
      </c>
      <c r="I244" s="161">
        <v>665</v>
      </c>
      <c r="J244" s="161"/>
      <c r="K244" s="161"/>
      <c r="L244" s="161">
        <v>73</v>
      </c>
      <c r="M244" s="161">
        <v>110</v>
      </c>
      <c r="N244" s="161">
        <v>3.36</v>
      </c>
      <c r="O244" s="161">
        <v>5.26</v>
      </c>
      <c r="P244" s="161"/>
      <c r="Q244" s="161"/>
      <c r="R244" s="161"/>
    </row>
    <row r="245" customHeight="1" spans="1:18">
      <c r="A245" s="374"/>
      <c r="B245" s="161" t="s">
        <v>3608</v>
      </c>
      <c r="C245" s="161"/>
      <c r="D245" s="161" t="s">
        <v>10028</v>
      </c>
      <c r="E245" s="161"/>
      <c r="F245" s="161"/>
      <c r="G245" s="161"/>
      <c r="H245" s="161">
        <v>682</v>
      </c>
      <c r="I245" s="161">
        <v>819</v>
      </c>
      <c r="J245" s="161"/>
      <c r="K245" s="161"/>
      <c r="L245" s="161">
        <v>78</v>
      </c>
      <c r="M245" s="161">
        <v>118</v>
      </c>
      <c r="N245" s="161">
        <v>3.36</v>
      </c>
      <c r="O245" s="161">
        <v>5.26</v>
      </c>
      <c r="P245" s="161"/>
      <c r="Q245" s="161"/>
      <c r="R245" s="161"/>
    </row>
    <row r="246" customHeight="1" spans="1:18">
      <c r="A246" s="374"/>
      <c r="B246" s="161" t="s">
        <v>3609</v>
      </c>
      <c r="C246" s="161"/>
      <c r="D246" s="161"/>
      <c r="E246" s="161"/>
      <c r="F246" s="161"/>
      <c r="G246" s="161"/>
      <c r="H246" s="161">
        <v>852</v>
      </c>
      <c r="I246" s="161">
        <v>1022</v>
      </c>
      <c r="J246" s="161"/>
      <c r="K246" s="161"/>
      <c r="L246" s="161">
        <v>84</v>
      </c>
      <c r="M246" s="161">
        <v>126</v>
      </c>
      <c r="N246" s="161">
        <v>3.36</v>
      </c>
      <c r="O246" s="161">
        <v>5.06</v>
      </c>
      <c r="P246" s="161"/>
      <c r="Q246" s="161"/>
      <c r="R246" s="161"/>
    </row>
    <row r="247" customHeight="1" spans="1:18">
      <c r="A247" s="374"/>
      <c r="B247" s="161" t="s">
        <v>3610</v>
      </c>
      <c r="C247" s="161"/>
      <c r="D247" s="161" t="s">
        <v>10048</v>
      </c>
      <c r="E247" s="161"/>
      <c r="F247" s="161"/>
      <c r="G247" s="161"/>
      <c r="H247" s="161">
        <v>1071</v>
      </c>
      <c r="I247" s="161">
        <v>1285</v>
      </c>
      <c r="J247" s="161"/>
      <c r="K247" s="161"/>
      <c r="L247" s="161">
        <v>89</v>
      </c>
      <c r="M247" s="161">
        <v>134</v>
      </c>
      <c r="N247" s="161">
        <v>3.36</v>
      </c>
      <c r="O247" s="161">
        <v>5.16</v>
      </c>
      <c r="P247" s="161"/>
      <c r="Q247" s="161"/>
      <c r="R247" s="161"/>
    </row>
    <row r="248" customHeight="1" spans="1:18">
      <c r="A248" s="262"/>
      <c r="B248" s="161" t="s">
        <v>3611</v>
      </c>
      <c r="C248" s="161"/>
      <c r="D248" s="161"/>
      <c r="E248" s="161"/>
      <c r="F248" s="161"/>
      <c r="G248" s="161"/>
      <c r="H248" s="161">
        <v>1344</v>
      </c>
      <c r="I248" s="161">
        <v>1612</v>
      </c>
      <c r="J248" s="161"/>
      <c r="K248" s="161"/>
      <c r="L248" s="161">
        <v>89</v>
      </c>
      <c r="M248" s="161">
        <v>134</v>
      </c>
      <c r="N248" s="161">
        <v>3.36</v>
      </c>
      <c r="O248" s="161">
        <v>5.16</v>
      </c>
      <c r="P248" s="161"/>
      <c r="Q248" s="161" t="s">
        <v>10266</v>
      </c>
      <c r="R248" s="161" t="s">
        <v>10250</v>
      </c>
    </row>
    <row r="249" customHeight="1" spans="1:18">
      <c r="A249" s="193">
        <v>119</v>
      </c>
      <c r="B249" s="161" t="s">
        <v>3612</v>
      </c>
      <c r="C249" s="161" t="s">
        <v>89</v>
      </c>
      <c r="D249" s="161" t="s">
        <v>10027</v>
      </c>
      <c r="E249" s="161" t="s">
        <v>6335</v>
      </c>
      <c r="F249" s="161" t="s">
        <v>10022</v>
      </c>
      <c r="G249" s="256" t="s">
        <v>4181</v>
      </c>
      <c r="H249" s="161">
        <v>388</v>
      </c>
      <c r="I249" s="161">
        <v>466</v>
      </c>
      <c r="J249" s="161">
        <v>24</v>
      </c>
      <c r="K249" s="161">
        <v>48</v>
      </c>
      <c r="L249" s="161">
        <v>63</v>
      </c>
      <c r="M249" s="161">
        <v>94</v>
      </c>
      <c r="N249" s="161">
        <v>3.36</v>
      </c>
      <c r="O249" s="161">
        <v>5.16</v>
      </c>
      <c r="P249" s="161"/>
      <c r="Q249" s="161" t="s">
        <v>10266</v>
      </c>
      <c r="R249" s="161" t="s">
        <v>10250</v>
      </c>
    </row>
    <row r="250" customHeight="1" spans="1:18">
      <c r="A250" s="374"/>
      <c r="B250" s="161" t="s">
        <v>3613</v>
      </c>
      <c r="C250" s="161"/>
      <c r="D250" s="161"/>
      <c r="E250" s="161"/>
      <c r="F250" s="161"/>
      <c r="G250" s="161"/>
      <c r="H250" s="161">
        <v>462</v>
      </c>
      <c r="I250" s="161">
        <v>554</v>
      </c>
      <c r="J250" s="161"/>
      <c r="K250" s="161"/>
      <c r="L250" s="161">
        <v>63</v>
      </c>
      <c r="M250" s="161">
        <v>94</v>
      </c>
      <c r="N250" s="161">
        <v>3.36</v>
      </c>
      <c r="O250" s="161">
        <v>5.06</v>
      </c>
      <c r="P250" s="161"/>
      <c r="Q250" s="161"/>
      <c r="R250" s="161"/>
    </row>
    <row r="251" customHeight="1" spans="1:18">
      <c r="A251" s="374"/>
      <c r="B251" s="161" t="s">
        <v>3614</v>
      </c>
      <c r="C251" s="161"/>
      <c r="D251" s="161"/>
      <c r="E251" s="161"/>
      <c r="F251" s="161"/>
      <c r="G251" s="161"/>
      <c r="H251" s="161">
        <v>554</v>
      </c>
      <c r="I251" s="161">
        <v>665</v>
      </c>
      <c r="J251" s="161"/>
      <c r="K251" s="161"/>
      <c r="L251" s="161">
        <v>73</v>
      </c>
      <c r="M251" s="161">
        <v>110</v>
      </c>
      <c r="N251" s="161">
        <v>3.36</v>
      </c>
      <c r="O251" s="161">
        <v>5.26</v>
      </c>
      <c r="P251" s="161"/>
      <c r="Q251" s="161"/>
      <c r="R251" s="161"/>
    </row>
    <row r="252" customHeight="1" spans="1:18">
      <c r="A252" s="374"/>
      <c r="B252" s="161" t="s">
        <v>3615</v>
      </c>
      <c r="C252" s="161"/>
      <c r="D252" s="161" t="s">
        <v>10028</v>
      </c>
      <c r="E252" s="161"/>
      <c r="F252" s="161"/>
      <c r="G252" s="161"/>
      <c r="H252" s="161">
        <v>682</v>
      </c>
      <c r="I252" s="161">
        <v>819</v>
      </c>
      <c r="J252" s="161"/>
      <c r="K252" s="161"/>
      <c r="L252" s="161">
        <v>78</v>
      </c>
      <c r="M252" s="161">
        <v>118</v>
      </c>
      <c r="N252" s="161">
        <v>3.36</v>
      </c>
      <c r="O252" s="161">
        <v>5.26</v>
      </c>
      <c r="P252" s="161"/>
      <c r="Q252" s="161"/>
      <c r="R252" s="161"/>
    </row>
    <row r="253" customHeight="1" spans="1:18">
      <c r="A253" s="374"/>
      <c r="B253" s="161" t="s">
        <v>3616</v>
      </c>
      <c r="C253" s="161"/>
      <c r="D253" s="161"/>
      <c r="E253" s="161"/>
      <c r="F253" s="161"/>
      <c r="G253" s="161"/>
      <c r="H253" s="161">
        <v>852</v>
      </c>
      <c r="I253" s="161">
        <v>1022</v>
      </c>
      <c r="J253" s="161"/>
      <c r="K253" s="161"/>
      <c r="L253" s="161">
        <v>84</v>
      </c>
      <c r="M253" s="161">
        <v>126</v>
      </c>
      <c r="N253" s="161">
        <v>3.36</v>
      </c>
      <c r="O253" s="161">
        <v>5.06</v>
      </c>
      <c r="P253" s="161"/>
      <c r="Q253" s="161"/>
      <c r="R253" s="161"/>
    </row>
    <row r="254" customHeight="1" spans="1:18">
      <c r="A254" s="374"/>
      <c r="B254" s="161" t="s">
        <v>3617</v>
      </c>
      <c r="C254" s="161"/>
      <c r="D254" s="161" t="s">
        <v>7775</v>
      </c>
      <c r="E254" s="161"/>
      <c r="F254" s="161"/>
      <c r="G254" s="161"/>
      <c r="H254" s="161">
        <v>1071</v>
      </c>
      <c r="I254" s="161">
        <v>1285</v>
      </c>
      <c r="J254" s="161"/>
      <c r="K254" s="161"/>
      <c r="L254" s="161">
        <v>89</v>
      </c>
      <c r="M254" s="161">
        <v>134</v>
      </c>
      <c r="N254" s="161">
        <v>3.36</v>
      </c>
      <c r="O254" s="161">
        <v>5.16</v>
      </c>
      <c r="P254" s="161"/>
      <c r="Q254" s="161"/>
      <c r="R254" s="161"/>
    </row>
    <row r="255" customHeight="1" spans="1:18">
      <c r="A255" s="262"/>
      <c r="B255" s="161" t="s">
        <v>3618</v>
      </c>
      <c r="C255" s="161"/>
      <c r="D255" s="161"/>
      <c r="E255" s="161"/>
      <c r="F255" s="161"/>
      <c r="G255" s="161"/>
      <c r="H255" s="161">
        <v>1344</v>
      </c>
      <c r="I255" s="161">
        <v>1612</v>
      </c>
      <c r="J255" s="161"/>
      <c r="K255" s="161"/>
      <c r="L255" s="161">
        <v>89</v>
      </c>
      <c r="M255" s="161">
        <v>134</v>
      </c>
      <c r="N255" s="161">
        <v>3.36</v>
      </c>
      <c r="O255" s="161">
        <v>5.16</v>
      </c>
      <c r="P255" s="161"/>
      <c r="Q255" s="161"/>
      <c r="R255" s="161"/>
    </row>
    <row r="256" customHeight="1" spans="1:18">
      <c r="A256" s="193">
        <v>120</v>
      </c>
      <c r="B256" s="161" t="s">
        <v>3619</v>
      </c>
      <c r="C256" s="161" t="s">
        <v>89</v>
      </c>
      <c r="D256" s="161" t="s">
        <v>10027</v>
      </c>
      <c r="E256" s="161" t="s">
        <v>6331</v>
      </c>
      <c r="F256" s="161" t="s">
        <v>10022</v>
      </c>
      <c r="G256" s="256" t="s">
        <v>4181</v>
      </c>
      <c r="H256" s="161">
        <v>388</v>
      </c>
      <c r="I256" s="161">
        <v>466</v>
      </c>
      <c r="J256" s="161">
        <v>24</v>
      </c>
      <c r="K256" s="161">
        <v>48</v>
      </c>
      <c r="L256" s="161">
        <v>63</v>
      </c>
      <c r="M256" s="161">
        <v>94</v>
      </c>
      <c r="N256" s="161">
        <v>3.36</v>
      </c>
      <c r="O256" s="161">
        <v>5.16</v>
      </c>
      <c r="P256" s="161"/>
      <c r="Q256" s="161"/>
      <c r="R256" s="161"/>
    </row>
    <row r="257" customHeight="1" spans="1:18">
      <c r="A257" s="374"/>
      <c r="B257" s="161" t="s">
        <v>3620</v>
      </c>
      <c r="C257" s="161"/>
      <c r="D257" s="161"/>
      <c r="E257" s="161"/>
      <c r="F257" s="161"/>
      <c r="G257" s="161"/>
      <c r="H257" s="161">
        <v>462</v>
      </c>
      <c r="I257" s="161">
        <v>554</v>
      </c>
      <c r="J257" s="161"/>
      <c r="K257" s="161"/>
      <c r="L257" s="161">
        <v>63</v>
      </c>
      <c r="M257" s="161">
        <v>94</v>
      </c>
      <c r="N257" s="161">
        <v>3.36</v>
      </c>
      <c r="O257" s="161">
        <v>5.06</v>
      </c>
      <c r="P257" s="161"/>
      <c r="Q257" s="161" t="s">
        <v>10266</v>
      </c>
      <c r="R257" s="161" t="s">
        <v>10250</v>
      </c>
    </row>
    <row r="258" customHeight="1" spans="1:18">
      <c r="A258" s="374"/>
      <c r="B258" s="161" t="s">
        <v>3621</v>
      </c>
      <c r="C258" s="161"/>
      <c r="D258" s="161"/>
      <c r="E258" s="161"/>
      <c r="F258" s="161"/>
      <c r="G258" s="161"/>
      <c r="H258" s="161">
        <v>554</v>
      </c>
      <c r="I258" s="161">
        <v>665</v>
      </c>
      <c r="J258" s="161"/>
      <c r="K258" s="161"/>
      <c r="L258" s="161">
        <v>73</v>
      </c>
      <c r="M258" s="161">
        <v>110</v>
      </c>
      <c r="N258" s="161">
        <v>3.36</v>
      </c>
      <c r="O258" s="161">
        <v>5.26</v>
      </c>
      <c r="P258" s="161"/>
      <c r="Q258" s="161"/>
      <c r="R258" s="161"/>
    </row>
    <row r="259" customHeight="1" spans="1:18">
      <c r="A259" s="374"/>
      <c r="B259" s="161" t="s">
        <v>3622</v>
      </c>
      <c r="C259" s="161"/>
      <c r="D259" s="161" t="s">
        <v>10028</v>
      </c>
      <c r="E259" s="161"/>
      <c r="F259" s="161"/>
      <c r="G259" s="161"/>
      <c r="H259" s="161">
        <v>682</v>
      </c>
      <c r="I259" s="161">
        <v>819</v>
      </c>
      <c r="J259" s="161"/>
      <c r="K259" s="161"/>
      <c r="L259" s="161">
        <v>78</v>
      </c>
      <c r="M259" s="161">
        <v>118</v>
      </c>
      <c r="N259" s="161">
        <v>3.36</v>
      </c>
      <c r="O259" s="161">
        <v>5.26</v>
      </c>
      <c r="P259" s="161"/>
      <c r="Q259" s="161"/>
      <c r="R259" s="161"/>
    </row>
    <row r="260" customHeight="1" spans="1:18">
      <c r="A260" s="374"/>
      <c r="B260" s="161" t="s">
        <v>3623</v>
      </c>
      <c r="C260" s="161"/>
      <c r="D260" s="161"/>
      <c r="E260" s="161"/>
      <c r="F260" s="161"/>
      <c r="G260" s="161"/>
      <c r="H260" s="161">
        <v>852</v>
      </c>
      <c r="I260" s="161">
        <v>1022</v>
      </c>
      <c r="J260" s="161"/>
      <c r="K260" s="161"/>
      <c r="L260" s="161">
        <v>84</v>
      </c>
      <c r="M260" s="161">
        <v>126</v>
      </c>
      <c r="N260" s="161">
        <v>3.36</v>
      </c>
      <c r="O260" s="161">
        <v>5.06</v>
      </c>
      <c r="P260" s="161"/>
      <c r="Q260" s="161"/>
      <c r="R260" s="161"/>
    </row>
    <row r="261" customHeight="1" spans="1:18">
      <c r="A261" s="262"/>
      <c r="B261" s="161" t="s">
        <v>3624</v>
      </c>
      <c r="C261" s="161"/>
      <c r="D261" s="161" t="s">
        <v>7775</v>
      </c>
      <c r="E261" s="161"/>
      <c r="F261" s="161"/>
      <c r="G261" s="161"/>
      <c r="H261" s="161">
        <v>1071</v>
      </c>
      <c r="I261" s="161">
        <v>1285</v>
      </c>
      <c r="J261" s="161"/>
      <c r="K261" s="161"/>
      <c r="L261" s="161">
        <v>89</v>
      </c>
      <c r="M261" s="161">
        <v>134</v>
      </c>
      <c r="N261" s="161">
        <v>3.36</v>
      </c>
      <c r="O261" s="161">
        <v>5.16</v>
      </c>
      <c r="P261" s="161"/>
      <c r="Q261" s="161"/>
      <c r="R261" s="161"/>
    </row>
    <row r="262" customHeight="1" spans="1:18">
      <c r="A262" s="161">
        <v>121</v>
      </c>
      <c r="B262" s="161" t="s">
        <v>3625</v>
      </c>
      <c r="C262" s="161"/>
      <c r="D262" s="161"/>
      <c r="E262" s="161"/>
      <c r="F262" s="161"/>
      <c r="G262" s="161"/>
      <c r="H262" s="161">
        <v>1344</v>
      </c>
      <c r="I262" s="161">
        <v>1612</v>
      </c>
      <c r="J262" s="161"/>
      <c r="K262" s="161"/>
      <c r="L262" s="161">
        <v>89</v>
      </c>
      <c r="M262" s="161">
        <v>134</v>
      </c>
      <c r="N262" s="161">
        <v>3.36</v>
      </c>
      <c r="O262" s="161">
        <v>5.16</v>
      </c>
      <c r="P262" s="161"/>
      <c r="Q262" s="161"/>
      <c r="R262" s="161"/>
    </row>
    <row r="263" customHeight="1" spans="1:18">
      <c r="A263" s="161">
        <v>122</v>
      </c>
      <c r="B263" s="161" t="s">
        <v>3630</v>
      </c>
      <c r="C263" s="161" t="s">
        <v>97</v>
      </c>
      <c r="D263" s="161" t="s">
        <v>10132</v>
      </c>
      <c r="E263" s="161" t="s">
        <v>6349</v>
      </c>
      <c r="F263" s="161" t="s">
        <v>10022</v>
      </c>
      <c r="G263" s="256" t="s">
        <v>4181</v>
      </c>
      <c r="H263" s="161">
        <v>378</v>
      </c>
      <c r="I263" s="161">
        <v>682</v>
      </c>
      <c r="J263" s="161" t="s">
        <v>7723</v>
      </c>
      <c r="K263" s="161"/>
      <c r="L263" s="161">
        <v>84</v>
      </c>
      <c r="M263" s="161">
        <v>126</v>
      </c>
      <c r="N263" s="161">
        <v>0.21</v>
      </c>
      <c r="O263" s="253">
        <v>2.91</v>
      </c>
      <c r="P263" s="161">
        <v>1</v>
      </c>
      <c r="Q263" s="161" t="s">
        <v>10266</v>
      </c>
      <c r="R263" s="161"/>
    </row>
    <row r="264" customHeight="1" spans="1:18">
      <c r="A264" s="193">
        <v>123</v>
      </c>
      <c r="B264" s="161" t="s">
        <v>3626</v>
      </c>
      <c r="C264" s="161" t="s">
        <v>105</v>
      </c>
      <c r="D264" s="161" t="s">
        <v>10018</v>
      </c>
      <c r="E264" s="161" t="s">
        <v>6327</v>
      </c>
      <c r="F264" s="161" t="s">
        <v>10019</v>
      </c>
      <c r="G264" s="256" t="s">
        <v>4181</v>
      </c>
      <c r="H264" s="161">
        <v>577</v>
      </c>
      <c r="I264" s="161">
        <v>693</v>
      </c>
      <c r="J264" s="161">
        <v>12</v>
      </c>
      <c r="K264" s="161"/>
      <c r="L264" s="161">
        <v>42</v>
      </c>
      <c r="M264" s="161">
        <v>63</v>
      </c>
      <c r="N264" s="161">
        <v>1.26</v>
      </c>
      <c r="O264" s="161">
        <v>1.86</v>
      </c>
      <c r="P264" s="161"/>
      <c r="Q264" s="161" t="s">
        <v>10248</v>
      </c>
      <c r="R264" s="161" t="s">
        <v>10149</v>
      </c>
    </row>
    <row r="265" customHeight="1" spans="1:18">
      <c r="A265" s="374"/>
      <c r="B265" s="161" t="s">
        <v>3627</v>
      </c>
      <c r="C265" s="161"/>
      <c r="D265" s="161"/>
      <c r="E265" s="161"/>
      <c r="F265" s="161"/>
      <c r="G265" s="161"/>
      <c r="H265" s="161">
        <v>682</v>
      </c>
      <c r="I265" s="161">
        <v>819</v>
      </c>
      <c r="J265" s="161"/>
      <c r="K265" s="161"/>
      <c r="L265" s="161">
        <v>47</v>
      </c>
      <c r="M265" s="161">
        <v>71</v>
      </c>
      <c r="N265" s="161">
        <v>1.26</v>
      </c>
      <c r="O265" s="161">
        <v>1.9</v>
      </c>
      <c r="P265" s="161"/>
      <c r="Q265" s="161"/>
      <c r="R265" s="161"/>
    </row>
    <row r="266" customHeight="1" spans="1:18">
      <c r="A266" s="374"/>
      <c r="B266" s="161" t="s">
        <v>3669</v>
      </c>
      <c r="C266" s="161"/>
      <c r="D266" s="161"/>
      <c r="E266" s="161"/>
      <c r="F266" s="161"/>
      <c r="G266" s="161"/>
      <c r="H266" s="161">
        <v>787</v>
      </c>
      <c r="I266" s="161">
        <v>945</v>
      </c>
      <c r="J266" s="161"/>
      <c r="K266" s="161"/>
      <c r="L266" s="161">
        <v>52</v>
      </c>
      <c r="M266" s="161">
        <v>78</v>
      </c>
      <c r="N266" s="161">
        <v>1.26</v>
      </c>
      <c r="O266" s="161">
        <v>1.86</v>
      </c>
      <c r="P266" s="161"/>
      <c r="Q266" s="161" t="s">
        <v>10248</v>
      </c>
      <c r="R266" s="161" t="s">
        <v>10149</v>
      </c>
    </row>
    <row r="267" customHeight="1" spans="1:18">
      <c r="A267" s="262"/>
      <c r="B267" s="161" t="s">
        <v>3629</v>
      </c>
      <c r="C267" s="161"/>
      <c r="D267" s="161"/>
      <c r="E267" s="161"/>
      <c r="F267" s="161"/>
      <c r="G267" s="161"/>
      <c r="H267" s="161">
        <v>892</v>
      </c>
      <c r="I267" s="161">
        <v>1048</v>
      </c>
      <c r="J267" s="161"/>
      <c r="K267" s="161"/>
      <c r="L267" s="161">
        <v>63</v>
      </c>
      <c r="M267" s="161">
        <v>94</v>
      </c>
      <c r="N267" s="161">
        <v>1.26</v>
      </c>
      <c r="O267" s="161">
        <v>1.82</v>
      </c>
      <c r="P267" s="161"/>
      <c r="Q267" s="161"/>
      <c r="R267" s="161"/>
    </row>
    <row r="268" customHeight="1" spans="1:18">
      <c r="A268" s="193">
        <v>124</v>
      </c>
      <c r="B268" s="161" t="s">
        <v>3484</v>
      </c>
      <c r="C268" s="161" t="s">
        <v>89</v>
      </c>
      <c r="D268" s="161" t="s">
        <v>10027</v>
      </c>
      <c r="E268" s="161" t="s">
        <v>6342</v>
      </c>
      <c r="F268" s="161" t="s">
        <v>10022</v>
      </c>
      <c r="G268" s="256" t="s">
        <v>4181</v>
      </c>
      <c r="H268" s="161">
        <v>388</v>
      </c>
      <c r="I268" s="161">
        <v>466</v>
      </c>
      <c r="J268" s="161">
        <v>24</v>
      </c>
      <c r="K268" s="161">
        <v>48</v>
      </c>
      <c r="L268" s="161">
        <v>63</v>
      </c>
      <c r="M268" s="161">
        <v>94</v>
      </c>
      <c r="N268" s="161">
        <v>3.36</v>
      </c>
      <c r="O268" s="161">
        <v>5.16</v>
      </c>
      <c r="P268" s="161"/>
      <c r="Q268" s="161" t="s">
        <v>10267</v>
      </c>
      <c r="R268" s="161" t="s">
        <v>10250</v>
      </c>
    </row>
    <row r="269" customHeight="1" spans="1:18">
      <c r="A269" s="374"/>
      <c r="B269" s="161" t="s">
        <v>3485</v>
      </c>
      <c r="C269" s="161"/>
      <c r="D269" s="161"/>
      <c r="E269" s="161"/>
      <c r="F269" s="161"/>
      <c r="G269" s="161"/>
      <c r="H269" s="161">
        <v>462</v>
      </c>
      <c r="I269" s="161">
        <v>554</v>
      </c>
      <c r="J269" s="161"/>
      <c r="K269" s="161"/>
      <c r="L269" s="161">
        <v>63</v>
      </c>
      <c r="M269" s="161">
        <v>94</v>
      </c>
      <c r="N269" s="161">
        <v>3.36</v>
      </c>
      <c r="O269" s="161">
        <v>5.06</v>
      </c>
      <c r="P269" s="161"/>
      <c r="Q269" s="161"/>
      <c r="R269" s="161"/>
    </row>
    <row r="270" customHeight="1" spans="1:18">
      <c r="A270" s="374"/>
      <c r="B270" s="161" t="s">
        <v>3486</v>
      </c>
      <c r="C270" s="161"/>
      <c r="D270" s="161"/>
      <c r="E270" s="161"/>
      <c r="F270" s="161"/>
      <c r="G270" s="161"/>
      <c r="H270" s="161">
        <v>554</v>
      </c>
      <c r="I270" s="161">
        <v>665</v>
      </c>
      <c r="J270" s="161"/>
      <c r="K270" s="161"/>
      <c r="L270" s="161">
        <v>73</v>
      </c>
      <c r="M270" s="161">
        <v>110</v>
      </c>
      <c r="N270" s="161">
        <v>3.36</v>
      </c>
      <c r="O270" s="161">
        <v>5.26</v>
      </c>
      <c r="P270" s="161"/>
      <c r="Q270" s="161"/>
      <c r="R270" s="161"/>
    </row>
    <row r="271" customHeight="1" spans="1:18">
      <c r="A271" s="374"/>
      <c r="B271" s="161" t="s">
        <v>3487</v>
      </c>
      <c r="C271" s="161"/>
      <c r="D271" s="161" t="s">
        <v>10028</v>
      </c>
      <c r="E271" s="161"/>
      <c r="F271" s="161"/>
      <c r="G271" s="161"/>
      <c r="H271" s="161">
        <v>682</v>
      </c>
      <c r="I271" s="161">
        <v>819</v>
      </c>
      <c r="J271" s="161"/>
      <c r="K271" s="161"/>
      <c r="L271" s="161">
        <v>78</v>
      </c>
      <c r="M271" s="161">
        <v>118</v>
      </c>
      <c r="N271" s="161">
        <v>3.36</v>
      </c>
      <c r="O271" s="161">
        <v>5.26</v>
      </c>
      <c r="P271" s="161"/>
      <c r="Q271" s="161"/>
      <c r="R271" s="161"/>
    </row>
    <row r="272" customHeight="1" spans="1:18">
      <c r="A272" s="374"/>
      <c r="B272" s="161" t="s">
        <v>3488</v>
      </c>
      <c r="C272" s="161"/>
      <c r="D272" s="161"/>
      <c r="E272" s="161"/>
      <c r="F272" s="161"/>
      <c r="G272" s="161"/>
      <c r="H272" s="161">
        <v>852</v>
      </c>
      <c r="I272" s="161">
        <v>1022</v>
      </c>
      <c r="J272" s="161"/>
      <c r="K272" s="161"/>
      <c r="L272" s="161">
        <v>84</v>
      </c>
      <c r="M272" s="161">
        <v>126</v>
      </c>
      <c r="N272" s="161">
        <v>3.36</v>
      </c>
      <c r="O272" s="161">
        <v>5.06</v>
      </c>
      <c r="P272" s="161"/>
      <c r="Q272" s="161"/>
      <c r="R272" s="161"/>
    </row>
    <row r="273" customHeight="1" spans="1:18">
      <c r="A273" s="374"/>
      <c r="B273" s="161" t="s">
        <v>3489</v>
      </c>
      <c r="C273" s="161"/>
      <c r="D273" s="161" t="s">
        <v>10048</v>
      </c>
      <c r="E273" s="161"/>
      <c r="F273" s="161"/>
      <c r="G273" s="161"/>
      <c r="H273" s="161">
        <v>1071</v>
      </c>
      <c r="I273" s="161">
        <v>1285</v>
      </c>
      <c r="J273" s="161"/>
      <c r="K273" s="161"/>
      <c r="L273" s="161">
        <v>89</v>
      </c>
      <c r="M273" s="161">
        <v>134</v>
      </c>
      <c r="N273" s="161">
        <v>3.36</v>
      </c>
      <c r="O273" s="161">
        <v>5.16</v>
      </c>
      <c r="P273" s="161"/>
      <c r="Q273" s="161"/>
      <c r="R273" s="161"/>
    </row>
    <row r="274" customHeight="1" spans="1:18">
      <c r="A274" s="262"/>
      <c r="B274" s="161" t="s">
        <v>3490</v>
      </c>
      <c r="C274" s="161"/>
      <c r="D274" s="161"/>
      <c r="E274" s="161"/>
      <c r="F274" s="161"/>
      <c r="G274" s="161"/>
      <c r="H274" s="161">
        <v>1344</v>
      </c>
      <c r="I274" s="161">
        <v>1612</v>
      </c>
      <c r="J274" s="161"/>
      <c r="K274" s="161"/>
      <c r="L274" s="161">
        <v>89</v>
      </c>
      <c r="M274" s="161">
        <v>134</v>
      </c>
      <c r="N274" s="161">
        <v>3.36</v>
      </c>
      <c r="O274" s="161">
        <v>5.16</v>
      </c>
      <c r="P274" s="161"/>
      <c r="Q274" s="161"/>
      <c r="R274" s="161"/>
    </row>
    <row r="275" customHeight="1" spans="1:18">
      <c r="A275" s="193">
        <v>125</v>
      </c>
      <c r="B275" s="161" t="s">
        <v>3491</v>
      </c>
      <c r="C275" s="161" t="s">
        <v>89</v>
      </c>
      <c r="D275" s="161" t="s">
        <v>10039</v>
      </c>
      <c r="E275" s="161" t="s">
        <v>6327</v>
      </c>
      <c r="F275" s="161" t="s">
        <v>10042</v>
      </c>
      <c r="G275" s="256" t="s">
        <v>4181</v>
      </c>
      <c r="H275" s="161">
        <v>388</v>
      </c>
      <c r="I275" s="161">
        <v>466</v>
      </c>
      <c r="J275" s="161" t="s">
        <v>7723</v>
      </c>
      <c r="K275" s="161"/>
      <c r="L275" s="161">
        <v>63</v>
      </c>
      <c r="M275" s="161">
        <v>94</v>
      </c>
      <c r="N275" s="161">
        <v>6.72</v>
      </c>
      <c r="O275" s="161">
        <v>9.57</v>
      </c>
      <c r="P275" s="161"/>
      <c r="Q275" s="161" t="s">
        <v>10267</v>
      </c>
      <c r="R275" s="161" t="s">
        <v>10250</v>
      </c>
    </row>
    <row r="276" customHeight="1" spans="1:18">
      <c r="A276" s="374"/>
      <c r="B276" s="161" t="s">
        <v>3492</v>
      </c>
      <c r="C276" s="161"/>
      <c r="D276" s="161"/>
      <c r="E276" s="161"/>
      <c r="F276" s="161"/>
      <c r="G276" s="161"/>
      <c r="H276" s="161">
        <v>462</v>
      </c>
      <c r="I276" s="161">
        <v>554</v>
      </c>
      <c r="J276" s="161"/>
      <c r="K276" s="161"/>
      <c r="L276" s="161">
        <v>63</v>
      </c>
      <c r="M276" s="161">
        <v>94</v>
      </c>
      <c r="N276" s="161">
        <v>6.72</v>
      </c>
      <c r="O276" s="161">
        <v>9.38</v>
      </c>
      <c r="P276" s="161"/>
      <c r="Q276" s="161"/>
      <c r="R276" s="161"/>
    </row>
    <row r="277" customHeight="1" spans="1:18">
      <c r="A277" s="374"/>
      <c r="B277" s="161" t="s">
        <v>3493</v>
      </c>
      <c r="C277" s="161"/>
      <c r="D277" s="161"/>
      <c r="E277" s="161"/>
      <c r="F277" s="161"/>
      <c r="G277" s="161"/>
      <c r="H277" s="161">
        <v>508</v>
      </c>
      <c r="I277" s="161">
        <v>610</v>
      </c>
      <c r="J277" s="161"/>
      <c r="K277" s="161"/>
      <c r="L277" s="161">
        <v>73</v>
      </c>
      <c r="M277" s="161">
        <v>110</v>
      </c>
      <c r="N277" s="161">
        <v>6.72</v>
      </c>
      <c r="O277" s="161">
        <v>9.76</v>
      </c>
      <c r="P277" s="161"/>
      <c r="Q277" s="161"/>
      <c r="R277" s="161"/>
    </row>
    <row r="278" customHeight="1" spans="1:18">
      <c r="A278" s="374"/>
      <c r="B278" s="161" t="s">
        <v>3494</v>
      </c>
      <c r="C278" s="161"/>
      <c r="D278" s="161"/>
      <c r="E278" s="161"/>
      <c r="F278" s="161"/>
      <c r="G278" s="161"/>
      <c r="H278" s="161">
        <v>577</v>
      </c>
      <c r="I278" s="161">
        <v>693</v>
      </c>
      <c r="J278" s="161"/>
      <c r="K278" s="161"/>
      <c r="L278" s="161">
        <v>78</v>
      </c>
      <c r="M278" s="161">
        <v>118</v>
      </c>
      <c r="N278" s="161">
        <v>6.72</v>
      </c>
      <c r="O278" s="161">
        <v>9.76</v>
      </c>
      <c r="P278" s="161"/>
      <c r="Q278" s="161"/>
      <c r="R278" s="161"/>
    </row>
    <row r="279" customHeight="1" spans="1:18">
      <c r="A279" s="374"/>
      <c r="B279" s="161" t="s">
        <v>3495</v>
      </c>
      <c r="C279" s="161"/>
      <c r="D279" s="161"/>
      <c r="E279" s="161"/>
      <c r="F279" s="161"/>
      <c r="G279" s="161"/>
      <c r="H279" s="161">
        <v>669</v>
      </c>
      <c r="I279" s="161">
        <v>804</v>
      </c>
      <c r="J279" s="161"/>
      <c r="K279" s="161"/>
      <c r="L279" s="161">
        <v>84</v>
      </c>
      <c r="M279" s="161">
        <v>126</v>
      </c>
      <c r="N279" s="161">
        <v>6.72</v>
      </c>
      <c r="O279" s="161">
        <v>9.57</v>
      </c>
      <c r="P279" s="161"/>
      <c r="Q279" s="161"/>
      <c r="R279" s="161"/>
    </row>
    <row r="280" customHeight="1" spans="1:18">
      <c r="A280" s="374"/>
      <c r="B280" s="161" t="s">
        <v>3496</v>
      </c>
      <c r="C280" s="161"/>
      <c r="D280" s="161"/>
      <c r="E280" s="161"/>
      <c r="F280" s="161"/>
      <c r="G280" s="161"/>
      <c r="H280" s="161">
        <v>785</v>
      </c>
      <c r="I280" s="161">
        <v>942</v>
      </c>
      <c r="J280" s="161"/>
      <c r="K280" s="161"/>
      <c r="L280" s="161">
        <v>89</v>
      </c>
      <c r="M280" s="161">
        <v>134</v>
      </c>
      <c r="N280" s="161">
        <v>6.72</v>
      </c>
      <c r="O280" s="161">
        <v>10.62</v>
      </c>
      <c r="P280" s="161"/>
      <c r="Q280" s="161"/>
      <c r="R280" s="161"/>
    </row>
    <row r="281" customHeight="1" spans="1:18">
      <c r="A281" s="262"/>
      <c r="B281" s="161" t="s">
        <v>3497</v>
      </c>
      <c r="C281" s="161"/>
      <c r="D281" s="161"/>
      <c r="E281" s="161"/>
      <c r="F281" s="161"/>
      <c r="G281" s="161"/>
      <c r="H281" s="161">
        <v>924</v>
      </c>
      <c r="I281" s="161">
        <v>1108</v>
      </c>
      <c r="J281" s="161"/>
      <c r="K281" s="161"/>
      <c r="L281" s="161">
        <v>89</v>
      </c>
      <c r="M281" s="161">
        <v>134</v>
      </c>
      <c r="N281" s="161">
        <v>6.72</v>
      </c>
      <c r="O281" s="161">
        <v>11.07</v>
      </c>
      <c r="P281" s="161"/>
      <c r="Q281" s="161"/>
      <c r="R281" s="161"/>
    </row>
    <row r="282" customHeight="1" spans="1:18">
      <c r="A282" s="193">
        <v>126</v>
      </c>
      <c r="B282" s="161" t="s">
        <v>3505</v>
      </c>
      <c r="C282" s="161" t="s">
        <v>89</v>
      </c>
      <c r="D282" s="161" t="s">
        <v>8090</v>
      </c>
      <c r="E282" s="161" t="s">
        <v>6349</v>
      </c>
      <c r="F282" s="161" t="s">
        <v>10022</v>
      </c>
      <c r="G282" s="256" t="s">
        <v>4181</v>
      </c>
      <c r="H282" s="161">
        <v>388</v>
      </c>
      <c r="I282" s="161">
        <v>466</v>
      </c>
      <c r="J282" s="161">
        <v>32</v>
      </c>
      <c r="K282" s="161"/>
      <c r="L282" s="161">
        <v>63</v>
      </c>
      <c r="M282" s="161">
        <v>94</v>
      </c>
      <c r="N282" s="161">
        <v>3.36</v>
      </c>
      <c r="O282" s="161">
        <v>5.46</v>
      </c>
      <c r="P282" s="161"/>
      <c r="Q282" s="161" t="s">
        <v>10267</v>
      </c>
      <c r="R282" s="161" t="s">
        <v>10250</v>
      </c>
    </row>
    <row r="283" customHeight="1" spans="1:18">
      <c r="A283" s="374"/>
      <c r="B283" s="161" t="s">
        <v>3506</v>
      </c>
      <c r="C283" s="161"/>
      <c r="D283" s="161"/>
      <c r="E283" s="161"/>
      <c r="F283" s="161"/>
      <c r="G283" s="161"/>
      <c r="H283" s="161">
        <v>462</v>
      </c>
      <c r="I283" s="161">
        <v>554</v>
      </c>
      <c r="J283" s="161"/>
      <c r="K283" s="161"/>
      <c r="L283" s="161">
        <v>63</v>
      </c>
      <c r="M283" s="161">
        <v>94</v>
      </c>
      <c r="N283" s="161">
        <v>3.36</v>
      </c>
      <c r="O283" s="161">
        <v>5.32</v>
      </c>
      <c r="P283" s="161"/>
      <c r="Q283" s="161"/>
      <c r="R283" s="161"/>
    </row>
    <row r="284" customHeight="1" spans="1:18">
      <c r="A284" s="374"/>
      <c r="B284" s="161" t="s">
        <v>3507</v>
      </c>
      <c r="C284" s="161"/>
      <c r="D284" s="161"/>
      <c r="E284" s="161"/>
      <c r="F284" s="161"/>
      <c r="G284" s="161"/>
      <c r="H284" s="161">
        <v>554</v>
      </c>
      <c r="I284" s="161">
        <v>665</v>
      </c>
      <c r="J284" s="161"/>
      <c r="K284" s="161"/>
      <c r="L284" s="161">
        <v>73</v>
      </c>
      <c r="M284" s="161">
        <v>110</v>
      </c>
      <c r="N284" s="161">
        <v>3.36</v>
      </c>
      <c r="O284" s="161">
        <v>5.6</v>
      </c>
      <c r="P284" s="161"/>
      <c r="Q284" s="161" t="s">
        <v>10267</v>
      </c>
      <c r="R284" s="161" t="s">
        <v>10250</v>
      </c>
    </row>
    <row r="285" customHeight="1" spans="1:18">
      <c r="A285" s="374"/>
      <c r="B285" s="161" t="s">
        <v>3508</v>
      </c>
      <c r="C285" s="161"/>
      <c r="D285" s="161"/>
      <c r="E285" s="161"/>
      <c r="F285" s="161"/>
      <c r="G285" s="161"/>
      <c r="H285" s="161">
        <v>682</v>
      </c>
      <c r="I285" s="161">
        <v>819</v>
      </c>
      <c r="J285" s="161"/>
      <c r="K285" s="161"/>
      <c r="L285" s="161">
        <v>78</v>
      </c>
      <c r="M285" s="161">
        <v>118</v>
      </c>
      <c r="N285" s="161">
        <v>3.36</v>
      </c>
      <c r="O285" s="161">
        <v>5.6</v>
      </c>
      <c r="P285" s="161"/>
      <c r="Q285" s="161"/>
      <c r="R285" s="161"/>
    </row>
    <row r="286" customHeight="1" spans="1:18">
      <c r="A286" s="374"/>
      <c r="B286" s="161" t="s">
        <v>3509</v>
      </c>
      <c r="C286" s="161"/>
      <c r="D286" s="161" t="s">
        <v>10045</v>
      </c>
      <c r="E286" s="161"/>
      <c r="F286" s="161"/>
      <c r="G286" s="161"/>
      <c r="H286" s="161">
        <v>852</v>
      </c>
      <c r="I286" s="161">
        <v>1022</v>
      </c>
      <c r="J286" s="161"/>
      <c r="K286" s="161"/>
      <c r="L286" s="161">
        <v>84</v>
      </c>
      <c r="M286" s="161">
        <v>126</v>
      </c>
      <c r="N286" s="161">
        <v>3.36</v>
      </c>
      <c r="O286" s="161">
        <v>5.32</v>
      </c>
      <c r="P286" s="161"/>
      <c r="Q286" s="161"/>
      <c r="R286" s="161"/>
    </row>
    <row r="287" customHeight="1" spans="1:18">
      <c r="A287" s="262"/>
      <c r="B287" s="161" t="s">
        <v>3510</v>
      </c>
      <c r="C287" s="161"/>
      <c r="D287" s="161"/>
      <c r="E287" s="161"/>
      <c r="F287" s="161"/>
      <c r="G287" s="161"/>
      <c r="H287" s="161">
        <v>1071</v>
      </c>
      <c r="I287" s="161">
        <v>1285</v>
      </c>
      <c r="J287" s="161"/>
      <c r="K287" s="161"/>
      <c r="L287" s="161">
        <v>89</v>
      </c>
      <c r="M287" s="161">
        <v>134</v>
      </c>
      <c r="N287" s="161">
        <v>3.36</v>
      </c>
      <c r="O287" s="161">
        <v>5.46</v>
      </c>
      <c r="P287" s="161"/>
      <c r="Q287" s="161"/>
      <c r="R287" s="161"/>
    </row>
    <row r="288" customHeight="1" spans="1:18">
      <c r="A288" s="193">
        <v>127</v>
      </c>
      <c r="B288" s="161" t="s">
        <v>3511</v>
      </c>
      <c r="C288" s="161"/>
      <c r="D288" s="161"/>
      <c r="E288" s="161"/>
      <c r="F288" s="161"/>
      <c r="G288" s="161"/>
      <c r="H288" s="161">
        <v>1344</v>
      </c>
      <c r="I288" s="161">
        <v>1612</v>
      </c>
      <c r="J288" s="161"/>
      <c r="K288" s="161"/>
      <c r="L288" s="161">
        <v>89</v>
      </c>
      <c r="M288" s="161">
        <v>134</v>
      </c>
      <c r="N288" s="161">
        <v>3.36</v>
      </c>
      <c r="O288" s="161">
        <v>5.46</v>
      </c>
      <c r="P288" s="161"/>
      <c r="Q288" s="161"/>
      <c r="R288" s="161"/>
    </row>
    <row r="289" customHeight="1" spans="1:18">
      <c r="A289" s="374"/>
      <c r="B289" s="161" t="s">
        <v>3498</v>
      </c>
      <c r="C289" s="161" t="s">
        <v>89</v>
      </c>
      <c r="D289" s="161" t="s">
        <v>10039</v>
      </c>
      <c r="E289" s="161" t="s">
        <v>6339</v>
      </c>
      <c r="F289" s="161" t="s">
        <v>10022</v>
      </c>
      <c r="G289" s="256" t="s">
        <v>4181</v>
      </c>
      <c r="H289" s="161">
        <v>388</v>
      </c>
      <c r="I289" s="161">
        <v>466</v>
      </c>
      <c r="J289" s="161">
        <v>32</v>
      </c>
      <c r="K289" s="161"/>
      <c r="L289" s="161">
        <v>63</v>
      </c>
      <c r="M289" s="161">
        <v>94</v>
      </c>
      <c r="N289" s="161">
        <v>3.36</v>
      </c>
      <c r="O289" s="161">
        <v>5.46</v>
      </c>
      <c r="P289" s="161"/>
      <c r="Q289" s="161" t="s">
        <v>10267</v>
      </c>
      <c r="R289" s="161" t="s">
        <v>10250</v>
      </c>
    </row>
    <row r="290" customHeight="1" spans="1:18">
      <c r="A290" s="374"/>
      <c r="B290" s="161" t="s">
        <v>3499</v>
      </c>
      <c r="C290" s="161"/>
      <c r="D290" s="161" t="s">
        <v>10027</v>
      </c>
      <c r="E290" s="161"/>
      <c r="F290" s="161"/>
      <c r="G290" s="161"/>
      <c r="H290" s="161">
        <v>462</v>
      </c>
      <c r="I290" s="161">
        <v>554</v>
      </c>
      <c r="J290" s="161"/>
      <c r="K290" s="161"/>
      <c r="L290" s="161">
        <v>63</v>
      </c>
      <c r="M290" s="161">
        <v>94</v>
      </c>
      <c r="N290" s="161">
        <v>3.36</v>
      </c>
      <c r="O290" s="161">
        <v>5.32</v>
      </c>
      <c r="P290" s="161"/>
      <c r="Q290" s="161"/>
      <c r="R290" s="161"/>
    </row>
    <row r="291" customHeight="1" spans="1:18">
      <c r="A291" s="374"/>
      <c r="B291" s="161" t="s">
        <v>3500</v>
      </c>
      <c r="C291" s="161"/>
      <c r="D291" s="161" t="s">
        <v>10028</v>
      </c>
      <c r="E291" s="161"/>
      <c r="F291" s="161"/>
      <c r="G291" s="161"/>
      <c r="H291" s="161">
        <v>554</v>
      </c>
      <c r="I291" s="161">
        <v>665</v>
      </c>
      <c r="J291" s="161"/>
      <c r="K291" s="161"/>
      <c r="L291" s="161">
        <v>73</v>
      </c>
      <c r="M291" s="161">
        <v>110</v>
      </c>
      <c r="N291" s="161">
        <v>3.36</v>
      </c>
      <c r="O291" s="161">
        <v>5.6</v>
      </c>
      <c r="P291" s="161"/>
      <c r="Q291" s="161"/>
      <c r="R291" s="161"/>
    </row>
    <row r="292" customHeight="1" spans="1:18">
      <c r="A292" s="374"/>
      <c r="B292" s="161" t="s">
        <v>3501</v>
      </c>
      <c r="C292" s="161"/>
      <c r="D292" s="161"/>
      <c r="E292" s="161"/>
      <c r="F292" s="161"/>
      <c r="G292" s="161"/>
      <c r="H292" s="161">
        <v>682</v>
      </c>
      <c r="I292" s="161">
        <v>819</v>
      </c>
      <c r="J292" s="161"/>
      <c r="K292" s="161"/>
      <c r="L292" s="161">
        <v>78</v>
      </c>
      <c r="M292" s="161">
        <v>118</v>
      </c>
      <c r="N292" s="161">
        <v>3.36</v>
      </c>
      <c r="O292" s="161">
        <v>5.6</v>
      </c>
      <c r="P292" s="161"/>
      <c r="Q292" s="161"/>
      <c r="R292" s="161"/>
    </row>
    <row r="293" customHeight="1" spans="1:18">
      <c r="A293" s="374"/>
      <c r="B293" s="161" t="s">
        <v>3502</v>
      </c>
      <c r="C293" s="161"/>
      <c r="D293" s="161" t="s">
        <v>10048</v>
      </c>
      <c r="E293" s="161"/>
      <c r="F293" s="161"/>
      <c r="G293" s="161"/>
      <c r="H293" s="161">
        <v>852</v>
      </c>
      <c r="I293" s="161">
        <v>1022</v>
      </c>
      <c r="J293" s="161"/>
      <c r="K293" s="161"/>
      <c r="L293" s="161">
        <v>84</v>
      </c>
      <c r="M293" s="161">
        <v>126</v>
      </c>
      <c r="N293" s="161">
        <v>3.36</v>
      </c>
      <c r="O293" s="161">
        <v>5.32</v>
      </c>
      <c r="P293" s="161"/>
      <c r="Q293" s="161" t="s">
        <v>10267</v>
      </c>
      <c r="R293" s="161" t="s">
        <v>10250</v>
      </c>
    </row>
    <row r="294" customHeight="1" spans="1:18">
      <c r="A294" s="374"/>
      <c r="B294" s="161" t="s">
        <v>3503</v>
      </c>
      <c r="C294" s="161"/>
      <c r="D294" s="161"/>
      <c r="E294" s="161"/>
      <c r="F294" s="161"/>
      <c r="G294" s="161"/>
      <c r="H294" s="161">
        <v>1071</v>
      </c>
      <c r="I294" s="161">
        <v>1285</v>
      </c>
      <c r="J294" s="161"/>
      <c r="K294" s="161"/>
      <c r="L294" s="161">
        <v>89</v>
      </c>
      <c r="M294" s="161">
        <v>134</v>
      </c>
      <c r="N294" s="161">
        <v>3.36</v>
      </c>
      <c r="O294" s="161">
        <v>5.46</v>
      </c>
      <c r="P294" s="161"/>
      <c r="Q294" s="161"/>
      <c r="R294" s="161"/>
    </row>
    <row r="295" customHeight="1" spans="1:18">
      <c r="A295" s="262"/>
      <c r="B295" s="161" t="s">
        <v>3504</v>
      </c>
      <c r="C295" s="161"/>
      <c r="D295" s="161"/>
      <c r="E295" s="161"/>
      <c r="F295" s="161"/>
      <c r="G295" s="161"/>
      <c r="H295" s="161">
        <v>1344</v>
      </c>
      <c r="I295" s="161">
        <v>1612</v>
      </c>
      <c r="J295" s="161"/>
      <c r="K295" s="161"/>
      <c r="L295" s="161">
        <v>89</v>
      </c>
      <c r="M295" s="161">
        <v>134</v>
      </c>
      <c r="N295" s="161">
        <v>3.36</v>
      </c>
      <c r="O295" s="161">
        <v>5.46</v>
      </c>
      <c r="P295" s="161"/>
      <c r="Q295" s="161"/>
      <c r="R295" s="161"/>
    </row>
    <row r="296" customHeight="1" spans="1:18">
      <c r="A296" s="193">
        <v>125</v>
      </c>
      <c r="B296" s="161" t="s">
        <v>3512</v>
      </c>
      <c r="C296" s="161" t="s">
        <v>89</v>
      </c>
      <c r="D296" s="161" t="s">
        <v>10040</v>
      </c>
      <c r="E296" s="161" t="s">
        <v>6339</v>
      </c>
      <c r="F296" s="161" t="s">
        <v>10022</v>
      </c>
      <c r="G296" s="256" t="s">
        <v>4181</v>
      </c>
      <c r="H296" s="161">
        <v>577</v>
      </c>
      <c r="I296" s="161">
        <v>693</v>
      </c>
      <c r="J296" s="161">
        <v>16</v>
      </c>
      <c r="K296" s="161"/>
      <c r="L296" s="161">
        <v>63</v>
      </c>
      <c r="M296" s="161">
        <v>94</v>
      </c>
      <c r="N296" s="161">
        <v>3.36</v>
      </c>
      <c r="O296" s="161">
        <v>5.46</v>
      </c>
      <c r="P296" s="161"/>
      <c r="Q296" s="161" t="s">
        <v>10267</v>
      </c>
      <c r="R296" s="161" t="s">
        <v>10268</v>
      </c>
    </row>
    <row r="297" customHeight="1" spans="1:18">
      <c r="A297" s="374"/>
      <c r="B297" s="161" t="s">
        <v>3513</v>
      </c>
      <c r="C297" s="161"/>
      <c r="D297" s="161"/>
      <c r="E297" s="161"/>
      <c r="F297" s="161"/>
      <c r="G297" s="161"/>
      <c r="H297" s="161">
        <v>619</v>
      </c>
      <c r="I297" s="161">
        <v>743</v>
      </c>
      <c r="J297" s="161"/>
      <c r="K297" s="161"/>
      <c r="L297" s="161">
        <v>73</v>
      </c>
      <c r="M297" s="161">
        <v>110</v>
      </c>
      <c r="N297" s="161">
        <v>3.36</v>
      </c>
      <c r="O297" s="161">
        <v>5.6</v>
      </c>
      <c r="P297" s="161"/>
      <c r="Q297" s="161"/>
      <c r="R297" s="161"/>
    </row>
    <row r="298" customHeight="1" spans="1:18">
      <c r="A298" s="374"/>
      <c r="B298" s="161" t="s">
        <v>3514</v>
      </c>
      <c r="C298" s="161"/>
      <c r="D298" s="161" t="s">
        <v>10018</v>
      </c>
      <c r="E298" s="161"/>
      <c r="F298" s="161"/>
      <c r="G298" s="161"/>
      <c r="H298" s="161">
        <v>682</v>
      </c>
      <c r="I298" s="161">
        <v>819</v>
      </c>
      <c r="J298" s="161"/>
      <c r="K298" s="161"/>
      <c r="L298" s="161">
        <v>78</v>
      </c>
      <c r="M298" s="161">
        <v>118</v>
      </c>
      <c r="N298" s="161">
        <v>3.36</v>
      </c>
      <c r="O298" s="161">
        <v>5.6</v>
      </c>
      <c r="P298" s="161"/>
      <c r="Q298" s="161"/>
      <c r="R298" s="161"/>
    </row>
    <row r="299" customHeight="1" spans="1:18">
      <c r="A299" s="374"/>
      <c r="B299" s="161" t="s">
        <v>3515</v>
      </c>
      <c r="C299" s="161"/>
      <c r="D299" s="161"/>
      <c r="E299" s="161"/>
      <c r="F299" s="161"/>
      <c r="G299" s="161"/>
      <c r="H299" s="161">
        <v>766</v>
      </c>
      <c r="I299" s="161">
        <v>919</v>
      </c>
      <c r="J299" s="161"/>
      <c r="K299" s="161"/>
      <c r="L299" s="161">
        <v>84</v>
      </c>
      <c r="M299" s="161">
        <v>126</v>
      </c>
      <c r="N299" s="161">
        <v>3.36</v>
      </c>
      <c r="O299" s="161">
        <v>5.32</v>
      </c>
      <c r="P299" s="161"/>
      <c r="Q299" s="161"/>
      <c r="R299" s="161"/>
    </row>
    <row r="300" customHeight="1" spans="1:18">
      <c r="A300" s="374"/>
      <c r="B300" s="161" t="s">
        <v>3516</v>
      </c>
      <c r="C300" s="161"/>
      <c r="D300" s="161" t="s">
        <v>10033</v>
      </c>
      <c r="E300" s="161"/>
      <c r="F300" s="161"/>
      <c r="G300" s="161"/>
      <c r="H300" s="161">
        <v>871</v>
      </c>
      <c r="I300" s="161">
        <v>1045</v>
      </c>
      <c r="J300" s="161"/>
      <c r="K300" s="161"/>
      <c r="L300" s="161">
        <v>89</v>
      </c>
      <c r="M300" s="161">
        <v>134</v>
      </c>
      <c r="N300" s="161">
        <v>3.36</v>
      </c>
      <c r="O300" s="161">
        <v>5.46</v>
      </c>
      <c r="P300" s="161"/>
      <c r="Q300" s="161"/>
      <c r="R300" s="161"/>
    </row>
    <row r="301" customHeight="1" spans="1:18">
      <c r="A301" s="262"/>
      <c r="B301" s="161" t="s">
        <v>3517</v>
      </c>
      <c r="C301" s="161"/>
      <c r="D301" s="161"/>
      <c r="E301" s="161"/>
      <c r="F301" s="161"/>
      <c r="G301" s="161"/>
      <c r="H301" s="161">
        <v>997</v>
      </c>
      <c r="I301" s="161">
        <v>1197</v>
      </c>
      <c r="J301" s="161"/>
      <c r="K301" s="161"/>
      <c r="L301" s="161">
        <v>89</v>
      </c>
      <c r="M301" s="161">
        <v>134</v>
      </c>
      <c r="N301" s="161">
        <v>3.36</v>
      </c>
      <c r="O301" s="161">
        <v>5.6</v>
      </c>
      <c r="P301" s="161"/>
      <c r="Q301" s="161"/>
      <c r="R301" s="161"/>
    </row>
    <row r="302" customHeight="1" spans="1:18">
      <c r="A302" s="161">
        <v>129</v>
      </c>
      <c r="B302" s="161" t="s">
        <v>3518</v>
      </c>
      <c r="C302" s="161" t="s">
        <v>89</v>
      </c>
      <c r="D302" s="161" t="s">
        <v>10033</v>
      </c>
      <c r="E302" s="161" t="s">
        <v>6339</v>
      </c>
      <c r="F302" s="161" t="s">
        <v>10022</v>
      </c>
      <c r="G302" s="161" t="s">
        <v>428</v>
      </c>
      <c r="H302" s="161">
        <v>830</v>
      </c>
      <c r="I302" s="161">
        <v>996</v>
      </c>
      <c r="J302" s="161">
        <v>16</v>
      </c>
      <c r="K302" s="161"/>
      <c r="L302" s="161">
        <v>85</v>
      </c>
      <c r="M302" s="161">
        <v>102</v>
      </c>
      <c r="N302" s="161">
        <v>4.2</v>
      </c>
      <c r="O302" s="161">
        <v>5.24</v>
      </c>
      <c r="P302" s="161">
        <v>1</v>
      </c>
      <c r="Q302" s="161" t="s">
        <v>10267</v>
      </c>
      <c r="R302" s="161"/>
    </row>
    <row r="303" customHeight="1" spans="1:18">
      <c r="A303" s="193">
        <v>130</v>
      </c>
      <c r="B303" s="161" t="s">
        <v>3717</v>
      </c>
      <c r="C303" s="161" t="s">
        <v>89</v>
      </c>
      <c r="D303" s="161" t="s">
        <v>10039</v>
      </c>
      <c r="E303" s="161" t="s">
        <v>6327</v>
      </c>
      <c r="F303" s="161" t="s">
        <v>10019</v>
      </c>
      <c r="G303" s="161" t="s">
        <v>428</v>
      </c>
      <c r="H303" s="161">
        <v>370</v>
      </c>
      <c r="I303" s="161">
        <v>444</v>
      </c>
      <c r="J303" s="161">
        <v>32</v>
      </c>
      <c r="K303" s="161">
        <v>64</v>
      </c>
      <c r="L303" s="161">
        <v>60</v>
      </c>
      <c r="M303" s="161">
        <v>90</v>
      </c>
      <c r="N303" s="161">
        <v>3.2</v>
      </c>
      <c r="O303" s="161">
        <v>5</v>
      </c>
      <c r="P303" s="161"/>
      <c r="Q303" s="161" t="s">
        <v>10269</v>
      </c>
      <c r="R303" s="161" t="s">
        <v>10250</v>
      </c>
    </row>
    <row r="304" customHeight="1" spans="1:18">
      <c r="A304" s="374"/>
      <c r="B304" s="161" t="s">
        <v>3718</v>
      </c>
      <c r="C304" s="161"/>
      <c r="D304" s="161"/>
      <c r="E304" s="161"/>
      <c r="F304" s="161"/>
      <c r="G304" s="256" t="s">
        <v>4181</v>
      </c>
      <c r="H304" s="161">
        <v>462</v>
      </c>
      <c r="I304" s="161">
        <v>554</v>
      </c>
      <c r="J304" s="161"/>
      <c r="K304" s="161"/>
      <c r="L304" s="161">
        <v>63</v>
      </c>
      <c r="M304" s="161">
        <v>94</v>
      </c>
      <c r="N304" s="161">
        <v>3.36</v>
      </c>
      <c r="O304" s="161">
        <v>5.16</v>
      </c>
      <c r="P304" s="161"/>
      <c r="Q304" s="161"/>
      <c r="R304" s="161"/>
    </row>
    <row r="305" customHeight="1" spans="1:18">
      <c r="A305" s="374"/>
      <c r="B305" s="161" t="s">
        <v>3719</v>
      </c>
      <c r="C305" s="161"/>
      <c r="D305" s="161"/>
      <c r="E305" s="161"/>
      <c r="F305" s="161"/>
      <c r="G305" s="161"/>
      <c r="H305" s="161">
        <v>554</v>
      </c>
      <c r="I305" s="161">
        <v>665</v>
      </c>
      <c r="J305" s="161"/>
      <c r="K305" s="161"/>
      <c r="L305" s="161">
        <v>73</v>
      </c>
      <c r="M305" s="161">
        <v>110</v>
      </c>
      <c r="N305" s="161">
        <v>3.36</v>
      </c>
      <c r="O305" s="161">
        <v>5.36</v>
      </c>
      <c r="P305" s="161"/>
      <c r="Q305" s="161"/>
      <c r="R305" s="161"/>
    </row>
    <row r="306" customHeight="1" spans="1:18">
      <c r="A306" s="374"/>
      <c r="B306" s="161" t="s">
        <v>3720</v>
      </c>
      <c r="C306" s="161"/>
      <c r="D306" s="161"/>
      <c r="E306" s="161"/>
      <c r="F306" s="161"/>
      <c r="G306" s="161"/>
      <c r="H306" s="161">
        <v>682</v>
      </c>
      <c r="I306" s="161">
        <v>819</v>
      </c>
      <c r="J306" s="161"/>
      <c r="K306" s="161"/>
      <c r="L306" s="161">
        <v>78</v>
      </c>
      <c r="M306" s="161">
        <v>118</v>
      </c>
      <c r="N306" s="161">
        <v>3.36</v>
      </c>
      <c r="O306" s="161">
        <v>5.36</v>
      </c>
      <c r="P306" s="161"/>
      <c r="Q306" s="161"/>
      <c r="R306" s="161"/>
    </row>
    <row r="307" customHeight="1" spans="1:18">
      <c r="A307" s="374"/>
      <c r="B307" s="161" t="s">
        <v>3721</v>
      </c>
      <c r="C307" s="161"/>
      <c r="D307" s="161"/>
      <c r="E307" s="161"/>
      <c r="F307" s="161"/>
      <c r="G307" s="161"/>
      <c r="H307" s="161">
        <v>852</v>
      </c>
      <c r="I307" s="161">
        <v>1022</v>
      </c>
      <c r="J307" s="161"/>
      <c r="K307" s="161"/>
      <c r="L307" s="161">
        <v>84</v>
      </c>
      <c r="M307" s="161">
        <v>126</v>
      </c>
      <c r="N307" s="161">
        <v>3.36</v>
      </c>
      <c r="O307" s="161">
        <v>5.16</v>
      </c>
      <c r="P307" s="161"/>
      <c r="Q307" s="161"/>
      <c r="R307" s="161"/>
    </row>
    <row r="308" customHeight="1" spans="1:18">
      <c r="A308" s="374"/>
      <c r="B308" s="161" t="s">
        <v>3722</v>
      </c>
      <c r="C308" s="161"/>
      <c r="D308" s="161"/>
      <c r="E308" s="161"/>
      <c r="F308" s="161"/>
      <c r="G308" s="161"/>
      <c r="H308" s="161">
        <v>1071</v>
      </c>
      <c r="I308" s="161">
        <v>1285</v>
      </c>
      <c r="J308" s="161"/>
      <c r="K308" s="161"/>
      <c r="L308" s="161">
        <v>89</v>
      </c>
      <c r="M308" s="161">
        <v>134</v>
      </c>
      <c r="N308" s="161">
        <v>3.36</v>
      </c>
      <c r="O308" s="161">
        <v>5.26</v>
      </c>
      <c r="P308" s="161"/>
      <c r="Q308" s="161"/>
      <c r="R308" s="161"/>
    </row>
    <row r="309" customHeight="1" spans="1:18">
      <c r="A309" s="262"/>
      <c r="B309" s="161" t="s">
        <v>3723</v>
      </c>
      <c r="C309" s="161"/>
      <c r="D309" s="161"/>
      <c r="E309" s="161"/>
      <c r="F309" s="161"/>
      <c r="G309" s="161"/>
      <c r="H309" s="161">
        <v>1344</v>
      </c>
      <c r="I309" s="161">
        <v>1612</v>
      </c>
      <c r="J309" s="161"/>
      <c r="K309" s="161"/>
      <c r="L309" s="161">
        <v>89</v>
      </c>
      <c r="M309" s="161">
        <v>134</v>
      </c>
      <c r="N309" s="161">
        <v>3.36</v>
      </c>
      <c r="O309" s="161">
        <v>5.26</v>
      </c>
      <c r="P309" s="161"/>
      <c r="Q309" s="161"/>
      <c r="R309" s="161"/>
    </row>
    <row r="310" customHeight="1" spans="1:18">
      <c r="A310" s="161">
        <v>131</v>
      </c>
      <c r="B310" s="161" t="s">
        <v>3724</v>
      </c>
      <c r="C310" s="161" t="s">
        <v>89</v>
      </c>
      <c r="D310" s="161" t="s">
        <v>10027</v>
      </c>
      <c r="E310" s="161" t="s">
        <v>6331</v>
      </c>
      <c r="F310" s="161" t="s">
        <v>10022</v>
      </c>
      <c r="G310" s="256" t="s">
        <v>4181</v>
      </c>
      <c r="H310" s="161">
        <v>388</v>
      </c>
      <c r="I310" s="161">
        <v>466</v>
      </c>
      <c r="J310" s="161">
        <v>24</v>
      </c>
      <c r="K310" s="161">
        <v>48</v>
      </c>
      <c r="L310" s="161">
        <v>63</v>
      </c>
      <c r="M310" s="161">
        <v>94</v>
      </c>
      <c r="N310" s="161">
        <v>3.36</v>
      </c>
      <c r="O310" s="161">
        <v>5.16</v>
      </c>
      <c r="P310" s="161"/>
      <c r="Q310" s="161" t="s">
        <v>10269</v>
      </c>
      <c r="R310" s="161" t="s">
        <v>10250</v>
      </c>
    </row>
    <row r="311" customHeight="1" spans="1:18">
      <c r="A311" s="161"/>
      <c r="B311" s="161" t="s">
        <v>3725</v>
      </c>
      <c r="C311" s="161"/>
      <c r="D311" s="161"/>
      <c r="E311" s="161"/>
      <c r="F311" s="161"/>
      <c r="G311" s="161"/>
      <c r="H311" s="161">
        <v>462</v>
      </c>
      <c r="I311" s="161">
        <v>554</v>
      </c>
      <c r="J311" s="161"/>
      <c r="K311" s="161"/>
      <c r="L311" s="161"/>
      <c r="M311" s="161"/>
      <c r="N311" s="161"/>
      <c r="O311" s="161">
        <v>5.06</v>
      </c>
      <c r="P311" s="161"/>
      <c r="Q311" s="161" t="s">
        <v>10269</v>
      </c>
      <c r="R311" s="161" t="s">
        <v>10250</v>
      </c>
    </row>
    <row r="312" customHeight="1" spans="1:18">
      <c r="A312" s="161"/>
      <c r="B312" s="161" t="s">
        <v>3726</v>
      </c>
      <c r="C312" s="161"/>
      <c r="D312" s="161"/>
      <c r="E312" s="161"/>
      <c r="F312" s="161"/>
      <c r="G312" s="161"/>
      <c r="H312" s="161">
        <v>554</v>
      </c>
      <c r="I312" s="161">
        <v>665</v>
      </c>
      <c r="J312" s="161"/>
      <c r="K312" s="161"/>
      <c r="L312" s="161">
        <v>73</v>
      </c>
      <c r="M312" s="161">
        <v>100</v>
      </c>
      <c r="N312" s="161"/>
      <c r="O312" s="161">
        <v>5.26</v>
      </c>
      <c r="P312" s="161"/>
      <c r="Q312" s="161"/>
      <c r="R312" s="161"/>
    </row>
    <row r="313" customHeight="1" spans="1:18">
      <c r="A313" s="161"/>
      <c r="B313" s="161" t="s">
        <v>3727</v>
      </c>
      <c r="C313" s="161"/>
      <c r="D313" s="161" t="s">
        <v>10028</v>
      </c>
      <c r="E313" s="161"/>
      <c r="F313" s="161"/>
      <c r="G313" s="161"/>
      <c r="H313" s="161">
        <v>682</v>
      </c>
      <c r="I313" s="161">
        <v>819</v>
      </c>
      <c r="J313" s="161"/>
      <c r="K313" s="161"/>
      <c r="L313" s="161">
        <v>78</v>
      </c>
      <c r="M313" s="161">
        <v>118</v>
      </c>
      <c r="N313" s="161"/>
      <c r="O313" s="161"/>
      <c r="P313" s="161"/>
      <c r="Q313" s="161"/>
      <c r="R313" s="161"/>
    </row>
    <row r="314" customHeight="1" spans="1:18">
      <c r="A314" s="161"/>
      <c r="B314" s="161" t="s">
        <v>3728</v>
      </c>
      <c r="C314" s="161"/>
      <c r="D314" s="161"/>
      <c r="E314" s="161"/>
      <c r="F314" s="161"/>
      <c r="G314" s="161"/>
      <c r="H314" s="161">
        <v>852</v>
      </c>
      <c r="I314" s="161">
        <v>1022</v>
      </c>
      <c r="J314" s="161"/>
      <c r="K314" s="161"/>
      <c r="L314" s="161">
        <v>84</v>
      </c>
      <c r="M314" s="161">
        <v>126</v>
      </c>
      <c r="N314" s="161"/>
      <c r="O314" s="161">
        <v>5.06</v>
      </c>
      <c r="P314" s="161"/>
      <c r="Q314" s="161"/>
      <c r="R314" s="161"/>
    </row>
    <row r="315" customHeight="1" spans="1:18">
      <c r="A315" s="161"/>
      <c r="B315" s="161" t="s">
        <v>3729</v>
      </c>
      <c r="C315" s="161"/>
      <c r="D315" s="161" t="s">
        <v>7775</v>
      </c>
      <c r="E315" s="161"/>
      <c r="F315" s="161"/>
      <c r="G315" s="161"/>
      <c r="H315" s="161">
        <v>1071</v>
      </c>
      <c r="I315" s="161">
        <v>1285</v>
      </c>
      <c r="J315" s="161"/>
      <c r="K315" s="161"/>
      <c r="L315" s="161">
        <v>89</v>
      </c>
      <c r="M315" s="161">
        <v>134</v>
      </c>
      <c r="N315" s="161"/>
      <c r="O315" s="161">
        <v>5.16</v>
      </c>
      <c r="P315" s="161"/>
      <c r="Q315" s="161"/>
      <c r="R315" s="161"/>
    </row>
    <row r="316" customHeight="1" spans="1:18">
      <c r="A316" s="161"/>
      <c r="B316" s="161" t="s">
        <v>3730</v>
      </c>
      <c r="C316" s="161"/>
      <c r="D316" s="161"/>
      <c r="E316" s="161"/>
      <c r="F316" s="161"/>
      <c r="G316" s="161"/>
      <c r="H316" s="161">
        <v>1344</v>
      </c>
      <c r="I316" s="161">
        <v>1612</v>
      </c>
      <c r="J316" s="161"/>
      <c r="K316" s="161"/>
      <c r="L316" s="161"/>
      <c r="M316" s="161"/>
      <c r="N316" s="161"/>
      <c r="O316" s="161"/>
      <c r="P316" s="161"/>
      <c r="Q316" s="161"/>
      <c r="R316" s="161"/>
    </row>
    <row r="317" customHeight="1" spans="1:18">
      <c r="A317" s="193">
        <v>132</v>
      </c>
      <c r="B317" s="161" t="s">
        <v>3731</v>
      </c>
      <c r="C317" s="161" t="s">
        <v>97</v>
      </c>
      <c r="D317" s="161" t="s">
        <v>10048</v>
      </c>
      <c r="E317" s="161" t="s">
        <v>6327</v>
      </c>
      <c r="F317" s="161" t="s">
        <v>10022</v>
      </c>
      <c r="G317" s="256" t="s">
        <v>4181</v>
      </c>
      <c r="H317" s="161">
        <v>388</v>
      </c>
      <c r="I317" s="161">
        <v>466</v>
      </c>
      <c r="J317" s="161" t="s">
        <v>7723</v>
      </c>
      <c r="K317" s="161"/>
      <c r="L317" s="161">
        <v>63</v>
      </c>
      <c r="M317" s="161">
        <v>94</v>
      </c>
      <c r="N317" s="161">
        <v>6.72</v>
      </c>
      <c r="O317" s="161">
        <v>11.07</v>
      </c>
      <c r="P317" s="161"/>
      <c r="Q317" s="161" t="s">
        <v>10269</v>
      </c>
      <c r="R317" s="161" t="s">
        <v>10250</v>
      </c>
    </row>
    <row r="318" customHeight="1" spans="1:18">
      <c r="A318" s="374"/>
      <c r="B318" s="161" t="s">
        <v>3732</v>
      </c>
      <c r="C318" s="161"/>
      <c r="D318" s="161"/>
      <c r="E318" s="161"/>
      <c r="F318" s="161"/>
      <c r="G318" s="161"/>
      <c r="H318" s="161">
        <v>420</v>
      </c>
      <c r="I318" s="161">
        <v>504</v>
      </c>
      <c r="J318" s="161"/>
      <c r="K318" s="161"/>
      <c r="L318" s="161">
        <v>63</v>
      </c>
      <c r="M318" s="161">
        <v>94</v>
      </c>
      <c r="N318" s="161">
        <v>6.72</v>
      </c>
      <c r="O318" s="161">
        <v>10.78</v>
      </c>
      <c r="P318" s="161"/>
      <c r="Q318" s="161"/>
      <c r="R318" s="161"/>
    </row>
    <row r="319" customHeight="1" spans="1:18">
      <c r="A319" s="374"/>
      <c r="B319" s="161" t="s">
        <v>3733</v>
      </c>
      <c r="C319" s="161"/>
      <c r="D319" s="161"/>
      <c r="E319" s="161"/>
      <c r="F319" s="161"/>
      <c r="G319" s="161"/>
      <c r="H319" s="161">
        <v>462</v>
      </c>
      <c r="I319" s="161">
        <v>554</v>
      </c>
      <c r="J319" s="161"/>
      <c r="K319" s="161"/>
      <c r="L319" s="161">
        <v>73</v>
      </c>
      <c r="M319" s="161">
        <v>110</v>
      </c>
      <c r="N319" s="161">
        <v>6.72</v>
      </c>
      <c r="O319" s="161">
        <v>11.07</v>
      </c>
      <c r="P319" s="161"/>
      <c r="Q319" s="161"/>
      <c r="R319" s="161"/>
    </row>
    <row r="320" customHeight="1" spans="1:18">
      <c r="A320" s="374"/>
      <c r="B320" s="161" t="s">
        <v>3734</v>
      </c>
      <c r="C320" s="161"/>
      <c r="D320" s="161"/>
      <c r="E320" s="161"/>
      <c r="F320" s="161"/>
      <c r="G320" s="161"/>
      <c r="H320" s="161">
        <v>525</v>
      </c>
      <c r="I320" s="161">
        <v>630</v>
      </c>
      <c r="J320" s="161"/>
      <c r="K320" s="161"/>
      <c r="L320" s="161">
        <v>78</v>
      </c>
      <c r="M320" s="161">
        <v>118</v>
      </c>
      <c r="N320" s="161">
        <v>6.72</v>
      </c>
      <c r="O320" s="161">
        <v>11.07</v>
      </c>
      <c r="P320" s="161"/>
      <c r="Q320" s="161" t="s">
        <v>10269</v>
      </c>
      <c r="R320" s="161" t="s">
        <v>10250</v>
      </c>
    </row>
    <row r="321" customHeight="1" spans="1:18">
      <c r="A321" s="374"/>
      <c r="B321" s="161" t="s">
        <v>3735</v>
      </c>
      <c r="C321" s="161"/>
      <c r="D321" s="161"/>
      <c r="E321" s="161"/>
      <c r="F321" s="161"/>
      <c r="G321" s="161"/>
      <c r="H321" s="161">
        <v>609</v>
      </c>
      <c r="I321" s="161">
        <v>730</v>
      </c>
      <c r="J321" s="161"/>
      <c r="K321" s="161"/>
      <c r="L321" s="161">
        <v>84</v>
      </c>
      <c r="M321" s="161">
        <v>126</v>
      </c>
      <c r="N321" s="161">
        <v>6.72</v>
      </c>
      <c r="O321" s="161">
        <v>10.78</v>
      </c>
      <c r="P321" s="161"/>
      <c r="Q321" s="161"/>
      <c r="R321" s="161"/>
    </row>
    <row r="322" customHeight="1" spans="1:18">
      <c r="A322" s="374"/>
      <c r="B322" s="161" t="s">
        <v>3736</v>
      </c>
      <c r="C322" s="161"/>
      <c r="D322" s="161"/>
      <c r="E322" s="161"/>
      <c r="F322" s="161"/>
      <c r="G322" s="161"/>
      <c r="H322" s="161">
        <v>714</v>
      </c>
      <c r="I322" s="161">
        <v>856</v>
      </c>
      <c r="J322" s="161"/>
      <c r="K322" s="161"/>
      <c r="L322" s="161">
        <v>89</v>
      </c>
      <c r="M322" s="161">
        <v>134</v>
      </c>
      <c r="N322" s="161">
        <v>6.72</v>
      </c>
      <c r="O322" s="161">
        <v>11.07</v>
      </c>
      <c r="P322" s="161"/>
      <c r="Q322" s="161"/>
      <c r="R322" s="161"/>
    </row>
    <row r="323" customHeight="1" spans="1:18">
      <c r="A323" s="262"/>
      <c r="B323" s="161" t="s">
        <v>3737</v>
      </c>
      <c r="C323" s="161"/>
      <c r="D323" s="161"/>
      <c r="E323" s="161"/>
      <c r="F323" s="161"/>
      <c r="G323" s="161"/>
      <c r="H323" s="161">
        <v>840</v>
      </c>
      <c r="I323" s="161">
        <v>1008</v>
      </c>
      <c r="J323" s="161"/>
      <c r="K323" s="161"/>
      <c r="L323" s="161">
        <v>89</v>
      </c>
      <c r="M323" s="161">
        <v>134</v>
      </c>
      <c r="N323" s="161">
        <v>6.72</v>
      </c>
      <c r="O323" s="161">
        <v>11.07</v>
      </c>
      <c r="P323" s="161"/>
      <c r="Q323" s="161"/>
      <c r="R323" s="161"/>
    </row>
    <row r="324" customHeight="1" spans="1:18">
      <c r="A324" s="193">
        <v>133</v>
      </c>
      <c r="B324" s="161" t="s">
        <v>3738</v>
      </c>
      <c r="C324" s="161" t="s">
        <v>89</v>
      </c>
      <c r="D324" s="161" t="s">
        <v>10181</v>
      </c>
      <c r="E324" s="161" t="s">
        <v>6339</v>
      </c>
      <c r="F324" s="161" t="s">
        <v>10022</v>
      </c>
      <c r="G324" s="256" t="s">
        <v>4181</v>
      </c>
      <c r="H324" s="161">
        <v>388</v>
      </c>
      <c r="I324" s="161">
        <v>466</v>
      </c>
      <c r="J324" s="161">
        <v>24</v>
      </c>
      <c r="K324" s="161"/>
      <c r="L324" s="161">
        <v>63</v>
      </c>
      <c r="M324" s="161">
        <v>94</v>
      </c>
      <c r="N324" s="161">
        <v>6.72</v>
      </c>
      <c r="O324" s="161">
        <v>11.07</v>
      </c>
      <c r="P324" s="161"/>
      <c r="Q324" s="161" t="s">
        <v>10269</v>
      </c>
      <c r="R324" s="161" t="s">
        <v>10250</v>
      </c>
    </row>
    <row r="325" customHeight="1" spans="1:18">
      <c r="A325" s="374"/>
      <c r="B325" s="161" t="s">
        <v>3739</v>
      </c>
      <c r="C325" s="161"/>
      <c r="D325" s="161"/>
      <c r="E325" s="161"/>
      <c r="F325" s="161"/>
      <c r="G325" s="161"/>
      <c r="H325" s="161">
        <v>420</v>
      </c>
      <c r="I325" s="161">
        <v>504</v>
      </c>
      <c r="J325" s="161"/>
      <c r="K325" s="161"/>
      <c r="L325" s="161">
        <v>63</v>
      </c>
      <c r="M325" s="161">
        <v>94</v>
      </c>
      <c r="N325" s="161">
        <v>6.72</v>
      </c>
      <c r="O325" s="161">
        <v>10.78</v>
      </c>
      <c r="P325" s="161"/>
      <c r="Q325" s="161"/>
      <c r="R325" s="161"/>
    </row>
    <row r="326" customHeight="1" spans="1:18">
      <c r="A326" s="374"/>
      <c r="B326" s="161" t="s">
        <v>3740</v>
      </c>
      <c r="C326" s="161"/>
      <c r="D326" s="161"/>
      <c r="E326" s="161"/>
      <c r="F326" s="161"/>
      <c r="G326" s="161"/>
      <c r="H326" s="161">
        <v>462</v>
      </c>
      <c r="I326" s="161">
        <v>554</v>
      </c>
      <c r="J326" s="161"/>
      <c r="K326" s="161"/>
      <c r="L326" s="161">
        <v>73</v>
      </c>
      <c r="M326" s="161">
        <v>110</v>
      </c>
      <c r="N326" s="161">
        <v>6.72</v>
      </c>
      <c r="O326" s="161">
        <v>11.07</v>
      </c>
      <c r="P326" s="161"/>
      <c r="Q326" s="161"/>
      <c r="R326" s="161"/>
    </row>
    <row r="327" customHeight="1" spans="1:18">
      <c r="A327" s="374"/>
      <c r="B327" s="161" t="s">
        <v>3741</v>
      </c>
      <c r="C327" s="161"/>
      <c r="D327" s="161" t="s">
        <v>10177</v>
      </c>
      <c r="E327" s="161"/>
      <c r="F327" s="161"/>
      <c r="G327" s="161"/>
      <c r="H327" s="161">
        <v>525</v>
      </c>
      <c r="I327" s="161">
        <v>630</v>
      </c>
      <c r="J327" s="161"/>
      <c r="K327" s="161"/>
      <c r="L327" s="161">
        <v>78</v>
      </c>
      <c r="M327" s="161">
        <v>118</v>
      </c>
      <c r="N327" s="161">
        <v>6.72</v>
      </c>
      <c r="O327" s="161">
        <v>11.07</v>
      </c>
      <c r="P327" s="161"/>
      <c r="Q327" s="161"/>
      <c r="R327" s="161"/>
    </row>
    <row r="328" customHeight="1" spans="1:18">
      <c r="A328" s="374"/>
      <c r="B328" s="161" t="s">
        <v>3742</v>
      </c>
      <c r="C328" s="161"/>
      <c r="D328" s="161"/>
      <c r="E328" s="161"/>
      <c r="F328" s="161"/>
      <c r="G328" s="161"/>
      <c r="H328" s="161">
        <v>609</v>
      </c>
      <c r="I328" s="161">
        <v>730</v>
      </c>
      <c r="J328" s="161"/>
      <c r="K328" s="161"/>
      <c r="L328" s="161">
        <v>84</v>
      </c>
      <c r="M328" s="161">
        <v>126</v>
      </c>
      <c r="N328" s="161">
        <v>6.72</v>
      </c>
      <c r="O328" s="161">
        <v>10.78</v>
      </c>
      <c r="P328" s="161"/>
      <c r="Q328" s="161"/>
      <c r="R328" s="161"/>
    </row>
    <row r="329" customHeight="1" spans="1:18">
      <c r="A329" s="374"/>
      <c r="B329" s="161" t="s">
        <v>3743</v>
      </c>
      <c r="C329" s="161"/>
      <c r="D329" s="161"/>
      <c r="E329" s="161"/>
      <c r="F329" s="161"/>
      <c r="G329" s="161"/>
      <c r="H329" s="161">
        <v>714</v>
      </c>
      <c r="I329" s="161">
        <v>856</v>
      </c>
      <c r="J329" s="161"/>
      <c r="K329" s="161"/>
      <c r="L329" s="161">
        <v>89</v>
      </c>
      <c r="M329" s="161">
        <v>134</v>
      </c>
      <c r="N329" s="161">
        <v>6.72</v>
      </c>
      <c r="O329" s="161">
        <v>11.07</v>
      </c>
      <c r="P329" s="161"/>
      <c r="Q329" s="161" t="s">
        <v>10269</v>
      </c>
      <c r="R329" s="161" t="s">
        <v>10250</v>
      </c>
    </row>
    <row r="330" customHeight="1" spans="1:18">
      <c r="A330" s="262"/>
      <c r="B330" s="161" t="s">
        <v>3744</v>
      </c>
      <c r="C330" s="161"/>
      <c r="D330" s="161" t="s">
        <v>10178</v>
      </c>
      <c r="E330" s="161"/>
      <c r="F330" s="161"/>
      <c r="G330" s="161"/>
      <c r="H330" s="161">
        <v>840</v>
      </c>
      <c r="I330" s="161">
        <v>1008</v>
      </c>
      <c r="J330" s="161"/>
      <c r="K330" s="161"/>
      <c r="L330" s="161">
        <v>89</v>
      </c>
      <c r="M330" s="161">
        <v>134</v>
      </c>
      <c r="N330" s="161">
        <v>6.72</v>
      </c>
      <c r="O330" s="161">
        <v>11.07</v>
      </c>
      <c r="P330" s="161"/>
      <c r="Q330" s="161"/>
      <c r="R330" s="161"/>
    </row>
    <row r="331" customHeight="1" spans="1:18">
      <c r="A331" s="161">
        <v>134</v>
      </c>
      <c r="B331" s="161" t="s">
        <v>3745</v>
      </c>
      <c r="C331" s="161" t="s">
        <v>105</v>
      </c>
      <c r="D331" s="161" t="s">
        <v>10039</v>
      </c>
      <c r="E331" s="161" t="s">
        <v>6327</v>
      </c>
      <c r="F331" s="161" t="s">
        <v>10042</v>
      </c>
      <c r="G331" s="161" t="s">
        <v>428</v>
      </c>
      <c r="H331" s="161">
        <v>790</v>
      </c>
      <c r="I331" s="161">
        <v>999</v>
      </c>
      <c r="J331" s="161" t="s">
        <v>7723</v>
      </c>
      <c r="K331" s="161"/>
      <c r="L331" s="161">
        <v>200</v>
      </c>
      <c r="M331" s="161">
        <v>255</v>
      </c>
      <c r="N331" s="161">
        <v>12</v>
      </c>
      <c r="O331" s="161">
        <v>16.32</v>
      </c>
      <c r="P331" s="161">
        <v>1</v>
      </c>
      <c r="Q331" s="161" t="s">
        <v>10269</v>
      </c>
      <c r="R331" s="161"/>
    </row>
    <row r="332" customHeight="1" spans="1:18">
      <c r="A332" s="161">
        <v>135</v>
      </c>
      <c r="B332" s="161" t="s">
        <v>3754</v>
      </c>
      <c r="C332" s="161" t="s">
        <v>105</v>
      </c>
      <c r="D332" s="161" t="s">
        <v>10039</v>
      </c>
      <c r="E332" s="161" t="s">
        <v>6327</v>
      </c>
      <c r="F332" s="161" t="s">
        <v>10042</v>
      </c>
      <c r="G332" s="256" t="s">
        <v>4181</v>
      </c>
      <c r="H332" s="161">
        <v>724</v>
      </c>
      <c r="I332" s="161">
        <v>1048</v>
      </c>
      <c r="J332" s="161" t="s">
        <v>7723</v>
      </c>
      <c r="K332" s="161"/>
      <c r="L332" s="161">
        <v>105</v>
      </c>
      <c r="M332" s="161">
        <v>157</v>
      </c>
      <c r="N332" s="161">
        <v>6.3</v>
      </c>
      <c r="O332" s="253">
        <v>15.8</v>
      </c>
      <c r="P332" s="161"/>
      <c r="Q332" s="161"/>
      <c r="R332" s="161"/>
    </row>
    <row r="333" customHeight="1" spans="1:18">
      <c r="A333" s="193">
        <v>136</v>
      </c>
      <c r="B333" s="161" t="s">
        <v>3750</v>
      </c>
      <c r="C333" s="161" t="s">
        <v>105</v>
      </c>
      <c r="D333" s="161" t="s">
        <v>10132</v>
      </c>
      <c r="E333" s="161" t="s">
        <v>6327</v>
      </c>
      <c r="F333" s="161" t="s">
        <v>10019</v>
      </c>
      <c r="G333" s="256" t="s">
        <v>4181</v>
      </c>
      <c r="H333" s="161">
        <v>525</v>
      </c>
      <c r="I333" s="161">
        <v>630</v>
      </c>
      <c r="J333" s="161">
        <v>24</v>
      </c>
      <c r="K333" s="161"/>
      <c r="L333" s="161">
        <v>52</v>
      </c>
      <c r="M333" s="161">
        <v>78</v>
      </c>
      <c r="N333" s="161">
        <v>0.84</v>
      </c>
      <c r="O333" s="161">
        <v>1.12</v>
      </c>
      <c r="P333" s="161"/>
      <c r="Q333" s="161" t="s">
        <v>10269</v>
      </c>
      <c r="R333" s="161" t="s">
        <v>10149</v>
      </c>
    </row>
    <row r="334" customHeight="1" spans="1:18">
      <c r="A334" s="374"/>
      <c r="B334" s="161" t="s">
        <v>3751</v>
      </c>
      <c r="C334" s="161"/>
      <c r="D334" s="161"/>
      <c r="E334" s="161"/>
      <c r="F334" s="161"/>
      <c r="G334" s="161"/>
      <c r="H334" s="161">
        <v>630</v>
      </c>
      <c r="I334" s="161">
        <v>756</v>
      </c>
      <c r="J334" s="161"/>
      <c r="K334" s="161"/>
      <c r="L334" s="161">
        <v>57</v>
      </c>
      <c r="M334" s="161">
        <v>87</v>
      </c>
      <c r="N334" s="161">
        <v>0.84</v>
      </c>
      <c r="O334" s="161">
        <v>1.14</v>
      </c>
      <c r="P334" s="161"/>
      <c r="Q334" s="161"/>
      <c r="R334" s="161"/>
    </row>
    <row r="335" customHeight="1" spans="1:18">
      <c r="A335" s="374"/>
      <c r="B335" s="161" t="s">
        <v>3752</v>
      </c>
      <c r="C335" s="161"/>
      <c r="D335" s="161"/>
      <c r="E335" s="161"/>
      <c r="F335" s="161"/>
      <c r="G335" s="161"/>
      <c r="H335" s="161">
        <v>787</v>
      </c>
      <c r="I335" s="161">
        <v>945</v>
      </c>
      <c r="J335" s="161"/>
      <c r="K335" s="161"/>
      <c r="L335" s="161">
        <v>63</v>
      </c>
      <c r="M335" s="161">
        <v>94</v>
      </c>
      <c r="N335" s="161">
        <v>0.84</v>
      </c>
      <c r="O335" s="161">
        <v>1.14</v>
      </c>
      <c r="P335" s="161"/>
      <c r="Q335" s="161"/>
      <c r="R335" s="161"/>
    </row>
    <row r="336" customHeight="1" spans="1:18">
      <c r="A336" s="262"/>
      <c r="B336" s="161" t="s">
        <v>3753</v>
      </c>
      <c r="C336" s="161"/>
      <c r="D336" s="161"/>
      <c r="E336" s="161"/>
      <c r="F336" s="161"/>
      <c r="G336" s="161"/>
      <c r="H336" s="161">
        <v>840</v>
      </c>
      <c r="I336" s="161">
        <v>1008</v>
      </c>
      <c r="J336" s="161"/>
      <c r="K336" s="161"/>
      <c r="L336" s="161">
        <v>73</v>
      </c>
      <c r="M336" s="161">
        <v>110</v>
      </c>
      <c r="N336" s="161">
        <v>0.84</v>
      </c>
      <c r="O336" s="161">
        <v>1.14</v>
      </c>
      <c r="P336" s="161"/>
      <c r="Q336" s="161"/>
      <c r="R336" s="161"/>
    </row>
    <row r="337" customHeight="1" spans="1:18">
      <c r="A337" s="193">
        <v>137</v>
      </c>
      <c r="B337" s="161" t="s">
        <v>3746</v>
      </c>
      <c r="C337" s="161" t="s">
        <v>105</v>
      </c>
      <c r="D337" s="161" t="s">
        <v>10132</v>
      </c>
      <c r="E337" s="161" t="s">
        <v>6327</v>
      </c>
      <c r="F337" s="161" t="s">
        <v>10019</v>
      </c>
      <c r="G337" s="161" t="s">
        <v>428</v>
      </c>
      <c r="H337" s="161">
        <v>500</v>
      </c>
      <c r="I337" s="161">
        <v>600</v>
      </c>
      <c r="J337" s="161">
        <v>24</v>
      </c>
      <c r="K337" s="161"/>
      <c r="L337" s="161">
        <v>50</v>
      </c>
      <c r="M337" s="161">
        <v>75</v>
      </c>
      <c r="N337" s="161">
        <v>0.8</v>
      </c>
      <c r="O337" s="161">
        <v>1.08</v>
      </c>
      <c r="P337" s="168">
        <v>5000</v>
      </c>
      <c r="Q337" s="161" t="s">
        <v>10269</v>
      </c>
      <c r="R337" s="161" t="s">
        <v>10149</v>
      </c>
    </row>
    <row r="338" customHeight="1" spans="1:18">
      <c r="A338" s="374"/>
      <c r="B338" s="161" t="s">
        <v>3747</v>
      </c>
      <c r="C338" s="161"/>
      <c r="D338" s="161"/>
      <c r="E338" s="161"/>
      <c r="F338" s="161"/>
      <c r="G338" s="161"/>
      <c r="H338" s="161">
        <v>600</v>
      </c>
      <c r="I338" s="161">
        <v>720</v>
      </c>
      <c r="J338" s="161"/>
      <c r="K338" s="161"/>
      <c r="L338" s="161">
        <v>55</v>
      </c>
      <c r="M338" s="161">
        <v>83</v>
      </c>
      <c r="N338" s="161">
        <v>0.8</v>
      </c>
      <c r="O338" s="161">
        <v>1.1</v>
      </c>
      <c r="P338" s="168">
        <v>8000</v>
      </c>
      <c r="Q338" s="161" t="s">
        <v>10269</v>
      </c>
      <c r="R338" s="161" t="s">
        <v>10149</v>
      </c>
    </row>
    <row r="339" customHeight="1" spans="1:18">
      <c r="A339" s="374"/>
      <c r="B339" s="161" t="s">
        <v>3748</v>
      </c>
      <c r="C339" s="161"/>
      <c r="D339" s="161"/>
      <c r="E339" s="161"/>
      <c r="F339" s="161"/>
      <c r="G339" s="161"/>
      <c r="H339" s="161">
        <v>750</v>
      </c>
      <c r="I339" s="161">
        <v>900</v>
      </c>
      <c r="J339" s="161"/>
      <c r="K339" s="161"/>
      <c r="L339" s="161">
        <v>60</v>
      </c>
      <c r="M339" s="161">
        <v>90</v>
      </c>
      <c r="N339" s="161">
        <v>0.8</v>
      </c>
      <c r="O339" s="161">
        <v>1.08</v>
      </c>
      <c r="P339" s="168">
        <v>12000</v>
      </c>
      <c r="Q339" s="161"/>
      <c r="R339" s="161"/>
    </row>
    <row r="340" customHeight="1" spans="1:18">
      <c r="A340" s="262"/>
      <c r="B340" s="161" t="s">
        <v>3749</v>
      </c>
      <c r="C340" s="161"/>
      <c r="D340" s="161"/>
      <c r="E340" s="161"/>
      <c r="F340" s="161"/>
      <c r="G340" s="161"/>
      <c r="H340" s="161">
        <v>800</v>
      </c>
      <c r="I340" s="161">
        <v>960</v>
      </c>
      <c r="J340" s="161"/>
      <c r="K340" s="161"/>
      <c r="L340" s="161">
        <v>70</v>
      </c>
      <c r="M340" s="161">
        <v>105</v>
      </c>
      <c r="N340" s="161">
        <v>0.8</v>
      </c>
      <c r="O340" s="161">
        <v>1.08</v>
      </c>
      <c r="P340" s="168">
        <v>20000</v>
      </c>
      <c r="Q340" s="161"/>
      <c r="R340" s="161"/>
    </row>
    <row r="341" customHeight="1" spans="1:18">
      <c r="A341" s="193">
        <v>138</v>
      </c>
      <c r="B341" s="161" t="s">
        <v>10270</v>
      </c>
      <c r="C341" s="161" t="s">
        <v>89</v>
      </c>
      <c r="D341" s="543" t="s">
        <v>10132</v>
      </c>
      <c r="E341" s="543" t="s">
        <v>6327</v>
      </c>
      <c r="F341" s="543" t="s">
        <v>10019</v>
      </c>
      <c r="G341" s="543"/>
      <c r="H341" s="543">
        <v>680</v>
      </c>
      <c r="I341" s="543">
        <v>705</v>
      </c>
      <c r="J341" s="543">
        <v>32</v>
      </c>
      <c r="K341" s="543">
        <v>64</v>
      </c>
      <c r="L341" s="543">
        <v>80</v>
      </c>
      <c r="M341" s="543">
        <v>100</v>
      </c>
      <c r="N341" s="543">
        <v>8</v>
      </c>
      <c r="O341" s="543"/>
      <c r="P341" s="543">
        <v>14100</v>
      </c>
      <c r="Q341" s="161" t="s">
        <v>2486</v>
      </c>
      <c r="R341" s="161" t="s">
        <v>10136</v>
      </c>
    </row>
    <row r="342" customHeight="1" spans="1:18">
      <c r="A342" s="262"/>
      <c r="B342" s="161" t="s">
        <v>10271</v>
      </c>
      <c r="C342" s="161"/>
      <c r="D342" s="543"/>
      <c r="E342" s="543"/>
      <c r="F342" s="543"/>
      <c r="G342" s="543"/>
      <c r="H342" s="543">
        <v>880</v>
      </c>
      <c r="I342" s="543">
        <v>990</v>
      </c>
      <c r="J342" s="543"/>
      <c r="K342" s="543"/>
      <c r="L342" s="543"/>
      <c r="M342" s="543"/>
      <c r="N342" s="543">
        <v>9.5</v>
      </c>
      <c r="O342" s="543"/>
      <c r="P342" s="543">
        <v>21000</v>
      </c>
      <c r="Q342" s="161"/>
      <c r="R342" s="161"/>
    </row>
    <row r="343" customHeight="1" spans="1:18">
      <c r="A343" s="193">
        <v>139</v>
      </c>
      <c r="B343" s="161" t="s">
        <v>10272</v>
      </c>
      <c r="C343" s="161" t="s">
        <v>89</v>
      </c>
      <c r="D343" s="543"/>
      <c r="E343" s="543"/>
      <c r="F343" s="543"/>
      <c r="G343" s="543"/>
      <c r="H343" s="543">
        <v>680</v>
      </c>
      <c r="I343" s="543">
        <v>705</v>
      </c>
      <c r="J343" s="543"/>
      <c r="K343" s="543"/>
      <c r="L343" s="543"/>
      <c r="M343" s="543"/>
      <c r="N343" s="543">
        <v>8</v>
      </c>
      <c r="O343" s="543"/>
      <c r="P343" s="543">
        <v>14100</v>
      </c>
      <c r="Q343" s="161" t="s">
        <v>2486</v>
      </c>
      <c r="R343" s="161" t="s">
        <v>10136</v>
      </c>
    </row>
    <row r="344" customHeight="1" spans="1:18">
      <c r="A344" s="262"/>
      <c r="B344" s="161" t="s">
        <v>10273</v>
      </c>
      <c r="C344" s="161"/>
      <c r="D344" s="543"/>
      <c r="E344" s="543"/>
      <c r="F344" s="543"/>
      <c r="G344" s="543"/>
      <c r="H344" s="543">
        <v>880</v>
      </c>
      <c r="I344" s="543">
        <v>990</v>
      </c>
      <c r="J344" s="543"/>
      <c r="K344" s="543"/>
      <c r="L344" s="543"/>
      <c r="M344" s="543"/>
      <c r="N344" s="543">
        <v>9.5</v>
      </c>
      <c r="O344" s="543"/>
      <c r="P344" s="543">
        <v>21000</v>
      </c>
      <c r="Q344" s="161"/>
      <c r="R344" s="161"/>
    </row>
    <row r="345" customHeight="1" spans="1:18">
      <c r="A345" s="161">
        <v>140</v>
      </c>
      <c r="B345" s="161" t="s">
        <v>10274</v>
      </c>
      <c r="C345" s="161" t="s">
        <v>105</v>
      </c>
      <c r="D345" s="161"/>
      <c r="E345" s="161"/>
      <c r="F345" s="161"/>
      <c r="G345" s="161"/>
      <c r="H345" s="161"/>
      <c r="I345" s="161"/>
      <c r="J345" s="161"/>
      <c r="K345" s="161"/>
      <c r="L345" s="161"/>
      <c r="M345" s="161"/>
      <c r="N345" s="161"/>
      <c r="O345" s="161"/>
      <c r="P345" s="161"/>
      <c r="Q345" s="193" t="s">
        <v>10275</v>
      </c>
      <c r="R345" s="161"/>
    </row>
    <row r="346" customHeight="1" spans="1:18">
      <c r="A346" s="193">
        <v>141</v>
      </c>
      <c r="B346" s="161" t="s">
        <v>10276</v>
      </c>
      <c r="C346" s="161" t="s">
        <v>105</v>
      </c>
      <c r="D346" s="161"/>
      <c r="E346" s="161"/>
      <c r="F346" s="161"/>
      <c r="G346" s="161"/>
      <c r="H346" s="161"/>
      <c r="I346" s="161"/>
      <c r="J346" s="161"/>
      <c r="K346" s="161"/>
      <c r="L346" s="161"/>
      <c r="M346" s="161"/>
      <c r="N346" s="161"/>
      <c r="O346" s="161"/>
      <c r="P346" s="161"/>
      <c r="Q346" s="374"/>
      <c r="R346" s="161"/>
    </row>
    <row r="347" customHeight="1" spans="1:18">
      <c r="A347" s="262"/>
      <c r="B347" s="161" t="s">
        <v>10277</v>
      </c>
      <c r="C347" s="161" t="s">
        <v>105</v>
      </c>
      <c r="D347" s="161"/>
      <c r="E347" s="161"/>
      <c r="F347" s="161"/>
      <c r="G347" s="161"/>
      <c r="H347" s="161"/>
      <c r="I347" s="161"/>
      <c r="J347" s="161"/>
      <c r="K347" s="161"/>
      <c r="L347" s="161"/>
      <c r="M347" s="161"/>
      <c r="N347" s="161"/>
      <c r="O347" s="161"/>
      <c r="P347" s="161"/>
      <c r="Q347" s="262"/>
      <c r="R347" s="161"/>
    </row>
    <row r="348" customHeight="1" spans="1:18">
      <c r="A348" s="161">
        <v>142</v>
      </c>
      <c r="B348" s="161" t="s">
        <v>10278</v>
      </c>
      <c r="C348" s="161" t="s">
        <v>105</v>
      </c>
      <c r="D348" s="161"/>
      <c r="E348" s="161"/>
      <c r="F348" s="161"/>
      <c r="G348" s="161"/>
      <c r="H348" s="161"/>
      <c r="I348" s="161"/>
      <c r="J348" s="161"/>
      <c r="K348" s="161"/>
      <c r="L348" s="161"/>
      <c r="M348" s="161"/>
      <c r="N348" s="161"/>
      <c r="O348" s="161"/>
      <c r="P348" s="161"/>
      <c r="Q348" s="161" t="s">
        <v>10275</v>
      </c>
      <c r="R348" s="161"/>
    </row>
    <row r="349" customHeight="1" spans="1:18">
      <c r="A349" s="161">
        <v>143</v>
      </c>
      <c r="B349" s="161" t="s">
        <v>10279</v>
      </c>
      <c r="C349" s="161" t="s">
        <v>105</v>
      </c>
      <c r="D349" s="161"/>
      <c r="E349" s="161"/>
      <c r="F349" s="161"/>
      <c r="G349" s="161"/>
      <c r="H349" s="161"/>
      <c r="I349" s="161"/>
      <c r="J349" s="161"/>
      <c r="K349" s="161"/>
      <c r="L349" s="161"/>
      <c r="M349" s="161"/>
      <c r="N349" s="161"/>
      <c r="O349" s="161"/>
      <c r="P349" s="161"/>
      <c r="Q349" s="161"/>
      <c r="R349" s="161"/>
    </row>
    <row r="350" customHeight="1" spans="1:18">
      <c r="A350" s="193">
        <v>144</v>
      </c>
      <c r="B350" s="161" t="s">
        <v>10280</v>
      </c>
      <c r="C350" s="161" t="s">
        <v>89</v>
      </c>
      <c r="D350" s="161"/>
      <c r="E350" s="161"/>
      <c r="F350" s="161"/>
      <c r="G350" s="161"/>
      <c r="H350" s="161"/>
      <c r="I350" s="161"/>
      <c r="J350" s="161"/>
      <c r="K350" s="161"/>
      <c r="L350" s="161"/>
      <c r="M350" s="161"/>
      <c r="N350" s="161"/>
      <c r="O350" s="161"/>
      <c r="P350" s="161"/>
      <c r="Q350" s="161" t="s">
        <v>2453</v>
      </c>
      <c r="R350" s="161" t="s">
        <v>10149</v>
      </c>
    </row>
    <row r="351" customHeight="1" spans="1:18">
      <c r="A351" s="374"/>
      <c r="B351" s="161" t="s">
        <v>10281</v>
      </c>
      <c r="C351" s="161"/>
      <c r="D351" s="161"/>
      <c r="E351" s="161"/>
      <c r="F351" s="161"/>
      <c r="G351" s="161"/>
      <c r="H351" s="161"/>
      <c r="I351" s="161"/>
      <c r="J351" s="161"/>
      <c r="K351" s="161"/>
      <c r="L351" s="161"/>
      <c r="M351" s="161"/>
      <c r="N351" s="161"/>
      <c r="O351" s="161"/>
      <c r="P351" s="161"/>
      <c r="Q351" s="161"/>
      <c r="R351" s="161"/>
    </row>
    <row r="352" customHeight="1" spans="1:18">
      <c r="A352" s="374"/>
      <c r="B352" s="161" t="s">
        <v>10282</v>
      </c>
      <c r="C352" s="161"/>
      <c r="D352" s="161"/>
      <c r="E352" s="161"/>
      <c r="F352" s="161"/>
      <c r="G352" s="161"/>
      <c r="H352" s="161"/>
      <c r="I352" s="161"/>
      <c r="J352" s="161"/>
      <c r="K352" s="161"/>
      <c r="L352" s="161"/>
      <c r="M352" s="161"/>
      <c r="N352" s="161"/>
      <c r="O352" s="161"/>
      <c r="P352" s="161"/>
      <c r="Q352" s="161"/>
      <c r="R352" s="161"/>
    </row>
    <row r="353" customHeight="1" spans="1:18">
      <c r="A353" s="262"/>
      <c r="B353" s="161" t="s">
        <v>10283</v>
      </c>
      <c r="C353" s="161"/>
      <c r="D353" s="161"/>
      <c r="E353" s="161"/>
      <c r="F353" s="161"/>
      <c r="G353" s="161"/>
      <c r="H353" s="161"/>
      <c r="I353" s="161"/>
      <c r="J353" s="161"/>
      <c r="K353" s="161"/>
      <c r="L353" s="161"/>
      <c r="M353" s="161"/>
      <c r="N353" s="161"/>
      <c r="O353" s="161"/>
      <c r="P353" s="161"/>
      <c r="Q353" s="161"/>
      <c r="R353" s="161"/>
    </row>
    <row r="354" customHeight="1" spans="1:18">
      <c r="A354" s="193">
        <v>145</v>
      </c>
      <c r="B354" s="543" t="s">
        <v>10284</v>
      </c>
      <c r="C354" s="543" t="s">
        <v>89</v>
      </c>
      <c r="D354" s="543" t="s">
        <v>10045</v>
      </c>
      <c r="E354" s="543" t="s">
        <v>6339</v>
      </c>
      <c r="F354" s="543" t="s">
        <v>10022</v>
      </c>
      <c r="G354" s="543"/>
      <c r="H354" s="543">
        <v>555</v>
      </c>
      <c r="I354" s="543">
        <v>611</v>
      </c>
      <c r="J354" s="543">
        <v>32</v>
      </c>
      <c r="K354" s="543"/>
      <c r="L354" s="543">
        <v>90</v>
      </c>
      <c r="M354" s="543">
        <v>108</v>
      </c>
      <c r="N354" s="543">
        <v>4.5</v>
      </c>
      <c r="O354" s="543"/>
      <c r="P354" s="543">
        <v>5400</v>
      </c>
      <c r="Q354" s="161" t="s">
        <v>2453</v>
      </c>
      <c r="R354" s="161"/>
    </row>
    <row r="355" customHeight="1" spans="1:18">
      <c r="A355" s="262"/>
      <c r="B355" s="543" t="s">
        <v>10285</v>
      </c>
      <c r="C355" s="543"/>
      <c r="D355" s="543"/>
      <c r="E355" s="543"/>
      <c r="F355" s="543"/>
      <c r="G355" s="543"/>
      <c r="H355" s="543">
        <v>888</v>
      </c>
      <c r="I355" s="543">
        <v>977</v>
      </c>
      <c r="J355" s="543">
        <v>32</v>
      </c>
      <c r="K355" s="543">
        <v>64</v>
      </c>
      <c r="L355" s="543">
        <v>100</v>
      </c>
      <c r="M355" s="543">
        <v>120</v>
      </c>
      <c r="N355" s="543">
        <v>6.8</v>
      </c>
      <c r="O355" s="543"/>
      <c r="P355" s="543">
        <v>25200</v>
      </c>
      <c r="Q355" s="161" t="s">
        <v>2453</v>
      </c>
      <c r="R355" s="161"/>
    </row>
    <row r="356" customHeight="1" spans="1:18">
      <c r="A356" s="193">
        <v>146</v>
      </c>
      <c r="B356" s="161" t="s">
        <v>10286</v>
      </c>
      <c r="C356" s="161" t="s">
        <v>89</v>
      </c>
      <c r="D356" s="161"/>
      <c r="E356" s="161"/>
      <c r="F356" s="161"/>
      <c r="G356" s="161"/>
      <c r="H356" s="161"/>
      <c r="I356" s="161"/>
      <c r="J356" s="161"/>
      <c r="K356" s="161"/>
      <c r="L356" s="161"/>
      <c r="M356" s="161"/>
      <c r="N356" s="161"/>
      <c r="O356" s="161"/>
      <c r="P356" s="161"/>
      <c r="Q356" s="161" t="s">
        <v>2453</v>
      </c>
      <c r="R356" s="161" t="s">
        <v>10287</v>
      </c>
    </row>
    <row r="357" customHeight="1" spans="1:18">
      <c r="A357" s="262"/>
      <c r="B357" s="543" t="s">
        <v>10288</v>
      </c>
      <c r="C357" s="543" t="s">
        <v>89</v>
      </c>
      <c r="D357" s="543" t="s">
        <v>10048</v>
      </c>
      <c r="E357" s="543" t="s">
        <v>6339</v>
      </c>
      <c r="F357" s="543" t="s">
        <v>10022</v>
      </c>
      <c r="G357" s="543"/>
      <c r="H357" s="543">
        <v>525</v>
      </c>
      <c r="I357" s="543">
        <v>577</v>
      </c>
      <c r="J357" s="543">
        <v>32</v>
      </c>
      <c r="K357" s="543"/>
      <c r="L357" s="543">
        <v>75</v>
      </c>
      <c r="M357" s="543">
        <v>100</v>
      </c>
      <c r="N357" s="543">
        <v>4.2</v>
      </c>
      <c r="O357" s="543"/>
      <c r="P357" s="543">
        <v>4200</v>
      </c>
      <c r="Q357" s="161" t="s">
        <v>2453</v>
      </c>
      <c r="R357" s="161"/>
    </row>
    <row r="358" customHeight="1" spans="1:18">
      <c r="A358" s="193">
        <v>147</v>
      </c>
      <c r="B358" s="543" t="s">
        <v>2451</v>
      </c>
      <c r="C358" s="543" t="s">
        <v>89</v>
      </c>
      <c r="D358" s="543" t="s">
        <v>10018</v>
      </c>
      <c r="E358" s="543" t="s">
        <v>6327</v>
      </c>
      <c r="F358" s="543" t="s">
        <v>10019</v>
      </c>
      <c r="G358" s="547" t="s">
        <v>10289</v>
      </c>
      <c r="H358" s="543">
        <v>735</v>
      </c>
      <c r="I358" s="543">
        <v>787</v>
      </c>
      <c r="J358" s="543">
        <v>19</v>
      </c>
      <c r="K358" s="543">
        <v>99</v>
      </c>
      <c r="L358" s="543">
        <v>94</v>
      </c>
      <c r="M358" s="543">
        <v>103</v>
      </c>
      <c r="N358" s="543">
        <v>12.5</v>
      </c>
      <c r="O358" s="543"/>
      <c r="P358" s="543" t="s">
        <v>428</v>
      </c>
      <c r="Q358" s="161" t="s">
        <v>2453</v>
      </c>
      <c r="R358" s="161"/>
    </row>
    <row r="359" customHeight="1" spans="1:18">
      <c r="A359" s="374"/>
      <c r="B359" s="543" t="s">
        <v>10290</v>
      </c>
      <c r="C359" s="543"/>
      <c r="D359" s="543"/>
      <c r="E359" s="543"/>
      <c r="F359" s="543"/>
      <c r="G359" s="543"/>
      <c r="H359" s="543">
        <v>787</v>
      </c>
      <c r="I359" s="543">
        <v>840</v>
      </c>
      <c r="J359" s="543"/>
      <c r="K359" s="543"/>
      <c r="L359" s="543">
        <v>99</v>
      </c>
      <c r="M359" s="543">
        <v>110</v>
      </c>
      <c r="N359" s="543">
        <v>16.8</v>
      </c>
      <c r="O359" s="543"/>
      <c r="P359" s="543" t="s">
        <v>428</v>
      </c>
      <c r="Q359" s="161" t="s">
        <v>2453</v>
      </c>
      <c r="R359" s="161"/>
    </row>
    <row r="360" customHeight="1" spans="1:18">
      <c r="A360" s="374"/>
      <c r="B360" s="543" t="s">
        <v>10291</v>
      </c>
      <c r="C360" s="543"/>
      <c r="D360" s="543"/>
      <c r="E360" s="543"/>
      <c r="F360" s="543"/>
      <c r="G360" s="543"/>
      <c r="H360" s="543">
        <v>840</v>
      </c>
      <c r="I360" s="543">
        <v>892</v>
      </c>
      <c r="J360" s="543"/>
      <c r="K360" s="543"/>
      <c r="L360" s="543">
        <v>110</v>
      </c>
      <c r="M360" s="543">
        <v>121</v>
      </c>
      <c r="N360" s="543">
        <v>21</v>
      </c>
      <c r="O360" s="543"/>
      <c r="P360" s="543" t="s">
        <v>428</v>
      </c>
      <c r="Q360" s="161" t="s">
        <v>2453</v>
      </c>
      <c r="R360" s="161"/>
    </row>
    <row r="361" customHeight="1" spans="1:18">
      <c r="A361" s="262"/>
      <c r="B361" s="543" t="s">
        <v>10292</v>
      </c>
      <c r="C361" s="543"/>
      <c r="D361" s="543"/>
      <c r="E361" s="543"/>
      <c r="F361" s="543"/>
      <c r="G361" s="543"/>
      <c r="H361" s="543">
        <v>892</v>
      </c>
      <c r="I361" s="543">
        <v>1890</v>
      </c>
      <c r="J361" s="543"/>
      <c r="K361" s="543"/>
      <c r="L361" s="543">
        <v>121</v>
      </c>
      <c r="M361" s="543">
        <v>210</v>
      </c>
      <c r="N361" s="543">
        <v>26.25</v>
      </c>
      <c r="O361" s="543"/>
      <c r="P361" s="543" t="s">
        <v>428</v>
      </c>
      <c r="Q361" s="161" t="s">
        <v>2453</v>
      </c>
      <c r="R361" s="161"/>
    </row>
    <row r="362" customHeight="1" spans="1:18">
      <c r="A362" s="189">
        <v>148</v>
      </c>
      <c r="B362" s="189" t="s">
        <v>10293</v>
      </c>
      <c r="C362" s="189" t="s">
        <v>105</v>
      </c>
      <c r="D362" s="543" t="s">
        <v>10048</v>
      </c>
      <c r="E362" s="543" t="s">
        <v>6327</v>
      </c>
      <c r="F362" s="543" t="s">
        <v>10019</v>
      </c>
      <c r="G362" s="547" t="s">
        <v>10289</v>
      </c>
      <c r="H362" s="543">
        <v>656</v>
      </c>
      <c r="I362" s="543">
        <v>1048</v>
      </c>
      <c r="J362" s="543">
        <v>24</v>
      </c>
      <c r="K362" s="543"/>
      <c r="L362" s="543">
        <v>68</v>
      </c>
      <c r="M362" s="543">
        <v>105</v>
      </c>
      <c r="N362" s="543">
        <v>6.82</v>
      </c>
      <c r="O362" s="543"/>
      <c r="P362" s="543"/>
      <c r="Q362" s="189" t="s">
        <v>10294</v>
      </c>
      <c r="R362" s="189" t="s">
        <v>2694</v>
      </c>
    </row>
    <row r="363" customHeight="1" spans="1:18">
      <c r="A363" s="203">
        <v>149</v>
      </c>
      <c r="B363" s="189" t="s">
        <v>10295</v>
      </c>
      <c r="C363" s="189" t="s">
        <v>105</v>
      </c>
      <c r="D363" s="543" t="s">
        <v>10018</v>
      </c>
      <c r="E363" s="543" t="s">
        <v>6327</v>
      </c>
      <c r="F363" s="543" t="s">
        <v>10019</v>
      </c>
      <c r="G363" s="547" t="s">
        <v>10289</v>
      </c>
      <c r="H363" s="543">
        <v>577</v>
      </c>
      <c r="I363" s="543">
        <v>1048</v>
      </c>
      <c r="J363" s="543">
        <v>32</v>
      </c>
      <c r="K363" s="543"/>
      <c r="L363" s="543">
        <v>47</v>
      </c>
      <c r="M363" s="543">
        <v>105</v>
      </c>
      <c r="N363" s="543">
        <v>5.04</v>
      </c>
      <c r="O363" s="543"/>
      <c r="P363" s="543"/>
      <c r="Q363" s="189"/>
      <c r="R363" s="189" t="s">
        <v>2695</v>
      </c>
    </row>
    <row r="364" customHeight="1" spans="1:18">
      <c r="A364" s="548"/>
      <c r="B364" s="189" t="s">
        <v>10296</v>
      </c>
      <c r="C364" s="189"/>
      <c r="D364" s="543"/>
      <c r="E364" s="543"/>
      <c r="F364" s="543"/>
      <c r="G364" s="547"/>
      <c r="H364" s="543">
        <v>840</v>
      </c>
      <c r="I364" s="543">
        <v>1048</v>
      </c>
      <c r="J364" s="543">
        <v>48</v>
      </c>
      <c r="K364" s="543"/>
      <c r="L364" s="543">
        <v>84</v>
      </c>
      <c r="M364" s="543">
        <v>105</v>
      </c>
      <c r="N364" s="543">
        <v>6.51</v>
      </c>
      <c r="O364" s="543"/>
      <c r="P364" s="543"/>
      <c r="Q364" s="189"/>
      <c r="R364" s="189" t="s">
        <v>10297</v>
      </c>
    </row>
    <row r="365" customHeight="1" spans="1:18">
      <c r="A365" s="203">
        <v>150</v>
      </c>
      <c r="B365" s="189" t="s">
        <v>10298</v>
      </c>
      <c r="C365" s="189" t="s">
        <v>105</v>
      </c>
      <c r="D365" s="543" t="s">
        <v>10132</v>
      </c>
      <c r="E365" s="543" t="s">
        <v>6327</v>
      </c>
      <c r="F365" s="543" t="s">
        <v>10019</v>
      </c>
      <c r="G365" s="547" t="s">
        <v>10289</v>
      </c>
      <c r="H365" s="543">
        <v>787</v>
      </c>
      <c r="I365" s="543">
        <v>1048</v>
      </c>
      <c r="J365" s="543">
        <v>24</v>
      </c>
      <c r="K365" s="543"/>
      <c r="L365" s="543">
        <v>63</v>
      </c>
      <c r="M365" s="543">
        <v>105</v>
      </c>
      <c r="N365" s="543">
        <v>6.82</v>
      </c>
      <c r="O365" s="189"/>
      <c r="P365" s="189"/>
      <c r="Q365" s="189"/>
      <c r="R365" s="189" t="s">
        <v>2690</v>
      </c>
    </row>
    <row r="366" customHeight="1" spans="1:18">
      <c r="A366" s="548"/>
      <c r="B366" s="189" t="s">
        <v>10299</v>
      </c>
      <c r="C366" s="189"/>
      <c r="D366" s="189"/>
      <c r="E366" s="189"/>
      <c r="F366" s="189"/>
      <c r="G366" s="189"/>
      <c r="H366" s="189"/>
      <c r="I366" s="189"/>
      <c r="J366" s="189"/>
      <c r="K366" s="189"/>
      <c r="L366" s="189"/>
      <c r="M366" s="189"/>
      <c r="N366" s="189"/>
      <c r="O366" s="189"/>
      <c r="P366" s="189"/>
      <c r="Q366" s="189"/>
      <c r="R366" s="161" t="s">
        <v>10300</v>
      </c>
    </row>
    <row r="367" customHeight="1" spans="1:18">
      <c r="A367" s="189">
        <v>151</v>
      </c>
      <c r="B367" s="189" t="s">
        <v>10301</v>
      </c>
      <c r="C367" s="189" t="s">
        <v>105</v>
      </c>
      <c r="D367" s="543" t="s">
        <v>10048</v>
      </c>
      <c r="E367" s="543" t="s">
        <v>6327</v>
      </c>
      <c r="F367" s="543" t="s">
        <v>10019</v>
      </c>
      <c r="G367" s="547" t="s">
        <v>10289</v>
      </c>
      <c r="H367" s="543">
        <v>932</v>
      </c>
      <c r="I367" s="543">
        <v>1048</v>
      </c>
      <c r="J367" s="543">
        <v>64</v>
      </c>
      <c r="K367" s="543"/>
      <c r="L367" s="543">
        <v>92</v>
      </c>
      <c r="M367" s="543">
        <v>105</v>
      </c>
      <c r="N367" s="543">
        <v>9.24</v>
      </c>
      <c r="O367" s="543"/>
      <c r="P367" s="543"/>
      <c r="Q367" s="189"/>
      <c r="R367" s="189" t="s">
        <v>2696</v>
      </c>
    </row>
  </sheetData>
  <mergeCells count="954">
    <mergeCell ref="A1:R1"/>
    <mergeCell ref="H2:I2"/>
    <mergeCell ref="J2:K2"/>
    <mergeCell ref="L2:M2"/>
    <mergeCell ref="N2:O2"/>
    <mergeCell ref="J7:K7"/>
    <mergeCell ref="J10:K10"/>
    <mergeCell ref="H26:I26"/>
    <mergeCell ref="J26:K26"/>
    <mergeCell ref="L26:M26"/>
    <mergeCell ref="J38:K38"/>
    <mergeCell ref="J39:K39"/>
    <mergeCell ref="J50:K50"/>
    <mergeCell ref="J51:K51"/>
    <mergeCell ref="J52:K52"/>
    <mergeCell ref="J55:K55"/>
    <mergeCell ref="J56:K56"/>
    <mergeCell ref="J57:K57"/>
    <mergeCell ref="J86:K86"/>
    <mergeCell ref="J87:K87"/>
    <mergeCell ref="J90:K90"/>
    <mergeCell ref="J91:K91"/>
    <mergeCell ref="J92:K92"/>
    <mergeCell ref="J93:K93"/>
    <mergeCell ref="J94:K94"/>
    <mergeCell ref="J95:K95"/>
    <mergeCell ref="J96:K96"/>
    <mergeCell ref="J97:K97"/>
    <mergeCell ref="J98:K98"/>
    <mergeCell ref="J99:K99"/>
    <mergeCell ref="J100:K100"/>
    <mergeCell ref="J101:K101"/>
    <mergeCell ref="J102:K102"/>
    <mergeCell ref="J103:K103"/>
    <mergeCell ref="J104:K104"/>
    <mergeCell ref="J105:K105"/>
    <mergeCell ref="J106:K106"/>
    <mergeCell ref="J110:K110"/>
    <mergeCell ref="J111:K111"/>
    <mergeCell ref="J112:K112"/>
    <mergeCell ref="J113:K113"/>
    <mergeCell ref="J114:K114"/>
    <mergeCell ref="J115:K115"/>
    <mergeCell ref="J116:K116"/>
    <mergeCell ref="J117:K117"/>
    <mergeCell ref="J118:K118"/>
    <mergeCell ref="J119:K119"/>
    <mergeCell ref="J120:K120"/>
    <mergeCell ref="J121:K121"/>
    <mergeCell ref="J122:K122"/>
    <mergeCell ref="J123:K123"/>
    <mergeCell ref="J124:K124"/>
    <mergeCell ref="J125:K125"/>
    <mergeCell ref="J126:K126"/>
    <mergeCell ref="J127:K127"/>
    <mergeCell ref="J128:K128"/>
    <mergeCell ref="J136:K136"/>
    <mergeCell ref="J137:K137"/>
    <mergeCell ref="J147:K147"/>
    <mergeCell ref="J148:K148"/>
    <mergeCell ref="J149:K149"/>
    <mergeCell ref="J150:K150"/>
    <mergeCell ref="J169:K169"/>
    <mergeCell ref="J170:K170"/>
    <mergeCell ref="J176:K176"/>
    <mergeCell ref="J177:K177"/>
    <mergeCell ref="J182:K182"/>
    <mergeCell ref="J183:K183"/>
    <mergeCell ref="J184:K184"/>
    <mergeCell ref="J187:K187"/>
    <mergeCell ref="J188:K188"/>
    <mergeCell ref="J189:K189"/>
    <mergeCell ref="J190:K190"/>
    <mergeCell ref="J191:K191"/>
    <mergeCell ref="H192:I192"/>
    <mergeCell ref="J192:K192"/>
    <mergeCell ref="H193:I193"/>
    <mergeCell ref="J193:K193"/>
    <mergeCell ref="H194:I194"/>
    <mergeCell ref="J194:K194"/>
    <mergeCell ref="J195:K195"/>
    <mergeCell ref="J196:K196"/>
    <mergeCell ref="J198:K198"/>
    <mergeCell ref="J199:K199"/>
    <mergeCell ref="J207:K207"/>
    <mergeCell ref="J234:K234"/>
    <mergeCell ref="J263:K263"/>
    <mergeCell ref="J302:K302"/>
    <mergeCell ref="J331:K331"/>
    <mergeCell ref="J332:K332"/>
    <mergeCell ref="J354:K354"/>
    <mergeCell ref="J357:K357"/>
    <mergeCell ref="J362:K362"/>
    <mergeCell ref="J363:K363"/>
    <mergeCell ref="J364:K364"/>
    <mergeCell ref="J365:K365"/>
    <mergeCell ref="J367:K367"/>
    <mergeCell ref="A2:A3"/>
    <mergeCell ref="A4:A6"/>
    <mergeCell ref="A7:A9"/>
    <mergeCell ref="A10:A13"/>
    <mergeCell ref="A14:A15"/>
    <mergeCell ref="A16:A17"/>
    <mergeCell ref="A18:A19"/>
    <mergeCell ref="A20:A21"/>
    <mergeCell ref="A22:A23"/>
    <mergeCell ref="A24:A25"/>
    <mergeCell ref="A27:A29"/>
    <mergeCell ref="A30:A31"/>
    <mergeCell ref="A32:A34"/>
    <mergeCell ref="A35:A37"/>
    <mergeCell ref="A40:A43"/>
    <mergeCell ref="A44:A46"/>
    <mergeCell ref="A48:A49"/>
    <mergeCell ref="A58:A59"/>
    <mergeCell ref="A60:A61"/>
    <mergeCell ref="A62:A64"/>
    <mergeCell ref="A65:A66"/>
    <mergeCell ref="A67:A68"/>
    <mergeCell ref="A69:A71"/>
    <mergeCell ref="A72:A73"/>
    <mergeCell ref="A74:A75"/>
    <mergeCell ref="A76:A77"/>
    <mergeCell ref="A78:A79"/>
    <mergeCell ref="A80:A81"/>
    <mergeCell ref="A82:A83"/>
    <mergeCell ref="A84:A85"/>
    <mergeCell ref="A88:A89"/>
    <mergeCell ref="A91:A94"/>
    <mergeCell ref="A101:A103"/>
    <mergeCell ref="A104:A106"/>
    <mergeCell ref="A107:A109"/>
    <mergeCell ref="A110:A111"/>
    <mergeCell ref="A112:A114"/>
    <mergeCell ref="A115:A116"/>
    <mergeCell ref="A119:A120"/>
    <mergeCell ref="A121:A122"/>
    <mergeCell ref="A123:A124"/>
    <mergeCell ref="A125:A126"/>
    <mergeCell ref="A127:A128"/>
    <mergeCell ref="A130:A132"/>
    <mergeCell ref="A133:A134"/>
    <mergeCell ref="A136:A137"/>
    <mergeCell ref="A138:A139"/>
    <mergeCell ref="A140:A141"/>
    <mergeCell ref="A142:A143"/>
    <mergeCell ref="A144:A146"/>
    <mergeCell ref="A147:A148"/>
    <mergeCell ref="A149:A150"/>
    <mergeCell ref="A151:A152"/>
    <mergeCell ref="A153:A154"/>
    <mergeCell ref="A155:A156"/>
    <mergeCell ref="A157:A158"/>
    <mergeCell ref="A159:A160"/>
    <mergeCell ref="A161:A162"/>
    <mergeCell ref="A163:A164"/>
    <mergeCell ref="A165:A166"/>
    <mergeCell ref="A167:A168"/>
    <mergeCell ref="A171:A173"/>
    <mergeCell ref="A174:A175"/>
    <mergeCell ref="A178:A180"/>
    <mergeCell ref="A182:A183"/>
    <mergeCell ref="A185:A186"/>
    <mergeCell ref="A195:A196"/>
    <mergeCell ref="A200:A206"/>
    <mergeCell ref="A208:A214"/>
    <mergeCell ref="A215:A221"/>
    <mergeCell ref="A222:A228"/>
    <mergeCell ref="A230:A233"/>
    <mergeCell ref="A235:A241"/>
    <mergeCell ref="A242:A248"/>
    <mergeCell ref="A249:A255"/>
    <mergeCell ref="A256:A261"/>
    <mergeCell ref="A264:A267"/>
    <mergeCell ref="A268:A274"/>
    <mergeCell ref="A275:A281"/>
    <mergeCell ref="A282:A287"/>
    <mergeCell ref="A288:A295"/>
    <mergeCell ref="A296:A301"/>
    <mergeCell ref="A303:A309"/>
    <mergeCell ref="A310:A316"/>
    <mergeCell ref="A317:A323"/>
    <mergeCell ref="A324:A330"/>
    <mergeCell ref="A333:A336"/>
    <mergeCell ref="A337:A340"/>
    <mergeCell ref="A341:A342"/>
    <mergeCell ref="A343:A344"/>
    <mergeCell ref="A346:A347"/>
    <mergeCell ref="A350:A353"/>
    <mergeCell ref="A354:A355"/>
    <mergeCell ref="A356:A357"/>
    <mergeCell ref="A358:A361"/>
    <mergeCell ref="A363:A364"/>
    <mergeCell ref="A365:A366"/>
    <mergeCell ref="B2:B3"/>
    <mergeCell ref="C2:C3"/>
    <mergeCell ref="C4:C6"/>
    <mergeCell ref="C7:C9"/>
    <mergeCell ref="C10:C13"/>
    <mergeCell ref="C14:C15"/>
    <mergeCell ref="C16:C17"/>
    <mergeCell ref="C18:C19"/>
    <mergeCell ref="C20:C21"/>
    <mergeCell ref="C22:C23"/>
    <mergeCell ref="C24:C25"/>
    <mergeCell ref="C27:C29"/>
    <mergeCell ref="C30:C31"/>
    <mergeCell ref="C32:C34"/>
    <mergeCell ref="C35:C37"/>
    <mergeCell ref="C40:C43"/>
    <mergeCell ref="C44:C46"/>
    <mergeCell ref="C47:C48"/>
    <mergeCell ref="C58:C59"/>
    <mergeCell ref="C60:C61"/>
    <mergeCell ref="C62:C64"/>
    <mergeCell ref="C65:C66"/>
    <mergeCell ref="C67:C68"/>
    <mergeCell ref="C69:C71"/>
    <mergeCell ref="C72:C73"/>
    <mergeCell ref="C74:C75"/>
    <mergeCell ref="C76:C77"/>
    <mergeCell ref="C78:C79"/>
    <mergeCell ref="C80:C81"/>
    <mergeCell ref="C82:C83"/>
    <mergeCell ref="C84:C85"/>
    <mergeCell ref="C88:C89"/>
    <mergeCell ref="C91:C94"/>
    <mergeCell ref="C101:C103"/>
    <mergeCell ref="C104:C106"/>
    <mergeCell ref="C107:C109"/>
    <mergeCell ref="C110:C111"/>
    <mergeCell ref="C112:C114"/>
    <mergeCell ref="C115:C116"/>
    <mergeCell ref="C119:C120"/>
    <mergeCell ref="C121:C122"/>
    <mergeCell ref="C123:C124"/>
    <mergeCell ref="C125:C126"/>
    <mergeCell ref="C127:C128"/>
    <mergeCell ref="C130:C132"/>
    <mergeCell ref="C133:C134"/>
    <mergeCell ref="C136:C137"/>
    <mergeCell ref="C138:C139"/>
    <mergeCell ref="C140:C141"/>
    <mergeCell ref="C142:C143"/>
    <mergeCell ref="C144:C146"/>
    <mergeCell ref="C147:C148"/>
    <mergeCell ref="C149:C150"/>
    <mergeCell ref="C151:C152"/>
    <mergeCell ref="C153:C154"/>
    <mergeCell ref="C155:C156"/>
    <mergeCell ref="C157:C158"/>
    <mergeCell ref="C159:C160"/>
    <mergeCell ref="C161:C162"/>
    <mergeCell ref="C163:C164"/>
    <mergeCell ref="C165:C166"/>
    <mergeCell ref="C167:C168"/>
    <mergeCell ref="C171:C173"/>
    <mergeCell ref="C174:C175"/>
    <mergeCell ref="C178:C180"/>
    <mergeCell ref="C182:C183"/>
    <mergeCell ref="C185:C186"/>
    <mergeCell ref="C195:C196"/>
    <mergeCell ref="C200:C206"/>
    <mergeCell ref="C208:C214"/>
    <mergeCell ref="C215:C221"/>
    <mergeCell ref="C222:C228"/>
    <mergeCell ref="C230:C233"/>
    <mergeCell ref="C235:C241"/>
    <mergeCell ref="C242:C248"/>
    <mergeCell ref="C249:C255"/>
    <mergeCell ref="C256:C262"/>
    <mergeCell ref="C264:C267"/>
    <mergeCell ref="C268:C274"/>
    <mergeCell ref="C275:C281"/>
    <mergeCell ref="C282:C288"/>
    <mergeCell ref="C289:C295"/>
    <mergeCell ref="C296:C301"/>
    <mergeCell ref="C303:C309"/>
    <mergeCell ref="C310:C316"/>
    <mergeCell ref="C317:C323"/>
    <mergeCell ref="C324:C330"/>
    <mergeCell ref="C333:C336"/>
    <mergeCell ref="C337:C340"/>
    <mergeCell ref="C341:C342"/>
    <mergeCell ref="C343:C344"/>
    <mergeCell ref="C350:C353"/>
    <mergeCell ref="C354:C355"/>
    <mergeCell ref="C358:C361"/>
    <mergeCell ref="C363:C364"/>
    <mergeCell ref="C365:C366"/>
    <mergeCell ref="D2:D3"/>
    <mergeCell ref="D4:D6"/>
    <mergeCell ref="D7:D9"/>
    <mergeCell ref="D10:D13"/>
    <mergeCell ref="D14:D15"/>
    <mergeCell ref="D16:D17"/>
    <mergeCell ref="D18:D19"/>
    <mergeCell ref="D20:D21"/>
    <mergeCell ref="D27:D29"/>
    <mergeCell ref="D32:D34"/>
    <mergeCell ref="D35:D37"/>
    <mergeCell ref="D41:D43"/>
    <mergeCell ref="D44:D46"/>
    <mergeCell ref="D53:D54"/>
    <mergeCell ref="D58:D59"/>
    <mergeCell ref="D60:D61"/>
    <mergeCell ref="D67:D68"/>
    <mergeCell ref="D69:D71"/>
    <mergeCell ref="D72:D73"/>
    <mergeCell ref="D74:D75"/>
    <mergeCell ref="D76:D77"/>
    <mergeCell ref="D78:D79"/>
    <mergeCell ref="D80:D81"/>
    <mergeCell ref="D82:D85"/>
    <mergeCell ref="D88:D89"/>
    <mergeCell ref="D101:D103"/>
    <mergeCell ref="D107:D109"/>
    <mergeCell ref="D110:D111"/>
    <mergeCell ref="D112:D114"/>
    <mergeCell ref="D131:D132"/>
    <mergeCell ref="D133:D134"/>
    <mergeCell ref="D136:D137"/>
    <mergeCell ref="D138:D139"/>
    <mergeCell ref="D140:D141"/>
    <mergeCell ref="D142:D143"/>
    <mergeCell ref="D144:D146"/>
    <mergeCell ref="D151:D152"/>
    <mergeCell ref="D153:D154"/>
    <mergeCell ref="D155:D156"/>
    <mergeCell ref="D157:D158"/>
    <mergeCell ref="D159:D160"/>
    <mergeCell ref="D161:D162"/>
    <mergeCell ref="D163:D164"/>
    <mergeCell ref="D165:D166"/>
    <mergeCell ref="D167:D168"/>
    <mergeCell ref="D171:D173"/>
    <mergeCell ref="D174:D175"/>
    <mergeCell ref="D178:D180"/>
    <mergeCell ref="D185:D186"/>
    <mergeCell ref="D189:D190"/>
    <mergeCell ref="D195:D196"/>
    <mergeCell ref="D200:D206"/>
    <mergeCell ref="D208:D211"/>
    <mergeCell ref="D222:D224"/>
    <mergeCell ref="D225:D226"/>
    <mergeCell ref="D227:D228"/>
    <mergeCell ref="D235:D237"/>
    <mergeCell ref="D238:D239"/>
    <mergeCell ref="D240:D241"/>
    <mergeCell ref="D242:D244"/>
    <mergeCell ref="D245:D246"/>
    <mergeCell ref="D247:D248"/>
    <mergeCell ref="D249:D251"/>
    <mergeCell ref="D252:D253"/>
    <mergeCell ref="D254:D255"/>
    <mergeCell ref="D256:D258"/>
    <mergeCell ref="D259:D260"/>
    <mergeCell ref="D261:D262"/>
    <mergeCell ref="D264:D267"/>
    <mergeCell ref="D268:D270"/>
    <mergeCell ref="D271:D272"/>
    <mergeCell ref="D273:D274"/>
    <mergeCell ref="D275:D281"/>
    <mergeCell ref="D282:D285"/>
    <mergeCell ref="D286:D288"/>
    <mergeCell ref="D291:D292"/>
    <mergeCell ref="D293:D295"/>
    <mergeCell ref="D296:D297"/>
    <mergeCell ref="D298:D299"/>
    <mergeCell ref="D300:D301"/>
    <mergeCell ref="D303:D309"/>
    <mergeCell ref="D310:D312"/>
    <mergeCell ref="D313:D314"/>
    <mergeCell ref="D315:D316"/>
    <mergeCell ref="D317:D323"/>
    <mergeCell ref="D324:D326"/>
    <mergeCell ref="D327:D329"/>
    <mergeCell ref="D333:D336"/>
    <mergeCell ref="D337:D340"/>
    <mergeCell ref="D341:D344"/>
    <mergeCell ref="D354:D355"/>
    <mergeCell ref="D358:D361"/>
    <mergeCell ref="D363:D364"/>
    <mergeCell ref="E2:E3"/>
    <mergeCell ref="E4:E6"/>
    <mergeCell ref="E7:E9"/>
    <mergeCell ref="E10:E13"/>
    <mergeCell ref="E14:E15"/>
    <mergeCell ref="E16:E17"/>
    <mergeCell ref="E18:E19"/>
    <mergeCell ref="E20:E21"/>
    <mergeCell ref="E22:E23"/>
    <mergeCell ref="E24:E25"/>
    <mergeCell ref="E27:E29"/>
    <mergeCell ref="E30:E31"/>
    <mergeCell ref="E32:E34"/>
    <mergeCell ref="E35:E37"/>
    <mergeCell ref="E40:E43"/>
    <mergeCell ref="E44:E46"/>
    <mergeCell ref="E47:E49"/>
    <mergeCell ref="E53:E54"/>
    <mergeCell ref="E58:E59"/>
    <mergeCell ref="E60:E61"/>
    <mergeCell ref="E62:E64"/>
    <mergeCell ref="E65:E66"/>
    <mergeCell ref="E67:E68"/>
    <mergeCell ref="E69:E71"/>
    <mergeCell ref="E72:E73"/>
    <mergeCell ref="E74:E75"/>
    <mergeCell ref="E76:E77"/>
    <mergeCell ref="E78:E79"/>
    <mergeCell ref="E80:E81"/>
    <mergeCell ref="E82:E85"/>
    <mergeCell ref="E88:E89"/>
    <mergeCell ref="E91:E94"/>
    <mergeCell ref="E101:E103"/>
    <mergeCell ref="E104:E106"/>
    <mergeCell ref="E107:E109"/>
    <mergeCell ref="E110:E111"/>
    <mergeCell ref="E112:E114"/>
    <mergeCell ref="E115:E116"/>
    <mergeCell ref="E119:E120"/>
    <mergeCell ref="E121:E122"/>
    <mergeCell ref="E123:E124"/>
    <mergeCell ref="E125:E126"/>
    <mergeCell ref="E127:E128"/>
    <mergeCell ref="E130:E132"/>
    <mergeCell ref="E133:E134"/>
    <mergeCell ref="E136:E137"/>
    <mergeCell ref="E138:E139"/>
    <mergeCell ref="E140:E141"/>
    <mergeCell ref="E142:E143"/>
    <mergeCell ref="E144:E146"/>
    <mergeCell ref="E147:E148"/>
    <mergeCell ref="E149:E150"/>
    <mergeCell ref="E151:E152"/>
    <mergeCell ref="E153:E154"/>
    <mergeCell ref="E155:E156"/>
    <mergeCell ref="E157:E158"/>
    <mergeCell ref="E159:E160"/>
    <mergeCell ref="E161:E162"/>
    <mergeCell ref="E163:E164"/>
    <mergeCell ref="E165:E166"/>
    <mergeCell ref="E167:E168"/>
    <mergeCell ref="E171:E173"/>
    <mergeCell ref="E174:E175"/>
    <mergeCell ref="E178:E180"/>
    <mergeCell ref="E182:E183"/>
    <mergeCell ref="E185:E186"/>
    <mergeCell ref="E189:E190"/>
    <mergeCell ref="E195:E196"/>
    <mergeCell ref="E200:E206"/>
    <mergeCell ref="E208:E211"/>
    <mergeCell ref="E222:E228"/>
    <mergeCell ref="E235:E241"/>
    <mergeCell ref="E242:E248"/>
    <mergeCell ref="E249:E255"/>
    <mergeCell ref="E256:E262"/>
    <mergeCell ref="E264:E267"/>
    <mergeCell ref="E268:E274"/>
    <mergeCell ref="E275:E281"/>
    <mergeCell ref="E282:E288"/>
    <mergeCell ref="E289:E295"/>
    <mergeCell ref="E296:E301"/>
    <mergeCell ref="E303:E309"/>
    <mergeCell ref="E310:E316"/>
    <mergeCell ref="E317:E323"/>
    <mergeCell ref="E324:E330"/>
    <mergeCell ref="E333:E336"/>
    <mergeCell ref="E337:E340"/>
    <mergeCell ref="E341:E344"/>
    <mergeCell ref="E354:E355"/>
    <mergeCell ref="E358:E361"/>
    <mergeCell ref="E363:E364"/>
    <mergeCell ref="F2:F3"/>
    <mergeCell ref="F4:F6"/>
    <mergeCell ref="F7:F9"/>
    <mergeCell ref="F10:F13"/>
    <mergeCell ref="F14:F15"/>
    <mergeCell ref="F16:F17"/>
    <mergeCell ref="F18:F19"/>
    <mergeCell ref="F20:F21"/>
    <mergeCell ref="F22:F23"/>
    <mergeCell ref="F24:F25"/>
    <mergeCell ref="F27:F29"/>
    <mergeCell ref="F30:F31"/>
    <mergeCell ref="F32:F34"/>
    <mergeCell ref="F35:F37"/>
    <mergeCell ref="F40:F43"/>
    <mergeCell ref="F44:F46"/>
    <mergeCell ref="F47:F49"/>
    <mergeCell ref="F53:F54"/>
    <mergeCell ref="F58:F59"/>
    <mergeCell ref="F60:F61"/>
    <mergeCell ref="F62:F64"/>
    <mergeCell ref="F65:F66"/>
    <mergeCell ref="F67:F68"/>
    <mergeCell ref="F69:F71"/>
    <mergeCell ref="F72:F73"/>
    <mergeCell ref="F74:F75"/>
    <mergeCell ref="F76:F77"/>
    <mergeCell ref="F78:F79"/>
    <mergeCell ref="F80:F81"/>
    <mergeCell ref="F82:F85"/>
    <mergeCell ref="F88:F89"/>
    <mergeCell ref="F91:F94"/>
    <mergeCell ref="F101:F103"/>
    <mergeCell ref="F104:F106"/>
    <mergeCell ref="F107:F109"/>
    <mergeCell ref="F110:F111"/>
    <mergeCell ref="F112:F114"/>
    <mergeCell ref="F115:F116"/>
    <mergeCell ref="F119:F120"/>
    <mergeCell ref="F121:F122"/>
    <mergeCell ref="F123:F124"/>
    <mergeCell ref="F125:F126"/>
    <mergeCell ref="F127:F128"/>
    <mergeCell ref="F130:F132"/>
    <mergeCell ref="F133:F134"/>
    <mergeCell ref="F136:F137"/>
    <mergeCell ref="F138:F139"/>
    <mergeCell ref="F140:F141"/>
    <mergeCell ref="F142:F143"/>
    <mergeCell ref="F144:F146"/>
    <mergeCell ref="F147:F148"/>
    <mergeCell ref="F149:F150"/>
    <mergeCell ref="F151:F152"/>
    <mergeCell ref="F153:F154"/>
    <mergeCell ref="F155:F156"/>
    <mergeCell ref="F157:F158"/>
    <mergeCell ref="F159:F160"/>
    <mergeCell ref="F161:F162"/>
    <mergeCell ref="F163:F164"/>
    <mergeCell ref="F165:F166"/>
    <mergeCell ref="F167:F168"/>
    <mergeCell ref="F171:F173"/>
    <mergeCell ref="F174:F175"/>
    <mergeCell ref="F178:F180"/>
    <mergeCell ref="F182:F183"/>
    <mergeCell ref="F185:F186"/>
    <mergeCell ref="F189:F190"/>
    <mergeCell ref="F195:F196"/>
    <mergeCell ref="F200:F206"/>
    <mergeCell ref="F208:F211"/>
    <mergeCell ref="F222:F228"/>
    <mergeCell ref="F235:F241"/>
    <mergeCell ref="F242:F248"/>
    <mergeCell ref="F249:F255"/>
    <mergeCell ref="F256:F262"/>
    <mergeCell ref="F264:F267"/>
    <mergeCell ref="F268:F274"/>
    <mergeCell ref="F275:F281"/>
    <mergeCell ref="F282:F288"/>
    <mergeCell ref="F289:F295"/>
    <mergeCell ref="F296:F301"/>
    <mergeCell ref="F303:F309"/>
    <mergeCell ref="F310:F316"/>
    <mergeCell ref="F317:F323"/>
    <mergeCell ref="F324:F330"/>
    <mergeCell ref="F333:F336"/>
    <mergeCell ref="F337:F340"/>
    <mergeCell ref="F341:F344"/>
    <mergeCell ref="F354:F355"/>
    <mergeCell ref="F358:F361"/>
    <mergeCell ref="F363:F364"/>
    <mergeCell ref="G2:G3"/>
    <mergeCell ref="G4:G6"/>
    <mergeCell ref="G7:G9"/>
    <mergeCell ref="G10:G12"/>
    <mergeCell ref="G14:G15"/>
    <mergeCell ref="G16:G17"/>
    <mergeCell ref="G18:G19"/>
    <mergeCell ref="G22:G23"/>
    <mergeCell ref="G24:G25"/>
    <mergeCell ref="G27:G29"/>
    <mergeCell ref="G30:G31"/>
    <mergeCell ref="G32:G34"/>
    <mergeCell ref="G35:G37"/>
    <mergeCell ref="G40:G43"/>
    <mergeCell ref="G44:G46"/>
    <mergeCell ref="G47:G49"/>
    <mergeCell ref="G53:G54"/>
    <mergeCell ref="G58:G59"/>
    <mergeCell ref="G60:G61"/>
    <mergeCell ref="G62:G64"/>
    <mergeCell ref="G65:G66"/>
    <mergeCell ref="G67:G68"/>
    <mergeCell ref="G69:G71"/>
    <mergeCell ref="G72:G73"/>
    <mergeCell ref="G74:G75"/>
    <mergeCell ref="G76:G77"/>
    <mergeCell ref="G78:G79"/>
    <mergeCell ref="G80:G81"/>
    <mergeCell ref="G82:G85"/>
    <mergeCell ref="G88:G89"/>
    <mergeCell ref="G91:G94"/>
    <mergeCell ref="G101:G103"/>
    <mergeCell ref="G104:G106"/>
    <mergeCell ref="G107:G109"/>
    <mergeCell ref="G110:G111"/>
    <mergeCell ref="G112:G114"/>
    <mergeCell ref="G115:G116"/>
    <mergeCell ref="G119:G120"/>
    <mergeCell ref="G121:G122"/>
    <mergeCell ref="G123:G124"/>
    <mergeCell ref="G125:G126"/>
    <mergeCell ref="G127:G128"/>
    <mergeCell ref="G130:G132"/>
    <mergeCell ref="G133:G134"/>
    <mergeCell ref="G136:G137"/>
    <mergeCell ref="G138:G139"/>
    <mergeCell ref="G140:G141"/>
    <mergeCell ref="G142:G143"/>
    <mergeCell ref="G144:G146"/>
    <mergeCell ref="G147:G148"/>
    <mergeCell ref="G149:G150"/>
    <mergeCell ref="G151:G152"/>
    <mergeCell ref="G153:G154"/>
    <mergeCell ref="G155:G156"/>
    <mergeCell ref="G157:G158"/>
    <mergeCell ref="G159:G160"/>
    <mergeCell ref="G161:G162"/>
    <mergeCell ref="G163:G164"/>
    <mergeCell ref="G165:G166"/>
    <mergeCell ref="G167:G168"/>
    <mergeCell ref="G171:G173"/>
    <mergeCell ref="G174:G175"/>
    <mergeCell ref="G178:G180"/>
    <mergeCell ref="G182:G183"/>
    <mergeCell ref="G185:G186"/>
    <mergeCell ref="G189:G190"/>
    <mergeCell ref="G195:G196"/>
    <mergeCell ref="G200:G206"/>
    <mergeCell ref="G208:G211"/>
    <mergeCell ref="G222:G228"/>
    <mergeCell ref="G235:G241"/>
    <mergeCell ref="G242:G248"/>
    <mergeCell ref="G249:G255"/>
    <mergeCell ref="G256:G262"/>
    <mergeCell ref="G264:G267"/>
    <mergeCell ref="G268:G274"/>
    <mergeCell ref="G275:G281"/>
    <mergeCell ref="G282:G288"/>
    <mergeCell ref="G289:G295"/>
    <mergeCell ref="G296:G301"/>
    <mergeCell ref="G304:G309"/>
    <mergeCell ref="G310:G316"/>
    <mergeCell ref="G317:G323"/>
    <mergeCell ref="G324:G330"/>
    <mergeCell ref="G333:G336"/>
    <mergeCell ref="G337:G340"/>
    <mergeCell ref="G354:G355"/>
    <mergeCell ref="G358:G361"/>
    <mergeCell ref="G363:G364"/>
    <mergeCell ref="J14:J15"/>
    <mergeCell ref="J16:J17"/>
    <mergeCell ref="J18:J19"/>
    <mergeCell ref="J131:J132"/>
    <mergeCell ref="J138:J139"/>
    <mergeCell ref="J140:J141"/>
    <mergeCell ref="J142:J143"/>
    <mergeCell ref="J178:J180"/>
    <mergeCell ref="J200:J206"/>
    <mergeCell ref="J222:J228"/>
    <mergeCell ref="J235:J241"/>
    <mergeCell ref="J242:J248"/>
    <mergeCell ref="J249:J255"/>
    <mergeCell ref="J256:J262"/>
    <mergeCell ref="J268:J274"/>
    <mergeCell ref="J303:J309"/>
    <mergeCell ref="J310:J316"/>
    <mergeCell ref="J341:J344"/>
    <mergeCell ref="J358:J361"/>
    <mergeCell ref="K14:K15"/>
    <mergeCell ref="K16:K17"/>
    <mergeCell ref="K18:K19"/>
    <mergeCell ref="K131:K132"/>
    <mergeCell ref="K138:K139"/>
    <mergeCell ref="K140:K141"/>
    <mergeCell ref="K142:K143"/>
    <mergeCell ref="K178:K180"/>
    <mergeCell ref="K200:K206"/>
    <mergeCell ref="K222:K228"/>
    <mergeCell ref="K235:K241"/>
    <mergeCell ref="K242:K248"/>
    <mergeCell ref="K249:K255"/>
    <mergeCell ref="K256:K262"/>
    <mergeCell ref="K268:K274"/>
    <mergeCell ref="K303:K309"/>
    <mergeCell ref="K310:K316"/>
    <mergeCell ref="K341:K344"/>
    <mergeCell ref="K358:K361"/>
    <mergeCell ref="L14:L15"/>
    <mergeCell ref="L16:L17"/>
    <mergeCell ref="L18:L19"/>
    <mergeCell ref="L40:L41"/>
    <mergeCell ref="L60:L61"/>
    <mergeCell ref="L63:L64"/>
    <mergeCell ref="L65:L66"/>
    <mergeCell ref="L76:L77"/>
    <mergeCell ref="L82:L85"/>
    <mergeCell ref="L88:L89"/>
    <mergeCell ref="L131:L132"/>
    <mergeCell ref="L133:L134"/>
    <mergeCell ref="L136:L137"/>
    <mergeCell ref="L138:L139"/>
    <mergeCell ref="L140:L141"/>
    <mergeCell ref="L142:L143"/>
    <mergeCell ref="L178:L180"/>
    <mergeCell ref="L310:L311"/>
    <mergeCell ref="L315:L316"/>
    <mergeCell ref="L341:L344"/>
    <mergeCell ref="M14:M15"/>
    <mergeCell ref="M16:M17"/>
    <mergeCell ref="M18:M19"/>
    <mergeCell ref="M40:M41"/>
    <mergeCell ref="M60:M61"/>
    <mergeCell ref="M62:M64"/>
    <mergeCell ref="M65:M66"/>
    <mergeCell ref="M76:M77"/>
    <mergeCell ref="M82:M85"/>
    <mergeCell ref="M88:M89"/>
    <mergeCell ref="M131:M132"/>
    <mergeCell ref="M133:M134"/>
    <mergeCell ref="M136:M137"/>
    <mergeCell ref="M138:M139"/>
    <mergeCell ref="M140:M141"/>
    <mergeCell ref="M142:M143"/>
    <mergeCell ref="M178:M180"/>
    <mergeCell ref="M310:M311"/>
    <mergeCell ref="M315:M316"/>
    <mergeCell ref="M341:M344"/>
    <mergeCell ref="N310:N316"/>
    <mergeCell ref="O312:O313"/>
    <mergeCell ref="O315:O316"/>
    <mergeCell ref="P2:P3"/>
    <mergeCell ref="Q2:Q3"/>
    <mergeCell ref="Q4:Q6"/>
    <mergeCell ref="Q7:Q9"/>
    <mergeCell ref="Q10:Q12"/>
    <mergeCell ref="Q20:Q21"/>
    <mergeCell ref="Q22:Q25"/>
    <mergeCell ref="Q27:Q29"/>
    <mergeCell ref="Q32:Q34"/>
    <mergeCell ref="Q35:Q37"/>
    <mergeCell ref="Q40:Q43"/>
    <mergeCell ref="Q44:Q46"/>
    <mergeCell ref="Q47:Q48"/>
    <mergeCell ref="Q50:Q52"/>
    <mergeCell ref="Q53:Q54"/>
    <mergeCell ref="Q56:Q57"/>
    <mergeCell ref="Q60:Q61"/>
    <mergeCell ref="Q62:Q64"/>
    <mergeCell ref="Q65:Q66"/>
    <mergeCell ref="Q67:Q68"/>
    <mergeCell ref="Q69:Q71"/>
    <mergeCell ref="Q74:Q75"/>
    <mergeCell ref="Q80:Q81"/>
    <mergeCell ref="Q82:Q83"/>
    <mergeCell ref="Q88:Q89"/>
    <mergeCell ref="Q91:Q93"/>
    <mergeCell ref="Q95:Q98"/>
    <mergeCell ref="Q99:Q100"/>
    <mergeCell ref="Q101:Q102"/>
    <mergeCell ref="Q104:Q106"/>
    <mergeCell ref="Q107:Q109"/>
    <mergeCell ref="Q110:Q111"/>
    <mergeCell ref="Q115:Q116"/>
    <mergeCell ref="Q119:Q120"/>
    <mergeCell ref="Q121:Q122"/>
    <mergeCell ref="Q127:Q128"/>
    <mergeCell ref="Q133:Q134"/>
    <mergeCell ref="Q136:Q137"/>
    <mergeCell ref="Q140:Q141"/>
    <mergeCell ref="Q142:Q143"/>
    <mergeCell ref="Q144:Q146"/>
    <mergeCell ref="Q151:Q152"/>
    <mergeCell ref="Q153:Q154"/>
    <mergeCell ref="Q157:Q158"/>
    <mergeCell ref="Q159:Q160"/>
    <mergeCell ref="Q161:Q162"/>
    <mergeCell ref="Q163:Q164"/>
    <mergeCell ref="Q178:Q180"/>
    <mergeCell ref="Q182:Q183"/>
    <mergeCell ref="Q185:Q186"/>
    <mergeCell ref="Q195:Q196"/>
    <mergeCell ref="Q200:Q201"/>
    <mergeCell ref="Q202:Q206"/>
    <mergeCell ref="Q208:Q211"/>
    <mergeCell ref="Q212:Q214"/>
    <mergeCell ref="Q215:Q220"/>
    <mergeCell ref="Q222:Q228"/>
    <mergeCell ref="Q230:Q233"/>
    <mergeCell ref="Q235:Q238"/>
    <mergeCell ref="Q239:Q241"/>
    <mergeCell ref="Q242:Q247"/>
    <mergeCell ref="Q249:Q256"/>
    <mergeCell ref="Q257:Q262"/>
    <mergeCell ref="Q264:Q265"/>
    <mergeCell ref="Q268:Q274"/>
    <mergeCell ref="Q275:Q281"/>
    <mergeCell ref="Q282:Q283"/>
    <mergeCell ref="Q284:Q288"/>
    <mergeCell ref="Q289:Q292"/>
    <mergeCell ref="Q293:Q295"/>
    <mergeCell ref="Q296:Q301"/>
    <mergeCell ref="Q303:Q309"/>
    <mergeCell ref="Q311:Q316"/>
    <mergeCell ref="Q317:Q319"/>
    <mergeCell ref="Q320:Q323"/>
    <mergeCell ref="Q324:Q328"/>
    <mergeCell ref="Q329:Q330"/>
    <mergeCell ref="Q331:Q332"/>
    <mergeCell ref="Q333:Q336"/>
    <mergeCell ref="Q338:Q340"/>
    <mergeCell ref="Q341:Q342"/>
    <mergeCell ref="Q343:Q344"/>
    <mergeCell ref="Q345:Q347"/>
    <mergeCell ref="Q348:Q349"/>
    <mergeCell ref="Q350:Q353"/>
    <mergeCell ref="Q362:Q367"/>
    <mergeCell ref="R2:R3"/>
    <mergeCell ref="R4:R6"/>
    <mergeCell ref="R7:R9"/>
    <mergeCell ref="R10:R12"/>
    <mergeCell ref="R14:R15"/>
    <mergeCell ref="R16:R17"/>
    <mergeCell ref="R18:R19"/>
    <mergeCell ref="R20:R21"/>
    <mergeCell ref="R22:R25"/>
    <mergeCell ref="R27:R29"/>
    <mergeCell ref="R32:R34"/>
    <mergeCell ref="R35:R37"/>
    <mergeCell ref="R40:R43"/>
    <mergeCell ref="R44:R46"/>
    <mergeCell ref="R47:R48"/>
    <mergeCell ref="R55:R57"/>
    <mergeCell ref="R58:R59"/>
    <mergeCell ref="R60:R61"/>
    <mergeCell ref="R62:R64"/>
    <mergeCell ref="R65:R66"/>
    <mergeCell ref="R67:R68"/>
    <mergeCell ref="R69:R71"/>
    <mergeCell ref="R72:R73"/>
    <mergeCell ref="R74:R75"/>
    <mergeCell ref="R76:R77"/>
    <mergeCell ref="R78:R79"/>
    <mergeCell ref="R88:R89"/>
    <mergeCell ref="R91:R93"/>
    <mergeCell ref="R95:R98"/>
    <mergeCell ref="R101:R102"/>
    <mergeCell ref="R104:R106"/>
    <mergeCell ref="R107:R109"/>
    <mergeCell ref="R110:R111"/>
    <mergeCell ref="R112:R114"/>
    <mergeCell ref="R115:R116"/>
    <mergeCell ref="R119:R120"/>
    <mergeCell ref="R121:R122"/>
    <mergeCell ref="R123:R124"/>
    <mergeCell ref="R125:R126"/>
    <mergeCell ref="R130:R132"/>
    <mergeCell ref="R133:R134"/>
    <mergeCell ref="R144:R146"/>
    <mergeCell ref="R149:R150"/>
    <mergeCell ref="R151:R152"/>
    <mergeCell ref="R155:R156"/>
    <mergeCell ref="R157:R158"/>
    <mergeCell ref="R159:R160"/>
    <mergeCell ref="R161:R162"/>
    <mergeCell ref="R163:R164"/>
    <mergeCell ref="R167:R168"/>
    <mergeCell ref="R172:R173"/>
    <mergeCell ref="R178:R180"/>
    <mergeCell ref="R182:R183"/>
    <mergeCell ref="R185:R186"/>
    <mergeCell ref="R188:R190"/>
    <mergeCell ref="R195:R196"/>
    <mergeCell ref="R200:R201"/>
    <mergeCell ref="R202:R206"/>
    <mergeCell ref="R208:R211"/>
    <mergeCell ref="R212:R214"/>
    <mergeCell ref="R215:R220"/>
    <mergeCell ref="R222:R228"/>
    <mergeCell ref="R230:R233"/>
    <mergeCell ref="R235:R238"/>
    <mergeCell ref="R239:R241"/>
    <mergeCell ref="R242:R247"/>
    <mergeCell ref="R249:R256"/>
    <mergeCell ref="R257:R262"/>
    <mergeCell ref="R264:R265"/>
    <mergeCell ref="R268:R274"/>
    <mergeCell ref="R275:R281"/>
    <mergeCell ref="R282:R283"/>
    <mergeCell ref="R284:R288"/>
    <mergeCell ref="R289:R292"/>
    <mergeCell ref="R293:R295"/>
    <mergeCell ref="R296:R301"/>
    <mergeCell ref="R303:R309"/>
    <mergeCell ref="R311:R316"/>
    <mergeCell ref="R317:R319"/>
    <mergeCell ref="R320:R323"/>
    <mergeCell ref="R324:R328"/>
    <mergeCell ref="R329:R330"/>
    <mergeCell ref="R333:R336"/>
    <mergeCell ref="R338:R340"/>
    <mergeCell ref="R341:R342"/>
    <mergeCell ref="R343:R344"/>
    <mergeCell ref="R350:R353"/>
    <mergeCell ref="J107:K109"/>
    <mergeCell ref="J144:K146"/>
    <mergeCell ref="J159:K160"/>
    <mergeCell ref="J161:K162"/>
    <mergeCell ref="J171:K173"/>
    <mergeCell ref="J40:K43"/>
    <mergeCell ref="J27:K29"/>
    <mergeCell ref="J32:K34"/>
    <mergeCell ref="J47:K49"/>
    <mergeCell ref="J44:K46"/>
    <mergeCell ref="J69:K71"/>
    <mergeCell ref="J35:K37"/>
    <mergeCell ref="J62:K64"/>
    <mergeCell ref="J67:K68"/>
    <mergeCell ref="J65:K66"/>
    <mergeCell ref="J30:K31"/>
    <mergeCell ref="J76:K77"/>
    <mergeCell ref="J74:K75"/>
    <mergeCell ref="J72:K73"/>
    <mergeCell ref="J82:K85"/>
    <mergeCell ref="J80:K81"/>
    <mergeCell ref="J60:K61"/>
    <mergeCell ref="J78:K79"/>
    <mergeCell ref="J58:K59"/>
    <mergeCell ref="J53:K54"/>
    <mergeCell ref="J88:K89"/>
    <mergeCell ref="J167:K168"/>
    <mergeCell ref="J155:K156"/>
    <mergeCell ref="J153:K154"/>
    <mergeCell ref="J157:K158"/>
    <mergeCell ref="J151:K152"/>
    <mergeCell ref="J165:K166"/>
    <mergeCell ref="J163:K164"/>
    <mergeCell ref="J174:K175"/>
    <mergeCell ref="J185:K186"/>
    <mergeCell ref="J133:K134"/>
    <mergeCell ref="J208:K211"/>
    <mergeCell ref="J264:K267"/>
    <mergeCell ref="J275:K281"/>
    <mergeCell ref="J282:K288"/>
    <mergeCell ref="J289:K295"/>
    <mergeCell ref="J296:K301"/>
    <mergeCell ref="J317:K323"/>
    <mergeCell ref="J324:K330"/>
    <mergeCell ref="J333:K336"/>
    <mergeCell ref="J337:K340"/>
  </mergeCells>
  <pageMargins left="0.75" right="0.75" top="1" bottom="1" header="0.511805555555556" footer="0.511805555555556"/>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15"/>
  <sheetViews>
    <sheetView showGridLines="0" workbookViewId="0">
      <pane ySplit="4" topLeftCell="A5" activePane="bottomLeft" state="frozen"/>
      <selection/>
      <selection pane="bottomLeft" activeCell="A1" sqref="A1:E1"/>
    </sheetView>
  </sheetViews>
  <sheetFormatPr defaultColWidth="9" defaultRowHeight="13.5"/>
  <cols>
    <col min="1" max="1" width="12.625" style="462" customWidth="1"/>
    <col min="2" max="2" width="16.0666666666667" style="462" customWidth="1"/>
    <col min="3" max="3" width="7.7" style="462" customWidth="1"/>
    <col min="4" max="4" width="13.0916666666667" style="462" customWidth="1"/>
    <col min="5" max="7" width="7.7" style="462" customWidth="1"/>
    <col min="8" max="8" width="10.625" style="462" customWidth="1"/>
    <col min="9" max="13" width="8.625" style="462" customWidth="1"/>
    <col min="14" max="16" width="7.5" style="462" customWidth="1"/>
    <col min="17" max="17" width="6.9" style="462" customWidth="1"/>
    <col min="18" max="18" width="14.6" style="462" customWidth="1"/>
    <col min="19" max="19" width="10.7083333333333" style="463" customWidth="1"/>
    <col min="20" max="20" width="1.625" style="462" customWidth="1"/>
    <col min="21" max="21" width="12.625" style="462" customWidth="1"/>
    <col min="22" max="22" width="14.275" style="462" customWidth="1"/>
    <col min="23" max="256" width="9" style="462" customWidth="1"/>
    <col min="257" max="16384" width="9" style="464"/>
  </cols>
  <sheetData>
    <row r="1" ht="22.5" spans="1:5">
      <c r="A1" s="465" t="s">
        <v>10302</v>
      </c>
      <c r="B1" s="466"/>
      <c r="C1" s="466"/>
      <c r="D1" s="466"/>
      <c r="E1" s="467"/>
    </row>
    <row r="2" ht="20" customHeight="1" spans="1:5">
      <c r="A2" s="468" t="s">
        <v>10303</v>
      </c>
      <c r="B2" s="469"/>
      <c r="C2" s="469"/>
      <c r="D2" s="469"/>
      <c r="E2" s="470"/>
    </row>
    <row r="3" ht="20" customHeight="1" spans="1:5">
      <c r="A3" s="471" t="s">
        <v>10304</v>
      </c>
      <c r="B3" s="472"/>
      <c r="C3" s="472"/>
      <c r="D3" s="472"/>
      <c r="E3" s="473"/>
    </row>
    <row r="4" ht="20" customHeight="1" spans="1:5">
      <c r="A4" s="474" t="s">
        <v>10305</v>
      </c>
      <c r="B4" s="475"/>
      <c r="C4" s="475"/>
      <c r="D4" s="475"/>
      <c r="E4" s="476"/>
    </row>
    <row r="5" ht="14.25"/>
    <row r="6" ht="22.5" spans="1:22">
      <c r="A6" s="477" t="s">
        <v>2200</v>
      </c>
      <c r="B6" s="478"/>
      <c r="C6" s="478"/>
      <c r="D6" s="478"/>
      <c r="E6" s="478"/>
      <c r="F6" s="478"/>
      <c r="G6" s="478"/>
      <c r="H6" s="478"/>
      <c r="I6" s="478"/>
      <c r="J6" s="478"/>
      <c r="K6" s="478"/>
      <c r="L6" s="478"/>
      <c r="M6" s="478"/>
      <c r="N6" s="478"/>
      <c r="O6" s="478"/>
      <c r="P6" s="478"/>
      <c r="Q6" s="494"/>
      <c r="R6" s="478" t="s">
        <v>10306</v>
      </c>
      <c r="S6" s="478"/>
      <c r="T6" s="494"/>
      <c r="U6" s="478" t="s">
        <v>10307</v>
      </c>
      <c r="V6" s="495"/>
    </row>
    <row r="7" spans="1:22">
      <c r="A7" s="479" t="s">
        <v>10308</v>
      </c>
      <c r="B7" s="480" t="s">
        <v>10309</v>
      </c>
      <c r="C7" s="480" t="s">
        <v>2682</v>
      </c>
      <c r="D7" s="480" t="s">
        <v>2687</v>
      </c>
      <c r="E7" s="480" t="s">
        <v>2690</v>
      </c>
      <c r="F7" s="480" t="s">
        <v>2694</v>
      </c>
      <c r="G7" s="480" t="s">
        <v>2695</v>
      </c>
      <c r="H7" s="480" t="s">
        <v>2235</v>
      </c>
      <c r="I7" s="480" t="s">
        <v>10012</v>
      </c>
      <c r="J7" s="480"/>
      <c r="K7" s="480" t="s">
        <v>10013</v>
      </c>
      <c r="L7" s="480" t="s">
        <v>2236</v>
      </c>
      <c r="M7" s="480" t="s">
        <v>10310</v>
      </c>
      <c r="N7" s="488" t="s">
        <v>477</v>
      </c>
      <c r="O7" s="488"/>
      <c r="P7" s="488"/>
      <c r="R7" s="496" t="s">
        <v>5738</v>
      </c>
      <c r="S7" s="497" t="s">
        <v>10248</v>
      </c>
      <c r="T7" s="498"/>
      <c r="U7" s="496" t="s">
        <v>10308</v>
      </c>
      <c r="V7" s="499" t="s">
        <v>10311</v>
      </c>
    </row>
    <row r="8" spans="1:22">
      <c r="A8" s="479"/>
      <c r="B8" s="480"/>
      <c r="C8" s="480"/>
      <c r="D8" s="480"/>
      <c r="E8" s="480"/>
      <c r="F8" s="480"/>
      <c r="G8" s="480"/>
      <c r="H8" s="480"/>
      <c r="I8" s="480" t="s">
        <v>2648</v>
      </c>
      <c r="J8" s="480" t="s">
        <v>10129</v>
      </c>
      <c r="K8" s="480"/>
      <c r="L8" s="480" t="s">
        <v>10129</v>
      </c>
      <c r="M8" s="480" t="s">
        <v>10312</v>
      </c>
      <c r="N8" s="488"/>
      <c r="O8" s="488"/>
      <c r="P8" s="488"/>
      <c r="R8" s="496" t="s">
        <v>10313</v>
      </c>
      <c r="S8" s="500">
        <v>36</v>
      </c>
      <c r="T8" s="501"/>
      <c r="U8" s="502" t="s">
        <v>3320</v>
      </c>
      <c r="V8" s="503" t="s">
        <v>6327</v>
      </c>
    </row>
    <row r="9" spans="1:22">
      <c r="A9" s="481" t="s">
        <v>3320</v>
      </c>
      <c r="B9" s="482" t="s">
        <v>3410</v>
      </c>
      <c r="C9" s="483" t="s">
        <v>10314</v>
      </c>
      <c r="D9" s="483" t="s">
        <v>10315</v>
      </c>
      <c r="E9" s="483" t="s">
        <v>10315</v>
      </c>
      <c r="F9" s="483" t="s">
        <v>10315</v>
      </c>
      <c r="G9" s="483" t="s">
        <v>10315</v>
      </c>
      <c r="H9" s="484" t="s">
        <v>3415</v>
      </c>
      <c r="I9" s="489">
        <v>50</v>
      </c>
      <c r="J9" s="489"/>
      <c r="K9" s="489">
        <v>8.8</v>
      </c>
      <c r="L9" s="490">
        <v>6</v>
      </c>
      <c r="M9" s="490">
        <v>4</v>
      </c>
      <c r="N9" s="491"/>
      <c r="O9" s="492"/>
      <c r="P9" s="493"/>
      <c r="R9" s="496" t="s">
        <v>10316</v>
      </c>
      <c r="S9" s="504">
        <v>72</v>
      </c>
      <c r="U9" s="505" t="s">
        <v>3325</v>
      </c>
      <c r="V9" s="506" t="s">
        <v>10317</v>
      </c>
    </row>
    <row r="10" spans="1:22">
      <c r="A10" s="481"/>
      <c r="B10" s="482" t="s">
        <v>3414</v>
      </c>
      <c r="C10" s="483" t="s">
        <v>10318</v>
      </c>
      <c r="D10" s="483" t="s">
        <v>10319</v>
      </c>
      <c r="E10" s="483" t="s">
        <v>10315</v>
      </c>
      <c r="F10" s="483" t="s">
        <v>10315</v>
      </c>
      <c r="G10" s="483" t="s">
        <v>10315</v>
      </c>
      <c r="H10" s="484"/>
      <c r="I10" s="484"/>
      <c r="J10" s="489"/>
      <c r="K10" s="489">
        <v>9.6</v>
      </c>
      <c r="L10" s="490">
        <v>8</v>
      </c>
      <c r="M10" s="490"/>
      <c r="N10" s="491"/>
      <c r="O10" s="492"/>
      <c r="P10" s="493"/>
      <c r="R10" s="507" t="s">
        <v>10320</v>
      </c>
      <c r="S10" s="500" t="s">
        <v>3355</v>
      </c>
      <c r="U10" s="508" t="s">
        <v>3330</v>
      </c>
      <c r="V10" s="509" t="s">
        <v>6335</v>
      </c>
    </row>
    <row r="11" spans="1:22">
      <c r="A11" s="481"/>
      <c r="B11" s="482" t="s">
        <v>3419</v>
      </c>
      <c r="C11" s="483" t="s">
        <v>10321</v>
      </c>
      <c r="D11" s="483"/>
      <c r="E11" s="483" t="s">
        <v>10322</v>
      </c>
      <c r="F11" s="483" t="s">
        <v>10315</v>
      </c>
      <c r="G11" s="483" t="s">
        <v>10315</v>
      </c>
      <c r="H11" s="484"/>
      <c r="I11" s="484"/>
      <c r="J11" s="489"/>
      <c r="K11" s="489">
        <v>10.4</v>
      </c>
      <c r="L11" s="490">
        <v>10</v>
      </c>
      <c r="M11" s="490"/>
      <c r="N11" s="491"/>
      <c r="O11" s="492"/>
      <c r="P11" s="493"/>
      <c r="R11" s="510"/>
      <c r="S11" s="504" t="s">
        <v>3357</v>
      </c>
      <c r="U11" s="505" t="s">
        <v>3335</v>
      </c>
      <c r="V11" s="506" t="s">
        <v>6345</v>
      </c>
    </row>
    <row r="12" spans="1:22">
      <c r="A12" s="481"/>
      <c r="B12" s="482" t="s">
        <v>3423</v>
      </c>
      <c r="C12" s="483" t="s">
        <v>10323</v>
      </c>
      <c r="D12" s="483"/>
      <c r="E12" s="483"/>
      <c r="F12" s="483" t="s">
        <v>10324</v>
      </c>
      <c r="G12" s="483" t="s">
        <v>10315</v>
      </c>
      <c r="H12" s="484"/>
      <c r="I12" s="484"/>
      <c r="J12" s="489"/>
      <c r="K12" s="489">
        <v>11.2</v>
      </c>
      <c r="L12" s="490">
        <v>12</v>
      </c>
      <c r="M12" s="490"/>
      <c r="N12" s="491"/>
      <c r="O12" s="492"/>
      <c r="P12" s="493"/>
      <c r="R12" s="510"/>
      <c r="S12" s="500" t="s">
        <v>3360</v>
      </c>
      <c r="U12" s="511"/>
      <c r="V12" s="512"/>
    </row>
    <row r="13" spans="1:22">
      <c r="A13" s="481"/>
      <c r="B13" s="482" t="s">
        <v>3427</v>
      </c>
      <c r="C13" s="483" t="s">
        <v>10325</v>
      </c>
      <c r="D13" s="483"/>
      <c r="E13" s="483"/>
      <c r="F13" s="483" t="s">
        <v>10326</v>
      </c>
      <c r="G13" s="483" t="s">
        <v>10327</v>
      </c>
      <c r="H13" s="484"/>
      <c r="I13" s="484"/>
      <c r="J13" s="489"/>
      <c r="K13" s="489">
        <v>12</v>
      </c>
      <c r="L13" s="490">
        <v>14</v>
      </c>
      <c r="M13" s="490"/>
      <c r="N13" s="491"/>
      <c r="O13" s="492"/>
      <c r="P13" s="493"/>
      <c r="R13" s="513"/>
      <c r="S13" s="504" t="s">
        <v>3183</v>
      </c>
      <c r="U13" s="511"/>
      <c r="V13" s="512"/>
    </row>
    <row r="14" spans="1:22">
      <c r="A14" s="481"/>
      <c r="B14" s="482" t="s">
        <v>3431</v>
      </c>
      <c r="C14" s="483" t="s">
        <v>10328</v>
      </c>
      <c r="D14" s="483"/>
      <c r="E14" s="483"/>
      <c r="F14" s="483" t="s">
        <v>10329</v>
      </c>
      <c r="G14" s="483"/>
      <c r="H14" s="483"/>
      <c r="I14" s="483"/>
      <c r="J14" s="489"/>
      <c r="K14" s="489">
        <v>12</v>
      </c>
      <c r="L14" s="490">
        <v>16</v>
      </c>
      <c r="M14" s="490"/>
      <c r="N14" s="491"/>
      <c r="O14" s="492"/>
      <c r="P14" s="493"/>
      <c r="U14" s="511"/>
      <c r="V14" s="512"/>
    </row>
    <row r="15" spans="1:22">
      <c r="A15" s="481"/>
      <c r="B15" s="482" t="s">
        <v>3435</v>
      </c>
      <c r="C15" s="483" t="s">
        <v>10330</v>
      </c>
      <c r="D15" s="483"/>
      <c r="E15" s="483"/>
      <c r="F15" s="483" t="s">
        <v>10331</v>
      </c>
      <c r="G15" s="483"/>
      <c r="H15" s="483"/>
      <c r="I15" s="483"/>
      <c r="J15" s="489"/>
      <c r="K15" s="489">
        <v>12</v>
      </c>
      <c r="L15" s="490">
        <v>18</v>
      </c>
      <c r="M15" s="490"/>
      <c r="N15" s="491"/>
      <c r="O15" s="492"/>
      <c r="P15" s="493"/>
      <c r="V15" s="514"/>
    </row>
    <row r="16" spans="1:22">
      <c r="A16" s="481" t="s">
        <v>3325</v>
      </c>
      <c r="B16" s="482" t="s">
        <v>3411</v>
      </c>
      <c r="C16" s="483" t="s">
        <v>10332</v>
      </c>
      <c r="D16" s="483" t="s">
        <v>10315</v>
      </c>
      <c r="E16" s="483" t="s">
        <v>10315</v>
      </c>
      <c r="F16" s="483" t="s">
        <v>10315</v>
      </c>
      <c r="G16" s="483" t="s">
        <v>10315</v>
      </c>
      <c r="H16" s="484" t="s">
        <v>3415</v>
      </c>
      <c r="I16" s="489">
        <v>50</v>
      </c>
      <c r="J16" s="489"/>
      <c r="K16" s="489">
        <v>8.8</v>
      </c>
      <c r="L16" s="490">
        <v>6</v>
      </c>
      <c r="M16" s="490">
        <v>4</v>
      </c>
      <c r="N16" s="491"/>
      <c r="O16" s="492"/>
      <c r="P16" s="493"/>
      <c r="V16" s="514"/>
    </row>
    <row r="17" spans="1:22">
      <c r="A17" s="481"/>
      <c r="B17" s="482" t="s">
        <v>3416</v>
      </c>
      <c r="C17" s="483" t="s">
        <v>10333</v>
      </c>
      <c r="D17" s="483" t="s">
        <v>10322</v>
      </c>
      <c r="E17" s="483" t="s">
        <v>10315</v>
      </c>
      <c r="F17" s="483" t="s">
        <v>10315</v>
      </c>
      <c r="G17" s="483" t="s">
        <v>10315</v>
      </c>
      <c r="H17" s="484"/>
      <c r="I17" s="484"/>
      <c r="J17" s="489"/>
      <c r="K17" s="489">
        <v>9.6</v>
      </c>
      <c r="L17" s="490">
        <v>8</v>
      </c>
      <c r="M17" s="490"/>
      <c r="N17" s="491"/>
      <c r="O17" s="492"/>
      <c r="P17" s="493"/>
      <c r="V17" s="514"/>
    </row>
    <row r="18" spans="1:22">
      <c r="A18" s="481"/>
      <c r="B18" s="482" t="s">
        <v>3420</v>
      </c>
      <c r="C18" s="483" t="s">
        <v>10334</v>
      </c>
      <c r="D18" s="483"/>
      <c r="E18" s="483" t="s">
        <v>10322</v>
      </c>
      <c r="F18" s="483" t="s">
        <v>10315</v>
      </c>
      <c r="G18" s="483" t="s">
        <v>10315</v>
      </c>
      <c r="H18" s="484"/>
      <c r="I18" s="484"/>
      <c r="J18" s="489"/>
      <c r="K18" s="489">
        <v>10.4</v>
      </c>
      <c r="L18" s="490">
        <v>10</v>
      </c>
      <c r="M18" s="490"/>
      <c r="N18" s="491"/>
      <c r="O18" s="492"/>
      <c r="P18" s="493"/>
      <c r="V18" s="514"/>
    </row>
    <row r="19" spans="1:22">
      <c r="A19" s="481"/>
      <c r="B19" s="482" t="s">
        <v>3424</v>
      </c>
      <c r="C19" s="483" t="s">
        <v>10335</v>
      </c>
      <c r="D19" s="483"/>
      <c r="E19" s="483"/>
      <c r="F19" s="483" t="s">
        <v>10324</v>
      </c>
      <c r="G19" s="483" t="s">
        <v>10315</v>
      </c>
      <c r="H19" s="484"/>
      <c r="I19" s="484"/>
      <c r="J19" s="489"/>
      <c r="K19" s="489">
        <v>11.2</v>
      </c>
      <c r="L19" s="490">
        <v>12</v>
      </c>
      <c r="M19" s="490"/>
      <c r="N19" s="491"/>
      <c r="O19" s="492"/>
      <c r="P19" s="493"/>
      <c r="V19" s="514"/>
    </row>
    <row r="20" spans="1:22">
      <c r="A20" s="481"/>
      <c r="B20" s="482" t="s">
        <v>3428</v>
      </c>
      <c r="C20" s="483" t="s">
        <v>10336</v>
      </c>
      <c r="D20" s="483"/>
      <c r="E20" s="483"/>
      <c r="F20" s="483" t="s">
        <v>10326</v>
      </c>
      <c r="G20" s="483" t="s">
        <v>10322</v>
      </c>
      <c r="H20" s="484"/>
      <c r="I20" s="484"/>
      <c r="J20" s="489"/>
      <c r="K20" s="489">
        <v>12</v>
      </c>
      <c r="L20" s="490">
        <v>14</v>
      </c>
      <c r="M20" s="490"/>
      <c r="N20" s="491"/>
      <c r="O20" s="492"/>
      <c r="P20" s="493"/>
      <c r="V20" s="514"/>
    </row>
    <row r="21" spans="1:22">
      <c r="A21" s="481"/>
      <c r="B21" s="482" t="s">
        <v>3432</v>
      </c>
      <c r="C21" s="483" t="s">
        <v>10337</v>
      </c>
      <c r="D21" s="483"/>
      <c r="E21" s="483"/>
      <c r="F21" s="483" t="s">
        <v>10329</v>
      </c>
      <c r="G21" s="483"/>
      <c r="H21" s="483"/>
      <c r="I21" s="483"/>
      <c r="J21" s="489"/>
      <c r="K21" s="489">
        <v>12</v>
      </c>
      <c r="L21" s="490">
        <v>16</v>
      </c>
      <c r="M21" s="490"/>
      <c r="N21" s="491"/>
      <c r="O21" s="492"/>
      <c r="P21" s="493"/>
      <c r="V21" s="514"/>
    </row>
    <row r="22" ht="22.5" spans="1:22">
      <c r="A22" s="481"/>
      <c r="B22" s="482" t="s">
        <v>3436</v>
      </c>
      <c r="C22" s="483" t="s">
        <v>10338</v>
      </c>
      <c r="D22" s="483"/>
      <c r="E22" s="483"/>
      <c r="F22" s="483" t="s">
        <v>10331</v>
      </c>
      <c r="G22" s="483"/>
      <c r="H22" s="483"/>
      <c r="I22" s="483"/>
      <c r="J22" s="489"/>
      <c r="K22" s="489">
        <v>12</v>
      </c>
      <c r="L22" s="490">
        <v>18</v>
      </c>
      <c r="M22" s="490"/>
      <c r="N22" s="491"/>
      <c r="O22" s="492"/>
      <c r="P22" s="493"/>
      <c r="U22" s="515"/>
      <c r="V22" s="516"/>
    </row>
    <row r="23" spans="1:22">
      <c r="A23" s="481" t="s">
        <v>3330</v>
      </c>
      <c r="B23" s="482" t="s">
        <v>3412</v>
      </c>
      <c r="C23" s="483" t="s">
        <v>10339</v>
      </c>
      <c r="D23" s="483" t="s">
        <v>428</v>
      </c>
      <c r="E23" s="483" t="s">
        <v>428</v>
      </c>
      <c r="F23" s="483" t="s">
        <v>428</v>
      </c>
      <c r="G23" s="483" t="s">
        <v>428</v>
      </c>
      <c r="H23" s="484" t="s">
        <v>3415</v>
      </c>
      <c r="I23" s="489">
        <v>50</v>
      </c>
      <c r="J23" s="489"/>
      <c r="K23" s="489">
        <v>8.8</v>
      </c>
      <c r="L23" s="490">
        <v>6</v>
      </c>
      <c r="M23" s="490">
        <v>4</v>
      </c>
      <c r="N23" s="491"/>
      <c r="O23" s="492"/>
      <c r="P23" s="493"/>
      <c r="U23" s="511"/>
      <c r="V23" s="517"/>
    </row>
    <row r="24" spans="1:22">
      <c r="A24" s="481"/>
      <c r="B24" s="482" t="s">
        <v>3417</v>
      </c>
      <c r="C24" s="483" t="s">
        <v>10340</v>
      </c>
      <c r="D24" s="483" t="s">
        <v>10341</v>
      </c>
      <c r="E24" s="483" t="s">
        <v>428</v>
      </c>
      <c r="F24" s="483" t="s">
        <v>428</v>
      </c>
      <c r="G24" s="483" t="s">
        <v>428</v>
      </c>
      <c r="H24" s="484"/>
      <c r="I24" s="484"/>
      <c r="J24" s="489"/>
      <c r="K24" s="489">
        <v>9.6</v>
      </c>
      <c r="L24" s="490">
        <v>8</v>
      </c>
      <c r="M24" s="490"/>
      <c r="N24" s="491"/>
      <c r="O24" s="492"/>
      <c r="P24" s="493"/>
      <c r="U24" s="511"/>
      <c r="V24" s="512"/>
    </row>
    <row r="25" spans="1:22">
      <c r="A25" s="481"/>
      <c r="B25" s="482" t="s">
        <v>3421</v>
      </c>
      <c r="C25" s="483" t="s">
        <v>10342</v>
      </c>
      <c r="D25" s="483"/>
      <c r="E25" s="483" t="s">
        <v>10341</v>
      </c>
      <c r="F25" s="483" t="s">
        <v>428</v>
      </c>
      <c r="G25" s="483" t="s">
        <v>428</v>
      </c>
      <c r="H25" s="484"/>
      <c r="I25" s="484"/>
      <c r="J25" s="489"/>
      <c r="K25" s="489">
        <v>10.4</v>
      </c>
      <c r="L25" s="490">
        <v>10</v>
      </c>
      <c r="M25" s="490"/>
      <c r="N25" s="491"/>
      <c r="O25" s="492"/>
      <c r="P25" s="493"/>
      <c r="U25" s="511"/>
      <c r="V25" s="512"/>
    </row>
    <row r="26" spans="1:22">
      <c r="A26" s="481"/>
      <c r="B26" s="482" t="s">
        <v>3425</v>
      </c>
      <c r="C26" s="483" t="s">
        <v>10343</v>
      </c>
      <c r="D26" s="483"/>
      <c r="E26" s="483"/>
      <c r="F26" s="483" t="s">
        <v>10341</v>
      </c>
      <c r="G26" s="483" t="s">
        <v>428</v>
      </c>
      <c r="H26" s="484"/>
      <c r="I26" s="484"/>
      <c r="J26" s="489"/>
      <c r="K26" s="489">
        <v>11.2</v>
      </c>
      <c r="L26" s="490">
        <v>12</v>
      </c>
      <c r="M26" s="490"/>
      <c r="N26" s="491"/>
      <c r="O26" s="492"/>
      <c r="P26" s="493"/>
      <c r="U26" s="511"/>
      <c r="V26" s="512"/>
    </row>
    <row r="27" spans="1:22">
      <c r="A27" s="481"/>
      <c r="B27" s="482" t="s">
        <v>3429</v>
      </c>
      <c r="C27" s="483" t="s">
        <v>10344</v>
      </c>
      <c r="D27" s="483"/>
      <c r="E27" s="483"/>
      <c r="F27" s="483"/>
      <c r="G27" s="483" t="s">
        <v>10327</v>
      </c>
      <c r="H27" s="484"/>
      <c r="I27" s="484"/>
      <c r="J27" s="489"/>
      <c r="K27" s="489">
        <v>12</v>
      </c>
      <c r="L27" s="490">
        <v>14</v>
      </c>
      <c r="M27" s="490"/>
      <c r="N27" s="491"/>
      <c r="O27" s="492"/>
      <c r="P27" s="493"/>
      <c r="U27" s="511"/>
      <c r="V27" s="512"/>
    </row>
    <row r="28" spans="1:22">
      <c r="A28" s="481"/>
      <c r="B28" s="482" t="s">
        <v>3433</v>
      </c>
      <c r="C28" s="483" t="s">
        <v>10345</v>
      </c>
      <c r="D28" s="483"/>
      <c r="E28" s="483"/>
      <c r="F28" s="483"/>
      <c r="G28" s="483"/>
      <c r="H28" s="483"/>
      <c r="I28" s="483"/>
      <c r="J28" s="489"/>
      <c r="K28" s="489">
        <v>12</v>
      </c>
      <c r="L28" s="490">
        <v>16</v>
      </c>
      <c r="M28" s="490"/>
      <c r="N28" s="491"/>
      <c r="O28" s="492"/>
      <c r="P28" s="493"/>
      <c r="U28" s="511"/>
      <c r="V28" s="512"/>
    </row>
    <row r="29" spans="1:22">
      <c r="A29" s="481"/>
      <c r="B29" s="482" t="s">
        <v>3437</v>
      </c>
      <c r="C29" s="483" t="s">
        <v>10346</v>
      </c>
      <c r="D29" s="483"/>
      <c r="E29" s="483"/>
      <c r="F29" s="483"/>
      <c r="G29" s="483"/>
      <c r="H29" s="483"/>
      <c r="I29" s="483"/>
      <c r="J29" s="489"/>
      <c r="K29" s="489">
        <v>12</v>
      </c>
      <c r="L29" s="490">
        <v>18</v>
      </c>
      <c r="M29" s="490"/>
      <c r="N29" s="491"/>
      <c r="O29" s="492"/>
      <c r="P29" s="493"/>
      <c r="U29" s="511"/>
      <c r="V29" s="512"/>
    </row>
    <row r="30" spans="1:22">
      <c r="A30" s="481" t="s">
        <v>3335</v>
      </c>
      <c r="B30" s="482" t="s">
        <v>3413</v>
      </c>
      <c r="C30" s="483" t="s">
        <v>10347</v>
      </c>
      <c r="D30" s="483" t="s">
        <v>10315</v>
      </c>
      <c r="E30" s="483" t="s">
        <v>10315</v>
      </c>
      <c r="F30" s="483" t="s">
        <v>10315</v>
      </c>
      <c r="G30" s="483" t="s">
        <v>10315</v>
      </c>
      <c r="H30" s="484" t="s">
        <v>3415</v>
      </c>
      <c r="I30" s="489">
        <v>50</v>
      </c>
      <c r="J30" s="489"/>
      <c r="K30" s="489">
        <v>8.8</v>
      </c>
      <c r="L30" s="490">
        <v>6</v>
      </c>
      <c r="M30" s="490">
        <v>4</v>
      </c>
      <c r="N30" s="491"/>
      <c r="O30" s="492"/>
      <c r="P30" s="493"/>
      <c r="U30" s="511"/>
      <c r="V30" s="512"/>
    </row>
    <row r="31" spans="1:22">
      <c r="A31" s="481"/>
      <c r="B31" s="482" t="s">
        <v>3418</v>
      </c>
      <c r="C31" s="483" t="s">
        <v>10348</v>
      </c>
      <c r="D31" s="483" t="s">
        <v>10349</v>
      </c>
      <c r="E31" s="483" t="s">
        <v>10315</v>
      </c>
      <c r="F31" s="483" t="s">
        <v>10315</v>
      </c>
      <c r="G31" s="483" t="s">
        <v>10315</v>
      </c>
      <c r="H31" s="484"/>
      <c r="I31" s="484"/>
      <c r="J31" s="489"/>
      <c r="K31" s="489">
        <v>9.6</v>
      </c>
      <c r="L31" s="490">
        <v>8</v>
      </c>
      <c r="M31" s="490"/>
      <c r="N31" s="491"/>
      <c r="O31" s="492"/>
      <c r="P31" s="493"/>
      <c r="U31" s="511"/>
      <c r="V31" s="512"/>
    </row>
    <row r="32" spans="1:22">
      <c r="A32" s="481"/>
      <c r="B32" s="482" t="s">
        <v>3422</v>
      </c>
      <c r="C32" s="483" t="s">
        <v>10350</v>
      </c>
      <c r="D32" s="483"/>
      <c r="E32" s="483" t="s">
        <v>10349</v>
      </c>
      <c r="F32" s="483" t="s">
        <v>10315</v>
      </c>
      <c r="G32" s="483" t="s">
        <v>10315</v>
      </c>
      <c r="H32" s="484"/>
      <c r="I32" s="484"/>
      <c r="J32" s="489"/>
      <c r="K32" s="489">
        <v>10.4</v>
      </c>
      <c r="L32" s="490">
        <v>10</v>
      </c>
      <c r="M32" s="490"/>
      <c r="N32" s="491"/>
      <c r="O32" s="492"/>
      <c r="P32" s="493"/>
      <c r="V32" s="514"/>
    </row>
    <row r="33" spans="1:22">
      <c r="A33" s="481"/>
      <c r="B33" s="482" t="s">
        <v>10351</v>
      </c>
      <c r="C33" s="483" t="s">
        <v>10352</v>
      </c>
      <c r="D33" s="483"/>
      <c r="E33" s="483"/>
      <c r="F33" s="483" t="s">
        <v>10349</v>
      </c>
      <c r="G33" s="483" t="s">
        <v>10315</v>
      </c>
      <c r="H33" s="484"/>
      <c r="I33" s="484"/>
      <c r="J33" s="489"/>
      <c r="K33" s="489">
        <v>11.2</v>
      </c>
      <c r="L33" s="490">
        <v>12</v>
      </c>
      <c r="M33" s="490"/>
      <c r="N33" s="491"/>
      <c r="O33" s="492"/>
      <c r="P33" s="493"/>
      <c r="V33" s="514"/>
    </row>
    <row r="34" spans="1:22">
      <c r="A34" s="481"/>
      <c r="B34" s="482" t="s">
        <v>3430</v>
      </c>
      <c r="C34" s="483" t="s">
        <v>10353</v>
      </c>
      <c r="D34" s="483"/>
      <c r="E34" s="483"/>
      <c r="F34" s="483"/>
      <c r="G34" s="483" t="s">
        <v>10349</v>
      </c>
      <c r="H34" s="484"/>
      <c r="I34" s="484"/>
      <c r="J34" s="489"/>
      <c r="K34" s="489">
        <v>12</v>
      </c>
      <c r="L34" s="490">
        <v>14</v>
      </c>
      <c r="M34" s="490"/>
      <c r="N34" s="491"/>
      <c r="O34" s="492"/>
      <c r="P34" s="493"/>
      <c r="V34" s="514"/>
    </row>
    <row r="35" spans="1:22">
      <c r="A35" s="481"/>
      <c r="B35" s="482" t="s">
        <v>3434</v>
      </c>
      <c r="C35" s="483" t="s">
        <v>10354</v>
      </c>
      <c r="D35" s="483"/>
      <c r="E35" s="483"/>
      <c r="F35" s="483"/>
      <c r="G35" s="483"/>
      <c r="H35" s="483"/>
      <c r="I35" s="483"/>
      <c r="J35" s="489"/>
      <c r="K35" s="489">
        <v>12</v>
      </c>
      <c r="L35" s="490">
        <v>16</v>
      </c>
      <c r="M35" s="490"/>
      <c r="N35" s="491"/>
      <c r="O35" s="492"/>
      <c r="P35" s="493"/>
      <c r="V35" s="514"/>
    </row>
    <row r="36" spans="1:22">
      <c r="A36" s="481"/>
      <c r="B36" s="482" t="s">
        <v>3438</v>
      </c>
      <c r="C36" s="483" t="s">
        <v>10355</v>
      </c>
      <c r="D36" s="483"/>
      <c r="E36" s="483"/>
      <c r="F36" s="483"/>
      <c r="G36" s="483"/>
      <c r="H36" s="483"/>
      <c r="I36" s="483"/>
      <c r="J36" s="489"/>
      <c r="K36" s="489">
        <v>12</v>
      </c>
      <c r="L36" s="490">
        <v>18</v>
      </c>
      <c r="M36" s="490"/>
      <c r="N36" s="491"/>
      <c r="O36" s="492"/>
      <c r="P36" s="493"/>
      <c r="V36" s="514"/>
    </row>
    <row r="37" spans="1:22">
      <c r="A37" s="485"/>
      <c r="V37" s="514"/>
    </row>
    <row r="38" spans="1:22">
      <c r="A38" s="481" t="s">
        <v>2139</v>
      </c>
      <c r="B38" s="486" t="s">
        <v>2699</v>
      </c>
      <c r="C38" s="486" t="s">
        <v>10356</v>
      </c>
      <c r="D38" s="486" t="s">
        <v>7643</v>
      </c>
      <c r="E38" s="486" t="s">
        <v>2668</v>
      </c>
      <c r="F38" s="486" t="s">
        <v>10357</v>
      </c>
      <c r="G38" s="486" t="s">
        <v>10125</v>
      </c>
      <c r="H38" s="486" t="s">
        <v>6404</v>
      </c>
      <c r="I38" s="486"/>
      <c r="J38" s="486" t="s">
        <v>7652</v>
      </c>
      <c r="K38" s="486"/>
      <c r="L38" s="486" t="s">
        <v>10012</v>
      </c>
      <c r="M38" s="486"/>
      <c r="N38" s="486" t="s">
        <v>10013</v>
      </c>
      <c r="O38" s="486"/>
      <c r="P38" s="486" t="s">
        <v>10358</v>
      </c>
      <c r="Q38" s="486" t="s">
        <v>10359</v>
      </c>
      <c r="R38" s="486" t="s">
        <v>10360</v>
      </c>
      <c r="V38" s="514"/>
    </row>
    <row r="39" spans="1:22">
      <c r="A39" s="481"/>
      <c r="B39" s="486"/>
      <c r="C39" s="486"/>
      <c r="D39" s="486"/>
      <c r="E39" s="486"/>
      <c r="F39" s="486"/>
      <c r="G39" s="486"/>
      <c r="H39" s="486" t="s">
        <v>2648</v>
      </c>
      <c r="I39" s="486" t="s">
        <v>10129</v>
      </c>
      <c r="J39" s="486" t="s">
        <v>2648</v>
      </c>
      <c r="K39" s="486" t="s">
        <v>10129</v>
      </c>
      <c r="L39" s="486" t="s">
        <v>2648</v>
      </c>
      <c r="M39" s="486" t="s">
        <v>10129</v>
      </c>
      <c r="N39" s="486" t="s">
        <v>2648</v>
      </c>
      <c r="O39" s="486" t="s">
        <v>10129</v>
      </c>
      <c r="P39" s="486" t="s">
        <v>10361</v>
      </c>
      <c r="Q39" s="486" t="s">
        <v>10361</v>
      </c>
      <c r="R39" s="486"/>
      <c r="V39" s="514"/>
    </row>
    <row r="40" spans="1:22">
      <c r="A40" s="481" t="s">
        <v>10314</v>
      </c>
      <c r="B40" s="482" t="s">
        <v>3367</v>
      </c>
      <c r="C40" s="482" t="s">
        <v>89</v>
      </c>
      <c r="D40" s="484" t="s">
        <v>10039</v>
      </c>
      <c r="E40" s="484" t="s">
        <v>6327</v>
      </c>
      <c r="F40" s="482" t="s">
        <v>10019</v>
      </c>
      <c r="G40" s="487" t="s">
        <v>4181</v>
      </c>
      <c r="H40" s="483">
        <v>370</v>
      </c>
      <c r="I40" s="483">
        <v>444</v>
      </c>
      <c r="J40" s="482">
        <v>32</v>
      </c>
      <c r="K40" s="482">
        <v>64</v>
      </c>
      <c r="L40" s="482">
        <v>60</v>
      </c>
      <c r="M40" s="482">
        <v>90</v>
      </c>
      <c r="N40" s="489">
        <v>3.2</v>
      </c>
      <c r="O40" s="489">
        <v>5</v>
      </c>
      <c r="P40" s="482"/>
      <c r="Q40" s="482">
        <v>5</v>
      </c>
      <c r="R40" s="482"/>
      <c r="V40" s="514"/>
    </row>
    <row r="41" spans="1:22">
      <c r="A41" s="481" t="s">
        <v>10318</v>
      </c>
      <c r="B41" s="482" t="s">
        <v>3368</v>
      </c>
      <c r="C41" s="482"/>
      <c r="D41" s="482"/>
      <c r="E41" s="482"/>
      <c r="F41" s="482"/>
      <c r="G41" s="482"/>
      <c r="H41" s="483">
        <v>462</v>
      </c>
      <c r="I41" s="483">
        <v>554</v>
      </c>
      <c r="J41" s="482"/>
      <c r="K41" s="482"/>
      <c r="L41" s="482">
        <v>63</v>
      </c>
      <c r="M41" s="482">
        <v>94</v>
      </c>
      <c r="N41" s="489">
        <v>3.36</v>
      </c>
      <c r="O41" s="489">
        <v>5.16</v>
      </c>
      <c r="P41" s="482"/>
      <c r="Q41" s="482"/>
      <c r="R41" s="482"/>
      <c r="V41" s="514"/>
    </row>
    <row r="42" spans="1:22">
      <c r="A42" s="481" t="s">
        <v>10321</v>
      </c>
      <c r="B42" s="482" t="s">
        <v>3369</v>
      </c>
      <c r="C42" s="482"/>
      <c r="D42" s="482"/>
      <c r="E42" s="482"/>
      <c r="F42" s="482"/>
      <c r="G42" s="482"/>
      <c r="H42" s="483">
        <v>554</v>
      </c>
      <c r="I42" s="483">
        <v>665</v>
      </c>
      <c r="J42" s="482"/>
      <c r="K42" s="482"/>
      <c r="L42" s="482">
        <v>73</v>
      </c>
      <c r="M42" s="482">
        <v>110</v>
      </c>
      <c r="N42" s="489">
        <v>3.36</v>
      </c>
      <c r="O42" s="489">
        <v>5.36</v>
      </c>
      <c r="P42" s="482"/>
      <c r="Q42" s="482"/>
      <c r="R42" s="482"/>
      <c r="V42" s="514"/>
    </row>
    <row r="43" spans="1:22">
      <c r="A43" s="481" t="s">
        <v>10323</v>
      </c>
      <c r="B43" s="482" t="s">
        <v>3370</v>
      </c>
      <c r="C43" s="482"/>
      <c r="D43" s="482"/>
      <c r="E43" s="482"/>
      <c r="F43" s="482"/>
      <c r="G43" s="482"/>
      <c r="H43" s="483">
        <v>682</v>
      </c>
      <c r="I43" s="483">
        <v>819</v>
      </c>
      <c r="J43" s="482"/>
      <c r="K43" s="482"/>
      <c r="L43" s="482">
        <v>78</v>
      </c>
      <c r="M43" s="482">
        <v>118</v>
      </c>
      <c r="N43" s="489">
        <v>3.36</v>
      </c>
      <c r="O43" s="489">
        <v>5.36</v>
      </c>
      <c r="P43" s="482"/>
      <c r="Q43" s="482"/>
      <c r="R43" s="482"/>
      <c r="V43" s="514"/>
    </row>
    <row r="44" spans="1:22">
      <c r="A44" s="481" t="s">
        <v>10325</v>
      </c>
      <c r="B44" s="482" t="s">
        <v>3371</v>
      </c>
      <c r="C44" s="482"/>
      <c r="D44" s="482"/>
      <c r="E44" s="482"/>
      <c r="F44" s="482"/>
      <c r="G44" s="482"/>
      <c r="H44" s="483">
        <v>852</v>
      </c>
      <c r="I44" s="483">
        <v>1022</v>
      </c>
      <c r="J44" s="482"/>
      <c r="K44" s="482"/>
      <c r="L44" s="482">
        <v>84</v>
      </c>
      <c r="M44" s="482">
        <v>126</v>
      </c>
      <c r="N44" s="489">
        <v>3.36</v>
      </c>
      <c r="O44" s="489">
        <v>5.16</v>
      </c>
      <c r="P44" s="482"/>
      <c r="Q44" s="482"/>
      <c r="R44" s="482"/>
      <c r="V44" s="514"/>
    </row>
    <row r="45" spans="1:22">
      <c r="A45" s="481" t="s">
        <v>10328</v>
      </c>
      <c r="B45" s="482" t="s">
        <v>3372</v>
      </c>
      <c r="C45" s="482"/>
      <c r="D45" s="482"/>
      <c r="E45" s="482"/>
      <c r="F45" s="482"/>
      <c r="G45" s="482"/>
      <c r="H45" s="483">
        <v>1071</v>
      </c>
      <c r="I45" s="483">
        <v>1285</v>
      </c>
      <c r="J45" s="482"/>
      <c r="K45" s="482"/>
      <c r="L45" s="482">
        <v>89</v>
      </c>
      <c r="M45" s="482">
        <v>134</v>
      </c>
      <c r="N45" s="489">
        <v>3.36</v>
      </c>
      <c r="O45" s="489">
        <v>5.26</v>
      </c>
      <c r="P45" s="482"/>
      <c r="Q45" s="482"/>
      <c r="R45" s="482"/>
      <c r="V45" s="514"/>
    </row>
    <row r="46" spans="1:22">
      <c r="A46" s="481" t="s">
        <v>10330</v>
      </c>
      <c r="B46" s="482" t="s">
        <v>3373</v>
      </c>
      <c r="C46" s="482"/>
      <c r="D46" s="482"/>
      <c r="E46" s="482"/>
      <c r="F46" s="482"/>
      <c r="G46" s="482"/>
      <c r="H46" s="483">
        <v>1344</v>
      </c>
      <c r="I46" s="483">
        <v>1612</v>
      </c>
      <c r="J46" s="482"/>
      <c r="K46" s="482"/>
      <c r="L46" s="482">
        <v>89</v>
      </c>
      <c r="M46" s="482">
        <v>134</v>
      </c>
      <c r="N46" s="489">
        <v>3.36</v>
      </c>
      <c r="O46" s="489">
        <v>5.26</v>
      </c>
      <c r="P46" s="482"/>
      <c r="Q46" s="482"/>
      <c r="R46" s="482"/>
      <c r="V46" s="514"/>
    </row>
    <row r="47" spans="1:22">
      <c r="A47" s="481" t="s">
        <v>10332</v>
      </c>
      <c r="B47" s="482" t="s">
        <v>3374</v>
      </c>
      <c r="C47" s="482" t="s">
        <v>89</v>
      </c>
      <c r="D47" s="484" t="s">
        <v>10039</v>
      </c>
      <c r="E47" s="484" t="s">
        <v>6327</v>
      </c>
      <c r="F47" s="482" t="s">
        <v>10042</v>
      </c>
      <c r="G47" s="487" t="s">
        <v>4181</v>
      </c>
      <c r="H47" s="483">
        <v>388</v>
      </c>
      <c r="I47" s="483">
        <v>466</v>
      </c>
      <c r="J47" s="482" t="s">
        <v>7723</v>
      </c>
      <c r="K47" s="482"/>
      <c r="L47" s="482">
        <v>63</v>
      </c>
      <c r="M47" s="482">
        <v>94</v>
      </c>
      <c r="N47" s="489">
        <v>6.72</v>
      </c>
      <c r="O47" s="489">
        <v>9.57</v>
      </c>
      <c r="P47" s="482"/>
      <c r="Q47" s="482" t="s">
        <v>428</v>
      </c>
      <c r="R47" s="482"/>
      <c r="V47" s="514"/>
    </row>
    <row r="48" spans="1:22">
      <c r="A48" s="481" t="s">
        <v>10333</v>
      </c>
      <c r="B48" s="482" t="s">
        <v>3375</v>
      </c>
      <c r="C48" s="482"/>
      <c r="D48" s="482"/>
      <c r="E48" s="482"/>
      <c r="F48" s="482"/>
      <c r="G48" s="482"/>
      <c r="H48" s="483">
        <v>462</v>
      </c>
      <c r="I48" s="483">
        <v>554</v>
      </c>
      <c r="J48" s="482"/>
      <c r="K48" s="482"/>
      <c r="L48" s="482">
        <v>63</v>
      </c>
      <c r="M48" s="482">
        <v>94</v>
      </c>
      <c r="N48" s="489">
        <v>6.72</v>
      </c>
      <c r="O48" s="489">
        <v>9.38</v>
      </c>
      <c r="P48" s="482"/>
      <c r="Q48" s="482"/>
      <c r="R48" s="482"/>
      <c r="V48" s="514"/>
    </row>
    <row r="49" spans="1:22">
      <c r="A49" s="481" t="s">
        <v>10334</v>
      </c>
      <c r="B49" s="482" t="s">
        <v>3376</v>
      </c>
      <c r="C49" s="482"/>
      <c r="D49" s="482"/>
      <c r="E49" s="482"/>
      <c r="F49" s="482"/>
      <c r="G49" s="482"/>
      <c r="H49" s="483">
        <v>508</v>
      </c>
      <c r="I49" s="483">
        <v>610</v>
      </c>
      <c r="J49" s="482"/>
      <c r="K49" s="482"/>
      <c r="L49" s="482">
        <v>73</v>
      </c>
      <c r="M49" s="482">
        <v>110</v>
      </c>
      <c r="N49" s="489">
        <v>6.72</v>
      </c>
      <c r="O49" s="489">
        <v>9.76</v>
      </c>
      <c r="P49" s="482"/>
      <c r="Q49" s="482"/>
      <c r="R49" s="482"/>
      <c r="V49" s="514"/>
    </row>
    <row r="50" spans="1:22">
      <c r="A50" s="481" t="s">
        <v>10335</v>
      </c>
      <c r="B50" s="482" t="s">
        <v>3377</v>
      </c>
      <c r="C50" s="482"/>
      <c r="D50" s="482"/>
      <c r="E50" s="482"/>
      <c r="F50" s="482"/>
      <c r="G50" s="482"/>
      <c r="H50" s="483">
        <v>577</v>
      </c>
      <c r="I50" s="483">
        <v>693</v>
      </c>
      <c r="J50" s="482"/>
      <c r="K50" s="482"/>
      <c r="L50" s="482">
        <v>78</v>
      </c>
      <c r="M50" s="482">
        <v>118</v>
      </c>
      <c r="N50" s="489">
        <v>6.72</v>
      </c>
      <c r="O50" s="489">
        <v>9.76</v>
      </c>
      <c r="P50" s="482"/>
      <c r="Q50" s="482"/>
      <c r="R50" s="482"/>
      <c r="V50" s="514"/>
    </row>
    <row r="51" spans="1:22">
      <c r="A51" s="481" t="s">
        <v>10336</v>
      </c>
      <c r="B51" s="482" t="s">
        <v>3378</v>
      </c>
      <c r="C51" s="482"/>
      <c r="D51" s="482"/>
      <c r="E51" s="482"/>
      <c r="F51" s="482"/>
      <c r="G51" s="482"/>
      <c r="H51" s="483">
        <v>669</v>
      </c>
      <c r="I51" s="483">
        <v>804</v>
      </c>
      <c r="J51" s="482"/>
      <c r="K51" s="482"/>
      <c r="L51" s="482">
        <v>84</v>
      </c>
      <c r="M51" s="482">
        <v>126</v>
      </c>
      <c r="N51" s="489">
        <v>6.72</v>
      </c>
      <c r="O51" s="489">
        <v>9.57</v>
      </c>
      <c r="P51" s="482"/>
      <c r="Q51" s="482"/>
      <c r="R51" s="482"/>
      <c r="V51" s="514"/>
    </row>
    <row r="52" spans="1:22">
      <c r="A52" s="481" t="s">
        <v>10337</v>
      </c>
      <c r="B52" s="482" t="s">
        <v>3379</v>
      </c>
      <c r="C52" s="482"/>
      <c r="D52" s="482"/>
      <c r="E52" s="482"/>
      <c r="F52" s="482"/>
      <c r="G52" s="482"/>
      <c r="H52" s="483">
        <v>785</v>
      </c>
      <c r="I52" s="483">
        <v>942</v>
      </c>
      <c r="J52" s="482"/>
      <c r="K52" s="482"/>
      <c r="L52" s="482">
        <v>89</v>
      </c>
      <c r="M52" s="482">
        <v>134</v>
      </c>
      <c r="N52" s="489">
        <v>6.72</v>
      </c>
      <c r="O52" s="489">
        <v>10.62</v>
      </c>
      <c r="P52" s="482"/>
      <c r="Q52" s="482"/>
      <c r="R52" s="482"/>
      <c r="V52" s="514"/>
    </row>
    <row r="53" spans="1:22">
      <c r="A53" s="481" t="s">
        <v>10338</v>
      </c>
      <c r="B53" s="482" t="s">
        <v>3380</v>
      </c>
      <c r="C53" s="482"/>
      <c r="D53" s="482"/>
      <c r="E53" s="482"/>
      <c r="F53" s="482"/>
      <c r="G53" s="482"/>
      <c r="H53" s="483">
        <v>924</v>
      </c>
      <c r="I53" s="483">
        <v>1108</v>
      </c>
      <c r="J53" s="482"/>
      <c r="K53" s="482"/>
      <c r="L53" s="482">
        <v>89</v>
      </c>
      <c r="M53" s="482">
        <v>134</v>
      </c>
      <c r="N53" s="489">
        <v>6.72</v>
      </c>
      <c r="O53" s="489">
        <v>11.07</v>
      </c>
      <c r="P53" s="482"/>
      <c r="Q53" s="482"/>
      <c r="R53" s="482"/>
      <c r="V53" s="514"/>
    </row>
    <row r="54" spans="1:22">
      <c r="A54" s="481" t="s">
        <v>10339</v>
      </c>
      <c r="B54" s="482" t="s">
        <v>3381</v>
      </c>
      <c r="C54" s="482" t="s">
        <v>89</v>
      </c>
      <c r="D54" s="484" t="s">
        <v>10027</v>
      </c>
      <c r="E54" s="484" t="s">
        <v>6335</v>
      </c>
      <c r="F54" s="482" t="s">
        <v>10022</v>
      </c>
      <c r="G54" s="487" t="s">
        <v>4181</v>
      </c>
      <c r="H54" s="483">
        <v>388</v>
      </c>
      <c r="I54" s="483">
        <v>466</v>
      </c>
      <c r="J54" s="482">
        <v>24</v>
      </c>
      <c r="K54" s="482">
        <v>48</v>
      </c>
      <c r="L54" s="482">
        <v>63</v>
      </c>
      <c r="M54" s="482">
        <v>94</v>
      </c>
      <c r="N54" s="489">
        <v>3.36</v>
      </c>
      <c r="O54" s="489">
        <v>5.16</v>
      </c>
      <c r="P54" s="482"/>
      <c r="Q54" s="482">
        <v>5</v>
      </c>
      <c r="R54" s="482"/>
      <c r="V54" s="514"/>
    </row>
    <row r="55" spans="1:22">
      <c r="A55" s="481" t="s">
        <v>10340</v>
      </c>
      <c r="B55" s="482" t="s">
        <v>3382</v>
      </c>
      <c r="C55" s="482"/>
      <c r="D55" s="482"/>
      <c r="E55" s="482"/>
      <c r="F55" s="482"/>
      <c r="G55" s="482"/>
      <c r="H55" s="483">
        <v>462</v>
      </c>
      <c r="I55" s="483">
        <v>554</v>
      </c>
      <c r="J55" s="482"/>
      <c r="K55" s="482"/>
      <c r="L55" s="482">
        <v>63</v>
      </c>
      <c r="M55" s="482">
        <v>94</v>
      </c>
      <c r="N55" s="489">
        <v>3.36</v>
      </c>
      <c r="O55" s="489">
        <v>5.06</v>
      </c>
      <c r="P55" s="482"/>
      <c r="Q55" s="482"/>
      <c r="R55" s="482"/>
      <c r="V55" s="514"/>
    </row>
    <row r="56" spans="1:22">
      <c r="A56" s="481" t="s">
        <v>10342</v>
      </c>
      <c r="B56" s="482" t="s">
        <v>3383</v>
      </c>
      <c r="C56" s="482"/>
      <c r="D56" s="482"/>
      <c r="E56" s="482"/>
      <c r="F56" s="482"/>
      <c r="G56" s="482"/>
      <c r="H56" s="483">
        <v>554</v>
      </c>
      <c r="I56" s="483">
        <v>665</v>
      </c>
      <c r="J56" s="482"/>
      <c r="K56" s="482"/>
      <c r="L56" s="482">
        <v>73</v>
      </c>
      <c r="M56" s="482">
        <v>110</v>
      </c>
      <c r="N56" s="489">
        <v>3.36</v>
      </c>
      <c r="O56" s="489">
        <v>5.26</v>
      </c>
      <c r="P56" s="482"/>
      <c r="Q56" s="482"/>
      <c r="R56" s="482"/>
      <c r="V56" s="514"/>
    </row>
    <row r="57" spans="1:22">
      <c r="A57" s="481" t="s">
        <v>10343</v>
      </c>
      <c r="B57" s="482" t="s">
        <v>3384</v>
      </c>
      <c r="C57" s="482"/>
      <c r="D57" s="484" t="s">
        <v>10028</v>
      </c>
      <c r="E57" s="484"/>
      <c r="F57" s="484"/>
      <c r="G57" s="484"/>
      <c r="H57" s="483">
        <v>682</v>
      </c>
      <c r="I57" s="483">
        <v>819</v>
      </c>
      <c r="J57" s="482"/>
      <c r="K57" s="482"/>
      <c r="L57" s="482">
        <v>78</v>
      </c>
      <c r="M57" s="482">
        <v>118</v>
      </c>
      <c r="N57" s="489">
        <v>3.36</v>
      </c>
      <c r="O57" s="489">
        <v>5.26</v>
      </c>
      <c r="P57" s="482"/>
      <c r="Q57" s="482"/>
      <c r="R57" s="482"/>
      <c r="V57" s="514"/>
    </row>
    <row r="58" spans="1:22">
      <c r="A58" s="481" t="s">
        <v>10344</v>
      </c>
      <c r="B58" s="482" t="s">
        <v>3385</v>
      </c>
      <c r="C58" s="482"/>
      <c r="D58" s="482"/>
      <c r="E58" s="482"/>
      <c r="F58" s="482"/>
      <c r="G58" s="482"/>
      <c r="H58" s="483">
        <v>852</v>
      </c>
      <c r="I58" s="483">
        <v>1022</v>
      </c>
      <c r="J58" s="482"/>
      <c r="K58" s="482"/>
      <c r="L58" s="482">
        <v>84</v>
      </c>
      <c r="M58" s="482">
        <v>126</v>
      </c>
      <c r="N58" s="489">
        <v>3.36</v>
      </c>
      <c r="O58" s="489">
        <v>5.06</v>
      </c>
      <c r="P58" s="482"/>
      <c r="Q58" s="482"/>
      <c r="R58" s="482"/>
      <c r="V58" s="514"/>
    </row>
    <row r="59" spans="1:22">
      <c r="A59" s="481" t="s">
        <v>10345</v>
      </c>
      <c r="B59" s="482" t="s">
        <v>3386</v>
      </c>
      <c r="C59" s="482"/>
      <c r="D59" s="484" t="s">
        <v>7775</v>
      </c>
      <c r="E59" s="484"/>
      <c r="F59" s="484"/>
      <c r="G59" s="484"/>
      <c r="H59" s="483">
        <v>1071</v>
      </c>
      <c r="I59" s="483">
        <v>1285</v>
      </c>
      <c r="J59" s="482"/>
      <c r="K59" s="482"/>
      <c r="L59" s="482">
        <v>89</v>
      </c>
      <c r="M59" s="482">
        <v>134</v>
      </c>
      <c r="N59" s="489">
        <v>3.36</v>
      </c>
      <c r="O59" s="489">
        <v>5.16</v>
      </c>
      <c r="P59" s="482"/>
      <c r="Q59" s="482"/>
      <c r="R59" s="482"/>
      <c r="V59" s="514"/>
    </row>
    <row r="60" spans="1:22">
      <c r="A60" s="481" t="s">
        <v>10346</v>
      </c>
      <c r="B60" s="482" t="s">
        <v>3387</v>
      </c>
      <c r="C60" s="482"/>
      <c r="D60" s="482"/>
      <c r="E60" s="482"/>
      <c r="F60" s="482"/>
      <c r="G60" s="482"/>
      <c r="H60" s="483">
        <v>1344</v>
      </c>
      <c r="I60" s="483">
        <v>1612</v>
      </c>
      <c r="J60" s="482"/>
      <c r="K60" s="482"/>
      <c r="L60" s="482">
        <v>89</v>
      </c>
      <c r="M60" s="482">
        <v>134</v>
      </c>
      <c r="N60" s="489">
        <v>3.36</v>
      </c>
      <c r="O60" s="489">
        <v>5.16</v>
      </c>
      <c r="P60" s="482"/>
      <c r="Q60" s="482"/>
      <c r="R60" s="482"/>
      <c r="V60" s="514"/>
    </row>
    <row r="61" spans="1:22">
      <c r="A61" s="481" t="s">
        <v>10347</v>
      </c>
      <c r="B61" s="482" t="s">
        <v>3388</v>
      </c>
      <c r="C61" s="482" t="s">
        <v>89</v>
      </c>
      <c r="D61" s="484" t="s">
        <v>10027</v>
      </c>
      <c r="E61" s="484" t="s">
        <v>6345</v>
      </c>
      <c r="F61" s="482" t="s">
        <v>10022</v>
      </c>
      <c r="G61" s="487" t="s">
        <v>4181</v>
      </c>
      <c r="H61" s="483">
        <v>388</v>
      </c>
      <c r="I61" s="483">
        <v>466</v>
      </c>
      <c r="J61" s="482">
        <v>24</v>
      </c>
      <c r="K61" s="482">
        <v>48</v>
      </c>
      <c r="L61" s="482">
        <v>63</v>
      </c>
      <c r="M61" s="482">
        <v>94</v>
      </c>
      <c r="N61" s="489">
        <v>3.36</v>
      </c>
      <c r="O61" s="489">
        <v>5.16</v>
      </c>
      <c r="P61" s="482"/>
      <c r="Q61" s="482">
        <v>5</v>
      </c>
      <c r="R61" s="482"/>
      <c r="V61" s="514"/>
    </row>
    <row r="62" spans="1:22">
      <c r="A62" s="481" t="s">
        <v>10348</v>
      </c>
      <c r="B62" s="482" t="s">
        <v>3389</v>
      </c>
      <c r="C62" s="482"/>
      <c r="D62" s="482"/>
      <c r="E62" s="482"/>
      <c r="F62" s="482"/>
      <c r="G62" s="482"/>
      <c r="H62" s="483">
        <v>462</v>
      </c>
      <c r="I62" s="483">
        <v>554</v>
      </c>
      <c r="J62" s="482"/>
      <c r="K62" s="482"/>
      <c r="L62" s="482">
        <v>63</v>
      </c>
      <c r="M62" s="482">
        <v>94</v>
      </c>
      <c r="N62" s="489">
        <v>3.36</v>
      </c>
      <c r="O62" s="489">
        <v>5.06</v>
      </c>
      <c r="P62" s="482"/>
      <c r="Q62" s="482"/>
      <c r="R62" s="482"/>
      <c r="V62" s="514"/>
    </row>
    <row r="63" spans="1:22">
      <c r="A63" s="481" t="s">
        <v>10350</v>
      </c>
      <c r="B63" s="482" t="s">
        <v>3390</v>
      </c>
      <c r="C63" s="482"/>
      <c r="D63" s="482"/>
      <c r="E63" s="482"/>
      <c r="F63" s="482"/>
      <c r="G63" s="482"/>
      <c r="H63" s="483">
        <v>554</v>
      </c>
      <c r="I63" s="483">
        <v>665</v>
      </c>
      <c r="J63" s="482"/>
      <c r="K63" s="482"/>
      <c r="L63" s="482">
        <v>73</v>
      </c>
      <c r="M63" s="482">
        <v>110</v>
      </c>
      <c r="N63" s="489">
        <v>3.36</v>
      </c>
      <c r="O63" s="489">
        <v>5.26</v>
      </c>
      <c r="P63" s="482"/>
      <c r="Q63" s="482"/>
      <c r="R63" s="482"/>
      <c r="V63" s="514"/>
    </row>
    <row r="64" spans="1:22">
      <c r="A64" s="481" t="s">
        <v>10352</v>
      </c>
      <c r="B64" s="482" t="s">
        <v>3391</v>
      </c>
      <c r="C64" s="482"/>
      <c r="D64" s="484" t="s">
        <v>10028</v>
      </c>
      <c r="E64" s="484"/>
      <c r="F64" s="484"/>
      <c r="G64" s="484"/>
      <c r="H64" s="483">
        <v>682</v>
      </c>
      <c r="I64" s="483">
        <v>819</v>
      </c>
      <c r="J64" s="482"/>
      <c r="K64" s="482"/>
      <c r="L64" s="482">
        <v>78</v>
      </c>
      <c r="M64" s="482">
        <v>118</v>
      </c>
      <c r="N64" s="489">
        <v>3.36</v>
      </c>
      <c r="O64" s="489">
        <v>5.26</v>
      </c>
      <c r="P64" s="482"/>
      <c r="Q64" s="482"/>
      <c r="R64" s="482"/>
      <c r="V64" s="514"/>
    </row>
    <row r="65" spans="1:22">
      <c r="A65" s="481" t="s">
        <v>10353</v>
      </c>
      <c r="B65" s="482" t="s">
        <v>3392</v>
      </c>
      <c r="C65" s="482"/>
      <c r="D65" s="482"/>
      <c r="E65" s="482"/>
      <c r="F65" s="482"/>
      <c r="G65" s="482"/>
      <c r="H65" s="483">
        <v>852</v>
      </c>
      <c r="I65" s="483">
        <v>1022</v>
      </c>
      <c r="J65" s="482"/>
      <c r="K65" s="482"/>
      <c r="L65" s="482">
        <v>84</v>
      </c>
      <c r="M65" s="482">
        <v>126</v>
      </c>
      <c r="N65" s="489">
        <v>3.36</v>
      </c>
      <c r="O65" s="489">
        <v>5.06</v>
      </c>
      <c r="P65" s="482"/>
      <c r="Q65" s="482"/>
      <c r="R65" s="482"/>
      <c r="V65" s="514"/>
    </row>
    <row r="66" spans="1:22">
      <c r="A66" s="481" t="s">
        <v>10354</v>
      </c>
      <c r="B66" s="482" t="s">
        <v>3393</v>
      </c>
      <c r="C66" s="482"/>
      <c r="D66" s="484" t="s">
        <v>10048</v>
      </c>
      <c r="E66" s="484"/>
      <c r="F66" s="484"/>
      <c r="G66" s="484"/>
      <c r="H66" s="483">
        <v>1071</v>
      </c>
      <c r="I66" s="483">
        <v>1285</v>
      </c>
      <c r="J66" s="482"/>
      <c r="K66" s="482"/>
      <c r="L66" s="482">
        <v>89</v>
      </c>
      <c r="M66" s="482">
        <v>134</v>
      </c>
      <c r="N66" s="489">
        <v>3.36</v>
      </c>
      <c r="O66" s="489">
        <v>5.16</v>
      </c>
      <c r="P66" s="482"/>
      <c r="Q66" s="482"/>
      <c r="R66" s="482"/>
      <c r="V66" s="514"/>
    </row>
    <row r="67" spans="1:22">
      <c r="A67" s="481" t="s">
        <v>10355</v>
      </c>
      <c r="B67" s="482" t="s">
        <v>3394</v>
      </c>
      <c r="C67" s="482"/>
      <c r="D67" s="482"/>
      <c r="E67" s="482"/>
      <c r="F67" s="482"/>
      <c r="G67" s="482"/>
      <c r="H67" s="483">
        <v>1344</v>
      </c>
      <c r="I67" s="483">
        <v>1612</v>
      </c>
      <c r="J67" s="482"/>
      <c r="K67" s="482"/>
      <c r="L67" s="482">
        <v>89</v>
      </c>
      <c r="M67" s="482">
        <v>134</v>
      </c>
      <c r="N67" s="489">
        <v>3.36</v>
      </c>
      <c r="O67" s="489">
        <v>5.16</v>
      </c>
      <c r="P67" s="482"/>
      <c r="Q67" s="482"/>
      <c r="R67" s="482"/>
      <c r="V67" s="514"/>
    </row>
    <row r="68" spans="1:22">
      <c r="A68" s="481" t="s">
        <v>10349</v>
      </c>
      <c r="B68" s="482" t="s">
        <v>3395</v>
      </c>
      <c r="C68" s="482" t="s">
        <v>89</v>
      </c>
      <c r="D68" s="484" t="s">
        <v>10039</v>
      </c>
      <c r="E68" s="484" t="s">
        <v>6327</v>
      </c>
      <c r="F68" s="482" t="s">
        <v>10019</v>
      </c>
      <c r="G68" s="482" t="s">
        <v>428</v>
      </c>
      <c r="H68" s="483">
        <v>500</v>
      </c>
      <c r="I68" s="483">
        <v>999</v>
      </c>
      <c r="J68" s="482">
        <v>48</v>
      </c>
      <c r="K68" s="482">
        <v>99</v>
      </c>
      <c r="L68" s="482">
        <v>80</v>
      </c>
      <c r="M68" s="482">
        <v>120</v>
      </c>
      <c r="N68" s="489">
        <v>2.5</v>
      </c>
      <c r="O68" s="523">
        <v>6.2</v>
      </c>
      <c r="P68" s="482"/>
      <c r="Q68" s="482">
        <v>5</v>
      </c>
      <c r="R68" s="482"/>
      <c r="V68" s="514"/>
    </row>
    <row r="69" spans="1:22">
      <c r="A69" s="481" t="s">
        <v>10341</v>
      </c>
      <c r="B69" s="482" t="s">
        <v>3396</v>
      </c>
      <c r="C69" s="482" t="s">
        <v>97</v>
      </c>
      <c r="D69" s="484" t="s">
        <v>10048</v>
      </c>
      <c r="E69" s="484" t="s">
        <v>6327</v>
      </c>
      <c r="F69" s="482" t="s">
        <v>10022</v>
      </c>
      <c r="G69" s="482" t="s">
        <v>428</v>
      </c>
      <c r="H69" s="483">
        <v>285</v>
      </c>
      <c r="I69" s="483">
        <v>500</v>
      </c>
      <c r="J69" s="482" t="s">
        <v>7723</v>
      </c>
      <c r="K69" s="482"/>
      <c r="L69" s="482">
        <v>70</v>
      </c>
      <c r="M69" s="482">
        <v>105</v>
      </c>
      <c r="N69" s="489">
        <v>1.4</v>
      </c>
      <c r="O69" s="523">
        <v>2.84</v>
      </c>
      <c r="P69" s="482"/>
      <c r="Q69" s="482" t="s">
        <v>428</v>
      </c>
      <c r="R69" s="482"/>
      <c r="V69" s="514"/>
    </row>
    <row r="70" spans="1:22">
      <c r="A70" s="481" t="s">
        <v>10322</v>
      </c>
      <c r="B70" s="482" t="s">
        <v>3397</v>
      </c>
      <c r="C70" s="482" t="s">
        <v>105</v>
      </c>
      <c r="D70" s="484" t="s">
        <v>10362</v>
      </c>
      <c r="E70" s="484" t="s">
        <v>6327</v>
      </c>
      <c r="F70" s="482" t="s">
        <v>10019</v>
      </c>
      <c r="G70" s="482" t="s">
        <v>428</v>
      </c>
      <c r="H70" s="483">
        <v>680</v>
      </c>
      <c r="I70" s="483">
        <v>1200</v>
      </c>
      <c r="J70" s="482">
        <v>16</v>
      </c>
      <c r="K70" s="482"/>
      <c r="L70" s="482">
        <v>80</v>
      </c>
      <c r="M70" s="482">
        <v>120</v>
      </c>
      <c r="N70" s="489">
        <v>4.5</v>
      </c>
      <c r="O70" s="489">
        <v>8.14</v>
      </c>
      <c r="P70" s="482"/>
      <c r="Q70" s="482">
        <v>10</v>
      </c>
      <c r="R70" s="482"/>
      <c r="V70" s="514"/>
    </row>
    <row r="71" spans="1:22">
      <c r="A71" s="481" t="s">
        <v>10324</v>
      </c>
      <c r="B71" s="482" t="s">
        <v>3398</v>
      </c>
      <c r="C71" s="482" t="s">
        <v>105</v>
      </c>
      <c r="D71" s="484" t="s">
        <v>10132</v>
      </c>
      <c r="E71" s="484" t="s">
        <v>6327</v>
      </c>
      <c r="F71" s="482" t="s">
        <v>10019</v>
      </c>
      <c r="G71" s="487" t="s">
        <v>4181</v>
      </c>
      <c r="H71" s="483">
        <v>525</v>
      </c>
      <c r="I71" s="483">
        <v>630</v>
      </c>
      <c r="J71" s="482">
        <v>24</v>
      </c>
      <c r="K71" s="482"/>
      <c r="L71" s="482">
        <v>52</v>
      </c>
      <c r="M71" s="482">
        <v>78</v>
      </c>
      <c r="N71" s="489">
        <v>0.84</v>
      </c>
      <c r="O71" s="489">
        <v>1.12</v>
      </c>
      <c r="P71" s="482"/>
      <c r="Q71" s="482">
        <v>10</v>
      </c>
      <c r="R71" s="482" t="s">
        <v>10363</v>
      </c>
      <c r="V71" s="514"/>
    </row>
    <row r="72" spans="1:22">
      <c r="A72" s="481" t="s">
        <v>10326</v>
      </c>
      <c r="B72" s="482" t="s">
        <v>3399</v>
      </c>
      <c r="C72" s="482"/>
      <c r="D72" s="482"/>
      <c r="E72" s="482"/>
      <c r="F72" s="482"/>
      <c r="G72" s="482"/>
      <c r="H72" s="483">
        <v>630</v>
      </c>
      <c r="I72" s="483">
        <v>756</v>
      </c>
      <c r="J72" s="482"/>
      <c r="K72" s="482"/>
      <c r="L72" s="482">
        <v>57</v>
      </c>
      <c r="M72" s="482">
        <v>87</v>
      </c>
      <c r="N72" s="489">
        <v>0.84</v>
      </c>
      <c r="O72" s="489">
        <v>1.14</v>
      </c>
      <c r="P72" s="482"/>
      <c r="Q72" s="482">
        <v>25</v>
      </c>
      <c r="R72" s="482"/>
      <c r="V72" s="514"/>
    </row>
    <row r="73" spans="1:22">
      <c r="A73" s="481" t="s">
        <v>10329</v>
      </c>
      <c r="B73" s="482" t="s">
        <v>3400</v>
      </c>
      <c r="C73" s="482"/>
      <c r="D73" s="482"/>
      <c r="E73" s="482"/>
      <c r="F73" s="482"/>
      <c r="G73" s="482"/>
      <c r="H73" s="483">
        <v>787</v>
      </c>
      <c r="I73" s="483">
        <v>945</v>
      </c>
      <c r="J73" s="482"/>
      <c r="K73" s="482"/>
      <c r="L73" s="482">
        <v>63</v>
      </c>
      <c r="M73" s="482">
        <v>94</v>
      </c>
      <c r="N73" s="489">
        <v>0.84</v>
      </c>
      <c r="O73" s="489">
        <v>1.14</v>
      </c>
      <c r="P73" s="482"/>
      <c r="Q73" s="482">
        <v>50</v>
      </c>
      <c r="R73" s="482"/>
      <c r="V73" s="514"/>
    </row>
    <row r="74" spans="1:22">
      <c r="A74" s="481" t="s">
        <v>10331</v>
      </c>
      <c r="B74" s="482" t="s">
        <v>3401</v>
      </c>
      <c r="C74" s="482"/>
      <c r="D74" s="482"/>
      <c r="E74" s="482"/>
      <c r="F74" s="482"/>
      <c r="G74" s="482"/>
      <c r="H74" s="483">
        <v>840</v>
      </c>
      <c r="I74" s="483">
        <v>1008</v>
      </c>
      <c r="J74" s="482"/>
      <c r="K74" s="482"/>
      <c r="L74" s="482">
        <v>73</v>
      </c>
      <c r="M74" s="482">
        <v>110</v>
      </c>
      <c r="N74" s="489">
        <v>0.84</v>
      </c>
      <c r="O74" s="489">
        <v>1.14</v>
      </c>
      <c r="P74" s="482"/>
      <c r="Q74" s="482">
        <v>75</v>
      </c>
      <c r="R74" s="482"/>
      <c r="V74" s="514"/>
    </row>
    <row r="75" ht="27" spans="1:22">
      <c r="A75" s="481" t="s">
        <v>10327</v>
      </c>
      <c r="B75" s="482" t="s">
        <v>3402</v>
      </c>
      <c r="C75" s="482" t="s">
        <v>97</v>
      </c>
      <c r="D75" s="484" t="s">
        <v>10132</v>
      </c>
      <c r="E75" s="484" t="s">
        <v>6349</v>
      </c>
      <c r="F75" s="482" t="s">
        <v>10022</v>
      </c>
      <c r="G75" s="487" t="s">
        <v>4181</v>
      </c>
      <c r="H75" s="483">
        <v>378</v>
      </c>
      <c r="I75" s="483">
        <v>682</v>
      </c>
      <c r="J75" s="482" t="s">
        <v>7723</v>
      </c>
      <c r="K75" s="482"/>
      <c r="L75" s="482">
        <v>84</v>
      </c>
      <c r="M75" s="482">
        <v>126</v>
      </c>
      <c r="N75" s="489">
        <v>0.21</v>
      </c>
      <c r="O75" s="523">
        <v>2.91</v>
      </c>
      <c r="P75" s="482"/>
      <c r="Q75" s="482" t="s">
        <v>428</v>
      </c>
      <c r="R75" s="482" t="s">
        <v>10364</v>
      </c>
      <c r="V75" s="514"/>
    </row>
    <row r="76" spans="1:22">
      <c r="A76" s="481" t="s">
        <v>10365</v>
      </c>
      <c r="B76" s="482" t="s">
        <v>3403</v>
      </c>
      <c r="C76" s="482" t="s">
        <v>105</v>
      </c>
      <c r="D76" s="484" t="s">
        <v>10018</v>
      </c>
      <c r="E76" s="484" t="s">
        <v>6327</v>
      </c>
      <c r="F76" s="482" t="s">
        <v>10019</v>
      </c>
      <c r="G76" s="482" t="s">
        <v>428</v>
      </c>
      <c r="H76" s="483">
        <v>550</v>
      </c>
      <c r="I76" s="483">
        <v>660</v>
      </c>
      <c r="J76" s="482">
        <v>8</v>
      </c>
      <c r="K76" s="482"/>
      <c r="L76" s="482">
        <v>45</v>
      </c>
      <c r="M76" s="482">
        <v>54</v>
      </c>
      <c r="N76" s="489">
        <v>0.8</v>
      </c>
      <c r="O76" s="489">
        <v>0.96</v>
      </c>
      <c r="P76" s="524">
        <v>5400</v>
      </c>
      <c r="Q76" s="482">
        <v>10</v>
      </c>
      <c r="R76" s="482"/>
      <c r="V76" s="514"/>
    </row>
    <row r="77" spans="1:22">
      <c r="A77" s="481" t="s">
        <v>10366</v>
      </c>
      <c r="B77" s="482" t="s">
        <v>3404</v>
      </c>
      <c r="C77" s="482"/>
      <c r="D77" s="482"/>
      <c r="E77" s="482"/>
      <c r="F77" s="482"/>
      <c r="G77" s="482"/>
      <c r="H77" s="483">
        <v>800</v>
      </c>
      <c r="I77" s="483">
        <v>960</v>
      </c>
      <c r="J77" s="482">
        <v>12</v>
      </c>
      <c r="K77" s="482"/>
      <c r="L77" s="482">
        <v>55</v>
      </c>
      <c r="M77" s="482">
        <v>66</v>
      </c>
      <c r="N77" s="489">
        <v>2</v>
      </c>
      <c r="O77" s="489">
        <v>2.48</v>
      </c>
      <c r="P77" s="524">
        <v>19200</v>
      </c>
      <c r="Q77" s="482">
        <v>50</v>
      </c>
      <c r="R77" s="482"/>
      <c r="V77" s="514"/>
    </row>
    <row r="78" ht="14.25" spans="1:22">
      <c r="A78" s="518" t="s">
        <v>10367</v>
      </c>
      <c r="B78" s="519" t="s">
        <v>3408</v>
      </c>
      <c r="C78" s="519" t="s">
        <v>105</v>
      </c>
      <c r="D78" s="520" t="s">
        <v>10039</v>
      </c>
      <c r="E78" s="520" t="s">
        <v>6327</v>
      </c>
      <c r="F78" s="519" t="s">
        <v>10042</v>
      </c>
      <c r="G78" s="521" t="s">
        <v>4181</v>
      </c>
      <c r="H78" s="522">
        <v>630</v>
      </c>
      <c r="I78" s="522">
        <v>945</v>
      </c>
      <c r="J78" s="519" t="s">
        <v>7723</v>
      </c>
      <c r="K78" s="519"/>
      <c r="L78" s="519">
        <v>126</v>
      </c>
      <c r="M78" s="519">
        <v>151</v>
      </c>
      <c r="N78" s="525">
        <v>2.62</v>
      </c>
      <c r="O78" s="526">
        <v>9.62</v>
      </c>
      <c r="P78" s="527">
        <v>2001</v>
      </c>
      <c r="Q78" s="519" t="s">
        <v>428</v>
      </c>
      <c r="R78" s="519"/>
      <c r="S78" s="528"/>
      <c r="T78" s="529"/>
      <c r="U78" s="529"/>
      <c r="V78" s="530"/>
    </row>
    <row r="79" ht="14.25"/>
    <row r="80" ht="22.5" spans="1:22">
      <c r="A80" s="477" t="s">
        <v>2207</v>
      </c>
      <c r="B80" s="478"/>
      <c r="C80" s="478"/>
      <c r="D80" s="478"/>
      <c r="E80" s="478"/>
      <c r="F80" s="478"/>
      <c r="G80" s="478"/>
      <c r="H80" s="478"/>
      <c r="I80" s="478"/>
      <c r="J80" s="478"/>
      <c r="K80" s="478"/>
      <c r="L80" s="478"/>
      <c r="M80" s="478"/>
      <c r="N80" s="478"/>
      <c r="O80" s="478"/>
      <c r="P80" s="478"/>
      <c r="Q80" s="494"/>
      <c r="R80" s="478" t="s">
        <v>10306</v>
      </c>
      <c r="S80" s="478"/>
      <c r="T80" s="494"/>
      <c r="U80" s="478" t="s">
        <v>10307</v>
      </c>
      <c r="V80" s="495"/>
    </row>
    <row r="81" spans="1:22">
      <c r="A81" s="479" t="s">
        <v>10308</v>
      </c>
      <c r="B81" s="480" t="s">
        <v>10309</v>
      </c>
      <c r="C81" s="480" t="s">
        <v>2682</v>
      </c>
      <c r="D81" s="480" t="s">
        <v>2687</v>
      </c>
      <c r="E81" s="480" t="s">
        <v>2690</v>
      </c>
      <c r="F81" s="480" t="s">
        <v>2694</v>
      </c>
      <c r="G81" s="480" t="s">
        <v>2695</v>
      </c>
      <c r="H81" s="480" t="s">
        <v>2235</v>
      </c>
      <c r="I81" s="480" t="s">
        <v>10012</v>
      </c>
      <c r="J81" s="480"/>
      <c r="K81" s="480" t="s">
        <v>10013</v>
      </c>
      <c r="L81" s="480" t="s">
        <v>2236</v>
      </c>
      <c r="M81" s="480" t="s">
        <v>10310</v>
      </c>
      <c r="N81" s="480" t="s">
        <v>477</v>
      </c>
      <c r="O81" s="480"/>
      <c r="P81" s="480"/>
      <c r="R81" s="496" t="s">
        <v>5738</v>
      </c>
      <c r="S81" s="497" t="s">
        <v>10267</v>
      </c>
      <c r="U81" s="496" t="s">
        <v>10308</v>
      </c>
      <c r="V81" s="499" t="s">
        <v>10311</v>
      </c>
    </row>
    <row r="82" spans="1:22">
      <c r="A82" s="479"/>
      <c r="B82" s="480"/>
      <c r="C82" s="480"/>
      <c r="D82" s="480"/>
      <c r="E82" s="480"/>
      <c r="F82" s="480"/>
      <c r="G82" s="480"/>
      <c r="H82" s="480"/>
      <c r="I82" s="480" t="s">
        <v>2648</v>
      </c>
      <c r="J82" s="480" t="s">
        <v>10129</v>
      </c>
      <c r="K82" s="480"/>
      <c r="L82" s="480" t="s">
        <v>10129</v>
      </c>
      <c r="M82" s="480" t="s">
        <v>10312</v>
      </c>
      <c r="N82" s="480"/>
      <c r="O82" s="480"/>
      <c r="P82" s="480"/>
      <c r="R82" s="496" t="s">
        <v>10313</v>
      </c>
      <c r="S82" s="500">
        <v>60</v>
      </c>
      <c r="U82" s="502" t="s">
        <v>3440</v>
      </c>
      <c r="V82" s="503" t="s">
        <v>6342</v>
      </c>
    </row>
    <row r="83" spans="1:22">
      <c r="A83" s="481" t="s">
        <v>3440</v>
      </c>
      <c r="B83" s="482" t="s">
        <v>10368</v>
      </c>
      <c r="C83" s="483" t="s">
        <v>10314</v>
      </c>
      <c r="D83" s="483" t="s">
        <v>10315</v>
      </c>
      <c r="E83" s="483" t="s">
        <v>10315</v>
      </c>
      <c r="F83" s="483" t="s">
        <v>10315</v>
      </c>
      <c r="G83" s="483" t="s">
        <v>10315</v>
      </c>
      <c r="H83" s="484" t="s">
        <v>3529</v>
      </c>
      <c r="I83" s="489">
        <v>50</v>
      </c>
      <c r="J83" s="489"/>
      <c r="K83" s="489">
        <v>8.8</v>
      </c>
      <c r="L83" s="490">
        <v>6</v>
      </c>
      <c r="M83" s="490">
        <v>4</v>
      </c>
      <c r="N83" s="482"/>
      <c r="O83" s="482"/>
      <c r="P83" s="482"/>
      <c r="R83" s="496" t="s">
        <v>10316</v>
      </c>
      <c r="S83" s="504">
        <v>30</v>
      </c>
      <c r="U83" s="505" t="s">
        <v>3325</v>
      </c>
      <c r="V83" s="506" t="s">
        <v>10317</v>
      </c>
    </row>
    <row r="84" spans="1:22">
      <c r="A84" s="481"/>
      <c r="B84" s="482" t="s">
        <v>3528</v>
      </c>
      <c r="C84" s="483" t="s">
        <v>10318</v>
      </c>
      <c r="D84" s="483" t="s">
        <v>10324</v>
      </c>
      <c r="E84" s="483" t="s">
        <v>10315</v>
      </c>
      <c r="F84" s="483" t="s">
        <v>10315</v>
      </c>
      <c r="G84" s="483" t="s">
        <v>10315</v>
      </c>
      <c r="H84" s="484"/>
      <c r="I84" s="484"/>
      <c r="J84" s="489"/>
      <c r="K84" s="489">
        <v>9.6</v>
      </c>
      <c r="L84" s="490">
        <v>8</v>
      </c>
      <c r="M84" s="490"/>
      <c r="N84" s="482"/>
      <c r="O84" s="482"/>
      <c r="P84" s="482"/>
      <c r="R84" s="507" t="s">
        <v>10320</v>
      </c>
      <c r="S84" s="500" t="s">
        <v>3472</v>
      </c>
      <c r="U84" s="508" t="s">
        <v>3449</v>
      </c>
      <c r="V84" s="509" t="s">
        <v>6349</v>
      </c>
    </row>
    <row r="85" spans="1:22">
      <c r="A85" s="481"/>
      <c r="B85" s="482" t="s">
        <v>3533</v>
      </c>
      <c r="C85" s="483" t="s">
        <v>10321</v>
      </c>
      <c r="D85" s="483" t="s">
        <v>10326</v>
      </c>
      <c r="E85" s="483" t="s">
        <v>10369</v>
      </c>
      <c r="F85" s="483" t="s">
        <v>10315</v>
      </c>
      <c r="G85" s="483" t="s">
        <v>10315</v>
      </c>
      <c r="H85" s="484"/>
      <c r="I85" s="484"/>
      <c r="J85" s="489"/>
      <c r="K85" s="489">
        <v>10.4</v>
      </c>
      <c r="L85" s="490">
        <v>10</v>
      </c>
      <c r="M85" s="490"/>
      <c r="N85" s="482"/>
      <c r="O85" s="482"/>
      <c r="P85" s="482"/>
      <c r="R85" s="510"/>
      <c r="S85" s="504" t="s">
        <v>3473</v>
      </c>
      <c r="U85" s="505" t="s">
        <v>3454</v>
      </c>
      <c r="V85" s="506" t="s">
        <v>6339</v>
      </c>
    </row>
    <row r="86" spans="1:22">
      <c r="A86" s="481"/>
      <c r="B86" s="482" t="s">
        <v>3537</v>
      </c>
      <c r="C86" s="483" t="s">
        <v>10323</v>
      </c>
      <c r="D86" s="483" t="s">
        <v>10329</v>
      </c>
      <c r="E86" s="483"/>
      <c r="F86" s="483" t="s">
        <v>10369</v>
      </c>
      <c r="G86" s="483" t="s">
        <v>10315</v>
      </c>
      <c r="H86" s="484"/>
      <c r="I86" s="484"/>
      <c r="J86" s="489"/>
      <c r="K86" s="489">
        <v>11.2</v>
      </c>
      <c r="L86" s="490">
        <v>12</v>
      </c>
      <c r="M86" s="490"/>
      <c r="N86" s="482"/>
      <c r="O86" s="482"/>
      <c r="P86" s="482"/>
      <c r="R86" s="510"/>
      <c r="S86" s="500" t="s">
        <v>3474</v>
      </c>
      <c r="V86" s="514"/>
    </row>
    <row r="87" spans="1:22">
      <c r="A87" s="481"/>
      <c r="B87" s="482" t="s">
        <v>3541</v>
      </c>
      <c r="C87" s="483" t="s">
        <v>10325</v>
      </c>
      <c r="D87" s="483" t="s">
        <v>10331</v>
      </c>
      <c r="E87" s="483"/>
      <c r="F87" s="483"/>
      <c r="G87" s="483" t="s">
        <v>10370</v>
      </c>
      <c r="H87" s="484"/>
      <c r="I87" s="484"/>
      <c r="J87" s="489"/>
      <c r="K87" s="489">
        <v>12</v>
      </c>
      <c r="L87" s="490">
        <v>14</v>
      </c>
      <c r="M87" s="490"/>
      <c r="N87" s="482"/>
      <c r="O87" s="482"/>
      <c r="P87" s="482"/>
      <c r="R87" s="513"/>
      <c r="S87" s="504" t="s">
        <v>3476</v>
      </c>
      <c r="V87" s="514"/>
    </row>
    <row r="88" spans="1:22">
      <c r="A88" s="481"/>
      <c r="B88" s="482" t="s">
        <v>3545</v>
      </c>
      <c r="C88" s="483" t="s">
        <v>10328</v>
      </c>
      <c r="D88" s="483" t="s">
        <v>10371</v>
      </c>
      <c r="E88" s="483"/>
      <c r="F88" s="483"/>
      <c r="G88" s="483"/>
      <c r="H88" s="483"/>
      <c r="I88" s="483"/>
      <c r="J88" s="489"/>
      <c r="K88" s="489">
        <v>12</v>
      </c>
      <c r="L88" s="490">
        <v>16</v>
      </c>
      <c r="M88" s="490"/>
      <c r="N88" s="482"/>
      <c r="O88" s="482"/>
      <c r="P88" s="482"/>
      <c r="V88" s="514"/>
    </row>
    <row r="89" spans="1:22">
      <c r="A89" s="481"/>
      <c r="B89" s="482" t="s">
        <v>3549</v>
      </c>
      <c r="C89" s="483" t="s">
        <v>10330</v>
      </c>
      <c r="D89" s="483" t="s">
        <v>10372</v>
      </c>
      <c r="E89" s="483"/>
      <c r="F89" s="483"/>
      <c r="G89" s="483"/>
      <c r="H89" s="483"/>
      <c r="I89" s="483"/>
      <c r="J89" s="489"/>
      <c r="K89" s="489">
        <v>12</v>
      </c>
      <c r="L89" s="490">
        <v>18</v>
      </c>
      <c r="M89" s="490"/>
      <c r="N89" s="482"/>
      <c r="O89" s="482"/>
      <c r="P89" s="482"/>
      <c r="V89" s="514"/>
    </row>
    <row r="90" spans="1:22">
      <c r="A90" s="481" t="s">
        <v>3325</v>
      </c>
      <c r="B90" s="482" t="s">
        <v>3525</v>
      </c>
      <c r="C90" s="483" t="s">
        <v>10332</v>
      </c>
      <c r="D90" s="483" t="s">
        <v>10315</v>
      </c>
      <c r="E90" s="483" t="s">
        <v>10315</v>
      </c>
      <c r="F90" s="483" t="s">
        <v>10315</v>
      </c>
      <c r="G90" s="483" t="s">
        <v>10315</v>
      </c>
      <c r="H90" s="484" t="s">
        <v>3529</v>
      </c>
      <c r="I90" s="489">
        <v>50</v>
      </c>
      <c r="J90" s="489"/>
      <c r="K90" s="489">
        <v>8.8</v>
      </c>
      <c r="L90" s="490">
        <v>6</v>
      </c>
      <c r="M90" s="490">
        <v>4</v>
      </c>
      <c r="N90" s="482"/>
      <c r="O90" s="482"/>
      <c r="P90" s="482"/>
      <c r="V90" s="514"/>
    </row>
    <row r="91" ht="22.5" spans="1:22">
      <c r="A91" s="481"/>
      <c r="B91" s="482" t="s">
        <v>3530</v>
      </c>
      <c r="C91" s="483" t="s">
        <v>10333</v>
      </c>
      <c r="D91" s="483" t="s">
        <v>10324</v>
      </c>
      <c r="E91" s="483" t="s">
        <v>10315</v>
      </c>
      <c r="F91" s="483" t="s">
        <v>10315</v>
      </c>
      <c r="G91" s="483" t="s">
        <v>10315</v>
      </c>
      <c r="H91" s="484"/>
      <c r="I91" s="484"/>
      <c r="J91" s="489"/>
      <c r="K91" s="489">
        <v>9.6</v>
      </c>
      <c r="L91" s="490">
        <v>8</v>
      </c>
      <c r="M91" s="490"/>
      <c r="N91" s="482"/>
      <c r="O91" s="482"/>
      <c r="P91" s="482"/>
      <c r="R91" s="531"/>
      <c r="S91" s="531"/>
      <c r="T91" s="531"/>
      <c r="U91" s="531"/>
      <c r="V91" s="532"/>
    </row>
    <row r="92" spans="1:22">
      <c r="A92" s="481"/>
      <c r="B92" s="482" t="s">
        <v>3534</v>
      </c>
      <c r="C92" s="483" t="s">
        <v>10334</v>
      </c>
      <c r="D92" s="483" t="s">
        <v>10326</v>
      </c>
      <c r="E92" s="483" t="s">
        <v>10370</v>
      </c>
      <c r="F92" s="483" t="s">
        <v>10315</v>
      </c>
      <c r="G92" s="483" t="s">
        <v>10315</v>
      </c>
      <c r="H92" s="484"/>
      <c r="I92" s="484"/>
      <c r="J92" s="489"/>
      <c r="K92" s="489">
        <v>10.4</v>
      </c>
      <c r="L92" s="490">
        <v>10</v>
      </c>
      <c r="M92" s="490"/>
      <c r="N92" s="482"/>
      <c r="O92" s="482"/>
      <c r="P92" s="482"/>
      <c r="R92" s="533"/>
      <c r="S92" s="533"/>
      <c r="T92" s="533"/>
      <c r="U92" s="533"/>
      <c r="V92" s="534"/>
    </row>
    <row r="93" spans="1:22">
      <c r="A93" s="481"/>
      <c r="B93" s="482" t="s">
        <v>3538</v>
      </c>
      <c r="C93" s="483" t="s">
        <v>10335</v>
      </c>
      <c r="D93" s="483" t="s">
        <v>10329</v>
      </c>
      <c r="E93" s="483"/>
      <c r="F93" s="483" t="s">
        <v>10370</v>
      </c>
      <c r="G93" s="483" t="s">
        <v>10315</v>
      </c>
      <c r="H93" s="484"/>
      <c r="I93" s="484"/>
      <c r="J93" s="489"/>
      <c r="K93" s="489">
        <v>11.2</v>
      </c>
      <c r="L93" s="490">
        <v>12</v>
      </c>
      <c r="M93" s="490"/>
      <c r="N93" s="482"/>
      <c r="O93" s="482"/>
      <c r="P93" s="482"/>
      <c r="R93" s="533"/>
      <c r="S93" s="533"/>
      <c r="T93" s="533"/>
      <c r="U93" s="533"/>
      <c r="V93" s="534"/>
    </row>
    <row r="94" spans="1:22">
      <c r="A94" s="481"/>
      <c r="B94" s="482" t="s">
        <v>3542</v>
      </c>
      <c r="C94" s="483" t="s">
        <v>10336</v>
      </c>
      <c r="D94" s="483" t="s">
        <v>10331</v>
      </c>
      <c r="E94" s="483"/>
      <c r="F94" s="483"/>
      <c r="G94" s="483" t="s">
        <v>10370</v>
      </c>
      <c r="H94" s="484"/>
      <c r="I94" s="484"/>
      <c r="J94" s="489"/>
      <c r="K94" s="489">
        <v>12</v>
      </c>
      <c r="L94" s="490">
        <v>14</v>
      </c>
      <c r="M94" s="490"/>
      <c r="N94" s="482"/>
      <c r="O94" s="482"/>
      <c r="P94" s="482"/>
      <c r="R94" s="533"/>
      <c r="S94" s="533"/>
      <c r="T94" s="533"/>
      <c r="U94" s="533"/>
      <c r="V94" s="534"/>
    </row>
    <row r="95" spans="1:22">
      <c r="A95" s="481"/>
      <c r="B95" s="482" t="s">
        <v>3546</v>
      </c>
      <c r="C95" s="483" t="s">
        <v>10337</v>
      </c>
      <c r="D95" s="483" t="s">
        <v>10371</v>
      </c>
      <c r="E95" s="483"/>
      <c r="F95" s="483"/>
      <c r="G95" s="483"/>
      <c r="H95" s="483"/>
      <c r="I95" s="483"/>
      <c r="J95" s="489"/>
      <c r="K95" s="489">
        <v>12</v>
      </c>
      <c r="L95" s="490">
        <v>16</v>
      </c>
      <c r="M95" s="490"/>
      <c r="N95" s="482"/>
      <c r="O95" s="482"/>
      <c r="P95" s="482"/>
      <c r="V95" s="514"/>
    </row>
    <row r="96" spans="1:22">
      <c r="A96" s="481"/>
      <c r="B96" s="482" t="s">
        <v>3550</v>
      </c>
      <c r="C96" s="483" t="s">
        <v>10338</v>
      </c>
      <c r="D96" s="483" t="s">
        <v>10372</v>
      </c>
      <c r="E96" s="483"/>
      <c r="F96" s="483"/>
      <c r="G96" s="483"/>
      <c r="H96" s="483"/>
      <c r="I96" s="483"/>
      <c r="J96" s="489"/>
      <c r="K96" s="489">
        <v>12</v>
      </c>
      <c r="L96" s="490">
        <v>18</v>
      </c>
      <c r="M96" s="490"/>
      <c r="N96" s="482"/>
      <c r="O96" s="482"/>
      <c r="P96" s="482"/>
      <c r="V96" s="514"/>
    </row>
    <row r="97" spans="1:22">
      <c r="A97" s="481" t="s">
        <v>3449</v>
      </c>
      <c r="B97" s="482" t="s">
        <v>3526</v>
      </c>
      <c r="C97" s="483" t="s">
        <v>10339</v>
      </c>
      <c r="D97" s="483" t="s">
        <v>10315</v>
      </c>
      <c r="E97" s="483" t="s">
        <v>10315</v>
      </c>
      <c r="F97" s="483" t="s">
        <v>10315</v>
      </c>
      <c r="G97" s="483" t="s">
        <v>10315</v>
      </c>
      <c r="H97" s="484" t="s">
        <v>3529</v>
      </c>
      <c r="I97" s="489">
        <v>50</v>
      </c>
      <c r="J97" s="489"/>
      <c r="K97" s="489">
        <v>8.8</v>
      </c>
      <c r="L97" s="490">
        <v>6</v>
      </c>
      <c r="M97" s="490">
        <v>4</v>
      </c>
      <c r="N97" s="482"/>
      <c r="O97" s="482"/>
      <c r="P97" s="482"/>
      <c r="V97" s="514"/>
    </row>
    <row r="98" spans="1:22">
      <c r="A98" s="481"/>
      <c r="B98" s="482" t="s">
        <v>3531</v>
      </c>
      <c r="C98" s="483" t="s">
        <v>10340</v>
      </c>
      <c r="D98" s="483" t="s">
        <v>10369</v>
      </c>
      <c r="E98" s="483" t="s">
        <v>10315</v>
      </c>
      <c r="F98" s="483" t="s">
        <v>10315</v>
      </c>
      <c r="G98" s="483" t="s">
        <v>10315</v>
      </c>
      <c r="H98" s="484"/>
      <c r="I98" s="484"/>
      <c r="J98" s="489"/>
      <c r="K98" s="489">
        <v>9.6</v>
      </c>
      <c r="L98" s="490">
        <v>8</v>
      </c>
      <c r="M98" s="490"/>
      <c r="N98" s="482"/>
      <c r="O98" s="482"/>
      <c r="P98" s="482"/>
      <c r="V98" s="514"/>
    </row>
    <row r="99" spans="1:22">
      <c r="A99" s="481"/>
      <c r="B99" s="482" t="s">
        <v>3535</v>
      </c>
      <c r="C99" s="483" t="s">
        <v>10342</v>
      </c>
      <c r="D99" s="483"/>
      <c r="E99" s="483" t="s">
        <v>10369</v>
      </c>
      <c r="F99" s="483" t="s">
        <v>10315</v>
      </c>
      <c r="G99" s="483" t="s">
        <v>10315</v>
      </c>
      <c r="H99" s="484"/>
      <c r="I99" s="484"/>
      <c r="J99" s="489"/>
      <c r="K99" s="489">
        <v>10.4</v>
      </c>
      <c r="L99" s="490">
        <v>10</v>
      </c>
      <c r="M99" s="490"/>
      <c r="N99" s="482"/>
      <c r="O99" s="482"/>
      <c r="P99" s="482"/>
      <c r="V99" s="514"/>
    </row>
    <row r="100" spans="1:22">
      <c r="A100" s="481"/>
      <c r="B100" s="482" t="s">
        <v>3539</v>
      </c>
      <c r="C100" s="483" t="s">
        <v>10343</v>
      </c>
      <c r="D100" s="483"/>
      <c r="E100" s="483"/>
      <c r="F100" s="483" t="s">
        <v>10369</v>
      </c>
      <c r="G100" s="483" t="s">
        <v>10315</v>
      </c>
      <c r="H100" s="484"/>
      <c r="I100" s="484"/>
      <c r="J100" s="489"/>
      <c r="K100" s="489">
        <v>11.2</v>
      </c>
      <c r="L100" s="490">
        <v>12</v>
      </c>
      <c r="M100" s="490"/>
      <c r="N100" s="482"/>
      <c r="O100" s="482"/>
      <c r="P100" s="482"/>
      <c r="V100" s="514"/>
    </row>
    <row r="101" spans="1:22">
      <c r="A101" s="481"/>
      <c r="B101" s="482" t="s">
        <v>3543</v>
      </c>
      <c r="C101" s="483" t="s">
        <v>10344</v>
      </c>
      <c r="D101" s="483"/>
      <c r="E101" s="483"/>
      <c r="F101" s="483"/>
      <c r="G101" s="483" t="s">
        <v>10369</v>
      </c>
      <c r="H101" s="484"/>
      <c r="I101" s="484"/>
      <c r="J101" s="489"/>
      <c r="K101" s="489">
        <v>12</v>
      </c>
      <c r="L101" s="490">
        <v>14</v>
      </c>
      <c r="M101" s="490"/>
      <c r="N101" s="482"/>
      <c r="O101" s="482"/>
      <c r="P101" s="482"/>
      <c r="V101" s="514"/>
    </row>
    <row r="102" spans="1:22">
      <c r="A102" s="481"/>
      <c r="B102" s="482" t="s">
        <v>3547</v>
      </c>
      <c r="C102" s="483" t="s">
        <v>10345</v>
      </c>
      <c r="D102" s="483"/>
      <c r="E102" s="483"/>
      <c r="F102" s="483"/>
      <c r="G102" s="483"/>
      <c r="H102" s="483"/>
      <c r="I102" s="483"/>
      <c r="J102" s="489"/>
      <c r="K102" s="489">
        <v>12</v>
      </c>
      <c r="L102" s="490">
        <v>16</v>
      </c>
      <c r="M102" s="490"/>
      <c r="N102" s="482"/>
      <c r="O102" s="482"/>
      <c r="P102" s="482"/>
      <c r="V102" s="514"/>
    </row>
    <row r="103" spans="1:22">
      <c r="A103" s="481"/>
      <c r="B103" s="482" t="s">
        <v>3551</v>
      </c>
      <c r="C103" s="483" t="s">
        <v>10346</v>
      </c>
      <c r="D103" s="483"/>
      <c r="E103" s="483"/>
      <c r="F103" s="483"/>
      <c r="G103" s="483"/>
      <c r="H103" s="483"/>
      <c r="I103" s="483"/>
      <c r="J103" s="489"/>
      <c r="K103" s="489">
        <v>12</v>
      </c>
      <c r="L103" s="490">
        <v>18</v>
      </c>
      <c r="M103" s="490"/>
      <c r="N103" s="482"/>
      <c r="O103" s="482"/>
      <c r="P103" s="482"/>
      <c r="V103" s="514"/>
    </row>
    <row r="104" spans="1:22">
      <c r="A104" s="481" t="s">
        <v>3454</v>
      </c>
      <c r="B104" s="482" t="s">
        <v>3527</v>
      </c>
      <c r="C104" s="483" t="s">
        <v>10347</v>
      </c>
      <c r="D104" s="483" t="s">
        <v>10315</v>
      </c>
      <c r="E104" s="483" t="s">
        <v>10315</v>
      </c>
      <c r="F104" s="483" t="s">
        <v>10315</v>
      </c>
      <c r="G104" s="483" t="s">
        <v>10315</v>
      </c>
      <c r="H104" s="484" t="s">
        <v>3529</v>
      </c>
      <c r="I104" s="489">
        <v>50</v>
      </c>
      <c r="J104" s="489"/>
      <c r="K104" s="489">
        <v>8.8</v>
      </c>
      <c r="L104" s="490">
        <v>6</v>
      </c>
      <c r="M104" s="490">
        <v>4</v>
      </c>
      <c r="N104" s="482"/>
      <c r="O104" s="482"/>
      <c r="P104" s="482"/>
      <c r="V104" s="514"/>
    </row>
    <row r="105" spans="1:22">
      <c r="A105" s="481"/>
      <c r="B105" s="482" t="s">
        <v>3532</v>
      </c>
      <c r="C105" s="483" t="s">
        <v>10348</v>
      </c>
      <c r="D105" s="483" t="s">
        <v>10373</v>
      </c>
      <c r="E105" s="483" t="s">
        <v>10315</v>
      </c>
      <c r="F105" s="483" t="s">
        <v>10315</v>
      </c>
      <c r="G105" s="483" t="s">
        <v>10315</v>
      </c>
      <c r="H105" s="484"/>
      <c r="I105" s="484"/>
      <c r="J105" s="489"/>
      <c r="K105" s="489">
        <v>10.6</v>
      </c>
      <c r="L105" s="490">
        <v>8</v>
      </c>
      <c r="M105" s="490"/>
      <c r="N105" s="482"/>
      <c r="O105" s="482"/>
      <c r="P105" s="482"/>
      <c r="V105" s="514"/>
    </row>
    <row r="106" spans="1:22">
      <c r="A106" s="481"/>
      <c r="B106" s="482" t="s">
        <v>3536</v>
      </c>
      <c r="C106" s="483" t="s">
        <v>10350</v>
      </c>
      <c r="D106" s="483"/>
      <c r="E106" s="483" t="s">
        <v>10373</v>
      </c>
      <c r="F106" s="483" t="s">
        <v>10315</v>
      </c>
      <c r="G106" s="483" t="s">
        <v>10315</v>
      </c>
      <c r="H106" s="484"/>
      <c r="I106" s="484"/>
      <c r="J106" s="489"/>
      <c r="K106" s="489">
        <v>12.4</v>
      </c>
      <c r="L106" s="490">
        <v>10</v>
      </c>
      <c r="M106" s="490"/>
      <c r="N106" s="482"/>
      <c r="O106" s="482"/>
      <c r="P106" s="482"/>
      <c r="V106" s="514"/>
    </row>
    <row r="107" spans="1:22">
      <c r="A107" s="481"/>
      <c r="B107" s="482" t="s">
        <v>3540</v>
      </c>
      <c r="C107" s="483" t="s">
        <v>10352</v>
      </c>
      <c r="D107" s="483"/>
      <c r="E107" s="483"/>
      <c r="F107" s="483" t="s">
        <v>10373</v>
      </c>
      <c r="G107" s="483" t="s">
        <v>10315</v>
      </c>
      <c r="H107" s="484"/>
      <c r="I107" s="484"/>
      <c r="J107" s="489"/>
      <c r="K107" s="489">
        <v>14.2</v>
      </c>
      <c r="L107" s="490">
        <v>12</v>
      </c>
      <c r="M107" s="490"/>
      <c r="N107" s="482"/>
      <c r="O107" s="482"/>
      <c r="P107" s="482"/>
      <c r="V107" s="514"/>
    </row>
    <row r="108" spans="1:22">
      <c r="A108" s="481"/>
      <c r="B108" s="482" t="s">
        <v>3544</v>
      </c>
      <c r="C108" s="483" t="s">
        <v>10353</v>
      </c>
      <c r="D108" s="483"/>
      <c r="E108" s="483"/>
      <c r="F108" s="483"/>
      <c r="G108" s="483" t="s">
        <v>10373</v>
      </c>
      <c r="H108" s="484"/>
      <c r="I108" s="484"/>
      <c r="J108" s="489"/>
      <c r="K108" s="489">
        <v>16</v>
      </c>
      <c r="L108" s="490">
        <v>14</v>
      </c>
      <c r="M108" s="490"/>
      <c r="N108" s="482"/>
      <c r="O108" s="482"/>
      <c r="P108" s="482"/>
      <c r="V108" s="514"/>
    </row>
    <row r="109" spans="1:22">
      <c r="A109" s="481"/>
      <c r="B109" s="482" t="s">
        <v>3548</v>
      </c>
      <c r="C109" s="483" t="s">
        <v>10354</v>
      </c>
      <c r="D109" s="483"/>
      <c r="E109" s="483"/>
      <c r="F109" s="483"/>
      <c r="G109" s="483"/>
      <c r="H109" s="483"/>
      <c r="I109" s="483"/>
      <c r="J109" s="489"/>
      <c r="K109" s="489">
        <v>16</v>
      </c>
      <c r="L109" s="490">
        <v>16</v>
      </c>
      <c r="M109" s="490"/>
      <c r="N109" s="482"/>
      <c r="O109" s="482"/>
      <c r="P109" s="482"/>
      <c r="V109" s="514"/>
    </row>
    <row r="110" spans="1:22">
      <c r="A110" s="481"/>
      <c r="B110" s="482" t="s">
        <v>3552</v>
      </c>
      <c r="C110" s="483" t="s">
        <v>10355</v>
      </c>
      <c r="D110" s="483"/>
      <c r="E110" s="483"/>
      <c r="F110" s="483"/>
      <c r="G110" s="483"/>
      <c r="H110" s="483"/>
      <c r="I110" s="483"/>
      <c r="J110" s="489"/>
      <c r="K110" s="489">
        <v>16</v>
      </c>
      <c r="L110" s="490">
        <v>18</v>
      </c>
      <c r="M110" s="490"/>
      <c r="N110" s="482"/>
      <c r="O110" s="482"/>
      <c r="P110" s="482"/>
      <c r="V110" s="514"/>
    </row>
    <row r="111" spans="1:22">
      <c r="A111" s="481"/>
      <c r="B111" s="482" t="s">
        <v>3553</v>
      </c>
      <c r="C111" s="483" t="s">
        <v>10355</v>
      </c>
      <c r="D111" s="483" t="s">
        <v>10367</v>
      </c>
      <c r="E111" s="483" t="s">
        <v>10374</v>
      </c>
      <c r="F111" s="483" t="s">
        <v>105</v>
      </c>
      <c r="G111" s="483" t="s">
        <v>105</v>
      </c>
      <c r="H111" s="484" t="s">
        <v>2308</v>
      </c>
      <c r="I111" s="489"/>
      <c r="J111" s="489"/>
      <c r="K111" s="489">
        <v>12.4</v>
      </c>
      <c r="L111" s="490">
        <v>18</v>
      </c>
      <c r="M111" s="490"/>
      <c r="N111" s="482" t="s">
        <v>10375</v>
      </c>
      <c r="O111" s="482"/>
      <c r="P111" s="482"/>
      <c r="V111" s="514"/>
    </row>
    <row r="112" spans="1:22">
      <c r="A112" s="485"/>
      <c r="V112" s="514"/>
    </row>
    <row r="113" spans="1:22">
      <c r="A113" s="481" t="s">
        <v>2139</v>
      </c>
      <c r="B113" s="486" t="s">
        <v>2699</v>
      </c>
      <c r="C113" s="486" t="s">
        <v>10356</v>
      </c>
      <c r="D113" s="486" t="s">
        <v>7643</v>
      </c>
      <c r="E113" s="486" t="s">
        <v>2668</v>
      </c>
      <c r="F113" s="486" t="s">
        <v>7644</v>
      </c>
      <c r="G113" s="486" t="s">
        <v>10125</v>
      </c>
      <c r="H113" s="486" t="s">
        <v>6404</v>
      </c>
      <c r="I113" s="486"/>
      <c r="J113" s="486" t="s">
        <v>7652</v>
      </c>
      <c r="K113" s="486"/>
      <c r="L113" s="486" t="s">
        <v>10012</v>
      </c>
      <c r="M113" s="486"/>
      <c r="N113" s="486" t="s">
        <v>10013</v>
      </c>
      <c r="O113" s="486"/>
      <c r="P113" s="486" t="s">
        <v>10358</v>
      </c>
      <c r="Q113" s="486" t="s">
        <v>10359</v>
      </c>
      <c r="R113" s="486" t="s">
        <v>10360</v>
      </c>
      <c r="V113" s="514"/>
    </row>
    <row r="114" spans="1:22">
      <c r="A114" s="481"/>
      <c r="B114" s="486"/>
      <c r="C114" s="486"/>
      <c r="D114" s="486"/>
      <c r="E114" s="486"/>
      <c r="F114" s="486"/>
      <c r="G114" s="486"/>
      <c r="H114" s="486" t="s">
        <v>2648</v>
      </c>
      <c r="I114" s="486" t="s">
        <v>10129</v>
      </c>
      <c r="J114" s="486" t="s">
        <v>2648</v>
      </c>
      <c r="K114" s="486" t="s">
        <v>10129</v>
      </c>
      <c r="L114" s="486" t="s">
        <v>2648</v>
      </c>
      <c r="M114" s="486" t="s">
        <v>10129</v>
      </c>
      <c r="N114" s="486" t="s">
        <v>2648</v>
      </c>
      <c r="O114" s="486" t="s">
        <v>10129</v>
      </c>
      <c r="P114" s="486" t="s">
        <v>10361</v>
      </c>
      <c r="Q114" s="486" t="s">
        <v>10361</v>
      </c>
      <c r="R114" s="486"/>
      <c r="V114" s="514"/>
    </row>
    <row r="115" spans="1:22">
      <c r="A115" s="481" t="s">
        <v>10314</v>
      </c>
      <c r="B115" s="161" t="s">
        <v>3484</v>
      </c>
      <c r="C115" s="482" t="s">
        <v>89</v>
      </c>
      <c r="D115" s="484" t="s">
        <v>10027</v>
      </c>
      <c r="E115" s="484" t="s">
        <v>6342</v>
      </c>
      <c r="F115" s="482" t="s">
        <v>10022</v>
      </c>
      <c r="G115" s="487" t="s">
        <v>4181</v>
      </c>
      <c r="H115" s="483">
        <v>388</v>
      </c>
      <c r="I115" s="483">
        <v>466</v>
      </c>
      <c r="J115" s="482">
        <v>24</v>
      </c>
      <c r="K115" s="482">
        <v>48</v>
      </c>
      <c r="L115" s="482">
        <v>63</v>
      </c>
      <c r="M115" s="482">
        <v>94</v>
      </c>
      <c r="N115" s="489">
        <v>3.36</v>
      </c>
      <c r="O115" s="489">
        <v>5.16</v>
      </c>
      <c r="P115" s="482"/>
      <c r="Q115" s="482">
        <v>5</v>
      </c>
      <c r="R115" s="482"/>
      <c r="V115" s="514"/>
    </row>
    <row r="116" spans="1:22">
      <c r="A116" s="481" t="s">
        <v>10318</v>
      </c>
      <c r="B116" s="161" t="s">
        <v>3485</v>
      </c>
      <c r="C116" s="482"/>
      <c r="D116" s="482"/>
      <c r="E116" s="482"/>
      <c r="F116" s="482"/>
      <c r="G116" s="482"/>
      <c r="H116" s="483">
        <v>462</v>
      </c>
      <c r="I116" s="483">
        <v>554</v>
      </c>
      <c r="J116" s="482"/>
      <c r="K116" s="482"/>
      <c r="L116" s="482">
        <v>63</v>
      </c>
      <c r="M116" s="482">
        <v>94</v>
      </c>
      <c r="N116" s="489">
        <v>3.36</v>
      </c>
      <c r="O116" s="489">
        <v>5.06</v>
      </c>
      <c r="P116" s="482"/>
      <c r="Q116" s="482"/>
      <c r="R116" s="482"/>
      <c r="V116" s="514"/>
    </row>
    <row r="117" spans="1:22">
      <c r="A117" s="481" t="s">
        <v>10321</v>
      </c>
      <c r="B117" s="161" t="s">
        <v>3486</v>
      </c>
      <c r="C117" s="482"/>
      <c r="D117" s="482"/>
      <c r="E117" s="482"/>
      <c r="F117" s="482"/>
      <c r="G117" s="482"/>
      <c r="H117" s="483">
        <v>554</v>
      </c>
      <c r="I117" s="483">
        <v>665</v>
      </c>
      <c r="J117" s="482"/>
      <c r="K117" s="482"/>
      <c r="L117" s="482">
        <v>73</v>
      </c>
      <c r="M117" s="482">
        <v>110</v>
      </c>
      <c r="N117" s="489">
        <v>3.36</v>
      </c>
      <c r="O117" s="489">
        <v>5.26</v>
      </c>
      <c r="P117" s="482"/>
      <c r="Q117" s="482"/>
      <c r="R117" s="482"/>
      <c r="V117" s="514"/>
    </row>
    <row r="118" spans="1:22">
      <c r="A118" s="481" t="s">
        <v>10323</v>
      </c>
      <c r="B118" s="161" t="s">
        <v>3487</v>
      </c>
      <c r="C118" s="482"/>
      <c r="D118" s="484" t="s">
        <v>10028</v>
      </c>
      <c r="E118" s="484"/>
      <c r="F118" s="484"/>
      <c r="G118" s="484"/>
      <c r="H118" s="483">
        <v>682</v>
      </c>
      <c r="I118" s="483">
        <v>819</v>
      </c>
      <c r="J118" s="482"/>
      <c r="K118" s="482"/>
      <c r="L118" s="482">
        <v>78</v>
      </c>
      <c r="M118" s="482">
        <v>118</v>
      </c>
      <c r="N118" s="489">
        <v>3.36</v>
      </c>
      <c r="O118" s="489">
        <v>5.26</v>
      </c>
      <c r="P118" s="482"/>
      <c r="Q118" s="482"/>
      <c r="R118" s="482"/>
      <c r="V118" s="514"/>
    </row>
    <row r="119" spans="1:22">
      <c r="A119" s="481" t="s">
        <v>10325</v>
      </c>
      <c r="B119" s="161" t="s">
        <v>3488</v>
      </c>
      <c r="C119" s="482"/>
      <c r="D119" s="482"/>
      <c r="E119" s="482"/>
      <c r="F119" s="482"/>
      <c r="G119" s="482"/>
      <c r="H119" s="483">
        <v>852</v>
      </c>
      <c r="I119" s="483">
        <v>1022</v>
      </c>
      <c r="J119" s="482"/>
      <c r="K119" s="482"/>
      <c r="L119" s="482">
        <v>84</v>
      </c>
      <c r="M119" s="482">
        <v>126</v>
      </c>
      <c r="N119" s="489">
        <v>3.36</v>
      </c>
      <c r="O119" s="489">
        <v>5.06</v>
      </c>
      <c r="P119" s="482"/>
      <c r="Q119" s="482"/>
      <c r="R119" s="482"/>
      <c r="V119" s="514"/>
    </row>
    <row r="120" spans="1:22">
      <c r="A120" s="481" t="s">
        <v>10328</v>
      </c>
      <c r="B120" s="161" t="s">
        <v>3489</v>
      </c>
      <c r="C120" s="482"/>
      <c r="D120" s="484" t="s">
        <v>10048</v>
      </c>
      <c r="E120" s="484"/>
      <c r="F120" s="484"/>
      <c r="G120" s="484"/>
      <c r="H120" s="483">
        <v>1071</v>
      </c>
      <c r="I120" s="483">
        <v>1285</v>
      </c>
      <c r="J120" s="482"/>
      <c r="K120" s="482"/>
      <c r="L120" s="482">
        <v>89</v>
      </c>
      <c r="M120" s="482">
        <v>134</v>
      </c>
      <c r="N120" s="489">
        <v>3.36</v>
      </c>
      <c r="O120" s="489">
        <v>5.16</v>
      </c>
      <c r="P120" s="482"/>
      <c r="Q120" s="482"/>
      <c r="R120" s="482"/>
      <c r="V120" s="514"/>
    </row>
    <row r="121" spans="1:22">
      <c r="A121" s="481" t="s">
        <v>10330</v>
      </c>
      <c r="B121" s="161" t="s">
        <v>3490</v>
      </c>
      <c r="C121" s="482"/>
      <c r="D121" s="482"/>
      <c r="E121" s="482"/>
      <c r="F121" s="482"/>
      <c r="G121" s="482"/>
      <c r="H121" s="483">
        <v>1344</v>
      </c>
      <c r="I121" s="483">
        <v>1612</v>
      </c>
      <c r="J121" s="482"/>
      <c r="K121" s="482"/>
      <c r="L121" s="482">
        <v>89</v>
      </c>
      <c r="M121" s="482">
        <v>134</v>
      </c>
      <c r="N121" s="489">
        <v>3.36</v>
      </c>
      <c r="O121" s="489">
        <v>5.16</v>
      </c>
      <c r="P121" s="482"/>
      <c r="Q121" s="482"/>
      <c r="R121" s="482"/>
      <c r="V121" s="514"/>
    </row>
    <row r="122" spans="1:22">
      <c r="A122" s="481" t="s">
        <v>10332</v>
      </c>
      <c r="B122" s="161" t="s">
        <v>3491</v>
      </c>
      <c r="C122" s="482" t="s">
        <v>89</v>
      </c>
      <c r="D122" s="484" t="s">
        <v>10039</v>
      </c>
      <c r="E122" s="484" t="s">
        <v>6327</v>
      </c>
      <c r="F122" s="482" t="s">
        <v>10042</v>
      </c>
      <c r="G122" s="487" t="s">
        <v>4181</v>
      </c>
      <c r="H122" s="483">
        <v>388</v>
      </c>
      <c r="I122" s="483">
        <v>466</v>
      </c>
      <c r="J122" s="482" t="s">
        <v>7723</v>
      </c>
      <c r="K122" s="482"/>
      <c r="L122" s="482">
        <v>63</v>
      </c>
      <c r="M122" s="482">
        <v>94</v>
      </c>
      <c r="N122" s="489">
        <v>6.72</v>
      </c>
      <c r="O122" s="489">
        <v>9.57</v>
      </c>
      <c r="P122" s="482"/>
      <c r="Q122" s="482" t="s">
        <v>428</v>
      </c>
      <c r="R122" s="482"/>
      <c r="V122" s="514"/>
    </row>
    <row r="123" spans="1:22">
      <c r="A123" s="481" t="s">
        <v>10333</v>
      </c>
      <c r="B123" s="161" t="s">
        <v>3492</v>
      </c>
      <c r="C123" s="482"/>
      <c r="D123" s="482"/>
      <c r="E123" s="482"/>
      <c r="F123" s="482"/>
      <c r="G123" s="482"/>
      <c r="H123" s="483">
        <v>462</v>
      </c>
      <c r="I123" s="483">
        <v>554</v>
      </c>
      <c r="J123" s="482"/>
      <c r="K123" s="482"/>
      <c r="L123" s="482">
        <v>63</v>
      </c>
      <c r="M123" s="482">
        <v>94</v>
      </c>
      <c r="N123" s="489">
        <v>6.72</v>
      </c>
      <c r="O123" s="489">
        <v>9.38</v>
      </c>
      <c r="P123" s="482"/>
      <c r="Q123" s="482"/>
      <c r="R123" s="482"/>
      <c r="V123" s="514"/>
    </row>
    <row r="124" spans="1:22">
      <c r="A124" s="481" t="s">
        <v>10334</v>
      </c>
      <c r="B124" s="161" t="s">
        <v>3493</v>
      </c>
      <c r="C124" s="482"/>
      <c r="D124" s="482"/>
      <c r="E124" s="482"/>
      <c r="F124" s="482"/>
      <c r="G124" s="482"/>
      <c r="H124" s="483">
        <v>508</v>
      </c>
      <c r="I124" s="483">
        <v>610</v>
      </c>
      <c r="J124" s="482"/>
      <c r="K124" s="482"/>
      <c r="L124" s="482">
        <v>73</v>
      </c>
      <c r="M124" s="482">
        <v>110</v>
      </c>
      <c r="N124" s="489">
        <v>6.72</v>
      </c>
      <c r="O124" s="489">
        <v>9.76</v>
      </c>
      <c r="P124" s="482"/>
      <c r="Q124" s="482"/>
      <c r="R124" s="482"/>
      <c r="V124" s="514"/>
    </row>
    <row r="125" spans="1:22">
      <c r="A125" s="481" t="s">
        <v>10335</v>
      </c>
      <c r="B125" s="161" t="s">
        <v>3494</v>
      </c>
      <c r="C125" s="482"/>
      <c r="D125" s="482"/>
      <c r="E125" s="482"/>
      <c r="F125" s="482"/>
      <c r="G125" s="482"/>
      <c r="H125" s="483">
        <v>577</v>
      </c>
      <c r="I125" s="483">
        <v>693</v>
      </c>
      <c r="J125" s="482"/>
      <c r="K125" s="482"/>
      <c r="L125" s="482">
        <v>78</v>
      </c>
      <c r="M125" s="482">
        <v>118</v>
      </c>
      <c r="N125" s="489">
        <v>6.72</v>
      </c>
      <c r="O125" s="489">
        <v>9.76</v>
      </c>
      <c r="P125" s="482"/>
      <c r="Q125" s="482"/>
      <c r="R125" s="482"/>
      <c r="V125" s="514"/>
    </row>
    <row r="126" spans="1:22">
      <c r="A126" s="481" t="s">
        <v>10336</v>
      </c>
      <c r="B126" s="161" t="s">
        <v>3495</v>
      </c>
      <c r="C126" s="482"/>
      <c r="D126" s="482"/>
      <c r="E126" s="482"/>
      <c r="F126" s="482"/>
      <c r="G126" s="482"/>
      <c r="H126" s="483">
        <v>669</v>
      </c>
      <c r="I126" s="483">
        <v>804</v>
      </c>
      <c r="J126" s="482"/>
      <c r="K126" s="482"/>
      <c r="L126" s="482">
        <v>84</v>
      </c>
      <c r="M126" s="482">
        <v>126</v>
      </c>
      <c r="N126" s="489">
        <v>6.72</v>
      </c>
      <c r="O126" s="489">
        <v>9.57</v>
      </c>
      <c r="P126" s="482"/>
      <c r="Q126" s="482"/>
      <c r="R126" s="482"/>
      <c r="V126" s="514"/>
    </row>
    <row r="127" spans="1:22">
      <c r="A127" s="481" t="s">
        <v>10337</v>
      </c>
      <c r="B127" s="161" t="s">
        <v>3496</v>
      </c>
      <c r="C127" s="482"/>
      <c r="D127" s="482"/>
      <c r="E127" s="482"/>
      <c r="F127" s="482"/>
      <c r="G127" s="482"/>
      <c r="H127" s="483">
        <v>785</v>
      </c>
      <c r="I127" s="483">
        <v>942</v>
      </c>
      <c r="J127" s="482"/>
      <c r="K127" s="482"/>
      <c r="L127" s="482">
        <v>89</v>
      </c>
      <c r="M127" s="482">
        <v>134</v>
      </c>
      <c r="N127" s="489">
        <v>6.72</v>
      </c>
      <c r="O127" s="489">
        <v>10.62</v>
      </c>
      <c r="P127" s="482"/>
      <c r="Q127" s="482"/>
      <c r="R127" s="482"/>
      <c r="V127" s="514"/>
    </row>
    <row r="128" spans="1:22">
      <c r="A128" s="481" t="s">
        <v>10338</v>
      </c>
      <c r="B128" s="161" t="s">
        <v>3497</v>
      </c>
      <c r="C128" s="482"/>
      <c r="D128" s="482"/>
      <c r="E128" s="482"/>
      <c r="F128" s="482"/>
      <c r="G128" s="482"/>
      <c r="H128" s="483">
        <v>924</v>
      </c>
      <c r="I128" s="483">
        <v>1108</v>
      </c>
      <c r="J128" s="482"/>
      <c r="K128" s="482"/>
      <c r="L128" s="482">
        <v>89</v>
      </c>
      <c r="M128" s="482">
        <v>134</v>
      </c>
      <c r="N128" s="489">
        <v>6.72</v>
      </c>
      <c r="O128" s="489">
        <v>11.07</v>
      </c>
      <c r="P128" s="482"/>
      <c r="Q128" s="482"/>
      <c r="R128" s="482"/>
      <c r="V128" s="514"/>
    </row>
    <row r="129" spans="1:22">
      <c r="A129" s="481" t="s">
        <v>10339</v>
      </c>
      <c r="B129" s="161" t="s">
        <v>3505</v>
      </c>
      <c r="C129" s="482" t="s">
        <v>89</v>
      </c>
      <c r="D129" s="484" t="s">
        <v>8090</v>
      </c>
      <c r="E129" s="484" t="s">
        <v>6349</v>
      </c>
      <c r="F129" s="482" t="s">
        <v>10022</v>
      </c>
      <c r="G129" s="487" t="s">
        <v>4181</v>
      </c>
      <c r="H129" s="483">
        <v>388</v>
      </c>
      <c r="I129" s="483">
        <v>466</v>
      </c>
      <c r="J129" s="482">
        <v>32</v>
      </c>
      <c r="K129" s="482"/>
      <c r="L129" s="482">
        <v>63</v>
      </c>
      <c r="M129" s="482">
        <v>94</v>
      </c>
      <c r="N129" s="489">
        <v>3.36</v>
      </c>
      <c r="O129" s="489">
        <v>5.46</v>
      </c>
      <c r="P129" s="482"/>
      <c r="Q129" s="482">
        <v>5</v>
      </c>
      <c r="R129" s="482"/>
      <c r="V129" s="514"/>
    </row>
    <row r="130" spans="1:22">
      <c r="A130" s="481" t="s">
        <v>10340</v>
      </c>
      <c r="B130" s="161" t="s">
        <v>3506</v>
      </c>
      <c r="C130" s="482"/>
      <c r="D130" s="482"/>
      <c r="E130" s="482"/>
      <c r="F130" s="482"/>
      <c r="G130" s="482"/>
      <c r="H130" s="483">
        <v>462</v>
      </c>
      <c r="I130" s="483">
        <v>554</v>
      </c>
      <c r="J130" s="482"/>
      <c r="K130" s="482"/>
      <c r="L130" s="482">
        <v>63</v>
      </c>
      <c r="M130" s="482">
        <v>94</v>
      </c>
      <c r="N130" s="489">
        <v>3.36</v>
      </c>
      <c r="O130" s="489">
        <v>5.32</v>
      </c>
      <c r="P130" s="482"/>
      <c r="Q130" s="482"/>
      <c r="R130" s="482"/>
      <c r="V130" s="514"/>
    </row>
    <row r="131" spans="1:22">
      <c r="A131" s="481" t="s">
        <v>10342</v>
      </c>
      <c r="B131" s="161" t="s">
        <v>3507</v>
      </c>
      <c r="C131" s="482"/>
      <c r="D131" s="482"/>
      <c r="E131" s="482"/>
      <c r="F131" s="482"/>
      <c r="G131" s="482"/>
      <c r="H131" s="483">
        <v>554</v>
      </c>
      <c r="I131" s="483">
        <v>665</v>
      </c>
      <c r="J131" s="482"/>
      <c r="K131" s="482"/>
      <c r="L131" s="482">
        <v>73</v>
      </c>
      <c r="M131" s="482">
        <v>110</v>
      </c>
      <c r="N131" s="489">
        <v>3.36</v>
      </c>
      <c r="O131" s="489">
        <v>5.6</v>
      </c>
      <c r="P131" s="482"/>
      <c r="Q131" s="482"/>
      <c r="R131" s="482"/>
      <c r="V131" s="514"/>
    </row>
    <row r="132" spans="1:22">
      <c r="A132" s="481" t="s">
        <v>10343</v>
      </c>
      <c r="B132" s="161" t="s">
        <v>3508</v>
      </c>
      <c r="C132" s="482"/>
      <c r="D132" s="482"/>
      <c r="E132" s="482"/>
      <c r="F132" s="482"/>
      <c r="G132" s="482"/>
      <c r="H132" s="483">
        <v>682</v>
      </c>
      <c r="I132" s="483">
        <v>819</v>
      </c>
      <c r="J132" s="482"/>
      <c r="K132" s="482"/>
      <c r="L132" s="482">
        <v>78</v>
      </c>
      <c r="M132" s="482">
        <v>118</v>
      </c>
      <c r="N132" s="489">
        <v>3.36</v>
      </c>
      <c r="O132" s="489">
        <v>5.6</v>
      </c>
      <c r="P132" s="482"/>
      <c r="Q132" s="482"/>
      <c r="R132" s="482"/>
      <c r="V132" s="514"/>
    </row>
    <row r="133" spans="1:22">
      <c r="A133" s="481" t="s">
        <v>10344</v>
      </c>
      <c r="B133" s="161" t="s">
        <v>3509</v>
      </c>
      <c r="C133" s="482"/>
      <c r="D133" s="484" t="s">
        <v>10045</v>
      </c>
      <c r="E133" s="484"/>
      <c r="F133" s="484"/>
      <c r="G133" s="484"/>
      <c r="H133" s="483">
        <v>852</v>
      </c>
      <c r="I133" s="483">
        <v>1022</v>
      </c>
      <c r="J133" s="482"/>
      <c r="K133" s="482"/>
      <c r="L133" s="482">
        <v>84</v>
      </c>
      <c r="M133" s="482">
        <v>126</v>
      </c>
      <c r="N133" s="489">
        <v>3.36</v>
      </c>
      <c r="O133" s="489">
        <v>5.32</v>
      </c>
      <c r="P133" s="482"/>
      <c r="Q133" s="482"/>
      <c r="R133" s="482"/>
      <c r="V133" s="514"/>
    </row>
    <row r="134" spans="1:22">
      <c r="A134" s="481" t="s">
        <v>10345</v>
      </c>
      <c r="B134" s="161" t="s">
        <v>3510</v>
      </c>
      <c r="C134" s="482"/>
      <c r="D134" s="482"/>
      <c r="E134" s="482"/>
      <c r="F134" s="482"/>
      <c r="G134" s="482"/>
      <c r="H134" s="483">
        <v>1071</v>
      </c>
      <c r="I134" s="483">
        <v>1285</v>
      </c>
      <c r="J134" s="482"/>
      <c r="K134" s="482"/>
      <c r="L134" s="482">
        <v>89</v>
      </c>
      <c r="M134" s="482">
        <v>134</v>
      </c>
      <c r="N134" s="489">
        <v>3.36</v>
      </c>
      <c r="O134" s="489">
        <v>5.46</v>
      </c>
      <c r="P134" s="482"/>
      <c r="Q134" s="482"/>
      <c r="R134" s="482"/>
      <c r="V134" s="514"/>
    </row>
    <row r="135" spans="1:22">
      <c r="A135" s="481" t="s">
        <v>10346</v>
      </c>
      <c r="B135" s="161" t="s">
        <v>3511</v>
      </c>
      <c r="C135" s="482"/>
      <c r="D135" s="482"/>
      <c r="E135" s="482"/>
      <c r="F135" s="482"/>
      <c r="G135" s="482"/>
      <c r="H135" s="483">
        <v>1344</v>
      </c>
      <c r="I135" s="483">
        <v>1612</v>
      </c>
      <c r="J135" s="482"/>
      <c r="K135" s="482"/>
      <c r="L135" s="482">
        <v>89</v>
      </c>
      <c r="M135" s="482">
        <v>134</v>
      </c>
      <c r="N135" s="489">
        <v>3.36</v>
      </c>
      <c r="O135" s="489">
        <v>5.46</v>
      </c>
      <c r="P135" s="482"/>
      <c r="Q135" s="482"/>
      <c r="R135" s="482"/>
      <c r="V135" s="514"/>
    </row>
    <row r="136" spans="1:22">
      <c r="A136" s="481" t="s">
        <v>10347</v>
      </c>
      <c r="B136" s="161" t="s">
        <v>3498</v>
      </c>
      <c r="C136" s="482" t="s">
        <v>89</v>
      </c>
      <c r="D136" s="484" t="s">
        <v>10039</v>
      </c>
      <c r="E136" s="484" t="s">
        <v>6339</v>
      </c>
      <c r="F136" s="482" t="s">
        <v>10022</v>
      </c>
      <c r="G136" s="487" t="s">
        <v>4181</v>
      </c>
      <c r="H136" s="483">
        <v>388</v>
      </c>
      <c r="I136" s="483">
        <v>466</v>
      </c>
      <c r="J136" s="482">
        <v>32</v>
      </c>
      <c r="K136" s="482"/>
      <c r="L136" s="482">
        <v>63</v>
      </c>
      <c r="M136" s="482">
        <v>94</v>
      </c>
      <c r="N136" s="489">
        <v>3.36</v>
      </c>
      <c r="O136" s="489">
        <v>5.46</v>
      </c>
      <c r="P136" s="482"/>
      <c r="Q136" s="482">
        <v>5</v>
      </c>
      <c r="R136" s="482"/>
      <c r="V136" s="514"/>
    </row>
    <row r="137" spans="1:22">
      <c r="A137" s="481" t="s">
        <v>10348</v>
      </c>
      <c r="B137" s="161" t="s">
        <v>3499</v>
      </c>
      <c r="C137" s="482"/>
      <c r="D137" s="484" t="s">
        <v>10027</v>
      </c>
      <c r="E137" s="484"/>
      <c r="F137" s="484"/>
      <c r="G137" s="484"/>
      <c r="H137" s="483">
        <v>462</v>
      </c>
      <c r="I137" s="483">
        <v>554</v>
      </c>
      <c r="J137" s="482"/>
      <c r="K137" s="482"/>
      <c r="L137" s="482">
        <v>63</v>
      </c>
      <c r="M137" s="482">
        <v>94</v>
      </c>
      <c r="N137" s="489">
        <v>3.36</v>
      </c>
      <c r="O137" s="489">
        <v>5.32</v>
      </c>
      <c r="P137" s="482"/>
      <c r="Q137" s="482"/>
      <c r="R137" s="482"/>
      <c r="V137" s="514"/>
    </row>
    <row r="138" spans="1:22">
      <c r="A138" s="481" t="s">
        <v>10350</v>
      </c>
      <c r="B138" s="161" t="s">
        <v>3500</v>
      </c>
      <c r="C138" s="482"/>
      <c r="D138" s="484" t="s">
        <v>10028</v>
      </c>
      <c r="E138" s="484"/>
      <c r="F138" s="484"/>
      <c r="G138" s="484"/>
      <c r="H138" s="483">
        <v>554</v>
      </c>
      <c r="I138" s="483">
        <v>665</v>
      </c>
      <c r="J138" s="482"/>
      <c r="K138" s="482"/>
      <c r="L138" s="482">
        <v>73</v>
      </c>
      <c r="M138" s="482">
        <v>110</v>
      </c>
      <c r="N138" s="489">
        <v>3.36</v>
      </c>
      <c r="O138" s="489">
        <v>5.6</v>
      </c>
      <c r="P138" s="482"/>
      <c r="Q138" s="482"/>
      <c r="R138" s="482"/>
      <c r="V138" s="514"/>
    </row>
    <row r="139" spans="1:22">
      <c r="A139" s="481" t="s">
        <v>10352</v>
      </c>
      <c r="B139" s="161" t="s">
        <v>3501</v>
      </c>
      <c r="C139" s="482"/>
      <c r="D139" s="482"/>
      <c r="E139" s="482"/>
      <c r="F139" s="482"/>
      <c r="G139" s="482"/>
      <c r="H139" s="483">
        <v>682</v>
      </c>
      <c r="I139" s="483">
        <v>819</v>
      </c>
      <c r="J139" s="482"/>
      <c r="K139" s="482"/>
      <c r="L139" s="482">
        <v>78</v>
      </c>
      <c r="M139" s="482">
        <v>118</v>
      </c>
      <c r="N139" s="489">
        <v>3.36</v>
      </c>
      <c r="O139" s="489">
        <v>5.6</v>
      </c>
      <c r="P139" s="482"/>
      <c r="Q139" s="482"/>
      <c r="R139" s="482"/>
      <c r="V139" s="514"/>
    </row>
    <row r="140" spans="1:22">
      <c r="A140" s="481" t="s">
        <v>10353</v>
      </c>
      <c r="B140" s="161" t="s">
        <v>3502</v>
      </c>
      <c r="C140" s="482"/>
      <c r="D140" s="484" t="s">
        <v>10048</v>
      </c>
      <c r="E140" s="484"/>
      <c r="F140" s="484"/>
      <c r="G140" s="484"/>
      <c r="H140" s="483">
        <v>852</v>
      </c>
      <c r="I140" s="483">
        <v>1022</v>
      </c>
      <c r="J140" s="482"/>
      <c r="K140" s="482"/>
      <c r="L140" s="482">
        <v>84</v>
      </c>
      <c r="M140" s="482">
        <v>126</v>
      </c>
      <c r="N140" s="489">
        <v>3.36</v>
      </c>
      <c r="O140" s="489">
        <v>5.32</v>
      </c>
      <c r="P140" s="482"/>
      <c r="Q140" s="482"/>
      <c r="R140" s="482"/>
      <c r="V140" s="514"/>
    </row>
    <row r="141" spans="1:22">
      <c r="A141" s="481" t="s">
        <v>10354</v>
      </c>
      <c r="B141" s="161" t="s">
        <v>3503</v>
      </c>
      <c r="C141" s="482"/>
      <c r="D141" s="482"/>
      <c r="E141" s="482"/>
      <c r="F141" s="482"/>
      <c r="G141" s="482"/>
      <c r="H141" s="483">
        <v>1071</v>
      </c>
      <c r="I141" s="483">
        <v>1285</v>
      </c>
      <c r="J141" s="482"/>
      <c r="K141" s="482"/>
      <c r="L141" s="482">
        <v>89</v>
      </c>
      <c r="M141" s="482">
        <v>134</v>
      </c>
      <c r="N141" s="489">
        <v>3.36</v>
      </c>
      <c r="O141" s="489">
        <v>5.46</v>
      </c>
      <c r="P141" s="482"/>
      <c r="Q141" s="482"/>
      <c r="R141" s="482"/>
      <c r="V141" s="514"/>
    </row>
    <row r="142" spans="1:22">
      <c r="A142" s="481" t="s">
        <v>10355</v>
      </c>
      <c r="B142" s="161" t="s">
        <v>3504</v>
      </c>
      <c r="C142" s="482"/>
      <c r="D142" s="482"/>
      <c r="E142" s="482"/>
      <c r="F142" s="482"/>
      <c r="G142" s="482"/>
      <c r="H142" s="483">
        <v>1344</v>
      </c>
      <c r="I142" s="483">
        <v>1612</v>
      </c>
      <c r="J142" s="482"/>
      <c r="K142" s="482"/>
      <c r="L142" s="482">
        <v>89</v>
      </c>
      <c r="M142" s="482">
        <v>134</v>
      </c>
      <c r="N142" s="489">
        <v>3.36</v>
      </c>
      <c r="O142" s="489">
        <v>5.46</v>
      </c>
      <c r="P142" s="482"/>
      <c r="Q142" s="482"/>
      <c r="R142" s="482"/>
      <c r="V142" s="514"/>
    </row>
    <row r="143" spans="1:22">
      <c r="A143" s="481" t="s">
        <v>10373</v>
      </c>
      <c r="B143" s="161" t="s">
        <v>3395</v>
      </c>
      <c r="C143" s="482" t="s">
        <v>89</v>
      </c>
      <c r="D143" s="484" t="s">
        <v>10039</v>
      </c>
      <c r="E143" s="484" t="s">
        <v>6327</v>
      </c>
      <c r="F143" s="482" t="s">
        <v>10019</v>
      </c>
      <c r="G143" s="482" t="s">
        <v>428</v>
      </c>
      <c r="H143" s="483">
        <v>500</v>
      </c>
      <c r="I143" s="483">
        <v>999</v>
      </c>
      <c r="J143" s="482">
        <v>48</v>
      </c>
      <c r="K143" s="482">
        <v>99</v>
      </c>
      <c r="L143" s="482">
        <v>80</v>
      </c>
      <c r="M143" s="482">
        <v>120</v>
      </c>
      <c r="N143" s="489">
        <v>2.5</v>
      </c>
      <c r="O143" s="523">
        <v>6.2</v>
      </c>
      <c r="P143" s="482"/>
      <c r="Q143" s="482">
        <v>5</v>
      </c>
      <c r="R143" s="482"/>
      <c r="V143" s="514"/>
    </row>
    <row r="144" spans="1:22">
      <c r="A144" s="481" t="s">
        <v>10369</v>
      </c>
      <c r="B144" s="161" t="s">
        <v>3396</v>
      </c>
      <c r="C144" s="482" t="s">
        <v>97</v>
      </c>
      <c r="D144" s="484" t="s">
        <v>10048</v>
      </c>
      <c r="E144" s="484" t="s">
        <v>6327</v>
      </c>
      <c r="F144" s="482" t="s">
        <v>10022</v>
      </c>
      <c r="G144" s="482" t="s">
        <v>428</v>
      </c>
      <c r="H144" s="483">
        <v>285</v>
      </c>
      <c r="I144" s="483">
        <v>500</v>
      </c>
      <c r="J144" s="482" t="s">
        <v>7723</v>
      </c>
      <c r="K144" s="482"/>
      <c r="L144" s="482">
        <v>70</v>
      </c>
      <c r="M144" s="482">
        <v>105</v>
      </c>
      <c r="N144" s="489">
        <v>1.4</v>
      </c>
      <c r="O144" s="523">
        <v>2.84</v>
      </c>
      <c r="P144" s="482"/>
      <c r="Q144" s="482" t="s">
        <v>428</v>
      </c>
      <c r="R144" s="482"/>
      <c r="V144" s="514"/>
    </row>
    <row r="145" spans="1:22">
      <c r="A145" s="481" t="s">
        <v>10370</v>
      </c>
      <c r="B145" s="161" t="s">
        <v>3397</v>
      </c>
      <c r="C145" s="482" t="s">
        <v>105</v>
      </c>
      <c r="D145" s="484" t="s">
        <v>10362</v>
      </c>
      <c r="E145" s="484" t="s">
        <v>6327</v>
      </c>
      <c r="F145" s="482" t="s">
        <v>10019</v>
      </c>
      <c r="G145" s="482" t="s">
        <v>428</v>
      </c>
      <c r="H145" s="483">
        <v>680</v>
      </c>
      <c r="I145" s="483">
        <v>1200</v>
      </c>
      <c r="J145" s="482">
        <v>16</v>
      </c>
      <c r="K145" s="482"/>
      <c r="L145" s="482">
        <v>80</v>
      </c>
      <c r="M145" s="482">
        <v>120</v>
      </c>
      <c r="N145" s="489">
        <v>4.5</v>
      </c>
      <c r="O145" s="489">
        <v>8.14</v>
      </c>
      <c r="P145" s="482"/>
      <c r="Q145" s="482">
        <v>10</v>
      </c>
      <c r="R145" s="482"/>
      <c r="V145" s="514"/>
    </row>
    <row r="146" spans="1:22">
      <c r="A146" s="481" t="s">
        <v>10324</v>
      </c>
      <c r="B146" s="161" t="s">
        <v>3512</v>
      </c>
      <c r="C146" s="482" t="s">
        <v>89</v>
      </c>
      <c r="D146" s="484" t="s">
        <v>10040</v>
      </c>
      <c r="E146" s="484" t="s">
        <v>6339</v>
      </c>
      <c r="F146" s="482" t="s">
        <v>10022</v>
      </c>
      <c r="G146" s="487" t="s">
        <v>4181</v>
      </c>
      <c r="H146" s="483">
        <v>577</v>
      </c>
      <c r="I146" s="483">
        <v>693</v>
      </c>
      <c r="J146" s="482">
        <v>16</v>
      </c>
      <c r="K146" s="482"/>
      <c r="L146" s="482">
        <v>63</v>
      </c>
      <c r="M146" s="482">
        <v>94</v>
      </c>
      <c r="N146" s="489">
        <v>3.36</v>
      </c>
      <c r="O146" s="489">
        <v>5.46</v>
      </c>
      <c r="P146" s="482"/>
      <c r="Q146" s="482">
        <v>5</v>
      </c>
      <c r="R146" s="482"/>
      <c r="V146" s="514"/>
    </row>
    <row r="147" spans="1:22">
      <c r="A147" s="481" t="s">
        <v>10326</v>
      </c>
      <c r="B147" s="161" t="s">
        <v>3513</v>
      </c>
      <c r="C147" s="482"/>
      <c r="D147" s="482"/>
      <c r="E147" s="482"/>
      <c r="F147" s="482"/>
      <c r="G147" s="482"/>
      <c r="H147" s="483">
        <v>619</v>
      </c>
      <c r="I147" s="483">
        <v>743</v>
      </c>
      <c r="J147" s="482"/>
      <c r="K147" s="482"/>
      <c r="L147" s="482">
        <v>73</v>
      </c>
      <c r="M147" s="482">
        <v>110</v>
      </c>
      <c r="N147" s="489">
        <v>3.36</v>
      </c>
      <c r="O147" s="489">
        <v>5.6</v>
      </c>
      <c r="P147" s="482"/>
      <c r="Q147" s="482"/>
      <c r="R147" s="482"/>
      <c r="V147" s="514"/>
    </row>
    <row r="148" spans="1:22">
      <c r="A148" s="481" t="s">
        <v>10329</v>
      </c>
      <c r="B148" s="161" t="s">
        <v>3514</v>
      </c>
      <c r="C148" s="482"/>
      <c r="D148" s="484" t="s">
        <v>10018</v>
      </c>
      <c r="E148" s="484"/>
      <c r="F148" s="484"/>
      <c r="G148" s="484"/>
      <c r="H148" s="483">
        <v>682</v>
      </c>
      <c r="I148" s="483">
        <v>819</v>
      </c>
      <c r="J148" s="482"/>
      <c r="K148" s="482"/>
      <c r="L148" s="482">
        <v>78</v>
      </c>
      <c r="M148" s="482">
        <v>118</v>
      </c>
      <c r="N148" s="489">
        <v>3.36</v>
      </c>
      <c r="O148" s="489">
        <v>5.6</v>
      </c>
      <c r="P148" s="482"/>
      <c r="Q148" s="482"/>
      <c r="R148" s="482"/>
      <c r="V148" s="514"/>
    </row>
    <row r="149" spans="1:22">
      <c r="A149" s="481" t="s">
        <v>10331</v>
      </c>
      <c r="B149" s="161" t="s">
        <v>3515</v>
      </c>
      <c r="C149" s="482"/>
      <c r="D149" s="482"/>
      <c r="E149" s="482"/>
      <c r="F149" s="482"/>
      <c r="G149" s="482"/>
      <c r="H149" s="483">
        <v>766</v>
      </c>
      <c r="I149" s="483">
        <v>919</v>
      </c>
      <c r="J149" s="482"/>
      <c r="K149" s="482"/>
      <c r="L149" s="482">
        <v>84</v>
      </c>
      <c r="M149" s="482">
        <v>126</v>
      </c>
      <c r="N149" s="489">
        <v>3.36</v>
      </c>
      <c r="O149" s="489">
        <v>5.32</v>
      </c>
      <c r="P149" s="482"/>
      <c r="Q149" s="482"/>
      <c r="R149" s="482"/>
      <c r="V149" s="514"/>
    </row>
    <row r="150" spans="1:22">
      <c r="A150" s="481" t="s">
        <v>10371</v>
      </c>
      <c r="B150" s="161" t="s">
        <v>3516</v>
      </c>
      <c r="C150" s="482"/>
      <c r="D150" s="484" t="s">
        <v>10033</v>
      </c>
      <c r="E150" s="484"/>
      <c r="F150" s="484"/>
      <c r="G150" s="484"/>
      <c r="H150" s="483">
        <v>871</v>
      </c>
      <c r="I150" s="483">
        <v>1045</v>
      </c>
      <c r="J150" s="482"/>
      <c r="K150" s="482"/>
      <c r="L150" s="482">
        <v>89</v>
      </c>
      <c r="M150" s="482">
        <v>134</v>
      </c>
      <c r="N150" s="489">
        <v>3.36</v>
      </c>
      <c r="O150" s="489">
        <v>5.46</v>
      </c>
      <c r="P150" s="482"/>
      <c r="Q150" s="482"/>
      <c r="R150" s="482"/>
      <c r="V150" s="514"/>
    </row>
    <row r="151" spans="1:22">
      <c r="A151" s="481" t="s">
        <v>10372</v>
      </c>
      <c r="B151" s="161" t="s">
        <v>3517</v>
      </c>
      <c r="C151" s="482"/>
      <c r="D151" s="482"/>
      <c r="E151" s="482"/>
      <c r="F151" s="482"/>
      <c r="G151" s="482"/>
      <c r="H151" s="483">
        <v>997</v>
      </c>
      <c r="I151" s="483">
        <v>1197</v>
      </c>
      <c r="J151" s="482"/>
      <c r="K151" s="482"/>
      <c r="L151" s="482">
        <v>89</v>
      </c>
      <c r="M151" s="482">
        <v>134</v>
      </c>
      <c r="N151" s="489">
        <v>3.36</v>
      </c>
      <c r="O151" s="489">
        <v>5.6</v>
      </c>
      <c r="P151" s="482"/>
      <c r="Q151" s="482"/>
      <c r="R151" s="482"/>
      <c r="V151" s="514"/>
    </row>
    <row r="152" spans="1:22">
      <c r="A152" s="481" t="s">
        <v>10376</v>
      </c>
      <c r="B152" s="161" t="s">
        <v>3518</v>
      </c>
      <c r="C152" s="482" t="s">
        <v>89</v>
      </c>
      <c r="D152" s="484" t="s">
        <v>10033</v>
      </c>
      <c r="E152" s="484" t="s">
        <v>6339</v>
      </c>
      <c r="F152" s="482" t="s">
        <v>10022</v>
      </c>
      <c r="G152" s="482" t="s">
        <v>428</v>
      </c>
      <c r="H152" s="483">
        <v>830</v>
      </c>
      <c r="I152" s="483">
        <v>996</v>
      </c>
      <c r="J152" s="482">
        <v>16</v>
      </c>
      <c r="K152" s="482"/>
      <c r="L152" s="482">
        <v>85</v>
      </c>
      <c r="M152" s="482">
        <v>102</v>
      </c>
      <c r="N152" s="489">
        <v>4.2</v>
      </c>
      <c r="O152" s="489">
        <v>5.24</v>
      </c>
      <c r="P152" s="482">
        <v>1</v>
      </c>
      <c r="Q152" s="482">
        <v>5</v>
      </c>
      <c r="R152" s="482"/>
      <c r="V152" s="514"/>
    </row>
    <row r="153" spans="1:22">
      <c r="A153" s="481" t="s">
        <v>10365</v>
      </c>
      <c r="B153" s="161" t="s">
        <v>3405</v>
      </c>
      <c r="C153" s="482" t="s">
        <v>105</v>
      </c>
      <c r="D153" s="484" t="s">
        <v>10048</v>
      </c>
      <c r="E153" s="484" t="s">
        <v>6327</v>
      </c>
      <c r="F153" s="482" t="s">
        <v>10019</v>
      </c>
      <c r="G153" s="482" t="s">
        <v>428</v>
      </c>
      <c r="H153" s="483">
        <v>550</v>
      </c>
      <c r="I153" s="483">
        <v>605</v>
      </c>
      <c r="J153" s="482">
        <v>12</v>
      </c>
      <c r="K153" s="482"/>
      <c r="L153" s="482">
        <v>55</v>
      </c>
      <c r="M153" s="482">
        <v>66</v>
      </c>
      <c r="N153" s="489">
        <v>3</v>
      </c>
      <c r="O153" s="489">
        <v>3.54</v>
      </c>
      <c r="P153" s="524">
        <v>5100</v>
      </c>
      <c r="Q153" s="482">
        <v>25</v>
      </c>
      <c r="R153" s="482"/>
      <c r="V153" s="514"/>
    </row>
    <row r="154" spans="1:22">
      <c r="A154" s="481" t="s">
        <v>10366</v>
      </c>
      <c r="B154" s="161" t="s">
        <v>3406</v>
      </c>
      <c r="C154" s="482"/>
      <c r="D154" s="482"/>
      <c r="E154" s="482"/>
      <c r="F154" s="482"/>
      <c r="G154" s="482"/>
      <c r="H154" s="483">
        <v>780</v>
      </c>
      <c r="I154" s="483">
        <v>858</v>
      </c>
      <c r="J154" s="482">
        <v>16</v>
      </c>
      <c r="K154" s="482"/>
      <c r="L154" s="482">
        <v>70</v>
      </c>
      <c r="M154" s="482">
        <v>84</v>
      </c>
      <c r="N154" s="489">
        <v>4.8</v>
      </c>
      <c r="O154" s="489">
        <v>5.64</v>
      </c>
      <c r="P154" s="524">
        <v>16800</v>
      </c>
      <c r="Q154" s="482">
        <v>75</v>
      </c>
      <c r="R154" s="482"/>
      <c r="V154" s="514"/>
    </row>
    <row r="155" spans="1:22">
      <c r="A155" s="481" t="s">
        <v>10377</v>
      </c>
      <c r="B155" s="161" t="s">
        <v>3407</v>
      </c>
      <c r="C155" s="482"/>
      <c r="D155" s="482"/>
      <c r="E155" s="482"/>
      <c r="F155" s="482"/>
      <c r="G155" s="482"/>
      <c r="H155" s="483">
        <v>900</v>
      </c>
      <c r="I155" s="483">
        <v>999</v>
      </c>
      <c r="J155" s="482">
        <v>20</v>
      </c>
      <c r="K155" s="482"/>
      <c r="L155" s="482">
        <v>85</v>
      </c>
      <c r="M155" s="482">
        <v>100</v>
      </c>
      <c r="N155" s="489">
        <v>6.4</v>
      </c>
      <c r="O155" s="489">
        <v>7.73</v>
      </c>
      <c r="P155" s="524">
        <v>28800</v>
      </c>
      <c r="Q155" s="482">
        <v>100</v>
      </c>
      <c r="R155" s="482"/>
      <c r="V155" s="514"/>
    </row>
    <row r="156" spans="1:22">
      <c r="A156" s="481" t="s">
        <v>10367</v>
      </c>
      <c r="B156" s="161" t="s">
        <v>2306</v>
      </c>
      <c r="C156" s="482" t="s">
        <v>89</v>
      </c>
      <c r="D156" s="484" t="s">
        <v>8151</v>
      </c>
      <c r="E156" s="484" t="s">
        <v>6327</v>
      </c>
      <c r="F156" s="482" t="s">
        <v>10019</v>
      </c>
      <c r="G156" s="482" t="s">
        <v>428</v>
      </c>
      <c r="H156" s="483">
        <v>666</v>
      </c>
      <c r="I156" s="483">
        <v>999</v>
      </c>
      <c r="J156" s="482">
        <v>24</v>
      </c>
      <c r="K156" s="482">
        <v>72</v>
      </c>
      <c r="L156" s="482">
        <v>66</v>
      </c>
      <c r="M156" s="482">
        <v>166</v>
      </c>
      <c r="N156" s="489">
        <v>12</v>
      </c>
      <c r="O156" s="523">
        <v>28.92</v>
      </c>
      <c r="P156" s="524">
        <v>9000</v>
      </c>
      <c r="Q156" s="482">
        <v>5</v>
      </c>
      <c r="R156" s="482"/>
      <c r="V156" s="514"/>
    </row>
    <row r="157" spans="1:22">
      <c r="A157" s="481" t="s">
        <v>10378</v>
      </c>
      <c r="B157" s="161" t="s">
        <v>3519</v>
      </c>
      <c r="C157" s="482" t="s">
        <v>89</v>
      </c>
      <c r="D157" s="484"/>
      <c r="E157" s="484"/>
      <c r="F157" s="484"/>
      <c r="G157" s="484"/>
      <c r="H157" s="483">
        <v>666</v>
      </c>
      <c r="I157" s="483">
        <v>999</v>
      </c>
      <c r="J157" s="482">
        <v>24</v>
      </c>
      <c r="K157" s="482">
        <v>72</v>
      </c>
      <c r="L157" s="482">
        <v>66</v>
      </c>
      <c r="M157" s="482">
        <v>166</v>
      </c>
      <c r="N157" s="489">
        <v>12</v>
      </c>
      <c r="O157" s="523">
        <v>28.92</v>
      </c>
      <c r="P157" s="524"/>
      <c r="Q157" s="524"/>
      <c r="R157" s="482"/>
      <c r="V157" s="514"/>
    </row>
    <row r="158" spans="1:22">
      <c r="A158" s="481" t="s">
        <v>10374</v>
      </c>
      <c r="B158" s="161" t="s">
        <v>2307</v>
      </c>
      <c r="C158" s="482" t="s">
        <v>89</v>
      </c>
      <c r="D158" s="484" t="s">
        <v>10379</v>
      </c>
      <c r="E158" s="484" t="s">
        <v>6327</v>
      </c>
      <c r="F158" s="482"/>
      <c r="G158" s="482" t="s">
        <v>428</v>
      </c>
      <c r="H158" s="483">
        <v>680</v>
      </c>
      <c r="I158" s="483">
        <v>999</v>
      </c>
      <c r="J158" s="482">
        <v>32</v>
      </c>
      <c r="K158" s="482">
        <v>48</v>
      </c>
      <c r="L158" s="482">
        <v>80</v>
      </c>
      <c r="M158" s="482">
        <v>100</v>
      </c>
      <c r="N158" s="489">
        <v>10</v>
      </c>
      <c r="O158" s="489">
        <v>15.1</v>
      </c>
      <c r="P158" s="524">
        <v>14100</v>
      </c>
      <c r="Q158" s="482">
        <v>5</v>
      </c>
      <c r="R158" s="482"/>
      <c r="V158" s="514"/>
    </row>
    <row r="159" ht="14.25" spans="1:22">
      <c r="A159" s="518" t="s">
        <v>10380</v>
      </c>
      <c r="B159" s="535" t="s">
        <v>3520</v>
      </c>
      <c r="C159" s="519" t="s">
        <v>89</v>
      </c>
      <c r="D159" s="520"/>
      <c r="E159" s="520"/>
      <c r="F159" s="520"/>
      <c r="G159" s="520"/>
      <c r="H159" s="522">
        <v>680</v>
      </c>
      <c r="I159" s="522">
        <v>999</v>
      </c>
      <c r="J159" s="519">
        <v>32</v>
      </c>
      <c r="K159" s="519">
        <v>48</v>
      </c>
      <c r="L159" s="519">
        <v>80</v>
      </c>
      <c r="M159" s="519">
        <v>100</v>
      </c>
      <c r="N159" s="525">
        <v>10</v>
      </c>
      <c r="O159" s="525">
        <v>15.1</v>
      </c>
      <c r="P159" s="527"/>
      <c r="Q159" s="527"/>
      <c r="R159" s="519"/>
      <c r="S159" s="528"/>
      <c r="T159" s="529"/>
      <c r="U159" s="529"/>
      <c r="V159" s="530"/>
    </row>
    <row r="160" ht="14.25"/>
    <row r="161" ht="22.5" spans="1:22">
      <c r="A161" s="477" t="s">
        <v>2209</v>
      </c>
      <c r="B161" s="478"/>
      <c r="C161" s="478"/>
      <c r="D161" s="478"/>
      <c r="E161" s="478"/>
      <c r="F161" s="478"/>
      <c r="G161" s="478"/>
      <c r="H161" s="478"/>
      <c r="I161" s="478"/>
      <c r="J161" s="478"/>
      <c r="K161" s="478"/>
      <c r="L161" s="478"/>
      <c r="M161" s="478"/>
      <c r="N161" s="478"/>
      <c r="O161" s="478"/>
      <c r="P161" s="478"/>
      <c r="Q161" s="494"/>
      <c r="R161" s="478" t="s">
        <v>10306</v>
      </c>
      <c r="S161" s="478"/>
      <c r="T161" s="494"/>
      <c r="U161" s="478" t="s">
        <v>10307</v>
      </c>
      <c r="V161" s="495"/>
    </row>
    <row r="162" spans="1:22">
      <c r="A162" s="479" t="s">
        <v>10308</v>
      </c>
      <c r="B162" s="480" t="s">
        <v>10309</v>
      </c>
      <c r="C162" s="480" t="s">
        <v>2682</v>
      </c>
      <c r="D162" s="480" t="s">
        <v>2687</v>
      </c>
      <c r="E162" s="480" t="s">
        <v>2690</v>
      </c>
      <c r="F162" s="480" t="s">
        <v>2694</v>
      </c>
      <c r="G162" s="480" t="s">
        <v>2695</v>
      </c>
      <c r="H162" s="480" t="s">
        <v>2235</v>
      </c>
      <c r="I162" s="480" t="s">
        <v>10012</v>
      </c>
      <c r="J162" s="480"/>
      <c r="K162" s="480" t="s">
        <v>10013</v>
      </c>
      <c r="L162" s="480" t="s">
        <v>2236</v>
      </c>
      <c r="M162" s="480" t="s">
        <v>10310</v>
      </c>
      <c r="N162" s="480" t="s">
        <v>477</v>
      </c>
      <c r="O162" s="480"/>
      <c r="P162" s="480"/>
      <c r="Q162" s="539"/>
      <c r="R162" s="496" t="s">
        <v>5738</v>
      </c>
      <c r="S162" s="497" t="s">
        <v>10266</v>
      </c>
      <c r="U162" s="496" t="s">
        <v>10308</v>
      </c>
      <c r="V162" s="499" t="s">
        <v>10311</v>
      </c>
    </row>
    <row r="163" spans="1:22">
      <c r="A163" s="479"/>
      <c r="B163" s="480"/>
      <c r="C163" s="480"/>
      <c r="D163" s="480"/>
      <c r="E163" s="480"/>
      <c r="F163" s="480"/>
      <c r="G163" s="480"/>
      <c r="H163" s="480"/>
      <c r="I163" s="480" t="s">
        <v>2648</v>
      </c>
      <c r="J163" s="480" t="s">
        <v>10129</v>
      </c>
      <c r="K163" s="480"/>
      <c r="L163" s="480" t="s">
        <v>10129</v>
      </c>
      <c r="M163" s="480" t="s">
        <v>10312</v>
      </c>
      <c r="N163" s="480"/>
      <c r="O163" s="480"/>
      <c r="P163" s="480"/>
      <c r="Q163" s="539"/>
      <c r="R163" s="496" t="s">
        <v>10313</v>
      </c>
      <c r="S163" s="500">
        <v>24</v>
      </c>
      <c r="U163" s="502" t="s">
        <v>3335</v>
      </c>
      <c r="V163" s="503" t="s">
        <v>6345</v>
      </c>
    </row>
    <row r="164" spans="1:22">
      <c r="A164" s="481" t="s">
        <v>3335</v>
      </c>
      <c r="B164" s="482" t="s">
        <v>3642</v>
      </c>
      <c r="C164" s="483" t="s">
        <v>10314</v>
      </c>
      <c r="D164" s="483" t="s">
        <v>10315</v>
      </c>
      <c r="E164" s="483" t="s">
        <v>10315</v>
      </c>
      <c r="F164" s="483" t="s">
        <v>10315</v>
      </c>
      <c r="G164" s="483" t="s">
        <v>10315</v>
      </c>
      <c r="H164" s="484" t="s">
        <v>3647</v>
      </c>
      <c r="I164" s="489">
        <v>50</v>
      </c>
      <c r="J164" s="489"/>
      <c r="K164" s="489">
        <v>8.8</v>
      </c>
      <c r="L164" s="490">
        <v>6</v>
      </c>
      <c r="M164" s="490">
        <v>4</v>
      </c>
      <c r="N164" s="536"/>
      <c r="O164" s="537"/>
      <c r="P164" s="538"/>
      <c r="Q164" s="539"/>
      <c r="R164" s="496" t="s">
        <v>10316</v>
      </c>
      <c r="S164" s="504">
        <v>90</v>
      </c>
      <c r="U164" s="505" t="s">
        <v>3440</v>
      </c>
      <c r="V164" s="506" t="s">
        <v>6342</v>
      </c>
    </row>
    <row r="165" spans="1:22">
      <c r="A165" s="481"/>
      <c r="B165" s="482" t="s">
        <v>3646</v>
      </c>
      <c r="C165" s="483" t="s">
        <v>10318</v>
      </c>
      <c r="D165" s="483" t="s">
        <v>10349</v>
      </c>
      <c r="E165" s="483" t="s">
        <v>10315</v>
      </c>
      <c r="F165" s="483" t="s">
        <v>10315</v>
      </c>
      <c r="G165" s="483" t="s">
        <v>10315</v>
      </c>
      <c r="H165" s="484"/>
      <c r="I165" s="484"/>
      <c r="J165" s="489"/>
      <c r="K165" s="489">
        <v>9.6</v>
      </c>
      <c r="L165" s="490">
        <v>8</v>
      </c>
      <c r="M165" s="490"/>
      <c r="N165" s="536"/>
      <c r="O165" s="537"/>
      <c r="P165" s="538"/>
      <c r="Q165" s="539"/>
      <c r="R165" s="507" t="s">
        <v>10320</v>
      </c>
      <c r="S165" s="500" t="s">
        <v>3588</v>
      </c>
      <c r="U165" s="508" t="s">
        <v>3330</v>
      </c>
      <c r="V165" s="509" t="s">
        <v>6335</v>
      </c>
    </row>
    <row r="166" spans="1:22">
      <c r="A166" s="481"/>
      <c r="B166" s="482" t="s">
        <v>3651</v>
      </c>
      <c r="C166" s="483" t="s">
        <v>10321</v>
      </c>
      <c r="D166" s="483"/>
      <c r="E166" s="483" t="s">
        <v>10349</v>
      </c>
      <c r="F166" s="483" t="s">
        <v>10315</v>
      </c>
      <c r="G166" s="483" t="s">
        <v>10315</v>
      </c>
      <c r="H166" s="484"/>
      <c r="I166" s="484"/>
      <c r="J166" s="489"/>
      <c r="K166" s="489">
        <v>10.4</v>
      </c>
      <c r="L166" s="490">
        <v>10</v>
      </c>
      <c r="M166" s="490"/>
      <c r="N166" s="536"/>
      <c r="O166" s="537"/>
      <c r="P166" s="538"/>
      <c r="Q166" s="539"/>
      <c r="R166" s="510"/>
      <c r="S166" s="504" t="s">
        <v>3589</v>
      </c>
      <c r="U166" s="505" t="s">
        <v>3567</v>
      </c>
      <c r="V166" s="506" t="s">
        <v>6331</v>
      </c>
    </row>
    <row r="167" spans="1:22">
      <c r="A167" s="481"/>
      <c r="B167" s="482" t="s">
        <v>3656</v>
      </c>
      <c r="C167" s="483" t="s">
        <v>10323</v>
      </c>
      <c r="D167" s="483"/>
      <c r="E167" s="483"/>
      <c r="F167" s="483" t="s">
        <v>10349</v>
      </c>
      <c r="G167" s="483" t="s">
        <v>10315</v>
      </c>
      <c r="H167" s="484"/>
      <c r="I167" s="484"/>
      <c r="J167" s="489"/>
      <c r="K167" s="489">
        <v>11.2</v>
      </c>
      <c r="L167" s="490">
        <v>12</v>
      </c>
      <c r="M167" s="490"/>
      <c r="N167" s="536"/>
      <c r="O167" s="537"/>
      <c r="P167" s="538"/>
      <c r="Q167" s="539"/>
      <c r="R167" s="510"/>
      <c r="S167" s="500" t="s">
        <v>3590</v>
      </c>
      <c r="V167" s="514"/>
    </row>
    <row r="168" spans="1:22">
      <c r="A168" s="481"/>
      <c r="B168" s="482" t="s">
        <v>3660</v>
      </c>
      <c r="C168" s="483" t="s">
        <v>10325</v>
      </c>
      <c r="D168" s="483"/>
      <c r="E168" s="483"/>
      <c r="F168" s="483"/>
      <c r="G168" s="483" t="s">
        <v>10349</v>
      </c>
      <c r="H168" s="484"/>
      <c r="I168" s="484"/>
      <c r="J168" s="489"/>
      <c r="K168" s="489">
        <v>12</v>
      </c>
      <c r="L168" s="490">
        <v>14</v>
      </c>
      <c r="M168" s="490"/>
      <c r="N168" s="536"/>
      <c r="O168" s="537"/>
      <c r="P168" s="538"/>
      <c r="Q168" s="539"/>
      <c r="R168" s="513"/>
      <c r="S168" s="504" t="s">
        <v>3592</v>
      </c>
      <c r="V168" s="514"/>
    </row>
    <row r="169" spans="1:22">
      <c r="A169" s="481"/>
      <c r="B169" s="482" t="s">
        <v>3664</v>
      </c>
      <c r="C169" s="483" t="s">
        <v>10328</v>
      </c>
      <c r="D169" s="483"/>
      <c r="E169" s="483"/>
      <c r="F169" s="483"/>
      <c r="G169" s="483"/>
      <c r="H169" s="483"/>
      <c r="I169" s="483"/>
      <c r="J169" s="489"/>
      <c r="K169" s="489">
        <v>12</v>
      </c>
      <c r="L169" s="490">
        <v>16</v>
      </c>
      <c r="M169" s="490"/>
      <c r="N169" s="536"/>
      <c r="O169" s="537"/>
      <c r="P169" s="538"/>
      <c r="Q169" s="539"/>
      <c r="R169" s="539"/>
      <c r="S169" s="540"/>
      <c r="V169" s="514"/>
    </row>
    <row r="170" spans="1:22">
      <c r="A170" s="481"/>
      <c r="B170" s="482" t="s">
        <v>3668</v>
      </c>
      <c r="C170" s="483" t="s">
        <v>10330</v>
      </c>
      <c r="D170" s="483"/>
      <c r="E170" s="483"/>
      <c r="F170" s="483"/>
      <c r="G170" s="483"/>
      <c r="H170" s="483"/>
      <c r="I170" s="483"/>
      <c r="J170" s="489"/>
      <c r="K170" s="489">
        <v>12</v>
      </c>
      <c r="L170" s="490">
        <v>18</v>
      </c>
      <c r="M170" s="490"/>
      <c r="N170" s="536"/>
      <c r="O170" s="537"/>
      <c r="P170" s="538"/>
      <c r="Q170" s="539"/>
      <c r="R170" s="539"/>
      <c r="S170" s="540"/>
      <c r="V170" s="514"/>
    </row>
    <row r="171" spans="1:22">
      <c r="A171" s="481"/>
      <c r="B171" s="482" t="s">
        <v>3674</v>
      </c>
      <c r="C171" s="483" t="s">
        <v>10330</v>
      </c>
      <c r="D171" s="483" t="s">
        <v>10381</v>
      </c>
      <c r="E171" s="483" t="s">
        <v>10381</v>
      </c>
      <c r="F171" s="483" t="s">
        <v>10381</v>
      </c>
      <c r="G171" s="483" t="s">
        <v>10381</v>
      </c>
      <c r="H171" s="484" t="s">
        <v>2308</v>
      </c>
      <c r="I171" s="489"/>
      <c r="J171" s="489"/>
      <c r="K171" s="489">
        <v>15.4</v>
      </c>
      <c r="L171" s="490">
        <v>18</v>
      </c>
      <c r="M171" s="490"/>
      <c r="N171" s="536" t="s">
        <v>10382</v>
      </c>
      <c r="O171" s="537"/>
      <c r="P171" s="538"/>
      <c r="Q171" s="539"/>
      <c r="R171" s="539"/>
      <c r="S171" s="540"/>
      <c r="V171" s="514"/>
    </row>
    <row r="172" ht="22.5" spans="1:22">
      <c r="A172" s="481" t="s">
        <v>3440</v>
      </c>
      <c r="B172" s="482" t="s">
        <v>3643</v>
      </c>
      <c r="C172" s="483" t="s">
        <v>10332</v>
      </c>
      <c r="D172" s="483" t="s">
        <v>10315</v>
      </c>
      <c r="E172" s="483" t="s">
        <v>10315</v>
      </c>
      <c r="F172" s="483" t="s">
        <v>10315</v>
      </c>
      <c r="G172" s="483" t="s">
        <v>10315</v>
      </c>
      <c r="H172" s="484" t="s">
        <v>3647</v>
      </c>
      <c r="I172" s="489">
        <v>50</v>
      </c>
      <c r="J172" s="489"/>
      <c r="K172" s="489">
        <v>8.8</v>
      </c>
      <c r="L172" s="490">
        <v>6</v>
      </c>
      <c r="M172" s="490">
        <v>4</v>
      </c>
      <c r="N172" s="536"/>
      <c r="O172" s="537"/>
      <c r="P172" s="538"/>
      <c r="Q172" s="539"/>
      <c r="R172" s="531"/>
      <c r="S172" s="531"/>
      <c r="T172" s="531"/>
      <c r="U172" s="531"/>
      <c r="V172" s="532"/>
    </row>
    <row r="173" spans="1:22">
      <c r="A173" s="481"/>
      <c r="B173" s="482" t="s">
        <v>3648</v>
      </c>
      <c r="C173" s="483" t="s">
        <v>10333</v>
      </c>
      <c r="D173" s="483" t="s">
        <v>10349</v>
      </c>
      <c r="E173" s="483" t="s">
        <v>10315</v>
      </c>
      <c r="F173" s="483" t="s">
        <v>10315</v>
      </c>
      <c r="G173" s="483" t="s">
        <v>10315</v>
      </c>
      <c r="H173" s="484"/>
      <c r="I173" s="484"/>
      <c r="J173" s="489"/>
      <c r="K173" s="489">
        <v>9.6</v>
      </c>
      <c r="L173" s="490">
        <v>8</v>
      </c>
      <c r="M173" s="490"/>
      <c r="N173" s="536"/>
      <c r="O173" s="537"/>
      <c r="P173" s="538"/>
      <c r="Q173" s="539"/>
      <c r="R173" s="533"/>
      <c r="S173" s="533"/>
      <c r="T173" s="533"/>
      <c r="U173" s="533"/>
      <c r="V173" s="534"/>
    </row>
    <row r="174" spans="1:22">
      <c r="A174" s="481"/>
      <c r="B174" s="482" t="s">
        <v>3652</v>
      </c>
      <c r="C174" s="483" t="s">
        <v>10334</v>
      </c>
      <c r="D174" s="483"/>
      <c r="E174" s="483" t="s">
        <v>10341</v>
      </c>
      <c r="F174" s="483" t="s">
        <v>10315</v>
      </c>
      <c r="G174" s="483" t="s">
        <v>10315</v>
      </c>
      <c r="H174" s="484"/>
      <c r="I174" s="484"/>
      <c r="J174" s="489"/>
      <c r="K174" s="489">
        <v>10.4</v>
      </c>
      <c r="L174" s="490">
        <v>10</v>
      </c>
      <c r="M174" s="490"/>
      <c r="N174" s="536"/>
      <c r="O174" s="537"/>
      <c r="P174" s="538"/>
      <c r="Q174" s="539"/>
      <c r="R174" s="533"/>
      <c r="S174" s="533"/>
      <c r="T174" s="533"/>
      <c r="U174" s="533"/>
      <c r="V174" s="534"/>
    </row>
    <row r="175" spans="1:22">
      <c r="A175" s="481"/>
      <c r="B175" s="482" t="s">
        <v>3657</v>
      </c>
      <c r="C175" s="483" t="s">
        <v>10335</v>
      </c>
      <c r="D175" s="483"/>
      <c r="E175" s="483"/>
      <c r="F175" s="483" t="s">
        <v>10324</v>
      </c>
      <c r="G175" s="483" t="s">
        <v>10315</v>
      </c>
      <c r="H175" s="484"/>
      <c r="I175" s="484"/>
      <c r="J175" s="489"/>
      <c r="K175" s="489">
        <v>11.2</v>
      </c>
      <c r="L175" s="490">
        <v>12</v>
      </c>
      <c r="M175" s="490"/>
      <c r="N175" s="536"/>
      <c r="O175" s="537"/>
      <c r="P175" s="538"/>
      <c r="Q175" s="539"/>
      <c r="R175" s="533"/>
      <c r="S175" s="533"/>
      <c r="T175" s="533"/>
      <c r="U175" s="533"/>
      <c r="V175" s="534"/>
    </row>
    <row r="176" spans="1:22">
      <c r="A176" s="481"/>
      <c r="B176" s="482" t="s">
        <v>3661</v>
      </c>
      <c r="C176" s="483" t="s">
        <v>10336</v>
      </c>
      <c r="D176" s="483"/>
      <c r="E176" s="483"/>
      <c r="F176" s="483" t="s">
        <v>10322</v>
      </c>
      <c r="G176" s="483" t="s">
        <v>10326</v>
      </c>
      <c r="H176" s="484"/>
      <c r="I176" s="484"/>
      <c r="J176" s="489"/>
      <c r="K176" s="489">
        <v>12</v>
      </c>
      <c r="L176" s="490">
        <v>14</v>
      </c>
      <c r="M176" s="490"/>
      <c r="N176" s="536"/>
      <c r="O176" s="537"/>
      <c r="P176" s="538"/>
      <c r="Q176" s="539"/>
      <c r="R176" s="539"/>
      <c r="S176" s="540"/>
      <c r="V176" s="514"/>
    </row>
    <row r="177" spans="1:22">
      <c r="A177" s="481"/>
      <c r="B177" s="482" t="s">
        <v>3665</v>
      </c>
      <c r="C177" s="483" t="s">
        <v>10337</v>
      </c>
      <c r="D177" s="483"/>
      <c r="E177" s="483"/>
      <c r="F177" s="483"/>
      <c r="G177" s="483" t="s">
        <v>10329</v>
      </c>
      <c r="H177" s="484"/>
      <c r="I177" s="484"/>
      <c r="J177" s="489"/>
      <c r="K177" s="489">
        <v>12</v>
      </c>
      <c r="L177" s="490">
        <v>16</v>
      </c>
      <c r="M177" s="490"/>
      <c r="N177" s="536"/>
      <c r="O177" s="537"/>
      <c r="P177" s="538"/>
      <c r="Q177" s="539"/>
      <c r="R177" s="539"/>
      <c r="S177" s="540"/>
      <c r="V177" s="514"/>
    </row>
    <row r="178" spans="1:22">
      <c r="A178" s="481"/>
      <c r="B178" s="482" t="s">
        <v>10383</v>
      </c>
      <c r="C178" s="483" t="s">
        <v>10338</v>
      </c>
      <c r="D178" s="483"/>
      <c r="E178" s="483"/>
      <c r="F178" s="483"/>
      <c r="G178" s="483" t="s">
        <v>10331</v>
      </c>
      <c r="H178" s="484"/>
      <c r="I178" s="484"/>
      <c r="J178" s="489"/>
      <c r="K178" s="489">
        <v>12</v>
      </c>
      <c r="L178" s="490">
        <v>18</v>
      </c>
      <c r="M178" s="490"/>
      <c r="N178" s="536"/>
      <c r="O178" s="537"/>
      <c r="P178" s="538"/>
      <c r="Q178" s="539"/>
      <c r="R178" s="539"/>
      <c r="S178" s="540"/>
      <c r="V178" s="514"/>
    </row>
    <row r="179" spans="1:22">
      <c r="A179" s="481"/>
      <c r="B179" s="482" t="s">
        <v>3675</v>
      </c>
      <c r="C179" s="483" t="s">
        <v>10338</v>
      </c>
      <c r="D179" s="483" t="s">
        <v>10381</v>
      </c>
      <c r="E179" s="483" t="s">
        <v>10381</v>
      </c>
      <c r="F179" s="483" t="s">
        <v>10381</v>
      </c>
      <c r="G179" s="483" t="s">
        <v>10381</v>
      </c>
      <c r="H179" s="484" t="s">
        <v>2308</v>
      </c>
      <c r="I179" s="489"/>
      <c r="J179" s="489"/>
      <c r="K179" s="489">
        <v>15.4</v>
      </c>
      <c r="L179" s="490">
        <v>18</v>
      </c>
      <c r="M179" s="490"/>
      <c r="N179" s="536" t="s">
        <v>10384</v>
      </c>
      <c r="O179" s="537"/>
      <c r="P179" s="538"/>
      <c r="Q179" s="539"/>
      <c r="R179" s="539"/>
      <c r="S179" s="540"/>
      <c r="V179" s="514"/>
    </row>
    <row r="180" spans="1:22">
      <c r="A180" s="481" t="s">
        <v>3330</v>
      </c>
      <c r="B180" s="482" t="s">
        <v>3644</v>
      </c>
      <c r="C180" s="483" t="s">
        <v>10339</v>
      </c>
      <c r="D180" s="483" t="s">
        <v>10315</v>
      </c>
      <c r="E180" s="483" t="s">
        <v>10315</v>
      </c>
      <c r="F180" s="483" t="s">
        <v>10315</v>
      </c>
      <c r="G180" s="483" t="s">
        <v>10315</v>
      </c>
      <c r="H180" s="484" t="s">
        <v>3647</v>
      </c>
      <c r="I180" s="489">
        <v>50</v>
      </c>
      <c r="J180" s="489"/>
      <c r="K180" s="489">
        <v>8.8</v>
      </c>
      <c r="L180" s="490">
        <v>6</v>
      </c>
      <c r="M180" s="490">
        <v>4</v>
      </c>
      <c r="N180" s="536"/>
      <c r="O180" s="537"/>
      <c r="P180" s="538"/>
      <c r="Q180" s="539"/>
      <c r="R180" s="539"/>
      <c r="S180" s="540"/>
      <c r="V180" s="514"/>
    </row>
    <row r="181" spans="1:22">
      <c r="A181" s="481"/>
      <c r="B181" s="482" t="s">
        <v>3649</v>
      </c>
      <c r="C181" s="483" t="s">
        <v>10340</v>
      </c>
      <c r="D181" s="483" t="s">
        <v>10349</v>
      </c>
      <c r="E181" s="483" t="s">
        <v>10315</v>
      </c>
      <c r="F181" s="483" t="s">
        <v>10315</v>
      </c>
      <c r="G181" s="483" t="s">
        <v>10315</v>
      </c>
      <c r="H181" s="484"/>
      <c r="I181" s="484"/>
      <c r="J181" s="489"/>
      <c r="K181" s="489">
        <v>9.6</v>
      </c>
      <c r="L181" s="490">
        <v>8</v>
      </c>
      <c r="M181" s="490"/>
      <c r="N181" s="536"/>
      <c r="O181" s="537"/>
      <c r="P181" s="538"/>
      <c r="Q181" s="539"/>
      <c r="R181" s="539"/>
      <c r="S181" s="540"/>
      <c r="V181" s="514"/>
    </row>
    <row r="182" spans="1:22">
      <c r="A182" s="481"/>
      <c r="B182" s="482" t="s">
        <v>3654</v>
      </c>
      <c r="C182" s="483" t="s">
        <v>10342</v>
      </c>
      <c r="D182" s="483"/>
      <c r="E182" s="483" t="s">
        <v>10341</v>
      </c>
      <c r="F182" s="483" t="s">
        <v>10315</v>
      </c>
      <c r="G182" s="483" t="s">
        <v>10315</v>
      </c>
      <c r="H182" s="484"/>
      <c r="I182" s="484"/>
      <c r="J182" s="489"/>
      <c r="K182" s="489">
        <v>10.4</v>
      </c>
      <c r="L182" s="490">
        <v>10</v>
      </c>
      <c r="M182" s="490"/>
      <c r="N182" s="536"/>
      <c r="O182" s="537"/>
      <c r="P182" s="538"/>
      <c r="Q182" s="539"/>
      <c r="R182" s="539"/>
      <c r="S182" s="540"/>
      <c r="V182" s="514"/>
    </row>
    <row r="183" spans="1:22">
      <c r="A183" s="481"/>
      <c r="B183" s="482" t="s">
        <v>3658</v>
      </c>
      <c r="C183" s="483" t="s">
        <v>10343</v>
      </c>
      <c r="D183" s="483"/>
      <c r="E183" s="483"/>
      <c r="F183" s="483" t="s">
        <v>10341</v>
      </c>
      <c r="G183" s="483" t="s">
        <v>10315</v>
      </c>
      <c r="H183" s="484"/>
      <c r="I183" s="484"/>
      <c r="J183" s="489"/>
      <c r="K183" s="489">
        <v>11.2</v>
      </c>
      <c r="L183" s="490">
        <v>12</v>
      </c>
      <c r="M183" s="490"/>
      <c r="N183" s="536"/>
      <c r="O183" s="537"/>
      <c r="P183" s="538"/>
      <c r="Q183" s="539"/>
      <c r="R183" s="539"/>
      <c r="S183" s="540"/>
      <c r="V183" s="514"/>
    </row>
    <row r="184" spans="1:22">
      <c r="A184" s="481"/>
      <c r="B184" s="482" t="s">
        <v>3662</v>
      </c>
      <c r="C184" s="483" t="s">
        <v>10344</v>
      </c>
      <c r="D184" s="483"/>
      <c r="E184" s="483"/>
      <c r="F184" s="483"/>
      <c r="G184" s="483" t="s">
        <v>10341</v>
      </c>
      <c r="H184" s="484"/>
      <c r="I184" s="484"/>
      <c r="J184" s="489"/>
      <c r="K184" s="489">
        <v>12</v>
      </c>
      <c r="L184" s="490">
        <v>14</v>
      </c>
      <c r="M184" s="490"/>
      <c r="N184" s="536"/>
      <c r="O184" s="537"/>
      <c r="P184" s="538"/>
      <c r="Q184" s="539"/>
      <c r="R184" s="539"/>
      <c r="S184" s="540"/>
      <c r="V184" s="514"/>
    </row>
    <row r="185" spans="1:22">
      <c r="A185" s="481"/>
      <c r="B185" s="482" t="s">
        <v>3666</v>
      </c>
      <c r="C185" s="483" t="s">
        <v>10345</v>
      </c>
      <c r="D185" s="483"/>
      <c r="E185" s="483"/>
      <c r="F185" s="483"/>
      <c r="G185" s="483"/>
      <c r="H185" s="483"/>
      <c r="I185" s="483"/>
      <c r="J185" s="489"/>
      <c r="K185" s="489">
        <v>12</v>
      </c>
      <c r="L185" s="490">
        <v>16</v>
      </c>
      <c r="M185" s="490"/>
      <c r="N185" s="536"/>
      <c r="O185" s="537"/>
      <c r="P185" s="538"/>
      <c r="Q185" s="539"/>
      <c r="R185" s="539"/>
      <c r="S185" s="540"/>
      <c r="V185" s="514"/>
    </row>
    <row r="186" spans="1:22">
      <c r="A186" s="481"/>
      <c r="B186" s="482" t="s">
        <v>3672</v>
      </c>
      <c r="C186" s="483" t="s">
        <v>10346</v>
      </c>
      <c r="D186" s="483"/>
      <c r="E186" s="483"/>
      <c r="F186" s="483"/>
      <c r="G186" s="483"/>
      <c r="H186" s="483"/>
      <c r="I186" s="483"/>
      <c r="J186" s="489"/>
      <c r="K186" s="489">
        <v>12</v>
      </c>
      <c r="L186" s="490">
        <v>18</v>
      </c>
      <c r="M186" s="490"/>
      <c r="N186" s="536"/>
      <c r="O186" s="537"/>
      <c r="P186" s="538"/>
      <c r="Q186" s="539"/>
      <c r="R186" s="539"/>
      <c r="S186" s="540"/>
      <c r="V186" s="514"/>
    </row>
    <row r="187" spans="1:22">
      <c r="A187" s="481"/>
      <c r="B187" s="482" t="s">
        <v>10385</v>
      </c>
      <c r="C187" s="483" t="s">
        <v>10346</v>
      </c>
      <c r="D187" s="483" t="s">
        <v>10381</v>
      </c>
      <c r="E187" s="483" t="s">
        <v>10381</v>
      </c>
      <c r="F187" s="483" t="s">
        <v>10381</v>
      </c>
      <c r="G187" s="483" t="s">
        <v>10381</v>
      </c>
      <c r="H187" s="484" t="s">
        <v>2308</v>
      </c>
      <c r="I187" s="489"/>
      <c r="J187" s="489"/>
      <c r="K187" s="489">
        <v>15.4</v>
      </c>
      <c r="L187" s="490">
        <v>18</v>
      </c>
      <c r="M187" s="490"/>
      <c r="N187" s="536" t="s">
        <v>10386</v>
      </c>
      <c r="O187" s="537"/>
      <c r="P187" s="538"/>
      <c r="Q187" s="539"/>
      <c r="R187" s="539"/>
      <c r="S187" s="540"/>
      <c r="V187" s="514"/>
    </row>
    <row r="188" spans="1:22">
      <c r="A188" s="481" t="s">
        <v>3567</v>
      </c>
      <c r="B188" s="482" t="s">
        <v>3645</v>
      </c>
      <c r="C188" s="483" t="s">
        <v>10347</v>
      </c>
      <c r="D188" s="483" t="s">
        <v>10315</v>
      </c>
      <c r="E188" s="483" t="s">
        <v>10315</v>
      </c>
      <c r="F188" s="483" t="s">
        <v>10315</v>
      </c>
      <c r="G188" s="483" t="s">
        <v>10315</v>
      </c>
      <c r="H188" s="484" t="s">
        <v>3647</v>
      </c>
      <c r="I188" s="489">
        <v>50</v>
      </c>
      <c r="J188" s="489"/>
      <c r="K188" s="489">
        <v>8.8</v>
      </c>
      <c r="L188" s="490">
        <v>6</v>
      </c>
      <c r="M188" s="490">
        <v>4</v>
      </c>
      <c r="N188" s="536"/>
      <c r="O188" s="537"/>
      <c r="P188" s="538"/>
      <c r="Q188" s="539"/>
      <c r="R188" s="539"/>
      <c r="S188" s="540"/>
      <c r="V188" s="514"/>
    </row>
    <row r="189" spans="1:22">
      <c r="A189" s="481"/>
      <c r="B189" s="482" t="s">
        <v>3650</v>
      </c>
      <c r="C189" s="483" t="s">
        <v>10348</v>
      </c>
      <c r="D189" s="483" t="s">
        <v>10349</v>
      </c>
      <c r="E189" s="483" t="s">
        <v>10315</v>
      </c>
      <c r="F189" s="483" t="s">
        <v>10315</v>
      </c>
      <c r="G189" s="483" t="s">
        <v>10315</v>
      </c>
      <c r="H189" s="484"/>
      <c r="I189" s="484"/>
      <c r="J189" s="489"/>
      <c r="K189" s="489">
        <v>9.6</v>
      </c>
      <c r="L189" s="490">
        <v>8</v>
      </c>
      <c r="M189" s="490"/>
      <c r="N189" s="536"/>
      <c r="O189" s="537"/>
      <c r="P189" s="538"/>
      <c r="Q189" s="539"/>
      <c r="R189" s="539"/>
      <c r="S189" s="540"/>
      <c r="V189" s="514"/>
    </row>
    <row r="190" spans="1:22">
      <c r="A190" s="481"/>
      <c r="B190" s="482" t="s">
        <v>3655</v>
      </c>
      <c r="C190" s="483" t="s">
        <v>10350</v>
      </c>
      <c r="D190" s="483"/>
      <c r="E190" s="483" t="s">
        <v>10322</v>
      </c>
      <c r="F190" s="483" t="s">
        <v>10315</v>
      </c>
      <c r="G190" s="483" t="s">
        <v>10315</v>
      </c>
      <c r="H190" s="484"/>
      <c r="I190" s="484"/>
      <c r="J190" s="489"/>
      <c r="K190" s="489">
        <v>10.4</v>
      </c>
      <c r="L190" s="490">
        <v>10</v>
      </c>
      <c r="M190" s="490"/>
      <c r="N190" s="536"/>
      <c r="O190" s="537"/>
      <c r="P190" s="538"/>
      <c r="Q190" s="539"/>
      <c r="R190" s="539"/>
      <c r="S190" s="540"/>
      <c r="V190" s="514"/>
    </row>
    <row r="191" spans="1:22">
      <c r="A191" s="481"/>
      <c r="B191" s="482" t="s">
        <v>3659</v>
      </c>
      <c r="C191" s="483" t="s">
        <v>10352</v>
      </c>
      <c r="D191" s="483"/>
      <c r="E191" s="483"/>
      <c r="F191" s="483" t="s">
        <v>10324</v>
      </c>
      <c r="G191" s="483" t="s">
        <v>10315</v>
      </c>
      <c r="H191" s="484"/>
      <c r="I191" s="484"/>
      <c r="J191" s="489"/>
      <c r="K191" s="489">
        <v>11.2</v>
      </c>
      <c r="L191" s="490">
        <v>12</v>
      </c>
      <c r="M191" s="490"/>
      <c r="N191" s="536"/>
      <c r="O191" s="537"/>
      <c r="P191" s="538"/>
      <c r="Q191" s="539"/>
      <c r="R191" s="539"/>
      <c r="S191" s="540"/>
      <c r="V191" s="514"/>
    </row>
    <row r="192" spans="1:22">
      <c r="A192" s="481"/>
      <c r="B192" s="482" t="s">
        <v>3663</v>
      </c>
      <c r="C192" s="483" t="s">
        <v>10353</v>
      </c>
      <c r="D192" s="483"/>
      <c r="E192" s="483"/>
      <c r="F192" s="483" t="s">
        <v>10322</v>
      </c>
      <c r="G192" s="483" t="s">
        <v>10326</v>
      </c>
      <c r="H192" s="484"/>
      <c r="I192" s="484"/>
      <c r="J192" s="489"/>
      <c r="K192" s="489">
        <v>12</v>
      </c>
      <c r="L192" s="490">
        <v>14</v>
      </c>
      <c r="M192" s="490"/>
      <c r="N192" s="536"/>
      <c r="O192" s="537"/>
      <c r="P192" s="538"/>
      <c r="Q192" s="539"/>
      <c r="R192" s="539"/>
      <c r="S192" s="540"/>
      <c r="V192" s="514"/>
    </row>
    <row r="193" spans="1:22">
      <c r="A193" s="481"/>
      <c r="B193" s="482" t="s">
        <v>3667</v>
      </c>
      <c r="C193" s="483" t="s">
        <v>10354</v>
      </c>
      <c r="D193" s="483"/>
      <c r="E193" s="483"/>
      <c r="F193" s="483"/>
      <c r="G193" s="483" t="s">
        <v>10329</v>
      </c>
      <c r="H193" s="484"/>
      <c r="I193" s="484"/>
      <c r="J193" s="489"/>
      <c r="K193" s="489">
        <v>12</v>
      </c>
      <c r="L193" s="490">
        <v>16</v>
      </c>
      <c r="M193" s="490"/>
      <c r="N193" s="536"/>
      <c r="O193" s="537"/>
      <c r="P193" s="538"/>
      <c r="Q193" s="539"/>
      <c r="R193" s="539"/>
      <c r="S193" s="540"/>
      <c r="V193" s="514"/>
    </row>
    <row r="194" spans="1:22">
      <c r="A194" s="481"/>
      <c r="B194" s="482" t="s">
        <v>3673</v>
      </c>
      <c r="C194" s="483" t="s">
        <v>10355</v>
      </c>
      <c r="D194" s="483"/>
      <c r="E194" s="483"/>
      <c r="F194" s="483"/>
      <c r="G194" s="483" t="s">
        <v>10331</v>
      </c>
      <c r="H194" s="484"/>
      <c r="I194" s="484"/>
      <c r="J194" s="489"/>
      <c r="K194" s="489">
        <v>12</v>
      </c>
      <c r="L194" s="490">
        <v>18</v>
      </c>
      <c r="M194" s="490"/>
      <c r="N194" s="536"/>
      <c r="O194" s="537"/>
      <c r="P194" s="538"/>
      <c r="Q194" s="539"/>
      <c r="R194" s="539"/>
      <c r="S194" s="540"/>
      <c r="V194" s="514"/>
    </row>
    <row r="195" spans="1:22">
      <c r="A195" s="481"/>
      <c r="B195" s="482" t="s">
        <v>3679</v>
      </c>
      <c r="C195" s="483" t="s">
        <v>10355</v>
      </c>
      <c r="D195" s="483" t="s">
        <v>10381</v>
      </c>
      <c r="E195" s="483" t="s">
        <v>10381</v>
      </c>
      <c r="F195" s="483" t="s">
        <v>10381</v>
      </c>
      <c r="G195" s="483" t="s">
        <v>10381</v>
      </c>
      <c r="H195" s="484" t="s">
        <v>2308</v>
      </c>
      <c r="I195" s="489"/>
      <c r="J195" s="489"/>
      <c r="K195" s="489">
        <v>15.4</v>
      </c>
      <c r="L195" s="490">
        <v>18</v>
      </c>
      <c r="M195" s="490"/>
      <c r="N195" s="536" t="s">
        <v>10387</v>
      </c>
      <c r="O195" s="537"/>
      <c r="P195" s="538"/>
      <c r="Q195" s="539"/>
      <c r="R195" s="539"/>
      <c r="S195" s="540"/>
      <c r="V195" s="514"/>
    </row>
    <row r="196" spans="1:22">
      <c r="A196" s="541"/>
      <c r="B196" s="539"/>
      <c r="C196" s="539"/>
      <c r="D196" s="539"/>
      <c r="E196" s="539"/>
      <c r="F196" s="539"/>
      <c r="G196" s="539"/>
      <c r="H196" s="539"/>
      <c r="I196" s="539"/>
      <c r="J196" s="539"/>
      <c r="K196" s="539"/>
      <c r="L196" s="539"/>
      <c r="M196" s="539"/>
      <c r="N196" s="539"/>
      <c r="O196" s="539"/>
      <c r="P196" s="539"/>
      <c r="Q196" s="539"/>
      <c r="R196" s="539"/>
      <c r="S196" s="540"/>
      <c r="V196" s="514"/>
    </row>
    <row r="197" spans="1:22">
      <c r="A197" s="481" t="s">
        <v>2139</v>
      </c>
      <c r="B197" s="486" t="s">
        <v>2699</v>
      </c>
      <c r="C197" s="486" t="s">
        <v>10356</v>
      </c>
      <c r="D197" s="486" t="s">
        <v>7643</v>
      </c>
      <c r="E197" s="486" t="s">
        <v>2668</v>
      </c>
      <c r="F197" s="486" t="s">
        <v>10357</v>
      </c>
      <c r="G197" s="486" t="s">
        <v>10125</v>
      </c>
      <c r="H197" s="486" t="s">
        <v>6404</v>
      </c>
      <c r="I197" s="486"/>
      <c r="J197" s="486" t="s">
        <v>7652</v>
      </c>
      <c r="K197" s="486"/>
      <c r="L197" s="486" t="s">
        <v>10012</v>
      </c>
      <c r="M197" s="486"/>
      <c r="N197" s="486" t="s">
        <v>10013</v>
      </c>
      <c r="O197" s="486"/>
      <c r="P197" s="486" t="s">
        <v>10358</v>
      </c>
      <c r="Q197" s="486" t="s">
        <v>10359</v>
      </c>
      <c r="R197" s="486" t="s">
        <v>10360</v>
      </c>
      <c r="S197" s="540"/>
      <c r="V197" s="514"/>
    </row>
    <row r="198" spans="1:22">
      <c r="A198" s="481"/>
      <c r="B198" s="486"/>
      <c r="C198" s="486"/>
      <c r="D198" s="486"/>
      <c r="E198" s="486"/>
      <c r="F198" s="486"/>
      <c r="G198" s="486"/>
      <c r="H198" s="486" t="s">
        <v>2648</v>
      </c>
      <c r="I198" s="486" t="s">
        <v>10129</v>
      </c>
      <c r="J198" s="486" t="s">
        <v>2648</v>
      </c>
      <c r="K198" s="486" t="s">
        <v>10129</v>
      </c>
      <c r="L198" s="486" t="s">
        <v>2648</v>
      </c>
      <c r="M198" s="486" t="s">
        <v>10129</v>
      </c>
      <c r="N198" s="486" t="s">
        <v>2648</v>
      </c>
      <c r="O198" s="486" t="s">
        <v>10129</v>
      </c>
      <c r="P198" s="486" t="s">
        <v>10361</v>
      </c>
      <c r="Q198" s="486" t="s">
        <v>10361</v>
      </c>
      <c r="R198" s="486"/>
      <c r="S198" s="540"/>
      <c r="V198" s="514"/>
    </row>
    <row r="199" spans="1:22">
      <c r="A199" s="481" t="s">
        <v>10314</v>
      </c>
      <c r="B199" s="161" t="s">
        <v>3598</v>
      </c>
      <c r="C199" s="482" t="s">
        <v>89</v>
      </c>
      <c r="D199" s="484" t="s">
        <v>10027</v>
      </c>
      <c r="E199" s="484" t="s">
        <v>6345</v>
      </c>
      <c r="F199" s="482" t="s">
        <v>10022</v>
      </c>
      <c r="G199" s="487" t="s">
        <v>4181</v>
      </c>
      <c r="H199" s="483">
        <v>388</v>
      </c>
      <c r="I199" s="483">
        <v>466</v>
      </c>
      <c r="J199" s="482">
        <v>24</v>
      </c>
      <c r="K199" s="482">
        <v>48</v>
      </c>
      <c r="L199" s="482">
        <v>63</v>
      </c>
      <c r="M199" s="482">
        <v>94</v>
      </c>
      <c r="N199" s="489">
        <v>3.36</v>
      </c>
      <c r="O199" s="489">
        <v>5.16</v>
      </c>
      <c r="P199" s="482"/>
      <c r="Q199" s="482">
        <v>5</v>
      </c>
      <c r="R199" s="482"/>
      <c r="S199" s="540"/>
      <c r="V199" s="514"/>
    </row>
    <row r="200" spans="1:22">
      <c r="A200" s="481" t="s">
        <v>10318</v>
      </c>
      <c r="B200" s="161" t="s">
        <v>3599</v>
      </c>
      <c r="C200" s="482"/>
      <c r="D200" s="482"/>
      <c r="E200" s="482"/>
      <c r="F200" s="482"/>
      <c r="G200" s="482"/>
      <c r="H200" s="483">
        <v>483</v>
      </c>
      <c r="I200" s="483">
        <v>579</v>
      </c>
      <c r="J200" s="482"/>
      <c r="K200" s="482"/>
      <c r="L200" s="482">
        <v>63</v>
      </c>
      <c r="M200" s="482">
        <v>94</v>
      </c>
      <c r="N200" s="489">
        <v>3.36</v>
      </c>
      <c r="O200" s="489">
        <v>5.06</v>
      </c>
      <c r="P200" s="482"/>
      <c r="Q200" s="482"/>
      <c r="R200" s="482"/>
      <c r="S200" s="540"/>
      <c r="V200" s="514"/>
    </row>
    <row r="201" spans="1:22">
      <c r="A201" s="481" t="s">
        <v>10321</v>
      </c>
      <c r="B201" s="161" t="s">
        <v>3653</v>
      </c>
      <c r="C201" s="482"/>
      <c r="D201" s="482"/>
      <c r="E201" s="482"/>
      <c r="F201" s="482"/>
      <c r="G201" s="482"/>
      <c r="H201" s="483">
        <v>577</v>
      </c>
      <c r="I201" s="483">
        <v>693</v>
      </c>
      <c r="J201" s="482"/>
      <c r="K201" s="482"/>
      <c r="L201" s="482">
        <v>73</v>
      </c>
      <c r="M201" s="482">
        <v>110</v>
      </c>
      <c r="N201" s="489">
        <v>3.36</v>
      </c>
      <c r="O201" s="489">
        <v>5.26</v>
      </c>
      <c r="P201" s="482"/>
      <c r="Q201" s="482"/>
      <c r="R201" s="482"/>
      <c r="S201" s="540"/>
      <c r="V201" s="514"/>
    </row>
    <row r="202" spans="1:22">
      <c r="A202" s="481" t="s">
        <v>10323</v>
      </c>
      <c r="B202" s="161" t="s">
        <v>3601</v>
      </c>
      <c r="C202" s="482"/>
      <c r="D202" s="484" t="s">
        <v>10028</v>
      </c>
      <c r="E202" s="484"/>
      <c r="F202" s="484"/>
      <c r="G202" s="484"/>
      <c r="H202" s="483">
        <v>708</v>
      </c>
      <c r="I202" s="483">
        <v>850</v>
      </c>
      <c r="J202" s="482"/>
      <c r="K202" s="482"/>
      <c r="L202" s="482">
        <v>78</v>
      </c>
      <c r="M202" s="482">
        <v>118</v>
      </c>
      <c r="N202" s="489">
        <v>3.36</v>
      </c>
      <c r="O202" s="489">
        <v>5.26</v>
      </c>
      <c r="P202" s="482"/>
      <c r="Q202" s="482"/>
      <c r="R202" s="482"/>
      <c r="S202" s="540"/>
      <c r="V202" s="514"/>
    </row>
    <row r="203" spans="1:22">
      <c r="A203" s="481" t="s">
        <v>10325</v>
      </c>
      <c r="B203" s="161" t="s">
        <v>3602</v>
      </c>
      <c r="C203" s="482"/>
      <c r="D203" s="482"/>
      <c r="E203" s="482"/>
      <c r="F203" s="482"/>
      <c r="G203" s="482"/>
      <c r="H203" s="483">
        <v>883</v>
      </c>
      <c r="I203" s="483">
        <v>1059</v>
      </c>
      <c r="J203" s="482"/>
      <c r="K203" s="482"/>
      <c r="L203" s="482">
        <v>84</v>
      </c>
      <c r="M203" s="482">
        <v>126</v>
      </c>
      <c r="N203" s="489">
        <v>3.36</v>
      </c>
      <c r="O203" s="489">
        <v>5.06</v>
      </c>
      <c r="P203" s="482"/>
      <c r="Q203" s="482"/>
      <c r="R203" s="482"/>
      <c r="S203" s="540"/>
      <c r="V203" s="514"/>
    </row>
    <row r="204" spans="1:22">
      <c r="A204" s="481" t="s">
        <v>10328</v>
      </c>
      <c r="B204" s="161" t="s">
        <v>3603</v>
      </c>
      <c r="C204" s="482"/>
      <c r="D204" s="484" t="s">
        <v>7775</v>
      </c>
      <c r="E204" s="484"/>
      <c r="F204" s="484"/>
      <c r="G204" s="484"/>
      <c r="H204" s="483">
        <v>1106</v>
      </c>
      <c r="I204" s="483">
        <v>1328</v>
      </c>
      <c r="J204" s="482"/>
      <c r="K204" s="482"/>
      <c r="L204" s="482">
        <v>89</v>
      </c>
      <c r="M204" s="482">
        <v>134</v>
      </c>
      <c r="N204" s="489">
        <v>3.36</v>
      </c>
      <c r="O204" s="489">
        <v>5.26</v>
      </c>
      <c r="P204" s="482"/>
      <c r="Q204" s="482"/>
      <c r="R204" s="482"/>
      <c r="S204" s="540"/>
      <c r="V204" s="514"/>
    </row>
    <row r="205" spans="1:22">
      <c r="A205" s="481" t="s">
        <v>10330</v>
      </c>
      <c r="B205" s="161" t="s">
        <v>3604</v>
      </c>
      <c r="C205" s="482"/>
      <c r="D205" s="482"/>
      <c r="E205" s="482"/>
      <c r="F205" s="482"/>
      <c r="G205" s="482"/>
      <c r="H205" s="483">
        <v>1386</v>
      </c>
      <c r="I205" s="483">
        <v>1663</v>
      </c>
      <c r="J205" s="482"/>
      <c r="K205" s="482"/>
      <c r="L205" s="482">
        <v>89</v>
      </c>
      <c r="M205" s="482">
        <v>134</v>
      </c>
      <c r="N205" s="489">
        <v>3.36</v>
      </c>
      <c r="O205" s="489">
        <v>5.16</v>
      </c>
      <c r="P205" s="482"/>
      <c r="Q205" s="482"/>
      <c r="R205" s="482"/>
      <c r="S205" s="540"/>
      <c r="V205" s="514"/>
    </row>
    <row r="206" spans="1:22">
      <c r="A206" s="481" t="s">
        <v>10332</v>
      </c>
      <c r="B206" s="161" t="s">
        <v>3605</v>
      </c>
      <c r="C206" s="482" t="s">
        <v>89</v>
      </c>
      <c r="D206" s="484" t="s">
        <v>10027</v>
      </c>
      <c r="E206" s="484" t="s">
        <v>6342</v>
      </c>
      <c r="F206" s="482" t="s">
        <v>10022</v>
      </c>
      <c r="G206" s="487" t="s">
        <v>4181</v>
      </c>
      <c r="H206" s="483">
        <v>388</v>
      </c>
      <c r="I206" s="483">
        <v>466</v>
      </c>
      <c r="J206" s="482">
        <v>24</v>
      </c>
      <c r="K206" s="482">
        <v>48</v>
      </c>
      <c r="L206" s="482">
        <v>63</v>
      </c>
      <c r="M206" s="482">
        <v>94</v>
      </c>
      <c r="N206" s="489">
        <v>3.36</v>
      </c>
      <c r="O206" s="489">
        <v>5.16</v>
      </c>
      <c r="P206" s="482"/>
      <c r="Q206" s="482">
        <v>5</v>
      </c>
      <c r="R206" s="482"/>
      <c r="S206" s="540"/>
      <c r="V206" s="514"/>
    </row>
    <row r="207" spans="1:22">
      <c r="A207" s="481" t="s">
        <v>10333</v>
      </c>
      <c r="B207" s="161" t="s">
        <v>3606</v>
      </c>
      <c r="C207" s="482"/>
      <c r="D207" s="482"/>
      <c r="E207" s="482"/>
      <c r="F207" s="482"/>
      <c r="G207" s="482"/>
      <c r="H207" s="483">
        <v>462</v>
      </c>
      <c r="I207" s="483">
        <v>554</v>
      </c>
      <c r="J207" s="482"/>
      <c r="K207" s="482"/>
      <c r="L207" s="482">
        <v>63</v>
      </c>
      <c r="M207" s="482">
        <v>94</v>
      </c>
      <c r="N207" s="489">
        <v>3.36</v>
      </c>
      <c r="O207" s="489">
        <v>5.06</v>
      </c>
      <c r="P207" s="482"/>
      <c r="Q207" s="482"/>
      <c r="R207" s="482"/>
      <c r="S207" s="540"/>
      <c r="V207" s="514"/>
    </row>
    <row r="208" spans="1:22">
      <c r="A208" s="481" t="s">
        <v>10334</v>
      </c>
      <c r="B208" s="161" t="s">
        <v>3607</v>
      </c>
      <c r="C208" s="482"/>
      <c r="D208" s="482"/>
      <c r="E208" s="482"/>
      <c r="F208" s="482"/>
      <c r="G208" s="482"/>
      <c r="H208" s="483">
        <v>554</v>
      </c>
      <c r="I208" s="483">
        <v>665</v>
      </c>
      <c r="J208" s="482"/>
      <c r="K208" s="482"/>
      <c r="L208" s="482">
        <v>73</v>
      </c>
      <c r="M208" s="482">
        <v>110</v>
      </c>
      <c r="N208" s="489">
        <v>3.36</v>
      </c>
      <c r="O208" s="489">
        <v>5.26</v>
      </c>
      <c r="P208" s="482"/>
      <c r="Q208" s="482"/>
      <c r="R208" s="482"/>
      <c r="S208" s="540"/>
      <c r="V208" s="514"/>
    </row>
    <row r="209" spans="1:22">
      <c r="A209" s="481" t="s">
        <v>10335</v>
      </c>
      <c r="B209" s="161" t="s">
        <v>3608</v>
      </c>
      <c r="C209" s="482"/>
      <c r="D209" s="484" t="s">
        <v>10028</v>
      </c>
      <c r="E209" s="484"/>
      <c r="F209" s="484"/>
      <c r="G209" s="484"/>
      <c r="H209" s="483">
        <v>682</v>
      </c>
      <c r="I209" s="483">
        <v>819</v>
      </c>
      <c r="J209" s="482"/>
      <c r="K209" s="482"/>
      <c r="L209" s="482">
        <v>78</v>
      </c>
      <c r="M209" s="482">
        <v>118</v>
      </c>
      <c r="N209" s="489">
        <v>3.36</v>
      </c>
      <c r="O209" s="489">
        <v>5.26</v>
      </c>
      <c r="P209" s="482"/>
      <c r="Q209" s="482"/>
      <c r="R209" s="482"/>
      <c r="S209" s="540"/>
      <c r="V209" s="514"/>
    </row>
    <row r="210" spans="1:22">
      <c r="A210" s="481" t="s">
        <v>10336</v>
      </c>
      <c r="B210" s="161" t="s">
        <v>3609</v>
      </c>
      <c r="C210" s="482"/>
      <c r="D210" s="482"/>
      <c r="E210" s="482"/>
      <c r="F210" s="482"/>
      <c r="G210" s="482"/>
      <c r="H210" s="483">
        <v>852</v>
      </c>
      <c r="I210" s="483">
        <v>1022</v>
      </c>
      <c r="J210" s="482"/>
      <c r="K210" s="482"/>
      <c r="L210" s="482">
        <v>84</v>
      </c>
      <c r="M210" s="482">
        <v>126</v>
      </c>
      <c r="N210" s="489">
        <v>3.36</v>
      </c>
      <c r="O210" s="489">
        <v>5.06</v>
      </c>
      <c r="P210" s="482"/>
      <c r="Q210" s="482"/>
      <c r="R210" s="482"/>
      <c r="S210" s="540"/>
      <c r="V210" s="514"/>
    </row>
    <row r="211" spans="1:22">
      <c r="A211" s="481" t="s">
        <v>10337</v>
      </c>
      <c r="B211" s="161" t="s">
        <v>3610</v>
      </c>
      <c r="C211" s="482"/>
      <c r="D211" s="484" t="s">
        <v>10048</v>
      </c>
      <c r="E211" s="484"/>
      <c r="F211" s="484"/>
      <c r="G211" s="484"/>
      <c r="H211" s="483">
        <v>1071</v>
      </c>
      <c r="I211" s="483">
        <v>1285</v>
      </c>
      <c r="J211" s="482"/>
      <c r="K211" s="482"/>
      <c r="L211" s="482">
        <v>89</v>
      </c>
      <c r="M211" s="482">
        <v>134</v>
      </c>
      <c r="N211" s="489">
        <v>3.36</v>
      </c>
      <c r="O211" s="489">
        <v>5.16</v>
      </c>
      <c r="P211" s="482"/>
      <c r="Q211" s="482"/>
      <c r="R211" s="482"/>
      <c r="S211" s="540"/>
      <c r="V211" s="514"/>
    </row>
    <row r="212" spans="1:22">
      <c r="A212" s="481" t="s">
        <v>10338</v>
      </c>
      <c r="B212" s="161" t="s">
        <v>3611</v>
      </c>
      <c r="C212" s="482"/>
      <c r="D212" s="482"/>
      <c r="E212" s="482"/>
      <c r="F212" s="482"/>
      <c r="G212" s="482"/>
      <c r="H212" s="483">
        <v>1344</v>
      </c>
      <c r="I212" s="483">
        <v>1612</v>
      </c>
      <c r="J212" s="482"/>
      <c r="K212" s="482"/>
      <c r="L212" s="482">
        <v>89</v>
      </c>
      <c r="M212" s="482">
        <v>134</v>
      </c>
      <c r="N212" s="489">
        <v>3.36</v>
      </c>
      <c r="O212" s="489">
        <v>5.16</v>
      </c>
      <c r="P212" s="482"/>
      <c r="Q212" s="482"/>
      <c r="R212" s="482"/>
      <c r="S212" s="540"/>
      <c r="V212" s="514"/>
    </row>
    <row r="213" spans="1:22">
      <c r="A213" s="481" t="s">
        <v>10339</v>
      </c>
      <c r="B213" s="161" t="s">
        <v>3612</v>
      </c>
      <c r="C213" s="482" t="s">
        <v>89</v>
      </c>
      <c r="D213" s="484" t="s">
        <v>10027</v>
      </c>
      <c r="E213" s="484" t="s">
        <v>6335</v>
      </c>
      <c r="F213" s="482" t="s">
        <v>10022</v>
      </c>
      <c r="G213" s="487" t="s">
        <v>4181</v>
      </c>
      <c r="H213" s="483">
        <v>388</v>
      </c>
      <c r="I213" s="483">
        <v>466</v>
      </c>
      <c r="J213" s="482">
        <v>24</v>
      </c>
      <c r="K213" s="482">
        <v>48</v>
      </c>
      <c r="L213" s="482">
        <v>63</v>
      </c>
      <c r="M213" s="482">
        <v>94</v>
      </c>
      <c r="N213" s="489">
        <v>3.36</v>
      </c>
      <c r="O213" s="489">
        <v>5.16</v>
      </c>
      <c r="P213" s="482"/>
      <c r="Q213" s="482">
        <v>5</v>
      </c>
      <c r="R213" s="482"/>
      <c r="S213" s="540"/>
      <c r="V213" s="514"/>
    </row>
    <row r="214" spans="1:22">
      <c r="A214" s="481" t="s">
        <v>10340</v>
      </c>
      <c r="B214" s="161" t="s">
        <v>3613</v>
      </c>
      <c r="C214" s="482"/>
      <c r="D214" s="482"/>
      <c r="E214" s="482"/>
      <c r="F214" s="482"/>
      <c r="G214" s="482"/>
      <c r="H214" s="483">
        <v>462</v>
      </c>
      <c r="I214" s="483">
        <v>554</v>
      </c>
      <c r="J214" s="482"/>
      <c r="K214" s="482"/>
      <c r="L214" s="482">
        <v>63</v>
      </c>
      <c r="M214" s="482">
        <v>94</v>
      </c>
      <c r="N214" s="489">
        <v>3.36</v>
      </c>
      <c r="O214" s="489">
        <v>5.06</v>
      </c>
      <c r="P214" s="482"/>
      <c r="Q214" s="482"/>
      <c r="R214" s="482"/>
      <c r="S214" s="540"/>
      <c r="V214" s="514"/>
    </row>
    <row r="215" spans="1:22">
      <c r="A215" s="481" t="s">
        <v>10342</v>
      </c>
      <c r="B215" s="161" t="s">
        <v>3614</v>
      </c>
      <c r="C215" s="482"/>
      <c r="D215" s="482"/>
      <c r="E215" s="482"/>
      <c r="F215" s="482"/>
      <c r="G215" s="482"/>
      <c r="H215" s="483">
        <v>554</v>
      </c>
      <c r="I215" s="483">
        <v>665</v>
      </c>
      <c r="J215" s="482"/>
      <c r="K215" s="482"/>
      <c r="L215" s="482">
        <v>73</v>
      </c>
      <c r="M215" s="482">
        <v>110</v>
      </c>
      <c r="N215" s="489">
        <v>3.36</v>
      </c>
      <c r="O215" s="489">
        <v>5.26</v>
      </c>
      <c r="P215" s="482"/>
      <c r="Q215" s="482"/>
      <c r="R215" s="482"/>
      <c r="S215" s="540"/>
      <c r="V215" s="514"/>
    </row>
    <row r="216" spans="1:22">
      <c r="A216" s="481" t="s">
        <v>10343</v>
      </c>
      <c r="B216" s="161" t="s">
        <v>3615</v>
      </c>
      <c r="C216" s="482"/>
      <c r="D216" s="484" t="s">
        <v>10028</v>
      </c>
      <c r="E216" s="484"/>
      <c r="F216" s="484"/>
      <c r="G216" s="484"/>
      <c r="H216" s="483">
        <v>682</v>
      </c>
      <c r="I216" s="483">
        <v>819</v>
      </c>
      <c r="J216" s="482"/>
      <c r="K216" s="482"/>
      <c r="L216" s="482">
        <v>78</v>
      </c>
      <c r="M216" s="482">
        <v>118</v>
      </c>
      <c r="N216" s="489">
        <v>3.36</v>
      </c>
      <c r="O216" s="489">
        <v>5.26</v>
      </c>
      <c r="P216" s="482"/>
      <c r="Q216" s="482"/>
      <c r="R216" s="482"/>
      <c r="S216" s="540"/>
      <c r="V216" s="514"/>
    </row>
    <row r="217" spans="1:22">
      <c r="A217" s="481" t="s">
        <v>10344</v>
      </c>
      <c r="B217" s="161" t="s">
        <v>3616</v>
      </c>
      <c r="C217" s="482"/>
      <c r="D217" s="482"/>
      <c r="E217" s="482"/>
      <c r="F217" s="482"/>
      <c r="G217" s="482"/>
      <c r="H217" s="483">
        <v>852</v>
      </c>
      <c r="I217" s="483">
        <v>1022</v>
      </c>
      <c r="J217" s="482"/>
      <c r="K217" s="482"/>
      <c r="L217" s="482">
        <v>84</v>
      </c>
      <c r="M217" s="482">
        <v>126</v>
      </c>
      <c r="N217" s="489">
        <v>3.36</v>
      </c>
      <c r="O217" s="489">
        <v>5.06</v>
      </c>
      <c r="P217" s="482"/>
      <c r="Q217" s="482"/>
      <c r="R217" s="482"/>
      <c r="S217" s="540"/>
      <c r="V217" s="514"/>
    </row>
    <row r="218" spans="1:22">
      <c r="A218" s="481" t="s">
        <v>10345</v>
      </c>
      <c r="B218" s="161" t="s">
        <v>3617</v>
      </c>
      <c r="C218" s="482"/>
      <c r="D218" s="484" t="s">
        <v>7775</v>
      </c>
      <c r="E218" s="484"/>
      <c r="F218" s="484"/>
      <c r="G218" s="484"/>
      <c r="H218" s="483">
        <v>1071</v>
      </c>
      <c r="I218" s="483">
        <v>1285</v>
      </c>
      <c r="J218" s="482"/>
      <c r="K218" s="482"/>
      <c r="L218" s="482">
        <v>89</v>
      </c>
      <c r="M218" s="482">
        <v>134</v>
      </c>
      <c r="N218" s="489">
        <v>3.36</v>
      </c>
      <c r="O218" s="489">
        <v>5.16</v>
      </c>
      <c r="P218" s="482"/>
      <c r="Q218" s="482"/>
      <c r="R218" s="482"/>
      <c r="S218" s="540"/>
      <c r="V218" s="514"/>
    </row>
    <row r="219" spans="1:22">
      <c r="A219" s="481" t="s">
        <v>10346</v>
      </c>
      <c r="B219" s="161" t="s">
        <v>3618</v>
      </c>
      <c r="C219" s="482"/>
      <c r="D219" s="482"/>
      <c r="E219" s="482"/>
      <c r="F219" s="482"/>
      <c r="G219" s="482"/>
      <c r="H219" s="483">
        <v>1344</v>
      </c>
      <c r="I219" s="483">
        <v>1612</v>
      </c>
      <c r="J219" s="482"/>
      <c r="K219" s="482"/>
      <c r="L219" s="482">
        <v>89</v>
      </c>
      <c r="M219" s="482">
        <v>134</v>
      </c>
      <c r="N219" s="489">
        <v>3.36</v>
      </c>
      <c r="O219" s="489">
        <v>5.16</v>
      </c>
      <c r="P219" s="482"/>
      <c r="Q219" s="482"/>
      <c r="R219" s="482"/>
      <c r="S219" s="540"/>
      <c r="V219" s="514"/>
    </row>
    <row r="220" spans="1:22">
      <c r="A220" s="481" t="s">
        <v>10347</v>
      </c>
      <c r="B220" s="161" t="s">
        <v>3619</v>
      </c>
      <c r="C220" s="482" t="s">
        <v>89</v>
      </c>
      <c r="D220" s="484" t="s">
        <v>10027</v>
      </c>
      <c r="E220" s="484" t="s">
        <v>6331</v>
      </c>
      <c r="F220" s="482" t="s">
        <v>10022</v>
      </c>
      <c r="G220" s="487" t="s">
        <v>4181</v>
      </c>
      <c r="H220" s="483">
        <v>388</v>
      </c>
      <c r="I220" s="483">
        <v>466</v>
      </c>
      <c r="J220" s="482">
        <v>24</v>
      </c>
      <c r="K220" s="482">
        <v>48</v>
      </c>
      <c r="L220" s="482">
        <v>63</v>
      </c>
      <c r="M220" s="482">
        <v>94</v>
      </c>
      <c r="N220" s="489">
        <v>3.36</v>
      </c>
      <c r="O220" s="489">
        <v>5.16</v>
      </c>
      <c r="P220" s="482"/>
      <c r="Q220" s="482">
        <v>5</v>
      </c>
      <c r="R220" s="482"/>
      <c r="S220" s="540"/>
      <c r="V220" s="514"/>
    </row>
    <row r="221" spans="1:22">
      <c r="A221" s="481" t="s">
        <v>10348</v>
      </c>
      <c r="B221" s="161" t="s">
        <v>3620</v>
      </c>
      <c r="C221" s="482"/>
      <c r="D221" s="482"/>
      <c r="E221" s="482"/>
      <c r="F221" s="482"/>
      <c r="G221" s="482"/>
      <c r="H221" s="483">
        <v>462</v>
      </c>
      <c r="I221" s="483">
        <v>554</v>
      </c>
      <c r="J221" s="482"/>
      <c r="K221" s="482"/>
      <c r="L221" s="482">
        <v>63</v>
      </c>
      <c r="M221" s="482">
        <v>94</v>
      </c>
      <c r="N221" s="489">
        <v>3.36</v>
      </c>
      <c r="O221" s="489">
        <v>5.06</v>
      </c>
      <c r="P221" s="482"/>
      <c r="Q221" s="482"/>
      <c r="R221" s="482"/>
      <c r="S221" s="540"/>
      <c r="V221" s="514"/>
    </row>
    <row r="222" spans="1:22">
      <c r="A222" s="481" t="s">
        <v>10350</v>
      </c>
      <c r="B222" s="161" t="s">
        <v>3621</v>
      </c>
      <c r="C222" s="482"/>
      <c r="D222" s="482"/>
      <c r="E222" s="482"/>
      <c r="F222" s="482"/>
      <c r="G222" s="482"/>
      <c r="H222" s="483">
        <v>554</v>
      </c>
      <c r="I222" s="483">
        <v>665</v>
      </c>
      <c r="J222" s="482"/>
      <c r="K222" s="482"/>
      <c r="L222" s="482">
        <v>73</v>
      </c>
      <c r="M222" s="482">
        <v>110</v>
      </c>
      <c r="N222" s="489">
        <v>3.36</v>
      </c>
      <c r="O222" s="489">
        <v>5.26</v>
      </c>
      <c r="P222" s="482"/>
      <c r="Q222" s="482"/>
      <c r="R222" s="482"/>
      <c r="S222" s="540"/>
      <c r="V222" s="514"/>
    </row>
    <row r="223" spans="1:22">
      <c r="A223" s="481" t="s">
        <v>10352</v>
      </c>
      <c r="B223" s="161" t="s">
        <v>3622</v>
      </c>
      <c r="C223" s="482"/>
      <c r="D223" s="484" t="s">
        <v>10028</v>
      </c>
      <c r="E223" s="484"/>
      <c r="F223" s="484"/>
      <c r="G223" s="484"/>
      <c r="H223" s="483">
        <v>682</v>
      </c>
      <c r="I223" s="483">
        <v>819</v>
      </c>
      <c r="J223" s="482"/>
      <c r="K223" s="482"/>
      <c r="L223" s="482">
        <v>78</v>
      </c>
      <c r="M223" s="482">
        <v>118</v>
      </c>
      <c r="N223" s="489">
        <v>3.36</v>
      </c>
      <c r="O223" s="489">
        <v>5.26</v>
      </c>
      <c r="P223" s="482"/>
      <c r="Q223" s="482"/>
      <c r="R223" s="482"/>
      <c r="S223" s="540"/>
      <c r="V223" s="514"/>
    </row>
    <row r="224" spans="1:22">
      <c r="A224" s="481" t="s">
        <v>10353</v>
      </c>
      <c r="B224" s="161" t="s">
        <v>3623</v>
      </c>
      <c r="C224" s="482"/>
      <c r="D224" s="482"/>
      <c r="E224" s="482"/>
      <c r="F224" s="482"/>
      <c r="G224" s="482"/>
      <c r="H224" s="483">
        <v>852</v>
      </c>
      <c r="I224" s="483">
        <v>1022</v>
      </c>
      <c r="J224" s="482"/>
      <c r="K224" s="482"/>
      <c r="L224" s="482">
        <v>84</v>
      </c>
      <c r="M224" s="482">
        <v>126</v>
      </c>
      <c r="N224" s="489">
        <v>3.36</v>
      </c>
      <c r="O224" s="489">
        <v>5.06</v>
      </c>
      <c r="P224" s="482"/>
      <c r="Q224" s="482"/>
      <c r="R224" s="482"/>
      <c r="S224" s="540"/>
      <c r="V224" s="514"/>
    </row>
    <row r="225" spans="1:22">
      <c r="A225" s="481" t="s">
        <v>10354</v>
      </c>
      <c r="B225" s="161" t="s">
        <v>3624</v>
      </c>
      <c r="C225" s="482"/>
      <c r="D225" s="484" t="s">
        <v>7775</v>
      </c>
      <c r="E225" s="484"/>
      <c r="F225" s="484"/>
      <c r="G225" s="484"/>
      <c r="H225" s="483">
        <v>1071</v>
      </c>
      <c r="I225" s="483">
        <v>1285</v>
      </c>
      <c r="J225" s="482"/>
      <c r="K225" s="482"/>
      <c r="L225" s="482">
        <v>89</v>
      </c>
      <c r="M225" s="482">
        <v>134</v>
      </c>
      <c r="N225" s="489">
        <v>3.36</v>
      </c>
      <c r="O225" s="489">
        <v>5.16</v>
      </c>
      <c r="P225" s="482"/>
      <c r="Q225" s="482"/>
      <c r="R225" s="482"/>
      <c r="S225" s="540"/>
      <c r="V225" s="514"/>
    </row>
    <row r="226" spans="1:22">
      <c r="A226" s="481" t="s">
        <v>10355</v>
      </c>
      <c r="B226" s="161" t="s">
        <v>3625</v>
      </c>
      <c r="C226" s="482"/>
      <c r="D226" s="482"/>
      <c r="E226" s="482"/>
      <c r="F226" s="482"/>
      <c r="G226" s="482"/>
      <c r="H226" s="483">
        <v>1344</v>
      </c>
      <c r="I226" s="483">
        <v>1612</v>
      </c>
      <c r="J226" s="482"/>
      <c r="K226" s="482"/>
      <c r="L226" s="482">
        <v>89</v>
      </c>
      <c r="M226" s="482">
        <v>134</v>
      </c>
      <c r="N226" s="489">
        <v>3.36</v>
      </c>
      <c r="O226" s="489">
        <v>5.16</v>
      </c>
      <c r="P226" s="482"/>
      <c r="Q226" s="482"/>
      <c r="R226" s="482"/>
      <c r="S226" s="540"/>
      <c r="V226" s="514"/>
    </row>
    <row r="227" spans="1:22">
      <c r="A227" s="481" t="s">
        <v>10349</v>
      </c>
      <c r="B227" s="161" t="s">
        <v>3395</v>
      </c>
      <c r="C227" s="482" t="s">
        <v>89</v>
      </c>
      <c r="D227" s="484" t="s">
        <v>10039</v>
      </c>
      <c r="E227" s="484" t="s">
        <v>6327</v>
      </c>
      <c r="F227" s="482" t="s">
        <v>10019</v>
      </c>
      <c r="G227" s="482" t="s">
        <v>428</v>
      </c>
      <c r="H227" s="483">
        <v>500</v>
      </c>
      <c r="I227" s="483">
        <v>999</v>
      </c>
      <c r="J227" s="482">
        <v>48</v>
      </c>
      <c r="K227" s="482">
        <v>99</v>
      </c>
      <c r="L227" s="482">
        <v>80</v>
      </c>
      <c r="M227" s="482">
        <v>120</v>
      </c>
      <c r="N227" s="489">
        <v>2.5</v>
      </c>
      <c r="O227" s="523">
        <v>6.2</v>
      </c>
      <c r="P227" s="482"/>
      <c r="Q227" s="482">
        <v>5</v>
      </c>
      <c r="R227" s="482"/>
      <c r="S227" s="540"/>
      <c r="V227" s="514"/>
    </row>
    <row r="228" spans="1:22">
      <c r="A228" s="481" t="s">
        <v>10341</v>
      </c>
      <c r="B228" s="161" t="s">
        <v>3396</v>
      </c>
      <c r="C228" s="482" t="s">
        <v>97</v>
      </c>
      <c r="D228" s="484" t="s">
        <v>10048</v>
      </c>
      <c r="E228" s="484" t="s">
        <v>6327</v>
      </c>
      <c r="F228" s="482" t="s">
        <v>10022</v>
      </c>
      <c r="G228" s="482" t="s">
        <v>428</v>
      </c>
      <c r="H228" s="483">
        <v>285</v>
      </c>
      <c r="I228" s="483">
        <v>500</v>
      </c>
      <c r="J228" s="482" t="s">
        <v>7723</v>
      </c>
      <c r="K228" s="482"/>
      <c r="L228" s="482">
        <v>70</v>
      </c>
      <c r="M228" s="482">
        <v>105</v>
      </c>
      <c r="N228" s="489">
        <v>1.4</v>
      </c>
      <c r="O228" s="523">
        <v>2.84</v>
      </c>
      <c r="P228" s="482"/>
      <c r="Q228" s="482" t="s">
        <v>428</v>
      </c>
      <c r="R228" s="482"/>
      <c r="S228" s="540"/>
      <c r="V228" s="514"/>
    </row>
    <row r="229" spans="1:22">
      <c r="A229" s="481" t="s">
        <v>10322</v>
      </c>
      <c r="B229" s="161" t="s">
        <v>3397</v>
      </c>
      <c r="C229" s="482" t="s">
        <v>105</v>
      </c>
      <c r="D229" s="484" t="s">
        <v>10362</v>
      </c>
      <c r="E229" s="484" t="s">
        <v>6327</v>
      </c>
      <c r="F229" s="482" t="s">
        <v>10019</v>
      </c>
      <c r="G229" s="482" t="s">
        <v>428</v>
      </c>
      <c r="H229" s="483">
        <v>680</v>
      </c>
      <c r="I229" s="483">
        <v>1200</v>
      </c>
      <c r="J229" s="482">
        <v>16</v>
      </c>
      <c r="K229" s="482"/>
      <c r="L229" s="482">
        <v>80</v>
      </c>
      <c r="M229" s="482">
        <v>120</v>
      </c>
      <c r="N229" s="489">
        <v>4.5</v>
      </c>
      <c r="O229" s="489">
        <v>8.14</v>
      </c>
      <c r="P229" s="482"/>
      <c r="Q229" s="482">
        <v>10</v>
      </c>
      <c r="R229" s="482"/>
      <c r="S229" s="540"/>
      <c r="V229" s="514"/>
    </row>
    <row r="230" spans="1:22">
      <c r="A230" s="481" t="s">
        <v>10324</v>
      </c>
      <c r="B230" s="161" t="s">
        <v>3626</v>
      </c>
      <c r="C230" s="482" t="s">
        <v>105</v>
      </c>
      <c r="D230" s="484" t="s">
        <v>10018</v>
      </c>
      <c r="E230" s="484" t="s">
        <v>6327</v>
      </c>
      <c r="F230" s="482" t="s">
        <v>10019</v>
      </c>
      <c r="G230" s="487" t="s">
        <v>4181</v>
      </c>
      <c r="H230" s="483">
        <v>577</v>
      </c>
      <c r="I230" s="483">
        <v>693</v>
      </c>
      <c r="J230" s="482">
        <v>12</v>
      </c>
      <c r="K230" s="482"/>
      <c r="L230" s="482">
        <v>42</v>
      </c>
      <c r="M230" s="482">
        <v>63</v>
      </c>
      <c r="N230" s="489">
        <v>1.26</v>
      </c>
      <c r="O230" s="489">
        <v>1.86</v>
      </c>
      <c r="P230" s="482"/>
      <c r="Q230" s="482">
        <v>25</v>
      </c>
      <c r="R230" s="482"/>
      <c r="S230" s="540"/>
      <c r="V230" s="514"/>
    </row>
    <row r="231" spans="1:22">
      <c r="A231" s="481" t="s">
        <v>10326</v>
      </c>
      <c r="B231" s="161" t="s">
        <v>3627</v>
      </c>
      <c r="C231" s="482"/>
      <c r="D231" s="482"/>
      <c r="E231" s="482"/>
      <c r="F231" s="482"/>
      <c r="G231" s="482"/>
      <c r="H231" s="483">
        <v>682</v>
      </c>
      <c r="I231" s="483">
        <v>819</v>
      </c>
      <c r="J231" s="482"/>
      <c r="K231" s="482"/>
      <c r="L231" s="482">
        <v>47</v>
      </c>
      <c r="M231" s="482">
        <v>71</v>
      </c>
      <c r="N231" s="489">
        <v>1.26</v>
      </c>
      <c r="O231" s="489">
        <v>1.9</v>
      </c>
      <c r="P231" s="482"/>
      <c r="Q231" s="482">
        <v>50</v>
      </c>
      <c r="R231" s="482"/>
      <c r="S231" s="540"/>
      <c r="V231" s="514"/>
    </row>
    <row r="232" spans="1:22">
      <c r="A232" s="481" t="s">
        <v>10329</v>
      </c>
      <c r="B232" s="161" t="s">
        <v>3669</v>
      </c>
      <c r="C232" s="482"/>
      <c r="D232" s="482"/>
      <c r="E232" s="482"/>
      <c r="F232" s="482"/>
      <c r="G232" s="482"/>
      <c r="H232" s="483">
        <v>787</v>
      </c>
      <c r="I232" s="483">
        <v>945</v>
      </c>
      <c r="J232" s="482"/>
      <c r="K232" s="482"/>
      <c r="L232" s="482">
        <v>52</v>
      </c>
      <c r="M232" s="482">
        <v>78</v>
      </c>
      <c r="N232" s="489">
        <v>1.26</v>
      </c>
      <c r="O232" s="489">
        <v>1.86</v>
      </c>
      <c r="P232" s="482"/>
      <c r="Q232" s="482">
        <v>75</v>
      </c>
      <c r="R232" s="482"/>
      <c r="S232" s="540"/>
      <c r="V232" s="514"/>
    </row>
    <row r="233" spans="1:22">
      <c r="A233" s="481" t="s">
        <v>10331</v>
      </c>
      <c r="B233" s="161" t="s">
        <v>3629</v>
      </c>
      <c r="C233" s="482"/>
      <c r="D233" s="482"/>
      <c r="E233" s="482"/>
      <c r="F233" s="482"/>
      <c r="G233" s="482"/>
      <c r="H233" s="483">
        <v>892</v>
      </c>
      <c r="I233" s="483">
        <v>1048</v>
      </c>
      <c r="J233" s="482"/>
      <c r="K233" s="482"/>
      <c r="L233" s="482">
        <v>63</v>
      </c>
      <c r="M233" s="482">
        <v>94</v>
      </c>
      <c r="N233" s="489">
        <v>1.26</v>
      </c>
      <c r="O233" s="489">
        <v>1.82</v>
      </c>
      <c r="P233" s="482"/>
      <c r="Q233" s="482">
        <v>100</v>
      </c>
      <c r="R233" s="482"/>
      <c r="S233" s="540"/>
      <c r="V233" s="514"/>
    </row>
    <row r="234" ht="27.75" spans="1:22">
      <c r="A234" s="518" t="s">
        <v>10327</v>
      </c>
      <c r="B234" s="535" t="s">
        <v>3630</v>
      </c>
      <c r="C234" s="519" t="s">
        <v>97</v>
      </c>
      <c r="D234" s="520" t="s">
        <v>10132</v>
      </c>
      <c r="E234" s="520" t="s">
        <v>6349</v>
      </c>
      <c r="F234" s="519" t="s">
        <v>10022</v>
      </c>
      <c r="G234" s="521" t="s">
        <v>4181</v>
      </c>
      <c r="H234" s="522">
        <v>378</v>
      </c>
      <c r="I234" s="522">
        <v>682</v>
      </c>
      <c r="J234" s="519" t="s">
        <v>7723</v>
      </c>
      <c r="K234" s="519"/>
      <c r="L234" s="519">
        <v>84</v>
      </c>
      <c r="M234" s="519">
        <v>126</v>
      </c>
      <c r="N234" s="525">
        <v>0.21</v>
      </c>
      <c r="O234" s="526">
        <v>2.91</v>
      </c>
      <c r="P234" s="519">
        <v>1</v>
      </c>
      <c r="Q234" s="519" t="s">
        <v>428</v>
      </c>
      <c r="R234" s="519" t="s">
        <v>10364</v>
      </c>
      <c r="S234" s="542"/>
      <c r="T234" s="529"/>
      <c r="U234" s="529"/>
      <c r="V234" s="530"/>
    </row>
    <row r="235" ht="14.25"/>
    <row r="236" ht="22.5" spans="1:22">
      <c r="A236" s="477" t="s">
        <v>2211</v>
      </c>
      <c r="B236" s="478"/>
      <c r="C236" s="478"/>
      <c r="D236" s="478"/>
      <c r="E236" s="478"/>
      <c r="F236" s="478"/>
      <c r="G236" s="478"/>
      <c r="H236" s="478"/>
      <c r="I236" s="478"/>
      <c r="J236" s="478"/>
      <c r="K236" s="478"/>
      <c r="L236" s="478"/>
      <c r="M236" s="478"/>
      <c r="N236" s="478"/>
      <c r="O236" s="478"/>
      <c r="P236" s="478"/>
      <c r="Q236" s="494"/>
      <c r="R236" s="478" t="s">
        <v>10306</v>
      </c>
      <c r="S236" s="478"/>
      <c r="T236" s="494"/>
      <c r="U236" s="478" t="s">
        <v>10307</v>
      </c>
      <c r="V236" s="495"/>
    </row>
    <row r="237" spans="1:22">
      <c r="A237" s="479" t="s">
        <v>10308</v>
      </c>
      <c r="B237" s="480" t="s">
        <v>10309</v>
      </c>
      <c r="C237" s="480" t="s">
        <v>2682</v>
      </c>
      <c r="D237" s="480" t="s">
        <v>2687</v>
      </c>
      <c r="E237" s="480" t="s">
        <v>2690</v>
      </c>
      <c r="F237" s="480" t="s">
        <v>2694</v>
      </c>
      <c r="G237" s="480" t="s">
        <v>2695</v>
      </c>
      <c r="H237" s="480" t="s">
        <v>2235</v>
      </c>
      <c r="I237" s="480" t="s">
        <v>10012</v>
      </c>
      <c r="J237" s="480"/>
      <c r="K237" s="480" t="s">
        <v>10013</v>
      </c>
      <c r="L237" s="480" t="s">
        <v>2236</v>
      </c>
      <c r="M237" s="480" t="s">
        <v>10310</v>
      </c>
      <c r="N237" s="488" t="s">
        <v>477</v>
      </c>
      <c r="O237" s="488"/>
      <c r="P237" s="488"/>
      <c r="R237" s="496" t="s">
        <v>5738</v>
      </c>
      <c r="S237" s="497" t="s">
        <v>10269</v>
      </c>
      <c r="U237" s="496" t="s">
        <v>10308</v>
      </c>
      <c r="V237" s="499" t="s">
        <v>10311</v>
      </c>
    </row>
    <row r="238" spans="1:22">
      <c r="A238" s="479"/>
      <c r="B238" s="480"/>
      <c r="C238" s="480"/>
      <c r="D238" s="480"/>
      <c r="E238" s="480"/>
      <c r="F238" s="480"/>
      <c r="G238" s="480"/>
      <c r="H238" s="480"/>
      <c r="I238" s="480" t="s">
        <v>2648</v>
      </c>
      <c r="J238" s="480" t="s">
        <v>10129</v>
      </c>
      <c r="K238" s="480"/>
      <c r="L238" s="480" t="s">
        <v>10129</v>
      </c>
      <c r="M238" s="480" t="s">
        <v>10312</v>
      </c>
      <c r="N238" s="488"/>
      <c r="O238" s="488"/>
      <c r="P238" s="488"/>
      <c r="R238" s="496" t="s">
        <v>10313</v>
      </c>
      <c r="S238" s="500">
        <v>48</v>
      </c>
      <c r="U238" s="502" t="s">
        <v>3320</v>
      </c>
      <c r="V238" s="503" t="s">
        <v>6327</v>
      </c>
    </row>
    <row r="239" spans="1:22">
      <c r="A239" s="481" t="s">
        <v>3320</v>
      </c>
      <c r="B239" s="482" t="s">
        <v>3755</v>
      </c>
      <c r="C239" s="483" t="s">
        <v>10314</v>
      </c>
      <c r="D239" s="483" t="s">
        <v>10315</v>
      </c>
      <c r="E239" s="483" t="s">
        <v>10315</v>
      </c>
      <c r="F239" s="483" t="s">
        <v>10315</v>
      </c>
      <c r="G239" s="483" t="s">
        <v>10315</v>
      </c>
      <c r="H239" s="484" t="s">
        <v>2250</v>
      </c>
      <c r="I239" s="489">
        <v>50</v>
      </c>
      <c r="J239" s="489"/>
      <c r="K239" s="489">
        <v>8.8</v>
      </c>
      <c r="L239" s="490">
        <v>6</v>
      </c>
      <c r="M239" s="490">
        <v>4</v>
      </c>
      <c r="N239" s="491"/>
      <c r="O239" s="492"/>
      <c r="P239" s="493"/>
      <c r="R239" s="496" t="s">
        <v>10316</v>
      </c>
      <c r="S239" s="504">
        <v>48</v>
      </c>
      <c r="U239" s="505" t="s">
        <v>3567</v>
      </c>
      <c r="V239" s="506" t="s">
        <v>6331</v>
      </c>
    </row>
    <row r="240" spans="1:22">
      <c r="A240" s="481"/>
      <c r="B240" s="482" t="s">
        <v>3759</v>
      </c>
      <c r="C240" s="483" t="s">
        <v>10318</v>
      </c>
      <c r="D240" s="483" t="s">
        <v>10341</v>
      </c>
      <c r="E240" s="483" t="s">
        <v>10315</v>
      </c>
      <c r="F240" s="483" t="s">
        <v>10315</v>
      </c>
      <c r="G240" s="483" t="s">
        <v>10315</v>
      </c>
      <c r="H240" s="484"/>
      <c r="I240" s="484"/>
      <c r="J240" s="489"/>
      <c r="K240" s="489">
        <v>9.6</v>
      </c>
      <c r="L240" s="490">
        <v>8</v>
      </c>
      <c r="M240" s="490"/>
      <c r="N240" s="491"/>
      <c r="O240" s="492"/>
      <c r="P240" s="493"/>
      <c r="R240" s="507" t="s">
        <v>10320</v>
      </c>
      <c r="S240" s="500" t="s">
        <v>3709</v>
      </c>
      <c r="U240" s="508" t="s">
        <v>3449</v>
      </c>
      <c r="V240" s="509" t="s">
        <v>6349</v>
      </c>
    </row>
    <row r="241" spans="1:22">
      <c r="A241" s="481"/>
      <c r="B241" s="482" t="s">
        <v>3763</v>
      </c>
      <c r="C241" s="483" t="s">
        <v>10321</v>
      </c>
      <c r="D241" s="483"/>
      <c r="E241" s="483" t="s">
        <v>10374</v>
      </c>
      <c r="F241" s="483" t="s">
        <v>10315</v>
      </c>
      <c r="G241" s="483" t="s">
        <v>10315</v>
      </c>
      <c r="H241" s="484"/>
      <c r="I241" s="484"/>
      <c r="J241" s="489"/>
      <c r="K241" s="489">
        <v>10.4</v>
      </c>
      <c r="L241" s="490">
        <v>10</v>
      </c>
      <c r="M241" s="490"/>
      <c r="N241" s="491"/>
      <c r="O241" s="492"/>
      <c r="P241" s="493"/>
      <c r="R241" s="510"/>
      <c r="S241" s="504" t="s">
        <v>3710</v>
      </c>
      <c r="U241" s="505" t="s">
        <v>3454</v>
      </c>
      <c r="V241" s="506" t="s">
        <v>6339</v>
      </c>
    </row>
    <row r="242" spans="1:22">
      <c r="A242" s="481"/>
      <c r="B242" s="482" t="s">
        <v>3767</v>
      </c>
      <c r="C242" s="483" t="s">
        <v>10323</v>
      </c>
      <c r="D242" s="483" t="s">
        <v>10322</v>
      </c>
      <c r="E242" s="483"/>
      <c r="F242" s="483" t="s">
        <v>10341</v>
      </c>
      <c r="G242" s="483" t="s">
        <v>10315</v>
      </c>
      <c r="H242" s="484"/>
      <c r="I242" s="484"/>
      <c r="J242" s="489"/>
      <c r="K242" s="489">
        <v>11.2</v>
      </c>
      <c r="L242" s="490">
        <v>12</v>
      </c>
      <c r="M242" s="490"/>
      <c r="N242" s="491"/>
      <c r="O242" s="492"/>
      <c r="P242" s="493"/>
      <c r="R242" s="510"/>
      <c r="S242" s="500" t="s">
        <v>3711</v>
      </c>
      <c r="V242" s="514"/>
    </row>
    <row r="243" spans="1:22">
      <c r="A243" s="481"/>
      <c r="B243" s="482" t="s">
        <v>3771</v>
      </c>
      <c r="C243" s="483" t="s">
        <v>10325</v>
      </c>
      <c r="D243" s="483"/>
      <c r="E243" s="483" t="s">
        <v>10380</v>
      </c>
      <c r="F243" s="483"/>
      <c r="G243" s="483" t="s">
        <v>10388</v>
      </c>
      <c r="H243" s="484"/>
      <c r="I243" s="484"/>
      <c r="J243" s="489"/>
      <c r="K243" s="489">
        <v>12</v>
      </c>
      <c r="L243" s="490">
        <v>14</v>
      </c>
      <c r="M243" s="490"/>
      <c r="N243" s="491"/>
      <c r="O243" s="492"/>
      <c r="P243" s="493"/>
      <c r="R243" s="513"/>
      <c r="S243" s="504" t="s">
        <v>3360</v>
      </c>
      <c r="V243" s="514"/>
    </row>
    <row r="244" spans="1:22">
      <c r="A244" s="481"/>
      <c r="B244" s="482" t="s">
        <v>3775</v>
      </c>
      <c r="C244" s="483" t="s">
        <v>10328</v>
      </c>
      <c r="D244" s="483"/>
      <c r="E244" s="483" t="s">
        <v>10389</v>
      </c>
      <c r="F244" s="483"/>
      <c r="G244" s="483"/>
      <c r="H244" s="483"/>
      <c r="I244" s="483"/>
      <c r="J244" s="489"/>
      <c r="K244" s="489">
        <v>13</v>
      </c>
      <c r="L244" s="490">
        <v>16</v>
      </c>
      <c r="M244" s="490"/>
      <c r="N244" s="491"/>
      <c r="O244" s="492"/>
      <c r="P244" s="493"/>
      <c r="V244" s="514"/>
    </row>
    <row r="245" spans="1:22">
      <c r="A245" s="481"/>
      <c r="B245" s="482" t="s">
        <v>3779</v>
      </c>
      <c r="C245" s="483" t="s">
        <v>10330</v>
      </c>
      <c r="D245" s="483"/>
      <c r="E245" s="483" t="s">
        <v>10390</v>
      </c>
      <c r="F245" s="483"/>
      <c r="G245" s="483"/>
      <c r="H245" s="483"/>
      <c r="I245" s="483"/>
      <c r="J245" s="489"/>
      <c r="K245" s="489">
        <v>13.6</v>
      </c>
      <c r="L245" s="490">
        <v>18</v>
      </c>
      <c r="M245" s="490"/>
      <c r="N245" s="491"/>
      <c r="O245" s="492"/>
      <c r="P245" s="493"/>
      <c r="V245" s="514"/>
    </row>
    <row r="246" ht="22.5" spans="1:22">
      <c r="A246" s="481" t="s">
        <v>3567</v>
      </c>
      <c r="B246" s="482" t="s">
        <v>3756</v>
      </c>
      <c r="C246" s="483" t="s">
        <v>10332</v>
      </c>
      <c r="D246" s="483"/>
      <c r="E246" s="483"/>
      <c r="F246" s="483"/>
      <c r="G246" s="483"/>
      <c r="H246" s="484" t="s">
        <v>2250</v>
      </c>
      <c r="I246" s="489">
        <v>50</v>
      </c>
      <c r="J246" s="489"/>
      <c r="K246" s="489">
        <v>8.8</v>
      </c>
      <c r="L246" s="490">
        <v>6</v>
      </c>
      <c r="M246" s="490">
        <v>4</v>
      </c>
      <c r="N246" s="491"/>
      <c r="O246" s="492"/>
      <c r="P246" s="493"/>
      <c r="R246" s="531"/>
      <c r="S246" s="531"/>
      <c r="T246" s="531"/>
      <c r="U246" s="531"/>
      <c r="V246" s="532"/>
    </row>
    <row r="247" spans="1:22">
      <c r="A247" s="481"/>
      <c r="B247" s="482" t="s">
        <v>3760</v>
      </c>
      <c r="C247" s="483" t="s">
        <v>10333</v>
      </c>
      <c r="D247" s="483" t="s">
        <v>10322</v>
      </c>
      <c r="E247" s="483"/>
      <c r="F247" s="483"/>
      <c r="G247" s="483"/>
      <c r="H247" s="484"/>
      <c r="I247" s="484"/>
      <c r="J247" s="489"/>
      <c r="K247" s="489">
        <v>9.6</v>
      </c>
      <c r="L247" s="490">
        <v>8</v>
      </c>
      <c r="M247" s="490"/>
      <c r="N247" s="491"/>
      <c r="O247" s="492"/>
      <c r="P247" s="493"/>
      <c r="R247" s="533"/>
      <c r="S247" s="533"/>
      <c r="T247" s="533"/>
      <c r="U247" s="533"/>
      <c r="V247" s="534"/>
    </row>
    <row r="248" spans="1:22">
      <c r="A248" s="481"/>
      <c r="B248" s="482" t="s">
        <v>3764</v>
      </c>
      <c r="C248" s="483" t="s">
        <v>10334</v>
      </c>
      <c r="D248" s="483"/>
      <c r="E248" s="483" t="s">
        <v>10322</v>
      </c>
      <c r="F248" s="483"/>
      <c r="G248" s="483"/>
      <c r="H248" s="484"/>
      <c r="I248" s="484"/>
      <c r="J248" s="489"/>
      <c r="K248" s="489">
        <v>10.4</v>
      </c>
      <c r="L248" s="490">
        <v>10</v>
      </c>
      <c r="M248" s="490"/>
      <c r="N248" s="491"/>
      <c r="O248" s="492"/>
      <c r="P248" s="493"/>
      <c r="R248" s="533"/>
      <c r="S248" s="533"/>
      <c r="T248" s="533"/>
      <c r="U248" s="533"/>
      <c r="V248" s="534"/>
    </row>
    <row r="249" spans="1:22">
      <c r="A249" s="481"/>
      <c r="B249" s="482" t="s">
        <v>3768</v>
      </c>
      <c r="C249" s="483" t="s">
        <v>10335</v>
      </c>
      <c r="D249" s="483"/>
      <c r="E249" s="483"/>
      <c r="F249" s="483" t="s">
        <v>10322</v>
      </c>
      <c r="G249" s="483"/>
      <c r="H249" s="484"/>
      <c r="I249" s="484"/>
      <c r="J249" s="489"/>
      <c r="K249" s="489">
        <v>11.2</v>
      </c>
      <c r="L249" s="490">
        <v>12</v>
      </c>
      <c r="M249" s="490"/>
      <c r="N249" s="491"/>
      <c r="O249" s="492"/>
      <c r="P249" s="493"/>
      <c r="R249" s="533"/>
      <c r="S249" s="533"/>
      <c r="T249" s="533"/>
      <c r="U249" s="533"/>
      <c r="V249" s="534"/>
    </row>
    <row r="250" spans="1:22">
      <c r="A250" s="481"/>
      <c r="B250" s="482" t="s">
        <v>3772</v>
      </c>
      <c r="C250" s="483" t="s">
        <v>10336</v>
      </c>
      <c r="D250" s="483"/>
      <c r="E250" s="483"/>
      <c r="F250" s="483"/>
      <c r="G250" s="483" t="s">
        <v>10388</v>
      </c>
      <c r="H250" s="484"/>
      <c r="I250" s="484"/>
      <c r="J250" s="489"/>
      <c r="K250" s="489">
        <v>12</v>
      </c>
      <c r="L250" s="490">
        <v>14</v>
      </c>
      <c r="M250" s="490"/>
      <c r="N250" s="491"/>
      <c r="O250" s="492"/>
      <c r="P250" s="493"/>
      <c r="V250" s="514"/>
    </row>
    <row r="251" spans="1:22">
      <c r="A251" s="481"/>
      <c r="B251" s="482" t="s">
        <v>3776</v>
      </c>
      <c r="C251" s="483" t="s">
        <v>10337</v>
      </c>
      <c r="D251" s="483"/>
      <c r="E251" s="483"/>
      <c r="F251" s="483"/>
      <c r="G251" s="483"/>
      <c r="H251" s="483"/>
      <c r="I251" s="483"/>
      <c r="J251" s="489"/>
      <c r="K251" s="489">
        <v>12</v>
      </c>
      <c r="L251" s="490">
        <v>16</v>
      </c>
      <c r="M251" s="490"/>
      <c r="N251" s="491"/>
      <c r="O251" s="492"/>
      <c r="P251" s="493"/>
      <c r="V251" s="514"/>
    </row>
    <row r="252" spans="1:22">
      <c r="A252" s="481"/>
      <c r="B252" s="482" t="s">
        <v>3780</v>
      </c>
      <c r="C252" s="483" t="s">
        <v>10338</v>
      </c>
      <c r="D252" s="483"/>
      <c r="E252" s="483"/>
      <c r="F252" s="483"/>
      <c r="G252" s="483"/>
      <c r="H252" s="483"/>
      <c r="I252" s="483"/>
      <c r="J252" s="489"/>
      <c r="K252" s="489">
        <v>12</v>
      </c>
      <c r="L252" s="490">
        <v>18</v>
      </c>
      <c r="M252" s="490"/>
      <c r="N252" s="491"/>
      <c r="O252" s="492"/>
      <c r="P252" s="493"/>
      <c r="V252" s="514"/>
    </row>
    <row r="253" spans="1:22">
      <c r="A253" s="481" t="s">
        <v>3449</v>
      </c>
      <c r="B253" s="482" t="s">
        <v>3757</v>
      </c>
      <c r="C253" s="483" t="s">
        <v>10339</v>
      </c>
      <c r="D253" s="483" t="s">
        <v>10315</v>
      </c>
      <c r="E253" s="483" t="s">
        <v>10315</v>
      </c>
      <c r="F253" s="483" t="s">
        <v>10315</v>
      </c>
      <c r="G253" s="483" t="s">
        <v>10315</v>
      </c>
      <c r="H253" s="484" t="s">
        <v>2250</v>
      </c>
      <c r="I253" s="489">
        <v>50</v>
      </c>
      <c r="J253" s="489"/>
      <c r="K253" s="489">
        <v>8.8</v>
      </c>
      <c r="L253" s="490">
        <v>6</v>
      </c>
      <c r="M253" s="490">
        <v>4</v>
      </c>
      <c r="N253" s="491"/>
      <c r="O253" s="492"/>
      <c r="P253" s="493"/>
      <c r="V253" s="514"/>
    </row>
    <row r="254" spans="1:22">
      <c r="A254" s="481"/>
      <c r="B254" s="482" t="s">
        <v>3761</v>
      </c>
      <c r="C254" s="483" t="s">
        <v>10340</v>
      </c>
      <c r="D254" s="483" t="s">
        <v>10341</v>
      </c>
      <c r="E254" s="483" t="s">
        <v>10315</v>
      </c>
      <c r="F254" s="483" t="s">
        <v>10315</v>
      </c>
      <c r="G254" s="483" t="s">
        <v>10315</v>
      </c>
      <c r="H254" s="484"/>
      <c r="I254" s="484"/>
      <c r="J254" s="489"/>
      <c r="K254" s="489">
        <v>9.6</v>
      </c>
      <c r="L254" s="490">
        <v>8</v>
      </c>
      <c r="M254" s="490"/>
      <c r="N254" s="491"/>
      <c r="O254" s="492"/>
      <c r="P254" s="493"/>
      <c r="V254" s="514"/>
    </row>
    <row r="255" spans="1:22">
      <c r="A255" s="481"/>
      <c r="B255" s="482" t="s">
        <v>3765</v>
      </c>
      <c r="C255" s="483" t="s">
        <v>10342</v>
      </c>
      <c r="D255" s="483"/>
      <c r="E255" s="483" t="s">
        <v>10341</v>
      </c>
      <c r="F255" s="483" t="s">
        <v>10315</v>
      </c>
      <c r="G255" s="483" t="s">
        <v>10315</v>
      </c>
      <c r="H255" s="484"/>
      <c r="I255" s="484"/>
      <c r="J255" s="489"/>
      <c r="K255" s="489">
        <v>10.4</v>
      </c>
      <c r="L255" s="490">
        <v>10</v>
      </c>
      <c r="M255" s="490"/>
      <c r="N255" s="491"/>
      <c r="O255" s="492"/>
      <c r="P255" s="493"/>
      <c r="V255" s="514"/>
    </row>
    <row r="256" spans="1:22">
      <c r="A256" s="481"/>
      <c r="B256" s="482" t="s">
        <v>3769</v>
      </c>
      <c r="C256" s="483" t="s">
        <v>10343</v>
      </c>
      <c r="D256" s="483"/>
      <c r="E256" s="483"/>
      <c r="F256" s="483" t="s">
        <v>10341</v>
      </c>
      <c r="G256" s="483" t="s">
        <v>10315</v>
      </c>
      <c r="H256" s="484"/>
      <c r="I256" s="484"/>
      <c r="J256" s="489"/>
      <c r="K256" s="489">
        <v>11.2</v>
      </c>
      <c r="L256" s="490">
        <v>12</v>
      </c>
      <c r="M256" s="490"/>
      <c r="N256" s="491"/>
      <c r="O256" s="492"/>
      <c r="P256" s="493"/>
      <c r="V256" s="514"/>
    </row>
    <row r="257" spans="1:22">
      <c r="A257" s="481"/>
      <c r="B257" s="482" t="s">
        <v>3773</v>
      </c>
      <c r="C257" s="483" t="s">
        <v>10344</v>
      </c>
      <c r="D257" s="483"/>
      <c r="E257" s="483"/>
      <c r="F257" s="483"/>
      <c r="G257" s="483" t="s">
        <v>10341</v>
      </c>
      <c r="H257" s="484"/>
      <c r="I257" s="484"/>
      <c r="J257" s="489"/>
      <c r="K257" s="489">
        <v>12</v>
      </c>
      <c r="L257" s="490">
        <v>14</v>
      </c>
      <c r="M257" s="490"/>
      <c r="N257" s="491"/>
      <c r="O257" s="492"/>
      <c r="P257" s="493"/>
      <c r="V257" s="514"/>
    </row>
    <row r="258" spans="1:22">
      <c r="A258" s="481"/>
      <c r="B258" s="482" t="s">
        <v>3777</v>
      </c>
      <c r="C258" s="483" t="s">
        <v>10345</v>
      </c>
      <c r="D258" s="483"/>
      <c r="E258" s="483"/>
      <c r="F258" s="483"/>
      <c r="G258" s="483"/>
      <c r="H258" s="483"/>
      <c r="I258" s="483"/>
      <c r="J258" s="489"/>
      <c r="K258" s="489">
        <v>12</v>
      </c>
      <c r="L258" s="490">
        <v>16</v>
      </c>
      <c r="M258" s="490"/>
      <c r="N258" s="491"/>
      <c r="O258" s="492"/>
      <c r="P258" s="493"/>
      <c r="V258" s="514"/>
    </row>
    <row r="259" spans="1:22">
      <c r="A259" s="481"/>
      <c r="B259" s="482" t="s">
        <v>3781</v>
      </c>
      <c r="C259" s="483" t="s">
        <v>10346</v>
      </c>
      <c r="D259" s="483"/>
      <c r="E259" s="483"/>
      <c r="F259" s="483"/>
      <c r="G259" s="483"/>
      <c r="H259" s="483"/>
      <c r="I259" s="483"/>
      <c r="J259" s="489"/>
      <c r="K259" s="489">
        <v>12</v>
      </c>
      <c r="L259" s="490">
        <v>18</v>
      </c>
      <c r="M259" s="490"/>
      <c r="N259" s="491"/>
      <c r="O259" s="492"/>
      <c r="P259" s="493"/>
      <c r="V259" s="514"/>
    </row>
    <row r="260" spans="1:22">
      <c r="A260" s="481" t="s">
        <v>3454</v>
      </c>
      <c r="B260" s="482" t="s">
        <v>10391</v>
      </c>
      <c r="C260" s="483" t="s">
        <v>10347</v>
      </c>
      <c r="D260" s="483" t="s">
        <v>10315</v>
      </c>
      <c r="E260" s="483" t="s">
        <v>10315</v>
      </c>
      <c r="F260" s="483" t="s">
        <v>10315</v>
      </c>
      <c r="G260" s="483" t="s">
        <v>10315</v>
      </c>
      <c r="H260" s="484" t="s">
        <v>2250</v>
      </c>
      <c r="I260" s="489">
        <v>50</v>
      </c>
      <c r="J260" s="489"/>
      <c r="K260" s="489">
        <v>8.8</v>
      </c>
      <c r="L260" s="490">
        <v>6</v>
      </c>
      <c r="M260" s="490">
        <v>4</v>
      </c>
      <c r="N260" s="491"/>
      <c r="O260" s="492"/>
      <c r="P260" s="493"/>
      <c r="V260" s="514"/>
    </row>
    <row r="261" spans="1:22">
      <c r="A261" s="481"/>
      <c r="B261" s="482" t="s">
        <v>10392</v>
      </c>
      <c r="C261" s="483" t="s">
        <v>10348</v>
      </c>
      <c r="D261" s="483" t="s">
        <v>10349</v>
      </c>
      <c r="E261" s="483" t="s">
        <v>10315</v>
      </c>
      <c r="F261" s="483" t="s">
        <v>10315</v>
      </c>
      <c r="G261" s="483" t="s">
        <v>10315</v>
      </c>
      <c r="H261" s="484"/>
      <c r="I261" s="484"/>
      <c r="J261" s="489"/>
      <c r="K261" s="489">
        <v>10.6</v>
      </c>
      <c r="L261" s="490">
        <v>8</v>
      </c>
      <c r="M261" s="490"/>
      <c r="N261" s="491"/>
      <c r="O261" s="492"/>
      <c r="P261" s="493"/>
      <c r="V261" s="514"/>
    </row>
    <row r="262" spans="1:22">
      <c r="A262" s="481"/>
      <c r="B262" s="482" t="s">
        <v>10393</v>
      </c>
      <c r="C262" s="483" t="s">
        <v>10350</v>
      </c>
      <c r="D262" s="483"/>
      <c r="E262" s="483" t="s">
        <v>10349</v>
      </c>
      <c r="F262" s="483" t="s">
        <v>10315</v>
      </c>
      <c r="G262" s="483" t="s">
        <v>10315</v>
      </c>
      <c r="H262" s="484"/>
      <c r="I262" s="484"/>
      <c r="J262" s="489"/>
      <c r="K262" s="489">
        <v>12.4</v>
      </c>
      <c r="L262" s="490">
        <v>10</v>
      </c>
      <c r="M262" s="490"/>
      <c r="N262" s="491"/>
      <c r="O262" s="492"/>
      <c r="P262" s="493"/>
      <c r="V262" s="514"/>
    </row>
    <row r="263" spans="1:22">
      <c r="A263" s="481"/>
      <c r="B263" s="482" t="s">
        <v>3770</v>
      </c>
      <c r="C263" s="483" t="s">
        <v>10352</v>
      </c>
      <c r="D263" s="483"/>
      <c r="E263" s="483"/>
      <c r="F263" s="483" t="s">
        <v>10349</v>
      </c>
      <c r="G263" s="483" t="s">
        <v>10315</v>
      </c>
      <c r="H263" s="484"/>
      <c r="I263" s="484"/>
      <c r="J263" s="489"/>
      <c r="K263" s="489">
        <v>14.2</v>
      </c>
      <c r="L263" s="490">
        <v>12</v>
      </c>
      <c r="M263" s="490"/>
      <c r="N263" s="491"/>
      <c r="O263" s="492"/>
      <c r="P263" s="493"/>
      <c r="V263" s="514"/>
    </row>
    <row r="264" spans="1:22">
      <c r="A264" s="481"/>
      <c r="B264" s="482" t="s">
        <v>3774</v>
      </c>
      <c r="C264" s="483" t="s">
        <v>10353</v>
      </c>
      <c r="D264" s="483"/>
      <c r="E264" s="483"/>
      <c r="F264" s="483"/>
      <c r="G264" s="483" t="s">
        <v>10349</v>
      </c>
      <c r="H264" s="484"/>
      <c r="I264" s="484"/>
      <c r="J264" s="489"/>
      <c r="K264" s="489">
        <v>15</v>
      </c>
      <c r="L264" s="490">
        <v>14</v>
      </c>
      <c r="M264" s="490"/>
      <c r="N264" s="491"/>
      <c r="O264" s="492"/>
      <c r="P264" s="493"/>
      <c r="V264" s="514"/>
    </row>
    <row r="265" spans="1:22">
      <c r="A265" s="481"/>
      <c r="B265" s="482" t="s">
        <v>3778</v>
      </c>
      <c r="C265" s="483" t="s">
        <v>10354</v>
      </c>
      <c r="D265" s="483"/>
      <c r="E265" s="483"/>
      <c r="F265" s="483"/>
      <c r="G265" s="483"/>
      <c r="H265" s="483"/>
      <c r="I265" s="483"/>
      <c r="J265" s="489"/>
      <c r="K265" s="489">
        <v>15</v>
      </c>
      <c r="L265" s="490">
        <v>16</v>
      </c>
      <c r="M265" s="490"/>
      <c r="N265" s="491"/>
      <c r="O265" s="492"/>
      <c r="P265" s="493"/>
      <c r="V265" s="514"/>
    </row>
    <row r="266" spans="1:22">
      <c r="A266" s="481"/>
      <c r="B266" s="482" t="s">
        <v>3782</v>
      </c>
      <c r="C266" s="483" t="s">
        <v>10355</v>
      </c>
      <c r="D266" s="483"/>
      <c r="E266" s="483"/>
      <c r="F266" s="483"/>
      <c r="G266" s="483"/>
      <c r="H266" s="483"/>
      <c r="I266" s="483"/>
      <c r="J266" s="489"/>
      <c r="K266" s="489">
        <v>15</v>
      </c>
      <c r="L266" s="490">
        <v>18</v>
      </c>
      <c r="M266" s="490"/>
      <c r="N266" s="491"/>
      <c r="O266" s="492"/>
      <c r="P266" s="493"/>
      <c r="V266" s="514"/>
    </row>
    <row r="267" spans="1:22">
      <c r="A267" s="485"/>
      <c r="V267" s="514"/>
    </row>
    <row r="268" spans="1:22">
      <c r="A268" s="481" t="s">
        <v>2139</v>
      </c>
      <c r="B268" s="486" t="s">
        <v>2699</v>
      </c>
      <c r="C268" s="486" t="s">
        <v>10356</v>
      </c>
      <c r="D268" s="486" t="s">
        <v>7643</v>
      </c>
      <c r="E268" s="486" t="s">
        <v>2668</v>
      </c>
      <c r="F268" s="486" t="s">
        <v>10357</v>
      </c>
      <c r="G268" s="486" t="s">
        <v>10125</v>
      </c>
      <c r="H268" s="486" t="s">
        <v>6404</v>
      </c>
      <c r="I268" s="486"/>
      <c r="J268" s="486" t="s">
        <v>7652</v>
      </c>
      <c r="K268" s="486"/>
      <c r="L268" s="486" t="s">
        <v>10012</v>
      </c>
      <c r="M268" s="486"/>
      <c r="N268" s="486" t="s">
        <v>10013</v>
      </c>
      <c r="O268" s="486"/>
      <c r="P268" s="486" t="s">
        <v>10358</v>
      </c>
      <c r="Q268" s="486" t="s">
        <v>10359</v>
      </c>
      <c r="R268" s="486" t="s">
        <v>10360</v>
      </c>
      <c r="V268" s="514"/>
    </row>
    <row r="269" spans="1:22">
      <c r="A269" s="481"/>
      <c r="B269" s="486"/>
      <c r="C269" s="486"/>
      <c r="D269" s="486"/>
      <c r="E269" s="486"/>
      <c r="F269" s="486"/>
      <c r="G269" s="486"/>
      <c r="H269" s="486" t="s">
        <v>2648</v>
      </c>
      <c r="I269" s="486" t="s">
        <v>10129</v>
      </c>
      <c r="J269" s="486" t="s">
        <v>2648</v>
      </c>
      <c r="K269" s="486" t="s">
        <v>10129</v>
      </c>
      <c r="L269" s="486" t="s">
        <v>2648</v>
      </c>
      <c r="M269" s="486" t="s">
        <v>10129</v>
      </c>
      <c r="N269" s="486" t="s">
        <v>2648</v>
      </c>
      <c r="O269" s="486" t="s">
        <v>10129</v>
      </c>
      <c r="P269" s="486" t="s">
        <v>10361</v>
      </c>
      <c r="Q269" s="486" t="s">
        <v>10361</v>
      </c>
      <c r="R269" s="486"/>
      <c r="V269" s="514"/>
    </row>
    <row r="270" spans="1:22">
      <c r="A270" s="481" t="s">
        <v>10314</v>
      </c>
      <c r="B270" s="161" t="s">
        <v>3717</v>
      </c>
      <c r="C270" s="482" t="s">
        <v>89</v>
      </c>
      <c r="D270" s="484" t="s">
        <v>10039</v>
      </c>
      <c r="E270" s="484" t="s">
        <v>6327</v>
      </c>
      <c r="F270" s="482" t="s">
        <v>10019</v>
      </c>
      <c r="G270" s="482" t="s">
        <v>428</v>
      </c>
      <c r="H270" s="483">
        <v>370</v>
      </c>
      <c r="I270" s="483">
        <v>444</v>
      </c>
      <c r="J270" s="482">
        <v>32</v>
      </c>
      <c r="K270" s="482">
        <v>64</v>
      </c>
      <c r="L270" s="482">
        <v>60</v>
      </c>
      <c r="M270" s="482">
        <v>90</v>
      </c>
      <c r="N270" s="489">
        <v>3.2</v>
      </c>
      <c r="O270" s="489">
        <v>5</v>
      </c>
      <c r="P270" s="482"/>
      <c r="Q270" s="482">
        <v>5</v>
      </c>
      <c r="R270" s="482" t="s">
        <v>10394</v>
      </c>
      <c r="V270" s="514"/>
    </row>
    <row r="271" spans="1:22">
      <c r="A271" s="481" t="s">
        <v>10318</v>
      </c>
      <c r="B271" s="161" t="s">
        <v>3718</v>
      </c>
      <c r="C271" s="482"/>
      <c r="D271" s="482"/>
      <c r="E271" s="482"/>
      <c r="F271" s="482"/>
      <c r="G271" s="487" t="s">
        <v>4181</v>
      </c>
      <c r="H271" s="483">
        <v>462</v>
      </c>
      <c r="I271" s="483">
        <v>554</v>
      </c>
      <c r="J271" s="482"/>
      <c r="K271" s="482"/>
      <c r="L271" s="482">
        <v>63</v>
      </c>
      <c r="M271" s="482">
        <v>94</v>
      </c>
      <c r="N271" s="489">
        <v>3.36</v>
      </c>
      <c r="O271" s="489">
        <v>5.16</v>
      </c>
      <c r="P271" s="482"/>
      <c r="Q271" s="482"/>
      <c r="R271" s="482"/>
      <c r="V271" s="514"/>
    </row>
    <row r="272" spans="1:22">
      <c r="A272" s="481" t="s">
        <v>10321</v>
      </c>
      <c r="B272" s="161" t="s">
        <v>3719</v>
      </c>
      <c r="C272" s="482"/>
      <c r="D272" s="482"/>
      <c r="E272" s="482"/>
      <c r="F272" s="482"/>
      <c r="G272" s="482"/>
      <c r="H272" s="483">
        <v>554</v>
      </c>
      <c r="I272" s="483">
        <v>665</v>
      </c>
      <c r="J272" s="482"/>
      <c r="K272" s="482"/>
      <c r="L272" s="482">
        <v>73</v>
      </c>
      <c r="M272" s="482">
        <v>110</v>
      </c>
      <c r="N272" s="489">
        <v>3.36</v>
      </c>
      <c r="O272" s="489">
        <v>5.36</v>
      </c>
      <c r="P272" s="482"/>
      <c r="Q272" s="482"/>
      <c r="R272" s="482"/>
      <c r="V272" s="514"/>
    </row>
    <row r="273" spans="1:22">
      <c r="A273" s="481" t="s">
        <v>10323</v>
      </c>
      <c r="B273" s="161" t="s">
        <v>3720</v>
      </c>
      <c r="C273" s="482"/>
      <c r="D273" s="482"/>
      <c r="E273" s="482"/>
      <c r="F273" s="482"/>
      <c r="G273" s="482"/>
      <c r="H273" s="483">
        <v>682</v>
      </c>
      <c r="I273" s="483">
        <v>819</v>
      </c>
      <c r="J273" s="482"/>
      <c r="K273" s="482"/>
      <c r="L273" s="482">
        <v>78</v>
      </c>
      <c r="M273" s="482">
        <v>118</v>
      </c>
      <c r="N273" s="489">
        <v>3.36</v>
      </c>
      <c r="O273" s="489">
        <v>5.36</v>
      </c>
      <c r="P273" s="482"/>
      <c r="Q273" s="482"/>
      <c r="R273" s="482"/>
      <c r="V273" s="514"/>
    </row>
    <row r="274" spans="1:22">
      <c r="A274" s="481" t="s">
        <v>10325</v>
      </c>
      <c r="B274" s="161" t="s">
        <v>3721</v>
      </c>
      <c r="C274" s="482"/>
      <c r="D274" s="482"/>
      <c r="E274" s="482"/>
      <c r="F274" s="482"/>
      <c r="G274" s="482"/>
      <c r="H274" s="483">
        <v>852</v>
      </c>
      <c r="I274" s="483">
        <v>1022</v>
      </c>
      <c r="J274" s="482"/>
      <c r="K274" s="482"/>
      <c r="L274" s="482">
        <v>84</v>
      </c>
      <c r="M274" s="482">
        <v>126</v>
      </c>
      <c r="N274" s="489">
        <v>3.36</v>
      </c>
      <c r="O274" s="489">
        <v>5.16</v>
      </c>
      <c r="P274" s="482"/>
      <c r="Q274" s="482"/>
      <c r="R274" s="482"/>
      <c r="V274" s="514"/>
    </row>
    <row r="275" spans="1:22">
      <c r="A275" s="481" t="s">
        <v>10328</v>
      </c>
      <c r="B275" s="161" t="s">
        <v>3722</v>
      </c>
      <c r="C275" s="482"/>
      <c r="D275" s="482"/>
      <c r="E275" s="482"/>
      <c r="F275" s="482"/>
      <c r="G275" s="482"/>
      <c r="H275" s="483">
        <v>1071</v>
      </c>
      <c r="I275" s="483">
        <v>1285</v>
      </c>
      <c r="J275" s="482"/>
      <c r="K275" s="482"/>
      <c r="L275" s="482">
        <v>89</v>
      </c>
      <c r="M275" s="482">
        <v>134</v>
      </c>
      <c r="N275" s="489">
        <v>3.36</v>
      </c>
      <c r="O275" s="489">
        <v>5.26</v>
      </c>
      <c r="P275" s="482"/>
      <c r="Q275" s="482"/>
      <c r="R275" s="482"/>
      <c r="V275" s="514"/>
    </row>
    <row r="276" spans="1:22">
      <c r="A276" s="481" t="s">
        <v>10330</v>
      </c>
      <c r="B276" s="161" t="s">
        <v>3723</v>
      </c>
      <c r="C276" s="482"/>
      <c r="D276" s="482"/>
      <c r="E276" s="482"/>
      <c r="F276" s="482"/>
      <c r="G276" s="482"/>
      <c r="H276" s="483">
        <v>1344</v>
      </c>
      <c r="I276" s="483">
        <v>1612</v>
      </c>
      <c r="J276" s="482"/>
      <c r="K276" s="482"/>
      <c r="L276" s="482">
        <v>89</v>
      </c>
      <c r="M276" s="482">
        <v>134</v>
      </c>
      <c r="N276" s="489">
        <v>3.36</v>
      </c>
      <c r="O276" s="489">
        <v>5.26</v>
      </c>
      <c r="P276" s="482"/>
      <c r="Q276" s="482"/>
      <c r="R276" s="482"/>
      <c r="V276" s="514"/>
    </row>
    <row r="277" spans="1:22">
      <c r="A277" s="481" t="s">
        <v>10332</v>
      </c>
      <c r="B277" s="161" t="s">
        <v>3724</v>
      </c>
      <c r="C277" s="482" t="s">
        <v>89</v>
      </c>
      <c r="D277" s="484" t="s">
        <v>10027</v>
      </c>
      <c r="E277" s="484" t="s">
        <v>6331</v>
      </c>
      <c r="F277" s="482" t="s">
        <v>10022</v>
      </c>
      <c r="G277" s="487" t="s">
        <v>4181</v>
      </c>
      <c r="H277" s="483">
        <v>388</v>
      </c>
      <c r="I277" s="483">
        <v>466</v>
      </c>
      <c r="J277" s="482">
        <v>24</v>
      </c>
      <c r="K277" s="482">
        <v>48</v>
      </c>
      <c r="L277" s="482">
        <v>63</v>
      </c>
      <c r="M277" s="482">
        <v>94</v>
      </c>
      <c r="N277" s="489">
        <v>3.36</v>
      </c>
      <c r="O277" s="489">
        <v>5.16</v>
      </c>
      <c r="P277" s="482"/>
      <c r="Q277" s="482">
        <v>5</v>
      </c>
      <c r="R277" s="482"/>
      <c r="V277" s="514"/>
    </row>
    <row r="278" spans="1:22">
      <c r="A278" s="481" t="s">
        <v>10333</v>
      </c>
      <c r="B278" s="161" t="s">
        <v>3725</v>
      </c>
      <c r="C278" s="482"/>
      <c r="D278" s="482"/>
      <c r="E278" s="482"/>
      <c r="F278" s="482"/>
      <c r="G278" s="482"/>
      <c r="H278" s="483">
        <v>462</v>
      </c>
      <c r="I278" s="483">
        <v>554</v>
      </c>
      <c r="J278" s="482"/>
      <c r="K278" s="482"/>
      <c r="L278" s="482"/>
      <c r="M278" s="482"/>
      <c r="N278" s="482"/>
      <c r="O278" s="489">
        <v>5.06</v>
      </c>
      <c r="P278" s="482"/>
      <c r="Q278" s="482"/>
      <c r="R278" s="482"/>
      <c r="V278" s="514"/>
    </row>
    <row r="279" spans="1:22">
      <c r="A279" s="481" t="s">
        <v>10333</v>
      </c>
      <c r="B279" s="161" t="s">
        <v>3726</v>
      </c>
      <c r="C279" s="482"/>
      <c r="D279" s="482"/>
      <c r="E279" s="482"/>
      <c r="F279" s="482"/>
      <c r="G279" s="482"/>
      <c r="H279" s="483">
        <v>554</v>
      </c>
      <c r="I279" s="483">
        <v>665</v>
      </c>
      <c r="J279" s="482"/>
      <c r="K279" s="482"/>
      <c r="L279" s="482">
        <v>73</v>
      </c>
      <c r="M279" s="482">
        <v>100</v>
      </c>
      <c r="N279" s="489"/>
      <c r="O279" s="489">
        <v>5.26</v>
      </c>
      <c r="P279" s="482"/>
      <c r="Q279" s="482"/>
      <c r="R279" s="482"/>
      <c r="V279" s="514"/>
    </row>
    <row r="280" spans="1:22">
      <c r="A280" s="481" t="s">
        <v>10333</v>
      </c>
      <c r="B280" s="161" t="s">
        <v>3727</v>
      </c>
      <c r="C280" s="482"/>
      <c r="D280" s="484" t="s">
        <v>10028</v>
      </c>
      <c r="E280" s="484"/>
      <c r="F280" s="484"/>
      <c r="G280" s="484"/>
      <c r="H280" s="483">
        <v>682</v>
      </c>
      <c r="I280" s="483">
        <v>819</v>
      </c>
      <c r="J280" s="482"/>
      <c r="K280" s="482"/>
      <c r="L280" s="482">
        <v>78</v>
      </c>
      <c r="M280" s="482">
        <v>118</v>
      </c>
      <c r="N280" s="489"/>
      <c r="O280" s="489"/>
      <c r="P280" s="482"/>
      <c r="Q280" s="482"/>
      <c r="R280" s="482"/>
      <c r="V280" s="514"/>
    </row>
    <row r="281" spans="1:22">
      <c r="A281" s="481" t="s">
        <v>10333</v>
      </c>
      <c r="B281" s="161" t="s">
        <v>3728</v>
      </c>
      <c r="C281" s="482"/>
      <c r="D281" s="482"/>
      <c r="E281" s="482"/>
      <c r="F281" s="482"/>
      <c r="G281" s="482"/>
      <c r="H281" s="483">
        <v>852</v>
      </c>
      <c r="I281" s="483">
        <v>1022</v>
      </c>
      <c r="J281" s="482"/>
      <c r="K281" s="482"/>
      <c r="L281" s="482">
        <v>84</v>
      </c>
      <c r="M281" s="482">
        <v>126</v>
      </c>
      <c r="N281" s="489"/>
      <c r="O281" s="489">
        <v>5.06</v>
      </c>
      <c r="P281" s="482"/>
      <c r="Q281" s="482"/>
      <c r="R281" s="482"/>
      <c r="V281" s="514"/>
    </row>
    <row r="282" spans="1:22">
      <c r="A282" s="481" t="s">
        <v>10333</v>
      </c>
      <c r="B282" s="161" t="s">
        <v>3729</v>
      </c>
      <c r="C282" s="482"/>
      <c r="D282" s="484" t="s">
        <v>7775</v>
      </c>
      <c r="E282" s="484"/>
      <c r="F282" s="484"/>
      <c r="G282" s="484"/>
      <c r="H282" s="483">
        <v>1071</v>
      </c>
      <c r="I282" s="483">
        <v>1285</v>
      </c>
      <c r="J282" s="482"/>
      <c r="K282" s="482"/>
      <c r="L282" s="482">
        <v>89</v>
      </c>
      <c r="M282" s="482">
        <v>134</v>
      </c>
      <c r="N282" s="489"/>
      <c r="O282" s="489">
        <v>5.16</v>
      </c>
      <c r="P282" s="482"/>
      <c r="Q282" s="482"/>
      <c r="R282" s="482"/>
      <c r="V282" s="514"/>
    </row>
    <row r="283" spans="1:22">
      <c r="A283" s="481" t="s">
        <v>10333</v>
      </c>
      <c r="B283" s="161" t="s">
        <v>3730</v>
      </c>
      <c r="C283" s="482"/>
      <c r="D283" s="482"/>
      <c r="E283" s="482"/>
      <c r="F283" s="482"/>
      <c r="G283" s="482"/>
      <c r="H283" s="483">
        <v>1344</v>
      </c>
      <c r="I283" s="483">
        <v>1612</v>
      </c>
      <c r="J283" s="482"/>
      <c r="K283" s="482"/>
      <c r="L283" s="482"/>
      <c r="M283" s="482"/>
      <c r="N283" s="482"/>
      <c r="O283" s="482"/>
      <c r="P283" s="482"/>
      <c r="Q283" s="482"/>
      <c r="R283" s="482"/>
      <c r="V283" s="514"/>
    </row>
    <row r="284" spans="1:22">
      <c r="A284" s="481" t="s">
        <v>10339</v>
      </c>
      <c r="B284" s="161" t="s">
        <v>3731</v>
      </c>
      <c r="C284" s="482" t="s">
        <v>97</v>
      </c>
      <c r="D284" s="484" t="s">
        <v>10048</v>
      </c>
      <c r="E284" s="484" t="s">
        <v>6327</v>
      </c>
      <c r="F284" s="482" t="s">
        <v>10022</v>
      </c>
      <c r="G284" s="487" t="s">
        <v>4181</v>
      </c>
      <c r="H284" s="483">
        <v>388</v>
      </c>
      <c r="I284" s="483">
        <v>466</v>
      </c>
      <c r="J284" s="482" t="s">
        <v>7723</v>
      </c>
      <c r="K284" s="482"/>
      <c r="L284" s="482">
        <v>63</v>
      </c>
      <c r="M284" s="482">
        <v>94</v>
      </c>
      <c r="N284" s="489">
        <v>6.72</v>
      </c>
      <c r="O284" s="489">
        <v>11.07</v>
      </c>
      <c r="P284" s="482"/>
      <c r="Q284" s="482" t="s">
        <v>428</v>
      </c>
      <c r="R284" s="482"/>
      <c r="V284" s="514"/>
    </row>
    <row r="285" spans="1:22">
      <c r="A285" s="481" t="s">
        <v>10340</v>
      </c>
      <c r="B285" s="161" t="s">
        <v>3732</v>
      </c>
      <c r="C285" s="482"/>
      <c r="D285" s="482"/>
      <c r="E285" s="482"/>
      <c r="F285" s="482"/>
      <c r="G285" s="482"/>
      <c r="H285" s="483">
        <v>420</v>
      </c>
      <c r="I285" s="483">
        <v>504</v>
      </c>
      <c r="J285" s="482"/>
      <c r="K285" s="482"/>
      <c r="L285" s="482">
        <v>63</v>
      </c>
      <c r="M285" s="482">
        <v>94</v>
      </c>
      <c r="N285" s="489">
        <v>6.72</v>
      </c>
      <c r="O285" s="489">
        <v>10.78</v>
      </c>
      <c r="P285" s="482"/>
      <c r="Q285" s="482"/>
      <c r="R285" s="482"/>
      <c r="V285" s="514"/>
    </row>
    <row r="286" spans="1:22">
      <c r="A286" s="481" t="s">
        <v>10342</v>
      </c>
      <c r="B286" s="161" t="s">
        <v>3733</v>
      </c>
      <c r="C286" s="482"/>
      <c r="D286" s="482"/>
      <c r="E286" s="482"/>
      <c r="F286" s="482"/>
      <c r="G286" s="482"/>
      <c r="H286" s="483">
        <v>462</v>
      </c>
      <c r="I286" s="483">
        <v>554</v>
      </c>
      <c r="J286" s="482"/>
      <c r="K286" s="482"/>
      <c r="L286" s="482">
        <v>73</v>
      </c>
      <c r="M286" s="482">
        <v>110</v>
      </c>
      <c r="N286" s="489">
        <v>6.72</v>
      </c>
      <c r="O286" s="489">
        <v>11.07</v>
      </c>
      <c r="P286" s="482"/>
      <c r="Q286" s="482"/>
      <c r="R286" s="482"/>
      <c r="V286" s="514"/>
    </row>
    <row r="287" spans="1:22">
      <c r="A287" s="481" t="s">
        <v>10343</v>
      </c>
      <c r="B287" s="161" t="s">
        <v>3734</v>
      </c>
      <c r="C287" s="482"/>
      <c r="D287" s="482"/>
      <c r="E287" s="482"/>
      <c r="F287" s="482"/>
      <c r="G287" s="482"/>
      <c r="H287" s="483">
        <v>525</v>
      </c>
      <c r="I287" s="483">
        <v>630</v>
      </c>
      <c r="J287" s="482"/>
      <c r="K287" s="482"/>
      <c r="L287" s="482">
        <v>78</v>
      </c>
      <c r="M287" s="482">
        <v>118</v>
      </c>
      <c r="N287" s="489">
        <v>6.72</v>
      </c>
      <c r="O287" s="489">
        <v>11.07</v>
      </c>
      <c r="P287" s="482"/>
      <c r="Q287" s="482"/>
      <c r="R287" s="482"/>
      <c r="V287" s="514"/>
    </row>
    <row r="288" spans="1:22">
      <c r="A288" s="481" t="s">
        <v>10344</v>
      </c>
      <c r="B288" s="161" t="s">
        <v>3735</v>
      </c>
      <c r="C288" s="482"/>
      <c r="D288" s="482"/>
      <c r="E288" s="482"/>
      <c r="F288" s="482"/>
      <c r="G288" s="482"/>
      <c r="H288" s="483">
        <v>609</v>
      </c>
      <c r="I288" s="483">
        <v>730</v>
      </c>
      <c r="J288" s="482"/>
      <c r="K288" s="482"/>
      <c r="L288" s="482">
        <v>84</v>
      </c>
      <c r="M288" s="482">
        <v>126</v>
      </c>
      <c r="N288" s="489">
        <v>6.72</v>
      </c>
      <c r="O288" s="489">
        <v>10.78</v>
      </c>
      <c r="P288" s="482"/>
      <c r="Q288" s="482"/>
      <c r="R288" s="482"/>
      <c r="V288" s="514"/>
    </row>
    <row r="289" spans="1:22">
      <c r="A289" s="481" t="s">
        <v>10345</v>
      </c>
      <c r="B289" s="161" t="s">
        <v>3736</v>
      </c>
      <c r="C289" s="482"/>
      <c r="D289" s="482"/>
      <c r="E289" s="482"/>
      <c r="F289" s="482"/>
      <c r="G289" s="482"/>
      <c r="H289" s="483">
        <v>714</v>
      </c>
      <c r="I289" s="483">
        <v>856</v>
      </c>
      <c r="J289" s="482"/>
      <c r="K289" s="482"/>
      <c r="L289" s="482">
        <v>89</v>
      </c>
      <c r="M289" s="482">
        <v>134</v>
      </c>
      <c r="N289" s="489">
        <v>6.72</v>
      </c>
      <c r="O289" s="489">
        <v>11.07</v>
      </c>
      <c r="P289" s="482"/>
      <c r="Q289" s="482"/>
      <c r="R289" s="482"/>
      <c r="V289" s="514"/>
    </row>
    <row r="290" spans="1:22">
      <c r="A290" s="481" t="s">
        <v>10346</v>
      </c>
      <c r="B290" s="161" t="s">
        <v>3737</v>
      </c>
      <c r="C290" s="482"/>
      <c r="D290" s="482"/>
      <c r="E290" s="482"/>
      <c r="F290" s="482"/>
      <c r="G290" s="482"/>
      <c r="H290" s="483">
        <v>840</v>
      </c>
      <c r="I290" s="483">
        <v>1008</v>
      </c>
      <c r="J290" s="482"/>
      <c r="K290" s="482"/>
      <c r="L290" s="482">
        <v>89</v>
      </c>
      <c r="M290" s="482">
        <v>134</v>
      </c>
      <c r="N290" s="489">
        <v>6.72</v>
      </c>
      <c r="O290" s="489">
        <v>11.07</v>
      </c>
      <c r="P290" s="482"/>
      <c r="Q290" s="482"/>
      <c r="R290" s="482"/>
      <c r="V290" s="514"/>
    </row>
    <row r="291" spans="1:22">
      <c r="A291" s="481" t="s">
        <v>10347</v>
      </c>
      <c r="B291" s="161" t="s">
        <v>3738</v>
      </c>
      <c r="C291" s="482" t="s">
        <v>89</v>
      </c>
      <c r="D291" s="484" t="s">
        <v>10395</v>
      </c>
      <c r="E291" s="484" t="s">
        <v>6339</v>
      </c>
      <c r="F291" s="482" t="s">
        <v>10022</v>
      </c>
      <c r="G291" s="487" t="s">
        <v>4181</v>
      </c>
      <c r="H291" s="483">
        <v>388</v>
      </c>
      <c r="I291" s="483">
        <v>466</v>
      </c>
      <c r="J291" s="482">
        <v>24</v>
      </c>
      <c r="K291" s="482"/>
      <c r="L291" s="482">
        <v>63</v>
      </c>
      <c r="M291" s="482">
        <v>94</v>
      </c>
      <c r="N291" s="489">
        <v>6.72</v>
      </c>
      <c r="O291" s="489">
        <v>11.07</v>
      </c>
      <c r="P291" s="482"/>
      <c r="Q291" s="482">
        <v>5</v>
      </c>
      <c r="R291" s="482"/>
      <c r="V291" s="514"/>
    </row>
    <row r="292" spans="1:22">
      <c r="A292" s="481" t="s">
        <v>10348</v>
      </c>
      <c r="B292" s="161" t="s">
        <v>3739</v>
      </c>
      <c r="C292" s="482"/>
      <c r="D292" s="482"/>
      <c r="E292" s="482"/>
      <c r="F292" s="482"/>
      <c r="G292" s="482"/>
      <c r="H292" s="483">
        <v>420</v>
      </c>
      <c r="I292" s="483">
        <v>504</v>
      </c>
      <c r="J292" s="482"/>
      <c r="K292" s="482"/>
      <c r="L292" s="482">
        <v>63</v>
      </c>
      <c r="M292" s="482">
        <v>94</v>
      </c>
      <c r="N292" s="489">
        <v>6.72</v>
      </c>
      <c r="O292" s="489">
        <v>10.78</v>
      </c>
      <c r="P292" s="482"/>
      <c r="Q292" s="482"/>
      <c r="R292" s="482"/>
      <c r="V292" s="514"/>
    </row>
    <row r="293" spans="1:22">
      <c r="A293" s="481" t="s">
        <v>10350</v>
      </c>
      <c r="B293" s="161" t="s">
        <v>3740</v>
      </c>
      <c r="C293" s="482"/>
      <c r="D293" s="482"/>
      <c r="E293" s="482"/>
      <c r="F293" s="482"/>
      <c r="G293" s="482"/>
      <c r="H293" s="483">
        <v>462</v>
      </c>
      <c r="I293" s="483">
        <v>554</v>
      </c>
      <c r="J293" s="482"/>
      <c r="K293" s="482"/>
      <c r="L293" s="482">
        <v>73</v>
      </c>
      <c r="M293" s="482">
        <v>110</v>
      </c>
      <c r="N293" s="489">
        <v>6.72</v>
      </c>
      <c r="O293" s="489">
        <v>11.07</v>
      </c>
      <c r="P293" s="482"/>
      <c r="Q293" s="482"/>
      <c r="R293" s="482"/>
      <c r="V293" s="514"/>
    </row>
    <row r="294" spans="1:22">
      <c r="A294" s="481" t="s">
        <v>10352</v>
      </c>
      <c r="B294" s="161" t="s">
        <v>3741</v>
      </c>
      <c r="C294" s="482"/>
      <c r="D294" s="484" t="s">
        <v>10362</v>
      </c>
      <c r="E294" s="484"/>
      <c r="F294" s="484"/>
      <c r="G294" s="484"/>
      <c r="H294" s="483">
        <v>525</v>
      </c>
      <c r="I294" s="483">
        <v>630</v>
      </c>
      <c r="J294" s="482"/>
      <c r="K294" s="482"/>
      <c r="L294" s="482">
        <v>78</v>
      </c>
      <c r="M294" s="482">
        <v>118</v>
      </c>
      <c r="N294" s="489">
        <v>6.72</v>
      </c>
      <c r="O294" s="489">
        <v>11.07</v>
      </c>
      <c r="P294" s="482"/>
      <c r="Q294" s="482"/>
      <c r="R294" s="482"/>
      <c r="V294" s="514"/>
    </row>
    <row r="295" spans="1:22">
      <c r="A295" s="481" t="s">
        <v>10353</v>
      </c>
      <c r="B295" s="161" t="s">
        <v>3742</v>
      </c>
      <c r="C295" s="482"/>
      <c r="D295" s="482"/>
      <c r="E295" s="482"/>
      <c r="F295" s="482"/>
      <c r="G295" s="482"/>
      <c r="H295" s="483">
        <v>609</v>
      </c>
      <c r="I295" s="483">
        <v>730</v>
      </c>
      <c r="J295" s="482"/>
      <c r="K295" s="482"/>
      <c r="L295" s="482">
        <v>84</v>
      </c>
      <c r="M295" s="482">
        <v>126</v>
      </c>
      <c r="N295" s="489">
        <v>6.72</v>
      </c>
      <c r="O295" s="489">
        <v>10.78</v>
      </c>
      <c r="P295" s="482"/>
      <c r="Q295" s="482"/>
      <c r="R295" s="482"/>
      <c r="V295" s="514"/>
    </row>
    <row r="296" spans="1:22">
      <c r="A296" s="481" t="s">
        <v>10354</v>
      </c>
      <c r="B296" s="161" t="s">
        <v>3743</v>
      </c>
      <c r="C296" s="482"/>
      <c r="D296" s="482"/>
      <c r="E296" s="482"/>
      <c r="F296" s="482"/>
      <c r="G296" s="482"/>
      <c r="H296" s="483">
        <v>714</v>
      </c>
      <c r="I296" s="483">
        <v>856</v>
      </c>
      <c r="J296" s="482"/>
      <c r="K296" s="482"/>
      <c r="L296" s="482">
        <v>89</v>
      </c>
      <c r="M296" s="482">
        <v>134</v>
      </c>
      <c r="N296" s="489">
        <v>6.72</v>
      </c>
      <c r="O296" s="489">
        <v>11.07</v>
      </c>
      <c r="P296" s="482"/>
      <c r="Q296" s="482"/>
      <c r="R296" s="482"/>
      <c r="V296" s="514"/>
    </row>
    <row r="297" spans="1:22">
      <c r="A297" s="481" t="s">
        <v>10355</v>
      </c>
      <c r="B297" s="161" t="s">
        <v>3744</v>
      </c>
      <c r="C297" s="482"/>
      <c r="D297" s="484" t="s">
        <v>10396</v>
      </c>
      <c r="E297" s="484"/>
      <c r="F297" s="484"/>
      <c r="G297" s="484"/>
      <c r="H297" s="483">
        <v>840</v>
      </c>
      <c r="I297" s="483">
        <v>1008</v>
      </c>
      <c r="J297" s="482"/>
      <c r="K297" s="482"/>
      <c r="L297" s="482">
        <v>89</v>
      </c>
      <c r="M297" s="482">
        <v>134</v>
      </c>
      <c r="N297" s="489">
        <v>6.72</v>
      </c>
      <c r="O297" s="489">
        <v>11.07</v>
      </c>
      <c r="P297" s="482"/>
      <c r="Q297" s="482"/>
      <c r="R297" s="482"/>
      <c r="V297" s="514"/>
    </row>
    <row r="298" ht="27" spans="1:22">
      <c r="A298" s="481" t="s">
        <v>10349</v>
      </c>
      <c r="B298" s="161" t="s">
        <v>3395</v>
      </c>
      <c r="C298" s="482" t="s">
        <v>89</v>
      </c>
      <c r="D298" s="484" t="s">
        <v>10039</v>
      </c>
      <c r="E298" s="484" t="s">
        <v>6327</v>
      </c>
      <c r="F298" s="482" t="s">
        <v>10019</v>
      </c>
      <c r="G298" s="482" t="s">
        <v>428</v>
      </c>
      <c r="H298" s="483">
        <v>500</v>
      </c>
      <c r="I298" s="483">
        <v>999</v>
      </c>
      <c r="J298" s="482">
        <v>48</v>
      </c>
      <c r="K298" s="482">
        <v>99</v>
      </c>
      <c r="L298" s="482">
        <v>80</v>
      </c>
      <c r="M298" s="482">
        <v>120</v>
      </c>
      <c r="N298" s="489">
        <v>2.5</v>
      </c>
      <c r="O298" s="523">
        <v>6.2</v>
      </c>
      <c r="P298" s="482"/>
      <c r="Q298" s="482">
        <v>5</v>
      </c>
      <c r="R298" s="482" t="s">
        <v>10397</v>
      </c>
      <c r="V298" s="514"/>
    </row>
    <row r="299" spans="1:22">
      <c r="A299" s="481" t="s">
        <v>10341</v>
      </c>
      <c r="B299" s="161" t="s">
        <v>3396</v>
      </c>
      <c r="C299" s="482" t="s">
        <v>97</v>
      </c>
      <c r="D299" s="484" t="s">
        <v>10048</v>
      </c>
      <c r="E299" s="484" t="s">
        <v>6327</v>
      </c>
      <c r="F299" s="482" t="s">
        <v>10022</v>
      </c>
      <c r="G299" s="482" t="s">
        <v>428</v>
      </c>
      <c r="H299" s="483">
        <v>285</v>
      </c>
      <c r="I299" s="483">
        <v>500</v>
      </c>
      <c r="J299" s="482" t="s">
        <v>7723</v>
      </c>
      <c r="K299" s="482"/>
      <c r="L299" s="482">
        <v>70</v>
      </c>
      <c r="M299" s="482">
        <v>105</v>
      </c>
      <c r="N299" s="489">
        <v>1.4</v>
      </c>
      <c r="O299" s="523">
        <v>2.96</v>
      </c>
      <c r="P299" s="482"/>
      <c r="Q299" s="482" t="s">
        <v>428</v>
      </c>
      <c r="R299" s="482"/>
      <c r="V299" s="514"/>
    </row>
    <row r="300" spans="1:22">
      <c r="A300" s="481" t="s">
        <v>10322</v>
      </c>
      <c r="B300" s="161" t="s">
        <v>3397</v>
      </c>
      <c r="C300" s="482" t="s">
        <v>105</v>
      </c>
      <c r="D300" s="484" t="s">
        <v>10362</v>
      </c>
      <c r="E300" s="484" t="s">
        <v>6327</v>
      </c>
      <c r="F300" s="482" t="s">
        <v>10019</v>
      </c>
      <c r="G300" s="482" t="s">
        <v>428</v>
      </c>
      <c r="H300" s="483">
        <v>680</v>
      </c>
      <c r="I300" s="483">
        <v>1200</v>
      </c>
      <c r="J300" s="482">
        <v>16</v>
      </c>
      <c r="K300" s="482"/>
      <c r="L300" s="482">
        <v>80</v>
      </c>
      <c r="M300" s="482">
        <v>120</v>
      </c>
      <c r="N300" s="489">
        <v>4.5</v>
      </c>
      <c r="O300" s="489">
        <v>8.14</v>
      </c>
      <c r="P300" s="482"/>
      <c r="Q300" s="482">
        <v>10</v>
      </c>
      <c r="R300" s="482"/>
      <c r="V300" s="514"/>
    </row>
    <row r="301" spans="1:22">
      <c r="A301" s="481" t="s">
        <v>10324</v>
      </c>
      <c r="B301" s="161" t="s">
        <v>3745</v>
      </c>
      <c r="C301" s="482" t="s">
        <v>105</v>
      </c>
      <c r="D301" s="484" t="s">
        <v>10039</v>
      </c>
      <c r="E301" s="484" t="s">
        <v>6327</v>
      </c>
      <c r="F301" s="482" t="s">
        <v>10042</v>
      </c>
      <c r="G301" s="482" t="s">
        <v>428</v>
      </c>
      <c r="H301" s="483">
        <v>790</v>
      </c>
      <c r="I301" s="483">
        <v>999</v>
      </c>
      <c r="J301" s="482" t="s">
        <v>7723</v>
      </c>
      <c r="K301" s="482"/>
      <c r="L301" s="482">
        <v>200</v>
      </c>
      <c r="M301" s="482">
        <v>255</v>
      </c>
      <c r="N301" s="489">
        <v>12</v>
      </c>
      <c r="O301" s="489">
        <v>16.32</v>
      </c>
      <c r="P301" s="482">
        <v>1</v>
      </c>
      <c r="Q301" s="482" t="s">
        <v>428</v>
      </c>
      <c r="R301" s="482"/>
      <c r="V301" s="514"/>
    </row>
    <row r="302" spans="1:22">
      <c r="A302" s="481" t="s">
        <v>10327</v>
      </c>
      <c r="B302" s="161" t="s">
        <v>3746</v>
      </c>
      <c r="C302" s="482" t="s">
        <v>105</v>
      </c>
      <c r="D302" s="484" t="s">
        <v>10132</v>
      </c>
      <c r="E302" s="484" t="s">
        <v>6327</v>
      </c>
      <c r="F302" s="482" t="s">
        <v>10019</v>
      </c>
      <c r="G302" s="482" t="s">
        <v>428</v>
      </c>
      <c r="H302" s="483">
        <v>500</v>
      </c>
      <c r="I302" s="483">
        <v>600</v>
      </c>
      <c r="J302" s="482">
        <v>24</v>
      </c>
      <c r="K302" s="482"/>
      <c r="L302" s="482">
        <v>50</v>
      </c>
      <c r="M302" s="482">
        <v>75</v>
      </c>
      <c r="N302" s="489">
        <v>0.8</v>
      </c>
      <c r="O302" s="489">
        <v>1.08</v>
      </c>
      <c r="P302" s="524">
        <v>5000</v>
      </c>
      <c r="Q302" s="482">
        <v>10</v>
      </c>
      <c r="R302" s="482"/>
      <c r="V302" s="514"/>
    </row>
    <row r="303" spans="1:22">
      <c r="A303" s="481" t="s">
        <v>10398</v>
      </c>
      <c r="B303" s="161" t="s">
        <v>3747</v>
      </c>
      <c r="C303" s="482"/>
      <c r="D303" s="482"/>
      <c r="E303" s="482"/>
      <c r="F303" s="482"/>
      <c r="G303" s="482"/>
      <c r="H303" s="483">
        <v>600</v>
      </c>
      <c r="I303" s="483">
        <v>720</v>
      </c>
      <c r="J303" s="482"/>
      <c r="K303" s="482"/>
      <c r="L303" s="482">
        <v>55</v>
      </c>
      <c r="M303" s="482">
        <v>83</v>
      </c>
      <c r="N303" s="489">
        <v>0.8</v>
      </c>
      <c r="O303" s="489">
        <v>1.1</v>
      </c>
      <c r="P303" s="524">
        <v>8000</v>
      </c>
      <c r="Q303" s="482">
        <v>25</v>
      </c>
      <c r="R303" s="482"/>
      <c r="V303" s="514"/>
    </row>
    <row r="304" spans="1:22">
      <c r="A304" s="481" t="s">
        <v>10399</v>
      </c>
      <c r="B304" s="161" t="s">
        <v>3748</v>
      </c>
      <c r="C304" s="482"/>
      <c r="D304" s="482"/>
      <c r="E304" s="482"/>
      <c r="F304" s="482"/>
      <c r="G304" s="482"/>
      <c r="H304" s="483">
        <v>750</v>
      </c>
      <c r="I304" s="483">
        <v>900</v>
      </c>
      <c r="J304" s="482"/>
      <c r="K304" s="482"/>
      <c r="L304" s="482">
        <v>60</v>
      </c>
      <c r="M304" s="482">
        <v>90</v>
      </c>
      <c r="N304" s="489">
        <v>0.8</v>
      </c>
      <c r="O304" s="489">
        <v>1.08</v>
      </c>
      <c r="P304" s="524">
        <v>12000</v>
      </c>
      <c r="Q304" s="482">
        <v>50</v>
      </c>
      <c r="R304" s="482"/>
      <c r="V304" s="514"/>
    </row>
    <row r="305" spans="1:22">
      <c r="A305" s="481" t="s">
        <v>10400</v>
      </c>
      <c r="B305" s="161" t="s">
        <v>3749</v>
      </c>
      <c r="C305" s="482"/>
      <c r="D305" s="482"/>
      <c r="E305" s="482"/>
      <c r="F305" s="482"/>
      <c r="G305" s="482"/>
      <c r="H305" s="483">
        <v>800</v>
      </c>
      <c r="I305" s="483">
        <v>960</v>
      </c>
      <c r="J305" s="482"/>
      <c r="K305" s="482"/>
      <c r="L305" s="482">
        <v>70</v>
      </c>
      <c r="M305" s="482">
        <v>105</v>
      </c>
      <c r="N305" s="489">
        <v>0.8</v>
      </c>
      <c r="O305" s="489">
        <v>1.08</v>
      </c>
      <c r="P305" s="524">
        <v>20000</v>
      </c>
      <c r="Q305" s="482">
        <v>75</v>
      </c>
      <c r="R305" s="482"/>
      <c r="V305" s="514"/>
    </row>
    <row r="306" spans="1:22">
      <c r="A306" s="481" t="s">
        <v>10365</v>
      </c>
      <c r="B306" s="161" t="s">
        <v>3405</v>
      </c>
      <c r="C306" s="482" t="s">
        <v>105</v>
      </c>
      <c r="D306" s="484" t="s">
        <v>10048</v>
      </c>
      <c r="E306" s="484" t="s">
        <v>6327</v>
      </c>
      <c r="F306" s="482" t="s">
        <v>10019</v>
      </c>
      <c r="G306" s="482" t="s">
        <v>428</v>
      </c>
      <c r="H306" s="483">
        <v>550</v>
      </c>
      <c r="I306" s="483">
        <v>605</v>
      </c>
      <c r="J306" s="482">
        <v>12</v>
      </c>
      <c r="K306" s="482"/>
      <c r="L306" s="482">
        <v>55</v>
      </c>
      <c r="M306" s="482">
        <v>66</v>
      </c>
      <c r="N306" s="489">
        <v>3</v>
      </c>
      <c r="O306" s="489">
        <v>3.54</v>
      </c>
      <c r="P306" s="524">
        <v>5100</v>
      </c>
      <c r="Q306" s="482">
        <v>25</v>
      </c>
      <c r="R306" s="482"/>
      <c r="V306" s="514"/>
    </row>
    <row r="307" spans="1:22">
      <c r="A307" s="481" t="s">
        <v>10366</v>
      </c>
      <c r="B307" s="161" t="s">
        <v>3406</v>
      </c>
      <c r="C307" s="482"/>
      <c r="D307" s="482"/>
      <c r="E307" s="482"/>
      <c r="F307" s="482"/>
      <c r="G307" s="482"/>
      <c r="H307" s="483">
        <v>780</v>
      </c>
      <c r="I307" s="483">
        <v>858</v>
      </c>
      <c r="J307" s="482">
        <v>16</v>
      </c>
      <c r="K307" s="482"/>
      <c r="L307" s="482">
        <v>70</v>
      </c>
      <c r="M307" s="482">
        <v>84</v>
      </c>
      <c r="N307" s="489">
        <v>4.8</v>
      </c>
      <c r="O307" s="489">
        <v>5.64</v>
      </c>
      <c r="P307" s="524">
        <v>16800</v>
      </c>
      <c r="Q307" s="482">
        <v>75</v>
      </c>
      <c r="R307" s="482"/>
      <c r="V307" s="514"/>
    </row>
    <row r="308" spans="1:22">
      <c r="A308" s="481" t="s">
        <v>10377</v>
      </c>
      <c r="B308" s="161" t="s">
        <v>10401</v>
      </c>
      <c r="C308" s="482"/>
      <c r="D308" s="482"/>
      <c r="E308" s="482"/>
      <c r="F308" s="482"/>
      <c r="G308" s="482"/>
      <c r="H308" s="483">
        <v>900</v>
      </c>
      <c r="I308" s="483">
        <v>999</v>
      </c>
      <c r="J308" s="482">
        <v>20</v>
      </c>
      <c r="K308" s="482"/>
      <c r="L308" s="482">
        <v>85</v>
      </c>
      <c r="M308" s="482">
        <v>100</v>
      </c>
      <c r="N308" s="489">
        <v>6.4</v>
      </c>
      <c r="O308" s="489">
        <v>7.73</v>
      </c>
      <c r="P308" s="524">
        <v>28800</v>
      </c>
      <c r="Q308" s="482">
        <v>100</v>
      </c>
      <c r="R308" s="482"/>
      <c r="V308" s="514"/>
    </row>
    <row r="309" spans="1:22">
      <c r="A309" s="481" t="s">
        <v>10367</v>
      </c>
      <c r="B309" s="161" t="s">
        <v>2332</v>
      </c>
      <c r="C309" s="482" t="s">
        <v>105</v>
      </c>
      <c r="D309" s="484" t="s">
        <v>10039</v>
      </c>
      <c r="E309" s="484" t="s">
        <v>6327</v>
      </c>
      <c r="F309" s="482" t="s">
        <v>10042</v>
      </c>
      <c r="G309" s="482" t="s">
        <v>428</v>
      </c>
      <c r="H309" s="483">
        <v>500</v>
      </c>
      <c r="I309" s="483">
        <v>550</v>
      </c>
      <c r="J309" s="482" t="s">
        <v>7723</v>
      </c>
      <c r="K309" s="482"/>
      <c r="L309" s="482">
        <v>100</v>
      </c>
      <c r="M309" s="482">
        <v>120</v>
      </c>
      <c r="N309" s="489">
        <v>5.2</v>
      </c>
      <c r="O309" s="489">
        <v>6.16</v>
      </c>
      <c r="P309" s="524">
        <v>4800</v>
      </c>
      <c r="Q309" s="482" t="s">
        <v>428</v>
      </c>
      <c r="R309" s="482"/>
      <c r="V309" s="514"/>
    </row>
    <row r="310" spans="1:22">
      <c r="A310" s="481" t="s">
        <v>10378</v>
      </c>
      <c r="B310" s="161" t="s">
        <v>2830</v>
      </c>
      <c r="C310" s="482"/>
      <c r="D310" s="482"/>
      <c r="E310" s="482"/>
      <c r="F310" s="482"/>
      <c r="G310" s="482"/>
      <c r="H310" s="483">
        <v>600</v>
      </c>
      <c r="I310" s="483">
        <v>777</v>
      </c>
      <c r="J310" s="482"/>
      <c r="K310" s="482"/>
      <c r="L310" s="482">
        <v>120</v>
      </c>
      <c r="M310" s="482">
        <v>150</v>
      </c>
      <c r="N310" s="489">
        <v>6.8</v>
      </c>
      <c r="O310" s="489">
        <v>9</v>
      </c>
      <c r="P310" s="524">
        <v>7200</v>
      </c>
      <c r="Q310" s="482"/>
      <c r="R310" s="482"/>
      <c r="V310" s="514"/>
    </row>
    <row r="311" spans="1:22">
      <c r="A311" s="481" t="s">
        <v>10374</v>
      </c>
      <c r="B311" s="161" t="s">
        <v>3750</v>
      </c>
      <c r="C311" s="482" t="s">
        <v>105</v>
      </c>
      <c r="D311" s="484" t="s">
        <v>10132</v>
      </c>
      <c r="E311" s="484" t="s">
        <v>6327</v>
      </c>
      <c r="F311" s="482" t="s">
        <v>10019</v>
      </c>
      <c r="G311" s="487" t="s">
        <v>4181</v>
      </c>
      <c r="H311" s="483">
        <v>525</v>
      </c>
      <c r="I311" s="483">
        <v>630</v>
      </c>
      <c r="J311" s="482">
        <v>24</v>
      </c>
      <c r="K311" s="482"/>
      <c r="L311" s="482">
        <v>52</v>
      </c>
      <c r="M311" s="482">
        <v>78</v>
      </c>
      <c r="N311" s="489">
        <v>0.84</v>
      </c>
      <c r="O311" s="489">
        <v>1.12</v>
      </c>
      <c r="P311" s="482"/>
      <c r="Q311" s="482">
        <v>10</v>
      </c>
      <c r="R311" s="482" t="s">
        <v>10363</v>
      </c>
      <c r="V311" s="514"/>
    </row>
    <row r="312" spans="1:22">
      <c r="A312" s="481" t="s">
        <v>10380</v>
      </c>
      <c r="B312" s="161" t="s">
        <v>3751</v>
      </c>
      <c r="C312" s="482"/>
      <c r="D312" s="482"/>
      <c r="E312" s="482"/>
      <c r="F312" s="482"/>
      <c r="G312" s="482"/>
      <c r="H312" s="483">
        <v>630</v>
      </c>
      <c r="I312" s="483">
        <v>756</v>
      </c>
      <c r="J312" s="482"/>
      <c r="K312" s="482"/>
      <c r="L312" s="482">
        <v>57</v>
      </c>
      <c r="M312" s="482">
        <v>87</v>
      </c>
      <c r="N312" s="489">
        <v>0.84</v>
      </c>
      <c r="O312" s="489">
        <v>1.14</v>
      </c>
      <c r="P312" s="482"/>
      <c r="Q312" s="482">
        <v>25</v>
      </c>
      <c r="R312" s="482"/>
      <c r="V312" s="514"/>
    </row>
    <row r="313" spans="1:22">
      <c r="A313" s="481" t="s">
        <v>10389</v>
      </c>
      <c r="B313" s="161" t="s">
        <v>3752</v>
      </c>
      <c r="C313" s="482"/>
      <c r="D313" s="482"/>
      <c r="E313" s="482"/>
      <c r="F313" s="482"/>
      <c r="G313" s="482"/>
      <c r="H313" s="483">
        <v>787</v>
      </c>
      <c r="I313" s="483">
        <v>945</v>
      </c>
      <c r="J313" s="482"/>
      <c r="K313" s="482"/>
      <c r="L313" s="482">
        <v>63</v>
      </c>
      <c r="M313" s="482">
        <v>94</v>
      </c>
      <c r="N313" s="489">
        <v>0.84</v>
      </c>
      <c r="O313" s="489">
        <v>1.14</v>
      </c>
      <c r="P313" s="482"/>
      <c r="Q313" s="482">
        <v>50</v>
      </c>
      <c r="R313" s="482"/>
      <c r="V313" s="514"/>
    </row>
    <row r="314" spans="1:22">
      <c r="A314" s="481" t="s">
        <v>10390</v>
      </c>
      <c r="B314" s="161" t="s">
        <v>3753</v>
      </c>
      <c r="C314" s="482"/>
      <c r="D314" s="482"/>
      <c r="E314" s="482"/>
      <c r="F314" s="482"/>
      <c r="G314" s="482"/>
      <c r="H314" s="483">
        <v>840</v>
      </c>
      <c r="I314" s="483">
        <v>1008</v>
      </c>
      <c r="J314" s="482"/>
      <c r="K314" s="482"/>
      <c r="L314" s="482">
        <v>73</v>
      </c>
      <c r="M314" s="482">
        <v>110</v>
      </c>
      <c r="N314" s="489">
        <v>0.84</v>
      </c>
      <c r="O314" s="489">
        <v>1.14</v>
      </c>
      <c r="P314" s="482"/>
      <c r="Q314" s="482">
        <v>75</v>
      </c>
      <c r="R314" s="482"/>
      <c r="V314" s="514"/>
    </row>
    <row r="315" ht="14.25" spans="1:22">
      <c r="A315" s="518" t="s">
        <v>10388</v>
      </c>
      <c r="B315" s="535" t="s">
        <v>3754</v>
      </c>
      <c r="C315" s="519" t="s">
        <v>105</v>
      </c>
      <c r="D315" s="520" t="s">
        <v>10039</v>
      </c>
      <c r="E315" s="520" t="s">
        <v>6327</v>
      </c>
      <c r="F315" s="519" t="s">
        <v>10042</v>
      </c>
      <c r="G315" s="521" t="s">
        <v>4181</v>
      </c>
      <c r="H315" s="522">
        <v>724</v>
      </c>
      <c r="I315" s="522">
        <v>1048</v>
      </c>
      <c r="J315" s="519" t="s">
        <v>7723</v>
      </c>
      <c r="K315" s="519"/>
      <c r="L315" s="519">
        <v>105</v>
      </c>
      <c r="M315" s="519">
        <v>157</v>
      </c>
      <c r="N315" s="525">
        <v>6.3</v>
      </c>
      <c r="O315" s="526">
        <v>15.8</v>
      </c>
      <c r="P315" s="519"/>
      <c r="Q315" s="519" t="s">
        <v>428</v>
      </c>
      <c r="R315" s="519"/>
      <c r="S315" s="528"/>
      <c r="T315" s="529"/>
      <c r="U315" s="529"/>
      <c r="V315" s="530"/>
    </row>
  </sheetData>
  <mergeCells count="603">
    <mergeCell ref="A1:E1"/>
    <mergeCell ref="A2:E2"/>
    <mergeCell ref="A3:E3"/>
    <mergeCell ref="A4:E4"/>
    <mergeCell ref="A6:P6"/>
    <mergeCell ref="R6:S6"/>
    <mergeCell ref="U6:V6"/>
    <mergeCell ref="I7:J7"/>
    <mergeCell ref="N9:P9"/>
    <mergeCell ref="N10:P10"/>
    <mergeCell ref="N11:P11"/>
    <mergeCell ref="N12:P12"/>
    <mergeCell ref="N13:P13"/>
    <mergeCell ref="N14:P14"/>
    <mergeCell ref="N15:P15"/>
    <mergeCell ref="N16:P16"/>
    <mergeCell ref="N17:P17"/>
    <mergeCell ref="N18:P18"/>
    <mergeCell ref="N19:P19"/>
    <mergeCell ref="N20:P20"/>
    <mergeCell ref="N21:P21"/>
    <mergeCell ref="N22:P22"/>
    <mergeCell ref="U22:V22"/>
    <mergeCell ref="N23:P23"/>
    <mergeCell ref="N24:P24"/>
    <mergeCell ref="N25:P25"/>
    <mergeCell ref="N26:P26"/>
    <mergeCell ref="N27:P27"/>
    <mergeCell ref="N28:P28"/>
    <mergeCell ref="N29:P29"/>
    <mergeCell ref="N30:P30"/>
    <mergeCell ref="N31:P31"/>
    <mergeCell ref="N32:P32"/>
    <mergeCell ref="N33:P33"/>
    <mergeCell ref="N34:P34"/>
    <mergeCell ref="N35:P35"/>
    <mergeCell ref="N36:P36"/>
    <mergeCell ref="H38:I38"/>
    <mergeCell ref="J38:K38"/>
    <mergeCell ref="L38:M38"/>
    <mergeCell ref="N38:O38"/>
    <mergeCell ref="J69:K69"/>
    <mergeCell ref="J70:K70"/>
    <mergeCell ref="J75:K75"/>
    <mergeCell ref="J76:K76"/>
    <mergeCell ref="J77:K77"/>
    <mergeCell ref="J78:K78"/>
    <mergeCell ref="A80:P80"/>
    <mergeCell ref="R80:S80"/>
    <mergeCell ref="U80:V80"/>
    <mergeCell ref="I81:J81"/>
    <mergeCell ref="N83:P83"/>
    <mergeCell ref="N84:P84"/>
    <mergeCell ref="N85:P85"/>
    <mergeCell ref="N86:P86"/>
    <mergeCell ref="N87:P87"/>
    <mergeCell ref="N88:P88"/>
    <mergeCell ref="N89:P89"/>
    <mergeCell ref="N90:P90"/>
    <mergeCell ref="N91:P91"/>
    <mergeCell ref="R91:V91"/>
    <mergeCell ref="N92:P92"/>
    <mergeCell ref="R92:V92"/>
    <mergeCell ref="N93:P93"/>
    <mergeCell ref="R93:V93"/>
    <mergeCell ref="N94:P94"/>
    <mergeCell ref="R94:V94"/>
    <mergeCell ref="N95:P95"/>
    <mergeCell ref="N96:P96"/>
    <mergeCell ref="N97:P97"/>
    <mergeCell ref="N98:P98"/>
    <mergeCell ref="N99:P99"/>
    <mergeCell ref="N100:P100"/>
    <mergeCell ref="N101:P101"/>
    <mergeCell ref="N102:P102"/>
    <mergeCell ref="N103:P103"/>
    <mergeCell ref="N104:P104"/>
    <mergeCell ref="N105:P105"/>
    <mergeCell ref="N106:P106"/>
    <mergeCell ref="N107:P107"/>
    <mergeCell ref="N108:P108"/>
    <mergeCell ref="N109:P109"/>
    <mergeCell ref="N110:P110"/>
    <mergeCell ref="N111:P111"/>
    <mergeCell ref="H113:I113"/>
    <mergeCell ref="J113:K113"/>
    <mergeCell ref="L113:M113"/>
    <mergeCell ref="N113:O113"/>
    <mergeCell ref="J144:K144"/>
    <mergeCell ref="J145:K145"/>
    <mergeCell ref="J152:K152"/>
    <mergeCell ref="J153:K153"/>
    <mergeCell ref="J154:K154"/>
    <mergeCell ref="J155:K155"/>
    <mergeCell ref="A161:P161"/>
    <mergeCell ref="R161:S161"/>
    <mergeCell ref="U161:V161"/>
    <mergeCell ref="I162:J162"/>
    <mergeCell ref="N164:P164"/>
    <mergeCell ref="N165:P165"/>
    <mergeCell ref="N166:P166"/>
    <mergeCell ref="N167:P167"/>
    <mergeCell ref="N168:P168"/>
    <mergeCell ref="N169:P169"/>
    <mergeCell ref="N170:P170"/>
    <mergeCell ref="N171:P171"/>
    <mergeCell ref="N172:P172"/>
    <mergeCell ref="R172:V172"/>
    <mergeCell ref="N173:P173"/>
    <mergeCell ref="R173:V173"/>
    <mergeCell ref="N174:P174"/>
    <mergeCell ref="R174:V174"/>
    <mergeCell ref="N175:P175"/>
    <mergeCell ref="R175:V175"/>
    <mergeCell ref="N176:P176"/>
    <mergeCell ref="N177:P177"/>
    <mergeCell ref="N178:P178"/>
    <mergeCell ref="N179:P179"/>
    <mergeCell ref="N180:P180"/>
    <mergeCell ref="N181:P181"/>
    <mergeCell ref="N182:P182"/>
    <mergeCell ref="N183:P183"/>
    <mergeCell ref="N184:P184"/>
    <mergeCell ref="N185:P185"/>
    <mergeCell ref="N186:P186"/>
    <mergeCell ref="N187:P187"/>
    <mergeCell ref="N188:P188"/>
    <mergeCell ref="N189:P189"/>
    <mergeCell ref="N190:P190"/>
    <mergeCell ref="N191:P191"/>
    <mergeCell ref="N192:P192"/>
    <mergeCell ref="N193:P193"/>
    <mergeCell ref="N194:P194"/>
    <mergeCell ref="N195:P195"/>
    <mergeCell ref="H197:I197"/>
    <mergeCell ref="J197:K197"/>
    <mergeCell ref="L197:M197"/>
    <mergeCell ref="N197:O197"/>
    <mergeCell ref="J228:K228"/>
    <mergeCell ref="J229:K229"/>
    <mergeCell ref="J234:K234"/>
    <mergeCell ref="A236:P236"/>
    <mergeCell ref="R236:S236"/>
    <mergeCell ref="U236:V236"/>
    <mergeCell ref="I237:J237"/>
    <mergeCell ref="N239:P239"/>
    <mergeCell ref="N240:P240"/>
    <mergeCell ref="N241:P241"/>
    <mergeCell ref="N242:P242"/>
    <mergeCell ref="N243:P243"/>
    <mergeCell ref="N244:P244"/>
    <mergeCell ref="N245:P245"/>
    <mergeCell ref="N246:P246"/>
    <mergeCell ref="R246:V246"/>
    <mergeCell ref="N247:P247"/>
    <mergeCell ref="R247:V247"/>
    <mergeCell ref="N248:P248"/>
    <mergeCell ref="R248:V248"/>
    <mergeCell ref="N249:P249"/>
    <mergeCell ref="R249:V249"/>
    <mergeCell ref="N250:P250"/>
    <mergeCell ref="N251:P251"/>
    <mergeCell ref="N252:P252"/>
    <mergeCell ref="N253:P253"/>
    <mergeCell ref="N254:P254"/>
    <mergeCell ref="N255:P255"/>
    <mergeCell ref="N256:P256"/>
    <mergeCell ref="N257:P257"/>
    <mergeCell ref="N258:P258"/>
    <mergeCell ref="N259:P259"/>
    <mergeCell ref="N260:P260"/>
    <mergeCell ref="N261:P261"/>
    <mergeCell ref="N262:P262"/>
    <mergeCell ref="N263:P263"/>
    <mergeCell ref="N264:P264"/>
    <mergeCell ref="N265:P265"/>
    <mergeCell ref="N266:P266"/>
    <mergeCell ref="H268:I268"/>
    <mergeCell ref="J268:K268"/>
    <mergeCell ref="L268:M268"/>
    <mergeCell ref="N268:O268"/>
    <mergeCell ref="J299:K299"/>
    <mergeCell ref="J300:K300"/>
    <mergeCell ref="J301:K301"/>
    <mergeCell ref="J306:K306"/>
    <mergeCell ref="J307:K307"/>
    <mergeCell ref="J308:K308"/>
    <mergeCell ref="J315:K315"/>
    <mergeCell ref="A7:A8"/>
    <mergeCell ref="A9:A15"/>
    <mergeCell ref="A16:A22"/>
    <mergeCell ref="A23:A29"/>
    <mergeCell ref="A30:A36"/>
    <mergeCell ref="A38:A39"/>
    <mergeCell ref="A81:A82"/>
    <mergeCell ref="A83:A89"/>
    <mergeCell ref="A90:A96"/>
    <mergeCell ref="A97:A103"/>
    <mergeCell ref="A104:A111"/>
    <mergeCell ref="A113:A114"/>
    <mergeCell ref="A162:A163"/>
    <mergeCell ref="A164:A171"/>
    <mergeCell ref="A172:A179"/>
    <mergeCell ref="A180:A187"/>
    <mergeCell ref="A188:A195"/>
    <mergeCell ref="A197:A198"/>
    <mergeCell ref="A237:A238"/>
    <mergeCell ref="A239:A245"/>
    <mergeCell ref="A246:A252"/>
    <mergeCell ref="A253:A259"/>
    <mergeCell ref="A260:A266"/>
    <mergeCell ref="A268:A269"/>
    <mergeCell ref="B7:B8"/>
    <mergeCell ref="B38:B39"/>
    <mergeCell ref="B81:B82"/>
    <mergeCell ref="B113:B114"/>
    <mergeCell ref="B162:B163"/>
    <mergeCell ref="B197:B198"/>
    <mergeCell ref="B237:B238"/>
    <mergeCell ref="B268:B269"/>
    <mergeCell ref="C7:C8"/>
    <mergeCell ref="C38:C39"/>
    <mergeCell ref="C40:C46"/>
    <mergeCell ref="C47:C53"/>
    <mergeCell ref="C54:C60"/>
    <mergeCell ref="C61:C67"/>
    <mergeCell ref="C71:C74"/>
    <mergeCell ref="C76:C77"/>
    <mergeCell ref="C81:C82"/>
    <mergeCell ref="C113:C114"/>
    <mergeCell ref="C115:C121"/>
    <mergeCell ref="C122:C128"/>
    <mergeCell ref="C129:C135"/>
    <mergeCell ref="C136:C142"/>
    <mergeCell ref="C146:C151"/>
    <mergeCell ref="C153:C155"/>
    <mergeCell ref="C162:C163"/>
    <mergeCell ref="C197:C198"/>
    <mergeCell ref="C199:C205"/>
    <mergeCell ref="C206:C212"/>
    <mergeCell ref="C213:C219"/>
    <mergeCell ref="C220:C226"/>
    <mergeCell ref="C230:C233"/>
    <mergeCell ref="C237:C238"/>
    <mergeCell ref="C268:C269"/>
    <mergeCell ref="C270:C276"/>
    <mergeCell ref="C277:C283"/>
    <mergeCell ref="C284:C290"/>
    <mergeCell ref="C291:C297"/>
    <mergeCell ref="C302:C305"/>
    <mergeCell ref="C306:C308"/>
    <mergeCell ref="C309:C310"/>
    <mergeCell ref="C311:C314"/>
    <mergeCell ref="D7:D8"/>
    <mergeCell ref="D10:D15"/>
    <mergeCell ref="D17:D22"/>
    <mergeCell ref="D24:D29"/>
    <mergeCell ref="D31:D36"/>
    <mergeCell ref="D38:D39"/>
    <mergeCell ref="D40:D46"/>
    <mergeCell ref="D47:D53"/>
    <mergeCell ref="D54:D56"/>
    <mergeCell ref="D57:D58"/>
    <mergeCell ref="D59:D60"/>
    <mergeCell ref="D61:D63"/>
    <mergeCell ref="D64:D65"/>
    <mergeCell ref="D66:D67"/>
    <mergeCell ref="D71:D74"/>
    <mergeCell ref="D76:D77"/>
    <mergeCell ref="D81:D82"/>
    <mergeCell ref="D98:D103"/>
    <mergeCell ref="D105:D110"/>
    <mergeCell ref="D113:D114"/>
    <mergeCell ref="D115:D117"/>
    <mergeCell ref="D118:D119"/>
    <mergeCell ref="D120:D121"/>
    <mergeCell ref="D122:D128"/>
    <mergeCell ref="D129:D132"/>
    <mergeCell ref="D133:D135"/>
    <mergeCell ref="D138:D139"/>
    <mergeCell ref="D140:D142"/>
    <mergeCell ref="D146:D147"/>
    <mergeCell ref="D148:D149"/>
    <mergeCell ref="D150:D151"/>
    <mergeCell ref="D153:D155"/>
    <mergeCell ref="D156:D157"/>
    <mergeCell ref="D158:D159"/>
    <mergeCell ref="D162:D163"/>
    <mergeCell ref="D165:D170"/>
    <mergeCell ref="D173:D178"/>
    <mergeCell ref="D181:D186"/>
    <mergeCell ref="D189:D194"/>
    <mergeCell ref="D197:D198"/>
    <mergeCell ref="D199:D201"/>
    <mergeCell ref="D202:D203"/>
    <mergeCell ref="D204:D205"/>
    <mergeCell ref="D206:D208"/>
    <mergeCell ref="D209:D210"/>
    <mergeCell ref="D211:D212"/>
    <mergeCell ref="D213:D215"/>
    <mergeCell ref="D216:D217"/>
    <mergeCell ref="D218:D219"/>
    <mergeCell ref="D220:D222"/>
    <mergeCell ref="D223:D224"/>
    <mergeCell ref="D225:D226"/>
    <mergeCell ref="D230:D233"/>
    <mergeCell ref="D237:D238"/>
    <mergeCell ref="D240:D241"/>
    <mergeCell ref="D242:D245"/>
    <mergeCell ref="D247:D252"/>
    <mergeCell ref="D254:D259"/>
    <mergeCell ref="D261:D266"/>
    <mergeCell ref="D268:D269"/>
    <mergeCell ref="D270:D276"/>
    <mergeCell ref="D277:D279"/>
    <mergeCell ref="D280:D281"/>
    <mergeCell ref="D282:D283"/>
    <mergeCell ref="D284:D290"/>
    <mergeCell ref="D291:D293"/>
    <mergeCell ref="D294:D296"/>
    <mergeCell ref="D302:D305"/>
    <mergeCell ref="D306:D308"/>
    <mergeCell ref="D309:D310"/>
    <mergeCell ref="D311:D314"/>
    <mergeCell ref="E7:E8"/>
    <mergeCell ref="E11:E15"/>
    <mergeCell ref="E18:E22"/>
    <mergeCell ref="E25:E29"/>
    <mergeCell ref="E32:E36"/>
    <mergeCell ref="E38:E39"/>
    <mergeCell ref="E40:E46"/>
    <mergeCell ref="E47:E53"/>
    <mergeCell ref="E54:E60"/>
    <mergeCell ref="E61:E67"/>
    <mergeCell ref="E71:E74"/>
    <mergeCell ref="E76:E77"/>
    <mergeCell ref="E81:E82"/>
    <mergeCell ref="E85:E89"/>
    <mergeCell ref="E92:E96"/>
    <mergeCell ref="E99:E103"/>
    <mergeCell ref="E106:E110"/>
    <mergeCell ref="E113:E114"/>
    <mergeCell ref="E115:E121"/>
    <mergeCell ref="E122:E128"/>
    <mergeCell ref="E129:E135"/>
    <mergeCell ref="E136:E142"/>
    <mergeCell ref="E146:E151"/>
    <mergeCell ref="E153:E155"/>
    <mergeCell ref="E156:E157"/>
    <mergeCell ref="E158:E159"/>
    <mergeCell ref="E162:E163"/>
    <mergeCell ref="E166:E170"/>
    <mergeCell ref="E174:E178"/>
    <mergeCell ref="E182:E186"/>
    <mergeCell ref="E190:E194"/>
    <mergeCell ref="E197:E198"/>
    <mergeCell ref="E199:E205"/>
    <mergeCell ref="E206:E212"/>
    <mergeCell ref="E213:E219"/>
    <mergeCell ref="E220:E226"/>
    <mergeCell ref="E230:E233"/>
    <mergeCell ref="E237:E238"/>
    <mergeCell ref="E241:E242"/>
    <mergeCell ref="E248:E252"/>
    <mergeCell ref="E255:E259"/>
    <mergeCell ref="E262:E266"/>
    <mergeCell ref="E268:E269"/>
    <mergeCell ref="E270:E276"/>
    <mergeCell ref="E277:E283"/>
    <mergeCell ref="E284:E290"/>
    <mergeCell ref="E291:E297"/>
    <mergeCell ref="E302:E305"/>
    <mergeCell ref="E306:E308"/>
    <mergeCell ref="E309:E310"/>
    <mergeCell ref="E311:E314"/>
    <mergeCell ref="F7:F8"/>
    <mergeCell ref="F26:F29"/>
    <mergeCell ref="F33:F36"/>
    <mergeCell ref="F38:F39"/>
    <mergeCell ref="F40:F46"/>
    <mergeCell ref="F47:F53"/>
    <mergeCell ref="F54:F60"/>
    <mergeCell ref="F61:F67"/>
    <mergeCell ref="F71:F74"/>
    <mergeCell ref="F76:F77"/>
    <mergeCell ref="F81:F82"/>
    <mergeCell ref="F86:F89"/>
    <mergeCell ref="F93:F96"/>
    <mergeCell ref="F100:F103"/>
    <mergeCell ref="F107:F110"/>
    <mergeCell ref="F113:F114"/>
    <mergeCell ref="F115:F121"/>
    <mergeCell ref="F122:F128"/>
    <mergeCell ref="F129:F135"/>
    <mergeCell ref="F136:F142"/>
    <mergeCell ref="F146:F151"/>
    <mergeCell ref="F153:F155"/>
    <mergeCell ref="F156:F159"/>
    <mergeCell ref="F162:F163"/>
    <mergeCell ref="F167:F170"/>
    <mergeCell ref="F176:F178"/>
    <mergeCell ref="F183:F186"/>
    <mergeCell ref="F192:F194"/>
    <mergeCell ref="F197:F198"/>
    <mergeCell ref="F199:F205"/>
    <mergeCell ref="F206:F212"/>
    <mergeCell ref="F213:F219"/>
    <mergeCell ref="F220:F226"/>
    <mergeCell ref="F230:F233"/>
    <mergeCell ref="F237:F238"/>
    <mergeCell ref="F242:F245"/>
    <mergeCell ref="F249:F252"/>
    <mergeCell ref="F256:F259"/>
    <mergeCell ref="F263:F266"/>
    <mergeCell ref="F268:F269"/>
    <mergeCell ref="F270:F276"/>
    <mergeCell ref="F277:F283"/>
    <mergeCell ref="F284:F290"/>
    <mergeCell ref="F291:F297"/>
    <mergeCell ref="F302:F305"/>
    <mergeCell ref="F306:F308"/>
    <mergeCell ref="F309:F310"/>
    <mergeCell ref="F311:F314"/>
    <mergeCell ref="G7:G8"/>
    <mergeCell ref="G13:G15"/>
    <mergeCell ref="G20:G22"/>
    <mergeCell ref="G27:G29"/>
    <mergeCell ref="G34:G36"/>
    <mergeCell ref="G38:G39"/>
    <mergeCell ref="G40:G46"/>
    <mergeCell ref="G47:G53"/>
    <mergeCell ref="G54:G60"/>
    <mergeCell ref="G61:G67"/>
    <mergeCell ref="G71:G74"/>
    <mergeCell ref="G76:G77"/>
    <mergeCell ref="G81:G82"/>
    <mergeCell ref="G87:G89"/>
    <mergeCell ref="G94:G96"/>
    <mergeCell ref="G101:G103"/>
    <mergeCell ref="G108:G110"/>
    <mergeCell ref="G113:G114"/>
    <mergeCell ref="G115:G121"/>
    <mergeCell ref="G122:G128"/>
    <mergeCell ref="G129:G135"/>
    <mergeCell ref="G136:G142"/>
    <mergeCell ref="G146:G151"/>
    <mergeCell ref="G153:G155"/>
    <mergeCell ref="G156:G157"/>
    <mergeCell ref="G158:G159"/>
    <mergeCell ref="G162:G163"/>
    <mergeCell ref="G168:G170"/>
    <mergeCell ref="G184:G186"/>
    <mergeCell ref="G197:G198"/>
    <mergeCell ref="G199:G205"/>
    <mergeCell ref="G206:G212"/>
    <mergeCell ref="G213:G219"/>
    <mergeCell ref="G220:G226"/>
    <mergeCell ref="G230:G233"/>
    <mergeCell ref="G237:G238"/>
    <mergeCell ref="G243:G245"/>
    <mergeCell ref="G250:G252"/>
    <mergeCell ref="G257:G259"/>
    <mergeCell ref="G264:G266"/>
    <mergeCell ref="G268:G269"/>
    <mergeCell ref="G271:G276"/>
    <mergeCell ref="G277:G283"/>
    <mergeCell ref="G284:G290"/>
    <mergeCell ref="G291:G297"/>
    <mergeCell ref="G302:G305"/>
    <mergeCell ref="G306:G308"/>
    <mergeCell ref="G309:G310"/>
    <mergeCell ref="G311:G314"/>
    <mergeCell ref="H7:H8"/>
    <mergeCell ref="H9:H15"/>
    <mergeCell ref="H16:H22"/>
    <mergeCell ref="H23:H29"/>
    <mergeCell ref="H30:H36"/>
    <mergeCell ref="H81:H82"/>
    <mergeCell ref="H83:H89"/>
    <mergeCell ref="H90:H96"/>
    <mergeCell ref="H97:H103"/>
    <mergeCell ref="H104:H110"/>
    <mergeCell ref="H162:H163"/>
    <mergeCell ref="H164:H170"/>
    <mergeCell ref="H172:H178"/>
    <mergeCell ref="H180:H186"/>
    <mergeCell ref="H188:H194"/>
    <mergeCell ref="H237:H238"/>
    <mergeCell ref="H239:H245"/>
    <mergeCell ref="H246:H252"/>
    <mergeCell ref="H253:H259"/>
    <mergeCell ref="H260:H266"/>
    <mergeCell ref="J40:J46"/>
    <mergeCell ref="J54:J60"/>
    <mergeCell ref="J61:J67"/>
    <mergeCell ref="J115:J121"/>
    <mergeCell ref="J199:J205"/>
    <mergeCell ref="J206:J212"/>
    <mergeCell ref="J213:J219"/>
    <mergeCell ref="J220:J226"/>
    <mergeCell ref="J270:J276"/>
    <mergeCell ref="J277:J283"/>
    <mergeCell ref="K7:K8"/>
    <mergeCell ref="K40:K46"/>
    <mergeCell ref="K54:K60"/>
    <mergeCell ref="K61:K67"/>
    <mergeCell ref="K81:K82"/>
    <mergeCell ref="K115:K121"/>
    <mergeCell ref="K162:K163"/>
    <mergeCell ref="K199:K205"/>
    <mergeCell ref="K206:K212"/>
    <mergeCell ref="K213:K219"/>
    <mergeCell ref="K220:K226"/>
    <mergeCell ref="K237:K238"/>
    <mergeCell ref="K270:K276"/>
    <mergeCell ref="K277:K283"/>
    <mergeCell ref="L277:L278"/>
    <mergeCell ref="L282:L283"/>
    <mergeCell ref="M9:M15"/>
    <mergeCell ref="M16:M22"/>
    <mergeCell ref="M23:M29"/>
    <mergeCell ref="M30:M36"/>
    <mergeCell ref="M83:M89"/>
    <mergeCell ref="M90:M96"/>
    <mergeCell ref="M97:M103"/>
    <mergeCell ref="M104:M111"/>
    <mergeCell ref="M164:M171"/>
    <mergeCell ref="M172:M179"/>
    <mergeCell ref="M180:M187"/>
    <mergeCell ref="M188:M195"/>
    <mergeCell ref="M239:M245"/>
    <mergeCell ref="M246:M252"/>
    <mergeCell ref="M253:M259"/>
    <mergeCell ref="M260:M266"/>
    <mergeCell ref="M277:M278"/>
    <mergeCell ref="M282:M283"/>
    <mergeCell ref="N277:N283"/>
    <mergeCell ref="O279:O280"/>
    <mergeCell ref="O282:O283"/>
    <mergeCell ref="P156:P157"/>
    <mergeCell ref="P158:P159"/>
    <mergeCell ref="Q40:Q46"/>
    <mergeCell ref="Q47:Q53"/>
    <mergeCell ref="Q54:Q60"/>
    <mergeCell ref="Q61:Q67"/>
    <mergeCell ref="Q115:Q121"/>
    <mergeCell ref="Q122:Q128"/>
    <mergeCell ref="Q129:Q135"/>
    <mergeCell ref="Q136:Q142"/>
    <mergeCell ref="Q146:Q151"/>
    <mergeCell ref="Q156:Q157"/>
    <mergeCell ref="Q158:Q159"/>
    <mergeCell ref="Q199:Q205"/>
    <mergeCell ref="Q206:Q212"/>
    <mergeCell ref="Q213:Q219"/>
    <mergeCell ref="Q220:Q226"/>
    <mergeCell ref="Q270:Q276"/>
    <mergeCell ref="Q277:Q283"/>
    <mergeCell ref="Q284:Q290"/>
    <mergeCell ref="Q291:Q297"/>
    <mergeCell ref="Q309:Q310"/>
    <mergeCell ref="R10:R13"/>
    <mergeCell ref="R38:R39"/>
    <mergeCell ref="R71:R74"/>
    <mergeCell ref="R84:R87"/>
    <mergeCell ref="R113:R114"/>
    <mergeCell ref="R165:R168"/>
    <mergeCell ref="R197:R198"/>
    <mergeCell ref="R240:R243"/>
    <mergeCell ref="R268:R269"/>
    <mergeCell ref="R311:R314"/>
    <mergeCell ref="I9:J15"/>
    <mergeCell ref="I16:J22"/>
    <mergeCell ref="I23:J29"/>
    <mergeCell ref="I30:J36"/>
    <mergeCell ref="J47:K53"/>
    <mergeCell ref="J71:K74"/>
    <mergeCell ref="N7:P8"/>
    <mergeCell ref="N81:P82"/>
    <mergeCell ref="I83:J89"/>
    <mergeCell ref="I90:J96"/>
    <mergeCell ref="I97:J103"/>
    <mergeCell ref="I104:J111"/>
    <mergeCell ref="J122:K128"/>
    <mergeCell ref="J129:K135"/>
    <mergeCell ref="J136:K142"/>
    <mergeCell ref="J146:K151"/>
    <mergeCell ref="N162:P163"/>
    <mergeCell ref="I164:J171"/>
    <mergeCell ref="I172:J179"/>
    <mergeCell ref="I180:J187"/>
    <mergeCell ref="I188:J195"/>
    <mergeCell ref="J230:K233"/>
    <mergeCell ref="N237:P238"/>
    <mergeCell ref="I239:J245"/>
    <mergeCell ref="I246:J252"/>
    <mergeCell ref="I253:J259"/>
    <mergeCell ref="I260:J266"/>
    <mergeCell ref="J284:K290"/>
    <mergeCell ref="J291:K297"/>
    <mergeCell ref="J302:K305"/>
    <mergeCell ref="J309:K310"/>
    <mergeCell ref="J311:K314"/>
  </mergeCells>
  <pageMargins left="0.75" right="0.75" top="1" bottom="1" header="0.511805555555556" footer="0.511805555555556"/>
  <headerFooter/>
  <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autoPageBreaks="0"/>
  </sheetPr>
  <dimension ref="A1:IW285"/>
  <sheetViews>
    <sheetView showGridLines="0" workbookViewId="0">
      <pane ySplit="14" topLeftCell="A15" activePane="bottomLeft" state="frozen"/>
      <selection/>
      <selection pane="bottomLeft" activeCell="A1" sqref="A1:Q1"/>
    </sheetView>
  </sheetViews>
  <sheetFormatPr defaultColWidth="9" defaultRowHeight="13.5"/>
  <cols>
    <col min="1" max="1" width="15.625" style="155" customWidth="1"/>
    <col min="2" max="2" width="11.625" style="155" customWidth="1"/>
    <col min="3" max="11" width="7.125" style="155" customWidth="1"/>
    <col min="12" max="13" width="7.5" style="155" customWidth="1"/>
    <col min="14" max="14" width="9.125" style="155" customWidth="1"/>
    <col min="15" max="15" width="7.125" style="155" customWidth="1"/>
    <col min="16" max="16" width="38.625" style="156" customWidth="1"/>
    <col min="17" max="17" width="51.375" style="156" customWidth="1"/>
    <col min="18" max="18" width="15.3" style="155" customWidth="1"/>
    <col min="19" max="257" width="9" style="155" customWidth="1"/>
    <col min="258" max="16384" width="9" style="412"/>
  </cols>
  <sheetData>
    <row r="1" ht="24.75" spans="1:17">
      <c r="A1" s="158" t="s">
        <v>10402</v>
      </c>
      <c r="B1" s="158"/>
      <c r="C1" s="158"/>
      <c r="D1" s="158"/>
      <c r="E1" s="158"/>
      <c r="F1" s="158"/>
      <c r="G1" s="158"/>
      <c r="H1" s="158"/>
      <c r="I1" s="158"/>
      <c r="J1" s="158"/>
      <c r="K1" s="158"/>
      <c r="L1" s="158"/>
      <c r="M1" s="158"/>
      <c r="N1" s="158"/>
      <c r="O1" s="158"/>
      <c r="P1" s="158"/>
      <c r="Q1" s="158"/>
    </row>
    <row r="2" s="410" customFormat="1" ht="20" customHeight="1" spans="1:257">
      <c r="A2" s="368"/>
      <c r="B2" s="278" t="s">
        <v>10403</v>
      </c>
      <c r="C2" s="278"/>
      <c r="D2" s="278"/>
      <c r="E2" s="278"/>
      <c r="F2" s="278"/>
      <c r="G2" s="278"/>
      <c r="H2" s="413"/>
      <c r="I2" s="368"/>
      <c r="J2" s="278" t="s">
        <v>10404</v>
      </c>
      <c r="K2" s="278"/>
      <c r="L2" s="278"/>
      <c r="M2" s="278"/>
      <c r="N2" s="278"/>
      <c r="P2" s="368"/>
      <c r="Q2" s="368"/>
      <c r="R2" s="369"/>
      <c r="S2" s="369"/>
      <c r="T2" s="369"/>
      <c r="U2" s="369"/>
      <c r="V2" s="369"/>
      <c r="W2" s="369"/>
      <c r="X2" s="369"/>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c r="AY2" s="369"/>
      <c r="AZ2" s="369"/>
      <c r="BA2" s="369"/>
      <c r="BB2" s="369"/>
      <c r="BC2" s="369"/>
      <c r="BD2" s="369"/>
      <c r="BE2" s="369"/>
      <c r="BF2" s="369"/>
      <c r="BG2" s="369"/>
      <c r="BH2" s="369"/>
      <c r="BI2" s="369"/>
      <c r="BJ2" s="369"/>
      <c r="BK2" s="369"/>
      <c r="BL2" s="369"/>
      <c r="BM2" s="369"/>
      <c r="BN2" s="369"/>
      <c r="BO2" s="369"/>
      <c r="BP2" s="369"/>
      <c r="BQ2" s="369"/>
      <c r="BR2" s="369"/>
      <c r="BS2" s="369"/>
      <c r="BT2" s="369"/>
      <c r="BU2" s="369"/>
      <c r="BV2" s="369"/>
      <c r="BW2" s="369"/>
      <c r="BX2" s="369"/>
      <c r="BY2" s="369"/>
      <c r="BZ2" s="369"/>
      <c r="CA2" s="369"/>
      <c r="CB2" s="369"/>
      <c r="CC2" s="369"/>
      <c r="CD2" s="369"/>
      <c r="CE2" s="369"/>
      <c r="CF2" s="369"/>
      <c r="CG2" s="369"/>
      <c r="CH2" s="369"/>
      <c r="CI2" s="369"/>
      <c r="CJ2" s="369"/>
      <c r="CK2" s="369"/>
      <c r="CL2" s="369"/>
      <c r="CM2" s="369"/>
      <c r="CN2" s="369"/>
      <c r="CO2" s="369"/>
      <c r="CP2" s="369"/>
      <c r="CQ2" s="369"/>
      <c r="CR2" s="369"/>
      <c r="CS2" s="369"/>
      <c r="CT2" s="369"/>
      <c r="CU2" s="369"/>
      <c r="CV2" s="369"/>
      <c r="CW2" s="369"/>
      <c r="CX2" s="369"/>
      <c r="CY2" s="369"/>
      <c r="CZ2" s="369"/>
      <c r="DA2" s="369"/>
      <c r="DB2" s="369"/>
      <c r="DC2" s="369"/>
      <c r="DD2" s="369"/>
      <c r="DE2" s="369"/>
      <c r="DF2" s="369"/>
      <c r="DG2" s="369"/>
      <c r="DH2" s="369"/>
      <c r="DI2" s="369"/>
      <c r="DJ2" s="369"/>
      <c r="DK2" s="369"/>
      <c r="DL2" s="369"/>
      <c r="DM2" s="369"/>
      <c r="DN2" s="369"/>
      <c r="DO2" s="369"/>
      <c r="DP2" s="369"/>
      <c r="DQ2" s="369"/>
      <c r="DR2" s="369"/>
      <c r="DS2" s="369"/>
      <c r="DT2" s="369"/>
      <c r="DU2" s="369"/>
      <c r="DV2" s="369"/>
      <c r="DW2" s="369"/>
      <c r="DX2" s="369"/>
      <c r="DY2" s="369"/>
      <c r="DZ2" s="369"/>
      <c r="EA2" s="369"/>
      <c r="EB2" s="369"/>
      <c r="EC2" s="369"/>
      <c r="ED2" s="369"/>
      <c r="EE2" s="369"/>
      <c r="EF2" s="369"/>
      <c r="EG2" s="369"/>
      <c r="EH2" s="369"/>
      <c r="EI2" s="369"/>
      <c r="EJ2" s="369"/>
      <c r="EK2" s="369"/>
      <c r="EL2" s="369"/>
      <c r="EM2" s="369"/>
      <c r="EN2" s="369"/>
      <c r="EO2" s="369"/>
      <c r="EP2" s="369"/>
      <c r="EQ2" s="369"/>
      <c r="ER2" s="369"/>
      <c r="ES2" s="369"/>
      <c r="ET2" s="369"/>
      <c r="EU2" s="369"/>
      <c r="EV2" s="369"/>
      <c r="EW2" s="369"/>
      <c r="EX2" s="369"/>
      <c r="EY2" s="369"/>
      <c r="EZ2" s="369"/>
      <c r="FA2" s="369"/>
      <c r="FB2" s="369"/>
      <c r="FC2" s="369"/>
      <c r="FD2" s="369"/>
      <c r="FE2" s="369"/>
      <c r="FF2" s="369"/>
      <c r="FG2" s="369"/>
      <c r="FH2" s="369"/>
      <c r="FI2" s="369"/>
      <c r="FJ2" s="369"/>
      <c r="FK2" s="369"/>
      <c r="FL2" s="369"/>
      <c r="FM2" s="369"/>
      <c r="FN2" s="369"/>
      <c r="FO2" s="369"/>
      <c r="FP2" s="369"/>
      <c r="FQ2" s="369"/>
      <c r="FR2" s="369"/>
      <c r="FS2" s="369"/>
      <c r="FT2" s="369"/>
      <c r="FU2" s="369"/>
      <c r="FV2" s="369"/>
      <c r="FW2" s="369"/>
      <c r="FX2" s="369"/>
      <c r="FY2" s="369"/>
      <c r="FZ2" s="369"/>
      <c r="GA2" s="369"/>
      <c r="GB2" s="369"/>
      <c r="GC2" s="369"/>
      <c r="GD2" s="369"/>
      <c r="GE2" s="369"/>
      <c r="GF2" s="369"/>
      <c r="GG2" s="369"/>
      <c r="GH2" s="369"/>
      <c r="GI2" s="369"/>
      <c r="GJ2" s="369"/>
      <c r="GK2" s="369"/>
      <c r="GL2" s="369"/>
      <c r="GM2" s="369"/>
      <c r="GN2" s="369"/>
      <c r="GO2" s="369"/>
      <c r="GP2" s="369"/>
      <c r="GQ2" s="369"/>
      <c r="GR2" s="369"/>
      <c r="GS2" s="369"/>
      <c r="GT2" s="369"/>
      <c r="GU2" s="369"/>
      <c r="GV2" s="369"/>
      <c r="GW2" s="369"/>
      <c r="GX2" s="369"/>
      <c r="GY2" s="369"/>
      <c r="GZ2" s="369"/>
      <c r="HA2" s="369"/>
      <c r="HB2" s="369"/>
      <c r="HC2" s="369"/>
      <c r="HD2" s="369"/>
      <c r="HE2" s="369"/>
      <c r="HF2" s="369"/>
      <c r="HG2" s="369"/>
      <c r="HH2" s="369"/>
      <c r="HI2" s="369"/>
      <c r="HJ2" s="369"/>
      <c r="HK2" s="369"/>
      <c r="HL2" s="369"/>
      <c r="HM2" s="369"/>
      <c r="HN2" s="369"/>
      <c r="HO2" s="369"/>
      <c r="HP2" s="369"/>
      <c r="HQ2" s="369"/>
      <c r="HR2" s="369"/>
      <c r="HS2" s="369"/>
      <c r="HT2" s="369"/>
      <c r="HU2" s="369"/>
      <c r="HV2" s="369"/>
      <c r="HW2" s="369"/>
      <c r="HX2" s="369"/>
      <c r="HY2" s="369"/>
      <c r="HZ2" s="369"/>
      <c r="IA2" s="369"/>
      <c r="IB2" s="369"/>
      <c r="IC2" s="369"/>
      <c r="ID2" s="369"/>
      <c r="IE2" s="369"/>
      <c r="IF2" s="369"/>
      <c r="IG2" s="369"/>
      <c r="IH2" s="369"/>
      <c r="II2" s="369"/>
      <c r="IJ2" s="369"/>
      <c r="IK2" s="369"/>
      <c r="IL2" s="369"/>
      <c r="IM2" s="369"/>
      <c r="IN2" s="369"/>
      <c r="IO2" s="369"/>
      <c r="IP2" s="369"/>
      <c r="IQ2" s="369"/>
      <c r="IR2" s="369"/>
      <c r="IS2" s="369"/>
      <c r="IT2" s="369"/>
      <c r="IU2" s="369"/>
      <c r="IV2" s="369"/>
      <c r="IW2" s="369"/>
    </row>
    <row r="3" s="410" customFormat="1" ht="18" customHeight="1" spans="1:257">
      <c r="A3" s="368"/>
      <c r="B3" s="64" t="s">
        <v>10405</v>
      </c>
      <c r="C3" s="64" t="s">
        <v>10406</v>
      </c>
      <c r="D3" s="64" t="s">
        <v>4181</v>
      </c>
      <c r="E3" s="64" t="s">
        <v>4196</v>
      </c>
      <c r="F3" s="64" t="s">
        <v>4237</v>
      </c>
      <c r="G3" s="64" t="s">
        <v>4218</v>
      </c>
      <c r="I3" s="368"/>
      <c r="J3" s="64" t="s">
        <v>10407</v>
      </c>
      <c r="K3" s="64" t="s">
        <v>10408</v>
      </c>
      <c r="L3" s="64" t="s">
        <v>10409</v>
      </c>
      <c r="M3" s="64"/>
      <c r="N3" s="64"/>
      <c r="P3" s="368"/>
      <c r="Q3" s="368"/>
      <c r="R3" s="369"/>
      <c r="W3" s="369"/>
      <c r="X3" s="369"/>
      <c r="Y3" s="369"/>
      <c r="Z3" s="369"/>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c r="AY3" s="369"/>
      <c r="AZ3" s="369"/>
      <c r="BA3" s="369"/>
      <c r="BB3" s="369"/>
      <c r="BC3" s="369"/>
      <c r="BD3" s="369"/>
      <c r="BE3" s="369"/>
      <c r="BF3" s="369"/>
      <c r="BG3" s="369"/>
      <c r="BH3" s="369"/>
      <c r="BI3" s="369"/>
      <c r="BJ3" s="369"/>
      <c r="BK3" s="369"/>
      <c r="BL3" s="369"/>
      <c r="BM3" s="369"/>
      <c r="BN3" s="369"/>
      <c r="BO3" s="369"/>
      <c r="BP3" s="369"/>
      <c r="BQ3" s="369"/>
      <c r="BR3" s="369"/>
      <c r="BS3" s="369"/>
      <c r="BT3" s="369"/>
      <c r="BU3" s="369"/>
      <c r="BV3" s="369"/>
      <c r="BW3" s="369"/>
      <c r="BX3" s="369"/>
      <c r="BY3" s="369"/>
      <c r="BZ3" s="369"/>
      <c r="CA3" s="369"/>
      <c r="CB3" s="369"/>
      <c r="CC3" s="369"/>
      <c r="CD3" s="369"/>
      <c r="CE3" s="369"/>
      <c r="CF3" s="369"/>
      <c r="CG3" s="369"/>
      <c r="CH3" s="369"/>
      <c r="CI3" s="369"/>
      <c r="CJ3" s="369"/>
      <c r="CK3" s="369"/>
      <c r="CL3" s="369"/>
      <c r="CM3" s="369"/>
      <c r="CN3" s="369"/>
      <c r="CO3" s="369"/>
      <c r="CP3" s="369"/>
      <c r="CQ3" s="369"/>
      <c r="CR3" s="369"/>
      <c r="CS3" s="369"/>
      <c r="CT3" s="369"/>
      <c r="CU3" s="369"/>
      <c r="CV3" s="369"/>
      <c r="CW3" s="369"/>
      <c r="CX3" s="369"/>
      <c r="CY3" s="369"/>
      <c r="CZ3" s="369"/>
      <c r="DA3" s="369"/>
      <c r="DB3" s="369"/>
      <c r="DC3" s="369"/>
      <c r="DD3" s="369"/>
      <c r="DE3" s="369"/>
      <c r="DF3" s="369"/>
      <c r="DG3" s="369"/>
      <c r="DH3" s="369"/>
      <c r="DI3" s="369"/>
      <c r="DJ3" s="369"/>
      <c r="DK3" s="369"/>
      <c r="DL3" s="369"/>
      <c r="DM3" s="369"/>
      <c r="DN3" s="369"/>
      <c r="DO3" s="369"/>
      <c r="DP3" s="369"/>
      <c r="DQ3" s="369"/>
      <c r="DR3" s="369"/>
      <c r="DS3" s="369"/>
      <c r="DT3" s="369"/>
      <c r="DU3" s="369"/>
      <c r="DV3" s="369"/>
      <c r="DW3" s="369"/>
      <c r="DX3" s="369"/>
      <c r="DY3" s="369"/>
      <c r="DZ3" s="369"/>
      <c r="EA3" s="369"/>
      <c r="EB3" s="369"/>
      <c r="EC3" s="369"/>
      <c r="ED3" s="369"/>
      <c r="EE3" s="369"/>
      <c r="EF3" s="369"/>
      <c r="EG3" s="369"/>
      <c r="EH3" s="369"/>
      <c r="EI3" s="369"/>
      <c r="EJ3" s="369"/>
      <c r="EK3" s="369"/>
      <c r="EL3" s="369"/>
      <c r="EM3" s="369"/>
      <c r="EN3" s="369"/>
      <c r="EO3" s="369"/>
      <c r="EP3" s="369"/>
      <c r="EQ3" s="369"/>
      <c r="ER3" s="369"/>
      <c r="ES3" s="369"/>
      <c r="ET3" s="369"/>
      <c r="EU3" s="369"/>
      <c r="EV3" s="369"/>
      <c r="EW3" s="369"/>
      <c r="EX3" s="369"/>
      <c r="EY3" s="369"/>
      <c r="EZ3" s="369"/>
      <c r="FA3" s="369"/>
      <c r="FB3" s="369"/>
      <c r="FC3" s="369"/>
      <c r="FD3" s="369"/>
      <c r="FE3" s="369"/>
      <c r="FF3" s="369"/>
      <c r="FG3" s="369"/>
      <c r="FH3" s="369"/>
      <c r="FI3" s="369"/>
      <c r="FJ3" s="369"/>
      <c r="FK3" s="369"/>
      <c r="FL3" s="369"/>
      <c r="FM3" s="369"/>
      <c r="FN3" s="369"/>
      <c r="FO3" s="369"/>
      <c r="FP3" s="369"/>
      <c r="FQ3" s="369"/>
      <c r="FR3" s="369"/>
      <c r="FS3" s="369"/>
      <c r="FT3" s="369"/>
      <c r="FU3" s="369"/>
      <c r="FV3" s="369"/>
      <c r="FW3" s="369"/>
      <c r="FX3" s="369"/>
      <c r="FY3" s="369"/>
      <c r="FZ3" s="369"/>
      <c r="GA3" s="369"/>
      <c r="GB3" s="369"/>
      <c r="GC3" s="369"/>
      <c r="GD3" s="369"/>
      <c r="GE3" s="369"/>
      <c r="GF3" s="369"/>
      <c r="GG3" s="369"/>
      <c r="GH3" s="369"/>
      <c r="GI3" s="369"/>
      <c r="GJ3" s="369"/>
      <c r="GK3" s="369"/>
      <c r="GL3" s="369"/>
      <c r="GM3" s="369"/>
      <c r="GN3" s="369"/>
      <c r="GO3" s="369"/>
      <c r="GP3" s="369"/>
      <c r="GQ3" s="369"/>
      <c r="GR3" s="369"/>
      <c r="GS3" s="369"/>
      <c r="GT3" s="369"/>
      <c r="GU3" s="369"/>
      <c r="GV3" s="369"/>
      <c r="GW3" s="369"/>
      <c r="GX3" s="369"/>
      <c r="GY3" s="369"/>
      <c r="GZ3" s="369"/>
      <c r="HA3" s="369"/>
      <c r="HB3" s="369"/>
      <c r="HC3" s="369"/>
      <c r="HD3" s="369"/>
      <c r="HE3" s="369"/>
      <c r="HF3" s="369"/>
      <c r="HG3" s="369"/>
      <c r="HH3" s="369"/>
      <c r="HI3" s="369"/>
      <c r="HJ3" s="369"/>
      <c r="HK3" s="369"/>
      <c r="HL3" s="369"/>
      <c r="HM3" s="369"/>
      <c r="HN3" s="369"/>
      <c r="HO3" s="369"/>
      <c r="HP3" s="369"/>
      <c r="HQ3" s="369"/>
      <c r="HR3" s="369"/>
      <c r="HS3" s="369"/>
      <c r="HT3" s="369"/>
      <c r="HU3" s="369"/>
      <c r="HV3" s="369"/>
      <c r="HW3" s="369"/>
      <c r="HX3" s="369"/>
      <c r="HY3" s="369"/>
      <c r="HZ3" s="369"/>
      <c r="IA3" s="369"/>
      <c r="IB3" s="369"/>
      <c r="IC3" s="369"/>
      <c r="ID3" s="369"/>
      <c r="IE3" s="369"/>
      <c r="IF3" s="369"/>
      <c r="IG3" s="369"/>
      <c r="IH3" s="369"/>
      <c r="II3" s="369"/>
      <c r="IJ3" s="369"/>
      <c r="IK3" s="369"/>
      <c r="IL3" s="369"/>
      <c r="IM3" s="369"/>
      <c r="IN3" s="369"/>
      <c r="IO3" s="369"/>
      <c r="IP3" s="369"/>
      <c r="IQ3" s="369"/>
      <c r="IR3" s="369"/>
      <c r="IS3" s="369"/>
      <c r="IT3" s="369"/>
      <c r="IU3" s="369"/>
      <c r="IV3" s="369"/>
      <c r="IW3" s="369"/>
    </row>
    <row r="4" s="410" customFormat="1" ht="18" customHeight="1" spans="1:257">
      <c r="A4" s="368"/>
      <c r="B4" s="67" t="s">
        <v>10410</v>
      </c>
      <c r="C4" s="279">
        <v>0.65</v>
      </c>
      <c r="D4" s="279">
        <v>0.2</v>
      </c>
      <c r="E4" s="279">
        <v>0.1</v>
      </c>
      <c r="F4" s="279">
        <v>0.05</v>
      </c>
      <c r="G4" s="67" t="s">
        <v>428</v>
      </c>
      <c r="I4" s="368"/>
      <c r="J4" s="67" t="s">
        <v>10406</v>
      </c>
      <c r="K4" s="67" t="s">
        <v>10411</v>
      </c>
      <c r="L4" s="67" t="s">
        <v>428</v>
      </c>
      <c r="M4" s="67"/>
      <c r="N4" s="67"/>
      <c r="P4" s="368"/>
      <c r="Q4" s="368"/>
      <c r="R4" s="369"/>
      <c r="W4" s="369"/>
      <c r="X4" s="369"/>
      <c r="Y4" s="369"/>
      <c r="Z4" s="369"/>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c r="BA4" s="369"/>
      <c r="BB4" s="369"/>
      <c r="BC4" s="369"/>
      <c r="BD4" s="369"/>
      <c r="BE4" s="369"/>
      <c r="BF4" s="369"/>
      <c r="BG4" s="369"/>
      <c r="BH4" s="369"/>
      <c r="BI4" s="369"/>
      <c r="BJ4" s="369"/>
      <c r="BK4" s="369"/>
      <c r="BL4" s="369"/>
      <c r="BM4" s="369"/>
      <c r="BN4" s="369"/>
      <c r="BO4" s="369"/>
      <c r="BP4" s="369"/>
      <c r="BQ4" s="369"/>
      <c r="BR4" s="369"/>
      <c r="BS4" s="369"/>
      <c r="BT4" s="369"/>
      <c r="BU4" s="369"/>
      <c r="BV4" s="369"/>
      <c r="BW4" s="369"/>
      <c r="BX4" s="369"/>
      <c r="BY4" s="369"/>
      <c r="BZ4" s="369"/>
      <c r="CA4" s="369"/>
      <c r="CB4" s="369"/>
      <c r="CC4" s="369"/>
      <c r="CD4" s="369"/>
      <c r="CE4" s="369"/>
      <c r="CF4" s="369"/>
      <c r="CG4" s="369"/>
      <c r="CH4" s="369"/>
      <c r="CI4" s="369"/>
      <c r="CJ4" s="369"/>
      <c r="CK4" s="369"/>
      <c r="CL4" s="369"/>
      <c r="CM4" s="369"/>
      <c r="CN4" s="369"/>
      <c r="CO4" s="369"/>
      <c r="CP4" s="369"/>
      <c r="CQ4" s="369"/>
      <c r="CR4" s="369"/>
      <c r="CS4" s="369"/>
      <c r="CT4" s="369"/>
      <c r="CU4" s="369"/>
      <c r="CV4" s="369"/>
      <c r="CW4" s="369"/>
      <c r="CX4" s="369"/>
      <c r="CY4" s="369"/>
      <c r="CZ4" s="369"/>
      <c r="DA4" s="369"/>
      <c r="DB4" s="369"/>
      <c r="DC4" s="369"/>
      <c r="DD4" s="369"/>
      <c r="DE4" s="369"/>
      <c r="DF4" s="369"/>
      <c r="DG4" s="369"/>
      <c r="DH4" s="369"/>
      <c r="DI4" s="369"/>
      <c r="DJ4" s="369"/>
      <c r="DK4" s="369"/>
      <c r="DL4" s="369"/>
      <c r="DM4" s="369"/>
      <c r="DN4" s="369"/>
      <c r="DO4" s="369"/>
      <c r="DP4" s="369"/>
      <c r="DQ4" s="369"/>
      <c r="DR4" s="369"/>
      <c r="DS4" s="369"/>
      <c r="DT4" s="369"/>
      <c r="DU4" s="369"/>
      <c r="DV4" s="369"/>
      <c r="DW4" s="369"/>
      <c r="DX4" s="369"/>
      <c r="DY4" s="369"/>
      <c r="DZ4" s="369"/>
      <c r="EA4" s="369"/>
      <c r="EB4" s="369"/>
      <c r="EC4" s="369"/>
      <c r="ED4" s="369"/>
      <c r="EE4" s="369"/>
      <c r="EF4" s="369"/>
      <c r="EG4" s="369"/>
      <c r="EH4" s="369"/>
      <c r="EI4" s="369"/>
      <c r="EJ4" s="369"/>
      <c r="EK4" s="369"/>
      <c r="EL4" s="369"/>
      <c r="EM4" s="369"/>
      <c r="EN4" s="369"/>
      <c r="EO4" s="369"/>
      <c r="EP4" s="369"/>
      <c r="EQ4" s="369"/>
      <c r="ER4" s="369"/>
      <c r="ES4" s="369"/>
      <c r="ET4" s="369"/>
      <c r="EU4" s="369"/>
      <c r="EV4" s="369"/>
      <c r="EW4" s="369"/>
      <c r="EX4" s="369"/>
      <c r="EY4" s="369"/>
      <c r="EZ4" s="369"/>
      <c r="FA4" s="369"/>
      <c r="FB4" s="369"/>
      <c r="FC4" s="369"/>
      <c r="FD4" s="369"/>
      <c r="FE4" s="369"/>
      <c r="FF4" s="369"/>
      <c r="FG4" s="369"/>
      <c r="FH4" s="369"/>
      <c r="FI4" s="369"/>
      <c r="FJ4" s="369"/>
      <c r="FK4" s="369"/>
      <c r="FL4" s="369"/>
      <c r="FM4" s="369"/>
      <c r="FN4" s="369"/>
      <c r="FO4" s="369"/>
      <c r="FP4" s="369"/>
      <c r="FQ4" s="369"/>
      <c r="FR4" s="369"/>
      <c r="FS4" s="369"/>
      <c r="FT4" s="369"/>
      <c r="FU4" s="369"/>
      <c r="FV4" s="369"/>
      <c r="FW4" s="369"/>
      <c r="FX4" s="369"/>
      <c r="FY4" s="369"/>
      <c r="FZ4" s="369"/>
      <c r="GA4" s="369"/>
      <c r="GB4" s="369"/>
      <c r="GC4" s="369"/>
      <c r="GD4" s="369"/>
      <c r="GE4" s="369"/>
      <c r="GF4" s="369"/>
      <c r="GG4" s="369"/>
      <c r="GH4" s="369"/>
      <c r="GI4" s="369"/>
      <c r="GJ4" s="369"/>
      <c r="GK4" s="369"/>
      <c r="GL4" s="369"/>
      <c r="GM4" s="369"/>
      <c r="GN4" s="369"/>
      <c r="GO4" s="369"/>
      <c r="GP4" s="369"/>
      <c r="GQ4" s="369"/>
      <c r="GR4" s="369"/>
      <c r="GS4" s="369"/>
      <c r="GT4" s="369"/>
      <c r="GU4" s="369"/>
      <c r="GV4" s="369"/>
      <c r="GW4" s="369"/>
      <c r="GX4" s="369"/>
      <c r="GY4" s="369"/>
      <c r="GZ4" s="369"/>
      <c r="HA4" s="369"/>
      <c r="HB4" s="369"/>
      <c r="HC4" s="369"/>
      <c r="HD4" s="369"/>
      <c r="HE4" s="369"/>
      <c r="HF4" s="369"/>
      <c r="HG4" s="369"/>
      <c r="HH4" s="369"/>
      <c r="HI4" s="369"/>
      <c r="HJ4" s="369"/>
      <c r="HK4" s="369"/>
      <c r="HL4" s="369"/>
      <c r="HM4" s="369"/>
      <c r="HN4" s="369"/>
      <c r="HO4" s="369"/>
      <c r="HP4" s="369"/>
      <c r="HQ4" s="369"/>
      <c r="HR4" s="369"/>
      <c r="HS4" s="369"/>
      <c r="HT4" s="369"/>
      <c r="HU4" s="369"/>
      <c r="HV4" s="369"/>
      <c r="HW4" s="369"/>
      <c r="HX4" s="369"/>
      <c r="HY4" s="369"/>
      <c r="HZ4" s="369"/>
      <c r="IA4" s="369"/>
      <c r="IB4" s="369"/>
      <c r="IC4" s="369"/>
      <c r="ID4" s="369"/>
      <c r="IE4" s="369"/>
      <c r="IF4" s="369"/>
      <c r="IG4" s="369"/>
      <c r="IH4" s="369"/>
      <c r="II4" s="369"/>
      <c r="IJ4" s="369"/>
      <c r="IK4" s="369"/>
      <c r="IL4" s="369"/>
      <c r="IM4" s="369"/>
      <c r="IN4" s="369"/>
      <c r="IO4" s="369"/>
      <c r="IP4" s="369"/>
      <c r="IQ4" s="369"/>
      <c r="IR4" s="369"/>
      <c r="IS4" s="369"/>
      <c r="IT4" s="369"/>
      <c r="IU4" s="369"/>
      <c r="IV4" s="369"/>
      <c r="IW4" s="369"/>
    </row>
    <row r="5" s="410" customFormat="1" ht="18" customHeight="1" spans="1:257">
      <c r="A5" s="368"/>
      <c r="B5" s="71" t="s">
        <v>10412</v>
      </c>
      <c r="C5" s="111">
        <v>0.5</v>
      </c>
      <c r="D5" s="111">
        <v>0.25</v>
      </c>
      <c r="E5" s="111">
        <v>0.15</v>
      </c>
      <c r="F5" s="111">
        <v>0.1</v>
      </c>
      <c r="G5" s="71" t="s">
        <v>428</v>
      </c>
      <c r="I5" s="368"/>
      <c r="J5" s="71" t="s">
        <v>4181</v>
      </c>
      <c r="K5" s="111">
        <v>1.05</v>
      </c>
      <c r="L5" s="71" t="s">
        <v>428</v>
      </c>
      <c r="M5" s="71"/>
      <c r="N5" s="71"/>
      <c r="P5" s="368"/>
      <c r="Q5" s="368"/>
      <c r="R5" s="369"/>
      <c r="W5" s="369"/>
      <c r="X5" s="369"/>
      <c r="Y5" s="369"/>
      <c r="Z5" s="369"/>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c r="AY5" s="369"/>
      <c r="AZ5" s="369"/>
      <c r="BA5" s="369"/>
      <c r="BB5" s="369"/>
      <c r="BC5" s="369"/>
      <c r="BD5" s="369"/>
      <c r="BE5" s="369"/>
      <c r="BF5" s="369"/>
      <c r="BG5" s="369"/>
      <c r="BH5" s="369"/>
      <c r="BI5" s="369"/>
      <c r="BJ5" s="369"/>
      <c r="BK5" s="369"/>
      <c r="BL5" s="369"/>
      <c r="BM5" s="369"/>
      <c r="BN5" s="369"/>
      <c r="BO5" s="369"/>
      <c r="BP5" s="369"/>
      <c r="BQ5" s="369"/>
      <c r="BR5" s="369"/>
      <c r="BS5" s="369"/>
      <c r="BT5" s="369"/>
      <c r="BU5" s="369"/>
      <c r="BV5" s="369"/>
      <c r="BW5" s="369"/>
      <c r="BX5" s="369"/>
      <c r="BY5" s="369"/>
      <c r="BZ5" s="369"/>
      <c r="CA5" s="369"/>
      <c r="CB5" s="369"/>
      <c r="CC5" s="369"/>
      <c r="CD5" s="369"/>
      <c r="CE5" s="369"/>
      <c r="CF5" s="369"/>
      <c r="CG5" s="369"/>
      <c r="CH5" s="369"/>
      <c r="CI5" s="369"/>
      <c r="CJ5" s="369"/>
      <c r="CK5" s="369"/>
      <c r="CL5" s="369"/>
      <c r="CM5" s="369"/>
      <c r="CN5" s="369"/>
      <c r="CO5" s="369"/>
      <c r="CP5" s="369"/>
      <c r="CQ5" s="369"/>
      <c r="CR5" s="369"/>
      <c r="CS5" s="369"/>
      <c r="CT5" s="369"/>
      <c r="CU5" s="369"/>
      <c r="CV5" s="369"/>
      <c r="CW5" s="369"/>
      <c r="CX5" s="369"/>
      <c r="CY5" s="369"/>
      <c r="CZ5" s="369"/>
      <c r="DA5" s="369"/>
      <c r="DB5" s="369"/>
      <c r="DC5" s="369"/>
      <c r="DD5" s="369"/>
      <c r="DE5" s="369"/>
      <c r="DF5" s="369"/>
      <c r="DG5" s="369"/>
      <c r="DH5" s="369"/>
      <c r="DI5" s="369"/>
      <c r="DJ5" s="369"/>
      <c r="DK5" s="369"/>
      <c r="DL5" s="369"/>
      <c r="DM5" s="369"/>
      <c r="DN5" s="369"/>
      <c r="DO5" s="369"/>
      <c r="DP5" s="369"/>
      <c r="DQ5" s="369"/>
      <c r="DR5" s="369"/>
      <c r="DS5" s="369"/>
      <c r="DT5" s="369"/>
      <c r="DU5" s="369"/>
      <c r="DV5" s="369"/>
      <c r="DW5" s="369"/>
      <c r="DX5" s="369"/>
      <c r="DY5" s="369"/>
      <c r="DZ5" s="369"/>
      <c r="EA5" s="369"/>
      <c r="EB5" s="369"/>
      <c r="EC5" s="369"/>
      <c r="ED5" s="369"/>
      <c r="EE5" s="369"/>
      <c r="EF5" s="369"/>
      <c r="EG5" s="369"/>
      <c r="EH5" s="369"/>
      <c r="EI5" s="369"/>
      <c r="EJ5" s="369"/>
      <c r="EK5" s="369"/>
      <c r="EL5" s="369"/>
      <c r="EM5" s="369"/>
      <c r="EN5" s="369"/>
      <c r="EO5" s="369"/>
      <c r="EP5" s="369"/>
      <c r="EQ5" s="369"/>
      <c r="ER5" s="369"/>
      <c r="ES5" s="369"/>
      <c r="ET5" s="369"/>
      <c r="EU5" s="369"/>
      <c r="EV5" s="369"/>
      <c r="EW5" s="369"/>
      <c r="EX5" s="369"/>
      <c r="EY5" s="369"/>
      <c r="EZ5" s="369"/>
      <c r="FA5" s="369"/>
      <c r="FB5" s="369"/>
      <c r="FC5" s="369"/>
      <c r="FD5" s="369"/>
      <c r="FE5" s="369"/>
      <c r="FF5" s="369"/>
      <c r="FG5" s="369"/>
      <c r="FH5" s="369"/>
      <c r="FI5" s="369"/>
      <c r="FJ5" s="369"/>
      <c r="FK5" s="369"/>
      <c r="FL5" s="369"/>
      <c r="FM5" s="369"/>
      <c r="FN5" s="369"/>
      <c r="FO5" s="369"/>
      <c r="FP5" s="369"/>
      <c r="FQ5" s="369"/>
      <c r="FR5" s="369"/>
      <c r="FS5" s="369"/>
      <c r="FT5" s="369"/>
      <c r="FU5" s="369"/>
      <c r="FV5" s="369"/>
      <c r="FW5" s="369"/>
      <c r="FX5" s="369"/>
      <c r="FY5" s="369"/>
      <c r="FZ5" s="369"/>
      <c r="GA5" s="369"/>
      <c r="GB5" s="369"/>
      <c r="GC5" s="369"/>
      <c r="GD5" s="369"/>
      <c r="GE5" s="369"/>
      <c r="GF5" s="369"/>
      <c r="GG5" s="369"/>
      <c r="GH5" s="369"/>
      <c r="GI5" s="369"/>
      <c r="GJ5" s="369"/>
      <c r="GK5" s="369"/>
      <c r="GL5" s="369"/>
      <c r="GM5" s="369"/>
      <c r="GN5" s="369"/>
      <c r="GO5" s="369"/>
      <c r="GP5" s="369"/>
      <c r="GQ5" s="369"/>
      <c r="GR5" s="369"/>
      <c r="GS5" s="369"/>
      <c r="GT5" s="369"/>
      <c r="GU5" s="369"/>
      <c r="GV5" s="369"/>
      <c r="GW5" s="369"/>
      <c r="GX5" s="369"/>
      <c r="GY5" s="369"/>
      <c r="GZ5" s="369"/>
      <c r="HA5" s="369"/>
      <c r="HB5" s="369"/>
      <c r="HC5" s="369"/>
      <c r="HD5" s="369"/>
      <c r="HE5" s="369"/>
      <c r="HF5" s="369"/>
      <c r="HG5" s="369"/>
      <c r="HH5" s="369"/>
      <c r="HI5" s="369"/>
      <c r="HJ5" s="369"/>
      <c r="HK5" s="369"/>
      <c r="HL5" s="369"/>
      <c r="HM5" s="369"/>
      <c r="HN5" s="369"/>
      <c r="HO5" s="369"/>
      <c r="HP5" s="369"/>
      <c r="HQ5" s="369"/>
      <c r="HR5" s="369"/>
      <c r="HS5" s="369"/>
      <c r="HT5" s="369"/>
      <c r="HU5" s="369"/>
      <c r="HV5" s="369"/>
      <c r="HW5" s="369"/>
      <c r="HX5" s="369"/>
      <c r="HY5" s="369"/>
      <c r="HZ5" s="369"/>
      <c r="IA5" s="369"/>
      <c r="IB5" s="369"/>
      <c r="IC5" s="369"/>
      <c r="ID5" s="369"/>
      <c r="IE5" s="369"/>
      <c r="IF5" s="369"/>
      <c r="IG5" s="369"/>
      <c r="IH5" s="369"/>
      <c r="II5" s="369"/>
      <c r="IJ5" s="369"/>
      <c r="IK5" s="369"/>
      <c r="IL5" s="369"/>
      <c r="IM5" s="369"/>
      <c r="IN5" s="369"/>
      <c r="IO5" s="369"/>
      <c r="IP5" s="369"/>
      <c r="IQ5" s="369"/>
      <c r="IR5" s="369"/>
      <c r="IS5" s="369"/>
      <c r="IT5" s="369"/>
      <c r="IU5" s="369"/>
      <c r="IV5" s="369"/>
      <c r="IW5" s="369"/>
    </row>
    <row r="6" s="410" customFormat="1" ht="18" customHeight="1" spans="1:257">
      <c r="A6" s="368"/>
      <c r="B6" s="67" t="s">
        <v>10413</v>
      </c>
      <c r="C6" s="279">
        <v>0.35</v>
      </c>
      <c r="D6" s="279">
        <v>0.3</v>
      </c>
      <c r="E6" s="279">
        <v>0.2</v>
      </c>
      <c r="F6" s="279">
        <v>0.15</v>
      </c>
      <c r="G6" s="67" t="s">
        <v>428</v>
      </c>
      <c r="I6" s="368"/>
      <c r="J6" s="67" t="s">
        <v>4196</v>
      </c>
      <c r="K6" s="279">
        <v>1.1</v>
      </c>
      <c r="L6" s="67" t="s">
        <v>428</v>
      </c>
      <c r="M6" s="67"/>
      <c r="N6" s="67"/>
      <c r="P6" s="368"/>
      <c r="Q6" s="368"/>
      <c r="R6" s="369"/>
      <c r="W6" s="369"/>
      <c r="X6" s="369"/>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c r="AZ6" s="369"/>
      <c r="BA6" s="369"/>
      <c r="BB6" s="369"/>
      <c r="BC6" s="369"/>
      <c r="BD6" s="369"/>
      <c r="BE6" s="369"/>
      <c r="BF6" s="369"/>
      <c r="BG6" s="369"/>
      <c r="BH6" s="369"/>
      <c r="BI6" s="369"/>
      <c r="BJ6" s="369"/>
      <c r="BK6" s="369"/>
      <c r="BL6" s="369"/>
      <c r="BM6" s="369"/>
      <c r="BN6" s="369"/>
      <c r="BO6" s="369"/>
      <c r="BP6" s="369"/>
      <c r="BQ6" s="369"/>
      <c r="BR6" s="369"/>
      <c r="BS6" s="369"/>
      <c r="BT6" s="369"/>
      <c r="BU6" s="369"/>
      <c r="BV6" s="369"/>
      <c r="BW6" s="369"/>
      <c r="BX6" s="369"/>
      <c r="BY6" s="369"/>
      <c r="BZ6" s="369"/>
      <c r="CA6" s="369"/>
      <c r="CB6" s="369"/>
      <c r="CC6" s="369"/>
      <c r="CD6" s="369"/>
      <c r="CE6" s="369"/>
      <c r="CF6" s="369"/>
      <c r="CG6" s="369"/>
      <c r="CH6" s="369"/>
      <c r="CI6" s="369"/>
      <c r="CJ6" s="369"/>
      <c r="CK6" s="369"/>
      <c r="CL6" s="369"/>
      <c r="CM6" s="369"/>
      <c r="CN6" s="369"/>
      <c r="CO6" s="369"/>
      <c r="CP6" s="369"/>
      <c r="CQ6" s="369"/>
      <c r="CR6" s="369"/>
      <c r="CS6" s="369"/>
      <c r="CT6" s="369"/>
      <c r="CU6" s="369"/>
      <c r="CV6" s="369"/>
      <c r="CW6" s="369"/>
      <c r="CX6" s="369"/>
      <c r="CY6" s="369"/>
      <c r="CZ6" s="369"/>
      <c r="DA6" s="369"/>
      <c r="DB6" s="369"/>
      <c r="DC6" s="369"/>
      <c r="DD6" s="369"/>
      <c r="DE6" s="369"/>
      <c r="DF6" s="369"/>
      <c r="DG6" s="369"/>
      <c r="DH6" s="369"/>
      <c r="DI6" s="369"/>
      <c r="DJ6" s="369"/>
      <c r="DK6" s="369"/>
      <c r="DL6" s="369"/>
      <c r="DM6" s="369"/>
      <c r="DN6" s="369"/>
      <c r="DO6" s="369"/>
      <c r="DP6" s="369"/>
      <c r="DQ6" s="369"/>
      <c r="DR6" s="369"/>
      <c r="DS6" s="369"/>
      <c r="DT6" s="369"/>
      <c r="DU6" s="369"/>
      <c r="DV6" s="369"/>
      <c r="DW6" s="369"/>
      <c r="DX6" s="369"/>
      <c r="DY6" s="369"/>
      <c r="DZ6" s="369"/>
      <c r="EA6" s="369"/>
      <c r="EB6" s="369"/>
      <c r="EC6" s="369"/>
      <c r="ED6" s="369"/>
      <c r="EE6" s="369"/>
      <c r="EF6" s="369"/>
      <c r="EG6" s="369"/>
      <c r="EH6" s="369"/>
      <c r="EI6" s="369"/>
      <c r="EJ6" s="369"/>
      <c r="EK6" s="369"/>
      <c r="EL6" s="369"/>
      <c r="EM6" s="369"/>
      <c r="EN6" s="369"/>
      <c r="EO6" s="369"/>
      <c r="EP6" s="369"/>
      <c r="EQ6" s="369"/>
      <c r="ER6" s="369"/>
      <c r="ES6" s="369"/>
      <c r="ET6" s="369"/>
      <c r="EU6" s="369"/>
      <c r="EV6" s="369"/>
      <c r="EW6" s="369"/>
      <c r="EX6" s="369"/>
      <c r="EY6" s="369"/>
      <c r="EZ6" s="369"/>
      <c r="FA6" s="369"/>
      <c r="FB6" s="369"/>
      <c r="FC6" s="369"/>
      <c r="FD6" s="369"/>
      <c r="FE6" s="369"/>
      <c r="FF6" s="369"/>
      <c r="FG6" s="369"/>
      <c r="FH6" s="369"/>
      <c r="FI6" s="369"/>
      <c r="FJ6" s="369"/>
      <c r="FK6" s="369"/>
      <c r="FL6" s="369"/>
      <c r="FM6" s="369"/>
      <c r="FN6" s="369"/>
      <c r="FO6" s="369"/>
      <c r="FP6" s="369"/>
      <c r="FQ6" s="369"/>
      <c r="FR6" s="369"/>
      <c r="FS6" s="369"/>
      <c r="FT6" s="369"/>
      <c r="FU6" s="369"/>
      <c r="FV6" s="369"/>
      <c r="FW6" s="369"/>
      <c r="FX6" s="369"/>
      <c r="FY6" s="369"/>
      <c r="FZ6" s="369"/>
      <c r="GA6" s="369"/>
      <c r="GB6" s="369"/>
      <c r="GC6" s="369"/>
      <c r="GD6" s="369"/>
      <c r="GE6" s="369"/>
      <c r="GF6" s="369"/>
      <c r="GG6" s="369"/>
      <c r="GH6" s="369"/>
      <c r="GI6" s="369"/>
      <c r="GJ6" s="369"/>
      <c r="GK6" s="369"/>
      <c r="GL6" s="369"/>
      <c r="GM6" s="369"/>
      <c r="GN6" s="369"/>
      <c r="GO6" s="369"/>
      <c r="GP6" s="369"/>
      <c r="GQ6" s="369"/>
      <c r="GR6" s="369"/>
      <c r="GS6" s="369"/>
      <c r="GT6" s="369"/>
      <c r="GU6" s="369"/>
      <c r="GV6" s="369"/>
      <c r="GW6" s="369"/>
      <c r="GX6" s="369"/>
      <c r="GY6" s="369"/>
      <c r="GZ6" s="369"/>
      <c r="HA6" s="369"/>
      <c r="HB6" s="369"/>
      <c r="HC6" s="369"/>
      <c r="HD6" s="369"/>
      <c r="HE6" s="369"/>
      <c r="HF6" s="369"/>
      <c r="HG6" s="369"/>
      <c r="HH6" s="369"/>
      <c r="HI6" s="369"/>
      <c r="HJ6" s="369"/>
      <c r="HK6" s="369"/>
      <c r="HL6" s="369"/>
      <c r="HM6" s="369"/>
      <c r="HN6" s="369"/>
      <c r="HO6" s="369"/>
      <c r="HP6" s="369"/>
      <c r="HQ6" s="369"/>
      <c r="HR6" s="369"/>
      <c r="HS6" s="369"/>
      <c r="HT6" s="369"/>
      <c r="HU6" s="369"/>
      <c r="HV6" s="369"/>
      <c r="HW6" s="369"/>
      <c r="HX6" s="369"/>
      <c r="HY6" s="369"/>
      <c r="HZ6" s="369"/>
      <c r="IA6" s="369"/>
      <c r="IB6" s="369"/>
      <c r="IC6" s="369"/>
      <c r="ID6" s="369"/>
      <c r="IE6" s="369"/>
      <c r="IF6" s="369"/>
      <c r="IG6" s="369"/>
      <c r="IH6" s="369"/>
      <c r="II6" s="369"/>
      <c r="IJ6" s="369"/>
      <c r="IK6" s="369"/>
      <c r="IL6" s="369"/>
      <c r="IM6" s="369"/>
      <c r="IN6" s="369"/>
      <c r="IO6" s="369"/>
      <c r="IP6" s="369"/>
      <c r="IQ6" s="369"/>
      <c r="IR6" s="369"/>
      <c r="IS6" s="369"/>
      <c r="IT6" s="369"/>
      <c r="IU6" s="369"/>
      <c r="IV6" s="369"/>
      <c r="IW6" s="369"/>
    </row>
    <row r="7" s="410" customFormat="1" ht="18" customHeight="1" spans="1:257">
      <c r="A7" s="368"/>
      <c r="B7" s="71" t="s">
        <v>10414</v>
      </c>
      <c r="C7" s="111">
        <v>0.2</v>
      </c>
      <c r="D7" s="111">
        <v>0.35</v>
      </c>
      <c r="E7" s="111">
        <v>0.25</v>
      </c>
      <c r="F7" s="111">
        <v>0.2</v>
      </c>
      <c r="G7" s="71" t="s">
        <v>428</v>
      </c>
      <c r="I7" s="368"/>
      <c r="J7" s="71" t="s">
        <v>4237</v>
      </c>
      <c r="K7" s="111">
        <v>1.2</v>
      </c>
      <c r="L7" s="71" t="s">
        <v>10415</v>
      </c>
      <c r="M7" s="71"/>
      <c r="N7" s="71"/>
      <c r="P7" s="368"/>
      <c r="Q7" s="368"/>
      <c r="R7" s="369"/>
      <c r="W7" s="369"/>
      <c r="X7" s="369"/>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c r="BB7" s="369"/>
      <c r="BC7" s="369"/>
      <c r="BD7" s="369"/>
      <c r="BE7" s="369"/>
      <c r="BF7" s="369"/>
      <c r="BG7" s="369"/>
      <c r="BH7" s="369"/>
      <c r="BI7" s="369"/>
      <c r="BJ7" s="369"/>
      <c r="BK7" s="369"/>
      <c r="BL7" s="369"/>
      <c r="BM7" s="369"/>
      <c r="BN7" s="369"/>
      <c r="BO7" s="369"/>
      <c r="BP7" s="369"/>
      <c r="BQ7" s="369"/>
      <c r="BR7" s="369"/>
      <c r="BS7" s="369"/>
      <c r="BT7" s="369"/>
      <c r="BU7" s="369"/>
      <c r="BV7" s="369"/>
      <c r="BW7" s="369"/>
      <c r="BX7" s="369"/>
      <c r="BY7" s="369"/>
      <c r="BZ7" s="369"/>
      <c r="CA7" s="369"/>
      <c r="CB7" s="369"/>
      <c r="CC7" s="369"/>
      <c r="CD7" s="369"/>
      <c r="CE7" s="369"/>
      <c r="CF7" s="369"/>
      <c r="CG7" s="369"/>
      <c r="CH7" s="369"/>
      <c r="CI7" s="369"/>
      <c r="CJ7" s="369"/>
      <c r="CK7" s="369"/>
      <c r="CL7" s="369"/>
      <c r="CM7" s="369"/>
      <c r="CN7" s="369"/>
      <c r="CO7" s="369"/>
      <c r="CP7" s="369"/>
      <c r="CQ7" s="369"/>
      <c r="CR7" s="369"/>
      <c r="CS7" s="369"/>
      <c r="CT7" s="369"/>
      <c r="CU7" s="369"/>
      <c r="CV7" s="369"/>
      <c r="CW7" s="369"/>
      <c r="CX7" s="369"/>
      <c r="CY7" s="369"/>
      <c r="CZ7" s="369"/>
      <c r="DA7" s="369"/>
      <c r="DB7" s="369"/>
      <c r="DC7" s="369"/>
      <c r="DD7" s="369"/>
      <c r="DE7" s="369"/>
      <c r="DF7" s="369"/>
      <c r="DG7" s="369"/>
      <c r="DH7" s="369"/>
      <c r="DI7" s="369"/>
      <c r="DJ7" s="369"/>
      <c r="DK7" s="369"/>
      <c r="DL7" s="369"/>
      <c r="DM7" s="369"/>
      <c r="DN7" s="369"/>
      <c r="DO7" s="369"/>
      <c r="DP7" s="369"/>
      <c r="DQ7" s="369"/>
      <c r="DR7" s="369"/>
      <c r="DS7" s="369"/>
      <c r="DT7" s="369"/>
      <c r="DU7" s="369"/>
      <c r="DV7" s="369"/>
      <c r="DW7" s="369"/>
      <c r="DX7" s="369"/>
      <c r="DY7" s="369"/>
      <c r="DZ7" s="369"/>
      <c r="EA7" s="369"/>
      <c r="EB7" s="369"/>
      <c r="EC7" s="369"/>
      <c r="ED7" s="369"/>
      <c r="EE7" s="369"/>
      <c r="EF7" s="369"/>
      <c r="EG7" s="369"/>
      <c r="EH7" s="369"/>
      <c r="EI7" s="369"/>
      <c r="EJ7" s="369"/>
      <c r="EK7" s="369"/>
      <c r="EL7" s="369"/>
      <c r="EM7" s="369"/>
      <c r="EN7" s="369"/>
      <c r="EO7" s="369"/>
      <c r="EP7" s="369"/>
      <c r="EQ7" s="369"/>
      <c r="ER7" s="369"/>
      <c r="ES7" s="369"/>
      <c r="ET7" s="369"/>
      <c r="EU7" s="369"/>
      <c r="EV7" s="369"/>
      <c r="EW7" s="369"/>
      <c r="EX7" s="369"/>
      <c r="EY7" s="369"/>
      <c r="EZ7" s="369"/>
      <c r="FA7" s="369"/>
      <c r="FB7" s="369"/>
      <c r="FC7" s="369"/>
      <c r="FD7" s="369"/>
      <c r="FE7" s="369"/>
      <c r="FF7" s="369"/>
      <c r="FG7" s="369"/>
      <c r="FH7" s="369"/>
      <c r="FI7" s="369"/>
      <c r="FJ7" s="369"/>
      <c r="FK7" s="369"/>
      <c r="FL7" s="369"/>
      <c r="FM7" s="369"/>
      <c r="FN7" s="369"/>
      <c r="FO7" s="369"/>
      <c r="FP7" s="369"/>
      <c r="FQ7" s="369"/>
      <c r="FR7" s="369"/>
      <c r="FS7" s="369"/>
      <c r="FT7" s="369"/>
      <c r="FU7" s="369"/>
      <c r="FV7" s="369"/>
      <c r="FW7" s="369"/>
      <c r="FX7" s="369"/>
      <c r="FY7" s="369"/>
      <c r="FZ7" s="369"/>
      <c r="GA7" s="369"/>
      <c r="GB7" s="369"/>
      <c r="GC7" s="369"/>
      <c r="GD7" s="369"/>
      <c r="GE7" s="369"/>
      <c r="GF7" s="369"/>
      <c r="GG7" s="369"/>
      <c r="GH7" s="369"/>
      <c r="GI7" s="369"/>
      <c r="GJ7" s="369"/>
      <c r="GK7" s="369"/>
      <c r="GL7" s="369"/>
      <c r="GM7" s="369"/>
      <c r="GN7" s="369"/>
      <c r="GO7" s="369"/>
      <c r="GP7" s="369"/>
      <c r="GQ7" s="369"/>
      <c r="GR7" s="369"/>
      <c r="GS7" s="369"/>
      <c r="GT7" s="369"/>
      <c r="GU7" s="369"/>
      <c r="GV7" s="369"/>
      <c r="GW7" s="369"/>
      <c r="GX7" s="369"/>
      <c r="GY7" s="369"/>
      <c r="GZ7" s="369"/>
      <c r="HA7" s="369"/>
      <c r="HB7" s="369"/>
      <c r="HC7" s="369"/>
      <c r="HD7" s="369"/>
      <c r="HE7" s="369"/>
      <c r="HF7" s="369"/>
      <c r="HG7" s="369"/>
      <c r="HH7" s="369"/>
      <c r="HI7" s="369"/>
      <c r="HJ7" s="369"/>
      <c r="HK7" s="369"/>
      <c r="HL7" s="369"/>
      <c r="HM7" s="369"/>
      <c r="HN7" s="369"/>
      <c r="HO7" s="369"/>
      <c r="HP7" s="369"/>
      <c r="HQ7" s="369"/>
      <c r="HR7" s="369"/>
      <c r="HS7" s="369"/>
      <c r="HT7" s="369"/>
      <c r="HU7" s="369"/>
      <c r="HV7" s="369"/>
      <c r="HW7" s="369"/>
      <c r="HX7" s="369"/>
      <c r="HY7" s="369"/>
      <c r="HZ7" s="369"/>
      <c r="IA7" s="369"/>
      <c r="IB7" s="369"/>
      <c r="IC7" s="369"/>
      <c r="ID7" s="369"/>
      <c r="IE7" s="369"/>
      <c r="IF7" s="369"/>
      <c r="IG7" s="369"/>
      <c r="IH7" s="369"/>
      <c r="II7" s="369"/>
      <c r="IJ7" s="369"/>
      <c r="IK7" s="369"/>
      <c r="IL7" s="369"/>
      <c r="IM7" s="369"/>
      <c r="IN7" s="369"/>
      <c r="IO7" s="369"/>
      <c r="IP7" s="369"/>
      <c r="IQ7" s="369"/>
      <c r="IR7" s="369"/>
      <c r="IS7" s="369"/>
      <c r="IT7" s="369"/>
      <c r="IU7" s="369"/>
      <c r="IV7" s="369"/>
      <c r="IW7" s="369"/>
    </row>
    <row r="8" s="410" customFormat="1" ht="18" customHeight="1" spans="1:257">
      <c r="A8" s="368"/>
      <c r="B8" s="67" t="s">
        <v>10416</v>
      </c>
      <c r="C8" s="67" t="s">
        <v>428</v>
      </c>
      <c r="D8" s="279">
        <v>0.4</v>
      </c>
      <c r="E8" s="279">
        <v>0.3</v>
      </c>
      <c r="F8" s="279">
        <v>0.25</v>
      </c>
      <c r="G8" s="279">
        <v>0.05</v>
      </c>
      <c r="I8" s="368"/>
      <c r="J8" s="67" t="s">
        <v>4218</v>
      </c>
      <c r="K8" s="279">
        <v>1.25</v>
      </c>
      <c r="L8" s="67" t="s">
        <v>10417</v>
      </c>
      <c r="M8" s="67"/>
      <c r="N8" s="67"/>
      <c r="P8" s="368"/>
      <c r="Q8" s="368"/>
      <c r="R8" s="369"/>
      <c r="W8" s="369"/>
      <c r="X8" s="369"/>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c r="BB8" s="369"/>
      <c r="BC8" s="369"/>
      <c r="BD8" s="369"/>
      <c r="BE8" s="369"/>
      <c r="BF8" s="369"/>
      <c r="BG8" s="369"/>
      <c r="BH8" s="369"/>
      <c r="BI8" s="369"/>
      <c r="BJ8" s="369"/>
      <c r="BK8" s="369"/>
      <c r="BL8" s="369"/>
      <c r="BM8" s="369"/>
      <c r="BN8" s="369"/>
      <c r="BO8" s="369"/>
      <c r="BP8" s="369"/>
      <c r="BQ8" s="369"/>
      <c r="BR8" s="369"/>
      <c r="BS8" s="369"/>
      <c r="BT8" s="369"/>
      <c r="BU8" s="369"/>
      <c r="BV8" s="369"/>
      <c r="BW8" s="369"/>
      <c r="BX8" s="369"/>
      <c r="BY8" s="369"/>
      <c r="BZ8" s="369"/>
      <c r="CA8" s="369"/>
      <c r="CB8" s="369"/>
      <c r="CC8" s="369"/>
      <c r="CD8" s="369"/>
      <c r="CE8" s="369"/>
      <c r="CF8" s="369"/>
      <c r="CG8" s="369"/>
      <c r="CH8" s="369"/>
      <c r="CI8" s="369"/>
      <c r="CJ8" s="369"/>
      <c r="CK8" s="369"/>
      <c r="CL8" s="369"/>
      <c r="CM8" s="369"/>
      <c r="CN8" s="369"/>
      <c r="CO8" s="369"/>
      <c r="CP8" s="369"/>
      <c r="CQ8" s="369"/>
      <c r="CR8" s="369"/>
      <c r="CS8" s="369"/>
      <c r="CT8" s="369"/>
      <c r="CU8" s="369"/>
      <c r="CV8" s="369"/>
      <c r="CW8" s="369"/>
      <c r="CX8" s="369"/>
      <c r="CY8" s="369"/>
      <c r="CZ8" s="369"/>
      <c r="DA8" s="369"/>
      <c r="DB8" s="369"/>
      <c r="DC8" s="369"/>
      <c r="DD8" s="369"/>
      <c r="DE8" s="369"/>
      <c r="DF8" s="369"/>
      <c r="DG8" s="369"/>
      <c r="DH8" s="369"/>
      <c r="DI8" s="369"/>
      <c r="DJ8" s="369"/>
      <c r="DK8" s="369"/>
      <c r="DL8" s="369"/>
      <c r="DM8" s="369"/>
      <c r="DN8" s="369"/>
      <c r="DO8" s="369"/>
      <c r="DP8" s="369"/>
      <c r="DQ8" s="369"/>
      <c r="DR8" s="369"/>
      <c r="DS8" s="369"/>
      <c r="DT8" s="369"/>
      <c r="DU8" s="369"/>
      <c r="DV8" s="369"/>
      <c r="DW8" s="369"/>
      <c r="DX8" s="369"/>
      <c r="DY8" s="369"/>
      <c r="DZ8" s="369"/>
      <c r="EA8" s="369"/>
      <c r="EB8" s="369"/>
      <c r="EC8" s="369"/>
      <c r="ED8" s="369"/>
      <c r="EE8" s="369"/>
      <c r="EF8" s="369"/>
      <c r="EG8" s="369"/>
      <c r="EH8" s="369"/>
      <c r="EI8" s="369"/>
      <c r="EJ8" s="369"/>
      <c r="EK8" s="369"/>
      <c r="EL8" s="369"/>
      <c r="EM8" s="369"/>
      <c r="EN8" s="369"/>
      <c r="EO8" s="369"/>
      <c r="EP8" s="369"/>
      <c r="EQ8" s="369"/>
      <c r="ER8" s="369"/>
      <c r="ES8" s="369"/>
      <c r="ET8" s="369"/>
      <c r="EU8" s="369"/>
      <c r="EV8" s="369"/>
      <c r="EW8" s="369"/>
      <c r="EX8" s="369"/>
      <c r="EY8" s="369"/>
      <c r="EZ8" s="369"/>
      <c r="FA8" s="369"/>
      <c r="FB8" s="369"/>
      <c r="FC8" s="369"/>
      <c r="FD8" s="369"/>
      <c r="FE8" s="369"/>
      <c r="FF8" s="369"/>
      <c r="FG8" s="369"/>
      <c r="FH8" s="369"/>
      <c r="FI8" s="369"/>
      <c r="FJ8" s="369"/>
      <c r="FK8" s="369"/>
      <c r="FL8" s="369"/>
      <c r="FM8" s="369"/>
      <c r="FN8" s="369"/>
      <c r="FO8" s="369"/>
      <c r="FP8" s="369"/>
      <c r="FQ8" s="369"/>
      <c r="FR8" s="369"/>
      <c r="FS8" s="369"/>
      <c r="FT8" s="369"/>
      <c r="FU8" s="369"/>
      <c r="FV8" s="369"/>
      <c r="FW8" s="369"/>
      <c r="FX8" s="369"/>
      <c r="FY8" s="369"/>
      <c r="FZ8" s="369"/>
      <c r="GA8" s="369"/>
      <c r="GB8" s="369"/>
      <c r="GC8" s="369"/>
      <c r="GD8" s="369"/>
      <c r="GE8" s="369"/>
      <c r="GF8" s="369"/>
      <c r="GG8" s="369"/>
      <c r="GH8" s="369"/>
      <c r="GI8" s="369"/>
      <c r="GJ8" s="369"/>
      <c r="GK8" s="369"/>
      <c r="GL8" s="369"/>
      <c r="GM8" s="369"/>
      <c r="GN8" s="369"/>
      <c r="GO8" s="369"/>
      <c r="GP8" s="369"/>
      <c r="GQ8" s="369"/>
      <c r="GR8" s="369"/>
      <c r="GS8" s="369"/>
      <c r="GT8" s="369"/>
      <c r="GU8" s="369"/>
      <c r="GV8" s="369"/>
      <c r="GW8" s="369"/>
      <c r="GX8" s="369"/>
      <c r="GY8" s="369"/>
      <c r="GZ8" s="369"/>
      <c r="HA8" s="369"/>
      <c r="HB8" s="369"/>
      <c r="HC8" s="369"/>
      <c r="HD8" s="369"/>
      <c r="HE8" s="369"/>
      <c r="HF8" s="369"/>
      <c r="HG8" s="369"/>
      <c r="HH8" s="369"/>
      <c r="HI8" s="369"/>
      <c r="HJ8" s="369"/>
      <c r="HK8" s="369"/>
      <c r="HL8" s="369"/>
      <c r="HM8" s="369"/>
      <c r="HN8" s="369"/>
      <c r="HO8" s="369"/>
      <c r="HP8" s="369"/>
      <c r="HQ8" s="369"/>
      <c r="HR8" s="369"/>
      <c r="HS8" s="369"/>
      <c r="HT8" s="369"/>
      <c r="HU8" s="369"/>
      <c r="HV8" s="369"/>
      <c r="HW8" s="369"/>
      <c r="HX8" s="369"/>
      <c r="HY8" s="369"/>
      <c r="HZ8" s="369"/>
      <c r="IA8" s="369"/>
      <c r="IB8" s="369"/>
      <c r="IC8" s="369"/>
      <c r="ID8" s="369"/>
      <c r="IE8" s="369"/>
      <c r="IF8" s="369"/>
      <c r="IG8" s="369"/>
      <c r="IH8" s="369"/>
      <c r="II8" s="369"/>
      <c r="IJ8" s="369"/>
      <c r="IK8" s="369"/>
      <c r="IL8" s="369"/>
      <c r="IM8" s="369"/>
      <c r="IN8" s="369"/>
      <c r="IO8" s="369"/>
      <c r="IP8" s="369"/>
      <c r="IQ8" s="369"/>
      <c r="IR8" s="369"/>
      <c r="IS8" s="369"/>
      <c r="IT8" s="369"/>
      <c r="IU8" s="369"/>
      <c r="IV8" s="369"/>
      <c r="IW8" s="369"/>
    </row>
    <row r="9" s="411" customFormat="1" ht="18" customHeight="1" spans="1:257">
      <c r="A9" s="369"/>
      <c r="B9" s="280" t="s">
        <v>10418</v>
      </c>
      <c r="C9" s="280"/>
      <c r="D9" s="280"/>
      <c r="E9" s="280"/>
      <c r="F9" s="280"/>
      <c r="G9" s="280"/>
      <c r="H9" s="281"/>
      <c r="I9" s="369"/>
      <c r="J9" s="71" t="s">
        <v>10419</v>
      </c>
      <c r="K9" s="111">
        <v>1.3</v>
      </c>
      <c r="L9" s="71" t="s">
        <v>10420</v>
      </c>
      <c r="M9" s="71"/>
      <c r="N9" s="71"/>
      <c r="P9" s="369"/>
      <c r="Q9" s="369"/>
      <c r="R9" s="369"/>
      <c r="W9" s="369"/>
      <c r="X9" s="369"/>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c r="BB9" s="369"/>
      <c r="BC9" s="369"/>
      <c r="BD9" s="369"/>
      <c r="BE9" s="369"/>
      <c r="BF9" s="369"/>
      <c r="BG9" s="369"/>
      <c r="BH9" s="369"/>
      <c r="BI9" s="369"/>
      <c r="BJ9" s="369"/>
      <c r="BK9" s="369"/>
      <c r="BL9" s="369"/>
      <c r="BM9" s="369"/>
      <c r="BN9" s="369"/>
      <c r="BO9" s="369"/>
      <c r="BP9" s="369"/>
      <c r="BQ9" s="369"/>
      <c r="BR9" s="369"/>
      <c r="BS9" s="369"/>
      <c r="BT9" s="369"/>
      <c r="BU9" s="369"/>
      <c r="BV9" s="369"/>
      <c r="BW9" s="369"/>
      <c r="BX9" s="369"/>
      <c r="BY9" s="369"/>
      <c r="BZ9" s="369"/>
      <c r="CA9" s="369"/>
      <c r="CB9" s="369"/>
      <c r="CC9" s="369"/>
      <c r="CD9" s="369"/>
      <c r="CE9" s="369"/>
      <c r="CF9" s="369"/>
      <c r="CG9" s="369"/>
      <c r="CH9" s="369"/>
      <c r="CI9" s="369"/>
      <c r="CJ9" s="369"/>
      <c r="CK9" s="369"/>
      <c r="CL9" s="369"/>
      <c r="CM9" s="369"/>
      <c r="CN9" s="369"/>
      <c r="CO9" s="369"/>
      <c r="CP9" s="369"/>
      <c r="CQ9" s="369"/>
      <c r="CR9" s="369"/>
      <c r="CS9" s="369"/>
      <c r="CT9" s="369"/>
      <c r="CU9" s="369"/>
      <c r="CV9" s="369"/>
      <c r="CW9" s="369"/>
      <c r="CX9" s="369"/>
      <c r="CY9" s="369"/>
      <c r="CZ9" s="369"/>
      <c r="DA9" s="369"/>
      <c r="DB9" s="369"/>
      <c r="DC9" s="369"/>
      <c r="DD9" s="369"/>
      <c r="DE9" s="369"/>
      <c r="DF9" s="369"/>
      <c r="DG9" s="369"/>
      <c r="DH9" s="369"/>
      <c r="DI9" s="369"/>
      <c r="DJ9" s="369"/>
      <c r="DK9" s="369"/>
      <c r="DL9" s="369"/>
      <c r="DM9" s="369"/>
      <c r="DN9" s="369"/>
      <c r="DO9" s="369"/>
      <c r="DP9" s="369"/>
      <c r="DQ9" s="369"/>
      <c r="DR9" s="369"/>
      <c r="DS9" s="369"/>
      <c r="DT9" s="369"/>
      <c r="DU9" s="369"/>
      <c r="DV9" s="369"/>
      <c r="DW9" s="369"/>
      <c r="DX9" s="369"/>
      <c r="DY9" s="369"/>
      <c r="DZ9" s="369"/>
      <c r="EA9" s="369"/>
      <c r="EB9" s="369"/>
      <c r="EC9" s="369"/>
      <c r="ED9" s="369"/>
      <c r="EE9" s="369"/>
      <c r="EF9" s="369"/>
      <c r="EG9" s="369"/>
      <c r="EH9" s="369"/>
      <c r="EI9" s="369"/>
      <c r="EJ9" s="369"/>
      <c r="EK9" s="369"/>
      <c r="EL9" s="369"/>
      <c r="EM9" s="369"/>
      <c r="EN9" s="369"/>
      <c r="EO9" s="369"/>
      <c r="EP9" s="369"/>
      <c r="EQ9" s="369"/>
      <c r="ER9" s="369"/>
      <c r="ES9" s="369"/>
      <c r="ET9" s="369"/>
      <c r="EU9" s="369"/>
      <c r="EV9" s="369"/>
      <c r="EW9" s="369"/>
      <c r="EX9" s="369"/>
      <c r="EY9" s="369"/>
      <c r="EZ9" s="369"/>
      <c r="FA9" s="369"/>
      <c r="FB9" s="369"/>
      <c r="FC9" s="369"/>
      <c r="FD9" s="369"/>
      <c r="FE9" s="369"/>
      <c r="FF9" s="369"/>
      <c r="FG9" s="369"/>
      <c r="FH9" s="369"/>
      <c r="FI9" s="369"/>
      <c r="FJ9" s="369"/>
      <c r="FK9" s="369"/>
      <c r="FL9" s="369"/>
      <c r="FM9" s="369"/>
      <c r="FN9" s="369"/>
      <c r="FO9" s="369"/>
      <c r="FP9" s="369"/>
      <c r="FQ9" s="369"/>
      <c r="FR9" s="369"/>
      <c r="FS9" s="369"/>
      <c r="FT9" s="369"/>
      <c r="FU9" s="369"/>
      <c r="FV9" s="369"/>
      <c r="FW9" s="369"/>
      <c r="FX9" s="369"/>
      <c r="FY9" s="369"/>
      <c r="FZ9" s="369"/>
      <c r="GA9" s="369"/>
      <c r="GB9" s="369"/>
      <c r="GC9" s="369"/>
      <c r="GD9" s="369"/>
      <c r="GE9" s="369"/>
      <c r="GF9" s="369"/>
      <c r="GG9" s="369"/>
      <c r="GH9" s="369"/>
      <c r="GI9" s="369"/>
      <c r="GJ9" s="369"/>
      <c r="GK9" s="369"/>
      <c r="GL9" s="369"/>
      <c r="GM9" s="369"/>
      <c r="GN9" s="369"/>
      <c r="GO9" s="369"/>
      <c r="GP9" s="369"/>
      <c r="GQ9" s="369"/>
      <c r="GR9" s="369"/>
      <c r="GS9" s="369"/>
      <c r="GT9" s="369"/>
      <c r="GU9" s="369"/>
      <c r="GV9" s="369"/>
      <c r="GW9" s="369"/>
      <c r="GX9" s="369"/>
      <c r="GY9" s="369"/>
      <c r="GZ9" s="369"/>
      <c r="HA9" s="369"/>
      <c r="HB9" s="369"/>
      <c r="HC9" s="369"/>
      <c r="HD9" s="369"/>
      <c r="HE9" s="369"/>
      <c r="HF9" s="369"/>
      <c r="HG9" s="369"/>
      <c r="HH9" s="369"/>
      <c r="HI9" s="369"/>
      <c r="HJ9" s="369"/>
      <c r="HK9" s="369"/>
      <c r="HL9" s="369"/>
      <c r="HM9" s="369"/>
      <c r="HN9" s="369"/>
      <c r="HO9" s="369"/>
      <c r="HP9" s="369"/>
      <c r="HQ9" s="369"/>
      <c r="HR9" s="369"/>
      <c r="HS9" s="369"/>
      <c r="HT9" s="369"/>
      <c r="HU9" s="369"/>
      <c r="HV9" s="369"/>
      <c r="HW9" s="369"/>
      <c r="HX9" s="369"/>
      <c r="HY9" s="369"/>
      <c r="HZ9" s="369"/>
      <c r="IA9" s="369"/>
      <c r="IB9" s="369"/>
      <c r="IC9" s="369"/>
      <c r="ID9" s="369"/>
      <c r="IE9" s="369"/>
      <c r="IF9" s="369"/>
      <c r="IG9" s="369"/>
      <c r="IH9" s="369"/>
      <c r="II9" s="369"/>
      <c r="IJ9" s="369"/>
      <c r="IK9" s="369"/>
      <c r="IL9" s="369"/>
      <c r="IM9" s="369"/>
      <c r="IN9" s="369"/>
      <c r="IO9" s="369"/>
      <c r="IP9" s="369"/>
      <c r="IQ9" s="369"/>
      <c r="IR9" s="369"/>
      <c r="IS9" s="369"/>
      <c r="IT9" s="369"/>
      <c r="IU9" s="369"/>
      <c r="IV9" s="369"/>
      <c r="IW9" s="369"/>
    </row>
    <row r="10" s="410" customFormat="1" ht="18" customHeight="1" spans="1:257">
      <c r="A10" s="369"/>
      <c r="B10" s="283"/>
      <c r="C10" s="283"/>
      <c r="D10" s="281"/>
      <c r="E10" s="281"/>
      <c r="F10" s="281"/>
      <c r="G10" s="281"/>
      <c r="H10" s="281"/>
      <c r="I10" s="369"/>
      <c r="J10" s="67" t="s">
        <v>10421</v>
      </c>
      <c r="K10" s="279">
        <v>1.4</v>
      </c>
      <c r="L10" s="67" t="s">
        <v>10422</v>
      </c>
      <c r="M10" s="67"/>
      <c r="N10" s="67"/>
      <c r="P10" s="369"/>
      <c r="Q10" s="369"/>
      <c r="R10" s="369"/>
      <c r="W10" s="369"/>
      <c r="X10" s="369"/>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c r="BB10" s="369"/>
      <c r="BC10" s="369"/>
      <c r="BD10" s="369"/>
      <c r="BE10" s="369"/>
      <c r="BF10" s="369"/>
      <c r="BG10" s="369"/>
      <c r="BH10" s="369"/>
      <c r="BI10" s="369"/>
      <c r="BJ10" s="369"/>
      <c r="BK10" s="369"/>
      <c r="BL10" s="369"/>
      <c r="BM10" s="369"/>
      <c r="BN10" s="369"/>
      <c r="BO10" s="369"/>
      <c r="BP10" s="369"/>
      <c r="BQ10" s="369"/>
      <c r="BR10" s="369"/>
      <c r="BS10" s="369"/>
      <c r="BT10" s="369"/>
      <c r="BU10" s="369"/>
      <c r="BV10" s="369"/>
      <c r="BW10" s="369"/>
      <c r="BX10" s="369"/>
      <c r="BY10" s="369"/>
      <c r="BZ10" s="369"/>
      <c r="CA10" s="369"/>
      <c r="CB10" s="369"/>
      <c r="CC10" s="369"/>
      <c r="CD10" s="369"/>
      <c r="CE10" s="369"/>
      <c r="CF10" s="369"/>
      <c r="CG10" s="369"/>
      <c r="CH10" s="369"/>
      <c r="CI10" s="369"/>
      <c r="CJ10" s="369"/>
      <c r="CK10" s="369"/>
      <c r="CL10" s="369"/>
      <c r="CM10" s="369"/>
      <c r="CN10" s="369"/>
      <c r="CO10" s="369"/>
      <c r="CP10" s="369"/>
      <c r="CQ10" s="369"/>
      <c r="CR10" s="369"/>
      <c r="CS10" s="369"/>
      <c r="CT10" s="369"/>
      <c r="CU10" s="369"/>
      <c r="CV10" s="369"/>
      <c r="CW10" s="369"/>
      <c r="CX10" s="369"/>
      <c r="CY10" s="369"/>
      <c r="CZ10" s="369"/>
      <c r="DA10" s="369"/>
      <c r="DB10" s="369"/>
      <c r="DC10" s="369"/>
      <c r="DD10" s="369"/>
      <c r="DE10" s="369"/>
      <c r="DF10" s="369"/>
      <c r="DG10" s="369"/>
      <c r="DH10" s="369"/>
      <c r="DI10" s="369"/>
      <c r="DJ10" s="369"/>
      <c r="DK10" s="369"/>
      <c r="DL10" s="369"/>
      <c r="DM10" s="369"/>
      <c r="DN10" s="369"/>
      <c r="DO10" s="369"/>
      <c r="DP10" s="369"/>
      <c r="DQ10" s="369"/>
      <c r="DR10" s="369"/>
      <c r="DS10" s="369"/>
      <c r="DT10" s="369"/>
      <c r="DU10" s="369"/>
      <c r="DV10" s="369"/>
      <c r="DW10" s="369"/>
      <c r="DX10" s="369"/>
      <c r="DY10" s="369"/>
      <c r="DZ10" s="369"/>
      <c r="EA10" s="369"/>
      <c r="EB10" s="369"/>
      <c r="EC10" s="369"/>
      <c r="ED10" s="369"/>
      <c r="EE10" s="369"/>
      <c r="EF10" s="369"/>
      <c r="EG10" s="369"/>
      <c r="EH10" s="369"/>
      <c r="EI10" s="369"/>
      <c r="EJ10" s="369"/>
      <c r="EK10" s="369"/>
      <c r="EL10" s="369"/>
      <c r="EM10" s="369"/>
      <c r="EN10" s="369"/>
      <c r="EO10" s="369"/>
      <c r="EP10" s="369"/>
      <c r="EQ10" s="369"/>
      <c r="ER10" s="369"/>
      <c r="ES10" s="369"/>
      <c r="ET10" s="369"/>
      <c r="EU10" s="369"/>
      <c r="EV10" s="369"/>
      <c r="EW10" s="369"/>
      <c r="EX10" s="369"/>
      <c r="EY10" s="369"/>
      <c r="EZ10" s="369"/>
      <c r="FA10" s="369"/>
      <c r="FB10" s="369"/>
      <c r="FC10" s="369"/>
      <c r="FD10" s="369"/>
      <c r="FE10" s="369"/>
      <c r="FF10" s="369"/>
      <c r="FG10" s="369"/>
      <c r="FH10" s="369"/>
      <c r="FI10" s="369"/>
      <c r="FJ10" s="369"/>
      <c r="FK10" s="369"/>
      <c r="FL10" s="369"/>
      <c r="FM10" s="369"/>
      <c r="FN10" s="369"/>
      <c r="FO10" s="369"/>
      <c r="FP10" s="369"/>
      <c r="FQ10" s="369"/>
      <c r="FR10" s="369"/>
      <c r="FS10" s="369"/>
      <c r="FT10" s="369"/>
      <c r="FU10" s="369"/>
      <c r="FV10" s="369"/>
      <c r="FW10" s="369"/>
      <c r="FX10" s="369"/>
      <c r="FY10" s="369"/>
      <c r="FZ10" s="369"/>
      <c r="GA10" s="369"/>
      <c r="GB10" s="369"/>
      <c r="GC10" s="369"/>
      <c r="GD10" s="369"/>
      <c r="GE10" s="369"/>
      <c r="GF10" s="369"/>
      <c r="GG10" s="369"/>
      <c r="GH10" s="369"/>
      <c r="GI10" s="369"/>
      <c r="GJ10" s="369"/>
      <c r="GK10" s="369"/>
      <c r="GL10" s="369"/>
      <c r="GM10" s="369"/>
      <c r="GN10" s="369"/>
      <c r="GO10" s="369"/>
      <c r="GP10" s="369"/>
      <c r="GQ10" s="369"/>
      <c r="GR10" s="369"/>
      <c r="GS10" s="369"/>
      <c r="GT10" s="369"/>
      <c r="GU10" s="369"/>
      <c r="GV10" s="369"/>
      <c r="GW10" s="369"/>
      <c r="GX10" s="369"/>
      <c r="GY10" s="369"/>
      <c r="GZ10" s="369"/>
      <c r="HA10" s="369"/>
      <c r="HB10" s="369"/>
      <c r="HC10" s="369"/>
      <c r="HD10" s="369"/>
      <c r="HE10" s="369"/>
      <c r="HF10" s="369"/>
      <c r="HG10" s="369"/>
      <c r="HH10" s="369"/>
      <c r="HI10" s="369"/>
      <c r="HJ10" s="369"/>
      <c r="HK10" s="369"/>
      <c r="HL10" s="369"/>
      <c r="HM10" s="369"/>
      <c r="HN10" s="369"/>
      <c r="HO10" s="369"/>
      <c r="HP10" s="369"/>
      <c r="HQ10" s="369"/>
      <c r="HR10" s="369"/>
      <c r="HS10" s="369"/>
      <c r="HT10" s="369"/>
      <c r="HU10" s="369"/>
      <c r="HV10" s="369"/>
      <c r="HW10" s="369"/>
      <c r="HX10" s="369"/>
      <c r="HY10" s="369"/>
      <c r="HZ10" s="369"/>
      <c r="IA10" s="369"/>
      <c r="IB10" s="369"/>
      <c r="IC10" s="369"/>
      <c r="ID10" s="369"/>
      <c r="IE10" s="369"/>
      <c r="IF10" s="369"/>
      <c r="IG10" s="369"/>
      <c r="IH10" s="369"/>
      <c r="II10" s="369"/>
      <c r="IJ10" s="369"/>
      <c r="IK10" s="369"/>
      <c r="IL10" s="369"/>
      <c r="IM10" s="369"/>
      <c r="IN10" s="369"/>
      <c r="IO10" s="369"/>
      <c r="IP10" s="369"/>
      <c r="IQ10" s="369"/>
      <c r="IR10" s="369"/>
      <c r="IS10" s="369"/>
      <c r="IT10" s="369"/>
      <c r="IU10" s="369"/>
      <c r="IV10" s="369"/>
      <c r="IW10" s="369"/>
    </row>
    <row r="11" s="410" customFormat="1" ht="18" customHeight="1" spans="1:257">
      <c r="A11" s="369"/>
      <c r="B11" s="283"/>
      <c r="C11" s="283"/>
      <c r="D11" s="281"/>
      <c r="E11" s="281"/>
      <c r="F11" s="281"/>
      <c r="G11" s="281"/>
      <c r="H11" s="281"/>
      <c r="I11" s="369"/>
      <c r="J11" s="71" t="s">
        <v>4220</v>
      </c>
      <c r="K11" s="111">
        <v>1.5</v>
      </c>
      <c r="L11" s="71" t="s">
        <v>10423</v>
      </c>
      <c r="M11" s="71"/>
      <c r="N11" s="71"/>
      <c r="P11" s="369"/>
      <c r="Q11" s="369"/>
      <c r="R11" s="369"/>
      <c r="W11" s="369"/>
      <c r="X11" s="369"/>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c r="BB11" s="369"/>
      <c r="BC11" s="369"/>
      <c r="BD11" s="369"/>
      <c r="BE11" s="369"/>
      <c r="BF11" s="369"/>
      <c r="BG11" s="369"/>
      <c r="BH11" s="369"/>
      <c r="BI11" s="369"/>
      <c r="BJ11" s="369"/>
      <c r="BK11" s="369"/>
      <c r="BL11" s="369"/>
      <c r="BM11" s="369"/>
      <c r="BN11" s="369"/>
      <c r="BO11" s="369"/>
      <c r="BP11" s="369"/>
      <c r="BQ11" s="369"/>
      <c r="BR11" s="369"/>
      <c r="BS11" s="369"/>
      <c r="BT11" s="369"/>
      <c r="BU11" s="369"/>
      <c r="BV11" s="369"/>
      <c r="BW11" s="369"/>
      <c r="BX11" s="369"/>
      <c r="BY11" s="369"/>
      <c r="BZ11" s="369"/>
      <c r="CA11" s="369"/>
      <c r="CB11" s="369"/>
      <c r="CC11" s="369"/>
      <c r="CD11" s="369"/>
      <c r="CE11" s="369"/>
      <c r="CF11" s="369"/>
      <c r="CG11" s="369"/>
      <c r="CH11" s="369"/>
      <c r="CI11" s="369"/>
      <c r="CJ11" s="369"/>
      <c r="CK11" s="369"/>
      <c r="CL11" s="369"/>
      <c r="CM11" s="369"/>
      <c r="CN11" s="369"/>
      <c r="CO11" s="369"/>
      <c r="CP11" s="369"/>
      <c r="CQ11" s="369"/>
      <c r="CR11" s="369"/>
      <c r="CS11" s="369"/>
      <c r="CT11" s="369"/>
      <c r="CU11" s="369"/>
      <c r="CV11" s="369"/>
      <c r="CW11" s="369"/>
      <c r="CX11" s="369"/>
      <c r="CY11" s="369"/>
      <c r="CZ11" s="369"/>
      <c r="DA11" s="369"/>
      <c r="DB11" s="369"/>
      <c r="DC11" s="369"/>
      <c r="DD11" s="369"/>
      <c r="DE11" s="369"/>
      <c r="DF11" s="369"/>
      <c r="DG11" s="369"/>
      <c r="DH11" s="369"/>
      <c r="DI11" s="369"/>
      <c r="DJ11" s="369"/>
      <c r="DK11" s="369"/>
      <c r="DL11" s="369"/>
      <c r="DM11" s="369"/>
      <c r="DN11" s="369"/>
      <c r="DO11" s="369"/>
      <c r="DP11" s="369"/>
      <c r="DQ11" s="369"/>
      <c r="DR11" s="369"/>
      <c r="DS11" s="369"/>
      <c r="DT11" s="369"/>
      <c r="DU11" s="369"/>
      <c r="DV11" s="369"/>
      <c r="DW11" s="369"/>
      <c r="DX11" s="369"/>
      <c r="DY11" s="369"/>
      <c r="DZ11" s="369"/>
      <c r="EA11" s="369"/>
      <c r="EB11" s="369"/>
      <c r="EC11" s="369"/>
      <c r="ED11" s="369"/>
      <c r="EE11" s="369"/>
      <c r="EF11" s="369"/>
      <c r="EG11" s="369"/>
      <c r="EH11" s="369"/>
      <c r="EI11" s="369"/>
      <c r="EJ11" s="369"/>
      <c r="EK11" s="369"/>
      <c r="EL11" s="369"/>
      <c r="EM11" s="369"/>
      <c r="EN11" s="369"/>
      <c r="EO11" s="369"/>
      <c r="EP11" s="369"/>
      <c r="EQ11" s="369"/>
      <c r="ER11" s="369"/>
      <c r="ES11" s="369"/>
      <c r="ET11" s="369"/>
      <c r="EU11" s="369"/>
      <c r="EV11" s="369"/>
      <c r="EW11" s="369"/>
      <c r="EX11" s="369"/>
      <c r="EY11" s="369"/>
      <c r="EZ11" s="369"/>
      <c r="FA11" s="369"/>
      <c r="FB11" s="369"/>
      <c r="FC11" s="369"/>
      <c r="FD11" s="369"/>
      <c r="FE11" s="369"/>
      <c r="FF11" s="369"/>
      <c r="FG11" s="369"/>
      <c r="FH11" s="369"/>
      <c r="FI11" s="369"/>
      <c r="FJ11" s="369"/>
      <c r="FK11" s="369"/>
      <c r="FL11" s="369"/>
      <c r="FM11" s="369"/>
      <c r="FN11" s="369"/>
      <c r="FO11" s="369"/>
      <c r="FP11" s="369"/>
      <c r="FQ11" s="369"/>
      <c r="FR11" s="369"/>
      <c r="FS11" s="369"/>
      <c r="FT11" s="369"/>
      <c r="FU11" s="369"/>
      <c r="FV11" s="369"/>
      <c r="FW11" s="369"/>
      <c r="FX11" s="369"/>
      <c r="FY11" s="369"/>
      <c r="FZ11" s="369"/>
      <c r="GA11" s="369"/>
      <c r="GB11" s="369"/>
      <c r="GC11" s="369"/>
      <c r="GD11" s="369"/>
      <c r="GE11" s="369"/>
      <c r="GF11" s="369"/>
      <c r="GG11" s="369"/>
      <c r="GH11" s="369"/>
      <c r="GI11" s="369"/>
      <c r="GJ11" s="369"/>
      <c r="GK11" s="369"/>
      <c r="GL11" s="369"/>
      <c r="GM11" s="369"/>
      <c r="GN11" s="369"/>
      <c r="GO11" s="369"/>
      <c r="GP11" s="369"/>
      <c r="GQ11" s="369"/>
      <c r="GR11" s="369"/>
      <c r="GS11" s="369"/>
      <c r="GT11" s="369"/>
      <c r="GU11" s="369"/>
      <c r="GV11" s="369"/>
      <c r="GW11" s="369"/>
      <c r="GX11" s="369"/>
      <c r="GY11" s="369"/>
      <c r="GZ11" s="369"/>
      <c r="HA11" s="369"/>
      <c r="HB11" s="369"/>
      <c r="HC11" s="369"/>
      <c r="HD11" s="369"/>
      <c r="HE11" s="369"/>
      <c r="HF11" s="369"/>
      <c r="HG11" s="369"/>
      <c r="HH11" s="369"/>
      <c r="HI11" s="369"/>
      <c r="HJ11" s="369"/>
      <c r="HK11" s="369"/>
      <c r="HL11" s="369"/>
      <c r="HM11" s="369"/>
      <c r="HN11" s="369"/>
      <c r="HO11" s="369"/>
      <c r="HP11" s="369"/>
      <c r="HQ11" s="369"/>
      <c r="HR11" s="369"/>
      <c r="HS11" s="369"/>
      <c r="HT11" s="369"/>
      <c r="HU11" s="369"/>
      <c r="HV11" s="369"/>
      <c r="HW11" s="369"/>
      <c r="HX11" s="369"/>
      <c r="HY11" s="369"/>
      <c r="HZ11" s="369"/>
      <c r="IA11" s="369"/>
      <c r="IB11" s="369"/>
      <c r="IC11" s="369"/>
      <c r="ID11" s="369"/>
      <c r="IE11" s="369"/>
      <c r="IF11" s="369"/>
      <c r="IG11" s="369"/>
      <c r="IH11" s="369"/>
      <c r="II11" s="369"/>
      <c r="IJ11" s="369"/>
      <c r="IK11" s="369"/>
      <c r="IL11" s="369"/>
      <c r="IM11" s="369"/>
      <c r="IN11" s="369"/>
      <c r="IO11" s="369"/>
      <c r="IP11" s="369"/>
      <c r="IQ11" s="369"/>
      <c r="IR11" s="369"/>
      <c r="IS11" s="369"/>
      <c r="IT11" s="369"/>
      <c r="IU11" s="369"/>
      <c r="IV11" s="369"/>
      <c r="IW11" s="369"/>
    </row>
    <row r="12" s="411" customFormat="1" ht="5" customHeight="1" spans="1:257">
      <c r="A12" s="369"/>
      <c r="B12" s="414"/>
      <c r="C12" s="414"/>
      <c r="D12" s="415"/>
      <c r="E12" s="415"/>
      <c r="F12" s="415"/>
      <c r="G12" s="415"/>
      <c r="H12" s="415"/>
      <c r="I12" s="369"/>
      <c r="J12" s="414"/>
      <c r="K12" s="415"/>
      <c r="L12" s="414"/>
      <c r="M12" s="414"/>
      <c r="N12" s="414"/>
      <c r="P12" s="369"/>
      <c r="Q12" s="369"/>
      <c r="R12" s="369"/>
      <c r="W12" s="369"/>
      <c r="X12" s="369"/>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c r="BC12" s="369"/>
      <c r="BD12" s="369"/>
      <c r="BE12" s="369"/>
      <c r="BF12" s="369"/>
      <c r="BG12" s="369"/>
      <c r="BH12" s="369"/>
      <c r="BI12" s="369"/>
      <c r="BJ12" s="369"/>
      <c r="BK12" s="369"/>
      <c r="BL12" s="369"/>
      <c r="BM12" s="369"/>
      <c r="BN12" s="369"/>
      <c r="BO12" s="369"/>
      <c r="BP12" s="369"/>
      <c r="BQ12" s="369"/>
      <c r="BR12" s="369"/>
      <c r="BS12" s="369"/>
      <c r="BT12" s="369"/>
      <c r="BU12" s="369"/>
      <c r="BV12" s="369"/>
      <c r="BW12" s="369"/>
      <c r="BX12" s="369"/>
      <c r="BY12" s="369"/>
      <c r="BZ12" s="369"/>
      <c r="CA12" s="369"/>
      <c r="CB12" s="369"/>
      <c r="CC12" s="369"/>
      <c r="CD12" s="369"/>
      <c r="CE12" s="369"/>
      <c r="CF12" s="369"/>
      <c r="CG12" s="369"/>
      <c r="CH12" s="369"/>
      <c r="CI12" s="369"/>
      <c r="CJ12" s="369"/>
      <c r="CK12" s="369"/>
      <c r="CL12" s="369"/>
      <c r="CM12" s="369"/>
      <c r="CN12" s="369"/>
      <c r="CO12" s="369"/>
      <c r="CP12" s="369"/>
      <c r="CQ12" s="369"/>
      <c r="CR12" s="369"/>
      <c r="CS12" s="369"/>
      <c r="CT12" s="369"/>
      <c r="CU12" s="369"/>
      <c r="CV12" s="369"/>
      <c r="CW12" s="369"/>
      <c r="CX12" s="369"/>
      <c r="CY12" s="369"/>
      <c r="CZ12" s="369"/>
      <c r="DA12" s="369"/>
      <c r="DB12" s="369"/>
      <c r="DC12" s="369"/>
      <c r="DD12" s="369"/>
      <c r="DE12" s="369"/>
      <c r="DF12" s="369"/>
      <c r="DG12" s="369"/>
      <c r="DH12" s="369"/>
      <c r="DI12" s="369"/>
      <c r="DJ12" s="369"/>
      <c r="DK12" s="369"/>
      <c r="DL12" s="369"/>
      <c r="DM12" s="369"/>
      <c r="DN12" s="369"/>
      <c r="DO12" s="369"/>
      <c r="DP12" s="369"/>
      <c r="DQ12" s="369"/>
      <c r="DR12" s="369"/>
      <c r="DS12" s="369"/>
      <c r="DT12" s="369"/>
      <c r="DU12" s="369"/>
      <c r="DV12" s="369"/>
      <c r="DW12" s="369"/>
      <c r="DX12" s="369"/>
      <c r="DY12" s="369"/>
      <c r="DZ12" s="369"/>
      <c r="EA12" s="369"/>
      <c r="EB12" s="369"/>
      <c r="EC12" s="369"/>
      <c r="ED12" s="369"/>
      <c r="EE12" s="369"/>
      <c r="EF12" s="369"/>
      <c r="EG12" s="369"/>
      <c r="EH12" s="369"/>
      <c r="EI12" s="369"/>
      <c r="EJ12" s="369"/>
      <c r="EK12" s="369"/>
      <c r="EL12" s="369"/>
      <c r="EM12" s="369"/>
      <c r="EN12" s="369"/>
      <c r="EO12" s="369"/>
      <c r="EP12" s="369"/>
      <c r="EQ12" s="369"/>
      <c r="ER12" s="369"/>
      <c r="ES12" s="369"/>
      <c r="ET12" s="369"/>
      <c r="EU12" s="369"/>
      <c r="EV12" s="369"/>
      <c r="EW12" s="369"/>
      <c r="EX12" s="369"/>
      <c r="EY12" s="369"/>
      <c r="EZ12" s="369"/>
      <c r="FA12" s="369"/>
      <c r="FB12" s="369"/>
      <c r="FC12" s="369"/>
      <c r="FD12" s="369"/>
      <c r="FE12" s="369"/>
      <c r="FF12" s="369"/>
      <c r="FG12" s="369"/>
      <c r="FH12" s="369"/>
      <c r="FI12" s="369"/>
      <c r="FJ12" s="369"/>
      <c r="FK12" s="369"/>
      <c r="FL12" s="369"/>
      <c r="FM12" s="369"/>
      <c r="FN12" s="369"/>
      <c r="FO12" s="369"/>
      <c r="FP12" s="369"/>
      <c r="FQ12" s="369"/>
      <c r="FR12" s="369"/>
      <c r="FS12" s="369"/>
      <c r="FT12" s="369"/>
      <c r="FU12" s="369"/>
      <c r="FV12" s="369"/>
      <c r="FW12" s="369"/>
      <c r="FX12" s="369"/>
      <c r="FY12" s="369"/>
      <c r="FZ12" s="369"/>
      <c r="GA12" s="369"/>
      <c r="GB12" s="369"/>
      <c r="GC12" s="369"/>
      <c r="GD12" s="369"/>
      <c r="GE12" s="369"/>
      <c r="GF12" s="369"/>
      <c r="GG12" s="369"/>
      <c r="GH12" s="369"/>
      <c r="GI12" s="369"/>
      <c r="GJ12" s="369"/>
      <c r="GK12" s="369"/>
      <c r="GL12" s="369"/>
      <c r="GM12" s="369"/>
      <c r="GN12" s="369"/>
      <c r="GO12" s="369"/>
      <c r="GP12" s="369"/>
      <c r="GQ12" s="369"/>
      <c r="GR12" s="369"/>
      <c r="GS12" s="369"/>
      <c r="GT12" s="369"/>
      <c r="GU12" s="369"/>
      <c r="GV12" s="369"/>
      <c r="GW12" s="369"/>
      <c r="GX12" s="369"/>
      <c r="GY12" s="369"/>
      <c r="GZ12" s="369"/>
      <c r="HA12" s="369"/>
      <c r="HB12" s="369"/>
      <c r="HC12" s="369"/>
      <c r="HD12" s="369"/>
      <c r="HE12" s="369"/>
      <c r="HF12" s="369"/>
      <c r="HG12" s="369"/>
      <c r="HH12" s="369"/>
      <c r="HI12" s="369"/>
      <c r="HJ12" s="369"/>
      <c r="HK12" s="369"/>
      <c r="HL12" s="369"/>
      <c r="HM12" s="369"/>
      <c r="HN12" s="369"/>
      <c r="HO12" s="369"/>
      <c r="HP12" s="369"/>
      <c r="HQ12" s="369"/>
      <c r="HR12" s="369"/>
      <c r="HS12" s="369"/>
      <c r="HT12" s="369"/>
      <c r="HU12" s="369"/>
      <c r="HV12" s="369"/>
      <c r="HW12" s="369"/>
      <c r="HX12" s="369"/>
      <c r="HY12" s="369"/>
      <c r="HZ12" s="369"/>
      <c r="IA12" s="369"/>
      <c r="IB12" s="369"/>
      <c r="IC12" s="369"/>
      <c r="ID12" s="369"/>
      <c r="IE12" s="369"/>
      <c r="IF12" s="369"/>
      <c r="IG12" s="369"/>
      <c r="IH12" s="369"/>
      <c r="II12" s="369"/>
      <c r="IJ12" s="369"/>
      <c r="IK12" s="369"/>
      <c r="IL12" s="369"/>
      <c r="IM12" s="369"/>
      <c r="IN12" s="369"/>
      <c r="IO12" s="369"/>
      <c r="IP12" s="369"/>
      <c r="IQ12" s="369"/>
      <c r="IR12" s="369"/>
      <c r="IS12" s="369"/>
      <c r="IT12" s="369"/>
      <c r="IU12" s="369"/>
      <c r="IV12" s="369"/>
      <c r="IW12" s="369"/>
    </row>
    <row r="13" spans="1:17">
      <c r="A13" s="160" t="s">
        <v>2699</v>
      </c>
      <c r="B13" s="160" t="s">
        <v>7643</v>
      </c>
      <c r="C13" s="160" t="s">
        <v>2668</v>
      </c>
      <c r="D13" s="160" t="s">
        <v>7644</v>
      </c>
      <c r="E13" s="380" t="s">
        <v>10125</v>
      </c>
      <c r="F13" s="160" t="s">
        <v>6404</v>
      </c>
      <c r="G13" s="160"/>
      <c r="H13" s="160" t="s">
        <v>7652</v>
      </c>
      <c r="I13" s="160"/>
      <c r="J13" s="160" t="s">
        <v>10012</v>
      </c>
      <c r="K13" s="160"/>
      <c r="L13" s="160" t="s">
        <v>10013</v>
      </c>
      <c r="M13" s="160"/>
      <c r="N13" s="427" t="s">
        <v>10424</v>
      </c>
      <c r="O13" s="427" t="s">
        <v>10425</v>
      </c>
      <c r="P13" s="160" t="s">
        <v>10426</v>
      </c>
      <c r="Q13" s="160" t="s">
        <v>477</v>
      </c>
    </row>
    <row r="14" spans="1:17">
      <c r="A14" s="160"/>
      <c r="B14" s="160"/>
      <c r="C14" s="160"/>
      <c r="D14" s="160"/>
      <c r="E14" s="382"/>
      <c r="F14" s="160" t="s">
        <v>2648</v>
      </c>
      <c r="G14" s="160" t="s">
        <v>10129</v>
      </c>
      <c r="H14" s="160" t="s">
        <v>2648</v>
      </c>
      <c r="I14" s="160" t="s">
        <v>10129</v>
      </c>
      <c r="J14" s="160" t="s">
        <v>2648</v>
      </c>
      <c r="K14" s="160" t="s">
        <v>10129</v>
      </c>
      <c r="L14" s="160" t="s">
        <v>2648</v>
      </c>
      <c r="M14" s="160" t="s">
        <v>10129</v>
      </c>
      <c r="N14" s="428"/>
      <c r="O14" s="428"/>
      <c r="P14" s="160"/>
      <c r="Q14" s="160"/>
    </row>
    <row r="15" ht="20.25" spans="1:17">
      <c r="A15" s="416" t="s">
        <v>10427</v>
      </c>
      <c r="B15" s="416"/>
      <c r="C15" s="416"/>
      <c r="D15" s="416"/>
      <c r="E15" s="416"/>
      <c r="F15" s="416"/>
      <c r="G15" s="416"/>
      <c r="H15" s="416"/>
      <c r="I15" s="416"/>
      <c r="J15" s="416"/>
      <c r="K15" s="416"/>
      <c r="L15" s="416"/>
      <c r="M15" s="416"/>
      <c r="N15" s="416"/>
      <c r="O15" s="416"/>
      <c r="P15" s="429"/>
      <c r="Q15" s="429"/>
    </row>
    <row r="16" spans="1:17">
      <c r="A16" s="161" t="s">
        <v>57</v>
      </c>
      <c r="B16" s="161" t="s">
        <v>10039</v>
      </c>
      <c r="C16" s="161" t="s">
        <v>6327</v>
      </c>
      <c r="D16" s="161" t="s">
        <v>10019</v>
      </c>
      <c r="E16" s="417" t="s">
        <v>428</v>
      </c>
      <c r="F16" s="417">
        <v>10</v>
      </c>
      <c r="G16" s="418"/>
      <c r="H16" s="417">
        <v>8</v>
      </c>
      <c r="I16" s="418"/>
      <c r="J16" s="417">
        <v>10</v>
      </c>
      <c r="K16" s="418"/>
      <c r="L16" s="417">
        <v>3</v>
      </c>
      <c r="M16" s="418"/>
      <c r="N16" s="161" t="s">
        <v>428</v>
      </c>
      <c r="O16" s="161">
        <v>5</v>
      </c>
      <c r="P16" s="162" t="s">
        <v>10428</v>
      </c>
      <c r="Q16" s="162" t="s">
        <v>10429</v>
      </c>
    </row>
    <row r="17" ht="27" spans="1:17">
      <c r="A17" s="161" t="s">
        <v>10430</v>
      </c>
      <c r="B17" s="161" t="s">
        <v>10039</v>
      </c>
      <c r="C17" s="161" t="s">
        <v>6327</v>
      </c>
      <c r="D17" s="161" t="s">
        <v>10019</v>
      </c>
      <c r="E17" s="161" t="s">
        <v>428</v>
      </c>
      <c r="F17" s="161">
        <v>150</v>
      </c>
      <c r="G17" s="161"/>
      <c r="H17" s="161">
        <v>8</v>
      </c>
      <c r="I17" s="161"/>
      <c r="J17" s="161">
        <v>5</v>
      </c>
      <c r="K17" s="161"/>
      <c r="L17" s="161">
        <v>3</v>
      </c>
      <c r="M17" s="161"/>
      <c r="N17" s="161">
        <v>-75</v>
      </c>
      <c r="O17" s="161">
        <v>5</v>
      </c>
      <c r="P17" s="162" t="s">
        <v>10431</v>
      </c>
      <c r="Q17" s="162" t="s">
        <v>10432</v>
      </c>
    </row>
    <row r="18" ht="40.5" spans="1:17">
      <c r="A18" s="161" t="s">
        <v>2255</v>
      </c>
      <c r="B18" s="161" t="s">
        <v>10039</v>
      </c>
      <c r="C18" s="161" t="s">
        <v>6327</v>
      </c>
      <c r="D18" s="161" t="s">
        <v>10019</v>
      </c>
      <c r="E18" s="161" t="s">
        <v>428</v>
      </c>
      <c r="F18" s="161">
        <v>150</v>
      </c>
      <c r="G18" s="161">
        <v>600</v>
      </c>
      <c r="H18" s="161">
        <v>10</v>
      </c>
      <c r="I18" s="161">
        <v>26</v>
      </c>
      <c r="J18" s="161">
        <v>35</v>
      </c>
      <c r="K18" s="161">
        <v>55</v>
      </c>
      <c r="L18" s="161">
        <v>0.9</v>
      </c>
      <c r="M18" s="253">
        <v>1.8</v>
      </c>
      <c r="N18" s="161">
        <v>-315</v>
      </c>
      <c r="O18" s="161">
        <v>5</v>
      </c>
      <c r="P18" s="162" t="s">
        <v>10433</v>
      </c>
      <c r="Q18" s="162" t="s">
        <v>10434</v>
      </c>
    </row>
    <row r="19" spans="1:17">
      <c r="A19" s="161" t="s">
        <v>8542</v>
      </c>
      <c r="B19" s="161" t="s">
        <v>10039</v>
      </c>
      <c r="C19" s="161" t="s">
        <v>6327</v>
      </c>
      <c r="D19" s="161" t="s">
        <v>10019</v>
      </c>
      <c r="E19" s="419" t="s">
        <v>428</v>
      </c>
      <c r="F19" s="161">
        <v>180</v>
      </c>
      <c r="G19" s="161">
        <v>600</v>
      </c>
      <c r="H19" s="161">
        <v>10</v>
      </c>
      <c r="I19" s="161">
        <v>26</v>
      </c>
      <c r="J19" s="161">
        <v>40</v>
      </c>
      <c r="K19" s="161">
        <v>60</v>
      </c>
      <c r="L19" s="161">
        <v>1</v>
      </c>
      <c r="M19" s="253">
        <v>1.99</v>
      </c>
      <c r="N19" s="161">
        <v>-600</v>
      </c>
      <c r="O19" s="161">
        <v>5</v>
      </c>
      <c r="P19" s="162" t="s">
        <v>10435</v>
      </c>
      <c r="Q19" s="162" t="s">
        <v>10436</v>
      </c>
    </row>
    <row r="20" spans="1:17">
      <c r="A20" s="161"/>
      <c r="B20" s="161"/>
      <c r="C20" s="161"/>
      <c r="D20" s="161"/>
      <c r="E20" s="420" t="s">
        <v>10437</v>
      </c>
      <c r="F20" s="161">
        <v>189</v>
      </c>
      <c r="G20" s="161">
        <v>630</v>
      </c>
      <c r="H20" s="161"/>
      <c r="I20" s="161"/>
      <c r="J20" s="161">
        <v>42</v>
      </c>
      <c r="K20" s="161">
        <v>63</v>
      </c>
      <c r="L20" s="161">
        <v>1.05</v>
      </c>
      <c r="M20" s="253">
        <v>2.1</v>
      </c>
      <c r="N20" s="161"/>
      <c r="O20" s="161"/>
      <c r="P20" s="162"/>
      <c r="Q20" s="162"/>
    </row>
    <row r="21" spans="1:17">
      <c r="A21" s="161"/>
      <c r="B21" s="161"/>
      <c r="C21" s="161"/>
      <c r="D21" s="161"/>
      <c r="E21" s="420" t="s">
        <v>10438</v>
      </c>
      <c r="F21" s="161">
        <v>198</v>
      </c>
      <c r="G21" s="161">
        <v>660</v>
      </c>
      <c r="H21" s="161"/>
      <c r="I21" s="161"/>
      <c r="J21" s="161">
        <v>44</v>
      </c>
      <c r="K21" s="161">
        <v>66</v>
      </c>
      <c r="L21" s="161">
        <v>1.1</v>
      </c>
      <c r="M21" s="253">
        <v>2.2</v>
      </c>
      <c r="N21" s="161"/>
      <c r="O21" s="161"/>
      <c r="P21" s="162"/>
      <c r="Q21" s="162"/>
    </row>
    <row r="22" spans="1:17">
      <c r="A22" s="161"/>
      <c r="B22" s="161"/>
      <c r="C22" s="161"/>
      <c r="D22" s="161"/>
      <c r="E22" s="420" t="s">
        <v>10439</v>
      </c>
      <c r="F22" s="161">
        <v>216</v>
      </c>
      <c r="G22" s="161">
        <v>720</v>
      </c>
      <c r="H22" s="161"/>
      <c r="I22" s="161"/>
      <c r="J22" s="161">
        <v>48</v>
      </c>
      <c r="K22" s="161">
        <v>72</v>
      </c>
      <c r="L22" s="161">
        <v>1.2</v>
      </c>
      <c r="M22" s="253">
        <v>2.4</v>
      </c>
      <c r="N22" s="161"/>
      <c r="O22" s="161"/>
      <c r="P22" s="162"/>
      <c r="Q22" s="162"/>
    </row>
    <row r="23" ht="27" spans="1:17">
      <c r="A23" s="161" t="s">
        <v>4839</v>
      </c>
      <c r="B23" s="161" t="s">
        <v>10039</v>
      </c>
      <c r="C23" s="161" t="s">
        <v>6327</v>
      </c>
      <c r="D23" s="161" t="s">
        <v>10019</v>
      </c>
      <c r="E23" s="419" t="s">
        <v>428</v>
      </c>
      <c r="F23" s="161">
        <v>205</v>
      </c>
      <c r="G23" s="161">
        <v>600</v>
      </c>
      <c r="H23" s="161">
        <v>16</v>
      </c>
      <c r="I23" s="161">
        <v>32</v>
      </c>
      <c r="J23" s="161">
        <v>45</v>
      </c>
      <c r="K23" s="161">
        <v>65</v>
      </c>
      <c r="L23" s="161">
        <v>1.2</v>
      </c>
      <c r="M23" s="253">
        <v>2.4</v>
      </c>
      <c r="N23" s="161">
        <v>1050</v>
      </c>
      <c r="O23" s="161">
        <v>5</v>
      </c>
      <c r="P23" s="162" t="s">
        <v>10440</v>
      </c>
      <c r="Q23" s="162" t="s">
        <v>10441</v>
      </c>
    </row>
    <row r="24" spans="1:17">
      <c r="A24" s="161" t="s">
        <v>4659</v>
      </c>
      <c r="B24" s="161" t="s">
        <v>10039</v>
      </c>
      <c r="C24" s="161" t="s">
        <v>6327</v>
      </c>
      <c r="D24" s="161" t="s">
        <v>10019</v>
      </c>
      <c r="E24" s="419" t="s">
        <v>428</v>
      </c>
      <c r="F24" s="161">
        <v>230</v>
      </c>
      <c r="G24" s="161">
        <v>600</v>
      </c>
      <c r="H24" s="161">
        <v>16</v>
      </c>
      <c r="I24" s="161">
        <v>32</v>
      </c>
      <c r="J24" s="161">
        <v>45</v>
      </c>
      <c r="K24" s="161">
        <v>65</v>
      </c>
      <c r="L24" s="161">
        <v>1.6</v>
      </c>
      <c r="M24" s="253">
        <v>3.2</v>
      </c>
      <c r="N24" s="161">
        <v>1300</v>
      </c>
      <c r="O24" s="161">
        <v>5</v>
      </c>
      <c r="P24" s="162" t="s">
        <v>10442</v>
      </c>
      <c r="Q24" s="162" t="s">
        <v>10441</v>
      </c>
    </row>
    <row r="25" ht="40.5" spans="1:17">
      <c r="A25" s="161" t="s">
        <v>2489</v>
      </c>
      <c r="B25" s="161" t="s">
        <v>10039</v>
      </c>
      <c r="C25" s="161" t="s">
        <v>6327</v>
      </c>
      <c r="D25" s="161" t="s">
        <v>10019</v>
      </c>
      <c r="E25" s="421" t="s">
        <v>10443</v>
      </c>
      <c r="F25" s="161">
        <v>267</v>
      </c>
      <c r="G25" s="161">
        <v>630</v>
      </c>
      <c r="H25" s="161">
        <v>24</v>
      </c>
      <c r="I25" s="161">
        <v>32</v>
      </c>
      <c r="J25" s="161">
        <v>52</v>
      </c>
      <c r="K25" s="161">
        <v>73</v>
      </c>
      <c r="L25" s="161">
        <v>1.99</v>
      </c>
      <c r="M25" s="253">
        <v>3.97</v>
      </c>
      <c r="N25" s="161">
        <v>-1125</v>
      </c>
      <c r="O25" s="161">
        <v>5</v>
      </c>
      <c r="P25" s="162" t="s">
        <v>10444</v>
      </c>
      <c r="Q25" s="162" t="s">
        <v>10441</v>
      </c>
    </row>
    <row r="26" spans="1:17">
      <c r="A26" s="161" t="s">
        <v>4663</v>
      </c>
      <c r="B26" s="161" t="s">
        <v>10039</v>
      </c>
      <c r="C26" s="161" t="s">
        <v>6327</v>
      </c>
      <c r="D26" s="161" t="s">
        <v>10019</v>
      </c>
      <c r="E26" s="419" t="s">
        <v>428</v>
      </c>
      <c r="F26" s="161">
        <v>280</v>
      </c>
      <c r="G26" s="161">
        <v>650</v>
      </c>
      <c r="H26" s="161">
        <v>60</v>
      </c>
      <c r="I26" s="161">
        <v>68</v>
      </c>
      <c r="J26" s="161">
        <v>60</v>
      </c>
      <c r="K26" s="161">
        <v>85</v>
      </c>
      <c r="L26" s="161">
        <v>4</v>
      </c>
      <c r="M26" s="253">
        <v>7.96</v>
      </c>
      <c r="N26" s="161">
        <v>2000</v>
      </c>
      <c r="O26" s="161">
        <v>5</v>
      </c>
      <c r="P26" s="162" t="s">
        <v>10445</v>
      </c>
      <c r="Q26" s="162" t="s">
        <v>10446</v>
      </c>
    </row>
    <row r="27" spans="1:17">
      <c r="A27" s="161" t="s">
        <v>4841</v>
      </c>
      <c r="B27" s="161" t="s">
        <v>10039</v>
      </c>
      <c r="C27" s="161" t="s">
        <v>6327</v>
      </c>
      <c r="D27" s="161" t="s">
        <v>10019</v>
      </c>
      <c r="E27" s="419" t="s">
        <v>428</v>
      </c>
      <c r="F27" s="161">
        <v>300</v>
      </c>
      <c r="G27" s="161">
        <v>650</v>
      </c>
      <c r="H27" s="161">
        <v>24</v>
      </c>
      <c r="I27" s="161">
        <v>32</v>
      </c>
      <c r="J27" s="161">
        <v>50</v>
      </c>
      <c r="K27" s="161">
        <v>70</v>
      </c>
      <c r="L27" s="161">
        <v>2.1</v>
      </c>
      <c r="M27" s="161">
        <v>4.08</v>
      </c>
      <c r="N27" s="161">
        <v>2250</v>
      </c>
      <c r="O27" s="161">
        <v>5</v>
      </c>
      <c r="P27" s="162" t="s">
        <v>10447</v>
      </c>
      <c r="Q27" s="162" t="s">
        <v>10441</v>
      </c>
    </row>
    <row r="28" spans="1:17">
      <c r="A28" s="161" t="s">
        <v>4844</v>
      </c>
      <c r="B28" s="161" t="s">
        <v>10039</v>
      </c>
      <c r="C28" s="161" t="s">
        <v>6327</v>
      </c>
      <c r="D28" s="161" t="s">
        <v>10019</v>
      </c>
      <c r="E28" s="419" t="s">
        <v>428</v>
      </c>
      <c r="F28" s="161">
        <v>310</v>
      </c>
      <c r="G28" s="161">
        <v>650</v>
      </c>
      <c r="H28" s="161">
        <v>32</v>
      </c>
      <c r="I28" s="161">
        <v>48</v>
      </c>
      <c r="J28" s="161">
        <v>50</v>
      </c>
      <c r="K28" s="161">
        <v>75</v>
      </c>
      <c r="L28" s="161">
        <v>2.3</v>
      </c>
      <c r="M28" s="253">
        <v>4.54</v>
      </c>
      <c r="N28" s="161">
        <v>2300</v>
      </c>
      <c r="O28" s="161">
        <v>5</v>
      </c>
      <c r="P28" s="162" t="s">
        <v>10448</v>
      </c>
      <c r="Q28" s="162" t="s">
        <v>10449</v>
      </c>
    </row>
    <row r="29" spans="1:17">
      <c r="A29" s="161" t="s">
        <v>8480</v>
      </c>
      <c r="B29" s="161" t="s">
        <v>10039</v>
      </c>
      <c r="C29" s="161" t="s">
        <v>6327</v>
      </c>
      <c r="D29" s="161" t="s">
        <v>10019</v>
      </c>
      <c r="E29" s="419" t="s">
        <v>428</v>
      </c>
      <c r="F29" s="161">
        <v>330</v>
      </c>
      <c r="G29" s="161">
        <v>700</v>
      </c>
      <c r="H29" s="161">
        <v>24</v>
      </c>
      <c r="I29" s="161">
        <v>32</v>
      </c>
      <c r="J29" s="161">
        <v>50</v>
      </c>
      <c r="K29" s="161">
        <v>95</v>
      </c>
      <c r="L29" s="161">
        <v>2.6</v>
      </c>
      <c r="M29" s="253">
        <v>5.16</v>
      </c>
      <c r="N29" s="161">
        <v>-1912</v>
      </c>
      <c r="O29" s="161">
        <v>5</v>
      </c>
      <c r="P29" s="162" t="s">
        <v>10450</v>
      </c>
      <c r="Q29" s="162" t="s">
        <v>10441</v>
      </c>
    </row>
    <row r="30" spans="1:17">
      <c r="A30" s="161"/>
      <c r="B30" s="161"/>
      <c r="C30" s="161"/>
      <c r="D30" s="161"/>
      <c r="E30" s="420" t="s">
        <v>10437</v>
      </c>
      <c r="F30" s="161">
        <v>346</v>
      </c>
      <c r="G30" s="161">
        <v>735</v>
      </c>
      <c r="H30" s="161"/>
      <c r="I30" s="161"/>
      <c r="J30" s="161">
        <v>52</v>
      </c>
      <c r="K30" s="161">
        <v>99</v>
      </c>
      <c r="L30" s="161">
        <v>2.73</v>
      </c>
      <c r="M30" s="253">
        <v>5.45</v>
      </c>
      <c r="N30" s="161"/>
      <c r="O30" s="161"/>
      <c r="P30" s="162"/>
      <c r="Q30" s="162"/>
    </row>
    <row r="31" spans="1:17">
      <c r="A31" s="161"/>
      <c r="B31" s="161"/>
      <c r="C31" s="161"/>
      <c r="D31" s="161"/>
      <c r="E31" s="420" t="s">
        <v>10438</v>
      </c>
      <c r="F31" s="161">
        <v>363</v>
      </c>
      <c r="G31" s="161">
        <v>770</v>
      </c>
      <c r="H31" s="161"/>
      <c r="I31" s="161"/>
      <c r="J31" s="161">
        <v>55</v>
      </c>
      <c r="K31" s="161">
        <v>104</v>
      </c>
      <c r="L31" s="161">
        <v>2.86</v>
      </c>
      <c r="M31" s="253">
        <v>5.66</v>
      </c>
      <c r="N31" s="161"/>
      <c r="O31" s="161"/>
      <c r="P31" s="162"/>
      <c r="Q31" s="162"/>
    </row>
    <row r="32" spans="1:17">
      <c r="A32" s="161"/>
      <c r="B32" s="161"/>
      <c r="C32" s="161"/>
      <c r="D32" s="161"/>
      <c r="E32" s="420" t="s">
        <v>10439</v>
      </c>
      <c r="F32" s="161">
        <v>396</v>
      </c>
      <c r="G32" s="161">
        <v>840</v>
      </c>
      <c r="H32" s="161"/>
      <c r="I32" s="161"/>
      <c r="J32" s="161">
        <v>60</v>
      </c>
      <c r="K32" s="161">
        <v>114</v>
      </c>
      <c r="L32" s="161">
        <v>3.12</v>
      </c>
      <c r="M32" s="253">
        <v>6.24</v>
      </c>
      <c r="N32" s="161"/>
      <c r="O32" s="161"/>
      <c r="P32" s="162"/>
      <c r="Q32" s="162"/>
    </row>
    <row r="33" ht="27" spans="1:17">
      <c r="A33" s="161" t="s">
        <v>5802</v>
      </c>
      <c r="B33" s="161" t="s">
        <v>10039</v>
      </c>
      <c r="C33" s="161" t="s">
        <v>6327</v>
      </c>
      <c r="D33" s="161" t="s">
        <v>10019</v>
      </c>
      <c r="E33" s="422" t="s">
        <v>10451</v>
      </c>
      <c r="F33" s="161">
        <v>341</v>
      </c>
      <c r="G33" s="161">
        <v>682</v>
      </c>
      <c r="H33" s="161">
        <v>48</v>
      </c>
      <c r="I33" s="161">
        <v>64</v>
      </c>
      <c r="J33" s="161">
        <v>63</v>
      </c>
      <c r="K33" s="161">
        <v>89</v>
      </c>
      <c r="L33" s="161">
        <v>4.41</v>
      </c>
      <c r="M33" s="161">
        <v>8.44</v>
      </c>
      <c r="N33" s="161">
        <v>-1837</v>
      </c>
      <c r="O33" s="161">
        <v>5</v>
      </c>
      <c r="P33" s="162" t="s">
        <v>10452</v>
      </c>
      <c r="Q33" s="162"/>
    </row>
    <row r="34" spans="1:17">
      <c r="A34" s="161" t="s">
        <v>4846</v>
      </c>
      <c r="B34" s="161" t="s">
        <v>10039</v>
      </c>
      <c r="C34" s="161" t="s">
        <v>6327</v>
      </c>
      <c r="D34" s="161" t="s">
        <v>10019</v>
      </c>
      <c r="E34" s="419" t="s">
        <v>428</v>
      </c>
      <c r="F34" s="161">
        <v>342</v>
      </c>
      <c r="G34" s="161">
        <v>700</v>
      </c>
      <c r="H34" s="161">
        <v>48</v>
      </c>
      <c r="I34" s="161">
        <v>64</v>
      </c>
      <c r="J34" s="161">
        <v>60</v>
      </c>
      <c r="K34" s="161">
        <v>100</v>
      </c>
      <c r="L34" s="161">
        <v>4.5</v>
      </c>
      <c r="M34" s="253">
        <v>8.98</v>
      </c>
      <c r="N34" s="161">
        <v>2600</v>
      </c>
      <c r="O34" s="161">
        <v>5</v>
      </c>
      <c r="P34" s="162" t="s">
        <v>10453</v>
      </c>
      <c r="Q34" s="162" t="s">
        <v>10446</v>
      </c>
    </row>
    <row r="35" spans="1:17">
      <c r="A35" s="193" t="s">
        <v>2575</v>
      </c>
      <c r="B35" s="193" t="s">
        <v>10039</v>
      </c>
      <c r="C35" s="193" t="s">
        <v>6327</v>
      </c>
      <c r="D35" s="193" t="s">
        <v>10019</v>
      </c>
      <c r="E35" s="419" t="s">
        <v>428</v>
      </c>
      <c r="F35" s="161">
        <v>350</v>
      </c>
      <c r="G35" s="161">
        <v>800</v>
      </c>
      <c r="H35" s="193">
        <v>48</v>
      </c>
      <c r="I35" s="193">
        <v>64</v>
      </c>
      <c r="J35" s="161">
        <v>35</v>
      </c>
      <c r="K35" s="161">
        <v>65</v>
      </c>
      <c r="L35" s="161">
        <v>1.2</v>
      </c>
      <c r="M35" s="253">
        <v>2.4</v>
      </c>
      <c r="N35" s="193">
        <v>2700</v>
      </c>
      <c r="O35" s="193">
        <v>5</v>
      </c>
      <c r="P35" s="179" t="s">
        <v>10454</v>
      </c>
      <c r="Q35" s="179" t="s">
        <v>10455</v>
      </c>
    </row>
    <row r="36" spans="1:17">
      <c r="A36" s="262"/>
      <c r="B36" s="262"/>
      <c r="C36" s="262"/>
      <c r="D36" s="262"/>
      <c r="E36" s="423" t="s">
        <v>10456</v>
      </c>
      <c r="F36" s="161">
        <v>420</v>
      </c>
      <c r="G36" s="161">
        <v>800</v>
      </c>
      <c r="H36" s="262"/>
      <c r="I36" s="262"/>
      <c r="J36" s="161">
        <v>42</v>
      </c>
      <c r="K36" s="161">
        <v>65</v>
      </c>
      <c r="L36" s="161">
        <v>1.44</v>
      </c>
      <c r="M36" s="253">
        <v>2.4</v>
      </c>
      <c r="N36" s="262"/>
      <c r="O36" s="262"/>
      <c r="P36" s="181"/>
      <c r="Q36" s="181"/>
    </row>
    <row r="37" spans="1:17">
      <c r="A37" s="161" t="s">
        <v>5049</v>
      </c>
      <c r="B37" s="161" t="s">
        <v>10039</v>
      </c>
      <c r="C37" s="161" t="s">
        <v>6327</v>
      </c>
      <c r="D37" s="161" t="s">
        <v>10019</v>
      </c>
      <c r="E37" s="419" t="s">
        <v>428</v>
      </c>
      <c r="F37" s="161">
        <v>370</v>
      </c>
      <c r="G37" s="161">
        <v>777</v>
      </c>
      <c r="H37" s="161">
        <v>32</v>
      </c>
      <c r="I37" s="161">
        <v>48</v>
      </c>
      <c r="J37" s="161">
        <v>50</v>
      </c>
      <c r="K37" s="161">
        <v>75</v>
      </c>
      <c r="L37" s="161">
        <v>2.25</v>
      </c>
      <c r="M37" s="253">
        <v>4.41</v>
      </c>
      <c r="N37" s="161">
        <v>2750</v>
      </c>
      <c r="O37" s="161">
        <v>5</v>
      </c>
      <c r="P37" s="162" t="s">
        <v>10457</v>
      </c>
      <c r="Q37" s="162" t="s">
        <v>10441</v>
      </c>
    </row>
    <row r="38" ht="27" spans="1:17">
      <c r="A38" s="161" t="s">
        <v>2088</v>
      </c>
      <c r="B38" s="161" t="s">
        <v>10039</v>
      </c>
      <c r="C38" s="161" t="s">
        <v>6327</v>
      </c>
      <c r="D38" s="161" t="s">
        <v>10019</v>
      </c>
      <c r="E38" s="422" t="s">
        <v>10451</v>
      </c>
      <c r="F38" s="161">
        <v>378</v>
      </c>
      <c r="G38" s="161">
        <v>873</v>
      </c>
      <c r="H38" s="161">
        <v>32</v>
      </c>
      <c r="I38" s="161">
        <v>64</v>
      </c>
      <c r="J38" s="161">
        <v>267</v>
      </c>
      <c r="K38" s="161"/>
      <c r="L38" s="161">
        <v>5.04</v>
      </c>
      <c r="M38" s="253">
        <v>10.04</v>
      </c>
      <c r="N38" s="161">
        <v>-1987</v>
      </c>
      <c r="O38" s="161">
        <v>5</v>
      </c>
      <c r="P38" s="162" t="s">
        <v>10458</v>
      </c>
      <c r="Q38" s="162" t="s">
        <v>10459</v>
      </c>
    </row>
    <row r="39" ht="40.5" spans="1:17">
      <c r="A39" s="161" t="s">
        <v>2245</v>
      </c>
      <c r="B39" s="161" t="s">
        <v>10039</v>
      </c>
      <c r="C39" s="161" t="s">
        <v>6327</v>
      </c>
      <c r="D39" s="161" t="s">
        <v>10019</v>
      </c>
      <c r="E39" s="419" t="s">
        <v>428</v>
      </c>
      <c r="F39" s="161">
        <v>390</v>
      </c>
      <c r="G39" s="161">
        <v>750</v>
      </c>
      <c r="H39" s="161">
        <v>32</v>
      </c>
      <c r="I39" s="161">
        <v>48</v>
      </c>
      <c r="J39" s="161">
        <v>55</v>
      </c>
      <c r="K39" s="161">
        <v>85</v>
      </c>
      <c r="L39" s="161">
        <v>2.8</v>
      </c>
      <c r="M39" s="253">
        <v>5.6</v>
      </c>
      <c r="N39" s="161">
        <v>3300</v>
      </c>
      <c r="O39" s="161">
        <v>5</v>
      </c>
      <c r="P39" s="162" t="s">
        <v>10460</v>
      </c>
      <c r="Q39" s="162"/>
    </row>
    <row r="40" spans="1:17">
      <c r="A40" s="193" t="s">
        <v>4912</v>
      </c>
      <c r="B40" s="193" t="s">
        <v>10039</v>
      </c>
      <c r="C40" s="193" t="s">
        <v>6327</v>
      </c>
      <c r="D40" s="193" t="s">
        <v>10019</v>
      </c>
      <c r="E40" s="419" t="s">
        <v>428</v>
      </c>
      <c r="F40" s="161">
        <v>400</v>
      </c>
      <c r="G40" s="161">
        <v>950</v>
      </c>
      <c r="H40" s="193">
        <v>64</v>
      </c>
      <c r="I40" s="193">
        <v>99</v>
      </c>
      <c r="J40" s="161">
        <v>50</v>
      </c>
      <c r="K40" s="161">
        <v>100</v>
      </c>
      <c r="L40" s="161">
        <v>6</v>
      </c>
      <c r="M40" s="253">
        <v>12</v>
      </c>
      <c r="N40" s="161">
        <v>-3750</v>
      </c>
      <c r="O40" s="193">
        <v>5</v>
      </c>
      <c r="P40" s="179" t="s">
        <v>10461</v>
      </c>
      <c r="Q40" s="432" t="s">
        <v>10462</v>
      </c>
    </row>
    <row r="41" spans="1:17">
      <c r="A41" s="374"/>
      <c r="B41" s="374"/>
      <c r="C41" s="374"/>
      <c r="D41" s="374"/>
      <c r="E41" s="420" t="s">
        <v>10437</v>
      </c>
      <c r="F41" s="161">
        <v>420</v>
      </c>
      <c r="G41" s="161">
        <v>997</v>
      </c>
      <c r="H41" s="374"/>
      <c r="I41" s="374"/>
      <c r="J41" s="161">
        <v>52</v>
      </c>
      <c r="K41" s="161">
        <v>105</v>
      </c>
      <c r="L41" s="161">
        <v>6.3</v>
      </c>
      <c r="M41" s="253">
        <v>12.6</v>
      </c>
      <c r="N41" s="161"/>
      <c r="O41" s="374"/>
      <c r="P41" s="180"/>
      <c r="Q41" s="433"/>
    </row>
    <row r="42" spans="1:17">
      <c r="A42" s="374"/>
      <c r="B42" s="374"/>
      <c r="C42" s="374"/>
      <c r="D42" s="374"/>
      <c r="E42" s="420" t="s">
        <v>10438</v>
      </c>
      <c r="F42" s="161">
        <v>440</v>
      </c>
      <c r="G42" s="161">
        <v>1045</v>
      </c>
      <c r="H42" s="374"/>
      <c r="I42" s="374"/>
      <c r="J42" s="161">
        <v>55</v>
      </c>
      <c r="K42" s="161">
        <v>110</v>
      </c>
      <c r="L42" s="161">
        <v>6.6</v>
      </c>
      <c r="M42" s="253">
        <v>13.2</v>
      </c>
      <c r="N42" s="161"/>
      <c r="O42" s="374"/>
      <c r="P42" s="180"/>
      <c r="Q42" s="433"/>
    </row>
    <row r="43" spans="1:17">
      <c r="A43" s="374"/>
      <c r="B43" s="374"/>
      <c r="C43" s="374"/>
      <c r="D43" s="374"/>
      <c r="E43" s="420" t="s">
        <v>10439</v>
      </c>
      <c r="F43" s="161">
        <v>480</v>
      </c>
      <c r="G43" s="161">
        <v>1140</v>
      </c>
      <c r="H43" s="374"/>
      <c r="I43" s="374"/>
      <c r="J43" s="161">
        <v>60</v>
      </c>
      <c r="K43" s="161">
        <v>120</v>
      </c>
      <c r="L43" s="161">
        <v>7.2</v>
      </c>
      <c r="M43" s="253">
        <v>14.4</v>
      </c>
      <c r="N43" s="161"/>
      <c r="O43" s="374"/>
      <c r="P43" s="180"/>
      <c r="Q43" s="433"/>
    </row>
    <row r="44" spans="1:17">
      <c r="A44" s="262"/>
      <c r="B44" s="262"/>
      <c r="C44" s="262"/>
      <c r="D44" s="262"/>
      <c r="E44" s="423" t="s">
        <v>10456</v>
      </c>
      <c r="F44" s="161">
        <v>480</v>
      </c>
      <c r="G44" s="161">
        <v>1140</v>
      </c>
      <c r="H44" s="262"/>
      <c r="I44" s="262"/>
      <c r="J44" s="161">
        <v>60</v>
      </c>
      <c r="K44" s="161">
        <v>120</v>
      </c>
      <c r="L44" s="161">
        <v>7.2</v>
      </c>
      <c r="M44" s="253">
        <v>14.4</v>
      </c>
      <c r="N44" s="161">
        <v>5000</v>
      </c>
      <c r="O44" s="262"/>
      <c r="P44" s="180"/>
      <c r="Q44" s="434"/>
    </row>
    <row r="45" spans="1:17">
      <c r="A45" s="193" t="s">
        <v>2595</v>
      </c>
      <c r="B45" s="193" t="s">
        <v>10039</v>
      </c>
      <c r="C45" s="193" t="s">
        <v>6327</v>
      </c>
      <c r="D45" s="193" t="s">
        <v>10019</v>
      </c>
      <c r="E45" s="419" t="s">
        <v>428</v>
      </c>
      <c r="F45" s="161">
        <v>420</v>
      </c>
      <c r="G45" s="161">
        <v>700</v>
      </c>
      <c r="H45" s="193">
        <v>32</v>
      </c>
      <c r="I45" s="193">
        <v>48</v>
      </c>
      <c r="J45" s="161">
        <v>50</v>
      </c>
      <c r="K45" s="161">
        <v>80</v>
      </c>
      <c r="L45" s="161">
        <v>0.9</v>
      </c>
      <c r="M45" s="161">
        <v>1.74</v>
      </c>
      <c r="N45" s="161">
        <v>-2625</v>
      </c>
      <c r="O45" s="193">
        <v>5</v>
      </c>
      <c r="P45" s="179" t="s">
        <v>10463</v>
      </c>
      <c r="Q45" s="179" t="s">
        <v>10464</v>
      </c>
    </row>
    <row r="46" spans="1:17">
      <c r="A46" s="374"/>
      <c r="B46" s="374"/>
      <c r="C46" s="374"/>
      <c r="D46" s="374"/>
      <c r="E46" s="420" t="s">
        <v>10437</v>
      </c>
      <c r="F46" s="161">
        <v>441</v>
      </c>
      <c r="G46" s="161">
        <v>735</v>
      </c>
      <c r="H46" s="374"/>
      <c r="I46" s="374"/>
      <c r="J46" s="161">
        <v>52</v>
      </c>
      <c r="K46" s="161">
        <v>84</v>
      </c>
      <c r="L46" s="161">
        <v>0.94</v>
      </c>
      <c r="M46" s="161">
        <v>1.81</v>
      </c>
      <c r="N46" s="161"/>
      <c r="O46" s="374"/>
      <c r="P46" s="180"/>
      <c r="Q46" s="180"/>
    </row>
    <row r="47" spans="1:17">
      <c r="A47" s="374"/>
      <c r="B47" s="374"/>
      <c r="C47" s="374"/>
      <c r="D47" s="374"/>
      <c r="E47" s="420" t="s">
        <v>10438</v>
      </c>
      <c r="F47" s="161">
        <v>462</v>
      </c>
      <c r="G47" s="161">
        <v>770</v>
      </c>
      <c r="H47" s="374"/>
      <c r="I47" s="374"/>
      <c r="J47" s="161">
        <v>55</v>
      </c>
      <c r="K47" s="161">
        <v>88</v>
      </c>
      <c r="L47" s="161">
        <v>0.99</v>
      </c>
      <c r="M47" s="161">
        <v>1.83</v>
      </c>
      <c r="N47" s="161"/>
      <c r="O47" s="374"/>
      <c r="P47" s="180"/>
      <c r="Q47" s="180"/>
    </row>
    <row r="48" spans="1:17">
      <c r="A48" s="374"/>
      <c r="B48" s="374"/>
      <c r="C48" s="374"/>
      <c r="D48" s="374"/>
      <c r="E48" s="420" t="s">
        <v>10439</v>
      </c>
      <c r="F48" s="161">
        <v>504</v>
      </c>
      <c r="G48" s="161">
        <v>840</v>
      </c>
      <c r="H48" s="374"/>
      <c r="I48" s="374"/>
      <c r="J48" s="161">
        <v>60</v>
      </c>
      <c r="K48" s="161">
        <v>96</v>
      </c>
      <c r="L48" s="161">
        <v>1.08</v>
      </c>
      <c r="M48" s="161">
        <v>1.92</v>
      </c>
      <c r="N48" s="161"/>
      <c r="O48" s="374"/>
      <c r="P48" s="180"/>
      <c r="Q48" s="180"/>
    </row>
    <row r="49" spans="1:17">
      <c r="A49" s="262"/>
      <c r="B49" s="262"/>
      <c r="C49" s="262"/>
      <c r="D49" s="262"/>
      <c r="E49" s="423" t="s">
        <v>10456</v>
      </c>
      <c r="F49" s="161">
        <v>504</v>
      </c>
      <c r="G49" s="161">
        <v>840</v>
      </c>
      <c r="H49" s="262"/>
      <c r="I49" s="262"/>
      <c r="J49" s="161">
        <v>60</v>
      </c>
      <c r="K49" s="161">
        <v>96</v>
      </c>
      <c r="L49" s="161">
        <v>1.08</v>
      </c>
      <c r="M49" s="161">
        <v>1.92</v>
      </c>
      <c r="N49" s="161">
        <v>3500</v>
      </c>
      <c r="O49" s="262"/>
      <c r="P49" s="181"/>
      <c r="Q49" s="181"/>
    </row>
    <row r="50" ht="27" spans="1:17">
      <c r="A50" s="161" t="s">
        <v>2587</v>
      </c>
      <c r="B50" s="161" t="s">
        <v>10039</v>
      </c>
      <c r="C50" s="161" t="s">
        <v>6327</v>
      </c>
      <c r="D50" s="161" t="s">
        <v>10019</v>
      </c>
      <c r="E50" s="419" t="s">
        <v>428</v>
      </c>
      <c r="F50" s="161">
        <v>445</v>
      </c>
      <c r="G50" s="161">
        <v>700</v>
      </c>
      <c r="H50" s="161">
        <v>48</v>
      </c>
      <c r="I50" s="161">
        <v>64</v>
      </c>
      <c r="J50" s="161">
        <v>50</v>
      </c>
      <c r="K50" s="161">
        <v>80</v>
      </c>
      <c r="L50" s="161">
        <v>3</v>
      </c>
      <c r="M50" s="161">
        <v>5.34</v>
      </c>
      <c r="N50" s="161">
        <v>3550</v>
      </c>
      <c r="O50" s="161">
        <v>5</v>
      </c>
      <c r="P50" s="162" t="s">
        <v>10465</v>
      </c>
      <c r="Q50" s="162" t="s">
        <v>10466</v>
      </c>
    </row>
    <row r="51" ht="27" spans="1:17">
      <c r="A51" s="161" t="s">
        <v>5133</v>
      </c>
      <c r="B51" s="161" t="s">
        <v>10039</v>
      </c>
      <c r="C51" s="161" t="s">
        <v>6327</v>
      </c>
      <c r="D51" s="161" t="s">
        <v>10019</v>
      </c>
      <c r="E51" s="419" t="s">
        <v>428</v>
      </c>
      <c r="F51" s="161">
        <v>450</v>
      </c>
      <c r="G51" s="161">
        <v>750</v>
      </c>
      <c r="H51" s="161">
        <v>32</v>
      </c>
      <c r="I51" s="161">
        <v>48</v>
      </c>
      <c r="J51" s="161">
        <v>60</v>
      </c>
      <c r="K51" s="161">
        <v>90</v>
      </c>
      <c r="L51" s="161">
        <v>3.2</v>
      </c>
      <c r="M51" s="161">
        <v>5.8</v>
      </c>
      <c r="N51" s="161">
        <v>3700</v>
      </c>
      <c r="O51" s="161">
        <v>5</v>
      </c>
      <c r="P51" s="162" t="s">
        <v>10467</v>
      </c>
      <c r="Q51" s="162" t="s">
        <v>10441</v>
      </c>
    </row>
    <row r="52" ht="27" spans="1:17">
      <c r="A52" s="161" t="s">
        <v>2282</v>
      </c>
      <c r="B52" s="161" t="s">
        <v>10039</v>
      </c>
      <c r="C52" s="161" t="s">
        <v>6327</v>
      </c>
      <c r="D52" s="161" t="s">
        <v>10019</v>
      </c>
      <c r="E52" s="419" t="s">
        <v>428</v>
      </c>
      <c r="F52" s="161">
        <v>460</v>
      </c>
      <c r="G52" s="161">
        <v>750</v>
      </c>
      <c r="H52" s="161">
        <v>48</v>
      </c>
      <c r="I52" s="161">
        <v>64</v>
      </c>
      <c r="J52" s="161">
        <v>60</v>
      </c>
      <c r="K52" s="161">
        <v>90</v>
      </c>
      <c r="L52" s="161">
        <v>3.5</v>
      </c>
      <c r="M52" s="161">
        <v>6.25</v>
      </c>
      <c r="N52" s="161">
        <v>4000</v>
      </c>
      <c r="O52" s="161">
        <v>5</v>
      </c>
      <c r="P52" s="162" t="s">
        <v>10468</v>
      </c>
      <c r="Q52" s="162" t="s">
        <v>10449</v>
      </c>
    </row>
    <row r="53" spans="1:17">
      <c r="A53" s="161" t="s">
        <v>2274</v>
      </c>
      <c r="B53" s="161" t="s">
        <v>10039</v>
      </c>
      <c r="C53" s="161" t="s">
        <v>6327</v>
      </c>
      <c r="D53" s="161" t="s">
        <v>10019</v>
      </c>
      <c r="E53" s="419" t="s">
        <v>428</v>
      </c>
      <c r="F53" s="161">
        <v>470</v>
      </c>
      <c r="G53" s="161">
        <v>950</v>
      </c>
      <c r="H53" s="161">
        <v>32</v>
      </c>
      <c r="I53" s="161">
        <v>48</v>
      </c>
      <c r="J53" s="161">
        <v>60</v>
      </c>
      <c r="K53" s="161">
        <v>90</v>
      </c>
      <c r="L53" s="161">
        <v>3.3</v>
      </c>
      <c r="M53" s="253">
        <v>6.6</v>
      </c>
      <c r="N53" s="161">
        <v>4400</v>
      </c>
      <c r="O53" s="161">
        <v>5</v>
      </c>
      <c r="P53" s="179" t="s">
        <v>10469</v>
      </c>
      <c r="Q53" s="162" t="s">
        <v>10441</v>
      </c>
    </row>
    <row r="54" spans="1:17">
      <c r="A54" s="161"/>
      <c r="B54" s="161"/>
      <c r="C54" s="161"/>
      <c r="D54" s="161"/>
      <c r="E54" s="420" t="s">
        <v>10437</v>
      </c>
      <c r="F54" s="161">
        <v>493</v>
      </c>
      <c r="G54" s="161">
        <v>997</v>
      </c>
      <c r="H54" s="161"/>
      <c r="I54" s="161"/>
      <c r="J54" s="161">
        <v>63</v>
      </c>
      <c r="K54" s="161">
        <v>94</v>
      </c>
      <c r="L54" s="161">
        <v>3.46</v>
      </c>
      <c r="M54" s="253">
        <v>6.76</v>
      </c>
      <c r="N54" s="161">
        <v>-3300</v>
      </c>
      <c r="O54" s="161"/>
      <c r="P54" s="180"/>
      <c r="Q54" s="162"/>
    </row>
    <row r="55" spans="1:17">
      <c r="A55" s="161"/>
      <c r="B55" s="161"/>
      <c r="C55" s="161"/>
      <c r="D55" s="161"/>
      <c r="E55" s="420" t="s">
        <v>10438</v>
      </c>
      <c r="F55" s="161">
        <v>517</v>
      </c>
      <c r="G55" s="161">
        <v>1045</v>
      </c>
      <c r="H55" s="161"/>
      <c r="I55" s="161"/>
      <c r="J55" s="161">
        <v>66</v>
      </c>
      <c r="K55" s="161">
        <v>99</v>
      </c>
      <c r="L55" s="161">
        <v>3.63</v>
      </c>
      <c r="M55" s="253">
        <v>7.26</v>
      </c>
      <c r="N55" s="161"/>
      <c r="O55" s="161"/>
      <c r="P55" s="180"/>
      <c r="Q55" s="162"/>
    </row>
    <row r="56" spans="1:17">
      <c r="A56" s="161"/>
      <c r="B56" s="161"/>
      <c r="C56" s="161"/>
      <c r="D56" s="161"/>
      <c r="E56" s="420" t="s">
        <v>10439</v>
      </c>
      <c r="F56" s="161">
        <v>564</v>
      </c>
      <c r="G56" s="161">
        <v>1140</v>
      </c>
      <c r="H56" s="161"/>
      <c r="I56" s="161"/>
      <c r="J56" s="161">
        <v>72</v>
      </c>
      <c r="K56" s="161">
        <v>108</v>
      </c>
      <c r="L56" s="161">
        <v>3.96</v>
      </c>
      <c r="M56" s="253">
        <v>7.92</v>
      </c>
      <c r="N56" s="161"/>
      <c r="O56" s="161"/>
      <c r="P56" s="181"/>
      <c r="Q56" s="162"/>
    </row>
    <row r="57" spans="1:17">
      <c r="A57" s="161" t="s">
        <v>5132</v>
      </c>
      <c r="B57" s="161" t="s">
        <v>10039</v>
      </c>
      <c r="C57" s="161" t="s">
        <v>6327</v>
      </c>
      <c r="D57" s="161" t="s">
        <v>10019</v>
      </c>
      <c r="E57" s="419" t="s">
        <v>428</v>
      </c>
      <c r="F57" s="161">
        <v>480</v>
      </c>
      <c r="G57" s="161">
        <v>750</v>
      </c>
      <c r="H57" s="161">
        <v>64</v>
      </c>
      <c r="I57" s="161">
        <v>99</v>
      </c>
      <c r="J57" s="161">
        <v>65</v>
      </c>
      <c r="K57" s="161">
        <v>95</v>
      </c>
      <c r="L57" s="161">
        <v>4.75</v>
      </c>
      <c r="M57" s="161">
        <v>8.53</v>
      </c>
      <c r="N57" s="161">
        <v>4000</v>
      </c>
      <c r="O57" s="161">
        <v>5</v>
      </c>
      <c r="P57" s="162" t="s">
        <v>10470</v>
      </c>
      <c r="Q57" s="162" t="s">
        <v>10471</v>
      </c>
    </row>
    <row r="58" ht="27" spans="1:17">
      <c r="A58" s="161" t="s">
        <v>4836</v>
      </c>
      <c r="B58" s="161" t="s">
        <v>10039</v>
      </c>
      <c r="C58" s="161" t="s">
        <v>6327</v>
      </c>
      <c r="D58" s="161" t="s">
        <v>10019</v>
      </c>
      <c r="E58" s="419" t="s">
        <v>428</v>
      </c>
      <c r="F58" s="161">
        <v>495</v>
      </c>
      <c r="G58" s="161">
        <v>750</v>
      </c>
      <c r="H58" s="161">
        <v>48</v>
      </c>
      <c r="I58" s="161">
        <v>64</v>
      </c>
      <c r="J58" s="161">
        <v>70</v>
      </c>
      <c r="K58" s="161">
        <v>100</v>
      </c>
      <c r="L58" s="161">
        <v>3.6</v>
      </c>
      <c r="M58" s="161">
        <v>6.02</v>
      </c>
      <c r="N58" s="161">
        <v>5000</v>
      </c>
      <c r="O58" s="161">
        <v>5</v>
      </c>
      <c r="P58" s="162" t="s">
        <v>10472</v>
      </c>
      <c r="Q58" s="162" t="s">
        <v>10473</v>
      </c>
    </row>
    <row r="59" spans="1:17">
      <c r="A59" s="161" t="s">
        <v>98</v>
      </c>
      <c r="B59" s="161" t="s">
        <v>10039</v>
      </c>
      <c r="C59" s="161" t="s">
        <v>6327</v>
      </c>
      <c r="D59" s="161" t="s">
        <v>10019</v>
      </c>
      <c r="E59" s="420" t="s">
        <v>10438</v>
      </c>
      <c r="F59" s="161">
        <v>495</v>
      </c>
      <c r="G59" s="161"/>
      <c r="H59" s="161">
        <v>24</v>
      </c>
      <c r="I59" s="161"/>
      <c r="J59" s="161">
        <v>44</v>
      </c>
      <c r="K59" s="161"/>
      <c r="L59" s="161">
        <v>0.77</v>
      </c>
      <c r="M59" s="161"/>
      <c r="N59" s="161" t="s">
        <v>428</v>
      </c>
      <c r="O59" s="161">
        <v>5</v>
      </c>
      <c r="P59" s="162" t="s">
        <v>10474</v>
      </c>
      <c r="Q59" s="162" t="s">
        <v>10475</v>
      </c>
    </row>
    <row r="60" ht="27" spans="1:17">
      <c r="A60" s="161" t="s">
        <v>4832</v>
      </c>
      <c r="B60" s="161" t="s">
        <v>10039</v>
      </c>
      <c r="C60" s="161" t="s">
        <v>6327</v>
      </c>
      <c r="D60" s="161" t="s">
        <v>10019</v>
      </c>
      <c r="E60" s="419" t="s">
        <v>428</v>
      </c>
      <c r="F60" s="161">
        <v>500</v>
      </c>
      <c r="G60" s="161">
        <v>750</v>
      </c>
      <c r="H60" s="161">
        <v>64</v>
      </c>
      <c r="I60" s="161">
        <v>99</v>
      </c>
      <c r="J60" s="161">
        <v>80</v>
      </c>
      <c r="K60" s="161">
        <v>110</v>
      </c>
      <c r="L60" s="161">
        <v>5</v>
      </c>
      <c r="M60" s="161">
        <v>8.45</v>
      </c>
      <c r="N60" s="161">
        <v>6500</v>
      </c>
      <c r="O60" s="161">
        <v>5</v>
      </c>
      <c r="P60" s="162" t="s">
        <v>10476</v>
      </c>
      <c r="Q60" s="162" t="s">
        <v>10477</v>
      </c>
    </row>
    <row r="61" spans="1:17">
      <c r="A61" s="161" t="s">
        <v>2420</v>
      </c>
      <c r="B61" s="161" t="s">
        <v>10039</v>
      </c>
      <c r="C61" s="161" t="s">
        <v>6327</v>
      </c>
      <c r="D61" s="161" t="s">
        <v>10019</v>
      </c>
      <c r="E61" s="419" t="s">
        <v>428</v>
      </c>
      <c r="F61" s="161">
        <v>510</v>
      </c>
      <c r="G61" s="161">
        <v>750</v>
      </c>
      <c r="H61" s="161">
        <v>32</v>
      </c>
      <c r="I61" s="161">
        <v>48</v>
      </c>
      <c r="J61" s="161">
        <v>70</v>
      </c>
      <c r="K61" s="161">
        <v>100</v>
      </c>
      <c r="L61" s="161">
        <v>3.8</v>
      </c>
      <c r="M61" s="161">
        <v>6.11</v>
      </c>
      <c r="N61" s="161">
        <v>6000</v>
      </c>
      <c r="O61" s="161">
        <v>5</v>
      </c>
      <c r="P61" s="162" t="s">
        <v>10478</v>
      </c>
      <c r="Q61" s="162" t="s">
        <v>10441</v>
      </c>
    </row>
    <row r="62" ht="40.5" spans="1:17">
      <c r="A62" s="161" t="s">
        <v>7724</v>
      </c>
      <c r="B62" s="161" t="s">
        <v>10039</v>
      </c>
      <c r="C62" s="161" t="s">
        <v>6327</v>
      </c>
      <c r="D62" s="161" t="s">
        <v>10042</v>
      </c>
      <c r="E62" s="422" t="s">
        <v>10451</v>
      </c>
      <c r="F62" s="161">
        <v>525</v>
      </c>
      <c r="G62" s="161">
        <v>787</v>
      </c>
      <c r="H62" s="161" t="s">
        <v>7723</v>
      </c>
      <c r="I62" s="161"/>
      <c r="J62" s="161">
        <v>126</v>
      </c>
      <c r="K62" s="161">
        <v>151</v>
      </c>
      <c r="L62" s="161">
        <v>6.3</v>
      </c>
      <c r="M62" s="161">
        <v>9.66</v>
      </c>
      <c r="N62" s="161">
        <v>-1500</v>
      </c>
      <c r="O62" s="161" t="s">
        <v>428</v>
      </c>
      <c r="P62" s="171" t="s">
        <v>10479</v>
      </c>
      <c r="Q62" s="162" t="s">
        <v>10480</v>
      </c>
    </row>
    <row r="63" ht="43" customHeight="1" spans="1:17">
      <c r="A63" s="193" t="s">
        <v>4901</v>
      </c>
      <c r="B63" s="193" t="s">
        <v>10039</v>
      </c>
      <c r="C63" s="193" t="s">
        <v>6327</v>
      </c>
      <c r="D63" s="193" t="s">
        <v>10042</v>
      </c>
      <c r="E63" s="422" t="s">
        <v>10451</v>
      </c>
      <c r="F63" s="193">
        <v>525</v>
      </c>
      <c r="G63" s="193">
        <v>945</v>
      </c>
      <c r="H63" s="424" t="s">
        <v>7723</v>
      </c>
      <c r="I63" s="430"/>
      <c r="J63" s="424">
        <v>157</v>
      </c>
      <c r="K63" s="430"/>
      <c r="L63" s="193">
        <v>25.2</v>
      </c>
      <c r="M63" s="193">
        <v>33.2</v>
      </c>
      <c r="N63" s="161">
        <v>-3000</v>
      </c>
      <c r="O63" s="193" t="s">
        <v>428</v>
      </c>
      <c r="P63" s="179" t="s">
        <v>10481</v>
      </c>
      <c r="Q63" s="179" t="s">
        <v>10482</v>
      </c>
    </row>
    <row r="64" ht="43" customHeight="1" spans="1:17">
      <c r="A64" s="262"/>
      <c r="B64" s="262"/>
      <c r="C64" s="262"/>
      <c r="D64" s="262"/>
      <c r="E64" s="425" t="s">
        <v>10483</v>
      </c>
      <c r="F64" s="262"/>
      <c r="G64" s="262"/>
      <c r="H64" s="426"/>
      <c r="I64" s="431"/>
      <c r="J64" s="426"/>
      <c r="K64" s="431"/>
      <c r="L64" s="262"/>
      <c r="M64" s="262"/>
      <c r="N64" s="161">
        <v>4000</v>
      </c>
      <c r="O64" s="262"/>
      <c r="P64" s="181"/>
      <c r="Q64" s="181"/>
    </row>
    <row r="65" ht="27" spans="1:17">
      <c r="A65" s="161" t="s">
        <v>2475</v>
      </c>
      <c r="B65" s="161" t="s">
        <v>10039</v>
      </c>
      <c r="C65" s="161" t="s">
        <v>6327</v>
      </c>
      <c r="D65" s="161" t="s">
        <v>10019</v>
      </c>
      <c r="E65" s="421" t="s">
        <v>10484</v>
      </c>
      <c r="F65" s="161">
        <v>528</v>
      </c>
      <c r="G65" s="161">
        <v>1045</v>
      </c>
      <c r="H65" s="161">
        <v>16</v>
      </c>
      <c r="I65" s="161">
        <v>32</v>
      </c>
      <c r="J65" s="161">
        <v>99</v>
      </c>
      <c r="K65" s="161">
        <v>132</v>
      </c>
      <c r="L65" s="161">
        <v>2.75</v>
      </c>
      <c r="M65" s="161">
        <v>5.07</v>
      </c>
      <c r="N65" s="161">
        <v>-4687</v>
      </c>
      <c r="O65" s="161">
        <v>5</v>
      </c>
      <c r="P65" s="162" t="s">
        <v>10485</v>
      </c>
      <c r="Q65" s="162" t="s">
        <v>10441</v>
      </c>
    </row>
    <row r="66" ht="40.5" spans="1:17">
      <c r="A66" s="161" t="s">
        <v>2266</v>
      </c>
      <c r="B66" s="161" t="s">
        <v>10039</v>
      </c>
      <c r="C66" s="161" t="s">
        <v>6327</v>
      </c>
      <c r="D66" s="161" t="s">
        <v>10019</v>
      </c>
      <c r="E66" s="419" t="s">
        <v>428</v>
      </c>
      <c r="F66" s="161">
        <v>530</v>
      </c>
      <c r="G66" s="161">
        <v>850</v>
      </c>
      <c r="H66" s="161">
        <v>32</v>
      </c>
      <c r="I66" s="161">
        <v>48</v>
      </c>
      <c r="J66" s="161">
        <v>75</v>
      </c>
      <c r="K66" s="161">
        <v>100</v>
      </c>
      <c r="L66" s="161">
        <v>3.9</v>
      </c>
      <c r="M66" s="161">
        <v>6.54</v>
      </c>
      <c r="N66" s="161">
        <v>9980</v>
      </c>
      <c r="O66" s="161">
        <v>5</v>
      </c>
      <c r="P66" s="162" t="s">
        <v>10486</v>
      </c>
      <c r="Q66" s="162" t="s">
        <v>10487</v>
      </c>
    </row>
    <row r="67" ht="40.5" spans="1:17">
      <c r="A67" s="161" t="s">
        <v>10488</v>
      </c>
      <c r="B67" s="161" t="s">
        <v>10039</v>
      </c>
      <c r="C67" s="161" t="s">
        <v>6327</v>
      </c>
      <c r="D67" s="161" t="s">
        <v>10019</v>
      </c>
      <c r="E67" s="421" t="s">
        <v>10484</v>
      </c>
      <c r="F67" s="161">
        <v>550</v>
      </c>
      <c r="G67" s="161">
        <v>825</v>
      </c>
      <c r="H67" s="161">
        <v>16</v>
      </c>
      <c r="I67" s="161">
        <v>32</v>
      </c>
      <c r="J67" s="161">
        <v>55</v>
      </c>
      <c r="K67" s="161">
        <v>88</v>
      </c>
      <c r="L67" s="161">
        <v>10.45</v>
      </c>
      <c r="M67" s="253">
        <v>20.53</v>
      </c>
      <c r="N67" s="161">
        <v>-4500</v>
      </c>
      <c r="O67" s="161">
        <v>5</v>
      </c>
      <c r="P67" s="162" t="s">
        <v>10489</v>
      </c>
      <c r="Q67" s="162" t="s">
        <v>10490</v>
      </c>
    </row>
    <row r="68" ht="27" spans="1:17">
      <c r="A68" s="161" t="s">
        <v>5267</v>
      </c>
      <c r="B68" s="161" t="s">
        <v>10039</v>
      </c>
      <c r="C68" s="161" t="s">
        <v>6327</v>
      </c>
      <c r="D68" s="161" t="s">
        <v>10019</v>
      </c>
      <c r="E68" s="419" t="s">
        <v>428</v>
      </c>
      <c r="F68" s="161">
        <v>550</v>
      </c>
      <c r="G68" s="161">
        <v>888</v>
      </c>
      <c r="H68" s="161">
        <v>64</v>
      </c>
      <c r="I68" s="161">
        <v>88</v>
      </c>
      <c r="J68" s="161">
        <v>90</v>
      </c>
      <c r="K68" s="161">
        <v>120</v>
      </c>
      <c r="L68" s="161">
        <v>5.25</v>
      </c>
      <c r="M68" s="161">
        <v>8.93</v>
      </c>
      <c r="N68" s="161">
        <v>8000</v>
      </c>
      <c r="O68" s="161">
        <v>5</v>
      </c>
      <c r="P68" s="162" t="s">
        <v>10491</v>
      </c>
      <c r="Q68" s="162" t="s">
        <v>10471</v>
      </c>
    </row>
    <row r="69" spans="1:17">
      <c r="A69" s="161" t="s">
        <v>2305</v>
      </c>
      <c r="B69" s="161" t="s">
        <v>10039</v>
      </c>
      <c r="C69" s="161" t="s">
        <v>6327</v>
      </c>
      <c r="D69" s="161" t="s">
        <v>10019</v>
      </c>
      <c r="E69" s="419" t="s">
        <v>428</v>
      </c>
      <c r="F69" s="161">
        <v>550</v>
      </c>
      <c r="G69" s="161">
        <v>850</v>
      </c>
      <c r="H69" s="161">
        <v>32</v>
      </c>
      <c r="I69" s="161">
        <v>48</v>
      </c>
      <c r="J69" s="161">
        <v>75</v>
      </c>
      <c r="K69" s="161">
        <v>100</v>
      </c>
      <c r="L69" s="161">
        <v>4</v>
      </c>
      <c r="M69" s="161">
        <v>6.4</v>
      </c>
      <c r="N69" s="161">
        <v>8000</v>
      </c>
      <c r="O69" s="161">
        <v>5</v>
      </c>
      <c r="P69" s="162" t="s">
        <v>10492</v>
      </c>
      <c r="Q69" s="162" t="s">
        <v>10441</v>
      </c>
    </row>
    <row r="70" spans="1:17">
      <c r="A70" s="161" t="s">
        <v>10493</v>
      </c>
      <c r="B70" s="161" t="s">
        <v>10039</v>
      </c>
      <c r="C70" s="161" t="s">
        <v>6327</v>
      </c>
      <c r="D70" s="161" t="s">
        <v>10019</v>
      </c>
      <c r="E70" s="421" t="s">
        <v>10443</v>
      </c>
      <c r="F70" s="161">
        <v>582</v>
      </c>
      <c r="G70" s="161">
        <v>997</v>
      </c>
      <c r="H70" s="161">
        <v>64</v>
      </c>
      <c r="I70" s="161">
        <v>80</v>
      </c>
      <c r="J70" s="161">
        <v>99</v>
      </c>
      <c r="K70" s="161">
        <v>126</v>
      </c>
      <c r="L70" s="161">
        <v>6.3</v>
      </c>
      <c r="M70" s="161">
        <v>10.44</v>
      </c>
      <c r="N70" s="161">
        <v>-1125</v>
      </c>
      <c r="O70" s="161">
        <v>5</v>
      </c>
      <c r="P70" s="162" t="s">
        <v>10494</v>
      </c>
      <c r="Q70" s="162" t="s">
        <v>10471</v>
      </c>
    </row>
    <row r="71" ht="27" spans="1:17">
      <c r="A71" s="161" t="s">
        <v>5993</v>
      </c>
      <c r="B71" s="161" t="s">
        <v>10039</v>
      </c>
      <c r="C71" s="161" t="s">
        <v>6327</v>
      </c>
      <c r="D71" s="161" t="s">
        <v>10019</v>
      </c>
      <c r="E71" s="421" t="s">
        <v>10443</v>
      </c>
      <c r="F71" s="161">
        <v>598</v>
      </c>
      <c r="G71" s="161">
        <v>997</v>
      </c>
      <c r="H71" s="161">
        <v>64</v>
      </c>
      <c r="I71" s="161">
        <v>99</v>
      </c>
      <c r="J71" s="161">
        <v>68</v>
      </c>
      <c r="K71" s="161">
        <v>157</v>
      </c>
      <c r="L71" s="161">
        <v>5.88</v>
      </c>
      <c r="M71" s="253">
        <v>11.66</v>
      </c>
      <c r="N71" s="161">
        <v>-11625</v>
      </c>
      <c r="O71" s="161">
        <v>5</v>
      </c>
      <c r="P71" s="162" t="s">
        <v>10495</v>
      </c>
      <c r="Q71" s="162" t="s">
        <v>10496</v>
      </c>
    </row>
    <row r="72" spans="1:17">
      <c r="A72" s="161" t="s">
        <v>5921</v>
      </c>
      <c r="B72" s="161" t="s">
        <v>10039</v>
      </c>
      <c r="C72" s="161" t="s">
        <v>6327</v>
      </c>
      <c r="D72" s="161" t="s">
        <v>10019</v>
      </c>
      <c r="E72" s="421" t="s">
        <v>10497</v>
      </c>
      <c r="F72" s="161">
        <v>600</v>
      </c>
      <c r="G72" s="161">
        <v>1020</v>
      </c>
      <c r="H72" s="161">
        <v>32</v>
      </c>
      <c r="I72" s="161">
        <v>48</v>
      </c>
      <c r="J72" s="161">
        <v>78</v>
      </c>
      <c r="K72" s="161">
        <v>114</v>
      </c>
      <c r="L72" s="161">
        <v>9</v>
      </c>
      <c r="M72" s="161">
        <v>14.98</v>
      </c>
      <c r="N72" s="161">
        <v>-18750</v>
      </c>
      <c r="O72" s="161">
        <v>5</v>
      </c>
      <c r="P72" s="162" t="s">
        <v>10498</v>
      </c>
      <c r="Q72" s="162" t="s">
        <v>10499</v>
      </c>
    </row>
    <row r="73" spans="1:17">
      <c r="A73" s="161" t="s">
        <v>2525</v>
      </c>
      <c r="B73" s="161" t="s">
        <v>10039</v>
      </c>
      <c r="C73" s="161" t="s">
        <v>6327</v>
      </c>
      <c r="D73" s="161" t="s">
        <v>10019</v>
      </c>
      <c r="E73" s="419" t="s">
        <v>428</v>
      </c>
      <c r="F73" s="161">
        <v>600</v>
      </c>
      <c r="G73" s="161">
        <v>999</v>
      </c>
      <c r="H73" s="161">
        <v>1</v>
      </c>
      <c r="I73" s="161"/>
      <c r="J73" s="161">
        <v>80</v>
      </c>
      <c r="K73" s="161"/>
      <c r="L73" s="161">
        <v>3</v>
      </c>
      <c r="M73" s="161">
        <v>3.14</v>
      </c>
      <c r="N73" s="161">
        <v>-750</v>
      </c>
      <c r="O73" s="161">
        <v>5</v>
      </c>
      <c r="P73" s="162" t="s">
        <v>10500</v>
      </c>
      <c r="Q73" s="162"/>
    </row>
    <row r="74" spans="1:17">
      <c r="A74" s="161"/>
      <c r="B74" s="161"/>
      <c r="C74" s="161"/>
      <c r="D74" s="161"/>
      <c r="E74" s="420" t="s">
        <v>10437</v>
      </c>
      <c r="F74" s="161">
        <v>630</v>
      </c>
      <c r="G74" s="161">
        <v>1048</v>
      </c>
      <c r="H74" s="161"/>
      <c r="I74" s="161"/>
      <c r="J74" s="161">
        <v>84</v>
      </c>
      <c r="K74" s="161"/>
      <c r="L74" s="161">
        <v>3.15</v>
      </c>
      <c r="M74" s="161">
        <v>3.29</v>
      </c>
      <c r="N74" s="161"/>
      <c r="O74" s="161"/>
      <c r="P74" s="162"/>
      <c r="Q74" s="162"/>
    </row>
    <row r="75" spans="1:17">
      <c r="A75" s="161"/>
      <c r="B75" s="161"/>
      <c r="C75" s="161"/>
      <c r="D75" s="161"/>
      <c r="E75" s="420" t="s">
        <v>10438</v>
      </c>
      <c r="F75" s="161">
        <v>660</v>
      </c>
      <c r="G75" s="161">
        <v>1098</v>
      </c>
      <c r="H75" s="161"/>
      <c r="I75" s="161"/>
      <c r="J75" s="161">
        <v>88</v>
      </c>
      <c r="K75" s="161"/>
      <c r="L75" s="161">
        <v>3.3</v>
      </c>
      <c r="M75" s="161">
        <v>3.44</v>
      </c>
      <c r="N75" s="161"/>
      <c r="O75" s="161"/>
      <c r="P75" s="162"/>
      <c r="Q75" s="162"/>
    </row>
    <row r="76" spans="1:17">
      <c r="A76" s="161"/>
      <c r="B76" s="161"/>
      <c r="C76" s="161"/>
      <c r="D76" s="161"/>
      <c r="E76" s="420" t="s">
        <v>10439</v>
      </c>
      <c r="F76" s="161">
        <v>720</v>
      </c>
      <c r="G76" s="161">
        <v>1198</v>
      </c>
      <c r="H76" s="161"/>
      <c r="I76" s="161"/>
      <c r="J76" s="161">
        <v>96</v>
      </c>
      <c r="K76" s="161"/>
      <c r="L76" s="161">
        <v>3.6</v>
      </c>
      <c r="M76" s="161">
        <v>3.74</v>
      </c>
      <c r="N76" s="161"/>
      <c r="O76" s="161"/>
      <c r="P76" s="162"/>
      <c r="Q76" s="162"/>
    </row>
    <row r="77" ht="54" spans="1:17">
      <c r="A77" s="161" t="s">
        <v>4925</v>
      </c>
      <c r="B77" s="161" t="s">
        <v>10039</v>
      </c>
      <c r="C77" s="161" t="s">
        <v>6327</v>
      </c>
      <c r="D77" s="161" t="s">
        <v>10042</v>
      </c>
      <c r="E77" s="425" t="s">
        <v>10501</v>
      </c>
      <c r="F77" s="161">
        <v>600</v>
      </c>
      <c r="G77" s="161">
        <v>1200</v>
      </c>
      <c r="H77" s="161">
        <v>32</v>
      </c>
      <c r="I77" s="161">
        <v>64</v>
      </c>
      <c r="J77" s="161">
        <v>92</v>
      </c>
      <c r="K77" s="161">
        <v>216</v>
      </c>
      <c r="L77" s="161">
        <v>8.4</v>
      </c>
      <c r="M77" s="161">
        <v>16.8</v>
      </c>
      <c r="N77" s="161" t="s">
        <v>428</v>
      </c>
      <c r="O77" s="161">
        <v>5</v>
      </c>
      <c r="P77" s="162" t="s">
        <v>10502</v>
      </c>
      <c r="Q77" s="162" t="s">
        <v>10503</v>
      </c>
    </row>
    <row r="78" spans="1:17">
      <c r="A78" s="161" t="s">
        <v>7815</v>
      </c>
      <c r="B78" s="161" t="s">
        <v>10039</v>
      </c>
      <c r="C78" s="161" t="s">
        <v>6327</v>
      </c>
      <c r="D78" s="161" t="s">
        <v>10019</v>
      </c>
      <c r="E78" s="161"/>
      <c r="F78" s="161">
        <v>614</v>
      </c>
      <c r="G78" s="161">
        <v>1065</v>
      </c>
      <c r="H78" s="161">
        <v>32</v>
      </c>
      <c r="I78" s="161">
        <v>88</v>
      </c>
      <c r="J78" s="161">
        <v>144</v>
      </c>
      <c r="K78" s="161">
        <v>180</v>
      </c>
      <c r="L78" s="161">
        <v>6.14</v>
      </c>
      <c r="M78" s="253">
        <v>12.14</v>
      </c>
      <c r="N78" s="161" t="s">
        <v>428</v>
      </c>
      <c r="O78" s="161">
        <v>5</v>
      </c>
      <c r="P78" s="171" t="s">
        <v>10504</v>
      </c>
      <c r="Q78" s="162" t="s">
        <v>10505</v>
      </c>
    </row>
    <row r="79" ht="67.5" spans="1:17">
      <c r="A79" s="161" t="s">
        <v>2346</v>
      </c>
      <c r="B79" s="161" t="s">
        <v>10039</v>
      </c>
      <c r="C79" s="161" t="s">
        <v>6327</v>
      </c>
      <c r="D79" s="161" t="s">
        <v>10042</v>
      </c>
      <c r="E79" s="421" t="s">
        <v>10497</v>
      </c>
      <c r="F79" s="161">
        <v>630</v>
      </c>
      <c r="G79" s="161">
        <v>945</v>
      </c>
      <c r="H79" s="161" t="s">
        <v>7723</v>
      </c>
      <c r="I79" s="161"/>
      <c r="J79" s="161">
        <v>136</v>
      </c>
      <c r="K79" s="161">
        <v>162</v>
      </c>
      <c r="L79" s="161">
        <v>23.1</v>
      </c>
      <c r="M79" s="161">
        <v>32.34</v>
      </c>
      <c r="N79" s="161">
        <v>40000</v>
      </c>
      <c r="O79" s="161" t="s">
        <v>428</v>
      </c>
      <c r="P79" s="162" t="s">
        <v>10506</v>
      </c>
      <c r="Q79" s="162" t="s">
        <v>10507</v>
      </c>
    </row>
    <row r="80" spans="1:17">
      <c r="A80" s="161" t="s">
        <v>2299</v>
      </c>
      <c r="B80" s="161" t="s">
        <v>10039</v>
      </c>
      <c r="C80" s="161" t="s">
        <v>6327</v>
      </c>
      <c r="D80" s="161" t="s">
        <v>10019</v>
      </c>
      <c r="E80" s="419" t="s">
        <v>428</v>
      </c>
      <c r="F80" s="161">
        <v>630</v>
      </c>
      <c r="G80" s="161">
        <v>850</v>
      </c>
      <c r="H80" s="161">
        <v>64</v>
      </c>
      <c r="I80" s="161">
        <v>99</v>
      </c>
      <c r="J80" s="161">
        <v>85</v>
      </c>
      <c r="K80" s="161">
        <v>125</v>
      </c>
      <c r="L80" s="161">
        <v>5.75</v>
      </c>
      <c r="M80" s="161">
        <v>9.49</v>
      </c>
      <c r="N80" s="161">
        <v>9500</v>
      </c>
      <c r="O80" s="161">
        <v>5</v>
      </c>
      <c r="P80" s="162" t="s">
        <v>10492</v>
      </c>
      <c r="Q80" s="162" t="s">
        <v>10471</v>
      </c>
    </row>
    <row r="81" spans="1:17">
      <c r="A81" s="193" t="s">
        <v>4957</v>
      </c>
      <c r="B81" s="193" t="s">
        <v>10039</v>
      </c>
      <c r="C81" s="193" t="s">
        <v>6327</v>
      </c>
      <c r="D81" s="193" t="s">
        <v>10019</v>
      </c>
      <c r="E81" s="419" t="s">
        <v>428</v>
      </c>
      <c r="F81" s="161">
        <v>650</v>
      </c>
      <c r="G81" s="417">
        <v>850</v>
      </c>
      <c r="H81" s="193">
        <v>16</v>
      </c>
      <c r="I81" s="430">
        <v>24</v>
      </c>
      <c r="J81" s="418">
        <v>55</v>
      </c>
      <c r="K81" s="161">
        <v>75</v>
      </c>
      <c r="L81" s="161">
        <v>1</v>
      </c>
      <c r="M81" s="161">
        <v>1.48</v>
      </c>
      <c r="N81" s="161">
        <v>-12375</v>
      </c>
      <c r="O81" s="193">
        <v>5</v>
      </c>
      <c r="P81" s="179" t="s">
        <v>10508</v>
      </c>
      <c r="Q81" s="179" t="s">
        <v>10441</v>
      </c>
    </row>
    <row r="82" spans="1:17">
      <c r="A82" s="262"/>
      <c r="B82" s="262"/>
      <c r="C82" s="262"/>
      <c r="D82" s="262"/>
      <c r="E82" s="425" t="s">
        <v>10501</v>
      </c>
      <c r="F82" s="419">
        <v>780</v>
      </c>
      <c r="G82" s="435">
        <v>1020</v>
      </c>
      <c r="H82" s="436"/>
      <c r="I82" s="441"/>
      <c r="J82" s="442">
        <v>66</v>
      </c>
      <c r="K82" s="419">
        <v>90</v>
      </c>
      <c r="L82" s="419">
        <v>1.2</v>
      </c>
      <c r="M82" s="419">
        <v>1.68</v>
      </c>
      <c r="N82" s="419">
        <v>16500</v>
      </c>
      <c r="O82" s="262"/>
      <c r="P82" s="181"/>
      <c r="Q82" s="181"/>
    </row>
    <row r="83" ht="27" spans="1:17">
      <c r="A83" s="161" t="s">
        <v>4187</v>
      </c>
      <c r="B83" s="161" t="s">
        <v>10039</v>
      </c>
      <c r="C83" s="161" t="s">
        <v>6327</v>
      </c>
      <c r="D83" s="161" t="s">
        <v>10022</v>
      </c>
      <c r="E83" s="421" t="s">
        <v>10443</v>
      </c>
      <c r="F83" s="161">
        <v>651</v>
      </c>
      <c r="G83" s="161">
        <v>892</v>
      </c>
      <c r="H83" s="161">
        <v>32</v>
      </c>
      <c r="I83" s="161">
        <v>64</v>
      </c>
      <c r="J83" s="161">
        <v>73</v>
      </c>
      <c r="K83" s="161">
        <v>126</v>
      </c>
      <c r="L83" s="161">
        <v>4.2</v>
      </c>
      <c r="M83" s="161">
        <v>7.44</v>
      </c>
      <c r="N83" s="161">
        <v>-6375</v>
      </c>
      <c r="O83" s="161">
        <v>5</v>
      </c>
      <c r="P83" s="162" t="s">
        <v>10509</v>
      </c>
      <c r="Q83" s="162" t="s">
        <v>10510</v>
      </c>
    </row>
    <row r="84" ht="27" spans="1:17">
      <c r="A84" s="161" t="s">
        <v>10511</v>
      </c>
      <c r="B84" s="161" t="s">
        <v>10039</v>
      </c>
      <c r="C84" s="161" t="s">
        <v>6327</v>
      </c>
      <c r="D84" s="161" t="s">
        <v>10019</v>
      </c>
      <c r="E84" s="422" t="s">
        <v>10512</v>
      </c>
      <c r="F84" s="161">
        <v>660</v>
      </c>
      <c r="G84" s="161">
        <v>935</v>
      </c>
      <c r="H84" s="161">
        <v>16</v>
      </c>
      <c r="I84" s="161">
        <v>32</v>
      </c>
      <c r="J84" s="161">
        <v>71</v>
      </c>
      <c r="K84" s="161">
        <v>104</v>
      </c>
      <c r="L84" s="161">
        <v>8.25</v>
      </c>
      <c r="M84" s="253">
        <v>16.35</v>
      </c>
      <c r="N84" s="161">
        <v>-15000</v>
      </c>
      <c r="O84" s="161">
        <v>5</v>
      </c>
      <c r="P84" s="162" t="s">
        <v>10513</v>
      </c>
      <c r="Q84" s="162" t="s">
        <v>10514</v>
      </c>
    </row>
    <row r="85" spans="1:17">
      <c r="A85" s="161" t="s">
        <v>8202</v>
      </c>
      <c r="B85" s="161" t="s">
        <v>10039</v>
      </c>
      <c r="C85" s="161" t="s">
        <v>6327</v>
      </c>
      <c r="D85" s="161" t="s">
        <v>10019</v>
      </c>
      <c r="E85" s="423" t="s">
        <v>10515</v>
      </c>
      <c r="F85" s="161">
        <v>661</v>
      </c>
      <c r="G85" s="161">
        <v>1045</v>
      </c>
      <c r="H85" s="161">
        <v>24</v>
      </c>
      <c r="I85" s="161">
        <v>64</v>
      </c>
      <c r="J85" s="161">
        <v>108</v>
      </c>
      <c r="K85" s="161">
        <v>154</v>
      </c>
      <c r="L85" s="161">
        <v>7.15</v>
      </c>
      <c r="M85" s="161">
        <v>12.35</v>
      </c>
      <c r="N85" s="161" t="s">
        <v>428</v>
      </c>
      <c r="O85" s="161">
        <v>5</v>
      </c>
      <c r="P85" s="171" t="s">
        <v>10516</v>
      </c>
      <c r="Q85" s="162" t="s">
        <v>10517</v>
      </c>
    </row>
    <row r="86" ht="27" spans="1:17">
      <c r="A86" s="161" t="s">
        <v>4833</v>
      </c>
      <c r="B86" s="161" t="s">
        <v>10039</v>
      </c>
      <c r="C86" s="161" t="s">
        <v>6327</v>
      </c>
      <c r="D86" s="161" t="s">
        <v>10019</v>
      </c>
      <c r="E86" s="419" t="s">
        <v>428</v>
      </c>
      <c r="F86" s="161">
        <v>665</v>
      </c>
      <c r="G86" s="161">
        <v>850</v>
      </c>
      <c r="H86" s="161">
        <v>48</v>
      </c>
      <c r="I86" s="161">
        <v>64</v>
      </c>
      <c r="J86" s="161">
        <v>80</v>
      </c>
      <c r="K86" s="161">
        <v>100</v>
      </c>
      <c r="L86" s="161">
        <v>5</v>
      </c>
      <c r="M86" s="161">
        <v>6.95</v>
      </c>
      <c r="N86" s="161">
        <v>14000</v>
      </c>
      <c r="O86" s="161">
        <v>5</v>
      </c>
      <c r="P86" s="162" t="s">
        <v>10518</v>
      </c>
      <c r="Q86" s="162" t="s">
        <v>10449</v>
      </c>
    </row>
    <row r="87" spans="1:17">
      <c r="A87" s="161" t="s">
        <v>2552</v>
      </c>
      <c r="B87" s="161" t="s">
        <v>10039</v>
      </c>
      <c r="C87" s="161" t="s">
        <v>6327</v>
      </c>
      <c r="D87" s="161" t="s">
        <v>10019</v>
      </c>
      <c r="E87" s="419" t="s">
        <v>428</v>
      </c>
      <c r="F87" s="161">
        <v>666</v>
      </c>
      <c r="G87" s="161">
        <v>950</v>
      </c>
      <c r="H87" s="161">
        <v>66</v>
      </c>
      <c r="I87" s="161"/>
      <c r="J87" s="161">
        <v>66</v>
      </c>
      <c r="K87" s="161">
        <v>113</v>
      </c>
      <c r="L87" s="161">
        <v>6.66</v>
      </c>
      <c r="M87" s="161">
        <v>11.46</v>
      </c>
      <c r="N87" s="161">
        <v>-4999</v>
      </c>
      <c r="O87" s="161">
        <v>5</v>
      </c>
      <c r="P87" s="162" t="s">
        <v>10519</v>
      </c>
      <c r="Q87" s="162" t="s">
        <v>10441</v>
      </c>
    </row>
    <row r="88" spans="1:17">
      <c r="A88" s="161"/>
      <c r="B88" s="161"/>
      <c r="C88" s="161"/>
      <c r="D88" s="161"/>
      <c r="E88" s="420" t="s">
        <v>10437</v>
      </c>
      <c r="F88" s="161">
        <v>699</v>
      </c>
      <c r="G88" s="161">
        <v>997</v>
      </c>
      <c r="H88" s="161"/>
      <c r="I88" s="161"/>
      <c r="J88" s="161">
        <v>69</v>
      </c>
      <c r="K88" s="161">
        <v>118</v>
      </c>
      <c r="L88" s="161">
        <v>6.99</v>
      </c>
      <c r="M88" s="161">
        <v>11.79</v>
      </c>
      <c r="N88" s="161"/>
      <c r="O88" s="161"/>
      <c r="P88" s="162"/>
      <c r="Q88" s="162"/>
    </row>
    <row r="89" spans="1:17">
      <c r="A89" s="161"/>
      <c r="B89" s="161"/>
      <c r="C89" s="161"/>
      <c r="D89" s="161"/>
      <c r="E89" s="420" t="s">
        <v>10438</v>
      </c>
      <c r="F89" s="161">
        <v>732</v>
      </c>
      <c r="G89" s="161">
        <v>1045</v>
      </c>
      <c r="H89" s="161"/>
      <c r="I89" s="161"/>
      <c r="J89" s="161">
        <v>72</v>
      </c>
      <c r="K89" s="161">
        <v>124</v>
      </c>
      <c r="L89" s="161">
        <v>7.32</v>
      </c>
      <c r="M89" s="161">
        <v>12.12</v>
      </c>
      <c r="N89" s="161"/>
      <c r="O89" s="161"/>
      <c r="P89" s="162"/>
      <c r="Q89" s="162"/>
    </row>
    <row r="90" spans="1:17">
      <c r="A90" s="161"/>
      <c r="B90" s="161"/>
      <c r="C90" s="161"/>
      <c r="D90" s="161"/>
      <c r="E90" s="420" t="s">
        <v>10439</v>
      </c>
      <c r="F90" s="161">
        <v>799</v>
      </c>
      <c r="G90" s="161">
        <v>1140</v>
      </c>
      <c r="H90" s="161"/>
      <c r="I90" s="161"/>
      <c r="J90" s="161">
        <v>79</v>
      </c>
      <c r="K90" s="161">
        <v>135</v>
      </c>
      <c r="L90" s="161">
        <v>7.99</v>
      </c>
      <c r="M90" s="161">
        <v>12.79</v>
      </c>
      <c r="N90" s="161"/>
      <c r="O90" s="161"/>
      <c r="P90" s="162"/>
      <c r="Q90" s="162"/>
    </row>
    <row r="91" spans="1:17">
      <c r="A91" s="161" t="s">
        <v>8956</v>
      </c>
      <c r="B91" s="161" t="s">
        <v>10039</v>
      </c>
      <c r="C91" s="161" t="s">
        <v>6327</v>
      </c>
      <c r="D91" s="161" t="s">
        <v>10019</v>
      </c>
      <c r="E91" s="161" t="s">
        <v>428</v>
      </c>
      <c r="F91" s="161">
        <v>700</v>
      </c>
      <c r="G91" s="161">
        <v>999</v>
      </c>
      <c r="H91" s="161">
        <v>32</v>
      </c>
      <c r="I91" s="161">
        <v>48</v>
      </c>
      <c r="J91" s="161">
        <v>85</v>
      </c>
      <c r="K91" s="161">
        <v>115</v>
      </c>
      <c r="L91" s="161">
        <v>7.5</v>
      </c>
      <c r="M91" s="161">
        <v>13.2</v>
      </c>
      <c r="N91" s="161">
        <v>-4125</v>
      </c>
      <c r="O91" s="161">
        <v>5</v>
      </c>
      <c r="P91" s="179" t="s">
        <v>10520</v>
      </c>
      <c r="Q91" s="162" t="s">
        <v>10521</v>
      </c>
    </row>
    <row r="92" spans="1:17">
      <c r="A92" s="161"/>
      <c r="B92" s="161"/>
      <c r="C92" s="161"/>
      <c r="D92" s="161"/>
      <c r="E92" s="420" t="s">
        <v>10437</v>
      </c>
      <c r="F92" s="161">
        <v>735</v>
      </c>
      <c r="G92" s="161">
        <v>1048</v>
      </c>
      <c r="H92" s="161"/>
      <c r="I92" s="161"/>
      <c r="J92" s="161">
        <v>89</v>
      </c>
      <c r="K92" s="161">
        <v>120</v>
      </c>
      <c r="L92" s="161">
        <v>7.87</v>
      </c>
      <c r="M92" s="161">
        <v>13.27</v>
      </c>
      <c r="N92" s="161"/>
      <c r="O92" s="161"/>
      <c r="P92" s="180"/>
      <c r="Q92" s="162"/>
    </row>
    <row r="93" spans="1:17">
      <c r="A93" s="161"/>
      <c r="B93" s="161"/>
      <c r="C93" s="161"/>
      <c r="D93" s="161"/>
      <c r="E93" s="420" t="s">
        <v>10438</v>
      </c>
      <c r="F93" s="161">
        <v>770</v>
      </c>
      <c r="G93" s="161">
        <v>1098</v>
      </c>
      <c r="H93" s="161"/>
      <c r="I93" s="161"/>
      <c r="J93" s="161">
        <v>93</v>
      </c>
      <c r="K93" s="161">
        <v>126</v>
      </c>
      <c r="L93" s="161">
        <v>8.25</v>
      </c>
      <c r="M93" s="161">
        <v>13.95</v>
      </c>
      <c r="N93" s="161"/>
      <c r="O93" s="161"/>
      <c r="P93" s="180"/>
      <c r="Q93" s="162"/>
    </row>
    <row r="94" spans="1:17">
      <c r="A94" s="161"/>
      <c r="B94" s="161"/>
      <c r="C94" s="161"/>
      <c r="D94" s="161"/>
      <c r="E94" s="420" t="s">
        <v>10439</v>
      </c>
      <c r="F94" s="161">
        <v>840</v>
      </c>
      <c r="G94" s="161">
        <v>1198</v>
      </c>
      <c r="H94" s="161"/>
      <c r="I94" s="161"/>
      <c r="J94" s="161">
        <v>102</v>
      </c>
      <c r="K94" s="161">
        <v>138</v>
      </c>
      <c r="L94" s="161">
        <v>9</v>
      </c>
      <c r="M94" s="161">
        <v>14.7</v>
      </c>
      <c r="N94" s="161"/>
      <c r="O94" s="161"/>
      <c r="P94" s="181"/>
      <c r="Q94" s="162"/>
    </row>
    <row r="95" spans="1:17">
      <c r="A95" s="161" t="s">
        <v>2325</v>
      </c>
      <c r="B95" s="161" t="s">
        <v>10039</v>
      </c>
      <c r="C95" s="161" t="s">
        <v>6327</v>
      </c>
      <c r="D95" s="161" t="s">
        <v>10019</v>
      </c>
      <c r="E95" s="161" t="s">
        <v>428</v>
      </c>
      <c r="F95" s="161">
        <v>670</v>
      </c>
      <c r="G95" s="161">
        <v>950</v>
      </c>
      <c r="H95" s="161">
        <v>32</v>
      </c>
      <c r="I95" s="161">
        <v>48</v>
      </c>
      <c r="J95" s="161">
        <v>50</v>
      </c>
      <c r="K95" s="161">
        <v>115</v>
      </c>
      <c r="L95" s="161">
        <v>2.9</v>
      </c>
      <c r="M95" s="253">
        <v>5.8</v>
      </c>
      <c r="N95" s="161">
        <v>16000</v>
      </c>
      <c r="O95" s="161">
        <v>5</v>
      </c>
      <c r="P95" s="179" t="s">
        <v>10522</v>
      </c>
      <c r="Q95" s="162"/>
    </row>
    <row r="96" spans="1:17">
      <c r="A96" s="161"/>
      <c r="B96" s="161"/>
      <c r="C96" s="161"/>
      <c r="D96" s="161"/>
      <c r="E96" s="420" t="s">
        <v>10437</v>
      </c>
      <c r="F96" s="161">
        <v>703</v>
      </c>
      <c r="G96" s="161">
        <v>997</v>
      </c>
      <c r="H96" s="161"/>
      <c r="I96" s="161"/>
      <c r="J96" s="161">
        <v>52</v>
      </c>
      <c r="K96" s="161">
        <v>120</v>
      </c>
      <c r="L96" s="161">
        <v>3.04</v>
      </c>
      <c r="M96" s="253">
        <v>5.94</v>
      </c>
      <c r="N96" s="161">
        <v>-12000</v>
      </c>
      <c r="O96" s="161"/>
      <c r="P96" s="180"/>
      <c r="Q96" s="162"/>
    </row>
    <row r="97" spans="1:17">
      <c r="A97" s="161"/>
      <c r="B97" s="161"/>
      <c r="C97" s="161"/>
      <c r="D97" s="161"/>
      <c r="E97" s="420" t="s">
        <v>10438</v>
      </c>
      <c r="F97" s="161">
        <v>737</v>
      </c>
      <c r="G97" s="161">
        <v>1045</v>
      </c>
      <c r="H97" s="161"/>
      <c r="I97" s="161"/>
      <c r="J97" s="161">
        <v>55</v>
      </c>
      <c r="K97" s="161">
        <v>126</v>
      </c>
      <c r="L97" s="161">
        <v>3.19</v>
      </c>
      <c r="M97" s="253">
        <v>6.09</v>
      </c>
      <c r="N97" s="161"/>
      <c r="O97" s="161"/>
      <c r="P97" s="180"/>
      <c r="Q97" s="162"/>
    </row>
    <row r="98" spans="1:17">
      <c r="A98" s="161"/>
      <c r="B98" s="161"/>
      <c r="C98" s="161"/>
      <c r="D98" s="161"/>
      <c r="E98" s="420" t="s">
        <v>10439</v>
      </c>
      <c r="F98" s="161">
        <v>804</v>
      </c>
      <c r="G98" s="161">
        <v>1140</v>
      </c>
      <c r="H98" s="161"/>
      <c r="I98" s="161"/>
      <c r="J98" s="161">
        <v>60</v>
      </c>
      <c r="K98" s="161">
        <v>138</v>
      </c>
      <c r="L98" s="161">
        <v>3.48</v>
      </c>
      <c r="M98" s="253">
        <v>6.96</v>
      </c>
      <c r="N98" s="161"/>
      <c r="O98" s="161"/>
      <c r="P98" s="181"/>
      <c r="Q98" s="162"/>
    </row>
    <row r="99" ht="27" spans="1:17">
      <c r="A99" s="161" t="s">
        <v>2318</v>
      </c>
      <c r="B99" s="161" t="s">
        <v>10039</v>
      </c>
      <c r="C99" s="161" t="s">
        <v>6327</v>
      </c>
      <c r="D99" s="161" t="s">
        <v>10019</v>
      </c>
      <c r="E99" s="161" t="s">
        <v>428</v>
      </c>
      <c r="F99" s="161">
        <v>677</v>
      </c>
      <c r="G99" s="161">
        <v>950</v>
      </c>
      <c r="H99" s="161">
        <v>72</v>
      </c>
      <c r="I99" s="161">
        <v>99</v>
      </c>
      <c r="J99" s="161">
        <v>95</v>
      </c>
      <c r="K99" s="161">
        <v>150</v>
      </c>
      <c r="L99" s="161">
        <v>7.77</v>
      </c>
      <c r="M99" s="161">
        <v>13.52</v>
      </c>
      <c r="N99" s="161">
        <v>17700</v>
      </c>
      <c r="O99" s="161">
        <v>5</v>
      </c>
      <c r="P99" s="162" t="s">
        <v>10523</v>
      </c>
      <c r="Q99" s="162" t="s">
        <v>10496</v>
      </c>
    </row>
    <row r="100" spans="1:17">
      <c r="A100" s="161" t="s">
        <v>2532</v>
      </c>
      <c r="B100" s="161" t="s">
        <v>10039</v>
      </c>
      <c r="C100" s="161" t="s">
        <v>6327</v>
      </c>
      <c r="D100" s="161" t="s">
        <v>10019</v>
      </c>
      <c r="E100" s="423" t="s">
        <v>10289</v>
      </c>
      <c r="F100" s="161">
        <v>682</v>
      </c>
      <c r="G100" s="161">
        <v>892</v>
      </c>
      <c r="H100" s="161">
        <v>16</v>
      </c>
      <c r="I100" s="161">
        <v>24</v>
      </c>
      <c r="J100" s="161">
        <v>57</v>
      </c>
      <c r="K100" s="161">
        <v>78</v>
      </c>
      <c r="L100" s="161">
        <v>1</v>
      </c>
      <c r="M100" s="161">
        <v>1.48</v>
      </c>
      <c r="N100" s="161" t="s">
        <v>428</v>
      </c>
      <c r="O100" s="161">
        <v>5</v>
      </c>
      <c r="P100" s="162" t="s">
        <v>10524</v>
      </c>
      <c r="Q100" s="162" t="s">
        <v>10525</v>
      </c>
    </row>
    <row r="101" spans="1:17">
      <c r="A101" s="161" t="s">
        <v>4999</v>
      </c>
      <c r="B101" s="161" t="s">
        <v>10039</v>
      </c>
      <c r="C101" s="161" t="s">
        <v>6327</v>
      </c>
      <c r="D101" s="161" t="s">
        <v>10019</v>
      </c>
      <c r="E101" s="420" t="s">
        <v>10437</v>
      </c>
      <c r="F101" s="161">
        <v>700</v>
      </c>
      <c r="G101" s="161">
        <v>850</v>
      </c>
      <c r="H101" s="161">
        <v>32</v>
      </c>
      <c r="I101" s="161">
        <v>48</v>
      </c>
      <c r="J101" s="161">
        <v>110</v>
      </c>
      <c r="K101" s="161">
        <v>150</v>
      </c>
      <c r="L101" s="161">
        <v>1.5</v>
      </c>
      <c r="M101" s="161">
        <v>2.25</v>
      </c>
      <c r="N101" s="193">
        <v>-19125</v>
      </c>
      <c r="O101" s="161">
        <v>5</v>
      </c>
      <c r="P101" s="179" t="s">
        <v>10526</v>
      </c>
      <c r="Q101" s="162" t="s">
        <v>10527</v>
      </c>
    </row>
    <row r="102" spans="1:17">
      <c r="A102" s="161"/>
      <c r="B102" s="161"/>
      <c r="C102" s="161"/>
      <c r="D102" s="161"/>
      <c r="E102" s="420" t="s">
        <v>10438</v>
      </c>
      <c r="F102" s="161">
        <v>770</v>
      </c>
      <c r="G102" s="161">
        <v>935</v>
      </c>
      <c r="H102" s="161"/>
      <c r="I102" s="161"/>
      <c r="J102" s="161">
        <v>121</v>
      </c>
      <c r="K102" s="161">
        <v>165</v>
      </c>
      <c r="L102" s="161">
        <v>1.65</v>
      </c>
      <c r="M102" s="161">
        <v>2.4</v>
      </c>
      <c r="N102" s="374"/>
      <c r="O102" s="161"/>
      <c r="P102" s="180"/>
      <c r="Q102" s="162" t="s">
        <v>10035</v>
      </c>
    </row>
    <row r="103" spans="1:17">
      <c r="A103" s="161"/>
      <c r="B103" s="161"/>
      <c r="C103" s="161"/>
      <c r="D103" s="161"/>
      <c r="E103" s="420" t="s">
        <v>10439</v>
      </c>
      <c r="F103" s="161">
        <v>840</v>
      </c>
      <c r="G103" s="161">
        <v>1020</v>
      </c>
      <c r="H103" s="161"/>
      <c r="I103" s="161"/>
      <c r="J103" s="161">
        <v>132</v>
      </c>
      <c r="K103" s="161">
        <v>180</v>
      </c>
      <c r="L103" s="161">
        <v>1.8</v>
      </c>
      <c r="M103" s="161">
        <v>2.55</v>
      </c>
      <c r="N103" s="262"/>
      <c r="O103" s="161"/>
      <c r="P103" s="180"/>
      <c r="Q103" s="162" t="s">
        <v>10091</v>
      </c>
    </row>
    <row r="104" spans="1:17">
      <c r="A104" s="161"/>
      <c r="B104" s="161"/>
      <c r="C104" s="161"/>
      <c r="D104" s="161"/>
      <c r="E104" s="425" t="s">
        <v>10528</v>
      </c>
      <c r="F104" s="161">
        <v>840</v>
      </c>
      <c r="G104" s="161">
        <v>1020</v>
      </c>
      <c r="H104" s="161"/>
      <c r="I104" s="161"/>
      <c r="J104" s="161">
        <v>132</v>
      </c>
      <c r="K104" s="161">
        <v>180</v>
      </c>
      <c r="L104" s="161">
        <v>1.8</v>
      </c>
      <c r="M104" s="161">
        <v>2.55</v>
      </c>
      <c r="N104" s="161">
        <v>25500</v>
      </c>
      <c r="O104" s="161"/>
      <c r="P104" s="180"/>
      <c r="Q104" s="162"/>
    </row>
    <row r="105" spans="1:17">
      <c r="A105" s="161"/>
      <c r="B105" s="161"/>
      <c r="C105" s="161"/>
      <c r="D105" s="161"/>
      <c r="E105" s="437" t="s">
        <v>10529</v>
      </c>
      <c r="F105" s="161">
        <v>875</v>
      </c>
      <c r="G105" s="161">
        <v>1062</v>
      </c>
      <c r="H105" s="161"/>
      <c r="I105" s="161"/>
      <c r="J105" s="161">
        <v>137</v>
      </c>
      <c r="K105" s="161">
        <v>187</v>
      </c>
      <c r="L105" s="161">
        <v>1.87</v>
      </c>
      <c r="M105" s="161">
        <v>2.62</v>
      </c>
      <c r="N105" s="161">
        <v>-19125</v>
      </c>
      <c r="O105" s="161"/>
      <c r="P105" s="181"/>
      <c r="Q105" s="162"/>
    </row>
    <row r="106" ht="27" spans="1:17">
      <c r="A106" s="161" t="s">
        <v>8157</v>
      </c>
      <c r="B106" s="161" t="s">
        <v>10039</v>
      </c>
      <c r="C106" s="161" t="s">
        <v>6327</v>
      </c>
      <c r="D106" s="161" t="s">
        <v>10042</v>
      </c>
      <c r="E106" s="423" t="s">
        <v>10289</v>
      </c>
      <c r="F106" s="161">
        <v>700</v>
      </c>
      <c r="G106" s="161">
        <v>999</v>
      </c>
      <c r="H106" s="161" t="s">
        <v>7723</v>
      </c>
      <c r="I106" s="161"/>
      <c r="J106" s="161">
        <v>130</v>
      </c>
      <c r="K106" s="161">
        <v>155</v>
      </c>
      <c r="L106" s="161">
        <v>27</v>
      </c>
      <c r="M106" s="161">
        <v>37.53</v>
      </c>
      <c r="N106" s="161" t="s">
        <v>428</v>
      </c>
      <c r="O106" s="161" t="s">
        <v>428</v>
      </c>
      <c r="P106" s="171" t="s">
        <v>10530</v>
      </c>
      <c r="Q106" s="162" t="s">
        <v>10531</v>
      </c>
    </row>
    <row r="107" spans="1:17">
      <c r="A107" s="161"/>
      <c r="B107" s="161"/>
      <c r="C107" s="161"/>
      <c r="D107" s="161"/>
      <c r="E107" s="423" t="s">
        <v>10532</v>
      </c>
      <c r="F107" s="161">
        <v>735</v>
      </c>
      <c r="G107" s="161">
        <v>1048</v>
      </c>
      <c r="H107" s="161"/>
      <c r="I107" s="161"/>
      <c r="J107" s="161">
        <v>136</v>
      </c>
      <c r="K107" s="161">
        <v>162</v>
      </c>
      <c r="L107" s="161">
        <v>28.35</v>
      </c>
      <c r="M107" s="161">
        <v>38.88</v>
      </c>
      <c r="N107" s="161"/>
      <c r="O107" s="161"/>
      <c r="P107" s="162"/>
      <c r="Q107" s="162" t="s">
        <v>10533</v>
      </c>
    </row>
    <row r="108" spans="1:17">
      <c r="A108" s="161"/>
      <c r="B108" s="161"/>
      <c r="C108" s="161"/>
      <c r="D108" s="161"/>
      <c r="E108" s="423" t="s">
        <v>10534</v>
      </c>
      <c r="F108" s="161">
        <v>770</v>
      </c>
      <c r="G108" s="161">
        <v>1098</v>
      </c>
      <c r="H108" s="161"/>
      <c r="I108" s="161"/>
      <c r="J108" s="161">
        <v>143</v>
      </c>
      <c r="K108" s="161">
        <v>170</v>
      </c>
      <c r="L108" s="161">
        <v>29.7</v>
      </c>
      <c r="M108" s="161">
        <v>40.23</v>
      </c>
      <c r="N108" s="161"/>
      <c r="O108" s="161"/>
      <c r="P108" s="162"/>
      <c r="Q108" s="162" t="s">
        <v>10535</v>
      </c>
    </row>
    <row r="109" spans="1:17">
      <c r="A109" s="161"/>
      <c r="B109" s="161"/>
      <c r="C109" s="161"/>
      <c r="D109" s="161"/>
      <c r="E109" s="423" t="s">
        <v>10536</v>
      </c>
      <c r="F109" s="161">
        <v>840</v>
      </c>
      <c r="G109" s="161">
        <v>1198</v>
      </c>
      <c r="H109" s="161"/>
      <c r="I109" s="161"/>
      <c r="J109" s="161">
        <v>156</v>
      </c>
      <c r="K109" s="161">
        <v>186</v>
      </c>
      <c r="L109" s="161">
        <v>32.4</v>
      </c>
      <c r="M109" s="161">
        <v>42.93</v>
      </c>
      <c r="N109" s="161"/>
      <c r="O109" s="161"/>
      <c r="P109" s="162"/>
      <c r="Q109" s="162" t="s">
        <v>10537</v>
      </c>
    </row>
    <row r="110" spans="1:17">
      <c r="A110" s="161" t="s">
        <v>4843</v>
      </c>
      <c r="B110" s="161" t="s">
        <v>10039</v>
      </c>
      <c r="C110" s="161" t="s">
        <v>6327</v>
      </c>
      <c r="D110" s="161" t="s">
        <v>10019</v>
      </c>
      <c r="E110" s="161" t="s">
        <v>428</v>
      </c>
      <c r="F110" s="161">
        <v>710</v>
      </c>
      <c r="G110" s="161">
        <v>850</v>
      </c>
      <c r="H110" s="161">
        <v>64</v>
      </c>
      <c r="I110" s="161">
        <v>99</v>
      </c>
      <c r="J110" s="161">
        <v>60</v>
      </c>
      <c r="K110" s="161">
        <v>125</v>
      </c>
      <c r="L110" s="161">
        <v>10</v>
      </c>
      <c r="M110" s="161">
        <v>19.3</v>
      </c>
      <c r="N110" s="161">
        <v>27000</v>
      </c>
      <c r="O110" s="161">
        <v>5</v>
      </c>
      <c r="P110" s="179" t="s">
        <v>10538</v>
      </c>
      <c r="Q110" s="162" t="s">
        <v>10471</v>
      </c>
    </row>
    <row r="111" spans="1:17">
      <c r="A111" s="161"/>
      <c r="B111" s="161"/>
      <c r="C111" s="161"/>
      <c r="D111" s="161"/>
      <c r="E111" s="420" t="s">
        <v>10437</v>
      </c>
      <c r="F111" s="161">
        <v>745</v>
      </c>
      <c r="G111" s="161">
        <v>892</v>
      </c>
      <c r="H111" s="161"/>
      <c r="I111" s="161"/>
      <c r="J111" s="161">
        <v>63</v>
      </c>
      <c r="K111" s="161">
        <v>131</v>
      </c>
      <c r="L111" s="161">
        <v>10.5</v>
      </c>
      <c r="M111" s="161">
        <v>19.8</v>
      </c>
      <c r="N111" s="161"/>
      <c r="O111" s="161"/>
      <c r="P111" s="180"/>
      <c r="Q111" s="162"/>
    </row>
    <row r="112" spans="1:17">
      <c r="A112" s="161"/>
      <c r="B112" s="161"/>
      <c r="C112" s="161"/>
      <c r="D112" s="161"/>
      <c r="E112" s="420" t="s">
        <v>10438</v>
      </c>
      <c r="F112" s="161">
        <v>781</v>
      </c>
      <c r="G112" s="161">
        <v>935</v>
      </c>
      <c r="H112" s="161"/>
      <c r="I112" s="161"/>
      <c r="J112" s="161">
        <v>66</v>
      </c>
      <c r="K112" s="161">
        <v>137</v>
      </c>
      <c r="L112" s="161">
        <v>11</v>
      </c>
      <c r="M112" s="161">
        <v>20.3</v>
      </c>
      <c r="N112" s="161"/>
      <c r="O112" s="161"/>
      <c r="P112" s="180"/>
      <c r="Q112" s="162"/>
    </row>
    <row r="113" spans="1:17">
      <c r="A113" s="161"/>
      <c r="B113" s="161"/>
      <c r="C113" s="161"/>
      <c r="D113" s="161"/>
      <c r="E113" s="420" t="s">
        <v>10439</v>
      </c>
      <c r="F113" s="161">
        <v>852</v>
      </c>
      <c r="G113" s="161">
        <v>1020</v>
      </c>
      <c r="H113" s="161"/>
      <c r="I113" s="161"/>
      <c r="J113" s="161">
        <v>72</v>
      </c>
      <c r="K113" s="161">
        <v>150</v>
      </c>
      <c r="L113" s="161">
        <v>12</v>
      </c>
      <c r="M113" s="161">
        <v>21.3</v>
      </c>
      <c r="N113" s="161"/>
      <c r="O113" s="161"/>
      <c r="P113" s="181"/>
      <c r="Q113" s="162"/>
    </row>
    <row r="114" ht="27" spans="1:17">
      <c r="A114" s="161" t="s">
        <v>2336</v>
      </c>
      <c r="B114" s="161" t="s">
        <v>10039</v>
      </c>
      <c r="C114" s="161" t="s">
        <v>6327</v>
      </c>
      <c r="D114" s="161" t="s">
        <v>10019</v>
      </c>
      <c r="E114" s="421" t="s">
        <v>10443</v>
      </c>
      <c r="F114" s="161">
        <v>714</v>
      </c>
      <c r="G114" s="161">
        <v>1023</v>
      </c>
      <c r="H114" s="161">
        <v>32</v>
      </c>
      <c r="I114" s="161">
        <v>48</v>
      </c>
      <c r="J114" s="161">
        <v>89</v>
      </c>
      <c r="K114" s="161">
        <v>120</v>
      </c>
      <c r="L114" s="161">
        <v>6.3</v>
      </c>
      <c r="M114" s="161">
        <v>9.54</v>
      </c>
      <c r="N114" s="161">
        <v>-16500</v>
      </c>
      <c r="O114" s="161">
        <v>5</v>
      </c>
      <c r="P114" s="162" t="s">
        <v>10539</v>
      </c>
      <c r="Q114" s="162" t="s">
        <v>10441</v>
      </c>
    </row>
    <row r="115" spans="1:17">
      <c r="A115" s="161" t="s">
        <v>7842</v>
      </c>
      <c r="B115" s="161" t="s">
        <v>10039</v>
      </c>
      <c r="C115" s="161" t="s">
        <v>6327</v>
      </c>
      <c r="D115" s="161" t="s">
        <v>10019</v>
      </c>
      <c r="E115" s="421" t="s">
        <v>10484</v>
      </c>
      <c r="F115" s="161">
        <v>715</v>
      </c>
      <c r="G115" s="161">
        <v>1045</v>
      </c>
      <c r="H115" s="161">
        <v>48</v>
      </c>
      <c r="I115" s="161">
        <v>64</v>
      </c>
      <c r="J115" s="161">
        <v>41</v>
      </c>
      <c r="K115" s="161">
        <v>165</v>
      </c>
      <c r="L115" s="161">
        <v>13.75</v>
      </c>
      <c r="M115" s="161">
        <v>16.15</v>
      </c>
      <c r="N115" s="161">
        <v>-4125</v>
      </c>
      <c r="O115" s="161">
        <v>5</v>
      </c>
      <c r="P115" s="171" t="s">
        <v>10540</v>
      </c>
      <c r="Q115" s="162" t="s">
        <v>10541</v>
      </c>
    </row>
    <row r="116" spans="1:17">
      <c r="A116" s="161" t="s">
        <v>2339</v>
      </c>
      <c r="B116" s="161" t="s">
        <v>10039</v>
      </c>
      <c r="C116" s="161" t="s">
        <v>6327</v>
      </c>
      <c r="D116" s="161" t="s">
        <v>10019</v>
      </c>
      <c r="E116" s="438" t="s">
        <v>428</v>
      </c>
      <c r="F116" s="161">
        <v>720</v>
      </c>
      <c r="G116" s="161">
        <v>950</v>
      </c>
      <c r="H116" s="161">
        <v>32</v>
      </c>
      <c r="I116" s="161">
        <v>48</v>
      </c>
      <c r="J116" s="161">
        <v>85</v>
      </c>
      <c r="K116" s="161">
        <v>115</v>
      </c>
      <c r="L116" s="161">
        <v>7.5</v>
      </c>
      <c r="M116" s="161">
        <v>11.41</v>
      </c>
      <c r="N116" s="161">
        <v>27500</v>
      </c>
      <c r="O116" s="161">
        <v>5</v>
      </c>
      <c r="P116" s="179" t="s">
        <v>10542</v>
      </c>
      <c r="Q116" s="162" t="s">
        <v>10541</v>
      </c>
    </row>
    <row r="117" spans="1:17">
      <c r="A117" s="161"/>
      <c r="B117" s="161"/>
      <c r="C117" s="161"/>
      <c r="D117" s="161"/>
      <c r="E117" s="439"/>
      <c r="F117" s="161"/>
      <c r="G117" s="161"/>
      <c r="H117" s="161"/>
      <c r="I117" s="161"/>
      <c r="J117" s="161"/>
      <c r="K117" s="161"/>
      <c r="L117" s="161"/>
      <c r="M117" s="161"/>
      <c r="N117" s="161"/>
      <c r="O117" s="161"/>
      <c r="P117" s="180"/>
      <c r="Q117" s="162"/>
    </row>
    <row r="118" spans="1:17">
      <c r="A118" s="161"/>
      <c r="B118" s="161"/>
      <c r="C118" s="161"/>
      <c r="D118" s="161"/>
      <c r="E118" s="440"/>
      <c r="F118" s="161"/>
      <c r="G118" s="161"/>
      <c r="H118" s="161"/>
      <c r="I118" s="161"/>
      <c r="J118" s="161"/>
      <c r="K118" s="161"/>
      <c r="L118" s="161"/>
      <c r="M118" s="161"/>
      <c r="N118" s="161"/>
      <c r="O118" s="161"/>
      <c r="P118" s="181"/>
      <c r="Q118" s="162"/>
    </row>
    <row r="119" spans="1:17">
      <c r="A119" s="161"/>
      <c r="B119" s="161"/>
      <c r="C119" s="161"/>
      <c r="D119" s="161"/>
      <c r="E119" s="437" t="s">
        <v>10543</v>
      </c>
      <c r="F119" s="161">
        <v>1080</v>
      </c>
      <c r="G119" s="161">
        <v>1425</v>
      </c>
      <c r="H119" s="161"/>
      <c r="I119" s="161"/>
      <c r="J119" s="161">
        <v>127</v>
      </c>
      <c r="K119" s="161">
        <v>172</v>
      </c>
      <c r="L119" s="161">
        <v>11.25</v>
      </c>
      <c r="M119" s="161">
        <v>15.16</v>
      </c>
      <c r="N119" s="161"/>
      <c r="O119" s="161"/>
      <c r="P119" s="162" t="s">
        <v>106</v>
      </c>
      <c r="Q119" s="162"/>
    </row>
    <row r="120" ht="27" spans="1:17">
      <c r="A120" s="161" t="s">
        <v>4845</v>
      </c>
      <c r="B120" s="161" t="s">
        <v>10039</v>
      </c>
      <c r="C120" s="161" t="s">
        <v>6327</v>
      </c>
      <c r="D120" s="161" t="s">
        <v>10019</v>
      </c>
      <c r="E120" s="421" t="s">
        <v>10443</v>
      </c>
      <c r="F120" s="161">
        <v>729</v>
      </c>
      <c r="G120" s="161">
        <v>997</v>
      </c>
      <c r="H120" s="161">
        <v>32</v>
      </c>
      <c r="I120" s="161">
        <v>48</v>
      </c>
      <c r="J120" s="161">
        <v>89</v>
      </c>
      <c r="K120" s="161">
        <v>120</v>
      </c>
      <c r="L120" s="161">
        <v>10.5</v>
      </c>
      <c r="M120" s="161">
        <v>15.6</v>
      </c>
      <c r="N120" s="161">
        <v>23000</v>
      </c>
      <c r="O120" s="161">
        <v>5</v>
      </c>
      <c r="P120" s="162" t="s">
        <v>10544</v>
      </c>
      <c r="Q120" s="162" t="s">
        <v>10441</v>
      </c>
    </row>
    <row r="121" spans="1:17">
      <c r="A121" s="161" t="s">
        <v>8231</v>
      </c>
      <c r="B121" s="161" t="s">
        <v>10039</v>
      </c>
      <c r="C121" s="161" t="s">
        <v>6327</v>
      </c>
      <c r="D121" s="161" t="s">
        <v>10019</v>
      </c>
      <c r="E121" s="423" t="s">
        <v>10515</v>
      </c>
      <c r="F121" s="161">
        <v>732</v>
      </c>
      <c r="G121" s="161">
        <v>880</v>
      </c>
      <c r="H121" s="161">
        <v>72</v>
      </c>
      <c r="I121" s="161">
        <v>99</v>
      </c>
      <c r="J121" s="161">
        <v>72</v>
      </c>
      <c r="K121" s="161">
        <v>110</v>
      </c>
      <c r="L121" s="161">
        <v>3.85</v>
      </c>
      <c r="M121" s="161">
        <v>6.05</v>
      </c>
      <c r="N121" s="161" t="s">
        <v>428</v>
      </c>
      <c r="O121" s="161">
        <v>5</v>
      </c>
      <c r="P121" s="171" t="s">
        <v>10545</v>
      </c>
      <c r="Q121" s="162" t="s">
        <v>10546</v>
      </c>
    </row>
    <row r="122" ht="27" spans="1:17">
      <c r="A122" s="161" t="s">
        <v>2414</v>
      </c>
      <c r="B122" s="161" t="s">
        <v>10039</v>
      </c>
      <c r="C122" s="161" t="s">
        <v>6327</v>
      </c>
      <c r="D122" s="161" t="s">
        <v>10019</v>
      </c>
      <c r="E122" s="423" t="s">
        <v>10289</v>
      </c>
      <c r="F122" s="161">
        <v>735</v>
      </c>
      <c r="G122" s="161">
        <v>1048</v>
      </c>
      <c r="H122" s="161">
        <v>48</v>
      </c>
      <c r="I122" s="161"/>
      <c r="J122" s="161">
        <v>115</v>
      </c>
      <c r="K122" s="161">
        <v>157</v>
      </c>
      <c r="L122" s="161">
        <v>1.57</v>
      </c>
      <c r="M122" s="161">
        <v>2.42</v>
      </c>
      <c r="N122" s="161" t="s">
        <v>428</v>
      </c>
      <c r="O122" s="161">
        <v>5</v>
      </c>
      <c r="P122" s="162" t="s">
        <v>10547</v>
      </c>
      <c r="Q122" s="162" t="s">
        <v>10548</v>
      </c>
    </row>
    <row r="123" ht="40.5" spans="1:17">
      <c r="A123" s="161" t="s">
        <v>4848</v>
      </c>
      <c r="B123" s="161" t="s">
        <v>10039</v>
      </c>
      <c r="C123" s="161" t="s">
        <v>6327</v>
      </c>
      <c r="D123" s="161" t="s">
        <v>10019</v>
      </c>
      <c r="E123" s="161" t="s">
        <v>428</v>
      </c>
      <c r="F123" s="161">
        <v>735</v>
      </c>
      <c r="G123" s="161">
        <v>900</v>
      </c>
      <c r="H123" s="161">
        <v>48</v>
      </c>
      <c r="I123" s="161">
        <v>64</v>
      </c>
      <c r="J123" s="161">
        <v>80</v>
      </c>
      <c r="K123" s="161">
        <v>105</v>
      </c>
      <c r="L123" s="161">
        <v>6.5</v>
      </c>
      <c r="M123" s="161">
        <v>9.3</v>
      </c>
      <c r="N123" s="161">
        <v>29000</v>
      </c>
      <c r="O123" s="161">
        <v>5</v>
      </c>
      <c r="P123" s="162" t="s">
        <v>10549</v>
      </c>
      <c r="Q123" s="162" t="s">
        <v>10449</v>
      </c>
    </row>
    <row r="124" spans="1:17">
      <c r="A124" s="161" t="s">
        <v>8413</v>
      </c>
      <c r="B124" s="161" t="s">
        <v>10039</v>
      </c>
      <c r="C124" s="161" t="s">
        <v>6327</v>
      </c>
      <c r="D124" s="161" t="s">
        <v>10019</v>
      </c>
      <c r="E124" s="421" t="s">
        <v>10443</v>
      </c>
      <c r="F124" s="161">
        <v>756</v>
      </c>
      <c r="G124" s="161">
        <v>1048</v>
      </c>
      <c r="H124" s="161">
        <v>32</v>
      </c>
      <c r="I124" s="161">
        <v>48</v>
      </c>
      <c r="J124" s="161">
        <v>89</v>
      </c>
      <c r="K124" s="161">
        <v>120</v>
      </c>
      <c r="L124" s="161">
        <v>7.87</v>
      </c>
      <c r="M124" s="161">
        <v>11.78</v>
      </c>
      <c r="N124" s="161">
        <v>-27500</v>
      </c>
      <c r="O124" s="161">
        <v>5</v>
      </c>
      <c r="P124" s="171" t="s">
        <v>10550</v>
      </c>
      <c r="Q124" s="162" t="s">
        <v>10541</v>
      </c>
    </row>
    <row r="125" ht="27" spans="1:17">
      <c r="A125" s="161" t="s">
        <v>4217</v>
      </c>
      <c r="B125" s="161" t="s">
        <v>10039</v>
      </c>
      <c r="C125" s="161" t="s">
        <v>6327</v>
      </c>
      <c r="D125" s="161" t="s">
        <v>10022</v>
      </c>
      <c r="E125" s="421" t="s">
        <v>10484</v>
      </c>
      <c r="F125" s="161">
        <v>770</v>
      </c>
      <c r="G125" s="161">
        <v>880</v>
      </c>
      <c r="H125" s="161">
        <v>16</v>
      </c>
      <c r="I125" s="161">
        <v>32</v>
      </c>
      <c r="J125" s="161">
        <v>88</v>
      </c>
      <c r="K125" s="161">
        <v>121</v>
      </c>
      <c r="L125" s="161">
        <v>8.8</v>
      </c>
      <c r="M125" s="161">
        <v>11.92</v>
      </c>
      <c r="N125" s="161">
        <v>-15000</v>
      </c>
      <c r="O125" s="161">
        <v>5</v>
      </c>
      <c r="P125" s="162" t="s">
        <v>10551</v>
      </c>
      <c r="Q125" s="162" t="s">
        <v>10552</v>
      </c>
    </row>
    <row r="126" spans="1:17">
      <c r="A126" s="161" t="s">
        <v>7923</v>
      </c>
      <c r="B126" s="161" t="s">
        <v>10039</v>
      </c>
      <c r="C126" s="161" t="s">
        <v>6327</v>
      </c>
      <c r="D126" s="161" t="s">
        <v>10019</v>
      </c>
      <c r="E126" s="421" t="s">
        <v>10484</v>
      </c>
      <c r="F126" s="161">
        <v>792</v>
      </c>
      <c r="G126" s="161">
        <v>1098</v>
      </c>
      <c r="H126" s="161">
        <v>48</v>
      </c>
      <c r="I126" s="161">
        <v>64</v>
      </c>
      <c r="J126" s="161">
        <v>132</v>
      </c>
      <c r="K126" s="161"/>
      <c r="L126" s="161">
        <v>7.7</v>
      </c>
      <c r="M126" s="161">
        <v>10.5</v>
      </c>
      <c r="N126" s="161">
        <v>-20625</v>
      </c>
      <c r="O126" s="161">
        <v>5</v>
      </c>
      <c r="P126" s="171" t="s">
        <v>10553</v>
      </c>
      <c r="Q126" s="162" t="s">
        <v>10554</v>
      </c>
    </row>
    <row r="127" spans="1:17">
      <c r="A127" s="161" t="s">
        <v>2462</v>
      </c>
      <c r="B127" s="161" t="s">
        <v>10039</v>
      </c>
      <c r="C127" s="161" t="s">
        <v>6327</v>
      </c>
      <c r="D127" s="161" t="s">
        <v>10019</v>
      </c>
      <c r="E127" s="161">
        <v>1</v>
      </c>
      <c r="F127" s="161">
        <v>834</v>
      </c>
      <c r="G127" s="161">
        <v>999</v>
      </c>
      <c r="H127" s="161">
        <v>24</v>
      </c>
      <c r="I127" s="161">
        <v>99</v>
      </c>
      <c r="J127" s="161">
        <v>125</v>
      </c>
      <c r="K127" s="161">
        <v>155</v>
      </c>
      <c r="L127" s="161">
        <v>25</v>
      </c>
      <c r="M127" s="161">
        <v>39.25</v>
      </c>
      <c r="N127" s="193">
        <v>-27375</v>
      </c>
      <c r="O127" s="161">
        <v>5</v>
      </c>
      <c r="P127" s="179" t="s">
        <v>10555</v>
      </c>
      <c r="Q127" s="162" t="s">
        <v>10541</v>
      </c>
    </row>
    <row r="128" spans="1:17">
      <c r="A128" s="161"/>
      <c r="B128" s="161"/>
      <c r="C128" s="161"/>
      <c r="D128" s="161"/>
      <c r="E128" s="420" t="s">
        <v>10437</v>
      </c>
      <c r="F128" s="161">
        <v>875</v>
      </c>
      <c r="G128" s="161">
        <v>1048</v>
      </c>
      <c r="H128" s="161"/>
      <c r="I128" s="161"/>
      <c r="J128" s="161">
        <v>131</v>
      </c>
      <c r="K128" s="161">
        <v>162</v>
      </c>
      <c r="L128" s="161">
        <v>26.25</v>
      </c>
      <c r="M128" s="161">
        <v>40.5</v>
      </c>
      <c r="N128" s="374"/>
      <c r="O128" s="161"/>
      <c r="P128" s="180"/>
      <c r="Q128" s="162"/>
    </row>
    <row r="129" spans="1:17">
      <c r="A129" s="161"/>
      <c r="B129" s="161"/>
      <c r="C129" s="161"/>
      <c r="D129" s="161"/>
      <c r="E129" s="420" t="s">
        <v>10438</v>
      </c>
      <c r="F129" s="161">
        <v>917</v>
      </c>
      <c r="G129" s="161">
        <v>1098</v>
      </c>
      <c r="H129" s="161"/>
      <c r="I129" s="161"/>
      <c r="J129" s="161">
        <v>137</v>
      </c>
      <c r="K129" s="161">
        <v>170</v>
      </c>
      <c r="L129" s="161">
        <v>27.5</v>
      </c>
      <c r="M129" s="161">
        <v>41.75</v>
      </c>
      <c r="N129" s="374"/>
      <c r="O129" s="161"/>
      <c r="P129" s="180"/>
      <c r="Q129" s="162"/>
    </row>
    <row r="130" spans="1:17">
      <c r="A130" s="161"/>
      <c r="B130" s="161"/>
      <c r="C130" s="161"/>
      <c r="D130" s="161"/>
      <c r="E130" s="420" t="s">
        <v>10439</v>
      </c>
      <c r="F130" s="161">
        <v>1000</v>
      </c>
      <c r="G130" s="161">
        <v>1198</v>
      </c>
      <c r="H130" s="161"/>
      <c r="I130" s="161"/>
      <c r="J130" s="161">
        <v>150</v>
      </c>
      <c r="K130" s="161">
        <v>186</v>
      </c>
      <c r="L130" s="161">
        <v>30</v>
      </c>
      <c r="M130" s="161">
        <v>44.25</v>
      </c>
      <c r="N130" s="262"/>
      <c r="O130" s="161"/>
      <c r="P130" s="180"/>
      <c r="Q130" s="162"/>
    </row>
    <row r="131" spans="1:17">
      <c r="A131" s="161"/>
      <c r="B131" s="161"/>
      <c r="C131" s="161"/>
      <c r="D131" s="161"/>
      <c r="E131" s="425" t="s">
        <v>10501</v>
      </c>
      <c r="F131" s="161">
        <v>1000</v>
      </c>
      <c r="G131" s="161">
        <v>1198</v>
      </c>
      <c r="H131" s="161"/>
      <c r="I131" s="161"/>
      <c r="J131" s="161">
        <v>150</v>
      </c>
      <c r="K131" s="161">
        <v>186</v>
      </c>
      <c r="L131" s="161">
        <v>30</v>
      </c>
      <c r="M131" s="161">
        <v>44.25</v>
      </c>
      <c r="N131" s="419">
        <v>36500</v>
      </c>
      <c r="O131" s="161"/>
      <c r="P131" s="181"/>
      <c r="Q131" s="162"/>
    </row>
    <row r="132" spans="1:17">
      <c r="A132" s="161"/>
      <c r="B132" s="161"/>
      <c r="C132" s="161"/>
      <c r="D132" s="161"/>
      <c r="E132" s="420" t="s">
        <v>10556</v>
      </c>
      <c r="F132" s="161">
        <v>1042</v>
      </c>
      <c r="G132" s="161">
        <v>1248</v>
      </c>
      <c r="H132" s="161"/>
      <c r="I132" s="161"/>
      <c r="J132" s="161">
        <v>156</v>
      </c>
      <c r="K132" s="161">
        <v>193</v>
      </c>
      <c r="L132" s="161">
        <v>31.25</v>
      </c>
      <c r="M132" s="161">
        <v>45.5</v>
      </c>
      <c r="N132" s="193">
        <v>-27375</v>
      </c>
      <c r="O132" s="161"/>
      <c r="P132" s="162" t="s">
        <v>106</v>
      </c>
      <c r="Q132" s="162"/>
    </row>
    <row r="133" spans="1:17">
      <c r="A133" s="161"/>
      <c r="B133" s="161"/>
      <c r="C133" s="161"/>
      <c r="D133" s="161"/>
      <c r="E133" s="420" t="s">
        <v>10557</v>
      </c>
      <c r="F133" s="161">
        <v>1084</v>
      </c>
      <c r="G133" s="161">
        <v>1298</v>
      </c>
      <c r="H133" s="161"/>
      <c r="I133" s="161"/>
      <c r="J133" s="161">
        <v>162</v>
      </c>
      <c r="K133" s="161">
        <v>201</v>
      </c>
      <c r="L133" s="161">
        <v>32.5</v>
      </c>
      <c r="M133" s="161">
        <v>46.75</v>
      </c>
      <c r="N133" s="374"/>
      <c r="O133" s="161"/>
      <c r="P133" s="162"/>
      <c r="Q133" s="162"/>
    </row>
    <row r="134" spans="1:17">
      <c r="A134" s="161"/>
      <c r="B134" s="161"/>
      <c r="C134" s="161"/>
      <c r="D134" s="161"/>
      <c r="E134" s="420" t="s">
        <v>10558</v>
      </c>
      <c r="F134" s="161">
        <v>1167</v>
      </c>
      <c r="G134" s="161">
        <v>1398</v>
      </c>
      <c r="H134" s="161"/>
      <c r="I134" s="161"/>
      <c r="J134" s="161">
        <v>175</v>
      </c>
      <c r="K134" s="161">
        <v>217</v>
      </c>
      <c r="L134" s="161">
        <v>35</v>
      </c>
      <c r="M134" s="161">
        <v>49.25</v>
      </c>
      <c r="N134" s="374"/>
      <c r="O134" s="161"/>
      <c r="P134" s="162"/>
      <c r="Q134" s="162"/>
    </row>
    <row r="135" spans="1:17">
      <c r="A135" s="161"/>
      <c r="B135" s="161"/>
      <c r="C135" s="161"/>
      <c r="D135" s="161"/>
      <c r="E135" s="420" t="s">
        <v>10559</v>
      </c>
      <c r="F135" s="161">
        <v>1251</v>
      </c>
      <c r="G135" s="161">
        <v>1498</v>
      </c>
      <c r="H135" s="161"/>
      <c r="I135" s="161"/>
      <c r="J135" s="161">
        <v>187</v>
      </c>
      <c r="K135" s="161">
        <v>232</v>
      </c>
      <c r="L135" s="161">
        <v>37.5</v>
      </c>
      <c r="M135" s="161">
        <v>51.75</v>
      </c>
      <c r="N135" s="262"/>
      <c r="O135" s="161"/>
      <c r="P135" s="162"/>
      <c r="Q135" s="162"/>
    </row>
    <row r="136" ht="27" spans="1:17">
      <c r="A136" s="161" t="s">
        <v>8110</v>
      </c>
      <c r="B136" s="161" t="s">
        <v>10039</v>
      </c>
      <c r="C136" s="161" t="s">
        <v>6327</v>
      </c>
      <c r="D136" s="161" t="s">
        <v>10019</v>
      </c>
      <c r="E136" s="423" t="s">
        <v>10560</v>
      </c>
      <c r="F136" s="161">
        <v>840</v>
      </c>
      <c r="G136" s="161">
        <v>945</v>
      </c>
      <c r="H136" s="161">
        <v>32</v>
      </c>
      <c r="I136" s="161">
        <v>48</v>
      </c>
      <c r="J136" s="161">
        <v>84</v>
      </c>
      <c r="K136" s="161">
        <v>126</v>
      </c>
      <c r="L136" s="161">
        <v>2.1</v>
      </c>
      <c r="M136" s="211">
        <v>4.1</v>
      </c>
      <c r="N136" s="161" t="s">
        <v>428</v>
      </c>
      <c r="O136" s="161">
        <v>5</v>
      </c>
      <c r="P136" s="171" t="s">
        <v>10561</v>
      </c>
      <c r="Q136" s="162" t="s">
        <v>10562</v>
      </c>
    </row>
    <row r="137" spans="1:17">
      <c r="A137" s="161" t="s">
        <v>4954</v>
      </c>
      <c r="B137" s="161" t="s">
        <v>10039</v>
      </c>
      <c r="C137" s="161" t="s">
        <v>6327</v>
      </c>
      <c r="D137" s="161" t="s">
        <v>10019</v>
      </c>
      <c r="E137" s="423" t="s">
        <v>10456</v>
      </c>
      <c r="F137" s="161">
        <v>840</v>
      </c>
      <c r="G137" s="161">
        <v>1260</v>
      </c>
      <c r="H137" s="161">
        <v>16</v>
      </c>
      <c r="I137" s="161">
        <v>99</v>
      </c>
      <c r="J137" s="161">
        <v>108</v>
      </c>
      <c r="K137" s="161">
        <v>144</v>
      </c>
      <c r="L137" s="161">
        <v>3</v>
      </c>
      <c r="M137" s="419">
        <v>25000</v>
      </c>
      <c r="N137" s="161" t="s">
        <v>428</v>
      </c>
      <c r="O137" s="161">
        <v>5</v>
      </c>
      <c r="P137" s="162" t="s">
        <v>10502</v>
      </c>
      <c r="Q137" s="162" t="s">
        <v>10563</v>
      </c>
    </row>
    <row r="138" ht="40.5" spans="1:17">
      <c r="A138" s="161" t="s">
        <v>5438</v>
      </c>
      <c r="B138" s="161" t="s">
        <v>10039</v>
      </c>
      <c r="C138" s="161" t="s">
        <v>6327</v>
      </c>
      <c r="D138" s="161" t="s">
        <v>10019</v>
      </c>
      <c r="E138" s="421" t="s">
        <v>10484</v>
      </c>
      <c r="F138" s="161">
        <v>880</v>
      </c>
      <c r="G138" s="161">
        <v>1098</v>
      </c>
      <c r="H138" s="161">
        <v>16</v>
      </c>
      <c r="I138" s="161">
        <v>48</v>
      </c>
      <c r="J138" s="161">
        <v>77</v>
      </c>
      <c r="K138" s="161">
        <v>165</v>
      </c>
      <c r="L138" s="161">
        <v>11</v>
      </c>
      <c r="M138" s="161">
        <v>20.6</v>
      </c>
      <c r="N138" s="161">
        <v>34500</v>
      </c>
      <c r="O138" s="161">
        <v>5</v>
      </c>
      <c r="P138" s="162" t="s">
        <v>10564</v>
      </c>
      <c r="Q138" s="162" t="s">
        <v>10496</v>
      </c>
    </row>
    <row r="139" ht="40.5" spans="1:17">
      <c r="A139" s="161" t="s">
        <v>8193</v>
      </c>
      <c r="B139" s="161" t="s">
        <v>10039</v>
      </c>
      <c r="C139" s="161" t="s">
        <v>6327</v>
      </c>
      <c r="D139" s="161" t="s">
        <v>10022</v>
      </c>
      <c r="E139" s="425" t="s">
        <v>10565</v>
      </c>
      <c r="F139" s="161">
        <v>880</v>
      </c>
      <c r="G139" s="161">
        <v>1210</v>
      </c>
      <c r="H139" s="161">
        <v>32</v>
      </c>
      <c r="I139" s="161">
        <v>48</v>
      </c>
      <c r="J139" s="161">
        <v>132</v>
      </c>
      <c r="K139" s="161">
        <v>165</v>
      </c>
      <c r="L139" s="161">
        <v>13.2</v>
      </c>
      <c r="M139" s="161">
        <v>18.6</v>
      </c>
      <c r="N139" s="161" t="s">
        <v>428</v>
      </c>
      <c r="O139" s="161">
        <v>5</v>
      </c>
      <c r="P139" s="171" t="s">
        <v>10566</v>
      </c>
      <c r="Q139" s="162" t="s">
        <v>10567</v>
      </c>
    </row>
    <row r="140" ht="27" spans="1:17">
      <c r="A140" s="161" t="s">
        <v>2351</v>
      </c>
      <c r="B140" s="161" t="s">
        <v>10039</v>
      </c>
      <c r="C140" s="161" t="s">
        <v>6327</v>
      </c>
      <c r="D140" s="161" t="s">
        <v>10019</v>
      </c>
      <c r="E140" s="421" t="s">
        <v>10497</v>
      </c>
      <c r="F140" s="161">
        <v>900</v>
      </c>
      <c r="G140" s="161">
        <v>1198</v>
      </c>
      <c r="H140" s="161">
        <v>64</v>
      </c>
      <c r="I140" s="161">
        <v>99</v>
      </c>
      <c r="J140" s="161">
        <v>114</v>
      </c>
      <c r="K140" s="161">
        <v>174</v>
      </c>
      <c r="L140" s="161">
        <v>13.2</v>
      </c>
      <c r="M140" s="161">
        <v>20.79</v>
      </c>
      <c r="N140" s="161">
        <v>-24000</v>
      </c>
      <c r="O140" s="161">
        <v>5</v>
      </c>
      <c r="P140" s="162" t="s">
        <v>10568</v>
      </c>
      <c r="Q140" s="162" t="s">
        <v>10496</v>
      </c>
    </row>
    <row r="141" spans="1:17">
      <c r="A141" s="161" t="s">
        <v>8266</v>
      </c>
      <c r="B141" s="161" t="s">
        <v>10039</v>
      </c>
      <c r="C141" s="161" t="s">
        <v>6327</v>
      </c>
      <c r="D141" s="161" t="s">
        <v>10019</v>
      </c>
      <c r="E141" s="423" t="s">
        <v>10515</v>
      </c>
      <c r="F141" s="161">
        <v>902</v>
      </c>
      <c r="G141" s="161">
        <v>1430</v>
      </c>
      <c r="H141" s="161">
        <v>32</v>
      </c>
      <c r="I141" s="161">
        <v>48</v>
      </c>
      <c r="J141" s="161">
        <v>110</v>
      </c>
      <c r="K141" s="161">
        <v>132</v>
      </c>
      <c r="L141" s="161">
        <v>16.5</v>
      </c>
      <c r="M141" s="161">
        <v>32.1</v>
      </c>
      <c r="N141" s="161" t="s">
        <v>428</v>
      </c>
      <c r="O141" s="161">
        <v>5</v>
      </c>
      <c r="P141" s="171" t="s">
        <v>10569</v>
      </c>
      <c r="Q141" s="162" t="s">
        <v>8061</v>
      </c>
    </row>
    <row r="142" spans="1:17">
      <c r="A142" s="193" t="s">
        <v>8322</v>
      </c>
      <c r="B142" s="193" t="s">
        <v>10039</v>
      </c>
      <c r="C142" s="193" t="s">
        <v>6349</v>
      </c>
      <c r="D142" s="193" t="s">
        <v>10022</v>
      </c>
      <c r="E142" s="423" t="s">
        <v>10560</v>
      </c>
      <c r="F142" s="419">
        <v>945</v>
      </c>
      <c r="G142" s="419">
        <v>1575</v>
      </c>
      <c r="H142" s="443">
        <v>35</v>
      </c>
      <c r="I142" s="443">
        <v>99</v>
      </c>
      <c r="J142" s="419">
        <v>210</v>
      </c>
      <c r="K142" s="419">
        <v>262</v>
      </c>
      <c r="L142" s="419">
        <v>34.65</v>
      </c>
      <c r="M142" s="419">
        <v>66.89</v>
      </c>
      <c r="N142" s="193" t="s">
        <v>428</v>
      </c>
      <c r="O142" s="193">
        <v>5</v>
      </c>
      <c r="P142" s="447" t="s">
        <v>10570</v>
      </c>
      <c r="Q142" s="179" t="s">
        <v>10571</v>
      </c>
    </row>
    <row r="143" spans="1:17">
      <c r="A143" s="374"/>
      <c r="B143" s="374"/>
      <c r="C143" s="374"/>
      <c r="D143" s="374"/>
      <c r="E143" s="423" t="s">
        <v>10515</v>
      </c>
      <c r="F143" s="419">
        <v>990</v>
      </c>
      <c r="G143" s="419">
        <v>1650</v>
      </c>
      <c r="H143" s="444"/>
      <c r="I143" s="444"/>
      <c r="J143" s="419">
        <v>220</v>
      </c>
      <c r="K143" s="419">
        <v>275</v>
      </c>
      <c r="L143" s="419">
        <v>36.3</v>
      </c>
      <c r="M143" s="419">
        <v>71.02</v>
      </c>
      <c r="N143" s="374"/>
      <c r="O143" s="374"/>
      <c r="P143" s="448"/>
      <c r="Q143" s="180"/>
    </row>
    <row r="144" spans="1:17">
      <c r="A144" s="374"/>
      <c r="B144" s="374"/>
      <c r="C144" s="374"/>
      <c r="D144" s="374"/>
      <c r="E144" s="423" t="s">
        <v>10456</v>
      </c>
      <c r="F144" s="419">
        <v>1080</v>
      </c>
      <c r="G144" s="419">
        <v>1800</v>
      </c>
      <c r="H144" s="444"/>
      <c r="I144" s="444"/>
      <c r="J144" s="419">
        <v>240</v>
      </c>
      <c r="K144" s="419">
        <v>300</v>
      </c>
      <c r="L144" s="419">
        <v>39.6</v>
      </c>
      <c r="M144" s="419">
        <v>76.8</v>
      </c>
      <c r="N144" s="374"/>
      <c r="O144" s="374"/>
      <c r="P144" s="448"/>
      <c r="Q144" s="180"/>
    </row>
    <row r="145" spans="1:17">
      <c r="A145" s="262"/>
      <c r="B145" s="262"/>
      <c r="C145" s="262"/>
      <c r="D145" s="262"/>
      <c r="E145" s="423" t="s">
        <v>10572</v>
      </c>
      <c r="F145" s="419">
        <v>1125</v>
      </c>
      <c r="G145" s="419">
        <v>1875</v>
      </c>
      <c r="H145" s="445"/>
      <c r="I145" s="445"/>
      <c r="J145" s="419">
        <v>250</v>
      </c>
      <c r="K145" s="419">
        <v>312</v>
      </c>
      <c r="L145" s="419">
        <v>41.25</v>
      </c>
      <c r="M145" s="419">
        <v>80.93</v>
      </c>
      <c r="N145" s="262"/>
      <c r="O145" s="262"/>
      <c r="P145" s="449"/>
      <c r="Q145" s="181"/>
    </row>
    <row r="146" ht="27" spans="1:17">
      <c r="A146" s="161" t="s">
        <v>5822</v>
      </c>
      <c r="B146" s="161" t="s">
        <v>10039</v>
      </c>
      <c r="C146" s="161" t="s">
        <v>6327</v>
      </c>
      <c r="D146" s="161" t="s">
        <v>10019</v>
      </c>
      <c r="E146" s="421" t="s">
        <v>10497</v>
      </c>
      <c r="F146" s="161">
        <v>2400</v>
      </c>
      <c r="G146" s="161">
        <v>3600</v>
      </c>
      <c r="H146" s="161">
        <v>1</v>
      </c>
      <c r="I146" s="161"/>
      <c r="J146" s="161">
        <v>306</v>
      </c>
      <c r="K146" s="161"/>
      <c r="L146" s="161">
        <v>28.8</v>
      </c>
      <c r="M146" s="161">
        <v>52.8</v>
      </c>
      <c r="N146" s="161">
        <v>-15000</v>
      </c>
      <c r="O146" s="161">
        <v>5</v>
      </c>
      <c r="P146" s="162" t="s">
        <v>10573</v>
      </c>
      <c r="Q146" s="162" t="s">
        <v>10574</v>
      </c>
    </row>
    <row r="147" s="155" customFormat="1" ht="20.25" spans="1:17">
      <c r="A147" s="416" t="s">
        <v>10575</v>
      </c>
      <c r="B147" s="416"/>
      <c r="C147" s="416"/>
      <c r="D147" s="416"/>
      <c r="E147" s="416"/>
      <c r="F147" s="416"/>
      <c r="G147" s="416"/>
      <c r="H147" s="416"/>
      <c r="I147" s="416"/>
      <c r="J147" s="416"/>
      <c r="K147" s="416"/>
      <c r="L147" s="416"/>
      <c r="M147" s="416"/>
      <c r="N147" s="416"/>
      <c r="O147" s="416"/>
      <c r="P147" s="429"/>
      <c r="Q147" s="429"/>
    </row>
    <row r="148" spans="1:17">
      <c r="A148" s="161" t="s">
        <v>5818</v>
      </c>
      <c r="B148" s="161" t="s">
        <v>8256</v>
      </c>
      <c r="C148" s="161" t="s">
        <v>6327</v>
      </c>
      <c r="D148" s="161" t="s">
        <v>10019</v>
      </c>
      <c r="E148" s="421" t="s">
        <v>10443</v>
      </c>
      <c r="F148" s="161">
        <v>288</v>
      </c>
      <c r="G148" s="161">
        <v>420</v>
      </c>
      <c r="H148" s="161">
        <v>16</v>
      </c>
      <c r="I148" s="161">
        <v>24</v>
      </c>
      <c r="J148" s="161">
        <v>47</v>
      </c>
      <c r="K148" s="161">
        <v>99</v>
      </c>
      <c r="L148" s="161">
        <v>5.04</v>
      </c>
      <c r="M148" s="161">
        <v>9.8</v>
      </c>
      <c r="N148" s="161">
        <v>-2850</v>
      </c>
      <c r="O148" s="161">
        <v>5</v>
      </c>
      <c r="P148" s="162" t="s">
        <v>10576</v>
      </c>
      <c r="Q148" s="162"/>
    </row>
    <row r="149" spans="1:17">
      <c r="A149" s="193" t="s">
        <v>2610</v>
      </c>
      <c r="B149" s="193" t="s">
        <v>8256</v>
      </c>
      <c r="C149" s="193" t="s">
        <v>6327</v>
      </c>
      <c r="D149" s="193" t="s">
        <v>10019</v>
      </c>
      <c r="E149" s="419" t="s">
        <v>428</v>
      </c>
      <c r="F149" s="161">
        <v>330</v>
      </c>
      <c r="G149" s="161">
        <v>450</v>
      </c>
      <c r="H149" s="193">
        <v>16</v>
      </c>
      <c r="I149" s="193">
        <v>32</v>
      </c>
      <c r="J149" s="161">
        <v>65</v>
      </c>
      <c r="K149" s="161">
        <v>95</v>
      </c>
      <c r="L149" s="161">
        <v>5.6</v>
      </c>
      <c r="M149" s="161">
        <v>9</v>
      </c>
      <c r="N149" s="161">
        <v>-2925</v>
      </c>
      <c r="O149" s="193">
        <v>5</v>
      </c>
      <c r="P149" s="179" t="s">
        <v>10577</v>
      </c>
      <c r="Q149" s="179"/>
    </row>
    <row r="150" spans="1:17">
      <c r="A150" s="374"/>
      <c r="B150" s="374"/>
      <c r="C150" s="374"/>
      <c r="D150" s="374"/>
      <c r="E150" s="420" t="s">
        <v>10439</v>
      </c>
      <c r="F150" s="193">
        <v>396</v>
      </c>
      <c r="G150" s="193">
        <v>540</v>
      </c>
      <c r="H150" s="374"/>
      <c r="I150" s="374"/>
      <c r="J150" s="193">
        <v>78</v>
      </c>
      <c r="K150" s="193">
        <v>114</v>
      </c>
      <c r="L150" s="193">
        <v>6.72</v>
      </c>
      <c r="M150" s="193">
        <v>10.12</v>
      </c>
      <c r="N150" s="161"/>
      <c r="O150" s="374"/>
      <c r="P150" s="180"/>
      <c r="Q150" s="180"/>
    </row>
    <row r="151" spans="1:17">
      <c r="A151" s="262"/>
      <c r="B151" s="262"/>
      <c r="C151" s="262"/>
      <c r="D151" s="262"/>
      <c r="E151" s="423" t="s">
        <v>10456</v>
      </c>
      <c r="F151" s="262"/>
      <c r="G151" s="262"/>
      <c r="H151" s="262"/>
      <c r="I151" s="262"/>
      <c r="J151" s="262"/>
      <c r="K151" s="262"/>
      <c r="L151" s="262"/>
      <c r="M151" s="262"/>
      <c r="N151" s="262">
        <v>3900</v>
      </c>
      <c r="O151" s="262"/>
      <c r="P151" s="181"/>
      <c r="Q151" s="181"/>
    </row>
    <row r="152" spans="1:17">
      <c r="A152" s="284" t="s">
        <v>5135</v>
      </c>
      <c r="B152" s="284" t="s">
        <v>8256</v>
      </c>
      <c r="C152" s="284" t="s">
        <v>6327</v>
      </c>
      <c r="D152" s="284" t="s">
        <v>10019</v>
      </c>
      <c r="E152" s="284" t="s">
        <v>428</v>
      </c>
      <c r="F152" s="284">
        <v>420</v>
      </c>
      <c r="G152" s="284">
        <v>680</v>
      </c>
      <c r="H152" s="284">
        <v>24</v>
      </c>
      <c r="I152" s="284">
        <v>40</v>
      </c>
      <c r="J152" s="284">
        <v>60</v>
      </c>
      <c r="K152" s="284">
        <v>90</v>
      </c>
      <c r="L152" s="284">
        <v>4.95</v>
      </c>
      <c r="M152" s="450">
        <v>9.75</v>
      </c>
      <c r="N152" s="284">
        <v>4800</v>
      </c>
      <c r="O152" s="284">
        <v>5</v>
      </c>
      <c r="P152" s="392" t="s">
        <v>10470</v>
      </c>
      <c r="Q152" s="392"/>
    </row>
    <row r="153" spans="1:17">
      <c r="A153" s="386" t="s">
        <v>2470</v>
      </c>
      <c r="B153" s="386" t="s">
        <v>8256</v>
      </c>
      <c r="C153" s="386" t="s">
        <v>6327</v>
      </c>
      <c r="D153" s="386" t="s">
        <v>10019</v>
      </c>
      <c r="E153" s="421" t="s">
        <v>10443</v>
      </c>
      <c r="F153" s="285">
        <v>462</v>
      </c>
      <c r="G153" s="285">
        <v>815</v>
      </c>
      <c r="H153" s="285">
        <v>16</v>
      </c>
      <c r="I153" s="285">
        <v>32</v>
      </c>
      <c r="J153" s="285">
        <v>73</v>
      </c>
      <c r="K153" s="285">
        <v>99</v>
      </c>
      <c r="L153" s="285">
        <v>6.82</v>
      </c>
      <c r="M153" s="304">
        <v>13.32</v>
      </c>
      <c r="N153" s="285">
        <v>-777</v>
      </c>
      <c r="O153" s="386">
        <v>5</v>
      </c>
      <c r="P153" s="390" t="s">
        <v>10578</v>
      </c>
      <c r="Q153" s="390"/>
    </row>
    <row r="154" ht="14.25" spans="1:17">
      <c r="A154" s="284"/>
      <c r="B154" s="284"/>
      <c r="C154" s="284"/>
      <c r="D154" s="284"/>
      <c r="E154" s="423" t="s">
        <v>10456</v>
      </c>
      <c r="F154" s="419">
        <v>528</v>
      </c>
      <c r="G154" s="419">
        <v>932</v>
      </c>
      <c r="H154" s="419">
        <v>16</v>
      </c>
      <c r="I154" s="419">
        <v>32</v>
      </c>
      <c r="J154" s="419">
        <v>84</v>
      </c>
      <c r="K154" s="419">
        <v>114</v>
      </c>
      <c r="L154" s="419">
        <v>7.8</v>
      </c>
      <c r="M154" s="419">
        <v>15.6</v>
      </c>
      <c r="N154" s="446">
        <v>3000</v>
      </c>
      <c r="O154" s="284"/>
      <c r="P154" s="392"/>
      <c r="Q154" s="392"/>
    </row>
    <row r="155" ht="35" customHeight="1" spans="1:17">
      <c r="A155" s="386" t="s">
        <v>487</v>
      </c>
      <c r="B155" s="386" t="s">
        <v>8256</v>
      </c>
      <c r="C155" s="386" t="s">
        <v>6327</v>
      </c>
      <c r="D155" s="386" t="s">
        <v>10019</v>
      </c>
      <c r="E155" s="285" t="s">
        <v>428</v>
      </c>
      <c r="F155" s="285">
        <v>475</v>
      </c>
      <c r="G155" s="285">
        <v>800</v>
      </c>
      <c r="H155" s="285" t="s">
        <v>7723</v>
      </c>
      <c r="I155" s="285"/>
      <c r="J155" s="285">
        <v>70</v>
      </c>
      <c r="K155" s="285">
        <v>95</v>
      </c>
      <c r="L155" s="285">
        <v>7.5</v>
      </c>
      <c r="M155" s="304">
        <v>15</v>
      </c>
      <c r="N155" s="386">
        <v>15000</v>
      </c>
      <c r="O155" s="386" t="s">
        <v>428</v>
      </c>
      <c r="P155" s="390" t="s">
        <v>10579</v>
      </c>
      <c r="Q155" s="390" t="s">
        <v>10580</v>
      </c>
    </row>
    <row r="156" ht="35" customHeight="1" spans="1:17">
      <c r="A156" s="284"/>
      <c r="B156" s="284"/>
      <c r="C156" s="284"/>
      <c r="D156" s="284"/>
      <c r="E156" s="423" t="s">
        <v>10456</v>
      </c>
      <c r="F156" s="419">
        <v>570</v>
      </c>
      <c r="G156" s="419">
        <v>960</v>
      </c>
      <c r="H156" s="285"/>
      <c r="I156" s="285"/>
      <c r="J156" s="419">
        <v>84</v>
      </c>
      <c r="K156" s="419">
        <v>114</v>
      </c>
      <c r="L156" s="451">
        <v>9</v>
      </c>
      <c r="M156" s="451">
        <v>18</v>
      </c>
      <c r="N156" s="284"/>
      <c r="O156" s="387"/>
      <c r="P156" s="391"/>
      <c r="Q156" s="392"/>
    </row>
    <row r="157" spans="1:17">
      <c r="A157" s="386" t="s">
        <v>4950</v>
      </c>
      <c r="B157" s="386" t="s">
        <v>8256</v>
      </c>
      <c r="C157" s="386" t="s">
        <v>6327</v>
      </c>
      <c r="D157" s="386" t="s">
        <v>10019</v>
      </c>
      <c r="E157" s="421" t="s">
        <v>10443</v>
      </c>
      <c r="F157" s="419">
        <v>509</v>
      </c>
      <c r="G157" s="419">
        <v>840</v>
      </c>
      <c r="H157" s="419">
        <v>16</v>
      </c>
      <c r="I157" s="419">
        <v>24</v>
      </c>
      <c r="J157" s="419">
        <v>78</v>
      </c>
      <c r="K157" s="419">
        <v>110</v>
      </c>
      <c r="L157" s="419">
        <v>7.35</v>
      </c>
      <c r="M157" s="419">
        <v>14.28</v>
      </c>
      <c r="N157" s="452">
        <v>-3750</v>
      </c>
      <c r="O157" s="419">
        <v>5</v>
      </c>
      <c r="P157" s="390" t="s">
        <v>10581</v>
      </c>
      <c r="Q157" s="390"/>
    </row>
    <row r="158" spans="1:17">
      <c r="A158" s="284"/>
      <c r="B158" s="284"/>
      <c r="C158" s="284"/>
      <c r="D158" s="284"/>
      <c r="E158" s="423" t="s">
        <v>10456</v>
      </c>
      <c r="F158" s="419">
        <v>582</v>
      </c>
      <c r="G158" s="419">
        <v>960</v>
      </c>
      <c r="H158" s="446"/>
      <c r="I158" s="446"/>
      <c r="J158" s="419">
        <v>90</v>
      </c>
      <c r="K158" s="419">
        <v>126</v>
      </c>
      <c r="L158" s="419">
        <v>8.4</v>
      </c>
      <c r="M158" s="419">
        <v>16.59</v>
      </c>
      <c r="N158" s="452">
        <v>5000</v>
      </c>
      <c r="O158" s="453"/>
      <c r="P158" s="392"/>
      <c r="Q158" s="392"/>
    </row>
    <row r="159" ht="27" spans="1:17">
      <c r="A159" s="285" t="s">
        <v>2616</v>
      </c>
      <c r="B159" s="285" t="s">
        <v>8256</v>
      </c>
      <c r="C159" s="285" t="s">
        <v>6327</v>
      </c>
      <c r="D159" s="285" t="s">
        <v>10022</v>
      </c>
      <c r="E159" s="421" t="s">
        <v>10443</v>
      </c>
      <c r="F159" s="285">
        <v>525</v>
      </c>
      <c r="G159" s="285">
        <v>682</v>
      </c>
      <c r="H159" s="285">
        <v>24</v>
      </c>
      <c r="I159" s="285">
        <v>32</v>
      </c>
      <c r="J159" s="285">
        <v>57</v>
      </c>
      <c r="K159" s="285">
        <v>110</v>
      </c>
      <c r="L159" s="285">
        <v>5.46</v>
      </c>
      <c r="M159" s="285">
        <v>9.62</v>
      </c>
      <c r="N159" s="285">
        <v>10000</v>
      </c>
      <c r="O159" s="285">
        <v>5</v>
      </c>
      <c r="P159" s="388" t="s">
        <v>10582</v>
      </c>
      <c r="Q159" s="388" t="s">
        <v>10583</v>
      </c>
    </row>
    <row r="160" spans="1:17">
      <c r="A160" s="285" t="s">
        <v>2271</v>
      </c>
      <c r="B160" s="285" t="s">
        <v>8256</v>
      </c>
      <c r="C160" s="285" t="s">
        <v>6327</v>
      </c>
      <c r="D160" s="285" t="s">
        <v>10019</v>
      </c>
      <c r="E160" s="419" t="s">
        <v>428</v>
      </c>
      <c r="F160" s="285">
        <v>550</v>
      </c>
      <c r="G160" s="285">
        <v>800</v>
      </c>
      <c r="H160" s="285">
        <v>32</v>
      </c>
      <c r="I160" s="285">
        <v>48</v>
      </c>
      <c r="J160" s="285">
        <v>80</v>
      </c>
      <c r="K160" s="285">
        <v>120</v>
      </c>
      <c r="L160" s="285">
        <v>7.2</v>
      </c>
      <c r="M160" s="285">
        <v>12.04</v>
      </c>
      <c r="N160" s="285">
        <v>11000</v>
      </c>
      <c r="O160" s="285">
        <v>5</v>
      </c>
      <c r="P160" s="388" t="s">
        <v>10584</v>
      </c>
      <c r="Q160" s="388"/>
    </row>
    <row r="161" ht="25" customHeight="1" spans="1:17">
      <c r="A161" s="386" t="s">
        <v>4976</v>
      </c>
      <c r="B161" s="386" t="s">
        <v>8256</v>
      </c>
      <c r="C161" s="386" t="s">
        <v>6327</v>
      </c>
      <c r="D161" s="386" t="s">
        <v>10022</v>
      </c>
      <c r="E161" s="285" t="s">
        <v>428</v>
      </c>
      <c r="F161" s="285">
        <v>575</v>
      </c>
      <c r="G161" s="285">
        <v>725</v>
      </c>
      <c r="H161" s="386">
        <v>28</v>
      </c>
      <c r="I161" s="386">
        <v>52</v>
      </c>
      <c r="J161" s="285">
        <v>60</v>
      </c>
      <c r="K161" s="285">
        <v>85</v>
      </c>
      <c r="L161" s="285">
        <v>6</v>
      </c>
      <c r="M161" s="285">
        <v>9.24</v>
      </c>
      <c r="N161" s="386">
        <v>8000</v>
      </c>
      <c r="O161" s="386">
        <v>5</v>
      </c>
      <c r="P161" s="390" t="s">
        <v>10585</v>
      </c>
      <c r="Q161" s="390" t="s">
        <v>10586</v>
      </c>
    </row>
    <row r="162" ht="25" customHeight="1" spans="1:17">
      <c r="A162" s="284"/>
      <c r="B162" s="284"/>
      <c r="C162" s="284"/>
      <c r="D162" s="284"/>
      <c r="E162" s="423" t="s">
        <v>10456</v>
      </c>
      <c r="F162" s="419">
        <v>690</v>
      </c>
      <c r="G162" s="419">
        <v>870</v>
      </c>
      <c r="H162" s="284"/>
      <c r="I162" s="284"/>
      <c r="J162" s="419">
        <v>72</v>
      </c>
      <c r="K162" s="419">
        <v>102</v>
      </c>
      <c r="L162" s="419">
        <v>7.2</v>
      </c>
      <c r="M162" s="419">
        <v>10.44</v>
      </c>
      <c r="N162" s="284"/>
      <c r="O162" s="284"/>
      <c r="P162" s="392"/>
      <c r="Q162" s="392"/>
    </row>
    <row r="163" ht="54" spans="1:17">
      <c r="A163" s="285" t="s">
        <v>2581</v>
      </c>
      <c r="B163" s="285" t="s">
        <v>8256</v>
      </c>
      <c r="C163" s="285" t="s">
        <v>6327</v>
      </c>
      <c r="D163" s="285" t="s">
        <v>10042</v>
      </c>
      <c r="E163" s="421" t="s">
        <v>10443</v>
      </c>
      <c r="F163" s="285">
        <v>630</v>
      </c>
      <c r="G163" s="285">
        <v>815</v>
      </c>
      <c r="H163" s="285" t="s">
        <v>7723</v>
      </c>
      <c r="I163" s="285"/>
      <c r="J163" s="285">
        <v>162</v>
      </c>
      <c r="K163" s="285"/>
      <c r="L163" s="285">
        <v>11.55</v>
      </c>
      <c r="M163" s="285">
        <v>13.53</v>
      </c>
      <c r="N163" s="285">
        <v>-1579</v>
      </c>
      <c r="O163" s="285" t="s">
        <v>428</v>
      </c>
      <c r="P163" s="388" t="s">
        <v>10587</v>
      </c>
      <c r="Q163" s="388" t="s">
        <v>10588</v>
      </c>
    </row>
    <row r="164" spans="1:17">
      <c r="A164" s="285" t="s">
        <v>8389</v>
      </c>
      <c r="B164" s="285" t="s">
        <v>8256</v>
      </c>
      <c r="C164" s="285" t="s">
        <v>6327</v>
      </c>
      <c r="D164" s="285" t="s">
        <v>10042</v>
      </c>
      <c r="E164" s="437" t="s">
        <v>10589</v>
      </c>
      <c r="F164" s="285">
        <v>630</v>
      </c>
      <c r="G164" s="285">
        <v>815</v>
      </c>
      <c r="H164" s="285" t="s">
        <v>7723</v>
      </c>
      <c r="I164" s="285"/>
      <c r="J164" s="285">
        <v>162</v>
      </c>
      <c r="K164" s="285"/>
      <c r="L164" s="285">
        <v>11.55</v>
      </c>
      <c r="M164" s="285">
        <v>13.53</v>
      </c>
      <c r="N164" s="285">
        <v>-1579</v>
      </c>
      <c r="O164" s="285" t="s">
        <v>428</v>
      </c>
      <c r="P164" s="202" t="s">
        <v>10590</v>
      </c>
      <c r="Q164" s="388" t="s">
        <v>10591</v>
      </c>
    </row>
    <row r="165" spans="1:17">
      <c r="A165" s="285"/>
      <c r="B165" s="285"/>
      <c r="C165" s="285"/>
      <c r="D165" s="285"/>
      <c r="E165" s="437" t="s">
        <v>10592</v>
      </c>
      <c r="F165" s="285">
        <v>660</v>
      </c>
      <c r="G165" s="285">
        <v>854</v>
      </c>
      <c r="H165" s="285"/>
      <c r="I165" s="285"/>
      <c r="J165" s="285">
        <v>170</v>
      </c>
      <c r="K165" s="285"/>
      <c r="L165" s="285">
        <v>12.1</v>
      </c>
      <c r="M165" s="285">
        <v>14.08</v>
      </c>
      <c r="N165" s="285"/>
      <c r="O165" s="285"/>
      <c r="P165" s="388"/>
      <c r="Q165" s="388" t="s">
        <v>10593</v>
      </c>
    </row>
    <row r="166" spans="1:17">
      <c r="A166" s="285"/>
      <c r="B166" s="285"/>
      <c r="C166" s="285"/>
      <c r="D166" s="285"/>
      <c r="E166" s="437" t="s">
        <v>10594</v>
      </c>
      <c r="F166" s="285">
        <v>720</v>
      </c>
      <c r="G166" s="285">
        <v>932</v>
      </c>
      <c r="H166" s="285"/>
      <c r="I166" s="285"/>
      <c r="J166" s="285">
        <v>186</v>
      </c>
      <c r="K166" s="285"/>
      <c r="L166" s="285">
        <v>13.2</v>
      </c>
      <c r="M166" s="285">
        <v>15.18</v>
      </c>
      <c r="N166" s="285"/>
      <c r="O166" s="285"/>
      <c r="P166" s="388"/>
      <c r="Q166" s="388" t="s">
        <v>10535</v>
      </c>
    </row>
    <row r="167" spans="1:17">
      <c r="A167" s="285"/>
      <c r="B167" s="285"/>
      <c r="C167" s="285"/>
      <c r="D167" s="285"/>
      <c r="E167" s="437" t="s">
        <v>10529</v>
      </c>
      <c r="F167" s="285">
        <v>750</v>
      </c>
      <c r="G167" s="285">
        <v>971</v>
      </c>
      <c r="H167" s="285"/>
      <c r="I167" s="285"/>
      <c r="J167" s="285">
        <v>193</v>
      </c>
      <c r="K167" s="285"/>
      <c r="L167" s="285">
        <v>13.75</v>
      </c>
      <c r="M167" s="285">
        <v>15.73</v>
      </c>
      <c r="N167" s="285"/>
      <c r="O167" s="285"/>
      <c r="P167" s="388"/>
      <c r="Q167" s="388" t="s">
        <v>10595</v>
      </c>
    </row>
    <row r="168" spans="1:17">
      <c r="A168" s="285" t="s">
        <v>2390</v>
      </c>
      <c r="B168" s="285" t="s">
        <v>8256</v>
      </c>
      <c r="C168" s="285" t="s">
        <v>6327</v>
      </c>
      <c r="D168" s="285" t="s">
        <v>10019</v>
      </c>
      <c r="E168" s="419" t="s">
        <v>428</v>
      </c>
      <c r="F168" s="285">
        <v>650</v>
      </c>
      <c r="G168" s="285">
        <v>800</v>
      </c>
      <c r="H168" s="285">
        <v>32</v>
      </c>
      <c r="I168" s="285">
        <v>48</v>
      </c>
      <c r="J168" s="285">
        <v>100</v>
      </c>
      <c r="K168" s="285">
        <v>120</v>
      </c>
      <c r="L168" s="285">
        <v>8</v>
      </c>
      <c r="M168" s="285">
        <v>10.64</v>
      </c>
      <c r="N168" s="285">
        <v>-2250</v>
      </c>
      <c r="O168" s="285">
        <v>5</v>
      </c>
      <c r="P168" s="202" t="s">
        <v>10596</v>
      </c>
      <c r="Q168" s="388"/>
    </row>
    <row r="169" spans="1:17">
      <c r="A169" s="285"/>
      <c r="B169" s="285"/>
      <c r="C169" s="285"/>
      <c r="D169" s="285"/>
      <c r="E169" s="420" t="s">
        <v>10437</v>
      </c>
      <c r="F169" s="285">
        <v>682</v>
      </c>
      <c r="G169" s="285">
        <v>840</v>
      </c>
      <c r="H169" s="285"/>
      <c r="I169" s="285"/>
      <c r="J169" s="285">
        <v>105</v>
      </c>
      <c r="K169" s="285">
        <v>126</v>
      </c>
      <c r="L169" s="285">
        <v>8.4</v>
      </c>
      <c r="M169" s="285">
        <v>11.04</v>
      </c>
      <c r="N169" s="285"/>
      <c r="O169" s="285"/>
      <c r="P169" s="388"/>
      <c r="Q169" s="388"/>
    </row>
    <row r="170" spans="1:17">
      <c r="A170" s="285"/>
      <c r="B170" s="285"/>
      <c r="C170" s="285"/>
      <c r="D170" s="285"/>
      <c r="E170" s="420" t="s">
        <v>10438</v>
      </c>
      <c r="F170" s="285">
        <v>715</v>
      </c>
      <c r="G170" s="285">
        <v>880</v>
      </c>
      <c r="H170" s="285"/>
      <c r="I170" s="285"/>
      <c r="J170" s="285">
        <v>110</v>
      </c>
      <c r="K170" s="285">
        <v>132</v>
      </c>
      <c r="L170" s="285">
        <v>8.8</v>
      </c>
      <c r="M170" s="285">
        <v>11.44</v>
      </c>
      <c r="N170" s="285"/>
      <c r="O170" s="285"/>
      <c r="P170" s="388"/>
      <c r="Q170" s="388"/>
    </row>
    <row r="171" spans="1:17">
      <c r="A171" s="285"/>
      <c r="B171" s="285"/>
      <c r="C171" s="285"/>
      <c r="D171" s="285"/>
      <c r="E171" s="420" t="s">
        <v>10439</v>
      </c>
      <c r="F171" s="285">
        <v>780</v>
      </c>
      <c r="G171" s="285">
        <v>960</v>
      </c>
      <c r="H171" s="285"/>
      <c r="I171" s="285"/>
      <c r="J171" s="285">
        <v>120</v>
      </c>
      <c r="K171" s="285">
        <v>144</v>
      </c>
      <c r="L171" s="285">
        <v>9.6</v>
      </c>
      <c r="M171" s="285">
        <v>12.24</v>
      </c>
      <c r="N171" s="285"/>
      <c r="O171" s="285"/>
      <c r="P171" s="388"/>
      <c r="Q171" s="388"/>
    </row>
    <row r="172" ht="40.5" spans="1:17">
      <c r="A172" s="285" t="s">
        <v>2365</v>
      </c>
      <c r="B172" s="285" t="s">
        <v>8256</v>
      </c>
      <c r="C172" s="285" t="s">
        <v>6327</v>
      </c>
      <c r="D172" s="285" t="s">
        <v>10019</v>
      </c>
      <c r="E172" s="419" t="s">
        <v>428</v>
      </c>
      <c r="F172" s="285">
        <v>660</v>
      </c>
      <c r="G172" s="285">
        <v>800</v>
      </c>
      <c r="H172" s="285">
        <v>24</v>
      </c>
      <c r="I172" s="285">
        <v>32</v>
      </c>
      <c r="J172" s="285">
        <v>70</v>
      </c>
      <c r="K172" s="285">
        <v>95</v>
      </c>
      <c r="L172" s="285">
        <v>8.5</v>
      </c>
      <c r="M172" s="285">
        <v>12.14</v>
      </c>
      <c r="N172" s="285">
        <v>19200</v>
      </c>
      <c r="O172" s="285">
        <v>5</v>
      </c>
      <c r="P172" s="388" t="s">
        <v>10597</v>
      </c>
      <c r="Q172" s="388" t="s">
        <v>5363</v>
      </c>
    </row>
    <row r="173" spans="1:17">
      <c r="A173" s="285" t="s">
        <v>4922</v>
      </c>
      <c r="B173" s="285" t="s">
        <v>8256</v>
      </c>
      <c r="C173" s="285" t="s">
        <v>6327</v>
      </c>
      <c r="D173" s="285" t="s">
        <v>10019</v>
      </c>
      <c r="E173" s="423" t="s">
        <v>10456</v>
      </c>
      <c r="F173" s="285">
        <v>780</v>
      </c>
      <c r="G173" s="285">
        <v>960</v>
      </c>
      <c r="H173" s="285">
        <v>24</v>
      </c>
      <c r="I173" s="285">
        <v>48</v>
      </c>
      <c r="J173" s="285">
        <v>120</v>
      </c>
      <c r="K173" s="285">
        <v>144</v>
      </c>
      <c r="L173" s="285">
        <v>6</v>
      </c>
      <c r="M173" s="285">
        <v>7.8</v>
      </c>
      <c r="N173" s="419">
        <v>18000</v>
      </c>
      <c r="O173" s="285">
        <v>5</v>
      </c>
      <c r="P173" s="388" t="s">
        <v>10502</v>
      </c>
      <c r="Q173" s="388" t="s">
        <v>8061</v>
      </c>
    </row>
    <row r="174" ht="40.5" spans="1:17">
      <c r="A174" s="285" t="s">
        <v>2319</v>
      </c>
      <c r="B174" s="285" t="s">
        <v>8256</v>
      </c>
      <c r="C174" s="285" t="s">
        <v>6327</v>
      </c>
      <c r="D174" s="285" t="s">
        <v>10019</v>
      </c>
      <c r="E174" s="421" t="s">
        <v>10598</v>
      </c>
      <c r="F174" s="285">
        <v>850</v>
      </c>
      <c r="G174" s="285">
        <v>1110</v>
      </c>
      <c r="H174" s="285">
        <v>24</v>
      </c>
      <c r="I174" s="285">
        <v>49</v>
      </c>
      <c r="J174" s="285">
        <v>100</v>
      </c>
      <c r="K174" s="285">
        <v>125</v>
      </c>
      <c r="L174" s="285">
        <v>15</v>
      </c>
      <c r="M174" s="285">
        <v>20.76</v>
      </c>
      <c r="N174" s="285">
        <v>-17625</v>
      </c>
      <c r="O174" s="285">
        <v>5</v>
      </c>
      <c r="P174" s="388" t="s">
        <v>10599</v>
      </c>
      <c r="Q174" s="388" t="s">
        <v>10600</v>
      </c>
    </row>
    <row r="175" spans="1:17">
      <c r="A175" s="285" t="s">
        <v>2391</v>
      </c>
      <c r="B175" s="285" t="s">
        <v>8256</v>
      </c>
      <c r="C175" s="285" t="s">
        <v>6327</v>
      </c>
      <c r="D175" s="285" t="s">
        <v>10019</v>
      </c>
      <c r="E175" s="421" t="s">
        <v>10484</v>
      </c>
      <c r="F175" s="285">
        <v>858</v>
      </c>
      <c r="G175" s="285">
        <v>880</v>
      </c>
      <c r="H175" s="285">
        <v>32</v>
      </c>
      <c r="I175" s="285">
        <v>48</v>
      </c>
      <c r="J175" s="285">
        <v>110</v>
      </c>
      <c r="K175" s="285">
        <v>132</v>
      </c>
      <c r="L175" s="285">
        <v>9.85</v>
      </c>
      <c r="M175" s="285">
        <v>11.53</v>
      </c>
      <c r="N175" s="285">
        <v>-2250</v>
      </c>
      <c r="O175" s="285">
        <v>5</v>
      </c>
      <c r="P175" s="388" t="s">
        <v>10601</v>
      </c>
      <c r="Q175" s="388"/>
    </row>
    <row r="176" ht="27" spans="1:17">
      <c r="A176" s="285" t="s">
        <v>8255</v>
      </c>
      <c r="B176" s="285" t="s">
        <v>8256</v>
      </c>
      <c r="C176" s="285" t="s">
        <v>6327</v>
      </c>
      <c r="D176" s="285" t="s">
        <v>10019</v>
      </c>
      <c r="E176" s="423" t="s">
        <v>10456</v>
      </c>
      <c r="F176" s="285">
        <v>900</v>
      </c>
      <c r="G176" s="285">
        <v>1650</v>
      </c>
      <c r="H176" s="285">
        <v>32</v>
      </c>
      <c r="I176" s="285">
        <v>64</v>
      </c>
      <c r="J176" s="285">
        <v>180</v>
      </c>
      <c r="K176" s="285">
        <v>240</v>
      </c>
      <c r="L176" s="285">
        <v>14.4</v>
      </c>
      <c r="M176" s="304">
        <v>28.8</v>
      </c>
      <c r="N176" s="285" t="s">
        <v>10602</v>
      </c>
      <c r="O176" s="285">
        <v>5</v>
      </c>
      <c r="P176" s="202" t="s">
        <v>10603</v>
      </c>
      <c r="Q176" s="388" t="s">
        <v>10604</v>
      </c>
    </row>
    <row r="177" spans="1:17">
      <c r="A177" s="285"/>
      <c r="B177" s="285"/>
      <c r="C177" s="285"/>
      <c r="D177" s="285"/>
      <c r="E177" s="425" t="s">
        <v>10605</v>
      </c>
      <c r="F177" s="386">
        <v>1125</v>
      </c>
      <c r="G177" s="386">
        <v>2062</v>
      </c>
      <c r="H177" s="386"/>
      <c r="I177" s="386"/>
      <c r="J177" s="386">
        <v>225</v>
      </c>
      <c r="K177" s="386">
        <v>300</v>
      </c>
      <c r="L177" s="386">
        <v>18</v>
      </c>
      <c r="M177" s="454">
        <v>28.8</v>
      </c>
      <c r="N177" s="386"/>
      <c r="O177" s="285"/>
      <c r="P177" s="388" t="s">
        <v>106</v>
      </c>
      <c r="Q177" s="388" t="s">
        <v>10606</v>
      </c>
    </row>
    <row r="178" ht="27" spans="1:17">
      <c r="A178" s="386" t="s">
        <v>4937</v>
      </c>
      <c r="B178" s="386" t="s">
        <v>7721</v>
      </c>
      <c r="C178" s="386" t="s">
        <v>6327</v>
      </c>
      <c r="D178" s="386" t="s">
        <v>10019</v>
      </c>
      <c r="E178" s="293" t="s">
        <v>428</v>
      </c>
      <c r="F178" s="419">
        <v>333</v>
      </c>
      <c r="G178" s="419">
        <v>500</v>
      </c>
      <c r="H178" s="419">
        <v>33</v>
      </c>
      <c r="I178" s="419">
        <v>49</v>
      </c>
      <c r="J178" s="419">
        <v>33</v>
      </c>
      <c r="K178" s="419">
        <v>66</v>
      </c>
      <c r="L178" s="419">
        <v>3.33</v>
      </c>
      <c r="M178" s="435">
        <v>6.63</v>
      </c>
      <c r="N178" s="193">
        <v>1980</v>
      </c>
      <c r="O178" s="455">
        <v>5</v>
      </c>
      <c r="P178" s="390" t="s">
        <v>10607</v>
      </c>
      <c r="Q178" s="388" t="s">
        <v>10608</v>
      </c>
    </row>
    <row r="179" spans="1:17">
      <c r="A179" s="284"/>
      <c r="B179" s="284"/>
      <c r="C179" s="284"/>
      <c r="D179" s="284"/>
      <c r="E179" s="423" t="s">
        <v>10456</v>
      </c>
      <c r="F179" s="284">
        <v>399</v>
      </c>
      <c r="G179" s="284">
        <v>600</v>
      </c>
      <c r="H179" s="284">
        <v>33</v>
      </c>
      <c r="I179" s="284">
        <v>49</v>
      </c>
      <c r="J179" s="284">
        <v>39</v>
      </c>
      <c r="K179" s="284">
        <v>79</v>
      </c>
      <c r="L179" s="284">
        <v>3.99</v>
      </c>
      <c r="M179" s="456">
        <v>7.39</v>
      </c>
      <c r="N179" s="374"/>
      <c r="O179" s="457"/>
      <c r="P179" s="391"/>
      <c r="Q179" s="390"/>
    </row>
    <row r="180" spans="1:17">
      <c r="A180" s="386" t="s">
        <v>8712</v>
      </c>
      <c r="B180" s="386" t="s">
        <v>7721</v>
      </c>
      <c r="C180" s="386" t="s">
        <v>6327</v>
      </c>
      <c r="D180" s="386" t="s">
        <v>10019</v>
      </c>
      <c r="E180" s="419" t="s">
        <v>428</v>
      </c>
      <c r="F180" s="419">
        <v>413</v>
      </c>
      <c r="G180" s="419">
        <v>800</v>
      </c>
      <c r="H180" s="419">
        <v>13</v>
      </c>
      <c r="I180" s="419">
        <v>48</v>
      </c>
      <c r="J180" s="419">
        <v>100</v>
      </c>
      <c r="K180" s="419">
        <v>120</v>
      </c>
      <c r="L180" s="419">
        <v>13</v>
      </c>
      <c r="M180" s="435">
        <v>23.92</v>
      </c>
      <c r="N180" s="458">
        <v>-984</v>
      </c>
      <c r="O180" s="161">
        <v>5</v>
      </c>
      <c r="P180" s="162" t="s">
        <v>10609</v>
      </c>
      <c r="Q180" s="162"/>
    </row>
    <row r="181" spans="1:17">
      <c r="A181" s="387"/>
      <c r="B181" s="387"/>
      <c r="C181" s="387"/>
      <c r="D181" s="387"/>
      <c r="E181" s="420" t="s">
        <v>10610</v>
      </c>
      <c r="F181" s="419">
        <v>433</v>
      </c>
      <c r="G181" s="419">
        <v>840</v>
      </c>
      <c r="H181" s="419"/>
      <c r="I181" s="419"/>
      <c r="J181" s="419">
        <v>105</v>
      </c>
      <c r="K181" s="419">
        <v>126</v>
      </c>
      <c r="L181" s="419">
        <v>13.65</v>
      </c>
      <c r="M181" s="435">
        <v>24.57</v>
      </c>
      <c r="N181" s="458"/>
      <c r="O181" s="161"/>
      <c r="P181" s="162"/>
      <c r="Q181" s="162"/>
    </row>
    <row r="182" spans="1:17">
      <c r="A182" s="387"/>
      <c r="B182" s="387"/>
      <c r="C182" s="387"/>
      <c r="D182" s="387"/>
      <c r="E182" s="420" t="s">
        <v>10611</v>
      </c>
      <c r="F182" s="419">
        <v>454</v>
      </c>
      <c r="G182" s="419">
        <v>880</v>
      </c>
      <c r="H182" s="419"/>
      <c r="I182" s="419"/>
      <c r="J182" s="419">
        <v>110</v>
      </c>
      <c r="K182" s="419">
        <v>132</v>
      </c>
      <c r="L182" s="419">
        <v>14.3</v>
      </c>
      <c r="M182" s="435">
        <v>25.22</v>
      </c>
      <c r="N182" s="458"/>
      <c r="O182" s="161"/>
      <c r="P182" s="162"/>
      <c r="Q182" s="162"/>
    </row>
    <row r="183" spans="1:17">
      <c r="A183" s="284"/>
      <c r="B183" s="284"/>
      <c r="C183" s="284"/>
      <c r="D183" s="284"/>
      <c r="E183" s="420" t="s">
        <v>10612</v>
      </c>
      <c r="F183" s="419">
        <v>495</v>
      </c>
      <c r="G183" s="419">
        <v>960</v>
      </c>
      <c r="H183" s="419"/>
      <c r="I183" s="419"/>
      <c r="J183" s="419">
        <v>120</v>
      </c>
      <c r="K183" s="419">
        <v>144</v>
      </c>
      <c r="L183" s="419">
        <v>15.6</v>
      </c>
      <c r="M183" s="435">
        <v>26.52</v>
      </c>
      <c r="N183" s="458"/>
      <c r="O183" s="161"/>
      <c r="P183" s="162"/>
      <c r="Q183" s="162"/>
    </row>
    <row r="184" spans="1:17">
      <c r="A184" s="285" t="s">
        <v>8437</v>
      </c>
      <c r="B184" s="285" t="s">
        <v>7721</v>
      </c>
      <c r="C184" s="285" t="s">
        <v>6327</v>
      </c>
      <c r="D184" s="285" t="s">
        <v>10019</v>
      </c>
      <c r="E184" s="421" t="s">
        <v>10443</v>
      </c>
      <c r="F184" s="285">
        <v>546</v>
      </c>
      <c r="G184" s="285">
        <v>840</v>
      </c>
      <c r="H184" s="285">
        <v>24</v>
      </c>
      <c r="I184" s="285">
        <v>48</v>
      </c>
      <c r="J184" s="285">
        <v>105</v>
      </c>
      <c r="K184" s="285">
        <v>126</v>
      </c>
      <c r="L184" s="285">
        <v>8.4</v>
      </c>
      <c r="M184" s="304">
        <v>16.4</v>
      </c>
      <c r="N184" s="284">
        <v>-2100</v>
      </c>
      <c r="O184" s="284">
        <v>5</v>
      </c>
      <c r="P184" s="202" t="s">
        <v>10613</v>
      </c>
      <c r="Q184" s="392"/>
    </row>
    <row r="185" spans="1:17">
      <c r="A185" s="285" t="s">
        <v>2597</v>
      </c>
      <c r="B185" s="285" t="s">
        <v>7721</v>
      </c>
      <c r="C185" s="285" t="s">
        <v>6327</v>
      </c>
      <c r="D185" s="285" t="s">
        <v>10019</v>
      </c>
      <c r="E185" s="285" t="s">
        <v>428</v>
      </c>
      <c r="F185" s="285">
        <v>600</v>
      </c>
      <c r="G185" s="285">
        <v>800</v>
      </c>
      <c r="H185" s="285">
        <v>32</v>
      </c>
      <c r="I185" s="285">
        <v>48</v>
      </c>
      <c r="J185" s="285">
        <v>100</v>
      </c>
      <c r="K185" s="285">
        <v>120</v>
      </c>
      <c r="L185" s="285">
        <v>16</v>
      </c>
      <c r="M185" s="285">
        <v>22.24</v>
      </c>
      <c r="N185" s="285">
        <v>-2250</v>
      </c>
      <c r="O185" s="285">
        <v>5</v>
      </c>
      <c r="P185" s="388" t="s">
        <v>10614</v>
      </c>
      <c r="Q185" s="388"/>
    </row>
    <row r="186" spans="1:17">
      <c r="A186" s="285"/>
      <c r="B186" s="285"/>
      <c r="C186" s="285"/>
      <c r="D186" s="285"/>
      <c r="E186" s="420" t="s">
        <v>10610</v>
      </c>
      <c r="F186" s="285">
        <v>630</v>
      </c>
      <c r="G186" s="285">
        <v>840</v>
      </c>
      <c r="H186" s="285"/>
      <c r="I186" s="285"/>
      <c r="J186" s="285">
        <v>105</v>
      </c>
      <c r="K186" s="285">
        <v>126</v>
      </c>
      <c r="L186" s="285">
        <v>16.8</v>
      </c>
      <c r="M186" s="285">
        <v>23.04</v>
      </c>
      <c r="N186" s="285"/>
      <c r="O186" s="285"/>
      <c r="P186" s="388"/>
      <c r="Q186" s="388"/>
    </row>
    <row r="187" spans="1:17">
      <c r="A187" s="285"/>
      <c r="B187" s="285"/>
      <c r="C187" s="285"/>
      <c r="D187" s="285"/>
      <c r="E187" s="420" t="s">
        <v>10611</v>
      </c>
      <c r="F187" s="285">
        <v>660</v>
      </c>
      <c r="G187" s="285">
        <v>880</v>
      </c>
      <c r="H187" s="285"/>
      <c r="I187" s="285"/>
      <c r="J187" s="285">
        <v>110</v>
      </c>
      <c r="K187" s="285">
        <v>132</v>
      </c>
      <c r="L187" s="285">
        <v>17.6</v>
      </c>
      <c r="M187" s="285">
        <v>23.84</v>
      </c>
      <c r="N187" s="285"/>
      <c r="O187" s="285"/>
      <c r="P187" s="388"/>
      <c r="Q187" s="388"/>
    </row>
    <row r="188" spans="1:17">
      <c r="A188" s="285"/>
      <c r="B188" s="285"/>
      <c r="C188" s="285"/>
      <c r="D188" s="285"/>
      <c r="E188" s="420" t="s">
        <v>10612</v>
      </c>
      <c r="F188" s="285">
        <v>720</v>
      </c>
      <c r="G188" s="285">
        <v>960</v>
      </c>
      <c r="H188" s="285"/>
      <c r="I188" s="285"/>
      <c r="J188" s="285">
        <v>120</v>
      </c>
      <c r="K188" s="285">
        <v>144</v>
      </c>
      <c r="L188" s="285">
        <v>19.2</v>
      </c>
      <c r="M188" s="285">
        <v>25.44</v>
      </c>
      <c r="N188" s="285"/>
      <c r="O188" s="285"/>
      <c r="P188" s="388"/>
      <c r="Q188" s="388"/>
    </row>
    <row r="189" spans="1:17">
      <c r="A189" s="386" t="s">
        <v>4837</v>
      </c>
      <c r="B189" s="386" t="s">
        <v>7721</v>
      </c>
      <c r="C189" s="386" t="s">
        <v>6331</v>
      </c>
      <c r="D189" s="386" t="s">
        <v>10022</v>
      </c>
      <c r="E189" s="419" t="s">
        <v>428</v>
      </c>
      <c r="F189" s="419">
        <v>650</v>
      </c>
      <c r="G189" s="419">
        <v>800</v>
      </c>
      <c r="H189" s="419">
        <v>24</v>
      </c>
      <c r="I189" s="419">
        <v>99</v>
      </c>
      <c r="J189" s="419">
        <v>90</v>
      </c>
      <c r="K189" s="419">
        <v>120</v>
      </c>
      <c r="L189" s="419">
        <v>12</v>
      </c>
      <c r="M189" s="419">
        <v>19.92</v>
      </c>
      <c r="N189" s="452">
        <v>20000</v>
      </c>
      <c r="O189" s="419">
        <v>5</v>
      </c>
      <c r="P189" s="390" t="s">
        <v>10615</v>
      </c>
      <c r="Q189" s="390" t="s">
        <v>10034</v>
      </c>
    </row>
    <row r="190" spans="1:17">
      <c r="A190" s="284"/>
      <c r="B190" s="284"/>
      <c r="C190" s="284"/>
      <c r="D190" s="284"/>
      <c r="E190" s="423" t="s">
        <v>10572</v>
      </c>
      <c r="F190" s="419">
        <v>812</v>
      </c>
      <c r="G190" s="419">
        <v>1000</v>
      </c>
      <c r="H190" s="446"/>
      <c r="I190" s="446"/>
      <c r="J190" s="419">
        <v>112</v>
      </c>
      <c r="K190" s="419">
        <v>150</v>
      </c>
      <c r="L190" s="419">
        <v>15</v>
      </c>
      <c r="M190" s="419">
        <v>22.92</v>
      </c>
      <c r="N190" s="453"/>
      <c r="O190" s="453"/>
      <c r="P190" s="392"/>
      <c r="Q190" s="392"/>
    </row>
    <row r="191" spans="1:17">
      <c r="A191" s="386" t="s">
        <v>4266</v>
      </c>
      <c r="B191" s="386" t="s">
        <v>7721</v>
      </c>
      <c r="C191" s="386" t="s">
        <v>6327</v>
      </c>
      <c r="D191" s="386" t="s">
        <v>10019</v>
      </c>
      <c r="E191" s="419" t="s">
        <v>10289</v>
      </c>
      <c r="F191" s="419">
        <v>699</v>
      </c>
      <c r="G191" s="419">
        <v>840</v>
      </c>
      <c r="H191" s="419">
        <v>16</v>
      </c>
      <c r="I191" s="419">
        <v>99</v>
      </c>
      <c r="J191" s="419">
        <v>174</v>
      </c>
      <c r="K191" s="446"/>
      <c r="L191" s="419">
        <v>14.7</v>
      </c>
      <c r="M191" s="419">
        <v>28.7</v>
      </c>
      <c r="N191" s="452">
        <v>15000</v>
      </c>
      <c r="O191" s="419">
        <v>5</v>
      </c>
      <c r="P191" s="390" t="s">
        <v>10616</v>
      </c>
      <c r="Q191" s="390" t="s">
        <v>10617</v>
      </c>
    </row>
    <row r="192" spans="1:17">
      <c r="A192" s="284"/>
      <c r="B192" s="284"/>
      <c r="C192" s="284"/>
      <c r="D192" s="284"/>
      <c r="E192" s="423" t="s">
        <v>10572</v>
      </c>
      <c r="F192" s="419">
        <v>832</v>
      </c>
      <c r="G192" s="419">
        <v>1000</v>
      </c>
      <c r="H192" s="419"/>
      <c r="I192" s="419"/>
      <c r="J192" s="419">
        <v>207</v>
      </c>
      <c r="K192" s="446"/>
      <c r="L192" s="419">
        <v>17.5</v>
      </c>
      <c r="M192" s="419">
        <v>33.5</v>
      </c>
      <c r="N192" s="452"/>
      <c r="O192" s="419"/>
      <c r="P192" s="392"/>
      <c r="Q192" s="392"/>
    </row>
    <row r="193" spans="1:17">
      <c r="A193" s="386" t="s">
        <v>4838</v>
      </c>
      <c r="B193" s="386" t="s">
        <v>7721</v>
      </c>
      <c r="C193" s="386" t="s">
        <v>6339</v>
      </c>
      <c r="D193" s="386" t="s">
        <v>10022</v>
      </c>
      <c r="E193" s="419" t="s">
        <v>10289</v>
      </c>
      <c r="F193" s="419">
        <v>699</v>
      </c>
      <c r="G193" s="419">
        <v>840</v>
      </c>
      <c r="H193" s="419">
        <v>16</v>
      </c>
      <c r="I193" s="419">
        <v>99</v>
      </c>
      <c r="J193" s="419">
        <v>174</v>
      </c>
      <c r="K193" s="446"/>
      <c r="L193" s="419">
        <v>14.7</v>
      </c>
      <c r="M193" s="419">
        <v>28.7</v>
      </c>
      <c r="N193" s="452">
        <v>15000</v>
      </c>
      <c r="O193" s="419">
        <v>5</v>
      </c>
      <c r="P193" s="390" t="s">
        <v>10502</v>
      </c>
      <c r="Q193" s="390" t="s">
        <v>10618</v>
      </c>
    </row>
    <row r="194" spans="1:17">
      <c r="A194" s="284"/>
      <c r="B194" s="284"/>
      <c r="C194" s="284"/>
      <c r="D194" s="284"/>
      <c r="E194" s="423" t="s">
        <v>10572</v>
      </c>
      <c r="F194" s="419">
        <v>832</v>
      </c>
      <c r="G194" s="419">
        <v>1000</v>
      </c>
      <c r="H194" s="419"/>
      <c r="I194" s="419"/>
      <c r="J194" s="419">
        <v>207</v>
      </c>
      <c r="K194" s="446"/>
      <c r="L194" s="419">
        <v>17.5</v>
      </c>
      <c r="M194" s="419">
        <v>33.5</v>
      </c>
      <c r="N194" s="452"/>
      <c r="O194" s="419"/>
      <c r="P194" s="392"/>
      <c r="Q194" s="392"/>
    </row>
    <row r="195" ht="27" spans="1:17">
      <c r="A195" s="285" t="s">
        <v>2389</v>
      </c>
      <c r="B195" s="285" t="s">
        <v>7721</v>
      </c>
      <c r="C195" s="285" t="s">
        <v>6327</v>
      </c>
      <c r="D195" s="285" t="s">
        <v>10019</v>
      </c>
      <c r="E195" s="421" t="s">
        <v>10497</v>
      </c>
      <c r="F195" s="285">
        <v>780</v>
      </c>
      <c r="G195" s="285">
        <v>960</v>
      </c>
      <c r="H195" s="285">
        <v>32</v>
      </c>
      <c r="I195" s="285">
        <v>48</v>
      </c>
      <c r="J195" s="285">
        <v>120</v>
      </c>
      <c r="K195" s="285">
        <v>144</v>
      </c>
      <c r="L195" s="285">
        <v>18</v>
      </c>
      <c r="M195" s="285">
        <v>22.95</v>
      </c>
      <c r="N195" s="285">
        <v>-2250</v>
      </c>
      <c r="O195" s="285">
        <v>5</v>
      </c>
      <c r="P195" s="388" t="s">
        <v>10619</v>
      </c>
      <c r="Q195" s="388"/>
    </row>
    <row r="196" spans="1:17">
      <c r="A196" s="285" t="s">
        <v>4941</v>
      </c>
      <c r="B196" s="285" t="s">
        <v>7721</v>
      </c>
      <c r="C196" s="285" t="s">
        <v>6327</v>
      </c>
      <c r="D196" s="285" t="s">
        <v>10019</v>
      </c>
      <c r="E196" s="423" t="s">
        <v>10456</v>
      </c>
      <c r="F196" s="285">
        <v>780</v>
      </c>
      <c r="G196" s="285">
        <v>1020</v>
      </c>
      <c r="H196" s="285">
        <v>32</v>
      </c>
      <c r="I196" s="285">
        <v>64</v>
      </c>
      <c r="J196" s="285">
        <v>120</v>
      </c>
      <c r="K196" s="285">
        <v>144</v>
      </c>
      <c r="L196" s="285">
        <v>18</v>
      </c>
      <c r="M196" s="285">
        <v>24.75</v>
      </c>
      <c r="N196" s="285" t="s">
        <v>428</v>
      </c>
      <c r="O196" s="285">
        <v>5</v>
      </c>
      <c r="P196" s="388" t="s">
        <v>10502</v>
      </c>
      <c r="Q196" s="388" t="s">
        <v>8061</v>
      </c>
    </row>
    <row r="197" ht="27" spans="1:17">
      <c r="A197" s="285" t="s">
        <v>8348</v>
      </c>
      <c r="B197" s="285" t="s">
        <v>7721</v>
      </c>
      <c r="C197" s="285" t="s">
        <v>6327</v>
      </c>
      <c r="D197" s="285" t="s">
        <v>10019</v>
      </c>
      <c r="E197" s="423" t="s">
        <v>10620</v>
      </c>
      <c r="F197" s="285">
        <v>865</v>
      </c>
      <c r="G197" s="285">
        <v>1298</v>
      </c>
      <c r="H197" s="285">
        <v>16</v>
      </c>
      <c r="I197" s="285">
        <v>72</v>
      </c>
      <c r="J197" s="285">
        <v>43</v>
      </c>
      <c r="K197" s="285">
        <v>215</v>
      </c>
      <c r="L197" s="285">
        <v>16.9</v>
      </c>
      <c r="M197" s="285">
        <v>33.8</v>
      </c>
      <c r="N197" s="285" t="s">
        <v>10602</v>
      </c>
      <c r="O197" s="285">
        <v>5</v>
      </c>
      <c r="P197" s="202" t="s">
        <v>10621</v>
      </c>
      <c r="Q197" s="388" t="s">
        <v>10622</v>
      </c>
    </row>
    <row r="198" spans="1:17">
      <c r="A198" s="386" t="s">
        <v>4214</v>
      </c>
      <c r="B198" s="386" t="s">
        <v>7721</v>
      </c>
      <c r="C198" s="386" t="s">
        <v>6339</v>
      </c>
      <c r="D198" s="386" t="s">
        <v>10022</v>
      </c>
      <c r="E198" s="419" t="s">
        <v>428</v>
      </c>
      <c r="F198" s="419">
        <v>888</v>
      </c>
      <c r="G198" s="419">
        <v>999</v>
      </c>
      <c r="H198" s="419">
        <v>32</v>
      </c>
      <c r="I198" s="419">
        <v>64</v>
      </c>
      <c r="J198" s="419">
        <v>100</v>
      </c>
      <c r="K198" s="419">
        <v>120</v>
      </c>
      <c r="L198" s="419">
        <v>16.8</v>
      </c>
      <c r="M198" s="419">
        <v>26.04</v>
      </c>
      <c r="N198" s="452">
        <v>-18900</v>
      </c>
      <c r="O198" s="419">
        <v>5</v>
      </c>
      <c r="P198" s="390" t="s">
        <v>10623</v>
      </c>
      <c r="Q198" s="390" t="s">
        <v>10624</v>
      </c>
    </row>
    <row r="199" spans="1:17">
      <c r="A199" s="387"/>
      <c r="B199" s="387"/>
      <c r="C199" s="387"/>
      <c r="D199" s="387"/>
      <c r="E199" s="420" t="s">
        <v>10437</v>
      </c>
      <c r="F199" s="419">
        <v>932</v>
      </c>
      <c r="G199" s="419">
        <v>1048</v>
      </c>
      <c r="H199" s="419"/>
      <c r="I199" s="419"/>
      <c r="J199" s="419">
        <v>105</v>
      </c>
      <c r="K199" s="419">
        <v>126</v>
      </c>
      <c r="L199" s="419">
        <v>17.64</v>
      </c>
      <c r="M199" s="419">
        <v>26.88</v>
      </c>
      <c r="N199" s="446"/>
      <c r="O199" s="419"/>
      <c r="P199" s="391"/>
      <c r="Q199" s="391"/>
    </row>
    <row r="200" spans="1:17">
      <c r="A200" s="387"/>
      <c r="B200" s="387"/>
      <c r="C200" s="387"/>
      <c r="D200" s="387"/>
      <c r="E200" s="420" t="s">
        <v>10438</v>
      </c>
      <c r="F200" s="419">
        <v>976</v>
      </c>
      <c r="G200" s="419">
        <v>1098</v>
      </c>
      <c r="H200" s="419"/>
      <c r="I200" s="419"/>
      <c r="J200" s="419">
        <v>110</v>
      </c>
      <c r="K200" s="419">
        <v>132</v>
      </c>
      <c r="L200" s="419">
        <v>18.48</v>
      </c>
      <c r="M200" s="419">
        <v>27.72</v>
      </c>
      <c r="N200" s="446"/>
      <c r="O200" s="419"/>
      <c r="P200" s="391"/>
      <c r="Q200" s="391"/>
    </row>
    <row r="201" spans="1:17">
      <c r="A201" s="387"/>
      <c r="B201" s="387"/>
      <c r="C201" s="387"/>
      <c r="D201" s="387"/>
      <c r="E201" s="420" t="s">
        <v>10439</v>
      </c>
      <c r="F201" s="419">
        <v>1065</v>
      </c>
      <c r="G201" s="419">
        <v>1198</v>
      </c>
      <c r="H201" s="419"/>
      <c r="I201" s="419"/>
      <c r="J201" s="419">
        <v>120</v>
      </c>
      <c r="K201" s="419">
        <v>144</v>
      </c>
      <c r="L201" s="419">
        <v>20.16</v>
      </c>
      <c r="M201" s="419">
        <v>29.4</v>
      </c>
      <c r="N201" s="446"/>
      <c r="O201" s="419"/>
      <c r="P201" s="391"/>
      <c r="Q201" s="391"/>
    </row>
    <row r="202" spans="1:17">
      <c r="A202" s="284"/>
      <c r="B202" s="387"/>
      <c r="C202" s="284"/>
      <c r="D202" s="284"/>
      <c r="E202" s="423" t="s">
        <v>10456</v>
      </c>
      <c r="F202" s="446"/>
      <c r="G202" s="446"/>
      <c r="H202" s="419"/>
      <c r="I202" s="419"/>
      <c r="J202" s="446"/>
      <c r="K202" s="446"/>
      <c r="L202" s="446"/>
      <c r="M202" s="446"/>
      <c r="N202" s="419">
        <v>25200</v>
      </c>
      <c r="O202" s="419"/>
      <c r="P202" s="392"/>
      <c r="Q202" s="392"/>
    </row>
    <row r="203" spans="1:17">
      <c r="A203" s="293" t="s">
        <v>5028</v>
      </c>
      <c r="B203" s="459" t="s">
        <v>10625</v>
      </c>
      <c r="C203" s="396" t="s">
        <v>6327</v>
      </c>
      <c r="D203" s="285" t="s">
        <v>10019</v>
      </c>
      <c r="E203" s="421" t="s">
        <v>10497</v>
      </c>
      <c r="F203" s="285">
        <v>960</v>
      </c>
      <c r="G203" s="285">
        <v>1198</v>
      </c>
      <c r="H203" s="285">
        <v>32</v>
      </c>
      <c r="I203" s="285">
        <v>99</v>
      </c>
      <c r="J203" s="285">
        <v>180</v>
      </c>
      <c r="K203" s="285">
        <v>300</v>
      </c>
      <c r="L203" s="285">
        <v>18</v>
      </c>
      <c r="M203" s="285">
        <v>20.8</v>
      </c>
      <c r="N203" s="285">
        <v>-777</v>
      </c>
      <c r="O203" s="285">
        <v>5</v>
      </c>
      <c r="P203" s="388" t="s">
        <v>10626</v>
      </c>
      <c r="Q203" s="390" t="s">
        <v>10627</v>
      </c>
    </row>
    <row r="204" spans="1:17">
      <c r="A204" s="293"/>
      <c r="B204" s="374"/>
      <c r="C204" s="396"/>
      <c r="D204" s="285"/>
      <c r="E204" s="420" t="s">
        <v>10556</v>
      </c>
      <c r="F204" s="285">
        <v>1000</v>
      </c>
      <c r="G204" s="285">
        <v>1248</v>
      </c>
      <c r="H204" s="285"/>
      <c r="I204" s="285"/>
      <c r="J204" s="285">
        <v>187</v>
      </c>
      <c r="K204" s="285">
        <v>312</v>
      </c>
      <c r="L204" s="285">
        <v>18.75</v>
      </c>
      <c r="M204" s="285">
        <v>21.55</v>
      </c>
      <c r="N204" s="285"/>
      <c r="O204" s="285"/>
      <c r="P204" s="388" t="s">
        <v>106</v>
      </c>
      <c r="Q204" s="391"/>
    </row>
    <row r="205" spans="1:17">
      <c r="A205" s="293"/>
      <c r="B205" s="374"/>
      <c r="C205" s="396"/>
      <c r="D205" s="285"/>
      <c r="E205" s="420" t="s">
        <v>10557</v>
      </c>
      <c r="F205" s="285">
        <v>1040</v>
      </c>
      <c r="G205" s="285">
        <v>1298</v>
      </c>
      <c r="H205" s="285"/>
      <c r="I205" s="285"/>
      <c r="J205" s="285">
        <v>195</v>
      </c>
      <c r="K205" s="285">
        <v>325</v>
      </c>
      <c r="L205" s="285">
        <v>19.5</v>
      </c>
      <c r="M205" s="285">
        <v>22.3</v>
      </c>
      <c r="N205" s="285"/>
      <c r="O205" s="285"/>
      <c r="P205" s="388"/>
      <c r="Q205" s="391"/>
    </row>
    <row r="206" spans="1:17">
      <c r="A206" s="293"/>
      <c r="B206" s="374"/>
      <c r="C206" s="396"/>
      <c r="D206" s="285"/>
      <c r="E206" s="420" t="s">
        <v>10558</v>
      </c>
      <c r="F206" s="285">
        <v>1120</v>
      </c>
      <c r="G206" s="285">
        <v>1398</v>
      </c>
      <c r="H206" s="285"/>
      <c r="I206" s="285"/>
      <c r="J206" s="285">
        <v>210</v>
      </c>
      <c r="K206" s="285">
        <v>350</v>
      </c>
      <c r="L206" s="285">
        <v>21</v>
      </c>
      <c r="M206" s="285">
        <v>23.8</v>
      </c>
      <c r="N206" s="285"/>
      <c r="O206" s="285"/>
      <c r="P206" s="388"/>
      <c r="Q206" s="391"/>
    </row>
    <row r="207" spans="1:17">
      <c r="A207" s="293"/>
      <c r="B207" s="262"/>
      <c r="C207" s="396"/>
      <c r="D207" s="285"/>
      <c r="E207" s="420" t="s">
        <v>10559</v>
      </c>
      <c r="F207" s="285">
        <v>1200</v>
      </c>
      <c r="G207" s="285">
        <v>1498</v>
      </c>
      <c r="H207" s="285"/>
      <c r="I207" s="285"/>
      <c r="J207" s="285">
        <v>225</v>
      </c>
      <c r="K207" s="285">
        <v>375</v>
      </c>
      <c r="L207" s="285">
        <v>22.5</v>
      </c>
      <c r="M207" s="285">
        <v>25.3</v>
      </c>
      <c r="N207" s="285"/>
      <c r="O207" s="285"/>
      <c r="P207" s="388"/>
      <c r="Q207" s="392"/>
    </row>
    <row r="208" spans="1:17">
      <c r="A208" s="386" t="s">
        <v>2377</v>
      </c>
      <c r="B208" s="387" t="s">
        <v>7995</v>
      </c>
      <c r="C208" s="386" t="s">
        <v>6327</v>
      </c>
      <c r="D208" s="386" t="s">
        <v>10019</v>
      </c>
      <c r="E208" s="421" t="s">
        <v>10598</v>
      </c>
      <c r="F208" s="419">
        <v>693</v>
      </c>
      <c r="G208" s="419">
        <v>832</v>
      </c>
      <c r="H208" s="419">
        <v>24</v>
      </c>
      <c r="I208" s="419">
        <v>56</v>
      </c>
      <c r="J208" s="419">
        <v>68</v>
      </c>
      <c r="K208" s="419">
        <v>193</v>
      </c>
      <c r="L208" s="419">
        <v>21.25</v>
      </c>
      <c r="M208" s="419">
        <v>42.16</v>
      </c>
      <c r="N208" s="452">
        <v>-60750</v>
      </c>
      <c r="O208" s="419">
        <v>5</v>
      </c>
      <c r="P208" s="390" t="s">
        <v>10628</v>
      </c>
      <c r="Q208" s="390" t="s">
        <v>10471</v>
      </c>
    </row>
    <row r="209" spans="1:17">
      <c r="A209" s="284"/>
      <c r="B209" s="284"/>
      <c r="C209" s="284"/>
      <c r="D209" s="284"/>
      <c r="E209" s="423" t="s">
        <v>10572</v>
      </c>
      <c r="F209" s="453"/>
      <c r="G209" s="453"/>
      <c r="H209" s="453"/>
      <c r="I209" s="453"/>
      <c r="J209" s="453"/>
      <c r="K209" s="453"/>
      <c r="L209" s="453"/>
      <c r="M209" s="453"/>
      <c r="N209" s="452">
        <v>81000</v>
      </c>
      <c r="O209" s="453"/>
      <c r="P209" s="392"/>
      <c r="Q209" s="392"/>
    </row>
    <row r="210" spans="1:17">
      <c r="A210" s="285" t="s">
        <v>98</v>
      </c>
      <c r="B210" s="285" t="s">
        <v>7995</v>
      </c>
      <c r="C210" s="285" t="s">
        <v>6327</v>
      </c>
      <c r="D210" s="285" t="s">
        <v>10019</v>
      </c>
      <c r="E210" s="420" t="s">
        <v>10438</v>
      </c>
      <c r="F210" s="285">
        <v>770</v>
      </c>
      <c r="G210" s="285"/>
      <c r="H210" s="285">
        <v>32</v>
      </c>
      <c r="I210" s="285"/>
      <c r="J210" s="285">
        <v>88</v>
      </c>
      <c r="K210" s="285"/>
      <c r="L210" s="285">
        <v>26.4</v>
      </c>
      <c r="M210" s="285"/>
      <c r="N210" s="285" t="s">
        <v>428</v>
      </c>
      <c r="O210" s="285">
        <v>5</v>
      </c>
      <c r="P210" s="388" t="s">
        <v>10629</v>
      </c>
      <c r="Q210" s="388" t="s">
        <v>10475</v>
      </c>
    </row>
    <row r="211" spans="1:17">
      <c r="A211" s="386" t="s">
        <v>2388</v>
      </c>
      <c r="B211" s="386" t="s">
        <v>7995</v>
      </c>
      <c r="C211" s="386" t="s">
        <v>6327</v>
      </c>
      <c r="D211" s="386" t="s">
        <v>10019</v>
      </c>
      <c r="E211" s="421" t="s">
        <v>10497</v>
      </c>
      <c r="F211" s="386">
        <v>799</v>
      </c>
      <c r="G211" s="386">
        <v>932</v>
      </c>
      <c r="H211" s="386">
        <v>32</v>
      </c>
      <c r="I211" s="386">
        <v>72</v>
      </c>
      <c r="J211" s="386">
        <v>186</v>
      </c>
      <c r="K211" s="386">
        <v>246</v>
      </c>
      <c r="L211" s="386">
        <v>37.2</v>
      </c>
      <c r="M211" s="386">
        <v>52.08</v>
      </c>
      <c r="N211" s="386">
        <v>-75000</v>
      </c>
      <c r="O211" s="386">
        <v>5</v>
      </c>
      <c r="P211" s="202" t="s">
        <v>10630</v>
      </c>
      <c r="Q211" s="390" t="s">
        <v>10471</v>
      </c>
    </row>
    <row r="212" ht="50" customHeight="1" spans="1:17">
      <c r="A212" s="193" t="s">
        <v>524</v>
      </c>
      <c r="B212" s="193" t="s">
        <v>7995</v>
      </c>
      <c r="C212" s="193" t="s">
        <v>6345</v>
      </c>
      <c r="D212" s="193" t="s">
        <v>10022</v>
      </c>
      <c r="E212" s="419" t="s">
        <v>428</v>
      </c>
      <c r="F212" s="419">
        <v>800</v>
      </c>
      <c r="G212" s="419">
        <v>900</v>
      </c>
      <c r="H212" s="419">
        <v>24</v>
      </c>
      <c r="I212" s="419">
        <v>48</v>
      </c>
      <c r="J212" s="419">
        <v>100</v>
      </c>
      <c r="K212" s="419">
        <v>120</v>
      </c>
      <c r="L212" s="419">
        <v>25</v>
      </c>
      <c r="M212" s="419">
        <v>32.5</v>
      </c>
      <c r="N212" s="452">
        <v>30000</v>
      </c>
      <c r="O212" s="419">
        <v>5</v>
      </c>
      <c r="P212" s="179" t="s">
        <v>10631</v>
      </c>
      <c r="Q212" s="179" t="s">
        <v>10632</v>
      </c>
    </row>
    <row r="213" ht="50" customHeight="1" spans="1:17">
      <c r="A213" s="262"/>
      <c r="B213" s="262"/>
      <c r="C213" s="262"/>
      <c r="D213" s="262"/>
      <c r="E213" s="423" t="s">
        <v>10456</v>
      </c>
      <c r="F213" s="419">
        <v>960</v>
      </c>
      <c r="G213" s="419">
        <v>1080</v>
      </c>
      <c r="H213" s="419"/>
      <c r="I213" s="419"/>
      <c r="J213" s="419">
        <v>120</v>
      </c>
      <c r="K213" s="419">
        <v>144</v>
      </c>
      <c r="L213" s="419">
        <v>30</v>
      </c>
      <c r="M213" s="419">
        <v>37.5</v>
      </c>
      <c r="N213" s="419"/>
      <c r="O213" s="419"/>
      <c r="P213" s="181"/>
      <c r="Q213" s="181"/>
    </row>
    <row r="214" ht="27" spans="1:17">
      <c r="A214" s="161" t="s">
        <v>8004</v>
      </c>
      <c r="B214" s="161" t="s">
        <v>7995</v>
      </c>
      <c r="C214" s="161" t="s">
        <v>6327</v>
      </c>
      <c r="D214" s="161" t="s">
        <v>10019</v>
      </c>
      <c r="E214" s="421" t="s">
        <v>10497</v>
      </c>
      <c r="F214" s="161">
        <v>888</v>
      </c>
      <c r="G214" s="161">
        <v>1198</v>
      </c>
      <c r="H214" s="161">
        <v>40</v>
      </c>
      <c r="I214" s="161">
        <v>80</v>
      </c>
      <c r="J214" s="161">
        <v>276</v>
      </c>
      <c r="K214" s="161"/>
      <c r="L214" s="161">
        <v>50.4</v>
      </c>
      <c r="M214" s="161">
        <v>65.52</v>
      </c>
      <c r="N214" s="161">
        <v>-82500</v>
      </c>
      <c r="O214" s="161">
        <v>5</v>
      </c>
      <c r="P214" s="171" t="s">
        <v>10633</v>
      </c>
      <c r="Q214" s="162" t="s">
        <v>10634</v>
      </c>
    </row>
    <row r="215" ht="25" customHeight="1" spans="1:17">
      <c r="A215" s="193" t="s">
        <v>2495</v>
      </c>
      <c r="B215" s="193" t="s">
        <v>7995</v>
      </c>
      <c r="C215" s="193" t="s">
        <v>6327</v>
      </c>
      <c r="D215" s="193" t="s">
        <v>10019</v>
      </c>
      <c r="E215" s="423" t="s">
        <v>10456</v>
      </c>
      <c r="F215" s="419">
        <v>932</v>
      </c>
      <c r="G215" s="419">
        <v>1065</v>
      </c>
      <c r="H215" s="419">
        <v>48</v>
      </c>
      <c r="I215" s="419">
        <v>88</v>
      </c>
      <c r="J215" s="419">
        <v>306</v>
      </c>
      <c r="K215" s="446"/>
      <c r="L215" s="419">
        <v>54</v>
      </c>
      <c r="M215" s="419">
        <v>64.8</v>
      </c>
      <c r="N215" s="419">
        <v>120000</v>
      </c>
      <c r="O215" s="419">
        <v>5</v>
      </c>
      <c r="P215" s="205" t="s">
        <v>10635</v>
      </c>
      <c r="Q215" s="179" t="s">
        <v>10636</v>
      </c>
    </row>
    <row r="216" ht="25" customHeight="1" spans="1:17">
      <c r="A216" s="262"/>
      <c r="B216" s="262"/>
      <c r="C216" s="262"/>
      <c r="D216" s="262"/>
      <c r="E216" s="423" t="s">
        <v>10572</v>
      </c>
      <c r="F216" s="419">
        <v>971</v>
      </c>
      <c r="G216" s="419">
        <v>1110</v>
      </c>
      <c r="H216" s="419"/>
      <c r="I216" s="419"/>
      <c r="J216" s="419">
        <v>318</v>
      </c>
      <c r="K216" s="446"/>
      <c r="L216" s="419">
        <v>56.25</v>
      </c>
      <c r="M216" s="419">
        <v>67.05</v>
      </c>
      <c r="N216" s="419"/>
      <c r="O216" s="419"/>
      <c r="P216" s="460"/>
      <c r="Q216" s="181"/>
    </row>
    <row r="217" spans="1:17">
      <c r="A217" s="161" t="s">
        <v>9297</v>
      </c>
      <c r="B217" s="161" t="s">
        <v>7995</v>
      </c>
      <c r="C217" s="161" t="s">
        <v>6327</v>
      </c>
      <c r="D217" s="161" t="s">
        <v>10019</v>
      </c>
      <c r="E217" s="423" t="s">
        <v>10572</v>
      </c>
      <c r="F217" s="161">
        <v>937</v>
      </c>
      <c r="G217" s="161">
        <v>1062</v>
      </c>
      <c r="H217" s="161">
        <v>48</v>
      </c>
      <c r="I217" s="161">
        <v>99</v>
      </c>
      <c r="J217" s="161">
        <v>312</v>
      </c>
      <c r="K217" s="161"/>
      <c r="L217" s="161">
        <v>55</v>
      </c>
      <c r="M217" s="161">
        <v>68.2</v>
      </c>
      <c r="N217" s="161" t="s">
        <v>10602</v>
      </c>
      <c r="O217" s="161">
        <v>5</v>
      </c>
      <c r="P217" s="171" t="s">
        <v>10570</v>
      </c>
      <c r="Q217" s="162" t="s">
        <v>10471</v>
      </c>
    </row>
    <row r="218" spans="1:17">
      <c r="A218" s="161" t="s">
        <v>2382</v>
      </c>
      <c r="B218" s="161" t="s">
        <v>7995</v>
      </c>
      <c r="C218" s="161" t="s">
        <v>6327</v>
      </c>
      <c r="D218" s="161" t="s">
        <v>10019</v>
      </c>
      <c r="E218" s="421" t="s">
        <v>10598</v>
      </c>
      <c r="F218" s="161">
        <v>1248</v>
      </c>
      <c r="G218" s="161"/>
      <c r="H218" s="161">
        <v>32</v>
      </c>
      <c r="I218" s="161">
        <v>88</v>
      </c>
      <c r="J218" s="161">
        <v>300</v>
      </c>
      <c r="K218" s="161"/>
      <c r="L218" s="161">
        <v>60</v>
      </c>
      <c r="M218" s="161">
        <v>70.08</v>
      </c>
      <c r="N218" s="161">
        <v>-17250</v>
      </c>
      <c r="O218" s="161">
        <v>5</v>
      </c>
      <c r="P218" s="162" t="s">
        <v>10637</v>
      </c>
      <c r="Q218" s="179" t="s">
        <v>10638</v>
      </c>
    </row>
    <row r="219" spans="1:17">
      <c r="A219" s="161"/>
      <c r="B219" s="161"/>
      <c r="C219" s="161"/>
      <c r="D219" s="161"/>
      <c r="E219" s="420" t="s">
        <v>10559</v>
      </c>
      <c r="F219" s="161">
        <v>1498</v>
      </c>
      <c r="G219" s="161"/>
      <c r="H219" s="161"/>
      <c r="I219" s="161"/>
      <c r="J219" s="161">
        <v>360</v>
      </c>
      <c r="K219" s="161"/>
      <c r="L219" s="161">
        <v>72</v>
      </c>
      <c r="M219" s="161">
        <v>82.08</v>
      </c>
      <c r="N219" s="161"/>
      <c r="O219" s="161"/>
      <c r="P219" s="162" t="s">
        <v>106</v>
      </c>
      <c r="Q219" s="181"/>
    </row>
    <row r="220" spans="1:17">
      <c r="A220" s="284" t="s">
        <v>8013</v>
      </c>
      <c r="B220" s="284" t="s">
        <v>7995</v>
      </c>
      <c r="C220" s="284" t="s">
        <v>6327</v>
      </c>
      <c r="D220" s="284" t="s">
        <v>10019</v>
      </c>
      <c r="E220" s="420" t="s">
        <v>10437</v>
      </c>
      <c r="F220" s="284">
        <v>1102</v>
      </c>
      <c r="G220" s="284">
        <v>1260</v>
      </c>
      <c r="H220" s="284">
        <v>59</v>
      </c>
      <c r="I220" s="284">
        <v>99</v>
      </c>
      <c r="J220" s="284">
        <v>267</v>
      </c>
      <c r="K220" s="284"/>
      <c r="L220" s="284">
        <v>99.75</v>
      </c>
      <c r="M220" s="284">
        <v>122.55</v>
      </c>
      <c r="N220" s="284">
        <v>-112500</v>
      </c>
      <c r="O220" s="284">
        <v>5</v>
      </c>
      <c r="P220" s="202" t="s">
        <v>10639</v>
      </c>
      <c r="Q220" s="392" t="s">
        <v>10640</v>
      </c>
    </row>
    <row r="221" spans="1:17">
      <c r="A221" s="285"/>
      <c r="B221" s="285"/>
      <c r="C221" s="285"/>
      <c r="D221" s="285"/>
      <c r="E221" s="420" t="s">
        <v>10438</v>
      </c>
      <c r="F221" s="285">
        <v>1155</v>
      </c>
      <c r="G221" s="285">
        <v>1320</v>
      </c>
      <c r="H221" s="285"/>
      <c r="I221" s="285"/>
      <c r="J221" s="285">
        <v>280</v>
      </c>
      <c r="K221" s="285"/>
      <c r="L221" s="285">
        <v>104.5</v>
      </c>
      <c r="M221" s="285">
        <v>127.3</v>
      </c>
      <c r="N221" s="285"/>
      <c r="O221" s="285"/>
      <c r="P221" s="388"/>
      <c r="Q221" s="388" t="s">
        <v>10641</v>
      </c>
    </row>
    <row r="222" spans="1:17">
      <c r="A222" s="285"/>
      <c r="B222" s="285"/>
      <c r="C222" s="285"/>
      <c r="D222" s="285"/>
      <c r="E222" s="420" t="s">
        <v>10439</v>
      </c>
      <c r="F222" s="285">
        <v>1260</v>
      </c>
      <c r="G222" s="285">
        <v>1440</v>
      </c>
      <c r="H222" s="285"/>
      <c r="I222" s="285"/>
      <c r="J222" s="285">
        <v>306</v>
      </c>
      <c r="K222" s="285"/>
      <c r="L222" s="285">
        <v>114</v>
      </c>
      <c r="M222" s="285">
        <v>136.8</v>
      </c>
      <c r="N222" s="285"/>
      <c r="O222" s="285"/>
      <c r="P222" s="388"/>
      <c r="Q222" s="388" t="s">
        <v>10642</v>
      </c>
    </row>
    <row r="223" spans="1:17">
      <c r="A223" s="285"/>
      <c r="B223" s="285"/>
      <c r="C223" s="285"/>
      <c r="D223" s="285"/>
      <c r="E223" s="420" t="s">
        <v>10556</v>
      </c>
      <c r="F223" s="285">
        <v>1312</v>
      </c>
      <c r="G223" s="285">
        <v>1500</v>
      </c>
      <c r="H223" s="285"/>
      <c r="I223" s="285"/>
      <c r="J223" s="285">
        <v>318</v>
      </c>
      <c r="K223" s="285"/>
      <c r="L223" s="285">
        <v>118.75</v>
      </c>
      <c r="M223" s="285">
        <v>141.55</v>
      </c>
      <c r="N223" s="285"/>
      <c r="O223" s="285"/>
      <c r="P223" s="388"/>
      <c r="Q223" s="388"/>
    </row>
    <row r="224" spans="1:17">
      <c r="A224" s="285"/>
      <c r="B224" s="285"/>
      <c r="C224" s="285"/>
      <c r="D224" s="285"/>
      <c r="E224" s="420" t="s">
        <v>10557</v>
      </c>
      <c r="F224" s="285">
        <v>1365</v>
      </c>
      <c r="G224" s="285">
        <v>1560</v>
      </c>
      <c r="H224" s="285"/>
      <c r="I224" s="285"/>
      <c r="J224" s="285">
        <v>331</v>
      </c>
      <c r="K224" s="285"/>
      <c r="L224" s="285">
        <v>123.5</v>
      </c>
      <c r="M224" s="285">
        <v>146.3</v>
      </c>
      <c r="N224" s="285"/>
      <c r="O224" s="285"/>
      <c r="P224" s="388" t="s">
        <v>106</v>
      </c>
      <c r="Q224" s="388"/>
    </row>
    <row r="225" spans="1:17">
      <c r="A225" s="285"/>
      <c r="B225" s="285"/>
      <c r="C225" s="285"/>
      <c r="D225" s="285"/>
      <c r="E225" s="420" t="s">
        <v>10558</v>
      </c>
      <c r="F225" s="285">
        <v>1470</v>
      </c>
      <c r="G225" s="285">
        <v>1680</v>
      </c>
      <c r="H225" s="285"/>
      <c r="I225" s="285"/>
      <c r="J225" s="285">
        <v>357</v>
      </c>
      <c r="K225" s="285"/>
      <c r="L225" s="285">
        <v>133</v>
      </c>
      <c r="M225" s="285">
        <v>155.8</v>
      </c>
      <c r="N225" s="285"/>
      <c r="O225" s="285"/>
      <c r="P225" s="388"/>
      <c r="Q225" s="388"/>
    </row>
    <row r="226" spans="1:17">
      <c r="A226" s="285"/>
      <c r="B226" s="285"/>
      <c r="C226" s="285"/>
      <c r="D226" s="285"/>
      <c r="E226" s="420" t="s">
        <v>10559</v>
      </c>
      <c r="F226" s="285">
        <v>1575</v>
      </c>
      <c r="G226" s="285">
        <v>1800</v>
      </c>
      <c r="H226" s="285"/>
      <c r="I226" s="285"/>
      <c r="J226" s="285">
        <v>382</v>
      </c>
      <c r="K226" s="285"/>
      <c r="L226" s="285">
        <v>142.5</v>
      </c>
      <c r="M226" s="285">
        <v>165.3</v>
      </c>
      <c r="N226" s="285"/>
      <c r="O226" s="285"/>
      <c r="P226" s="388"/>
      <c r="Q226" s="388" t="s">
        <v>10643</v>
      </c>
    </row>
    <row r="227" ht="20.25" spans="1:17">
      <c r="A227" s="416" t="s">
        <v>10644</v>
      </c>
      <c r="B227" s="416"/>
      <c r="C227" s="416"/>
      <c r="D227" s="416"/>
      <c r="E227" s="416"/>
      <c r="F227" s="416"/>
      <c r="G227" s="416"/>
      <c r="H227" s="416"/>
      <c r="I227" s="416"/>
      <c r="J227" s="416"/>
      <c r="K227" s="416"/>
      <c r="L227" s="416"/>
      <c r="M227" s="416"/>
      <c r="N227" s="416"/>
      <c r="O227" s="416"/>
      <c r="P227" s="429"/>
      <c r="Q227" s="429"/>
    </row>
    <row r="228" spans="1:17">
      <c r="A228" s="161" t="s">
        <v>5074</v>
      </c>
      <c r="B228" s="161" t="s">
        <v>8090</v>
      </c>
      <c r="C228" s="161" t="s">
        <v>6349</v>
      </c>
      <c r="D228" s="161" t="s">
        <v>10022</v>
      </c>
      <c r="E228" s="161" t="s">
        <v>428</v>
      </c>
      <c r="F228" s="161">
        <v>460</v>
      </c>
      <c r="G228" s="161">
        <v>700</v>
      </c>
      <c r="H228" s="161" t="s">
        <v>7723</v>
      </c>
      <c r="I228" s="161"/>
      <c r="J228" s="161">
        <v>75</v>
      </c>
      <c r="K228" s="161">
        <v>100</v>
      </c>
      <c r="L228" s="161">
        <v>5</v>
      </c>
      <c r="M228" s="161">
        <v>7.7</v>
      </c>
      <c r="N228" s="161">
        <v>4000</v>
      </c>
      <c r="O228" s="161" t="s">
        <v>428</v>
      </c>
      <c r="P228" s="162" t="s">
        <v>10645</v>
      </c>
      <c r="Q228" s="162" t="s">
        <v>10646</v>
      </c>
    </row>
    <row r="229" ht="27" spans="1:17">
      <c r="A229" s="161" t="s">
        <v>5915</v>
      </c>
      <c r="B229" s="161" t="s">
        <v>8090</v>
      </c>
      <c r="C229" s="161" t="s">
        <v>6327</v>
      </c>
      <c r="D229" s="161" t="s">
        <v>10019</v>
      </c>
      <c r="E229" s="422" t="s">
        <v>10647</v>
      </c>
      <c r="F229" s="161">
        <v>586</v>
      </c>
      <c r="G229" s="161">
        <v>1198</v>
      </c>
      <c r="H229" s="161">
        <v>16</v>
      </c>
      <c r="I229" s="161">
        <v>96</v>
      </c>
      <c r="J229" s="161">
        <v>54</v>
      </c>
      <c r="K229" s="161">
        <v>300</v>
      </c>
      <c r="L229" s="161">
        <v>3.6</v>
      </c>
      <c r="M229" s="253">
        <v>7.2</v>
      </c>
      <c r="N229" s="161">
        <v>-2250</v>
      </c>
      <c r="O229" s="161">
        <v>5</v>
      </c>
      <c r="P229" s="162" t="s">
        <v>10648</v>
      </c>
      <c r="Q229" s="162" t="s">
        <v>10638</v>
      </c>
    </row>
    <row r="230" spans="1:17">
      <c r="A230" s="161" t="s">
        <v>2286</v>
      </c>
      <c r="B230" s="161" t="s">
        <v>8090</v>
      </c>
      <c r="C230" s="161" t="s">
        <v>6339</v>
      </c>
      <c r="D230" s="161" t="s">
        <v>10022</v>
      </c>
      <c r="E230" s="161" t="s">
        <v>428</v>
      </c>
      <c r="F230" s="161">
        <v>615</v>
      </c>
      <c r="G230" s="161">
        <v>999</v>
      </c>
      <c r="H230" s="161">
        <v>24</v>
      </c>
      <c r="I230" s="161">
        <v>64</v>
      </c>
      <c r="J230" s="161">
        <v>90</v>
      </c>
      <c r="K230" s="161">
        <v>120</v>
      </c>
      <c r="L230" s="161">
        <v>5.94</v>
      </c>
      <c r="M230" s="161">
        <v>10.44</v>
      </c>
      <c r="N230" s="161">
        <v>23000</v>
      </c>
      <c r="O230" s="161">
        <v>5</v>
      </c>
      <c r="P230" s="179" t="s">
        <v>10649</v>
      </c>
      <c r="Q230" s="179"/>
    </row>
    <row r="231" spans="1:17">
      <c r="A231" s="161"/>
      <c r="B231" s="161"/>
      <c r="C231" s="161"/>
      <c r="D231" s="161"/>
      <c r="E231" s="420" t="s">
        <v>10610</v>
      </c>
      <c r="F231" s="419">
        <v>645</v>
      </c>
      <c r="G231" s="419">
        <v>1048</v>
      </c>
      <c r="H231" s="161"/>
      <c r="I231" s="161"/>
      <c r="J231" s="419">
        <v>94</v>
      </c>
      <c r="K231" s="419">
        <v>126</v>
      </c>
      <c r="L231" s="419">
        <v>6.23</v>
      </c>
      <c r="M231" s="419">
        <v>10.73</v>
      </c>
      <c r="N231" s="161"/>
      <c r="O231" s="161"/>
      <c r="P231" s="180"/>
      <c r="Q231" s="180"/>
    </row>
    <row r="232" spans="1:17">
      <c r="A232" s="161"/>
      <c r="B232" s="161"/>
      <c r="C232" s="161"/>
      <c r="D232" s="161"/>
      <c r="E232" s="420" t="s">
        <v>10438</v>
      </c>
      <c r="F232" s="419">
        <v>676</v>
      </c>
      <c r="G232" s="419">
        <v>1098</v>
      </c>
      <c r="H232" s="161"/>
      <c r="I232" s="161"/>
      <c r="J232" s="419">
        <v>99</v>
      </c>
      <c r="K232" s="419">
        <v>132</v>
      </c>
      <c r="L232" s="419">
        <v>6.53</v>
      </c>
      <c r="M232" s="419">
        <v>11.03</v>
      </c>
      <c r="N232" s="161"/>
      <c r="O232" s="161"/>
      <c r="P232" s="180"/>
      <c r="Q232" s="180"/>
    </row>
    <row r="233" spans="1:17">
      <c r="A233" s="161"/>
      <c r="B233" s="161"/>
      <c r="C233" s="161"/>
      <c r="D233" s="161"/>
      <c r="E233" s="420" t="s">
        <v>10439</v>
      </c>
      <c r="F233" s="419">
        <v>738</v>
      </c>
      <c r="G233" s="419">
        <v>1198</v>
      </c>
      <c r="H233" s="161"/>
      <c r="I233" s="161"/>
      <c r="J233" s="419">
        <v>108</v>
      </c>
      <c r="K233" s="419">
        <v>144</v>
      </c>
      <c r="L233" s="419">
        <v>7.12</v>
      </c>
      <c r="M233" s="419">
        <v>11.62</v>
      </c>
      <c r="N233" s="161"/>
      <c r="O233" s="161"/>
      <c r="P233" s="181"/>
      <c r="Q233" s="181"/>
    </row>
    <row r="234" ht="27" spans="1:17">
      <c r="A234" s="161" t="s">
        <v>6077</v>
      </c>
      <c r="B234" s="161" t="s">
        <v>8090</v>
      </c>
      <c r="C234" s="161" t="s">
        <v>6349</v>
      </c>
      <c r="D234" s="161" t="s">
        <v>10022</v>
      </c>
      <c r="E234" s="161" t="s">
        <v>428</v>
      </c>
      <c r="F234" s="161">
        <v>832</v>
      </c>
      <c r="G234" s="161"/>
      <c r="H234" s="161">
        <v>32</v>
      </c>
      <c r="I234" s="161"/>
      <c r="J234" s="161">
        <v>83</v>
      </c>
      <c r="K234" s="161"/>
      <c r="L234" s="161">
        <v>8.32</v>
      </c>
      <c r="M234" s="161"/>
      <c r="N234" s="161">
        <v>-624</v>
      </c>
      <c r="O234" s="161">
        <v>5</v>
      </c>
      <c r="P234" s="162" t="s">
        <v>10650</v>
      </c>
      <c r="Q234" s="162" t="s">
        <v>10651</v>
      </c>
    </row>
    <row r="235" ht="27" spans="1:17">
      <c r="A235" s="161" t="s">
        <v>4216</v>
      </c>
      <c r="B235" s="161" t="s">
        <v>10045</v>
      </c>
      <c r="C235" s="161" t="s">
        <v>6327</v>
      </c>
      <c r="D235" s="161" t="s">
        <v>10022</v>
      </c>
      <c r="E235" s="422" t="s">
        <v>10512</v>
      </c>
      <c r="F235" s="161">
        <v>880</v>
      </c>
      <c r="G235" s="161">
        <v>1098</v>
      </c>
      <c r="H235" s="161">
        <v>16</v>
      </c>
      <c r="I235" s="161">
        <v>24</v>
      </c>
      <c r="J235" s="161">
        <v>77</v>
      </c>
      <c r="K235" s="161">
        <v>165</v>
      </c>
      <c r="L235" s="161">
        <v>11</v>
      </c>
      <c r="M235" s="161">
        <v>19.7</v>
      </c>
      <c r="N235" s="161">
        <v>-25875</v>
      </c>
      <c r="O235" s="161">
        <v>5</v>
      </c>
      <c r="P235" s="162" t="s">
        <v>10652</v>
      </c>
      <c r="Q235" s="162" t="s">
        <v>10653</v>
      </c>
    </row>
    <row r="236" ht="27" spans="1:17">
      <c r="A236" s="161" t="s">
        <v>6162</v>
      </c>
      <c r="B236" s="161" t="s">
        <v>10018</v>
      </c>
      <c r="C236" s="161" t="s">
        <v>6327</v>
      </c>
      <c r="D236" s="161" t="s">
        <v>10019</v>
      </c>
      <c r="E236" s="422" t="s">
        <v>10451</v>
      </c>
      <c r="F236" s="161">
        <v>840</v>
      </c>
      <c r="G236" s="161">
        <v>945</v>
      </c>
      <c r="H236" s="161">
        <v>24</v>
      </c>
      <c r="I236" s="161">
        <v>40</v>
      </c>
      <c r="J236" s="161">
        <v>105</v>
      </c>
      <c r="K236" s="161">
        <v>126</v>
      </c>
      <c r="L236" s="161">
        <v>9.97</v>
      </c>
      <c r="M236" s="161">
        <v>12.58</v>
      </c>
      <c r="N236" s="161">
        <v>-777</v>
      </c>
      <c r="O236" s="161">
        <v>10</v>
      </c>
      <c r="P236" s="162" t="s">
        <v>10654</v>
      </c>
      <c r="Q236" s="162" t="s">
        <v>10655</v>
      </c>
    </row>
    <row r="237" spans="1:17">
      <c r="A237" s="161" t="s">
        <v>7865</v>
      </c>
      <c r="B237" s="161" t="s">
        <v>10018</v>
      </c>
      <c r="C237" s="161" t="s">
        <v>6327</v>
      </c>
      <c r="D237" s="161" t="s">
        <v>10019</v>
      </c>
      <c r="E237" s="421" t="s">
        <v>10484</v>
      </c>
      <c r="F237" s="161">
        <v>1008</v>
      </c>
      <c r="G237" s="161">
        <v>1210</v>
      </c>
      <c r="H237" s="161">
        <v>56</v>
      </c>
      <c r="I237" s="161">
        <v>99</v>
      </c>
      <c r="J237" s="161">
        <v>225</v>
      </c>
      <c r="K237" s="161">
        <v>225</v>
      </c>
      <c r="L237" s="161">
        <v>33</v>
      </c>
      <c r="M237" s="161">
        <v>42.9</v>
      </c>
      <c r="N237" s="161">
        <v>-43500</v>
      </c>
      <c r="O237" s="161"/>
      <c r="P237" s="171" t="s">
        <v>10656</v>
      </c>
      <c r="Q237" s="162" t="s">
        <v>10541</v>
      </c>
    </row>
    <row r="238" spans="1:17">
      <c r="A238" s="161" t="s">
        <v>10657</v>
      </c>
      <c r="B238" s="161" t="s">
        <v>10027</v>
      </c>
      <c r="C238" s="161" t="s">
        <v>6335</v>
      </c>
      <c r="D238" s="161" t="s">
        <v>10022</v>
      </c>
      <c r="E238" s="421" t="s">
        <v>10443</v>
      </c>
      <c r="F238" s="161">
        <v>278</v>
      </c>
      <c r="G238" s="161">
        <v>630</v>
      </c>
      <c r="H238" s="161" t="s">
        <v>7723</v>
      </c>
      <c r="I238" s="161"/>
      <c r="J238" s="161">
        <v>26</v>
      </c>
      <c r="K238" s="161">
        <v>52</v>
      </c>
      <c r="L238" s="161">
        <v>0.89</v>
      </c>
      <c r="M238" s="253">
        <v>1.76</v>
      </c>
      <c r="N238" s="161">
        <v>-2850</v>
      </c>
      <c r="O238" s="161" t="s">
        <v>428</v>
      </c>
      <c r="P238" s="162" t="s">
        <v>10458</v>
      </c>
      <c r="Q238" s="162" t="s">
        <v>10658</v>
      </c>
    </row>
    <row r="239" spans="1:17">
      <c r="A239" s="161" t="s">
        <v>4840</v>
      </c>
      <c r="B239" s="161" t="s">
        <v>10027</v>
      </c>
      <c r="C239" s="161" t="s">
        <v>6331</v>
      </c>
      <c r="D239" s="161" t="s">
        <v>10022</v>
      </c>
      <c r="E239" s="161" t="s">
        <v>428</v>
      </c>
      <c r="F239" s="161">
        <v>555</v>
      </c>
      <c r="G239" s="161">
        <v>700</v>
      </c>
      <c r="H239" s="161">
        <v>16</v>
      </c>
      <c r="I239" s="161">
        <v>64</v>
      </c>
      <c r="J239" s="161">
        <v>55</v>
      </c>
      <c r="K239" s="161">
        <v>80</v>
      </c>
      <c r="L239" s="161">
        <v>4.8</v>
      </c>
      <c r="M239" s="161">
        <v>7.88</v>
      </c>
      <c r="N239" s="161">
        <v>9000</v>
      </c>
      <c r="O239" s="161">
        <v>5</v>
      </c>
      <c r="P239" s="162" t="s">
        <v>10492</v>
      </c>
      <c r="Q239" s="162"/>
    </row>
    <row r="240" ht="27" spans="1:17">
      <c r="A240" s="161" t="s">
        <v>5436</v>
      </c>
      <c r="B240" s="161" t="s">
        <v>10028</v>
      </c>
      <c r="C240" s="161" t="s">
        <v>6331</v>
      </c>
      <c r="D240" s="161" t="s">
        <v>10022</v>
      </c>
      <c r="E240" s="421" t="s">
        <v>10484</v>
      </c>
      <c r="F240" s="161">
        <v>841</v>
      </c>
      <c r="G240" s="161">
        <v>990</v>
      </c>
      <c r="H240" s="161">
        <v>32</v>
      </c>
      <c r="I240" s="161">
        <v>48</v>
      </c>
      <c r="J240" s="161">
        <v>104</v>
      </c>
      <c r="K240" s="161">
        <v>148</v>
      </c>
      <c r="L240" s="161">
        <v>10.45</v>
      </c>
      <c r="M240" s="161">
        <v>14.8</v>
      </c>
      <c r="N240" s="161">
        <v>33300</v>
      </c>
      <c r="O240" s="161">
        <v>5</v>
      </c>
      <c r="P240" s="162" t="s">
        <v>10659</v>
      </c>
      <c r="Q240" s="162"/>
    </row>
    <row r="241" spans="1:17">
      <c r="A241" s="193" t="s">
        <v>2369</v>
      </c>
      <c r="B241" s="193" t="s">
        <v>10028</v>
      </c>
      <c r="C241" s="193" t="s">
        <v>6339</v>
      </c>
      <c r="D241" s="193" t="s">
        <v>10022</v>
      </c>
      <c r="E241" s="423" t="s">
        <v>10456</v>
      </c>
      <c r="F241" s="419">
        <v>1065</v>
      </c>
      <c r="G241" s="446"/>
      <c r="H241" s="419">
        <v>32</v>
      </c>
      <c r="I241" s="419">
        <v>48</v>
      </c>
      <c r="J241" s="419">
        <v>114</v>
      </c>
      <c r="K241" s="419">
        <v>162</v>
      </c>
      <c r="L241" s="419">
        <v>14.4</v>
      </c>
      <c r="M241" s="419">
        <v>18.36</v>
      </c>
      <c r="N241" s="419">
        <v>10000</v>
      </c>
      <c r="O241" s="419">
        <v>5</v>
      </c>
      <c r="P241" s="179" t="s">
        <v>10660</v>
      </c>
      <c r="Q241" s="179" t="s">
        <v>10618</v>
      </c>
    </row>
    <row r="242" spans="1:17">
      <c r="A242" s="262"/>
      <c r="B242" s="262"/>
      <c r="C242" s="262"/>
      <c r="D242" s="262"/>
      <c r="E242" s="421" t="s">
        <v>10598</v>
      </c>
      <c r="F242" s="419">
        <v>1110</v>
      </c>
      <c r="G242" s="419"/>
      <c r="H242" s="453"/>
      <c r="I242" s="453"/>
      <c r="J242" s="419">
        <v>118</v>
      </c>
      <c r="K242" s="419">
        <v>168</v>
      </c>
      <c r="L242" s="419">
        <v>15</v>
      </c>
      <c r="M242" s="419">
        <v>18.96</v>
      </c>
      <c r="N242" s="452">
        <v>-7500</v>
      </c>
      <c r="O242" s="453"/>
      <c r="P242" s="181"/>
      <c r="Q242" s="181"/>
    </row>
    <row r="243" ht="27" spans="1:17">
      <c r="A243" s="161" t="s">
        <v>7825</v>
      </c>
      <c r="B243" s="161" t="s">
        <v>10048</v>
      </c>
      <c r="C243" s="161" t="s">
        <v>6331</v>
      </c>
      <c r="D243" s="161" t="s">
        <v>10022</v>
      </c>
      <c r="E243" s="422" t="s">
        <v>10451</v>
      </c>
      <c r="F243" s="161">
        <v>525</v>
      </c>
      <c r="G243" s="161">
        <v>630</v>
      </c>
      <c r="H243" s="161" t="s">
        <v>7723</v>
      </c>
      <c r="I243" s="161"/>
      <c r="J243" s="161">
        <v>73</v>
      </c>
      <c r="K243" s="161">
        <v>105</v>
      </c>
      <c r="L243" s="161">
        <v>9.45</v>
      </c>
      <c r="M243" s="161">
        <v>12.96</v>
      </c>
      <c r="N243" s="161">
        <v>-9000</v>
      </c>
      <c r="O243" s="161" t="s">
        <v>428</v>
      </c>
      <c r="P243" s="162" t="s">
        <v>10661</v>
      </c>
      <c r="Q243" s="162" t="s">
        <v>10662</v>
      </c>
    </row>
    <row r="244" ht="27" spans="1:17">
      <c r="A244" s="161" t="s">
        <v>5294</v>
      </c>
      <c r="B244" s="161" t="s">
        <v>10048</v>
      </c>
      <c r="C244" s="161" t="s">
        <v>6335</v>
      </c>
      <c r="D244" s="161" t="s">
        <v>10022</v>
      </c>
      <c r="E244" s="421" t="s">
        <v>10443</v>
      </c>
      <c r="F244" s="161">
        <v>603</v>
      </c>
      <c r="G244" s="161">
        <v>945</v>
      </c>
      <c r="H244" s="161">
        <v>48</v>
      </c>
      <c r="I244" s="161">
        <v>64</v>
      </c>
      <c r="J244" s="161">
        <v>57</v>
      </c>
      <c r="K244" s="161">
        <v>94</v>
      </c>
      <c r="L244" s="161">
        <v>7.35</v>
      </c>
      <c r="M244" s="161">
        <v>13.02</v>
      </c>
      <c r="N244" s="161">
        <v>-13500</v>
      </c>
      <c r="O244" s="161">
        <v>5</v>
      </c>
      <c r="P244" s="162" t="s">
        <v>10663</v>
      </c>
      <c r="Q244" s="162" t="s">
        <v>10664</v>
      </c>
    </row>
    <row r="245" spans="1:17">
      <c r="A245" s="161" t="s">
        <v>7967</v>
      </c>
      <c r="B245" s="161" t="s">
        <v>10048</v>
      </c>
      <c r="C245" s="161" t="s">
        <v>6327</v>
      </c>
      <c r="D245" s="161" t="s">
        <v>10022</v>
      </c>
      <c r="E245" s="421" t="s">
        <v>10443</v>
      </c>
      <c r="F245" s="161">
        <v>630</v>
      </c>
      <c r="G245" s="161">
        <v>693</v>
      </c>
      <c r="H245" s="161" t="s">
        <v>7723</v>
      </c>
      <c r="I245" s="161"/>
      <c r="J245" s="161">
        <v>126</v>
      </c>
      <c r="K245" s="161">
        <v>126</v>
      </c>
      <c r="L245" s="161">
        <v>9.45</v>
      </c>
      <c r="M245" s="161">
        <v>10.17</v>
      </c>
      <c r="N245" s="161">
        <v>-15000</v>
      </c>
      <c r="O245" s="161" t="s">
        <v>428</v>
      </c>
      <c r="P245" s="162" t="s">
        <v>10665</v>
      </c>
      <c r="Q245" s="162" t="s">
        <v>10666</v>
      </c>
    </row>
    <row r="246" spans="1:17">
      <c r="A246" s="161" t="s">
        <v>5295</v>
      </c>
      <c r="B246" s="161" t="s">
        <v>10048</v>
      </c>
      <c r="C246" s="161" t="s">
        <v>6342</v>
      </c>
      <c r="D246" s="161" t="s">
        <v>10022</v>
      </c>
      <c r="E246" s="161" t="s">
        <v>428</v>
      </c>
      <c r="F246" s="161">
        <v>650</v>
      </c>
      <c r="G246" s="161">
        <v>900</v>
      </c>
      <c r="H246" s="161">
        <v>16</v>
      </c>
      <c r="I246" s="161">
        <v>64</v>
      </c>
      <c r="J246" s="161">
        <v>75</v>
      </c>
      <c r="K246" s="161">
        <v>100</v>
      </c>
      <c r="L246" s="161">
        <v>8</v>
      </c>
      <c r="M246" s="161">
        <v>13.04</v>
      </c>
      <c r="N246" s="161">
        <v>-30000</v>
      </c>
      <c r="O246" s="161">
        <v>5</v>
      </c>
      <c r="P246" s="179" t="s">
        <v>10667</v>
      </c>
      <c r="Q246" s="179"/>
    </row>
    <row r="247" spans="1:17">
      <c r="A247" s="161"/>
      <c r="B247" s="161"/>
      <c r="C247" s="161"/>
      <c r="D247" s="161"/>
      <c r="E247" s="420" t="s">
        <v>10437</v>
      </c>
      <c r="F247" s="161">
        <v>682</v>
      </c>
      <c r="G247" s="161">
        <v>945</v>
      </c>
      <c r="H247" s="161"/>
      <c r="I247" s="161"/>
      <c r="J247" s="161">
        <v>78</v>
      </c>
      <c r="K247" s="161">
        <v>105</v>
      </c>
      <c r="L247" s="161">
        <v>8.4</v>
      </c>
      <c r="M247" s="161">
        <v>13.44</v>
      </c>
      <c r="N247" s="161"/>
      <c r="O247" s="161"/>
      <c r="P247" s="180"/>
      <c r="Q247" s="180"/>
    </row>
    <row r="248" spans="1:17">
      <c r="A248" s="161"/>
      <c r="B248" s="161"/>
      <c r="C248" s="161"/>
      <c r="D248" s="161"/>
      <c r="E248" s="420" t="s">
        <v>10438</v>
      </c>
      <c r="F248" s="161">
        <v>715</v>
      </c>
      <c r="G248" s="161">
        <v>990</v>
      </c>
      <c r="H248" s="161"/>
      <c r="I248" s="161"/>
      <c r="J248" s="161">
        <v>82</v>
      </c>
      <c r="K248" s="161">
        <v>110</v>
      </c>
      <c r="L248" s="161">
        <v>8.8</v>
      </c>
      <c r="M248" s="161">
        <v>13.84</v>
      </c>
      <c r="N248" s="161"/>
      <c r="O248" s="161"/>
      <c r="P248" s="180"/>
      <c r="Q248" s="180"/>
    </row>
    <row r="249" spans="1:17">
      <c r="A249" s="161"/>
      <c r="B249" s="161"/>
      <c r="C249" s="161"/>
      <c r="D249" s="161"/>
      <c r="E249" s="420" t="s">
        <v>10439</v>
      </c>
      <c r="F249" s="161">
        <v>780</v>
      </c>
      <c r="G249" s="161">
        <v>1080</v>
      </c>
      <c r="H249" s="161"/>
      <c r="I249" s="161"/>
      <c r="J249" s="161">
        <v>90</v>
      </c>
      <c r="K249" s="161">
        <v>120</v>
      </c>
      <c r="L249" s="161">
        <v>9.6</v>
      </c>
      <c r="M249" s="161">
        <v>14.64</v>
      </c>
      <c r="N249" s="161"/>
      <c r="O249" s="161"/>
      <c r="P249" s="181"/>
      <c r="Q249" s="181"/>
    </row>
    <row r="250" ht="22" customHeight="1" spans="1:17">
      <c r="A250" s="193" t="s">
        <v>514</v>
      </c>
      <c r="B250" s="193" t="s">
        <v>10048</v>
      </c>
      <c r="C250" s="193" t="s">
        <v>6335</v>
      </c>
      <c r="D250" s="193" t="s">
        <v>10022</v>
      </c>
      <c r="E250" s="419" t="s">
        <v>428</v>
      </c>
      <c r="F250" s="419">
        <v>700</v>
      </c>
      <c r="G250" s="419">
        <v>800</v>
      </c>
      <c r="H250" s="419" t="s">
        <v>7723</v>
      </c>
      <c r="I250" s="419"/>
      <c r="J250" s="419">
        <v>40</v>
      </c>
      <c r="K250" s="419">
        <v>70</v>
      </c>
      <c r="L250" s="419">
        <v>9.5</v>
      </c>
      <c r="M250" s="419">
        <v>14.72</v>
      </c>
      <c r="N250" s="452">
        <v>48000</v>
      </c>
      <c r="O250" s="193" t="s">
        <v>428</v>
      </c>
      <c r="P250" s="179" t="s">
        <v>10668</v>
      </c>
      <c r="Q250" s="179" t="s">
        <v>10669</v>
      </c>
    </row>
    <row r="251" ht="22" customHeight="1" spans="1:17">
      <c r="A251" s="262"/>
      <c r="B251" s="262"/>
      <c r="C251" s="262"/>
      <c r="D251" s="262"/>
      <c r="E251" s="423" t="s">
        <v>10456</v>
      </c>
      <c r="F251" s="419">
        <v>840</v>
      </c>
      <c r="G251" s="419">
        <v>960</v>
      </c>
      <c r="H251" s="419"/>
      <c r="I251" s="419"/>
      <c r="J251" s="419">
        <v>48</v>
      </c>
      <c r="K251" s="419">
        <v>84</v>
      </c>
      <c r="L251" s="419">
        <v>11.4</v>
      </c>
      <c r="M251" s="419">
        <v>16.62</v>
      </c>
      <c r="N251" s="419"/>
      <c r="O251" s="262"/>
      <c r="P251" s="181"/>
      <c r="Q251" s="181"/>
    </row>
    <row r="252" spans="1:17">
      <c r="A252" s="193" t="s">
        <v>515</v>
      </c>
      <c r="B252" s="193" t="s">
        <v>10048</v>
      </c>
      <c r="C252" s="193" t="s">
        <v>6342</v>
      </c>
      <c r="D252" s="193" t="s">
        <v>10022</v>
      </c>
      <c r="E252" s="419" t="s">
        <v>428</v>
      </c>
      <c r="F252" s="419">
        <v>700</v>
      </c>
      <c r="G252" s="419">
        <v>800</v>
      </c>
      <c r="H252" s="419" t="s">
        <v>7723</v>
      </c>
      <c r="I252" s="419"/>
      <c r="J252" s="419">
        <v>40</v>
      </c>
      <c r="K252" s="419">
        <v>70</v>
      </c>
      <c r="L252" s="419">
        <v>9.5</v>
      </c>
      <c r="M252" s="419">
        <v>14.72</v>
      </c>
      <c r="N252" s="452">
        <v>48000</v>
      </c>
      <c r="O252" s="193" t="s">
        <v>428</v>
      </c>
      <c r="P252" s="179" t="s">
        <v>10668</v>
      </c>
      <c r="Q252" s="179" t="s">
        <v>10670</v>
      </c>
    </row>
    <row r="253" spans="1:17">
      <c r="A253" s="262"/>
      <c r="B253" s="262"/>
      <c r="C253" s="262"/>
      <c r="D253" s="262"/>
      <c r="E253" s="423" t="s">
        <v>10456</v>
      </c>
      <c r="F253" s="419">
        <v>840</v>
      </c>
      <c r="G253" s="419">
        <v>960</v>
      </c>
      <c r="H253" s="446"/>
      <c r="I253" s="446"/>
      <c r="J253" s="419">
        <v>48</v>
      </c>
      <c r="K253" s="419">
        <v>84</v>
      </c>
      <c r="L253" s="419">
        <v>11.4</v>
      </c>
      <c r="M253" s="419">
        <v>16.62</v>
      </c>
      <c r="N253" s="446"/>
      <c r="O253" s="262"/>
      <c r="P253" s="181"/>
      <c r="Q253" s="181"/>
    </row>
    <row r="254" spans="1:17">
      <c r="A254" s="193" t="s">
        <v>516</v>
      </c>
      <c r="B254" s="193" t="s">
        <v>10048</v>
      </c>
      <c r="C254" s="193" t="s">
        <v>6349</v>
      </c>
      <c r="D254" s="193" t="s">
        <v>10022</v>
      </c>
      <c r="E254" s="419" t="s">
        <v>428</v>
      </c>
      <c r="F254" s="419">
        <v>700</v>
      </c>
      <c r="G254" s="419">
        <v>800</v>
      </c>
      <c r="H254" s="419" t="s">
        <v>7723</v>
      </c>
      <c r="I254" s="419"/>
      <c r="J254" s="419">
        <v>40</v>
      </c>
      <c r="K254" s="419">
        <v>70</v>
      </c>
      <c r="L254" s="419">
        <v>9.5</v>
      </c>
      <c r="M254" s="419">
        <v>14.72</v>
      </c>
      <c r="N254" s="452">
        <v>48000</v>
      </c>
      <c r="O254" s="193" t="s">
        <v>428</v>
      </c>
      <c r="P254" s="179" t="s">
        <v>10668</v>
      </c>
      <c r="Q254" s="179" t="s">
        <v>10671</v>
      </c>
    </row>
    <row r="255" spans="1:17">
      <c r="A255" s="262"/>
      <c r="B255" s="262"/>
      <c r="C255" s="262"/>
      <c r="D255" s="262"/>
      <c r="E255" s="423" t="s">
        <v>10456</v>
      </c>
      <c r="F255" s="419">
        <v>840</v>
      </c>
      <c r="G255" s="419">
        <v>960</v>
      </c>
      <c r="H255" s="446"/>
      <c r="I255" s="446"/>
      <c r="J255" s="419">
        <v>48</v>
      </c>
      <c r="K255" s="419">
        <v>84</v>
      </c>
      <c r="L255" s="419">
        <v>11.4</v>
      </c>
      <c r="M255" s="419">
        <v>16.62</v>
      </c>
      <c r="N255" s="446"/>
      <c r="O255" s="262"/>
      <c r="P255" s="181"/>
      <c r="Q255" s="181"/>
    </row>
    <row r="256" spans="1:17">
      <c r="A256" s="161" t="s">
        <v>8274</v>
      </c>
      <c r="B256" s="161" t="s">
        <v>10048</v>
      </c>
      <c r="C256" s="161" t="s">
        <v>6349</v>
      </c>
      <c r="D256" s="161" t="s">
        <v>10022</v>
      </c>
      <c r="E256" s="423" t="s">
        <v>10560</v>
      </c>
      <c r="F256" s="161">
        <v>714</v>
      </c>
      <c r="G256" s="161">
        <v>892</v>
      </c>
      <c r="H256" s="161" t="s">
        <v>7723</v>
      </c>
      <c r="I256" s="161"/>
      <c r="J256" s="161">
        <v>157</v>
      </c>
      <c r="K256" s="161"/>
      <c r="L256" s="161">
        <v>7.35</v>
      </c>
      <c r="M256" s="161">
        <v>9.1</v>
      </c>
      <c r="N256" s="161" t="s">
        <v>428</v>
      </c>
      <c r="O256" s="161" t="s">
        <v>428</v>
      </c>
      <c r="P256" s="171" t="s">
        <v>10672</v>
      </c>
      <c r="Q256" s="162" t="s">
        <v>10673</v>
      </c>
    </row>
    <row r="257" ht="22" customHeight="1" spans="1:17">
      <c r="A257" s="193" t="s">
        <v>4261</v>
      </c>
      <c r="B257" s="193" t="s">
        <v>10048</v>
      </c>
      <c r="C257" s="193" t="s">
        <v>6327</v>
      </c>
      <c r="D257" s="193" t="s">
        <v>10019</v>
      </c>
      <c r="E257" s="423" t="s">
        <v>10289</v>
      </c>
      <c r="F257" s="419">
        <v>735</v>
      </c>
      <c r="G257" s="419">
        <v>840</v>
      </c>
      <c r="H257" s="419" t="s">
        <v>7723</v>
      </c>
      <c r="I257" s="419"/>
      <c r="J257" s="419">
        <v>73</v>
      </c>
      <c r="K257" s="446"/>
      <c r="L257" s="419">
        <v>9.97</v>
      </c>
      <c r="M257" s="419">
        <v>12.97</v>
      </c>
      <c r="N257" s="419">
        <v>48000</v>
      </c>
      <c r="O257" s="193" t="s">
        <v>428</v>
      </c>
      <c r="P257" s="179" t="s">
        <v>10616</v>
      </c>
      <c r="Q257" s="179" t="s">
        <v>10674</v>
      </c>
    </row>
    <row r="258" ht="22" customHeight="1" spans="1:17">
      <c r="A258" s="262"/>
      <c r="B258" s="262"/>
      <c r="C258" s="262"/>
      <c r="D258" s="262"/>
      <c r="E258" s="423" t="s">
        <v>10572</v>
      </c>
      <c r="F258" s="419">
        <v>875</v>
      </c>
      <c r="G258" s="419">
        <v>1000</v>
      </c>
      <c r="H258" s="419"/>
      <c r="I258" s="419"/>
      <c r="J258" s="419">
        <v>87</v>
      </c>
      <c r="K258" s="446"/>
      <c r="L258" s="419">
        <v>11.87</v>
      </c>
      <c r="M258" s="419">
        <v>14.87</v>
      </c>
      <c r="N258" s="419"/>
      <c r="O258" s="262"/>
      <c r="P258" s="181"/>
      <c r="Q258" s="181"/>
    </row>
    <row r="259" spans="1:17">
      <c r="A259" s="193" t="s">
        <v>8343</v>
      </c>
      <c r="B259" s="193" t="s">
        <v>10048</v>
      </c>
      <c r="C259" s="193" t="s">
        <v>6327</v>
      </c>
      <c r="D259" s="193" t="s">
        <v>10019</v>
      </c>
      <c r="E259" s="423" t="s">
        <v>10560</v>
      </c>
      <c r="F259" s="419">
        <v>735</v>
      </c>
      <c r="G259" s="419">
        <v>1050</v>
      </c>
      <c r="H259" s="419" t="s">
        <v>7723</v>
      </c>
      <c r="I259" s="419"/>
      <c r="J259" s="419">
        <v>42</v>
      </c>
      <c r="K259" s="419">
        <v>73</v>
      </c>
      <c r="L259" s="419">
        <v>9.45</v>
      </c>
      <c r="M259" s="419">
        <v>18.45</v>
      </c>
      <c r="N259" s="193" t="s">
        <v>10602</v>
      </c>
      <c r="O259" s="193" t="s">
        <v>428</v>
      </c>
      <c r="P259" s="205" t="s">
        <v>10621</v>
      </c>
      <c r="Q259" s="179" t="s">
        <v>10675</v>
      </c>
    </row>
    <row r="260" spans="1:17">
      <c r="A260" s="374"/>
      <c r="B260" s="374"/>
      <c r="C260" s="374"/>
      <c r="D260" s="374"/>
      <c r="E260" s="423" t="s">
        <v>10515</v>
      </c>
      <c r="F260" s="419">
        <v>770</v>
      </c>
      <c r="G260" s="419">
        <v>1100</v>
      </c>
      <c r="H260" s="419"/>
      <c r="I260" s="419"/>
      <c r="J260" s="419">
        <v>44</v>
      </c>
      <c r="K260" s="419">
        <v>77</v>
      </c>
      <c r="L260" s="419">
        <v>9.9</v>
      </c>
      <c r="M260" s="419">
        <v>19.8</v>
      </c>
      <c r="N260" s="374"/>
      <c r="O260" s="374"/>
      <c r="P260" s="461"/>
      <c r="Q260" s="180"/>
    </row>
    <row r="261" spans="1:17">
      <c r="A261" s="374"/>
      <c r="B261" s="374"/>
      <c r="C261" s="374"/>
      <c r="D261" s="374"/>
      <c r="E261" s="423" t="s">
        <v>10456</v>
      </c>
      <c r="F261" s="419">
        <v>840</v>
      </c>
      <c r="G261" s="419">
        <v>1200</v>
      </c>
      <c r="H261" s="419"/>
      <c r="I261" s="419"/>
      <c r="J261" s="419">
        <v>48</v>
      </c>
      <c r="K261" s="419">
        <v>84</v>
      </c>
      <c r="L261" s="419">
        <v>10.8</v>
      </c>
      <c r="M261" s="419">
        <v>21.6</v>
      </c>
      <c r="N261" s="374"/>
      <c r="O261" s="374"/>
      <c r="P261" s="461"/>
      <c r="Q261" s="180"/>
    </row>
    <row r="262" spans="1:17">
      <c r="A262" s="262"/>
      <c r="B262" s="262"/>
      <c r="C262" s="262"/>
      <c r="D262" s="262"/>
      <c r="E262" s="423" t="s">
        <v>10572</v>
      </c>
      <c r="F262" s="419">
        <v>875</v>
      </c>
      <c r="G262" s="419">
        <v>1250</v>
      </c>
      <c r="H262" s="419"/>
      <c r="I262" s="419"/>
      <c r="J262" s="419">
        <v>50</v>
      </c>
      <c r="K262" s="419">
        <v>87</v>
      </c>
      <c r="L262" s="419">
        <v>11.25</v>
      </c>
      <c r="M262" s="419">
        <v>22.05</v>
      </c>
      <c r="N262" s="262"/>
      <c r="O262" s="262"/>
      <c r="P262" s="460"/>
      <c r="Q262" s="181"/>
    </row>
    <row r="263" spans="1:17">
      <c r="A263" s="161" t="s">
        <v>2131</v>
      </c>
      <c r="B263" s="161" t="s">
        <v>10048</v>
      </c>
      <c r="C263" s="161" t="s">
        <v>6331</v>
      </c>
      <c r="D263" s="161" t="s">
        <v>10022</v>
      </c>
      <c r="E263" s="421" t="s">
        <v>10443</v>
      </c>
      <c r="F263" s="161">
        <v>840</v>
      </c>
      <c r="G263" s="161">
        <v>1048</v>
      </c>
      <c r="H263" s="161" t="s">
        <v>7723</v>
      </c>
      <c r="I263" s="161"/>
      <c r="J263" s="161">
        <v>84</v>
      </c>
      <c r="K263" s="161">
        <v>126</v>
      </c>
      <c r="L263" s="161">
        <v>10.5</v>
      </c>
      <c r="M263" s="161">
        <v>18</v>
      </c>
      <c r="N263" s="161">
        <v>-24975</v>
      </c>
      <c r="O263" s="161" t="s">
        <v>428</v>
      </c>
      <c r="P263" s="162" t="s">
        <v>10676</v>
      </c>
      <c r="Q263" s="162" t="s">
        <v>10677</v>
      </c>
    </row>
    <row r="264" spans="1:17">
      <c r="A264" s="193" t="s">
        <v>4946</v>
      </c>
      <c r="B264" s="193" t="s">
        <v>10048</v>
      </c>
      <c r="C264" s="193" t="s">
        <v>6342</v>
      </c>
      <c r="D264" s="193" t="s">
        <v>10022</v>
      </c>
      <c r="E264" s="421" t="s">
        <v>10484</v>
      </c>
      <c r="F264" s="419">
        <v>854</v>
      </c>
      <c r="G264" s="419">
        <v>990</v>
      </c>
      <c r="H264" s="419" t="s">
        <v>7723</v>
      </c>
      <c r="I264" s="419"/>
      <c r="J264" s="419">
        <v>110</v>
      </c>
      <c r="K264" s="419">
        <v>121</v>
      </c>
      <c r="L264" s="419">
        <v>13.2</v>
      </c>
      <c r="M264" s="419">
        <v>15.36</v>
      </c>
      <c r="N264" s="419">
        <v>-7500</v>
      </c>
      <c r="O264" s="161" t="s">
        <v>428</v>
      </c>
      <c r="P264" s="179" t="s">
        <v>10678</v>
      </c>
      <c r="Q264" s="179"/>
    </row>
    <row r="265" spans="1:17">
      <c r="A265" s="262"/>
      <c r="B265" s="262"/>
      <c r="C265" s="262"/>
      <c r="D265" s="262"/>
      <c r="E265" s="423" t="s">
        <v>10456</v>
      </c>
      <c r="F265" s="419">
        <v>932</v>
      </c>
      <c r="G265" s="419">
        <v>1080</v>
      </c>
      <c r="H265" s="453"/>
      <c r="I265" s="453"/>
      <c r="J265" s="419">
        <v>120</v>
      </c>
      <c r="K265" s="419">
        <v>132</v>
      </c>
      <c r="L265" s="419">
        <v>14.4</v>
      </c>
      <c r="M265" s="419">
        <v>16.56</v>
      </c>
      <c r="N265" s="419">
        <v>10000</v>
      </c>
      <c r="O265" s="161"/>
      <c r="P265" s="181"/>
      <c r="Q265" s="181"/>
    </row>
    <row r="266" ht="27" spans="1:17">
      <c r="A266" s="161" t="s">
        <v>5439</v>
      </c>
      <c r="B266" s="161" t="s">
        <v>10048</v>
      </c>
      <c r="C266" s="161" t="s">
        <v>6339</v>
      </c>
      <c r="D266" s="161" t="s">
        <v>10022</v>
      </c>
      <c r="E266" s="421" t="s">
        <v>10484</v>
      </c>
      <c r="F266" s="161">
        <v>880</v>
      </c>
      <c r="G266" s="161">
        <v>1098</v>
      </c>
      <c r="H266" s="161" t="s">
        <v>7723</v>
      </c>
      <c r="I266" s="161"/>
      <c r="J266" s="161">
        <v>132</v>
      </c>
      <c r="K266" s="161">
        <v>275</v>
      </c>
      <c r="L266" s="161">
        <v>30.8</v>
      </c>
      <c r="M266" s="161">
        <v>53.48</v>
      </c>
      <c r="N266" s="161">
        <v>40000</v>
      </c>
      <c r="O266" s="161" t="s">
        <v>428</v>
      </c>
      <c r="P266" s="162" t="s">
        <v>10679</v>
      </c>
      <c r="Q266" s="162" t="s">
        <v>10618</v>
      </c>
    </row>
    <row r="267" ht="27" spans="1:17">
      <c r="A267" s="161" t="s">
        <v>5030</v>
      </c>
      <c r="B267" s="161" t="s">
        <v>10048</v>
      </c>
      <c r="C267" s="161" t="s">
        <v>6327</v>
      </c>
      <c r="D267" s="161" t="s">
        <v>10019</v>
      </c>
      <c r="E267" s="422" t="s">
        <v>10647</v>
      </c>
      <c r="F267" s="161">
        <v>960</v>
      </c>
      <c r="G267" s="161">
        <v>1200</v>
      </c>
      <c r="H267" s="161" t="s">
        <v>7723</v>
      </c>
      <c r="I267" s="161"/>
      <c r="J267" s="161">
        <v>120</v>
      </c>
      <c r="K267" s="161"/>
      <c r="L267" s="161">
        <v>14.4</v>
      </c>
      <c r="M267" s="161">
        <v>16.9</v>
      </c>
      <c r="N267" s="161">
        <v>-22500</v>
      </c>
      <c r="O267" s="161" t="s">
        <v>428</v>
      </c>
      <c r="P267" s="162" t="s">
        <v>10680</v>
      </c>
      <c r="Q267" s="162" t="s">
        <v>10681</v>
      </c>
    </row>
    <row r="268" ht="27" spans="1:17">
      <c r="A268" s="161" t="s">
        <v>98</v>
      </c>
      <c r="B268" s="161" t="s">
        <v>10048</v>
      </c>
      <c r="C268" s="161" t="s">
        <v>6327</v>
      </c>
      <c r="D268" s="161" t="s">
        <v>10019</v>
      </c>
      <c r="E268" s="420" t="s">
        <v>10438</v>
      </c>
      <c r="F268" s="161">
        <v>1098</v>
      </c>
      <c r="G268" s="161"/>
      <c r="H268" s="161">
        <v>99</v>
      </c>
      <c r="I268" s="161"/>
      <c r="J268" s="161">
        <v>280</v>
      </c>
      <c r="K268" s="161"/>
      <c r="L268" s="161">
        <v>36.3</v>
      </c>
      <c r="M268" s="161"/>
      <c r="N268" s="161" t="s">
        <v>428</v>
      </c>
      <c r="O268" s="161">
        <v>5</v>
      </c>
      <c r="P268" s="162" t="s">
        <v>10682</v>
      </c>
      <c r="Q268" s="162" t="s">
        <v>10683</v>
      </c>
    </row>
    <row r="269" spans="1:17">
      <c r="A269" s="161" t="s">
        <v>4977</v>
      </c>
      <c r="B269" s="161" t="s">
        <v>10048</v>
      </c>
      <c r="C269" s="161" t="s">
        <v>6327</v>
      </c>
      <c r="D269" s="161" t="s">
        <v>10019</v>
      </c>
      <c r="E269" s="421" t="s">
        <v>10484</v>
      </c>
      <c r="F269" s="419">
        <v>1098</v>
      </c>
      <c r="G269" s="419">
        <v>1320</v>
      </c>
      <c r="H269" s="419">
        <v>99</v>
      </c>
      <c r="I269" s="419"/>
      <c r="J269" s="419">
        <v>280</v>
      </c>
      <c r="K269" s="419"/>
      <c r="L269" s="419">
        <v>38.5</v>
      </c>
      <c r="M269" s="419">
        <v>43.75</v>
      </c>
      <c r="N269" s="419">
        <v>-60000</v>
      </c>
      <c r="O269" s="161">
        <v>5</v>
      </c>
      <c r="P269" s="205" t="s">
        <v>10684</v>
      </c>
      <c r="Q269" s="162" t="s">
        <v>10685</v>
      </c>
    </row>
    <row r="270" spans="1:17">
      <c r="A270" s="161"/>
      <c r="B270" s="161"/>
      <c r="C270" s="161"/>
      <c r="D270" s="161"/>
      <c r="E270" s="423" t="s">
        <v>10456</v>
      </c>
      <c r="F270" s="419">
        <v>1198</v>
      </c>
      <c r="G270" s="419">
        <v>1440</v>
      </c>
      <c r="H270" s="419"/>
      <c r="I270" s="419"/>
      <c r="J270" s="419">
        <v>306</v>
      </c>
      <c r="K270" s="446"/>
      <c r="L270" s="419">
        <v>42</v>
      </c>
      <c r="M270" s="419">
        <v>47.25</v>
      </c>
      <c r="N270" s="419"/>
      <c r="O270" s="161"/>
      <c r="P270" s="460"/>
      <c r="Q270" s="162"/>
    </row>
    <row r="271" spans="1:17">
      <c r="A271" s="161"/>
      <c r="B271" s="161"/>
      <c r="C271" s="161"/>
      <c r="D271" s="161"/>
      <c r="E271" s="420" t="s">
        <v>10559</v>
      </c>
      <c r="F271" s="419">
        <v>1498</v>
      </c>
      <c r="G271" s="419">
        <v>1800</v>
      </c>
      <c r="H271" s="419"/>
      <c r="I271" s="419"/>
      <c r="J271" s="419">
        <v>382</v>
      </c>
      <c r="K271" s="419"/>
      <c r="L271" s="419">
        <v>52.5</v>
      </c>
      <c r="M271" s="419">
        <v>57.75</v>
      </c>
      <c r="N271" s="419"/>
      <c r="O271" s="161"/>
      <c r="P271" s="162" t="s">
        <v>106</v>
      </c>
      <c r="Q271" s="162"/>
    </row>
    <row r="272" ht="27" spans="1:17">
      <c r="A272" s="161" t="s">
        <v>7973</v>
      </c>
      <c r="B272" s="161" t="s">
        <v>10048</v>
      </c>
      <c r="C272" s="161" t="s">
        <v>6327</v>
      </c>
      <c r="D272" s="161" t="s">
        <v>10019</v>
      </c>
      <c r="E272" s="421" t="s">
        <v>10497</v>
      </c>
      <c r="F272" s="161">
        <v>1320</v>
      </c>
      <c r="G272" s="161">
        <v>1560</v>
      </c>
      <c r="H272" s="161">
        <v>99</v>
      </c>
      <c r="I272" s="161"/>
      <c r="J272" s="161">
        <v>306</v>
      </c>
      <c r="K272" s="161"/>
      <c r="L272" s="161">
        <v>60</v>
      </c>
      <c r="M272" s="161">
        <v>66</v>
      </c>
      <c r="N272" s="161">
        <v>-75000</v>
      </c>
      <c r="O272" s="161">
        <v>5</v>
      </c>
      <c r="P272" s="171" t="s">
        <v>10665</v>
      </c>
      <c r="Q272" s="162" t="s">
        <v>10685</v>
      </c>
    </row>
    <row r="273" spans="1:17">
      <c r="A273" s="161" t="s">
        <v>7932</v>
      </c>
      <c r="B273" s="161" t="s">
        <v>10048</v>
      </c>
      <c r="C273" s="161" t="s">
        <v>6327</v>
      </c>
      <c r="D273" s="161" t="s">
        <v>10019</v>
      </c>
      <c r="E273" s="161" t="s">
        <v>428</v>
      </c>
      <c r="F273" s="161">
        <v>1500</v>
      </c>
      <c r="G273" s="161">
        <v>1800</v>
      </c>
      <c r="H273" s="161">
        <v>99</v>
      </c>
      <c r="I273" s="161"/>
      <c r="J273" s="161">
        <v>255</v>
      </c>
      <c r="K273" s="161"/>
      <c r="L273" s="161">
        <v>85</v>
      </c>
      <c r="M273" s="161">
        <v>95.2</v>
      </c>
      <c r="N273" s="161">
        <v>-90000</v>
      </c>
      <c r="O273" s="161">
        <v>5</v>
      </c>
      <c r="P273" s="171" t="s">
        <v>10686</v>
      </c>
      <c r="Q273" s="179" t="s">
        <v>10638</v>
      </c>
    </row>
    <row r="274" spans="1:17">
      <c r="A274" s="161"/>
      <c r="B274" s="161"/>
      <c r="C274" s="161"/>
      <c r="D274" s="161"/>
      <c r="E274" s="420" t="s">
        <v>10437</v>
      </c>
      <c r="F274" s="161">
        <v>1575</v>
      </c>
      <c r="G274" s="161">
        <v>1890</v>
      </c>
      <c r="H274" s="161"/>
      <c r="I274" s="161"/>
      <c r="J274" s="161">
        <v>280</v>
      </c>
      <c r="K274" s="161"/>
      <c r="L274" s="161">
        <v>89.25</v>
      </c>
      <c r="M274" s="161">
        <v>99.45</v>
      </c>
      <c r="N274" s="161"/>
      <c r="O274" s="161"/>
      <c r="P274" s="162"/>
      <c r="Q274" s="180"/>
    </row>
    <row r="275" spans="1:17">
      <c r="A275" s="161"/>
      <c r="B275" s="161"/>
      <c r="C275" s="161"/>
      <c r="D275" s="161"/>
      <c r="E275" s="420" t="s">
        <v>10438</v>
      </c>
      <c r="F275" s="161">
        <v>1650</v>
      </c>
      <c r="G275" s="161">
        <v>1980</v>
      </c>
      <c r="H275" s="161"/>
      <c r="I275" s="161"/>
      <c r="J275" s="161">
        <v>280</v>
      </c>
      <c r="K275" s="161"/>
      <c r="L275" s="161">
        <v>93.5</v>
      </c>
      <c r="M275" s="161">
        <v>103.7</v>
      </c>
      <c r="N275" s="161"/>
      <c r="O275" s="161"/>
      <c r="P275" s="162"/>
      <c r="Q275" s="180"/>
    </row>
    <row r="276" spans="1:17">
      <c r="A276" s="161"/>
      <c r="B276" s="161"/>
      <c r="C276" s="161"/>
      <c r="D276" s="161"/>
      <c r="E276" s="420" t="s">
        <v>10439</v>
      </c>
      <c r="F276" s="161">
        <v>1800</v>
      </c>
      <c r="G276" s="161">
        <v>2160</v>
      </c>
      <c r="H276" s="161"/>
      <c r="I276" s="161"/>
      <c r="J276" s="161">
        <v>306</v>
      </c>
      <c r="K276" s="161"/>
      <c r="L276" s="161">
        <v>102</v>
      </c>
      <c r="M276" s="161">
        <v>112.2</v>
      </c>
      <c r="N276" s="161"/>
      <c r="O276" s="161"/>
      <c r="P276" s="162"/>
      <c r="Q276" s="181"/>
    </row>
    <row r="277" spans="1:17">
      <c r="A277" s="161"/>
      <c r="B277" s="161"/>
      <c r="C277" s="161"/>
      <c r="D277" s="161"/>
      <c r="E277" s="420" t="s">
        <v>10556</v>
      </c>
      <c r="F277" s="161">
        <v>1875</v>
      </c>
      <c r="G277" s="161">
        <v>2250</v>
      </c>
      <c r="H277" s="161"/>
      <c r="I277" s="161"/>
      <c r="J277" s="161">
        <v>318</v>
      </c>
      <c r="K277" s="161"/>
      <c r="L277" s="161">
        <v>106.25</v>
      </c>
      <c r="M277" s="161">
        <v>116.45</v>
      </c>
      <c r="N277" s="161"/>
      <c r="O277" s="161"/>
      <c r="P277" s="162" t="s">
        <v>106</v>
      </c>
      <c r="Q277" s="179"/>
    </row>
    <row r="278" spans="1:17">
      <c r="A278" s="161"/>
      <c r="B278" s="161"/>
      <c r="C278" s="161"/>
      <c r="D278" s="161"/>
      <c r="E278" s="420" t="s">
        <v>10557</v>
      </c>
      <c r="F278" s="161">
        <v>1950</v>
      </c>
      <c r="G278" s="161">
        <v>2340</v>
      </c>
      <c r="H278" s="161"/>
      <c r="I278" s="161"/>
      <c r="J278" s="161">
        <v>331</v>
      </c>
      <c r="K278" s="161"/>
      <c r="L278" s="161">
        <v>110.5</v>
      </c>
      <c r="M278" s="161">
        <v>120.7</v>
      </c>
      <c r="N278" s="161"/>
      <c r="O278" s="161"/>
      <c r="P278" s="162"/>
      <c r="Q278" s="180"/>
    </row>
    <row r="279" spans="1:17">
      <c r="A279" s="161"/>
      <c r="B279" s="161"/>
      <c r="C279" s="161"/>
      <c r="D279" s="161"/>
      <c r="E279" s="420" t="s">
        <v>10558</v>
      </c>
      <c r="F279" s="161">
        <v>2100</v>
      </c>
      <c r="G279" s="161">
        <v>2520</v>
      </c>
      <c r="H279" s="161"/>
      <c r="I279" s="161"/>
      <c r="J279" s="161">
        <v>357</v>
      </c>
      <c r="K279" s="161"/>
      <c r="L279" s="161">
        <v>119</v>
      </c>
      <c r="M279" s="161">
        <v>129.2</v>
      </c>
      <c r="N279" s="161"/>
      <c r="O279" s="161"/>
      <c r="P279" s="162"/>
      <c r="Q279" s="180"/>
    </row>
    <row r="280" spans="1:17">
      <c r="A280" s="161"/>
      <c r="B280" s="161"/>
      <c r="C280" s="161"/>
      <c r="D280" s="161"/>
      <c r="E280" s="420" t="s">
        <v>10559</v>
      </c>
      <c r="F280" s="161">
        <v>2250</v>
      </c>
      <c r="G280" s="161">
        <v>2700</v>
      </c>
      <c r="H280" s="161"/>
      <c r="I280" s="161"/>
      <c r="J280" s="161">
        <v>382</v>
      </c>
      <c r="K280" s="161"/>
      <c r="L280" s="161">
        <v>127.5</v>
      </c>
      <c r="M280" s="161">
        <v>137.7</v>
      </c>
      <c r="N280" s="161"/>
      <c r="O280" s="161"/>
      <c r="P280" s="162"/>
      <c r="Q280" s="181"/>
    </row>
    <row r="281" spans="1:17">
      <c r="A281" s="161" t="s">
        <v>9269</v>
      </c>
      <c r="B281" s="161" t="s">
        <v>10048</v>
      </c>
      <c r="C281" s="161" t="s">
        <v>6327</v>
      </c>
      <c r="D281" s="161" t="s">
        <v>10019</v>
      </c>
      <c r="E281" s="420" t="s">
        <v>10437</v>
      </c>
      <c r="F281" s="419">
        <v>1890</v>
      </c>
      <c r="G281" s="419">
        <v>2625</v>
      </c>
      <c r="H281" s="419">
        <v>99</v>
      </c>
      <c r="I281" s="419"/>
      <c r="J281" s="419">
        <v>267</v>
      </c>
      <c r="K281" s="446"/>
      <c r="L281" s="419">
        <v>126</v>
      </c>
      <c r="M281" s="419">
        <v>154.8</v>
      </c>
      <c r="N281" s="419">
        <v>-135000</v>
      </c>
      <c r="O281" s="419">
        <v>5</v>
      </c>
      <c r="P281" s="205" t="s">
        <v>10687</v>
      </c>
      <c r="Q281" s="179" t="s">
        <v>10638</v>
      </c>
    </row>
    <row r="282" spans="1:17">
      <c r="A282" s="161"/>
      <c r="B282" s="161"/>
      <c r="C282" s="161"/>
      <c r="D282" s="161"/>
      <c r="E282" s="420" t="s">
        <v>10438</v>
      </c>
      <c r="F282" s="419">
        <v>1980</v>
      </c>
      <c r="G282" s="419">
        <v>2750</v>
      </c>
      <c r="H282" s="419"/>
      <c r="I282" s="419"/>
      <c r="J282" s="419">
        <v>280</v>
      </c>
      <c r="K282" s="446"/>
      <c r="L282" s="419">
        <v>132</v>
      </c>
      <c r="M282" s="419">
        <v>160.8</v>
      </c>
      <c r="N282" s="419"/>
      <c r="O282" s="419"/>
      <c r="P282" s="461"/>
      <c r="Q282" s="180"/>
    </row>
    <row r="283" spans="1:17">
      <c r="A283" s="161"/>
      <c r="B283" s="161"/>
      <c r="C283" s="161"/>
      <c r="D283" s="161"/>
      <c r="E283" s="420" t="s">
        <v>10439</v>
      </c>
      <c r="F283" s="419">
        <v>2160</v>
      </c>
      <c r="G283" s="419">
        <v>3000</v>
      </c>
      <c r="H283" s="419"/>
      <c r="I283" s="419"/>
      <c r="J283" s="419">
        <v>306</v>
      </c>
      <c r="K283" s="419"/>
      <c r="L283" s="419">
        <v>144</v>
      </c>
      <c r="M283" s="419">
        <v>172.8</v>
      </c>
      <c r="N283" s="419"/>
      <c r="O283" s="419"/>
      <c r="P283" s="461"/>
      <c r="Q283" s="180"/>
    </row>
    <row r="284" spans="1:17">
      <c r="A284" s="161"/>
      <c r="B284" s="161"/>
      <c r="C284" s="161"/>
      <c r="D284" s="161"/>
      <c r="E284" s="420" t="s">
        <v>10556</v>
      </c>
      <c r="F284" s="419">
        <v>2250</v>
      </c>
      <c r="G284" s="419">
        <v>3125</v>
      </c>
      <c r="H284" s="419"/>
      <c r="I284" s="419"/>
      <c r="J284" s="419">
        <v>318</v>
      </c>
      <c r="K284" s="446"/>
      <c r="L284" s="419">
        <v>150</v>
      </c>
      <c r="M284" s="419">
        <v>178.8</v>
      </c>
      <c r="N284" s="419"/>
      <c r="O284" s="419"/>
      <c r="P284" s="460"/>
      <c r="Q284" s="180"/>
    </row>
    <row r="285" spans="1:17">
      <c r="A285" s="161"/>
      <c r="B285" s="161"/>
      <c r="C285" s="161"/>
      <c r="D285" s="161"/>
      <c r="E285" s="420" t="s">
        <v>10559</v>
      </c>
      <c r="F285" s="419">
        <v>2700</v>
      </c>
      <c r="G285" s="419">
        <v>3750</v>
      </c>
      <c r="H285" s="419"/>
      <c r="I285" s="419"/>
      <c r="J285" s="419">
        <v>382</v>
      </c>
      <c r="K285" s="419"/>
      <c r="L285" s="419">
        <v>180</v>
      </c>
      <c r="M285" s="419">
        <v>208.8</v>
      </c>
      <c r="N285" s="419"/>
      <c r="O285" s="419"/>
      <c r="P285" s="162" t="s">
        <v>106</v>
      </c>
      <c r="Q285" s="181"/>
    </row>
  </sheetData>
  <mergeCells count="631">
    <mergeCell ref="A1:Q1"/>
    <mergeCell ref="B2:G2"/>
    <mergeCell ref="J2:N2"/>
    <mergeCell ref="L3:N3"/>
    <mergeCell ref="L4:N4"/>
    <mergeCell ref="L5:N5"/>
    <mergeCell ref="L6:N6"/>
    <mergeCell ref="L7:N7"/>
    <mergeCell ref="L8:N8"/>
    <mergeCell ref="B9:G9"/>
    <mergeCell ref="L9:N9"/>
    <mergeCell ref="L10:N10"/>
    <mergeCell ref="L11:N11"/>
    <mergeCell ref="F13:G13"/>
    <mergeCell ref="H13:I13"/>
    <mergeCell ref="J13:K13"/>
    <mergeCell ref="L13:M13"/>
    <mergeCell ref="A15:Q15"/>
    <mergeCell ref="F16:G16"/>
    <mergeCell ref="H16:I16"/>
    <mergeCell ref="J16:K16"/>
    <mergeCell ref="L16:M16"/>
    <mergeCell ref="F17:G17"/>
    <mergeCell ref="H17:I17"/>
    <mergeCell ref="J17:K17"/>
    <mergeCell ref="L17:M17"/>
    <mergeCell ref="J38:K38"/>
    <mergeCell ref="F59:G59"/>
    <mergeCell ref="H59:I59"/>
    <mergeCell ref="J59:K59"/>
    <mergeCell ref="L59:M59"/>
    <mergeCell ref="H62:I62"/>
    <mergeCell ref="J73:K73"/>
    <mergeCell ref="J74:K74"/>
    <mergeCell ref="J75:K75"/>
    <mergeCell ref="J76:K76"/>
    <mergeCell ref="H79:I79"/>
    <mergeCell ref="H122:I122"/>
    <mergeCell ref="J126:K126"/>
    <mergeCell ref="H146:I146"/>
    <mergeCell ref="J146:K146"/>
    <mergeCell ref="A147:Q147"/>
    <mergeCell ref="H155:I155"/>
    <mergeCell ref="H163:I163"/>
    <mergeCell ref="J163:K163"/>
    <mergeCell ref="J164:K164"/>
    <mergeCell ref="J165:K165"/>
    <mergeCell ref="J166:K166"/>
    <mergeCell ref="J167:K167"/>
    <mergeCell ref="J191:K191"/>
    <mergeCell ref="J192:K192"/>
    <mergeCell ref="J193:K193"/>
    <mergeCell ref="J194:K194"/>
    <mergeCell ref="F210:G210"/>
    <mergeCell ref="H210:I210"/>
    <mergeCell ref="J210:K210"/>
    <mergeCell ref="L210:M210"/>
    <mergeCell ref="J214:K214"/>
    <mergeCell ref="J215:K215"/>
    <mergeCell ref="J216:K216"/>
    <mergeCell ref="J217:K217"/>
    <mergeCell ref="F218:G218"/>
    <mergeCell ref="J218:K218"/>
    <mergeCell ref="F219:G219"/>
    <mergeCell ref="J219:K219"/>
    <mergeCell ref="J220:K220"/>
    <mergeCell ref="J221:K221"/>
    <mergeCell ref="J222:K222"/>
    <mergeCell ref="J223:K223"/>
    <mergeCell ref="J224:K224"/>
    <mergeCell ref="J225:K225"/>
    <mergeCell ref="J226:K226"/>
    <mergeCell ref="A227:Q227"/>
    <mergeCell ref="H228:I228"/>
    <mergeCell ref="F234:G234"/>
    <mergeCell ref="H234:I234"/>
    <mergeCell ref="J234:K234"/>
    <mergeCell ref="L234:M234"/>
    <mergeCell ref="H238:I238"/>
    <mergeCell ref="F241:G241"/>
    <mergeCell ref="F242:G242"/>
    <mergeCell ref="H243:I243"/>
    <mergeCell ref="H245:I245"/>
    <mergeCell ref="H256:I256"/>
    <mergeCell ref="J256:K256"/>
    <mergeCell ref="J257:K257"/>
    <mergeCell ref="J258:K258"/>
    <mergeCell ref="H263:I263"/>
    <mergeCell ref="H266:I266"/>
    <mergeCell ref="H267:I267"/>
    <mergeCell ref="J267:K267"/>
    <mergeCell ref="F268:G268"/>
    <mergeCell ref="H268:I268"/>
    <mergeCell ref="J268:K268"/>
    <mergeCell ref="L268:M268"/>
    <mergeCell ref="J269:K269"/>
    <mergeCell ref="J270:K270"/>
    <mergeCell ref="J271:K271"/>
    <mergeCell ref="H272:I272"/>
    <mergeCell ref="J272:K272"/>
    <mergeCell ref="J273:K273"/>
    <mergeCell ref="J274:K274"/>
    <mergeCell ref="J275:K275"/>
    <mergeCell ref="J276:K276"/>
    <mergeCell ref="J277:K277"/>
    <mergeCell ref="J278:K278"/>
    <mergeCell ref="J279:K279"/>
    <mergeCell ref="J280:K280"/>
    <mergeCell ref="J281:K281"/>
    <mergeCell ref="J282:K282"/>
    <mergeCell ref="J283:K283"/>
    <mergeCell ref="J284:K284"/>
    <mergeCell ref="J285:K285"/>
    <mergeCell ref="A13:A14"/>
    <mergeCell ref="A19:A22"/>
    <mergeCell ref="A29:A32"/>
    <mergeCell ref="A35:A36"/>
    <mergeCell ref="A40:A44"/>
    <mergeCell ref="A45:A49"/>
    <mergeCell ref="A53:A56"/>
    <mergeCell ref="A63:A64"/>
    <mergeCell ref="A73:A76"/>
    <mergeCell ref="A81:A82"/>
    <mergeCell ref="A87:A90"/>
    <mergeCell ref="A91:A94"/>
    <mergeCell ref="A95:A98"/>
    <mergeCell ref="A101:A105"/>
    <mergeCell ref="A106:A109"/>
    <mergeCell ref="A110:A113"/>
    <mergeCell ref="A116:A119"/>
    <mergeCell ref="A127:A135"/>
    <mergeCell ref="A142:A145"/>
    <mergeCell ref="A149:A151"/>
    <mergeCell ref="A153:A154"/>
    <mergeCell ref="A155:A156"/>
    <mergeCell ref="A157:A158"/>
    <mergeCell ref="A161:A162"/>
    <mergeCell ref="A164:A167"/>
    <mergeCell ref="A168:A171"/>
    <mergeCell ref="A176:A177"/>
    <mergeCell ref="A178:A179"/>
    <mergeCell ref="A180:A183"/>
    <mergeCell ref="A185:A188"/>
    <mergeCell ref="A189:A190"/>
    <mergeCell ref="A191:A192"/>
    <mergeCell ref="A193:A194"/>
    <mergeCell ref="A198:A202"/>
    <mergeCell ref="A203:A207"/>
    <mergeCell ref="A208:A209"/>
    <mergeCell ref="A212:A213"/>
    <mergeCell ref="A215:A216"/>
    <mergeCell ref="A218:A219"/>
    <mergeCell ref="A220:A226"/>
    <mergeCell ref="A230:A233"/>
    <mergeCell ref="A241:A242"/>
    <mergeCell ref="A246:A249"/>
    <mergeCell ref="A250:A251"/>
    <mergeCell ref="A252:A253"/>
    <mergeCell ref="A254:A255"/>
    <mergeCell ref="A257:A258"/>
    <mergeCell ref="A259:A262"/>
    <mergeCell ref="A264:A265"/>
    <mergeCell ref="A269:A271"/>
    <mergeCell ref="A273:A280"/>
    <mergeCell ref="A281:A285"/>
    <mergeCell ref="B13:B14"/>
    <mergeCell ref="B19:B22"/>
    <mergeCell ref="B29:B32"/>
    <mergeCell ref="B35:B36"/>
    <mergeCell ref="B40:B44"/>
    <mergeCell ref="B45:B49"/>
    <mergeCell ref="B53:B56"/>
    <mergeCell ref="B63:B64"/>
    <mergeCell ref="B73:B76"/>
    <mergeCell ref="B81:B82"/>
    <mergeCell ref="B87:B90"/>
    <mergeCell ref="B91:B94"/>
    <mergeCell ref="B95:B98"/>
    <mergeCell ref="B101:B105"/>
    <mergeCell ref="B106:B109"/>
    <mergeCell ref="B110:B113"/>
    <mergeCell ref="B116:B119"/>
    <mergeCell ref="B127:B135"/>
    <mergeCell ref="B142:B145"/>
    <mergeCell ref="B149:B151"/>
    <mergeCell ref="B153:B154"/>
    <mergeCell ref="B155:B156"/>
    <mergeCell ref="B157:B158"/>
    <mergeCell ref="B161:B162"/>
    <mergeCell ref="B164:B167"/>
    <mergeCell ref="B168:B171"/>
    <mergeCell ref="B176:B177"/>
    <mergeCell ref="B178:B179"/>
    <mergeCell ref="B180:B183"/>
    <mergeCell ref="B185:B188"/>
    <mergeCell ref="B189:B190"/>
    <mergeCell ref="B191:B192"/>
    <mergeCell ref="B193:B194"/>
    <mergeCell ref="B198:B202"/>
    <mergeCell ref="B203:B207"/>
    <mergeCell ref="B208:B209"/>
    <mergeCell ref="B212:B213"/>
    <mergeCell ref="B215:B216"/>
    <mergeCell ref="B218:B219"/>
    <mergeCell ref="B220:B226"/>
    <mergeCell ref="B230:B233"/>
    <mergeCell ref="B241:B242"/>
    <mergeCell ref="B246:B249"/>
    <mergeCell ref="B250:B251"/>
    <mergeCell ref="B252:B253"/>
    <mergeCell ref="B254:B255"/>
    <mergeCell ref="B257:B258"/>
    <mergeCell ref="B259:B262"/>
    <mergeCell ref="B264:B265"/>
    <mergeCell ref="B269:B271"/>
    <mergeCell ref="B273:B280"/>
    <mergeCell ref="B281:B285"/>
    <mergeCell ref="C13:C14"/>
    <mergeCell ref="C19:C22"/>
    <mergeCell ref="C29:C32"/>
    <mergeCell ref="C35:C36"/>
    <mergeCell ref="C40:C44"/>
    <mergeCell ref="C45:C49"/>
    <mergeCell ref="C53:C56"/>
    <mergeCell ref="C63:C64"/>
    <mergeCell ref="C73:C76"/>
    <mergeCell ref="C81:C82"/>
    <mergeCell ref="C87:C90"/>
    <mergeCell ref="C91:C94"/>
    <mergeCell ref="C95:C98"/>
    <mergeCell ref="C101:C105"/>
    <mergeCell ref="C106:C109"/>
    <mergeCell ref="C110:C113"/>
    <mergeCell ref="C116:C119"/>
    <mergeCell ref="C127:C135"/>
    <mergeCell ref="C142:C145"/>
    <mergeCell ref="C149:C151"/>
    <mergeCell ref="C153:C154"/>
    <mergeCell ref="C155:C156"/>
    <mergeCell ref="C157:C158"/>
    <mergeCell ref="C161:C162"/>
    <mergeCell ref="C164:C167"/>
    <mergeCell ref="C168:C171"/>
    <mergeCell ref="C176:C177"/>
    <mergeCell ref="C178:C179"/>
    <mergeCell ref="C180:C183"/>
    <mergeCell ref="C185:C188"/>
    <mergeCell ref="C189:C190"/>
    <mergeCell ref="C191:C192"/>
    <mergeCell ref="C193:C194"/>
    <mergeCell ref="C198:C202"/>
    <mergeCell ref="C203:C207"/>
    <mergeCell ref="C208:C209"/>
    <mergeCell ref="C212:C213"/>
    <mergeCell ref="C215:C216"/>
    <mergeCell ref="C218:C219"/>
    <mergeCell ref="C220:C226"/>
    <mergeCell ref="C230:C233"/>
    <mergeCell ref="C241:C242"/>
    <mergeCell ref="C246:C249"/>
    <mergeCell ref="C250:C251"/>
    <mergeCell ref="C252:C253"/>
    <mergeCell ref="C254:C255"/>
    <mergeCell ref="C257:C258"/>
    <mergeCell ref="C259:C262"/>
    <mergeCell ref="C264:C265"/>
    <mergeCell ref="C269:C271"/>
    <mergeCell ref="C273:C280"/>
    <mergeCell ref="C281:C285"/>
    <mergeCell ref="D13:D14"/>
    <mergeCell ref="D19:D22"/>
    <mergeCell ref="D29:D32"/>
    <mergeCell ref="D35:D36"/>
    <mergeCell ref="D40:D44"/>
    <mergeCell ref="D45:D49"/>
    <mergeCell ref="D53:D56"/>
    <mergeCell ref="D63:D64"/>
    <mergeCell ref="D73:D76"/>
    <mergeCell ref="D81:D82"/>
    <mergeCell ref="D87:D90"/>
    <mergeCell ref="D91:D94"/>
    <mergeCell ref="D95:D98"/>
    <mergeCell ref="D101:D105"/>
    <mergeCell ref="D106:D109"/>
    <mergeCell ref="D110:D113"/>
    <mergeCell ref="D116:D119"/>
    <mergeCell ref="D127:D135"/>
    <mergeCell ref="D142:D145"/>
    <mergeCell ref="D149:D151"/>
    <mergeCell ref="D153:D154"/>
    <mergeCell ref="D155:D156"/>
    <mergeCell ref="D157:D158"/>
    <mergeCell ref="D161:D162"/>
    <mergeCell ref="D164:D167"/>
    <mergeCell ref="D168:D171"/>
    <mergeCell ref="D176:D177"/>
    <mergeCell ref="D178:D179"/>
    <mergeCell ref="D180:D183"/>
    <mergeCell ref="D185:D188"/>
    <mergeCell ref="D189:D190"/>
    <mergeCell ref="D191:D192"/>
    <mergeCell ref="D193:D194"/>
    <mergeCell ref="D198:D202"/>
    <mergeCell ref="D203:D207"/>
    <mergeCell ref="D208:D209"/>
    <mergeCell ref="D212:D213"/>
    <mergeCell ref="D215:D216"/>
    <mergeCell ref="D218:D219"/>
    <mergeCell ref="D220:D226"/>
    <mergeCell ref="D230:D233"/>
    <mergeCell ref="D241:D242"/>
    <mergeCell ref="D246:D249"/>
    <mergeCell ref="D250:D251"/>
    <mergeCell ref="D252:D253"/>
    <mergeCell ref="D254:D255"/>
    <mergeCell ref="D257:D258"/>
    <mergeCell ref="D259:D262"/>
    <mergeCell ref="D264:D265"/>
    <mergeCell ref="D269:D271"/>
    <mergeCell ref="D273:D280"/>
    <mergeCell ref="D281:D285"/>
    <mergeCell ref="E13:E14"/>
    <mergeCell ref="E116:E118"/>
    <mergeCell ref="F63:F64"/>
    <mergeCell ref="F116:F118"/>
    <mergeCell ref="F150:F151"/>
    <mergeCell ref="F201:F202"/>
    <mergeCell ref="F208:F209"/>
    <mergeCell ref="G63:G64"/>
    <mergeCell ref="G116:G118"/>
    <mergeCell ref="G150:G151"/>
    <mergeCell ref="G201:G202"/>
    <mergeCell ref="G208:G209"/>
    <mergeCell ref="H19:H22"/>
    <mergeCell ref="H29:H32"/>
    <mergeCell ref="H35:H36"/>
    <mergeCell ref="H40:H44"/>
    <mergeCell ref="H45:H49"/>
    <mergeCell ref="H53:H56"/>
    <mergeCell ref="H81:H82"/>
    <mergeCell ref="H91:H94"/>
    <mergeCell ref="H95:H98"/>
    <mergeCell ref="H101:H105"/>
    <mergeCell ref="H110:H113"/>
    <mergeCell ref="H116:H119"/>
    <mergeCell ref="H127:H135"/>
    <mergeCell ref="H142:H145"/>
    <mergeCell ref="H149:H151"/>
    <mergeCell ref="H157:H158"/>
    <mergeCell ref="H161:H162"/>
    <mergeCell ref="H168:H171"/>
    <mergeCell ref="H176:H177"/>
    <mergeCell ref="H180:H183"/>
    <mergeCell ref="H185:H188"/>
    <mergeCell ref="H189:H190"/>
    <mergeCell ref="H191:H192"/>
    <mergeCell ref="H193:H194"/>
    <mergeCell ref="H198:H202"/>
    <mergeCell ref="H203:H207"/>
    <mergeCell ref="H208:H209"/>
    <mergeCell ref="H212:H213"/>
    <mergeCell ref="H215:H216"/>
    <mergeCell ref="H218:H219"/>
    <mergeCell ref="H220:H226"/>
    <mergeCell ref="H230:H233"/>
    <mergeCell ref="H241:H242"/>
    <mergeCell ref="H246:H249"/>
    <mergeCell ref="I19:I22"/>
    <mergeCell ref="I29:I32"/>
    <mergeCell ref="I35:I36"/>
    <mergeCell ref="I40:I44"/>
    <mergeCell ref="I45:I49"/>
    <mergeCell ref="I53:I56"/>
    <mergeCell ref="I81:I82"/>
    <mergeCell ref="I91:I94"/>
    <mergeCell ref="I95:I98"/>
    <mergeCell ref="I101:I105"/>
    <mergeCell ref="I110:I113"/>
    <mergeCell ref="I116:I119"/>
    <mergeCell ref="I127:I135"/>
    <mergeCell ref="I142:I145"/>
    <mergeCell ref="I149:I151"/>
    <mergeCell ref="I157:I158"/>
    <mergeCell ref="I161:I162"/>
    <mergeCell ref="I168:I171"/>
    <mergeCell ref="I176:I177"/>
    <mergeCell ref="I180:I183"/>
    <mergeCell ref="I185:I188"/>
    <mergeCell ref="I189:I190"/>
    <mergeCell ref="I191:I192"/>
    <mergeCell ref="I193:I194"/>
    <mergeCell ref="I198:I202"/>
    <mergeCell ref="I203:I207"/>
    <mergeCell ref="I208:I209"/>
    <mergeCell ref="I212:I213"/>
    <mergeCell ref="I215:I216"/>
    <mergeCell ref="I218:I219"/>
    <mergeCell ref="I220:I226"/>
    <mergeCell ref="I230:I233"/>
    <mergeCell ref="I241:I242"/>
    <mergeCell ref="I246:I249"/>
    <mergeCell ref="J116:J118"/>
    <mergeCell ref="J150:J151"/>
    <mergeCell ref="J201:J202"/>
    <mergeCell ref="J208:J209"/>
    <mergeCell ref="K116:K118"/>
    <mergeCell ref="K150:K151"/>
    <mergeCell ref="K201:K202"/>
    <mergeCell ref="K208:K209"/>
    <mergeCell ref="L63:L64"/>
    <mergeCell ref="L116:L118"/>
    <mergeCell ref="L150:L151"/>
    <mergeCell ref="L201:L202"/>
    <mergeCell ref="L208:L209"/>
    <mergeCell ref="M63:M64"/>
    <mergeCell ref="M116:M118"/>
    <mergeCell ref="M150:M151"/>
    <mergeCell ref="M201:M202"/>
    <mergeCell ref="M208:M209"/>
    <mergeCell ref="N13:N14"/>
    <mergeCell ref="N19:N22"/>
    <mergeCell ref="N29:N32"/>
    <mergeCell ref="N35:N36"/>
    <mergeCell ref="N40:N43"/>
    <mergeCell ref="N45:N48"/>
    <mergeCell ref="N54:N56"/>
    <mergeCell ref="N73:N76"/>
    <mergeCell ref="N87:N90"/>
    <mergeCell ref="N91:N94"/>
    <mergeCell ref="N96:N98"/>
    <mergeCell ref="N101:N103"/>
    <mergeCell ref="N106:N109"/>
    <mergeCell ref="N110:N113"/>
    <mergeCell ref="N116:N119"/>
    <mergeCell ref="N127:N130"/>
    <mergeCell ref="N132:N135"/>
    <mergeCell ref="N142:N145"/>
    <mergeCell ref="N149:N150"/>
    <mergeCell ref="N155:N156"/>
    <mergeCell ref="N161:N162"/>
    <mergeCell ref="N164:N167"/>
    <mergeCell ref="N168:N171"/>
    <mergeCell ref="N176:N177"/>
    <mergeCell ref="N178:N179"/>
    <mergeCell ref="N180:N183"/>
    <mergeCell ref="N185:N188"/>
    <mergeCell ref="N189:N190"/>
    <mergeCell ref="N191:N192"/>
    <mergeCell ref="N193:N194"/>
    <mergeCell ref="N198:N201"/>
    <mergeCell ref="N203:N207"/>
    <mergeCell ref="N212:N213"/>
    <mergeCell ref="N215:N216"/>
    <mergeCell ref="N218:N219"/>
    <mergeCell ref="N220:N226"/>
    <mergeCell ref="N230:N233"/>
    <mergeCell ref="N246:N249"/>
    <mergeCell ref="N250:N251"/>
    <mergeCell ref="N252:N253"/>
    <mergeCell ref="N254:N255"/>
    <mergeCell ref="N257:N258"/>
    <mergeCell ref="N259:N262"/>
    <mergeCell ref="N269:N271"/>
    <mergeCell ref="N273:N280"/>
    <mergeCell ref="N281:N285"/>
    <mergeCell ref="O13:O14"/>
    <mergeCell ref="O19:O22"/>
    <mergeCell ref="O29:O32"/>
    <mergeCell ref="O35:O36"/>
    <mergeCell ref="O40:O44"/>
    <mergeCell ref="O45:O49"/>
    <mergeCell ref="O53:O56"/>
    <mergeCell ref="O63:O64"/>
    <mergeCell ref="O73:O76"/>
    <mergeCell ref="O81:O82"/>
    <mergeCell ref="O87:O90"/>
    <mergeCell ref="O91:O94"/>
    <mergeCell ref="O95:O98"/>
    <mergeCell ref="O101:O105"/>
    <mergeCell ref="O106:O109"/>
    <mergeCell ref="O110:O113"/>
    <mergeCell ref="O116:O119"/>
    <mergeCell ref="O127:O135"/>
    <mergeCell ref="O142:O145"/>
    <mergeCell ref="O149:O151"/>
    <mergeCell ref="O153:O154"/>
    <mergeCell ref="O155:O156"/>
    <mergeCell ref="O157:O158"/>
    <mergeCell ref="O161:O162"/>
    <mergeCell ref="O164:O167"/>
    <mergeCell ref="O168:O171"/>
    <mergeCell ref="O176:O177"/>
    <mergeCell ref="O178:O179"/>
    <mergeCell ref="O180:O183"/>
    <mergeCell ref="O185:O188"/>
    <mergeCell ref="O189:O190"/>
    <mergeCell ref="O191:O192"/>
    <mergeCell ref="O193:O194"/>
    <mergeCell ref="O198:O202"/>
    <mergeCell ref="O203:O207"/>
    <mergeCell ref="O208:O209"/>
    <mergeCell ref="O212:O213"/>
    <mergeCell ref="O215:O216"/>
    <mergeCell ref="O218:O219"/>
    <mergeCell ref="O220:O226"/>
    <mergeCell ref="O230:O233"/>
    <mergeCell ref="O241:O242"/>
    <mergeCell ref="O246:O249"/>
    <mergeCell ref="O250:O251"/>
    <mergeCell ref="O252:O253"/>
    <mergeCell ref="O254:O255"/>
    <mergeCell ref="O257:O258"/>
    <mergeCell ref="O259:O262"/>
    <mergeCell ref="O269:O271"/>
    <mergeCell ref="O273:O280"/>
    <mergeCell ref="O281:O285"/>
    <mergeCell ref="P13:P14"/>
    <mergeCell ref="P19:P22"/>
    <mergeCell ref="P29:P32"/>
    <mergeCell ref="P35:P36"/>
    <mergeCell ref="P40:P44"/>
    <mergeCell ref="P45:P49"/>
    <mergeCell ref="P53:P56"/>
    <mergeCell ref="P63:P64"/>
    <mergeCell ref="P73:P76"/>
    <mergeCell ref="P81:P82"/>
    <mergeCell ref="P87:P90"/>
    <mergeCell ref="P91:P94"/>
    <mergeCell ref="P95:P98"/>
    <mergeCell ref="P101:P105"/>
    <mergeCell ref="P106:P109"/>
    <mergeCell ref="P110:P113"/>
    <mergeCell ref="P116:P118"/>
    <mergeCell ref="P127:P131"/>
    <mergeCell ref="P132:P135"/>
    <mergeCell ref="P142:P145"/>
    <mergeCell ref="P149:P151"/>
    <mergeCell ref="P153:P154"/>
    <mergeCell ref="P155:P156"/>
    <mergeCell ref="P157:P158"/>
    <mergeCell ref="P161:P162"/>
    <mergeCell ref="P164:P167"/>
    <mergeCell ref="P168:P171"/>
    <mergeCell ref="P178:P179"/>
    <mergeCell ref="P180:P183"/>
    <mergeCell ref="P185:P188"/>
    <mergeCell ref="P189:P190"/>
    <mergeCell ref="P191:P192"/>
    <mergeCell ref="P193:P194"/>
    <mergeCell ref="P198:P202"/>
    <mergeCell ref="P204:P207"/>
    <mergeCell ref="P208:P209"/>
    <mergeCell ref="P212:P213"/>
    <mergeCell ref="P215:P216"/>
    <mergeCell ref="P220:P223"/>
    <mergeCell ref="P224:P226"/>
    <mergeCell ref="P230:P233"/>
    <mergeCell ref="P241:P242"/>
    <mergeCell ref="P246:P249"/>
    <mergeCell ref="P250:P251"/>
    <mergeCell ref="P252:P253"/>
    <mergeCell ref="P254:P255"/>
    <mergeCell ref="P257:P258"/>
    <mergeCell ref="P259:P262"/>
    <mergeCell ref="P264:P265"/>
    <mergeCell ref="P269:P270"/>
    <mergeCell ref="P273:P276"/>
    <mergeCell ref="P277:P280"/>
    <mergeCell ref="P281:P284"/>
    <mergeCell ref="Q13:Q14"/>
    <mergeCell ref="Q19:Q22"/>
    <mergeCell ref="Q29:Q32"/>
    <mergeCell ref="Q35:Q36"/>
    <mergeCell ref="Q40:Q44"/>
    <mergeCell ref="Q45:Q49"/>
    <mergeCell ref="Q53:Q56"/>
    <mergeCell ref="Q63:Q64"/>
    <mergeCell ref="Q73:Q76"/>
    <mergeCell ref="Q81:Q82"/>
    <mergeCell ref="Q87:Q90"/>
    <mergeCell ref="Q91:Q94"/>
    <mergeCell ref="Q95:Q98"/>
    <mergeCell ref="Q110:Q113"/>
    <mergeCell ref="Q116:Q119"/>
    <mergeCell ref="Q127:Q135"/>
    <mergeCell ref="Q142:Q145"/>
    <mergeCell ref="Q149:Q151"/>
    <mergeCell ref="Q153:Q154"/>
    <mergeCell ref="Q155:Q156"/>
    <mergeCell ref="Q157:Q158"/>
    <mergeCell ref="Q161:Q162"/>
    <mergeCell ref="Q168:Q171"/>
    <mergeCell ref="Q180:Q183"/>
    <mergeCell ref="Q185:Q188"/>
    <mergeCell ref="Q189:Q190"/>
    <mergeCell ref="Q191:Q192"/>
    <mergeCell ref="Q193:Q194"/>
    <mergeCell ref="Q198:Q202"/>
    <mergeCell ref="Q203:Q207"/>
    <mergeCell ref="Q208:Q209"/>
    <mergeCell ref="Q212:Q213"/>
    <mergeCell ref="Q215:Q216"/>
    <mergeCell ref="Q218:Q219"/>
    <mergeCell ref="Q230:Q233"/>
    <mergeCell ref="Q241:Q242"/>
    <mergeCell ref="Q246:Q249"/>
    <mergeCell ref="Q250:Q251"/>
    <mergeCell ref="Q252:Q253"/>
    <mergeCell ref="Q254:Q255"/>
    <mergeCell ref="Q257:Q258"/>
    <mergeCell ref="Q259:Q262"/>
    <mergeCell ref="Q264:Q265"/>
    <mergeCell ref="Q269:Q271"/>
    <mergeCell ref="Q273:Q276"/>
    <mergeCell ref="Q277:Q280"/>
    <mergeCell ref="Q281:Q285"/>
    <mergeCell ref="H73:I76"/>
    <mergeCell ref="H63:I64"/>
    <mergeCell ref="J63:K64"/>
    <mergeCell ref="H87:I90"/>
    <mergeCell ref="H106:I109"/>
    <mergeCell ref="H164:I167"/>
    <mergeCell ref="H264:I265"/>
    <mergeCell ref="H250:I251"/>
    <mergeCell ref="H257:I258"/>
    <mergeCell ref="H252:I253"/>
    <mergeCell ref="H254:I255"/>
    <mergeCell ref="H273:I280"/>
    <mergeCell ref="H259:I262"/>
    <mergeCell ref="H269:I271"/>
    <mergeCell ref="H281:I285"/>
  </mergeCells>
  <pageMargins left="0.75" right="0.75" top="1" bottom="1" header="0.511805555555556" footer="0.511805555555556"/>
  <pageSetup paperSize="9" orientation="portrait"/>
  <headerFooter/>
  <drawing r:id="rId2"/>
  <legacyDrawing r:id="rId3"/>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144"/>
  <sheetViews>
    <sheetView showGridLines="0" workbookViewId="0">
      <pane ySplit="14" topLeftCell="A15" activePane="bottomLeft" state="frozen"/>
      <selection/>
      <selection pane="bottomLeft" activeCell="A1" sqref="A1:Q1"/>
    </sheetView>
  </sheetViews>
  <sheetFormatPr defaultColWidth="9" defaultRowHeight="13.5"/>
  <cols>
    <col min="1" max="1" width="15.625" style="155" customWidth="1"/>
    <col min="2" max="2" width="10.125" style="155" customWidth="1"/>
    <col min="3" max="13" width="7.125" style="155" customWidth="1"/>
    <col min="14" max="14" width="8.4" style="155" customWidth="1"/>
    <col min="15" max="15" width="7.125" style="155" customWidth="1"/>
    <col min="16" max="16" width="27.7" style="156" customWidth="1"/>
    <col min="17" max="17" width="40.6" style="156" customWidth="1"/>
    <col min="18" max="256" width="9" style="155" customWidth="1"/>
    <col min="257" max="16384" width="9" style="378"/>
  </cols>
  <sheetData>
    <row r="1" s="378" customFormat="1" ht="24.75" spans="1:256">
      <c r="A1" s="158" t="s">
        <v>10688</v>
      </c>
      <c r="B1" s="158"/>
      <c r="C1" s="158"/>
      <c r="D1" s="158"/>
      <c r="E1" s="158"/>
      <c r="F1" s="158"/>
      <c r="G1" s="158"/>
      <c r="H1" s="158"/>
      <c r="I1" s="158"/>
      <c r="J1" s="158"/>
      <c r="K1" s="158"/>
      <c r="L1" s="158"/>
      <c r="M1" s="158"/>
      <c r="N1" s="158"/>
      <c r="O1" s="158"/>
      <c r="P1" s="158"/>
      <c r="Q1" s="158"/>
      <c r="R1" s="155"/>
      <c r="S1" s="155"/>
      <c r="T1" s="155"/>
      <c r="U1" s="155"/>
      <c r="V1" s="155"/>
      <c r="W1" s="155"/>
      <c r="X1" s="155"/>
      <c r="Y1" s="155"/>
      <c r="Z1" s="155"/>
      <c r="AA1" s="155"/>
      <c r="AB1" s="155"/>
      <c r="AC1" s="155"/>
      <c r="AD1" s="155"/>
      <c r="AE1" s="155"/>
      <c r="AF1" s="155"/>
      <c r="AG1" s="155"/>
      <c r="AH1" s="155"/>
      <c r="AI1" s="155"/>
      <c r="AJ1" s="155"/>
      <c r="AK1" s="155"/>
      <c r="AL1" s="155"/>
      <c r="AM1" s="155"/>
      <c r="AN1" s="155"/>
      <c r="AO1" s="155"/>
      <c r="AP1" s="155"/>
      <c r="AQ1" s="155"/>
      <c r="AR1" s="155"/>
      <c r="AS1" s="155"/>
      <c r="AT1" s="155"/>
      <c r="AU1" s="155"/>
      <c r="AV1" s="155"/>
      <c r="AW1" s="155"/>
      <c r="AX1" s="155"/>
      <c r="AY1" s="155"/>
      <c r="AZ1" s="155"/>
      <c r="BA1" s="155"/>
      <c r="BB1" s="155"/>
      <c r="BC1" s="155"/>
      <c r="BD1" s="155"/>
      <c r="BE1" s="155"/>
      <c r="BF1" s="155"/>
      <c r="BG1" s="155"/>
      <c r="BH1" s="155"/>
      <c r="BI1" s="155"/>
      <c r="BJ1" s="155"/>
      <c r="BK1" s="155"/>
      <c r="BL1" s="155"/>
      <c r="BM1" s="155"/>
      <c r="BN1" s="155"/>
      <c r="BO1" s="155"/>
      <c r="BP1" s="155"/>
      <c r="BQ1" s="155"/>
      <c r="BR1" s="155"/>
      <c r="BS1" s="155"/>
      <c r="BT1" s="155"/>
      <c r="BU1" s="155"/>
      <c r="BV1" s="155"/>
      <c r="BW1" s="155"/>
      <c r="BX1" s="155"/>
      <c r="BY1" s="155"/>
      <c r="BZ1" s="155"/>
      <c r="CA1" s="155"/>
      <c r="CB1" s="155"/>
      <c r="CC1" s="155"/>
      <c r="CD1" s="155"/>
      <c r="CE1" s="155"/>
      <c r="CF1" s="155"/>
      <c r="CG1" s="155"/>
      <c r="CH1" s="155"/>
      <c r="CI1" s="155"/>
      <c r="CJ1" s="155"/>
      <c r="CK1" s="155"/>
      <c r="CL1" s="155"/>
      <c r="CM1" s="155"/>
      <c r="CN1" s="155"/>
      <c r="CO1" s="155"/>
      <c r="CP1" s="155"/>
      <c r="CQ1" s="155"/>
      <c r="CR1" s="155"/>
      <c r="CS1" s="155"/>
      <c r="CT1" s="155"/>
      <c r="CU1" s="155"/>
      <c r="CV1" s="155"/>
      <c r="CW1" s="155"/>
      <c r="CX1" s="155"/>
      <c r="CY1" s="155"/>
      <c r="CZ1" s="155"/>
      <c r="DA1" s="155"/>
      <c r="DB1" s="155"/>
      <c r="DC1" s="155"/>
      <c r="DD1" s="155"/>
      <c r="DE1" s="155"/>
      <c r="DF1" s="155"/>
      <c r="DG1" s="155"/>
      <c r="DH1" s="155"/>
      <c r="DI1" s="155"/>
      <c r="DJ1" s="155"/>
      <c r="DK1" s="155"/>
      <c r="DL1" s="155"/>
      <c r="DM1" s="155"/>
      <c r="DN1" s="155"/>
      <c r="DO1" s="155"/>
      <c r="DP1" s="155"/>
      <c r="DQ1" s="155"/>
      <c r="DR1" s="155"/>
      <c r="DS1" s="155"/>
      <c r="DT1" s="155"/>
      <c r="DU1" s="155"/>
      <c r="DV1" s="155"/>
      <c r="DW1" s="155"/>
      <c r="DX1" s="155"/>
      <c r="DY1" s="155"/>
      <c r="DZ1" s="155"/>
      <c r="EA1" s="155"/>
      <c r="EB1" s="155"/>
      <c r="EC1" s="155"/>
      <c r="ED1" s="155"/>
      <c r="EE1" s="155"/>
      <c r="EF1" s="155"/>
      <c r="EG1" s="155"/>
      <c r="EH1" s="155"/>
      <c r="EI1" s="155"/>
      <c r="EJ1" s="155"/>
      <c r="EK1" s="155"/>
      <c r="EL1" s="155"/>
      <c r="EM1" s="155"/>
      <c r="EN1" s="155"/>
      <c r="EO1" s="155"/>
      <c r="EP1" s="155"/>
      <c r="EQ1" s="155"/>
      <c r="ER1" s="155"/>
      <c r="ES1" s="155"/>
      <c r="ET1" s="155"/>
      <c r="EU1" s="155"/>
      <c r="EV1" s="155"/>
      <c r="EW1" s="155"/>
      <c r="EX1" s="155"/>
      <c r="EY1" s="155"/>
      <c r="EZ1" s="155"/>
      <c r="FA1" s="155"/>
      <c r="FB1" s="155"/>
      <c r="FC1" s="155"/>
      <c r="FD1" s="155"/>
      <c r="FE1" s="155"/>
      <c r="FF1" s="155"/>
      <c r="FG1" s="155"/>
      <c r="FH1" s="155"/>
      <c r="FI1" s="155"/>
      <c r="FJ1" s="155"/>
      <c r="FK1" s="155"/>
      <c r="FL1" s="155"/>
      <c r="FM1" s="155"/>
      <c r="FN1" s="155"/>
      <c r="FO1" s="155"/>
      <c r="FP1" s="155"/>
      <c r="FQ1" s="155"/>
      <c r="FR1" s="155"/>
      <c r="FS1" s="155"/>
      <c r="FT1" s="155"/>
      <c r="FU1" s="155"/>
      <c r="FV1" s="155"/>
      <c r="FW1" s="155"/>
      <c r="FX1" s="155"/>
      <c r="FY1" s="155"/>
      <c r="FZ1" s="155"/>
      <c r="GA1" s="155"/>
      <c r="GB1" s="155"/>
      <c r="GC1" s="155"/>
      <c r="GD1" s="155"/>
      <c r="GE1" s="155"/>
      <c r="GF1" s="155"/>
      <c r="GG1" s="155"/>
      <c r="GH1" s="155"/>
      <c r="GI1" s="155"/>
      <c r="GJ1" s="155"/>
      <c r="GK1" s="155"/>
      <c r="GL1" s="155"/>
      <c r="GM1" s="155"/>
      <c r="GN1" s="155"/>
      <c r="GO1" s="155"/>
      <c r="GP1" s="155"/>
      <c r="GQ1" s="155"/>
      <c r="GR1" s="155"/>
      <c r="GS1" s="155"/>
      <c r="GT1" s="155"/>
      <c r="GU1" s="155"/>
      <c r="GV1" s="155"/>
      <c r="GW1" s="155"/>
      <c r="GX1" s="155"/>
      <c r="GY1" s="155"/>
      <c r="GZ1" s="155"/>
      <c r="HA1" s="155"/>
      <c r="HB1" s="155"/>
      <c r="HC1" s="155"/>
      <c r="HD1" s="155"/>
      <c r="HE1" s="155"/>
      <c r="HF1" s="155"/>
      <c r="HG1" s="155"/>
      <c r="HH1" s="155"/>
      <c r="HI1" s="155"/>
      <c r="HJ1" s="155"/>
      <c r="HK1" s="155"/>
      <c r="HL1" s="155"/>
      <c r="HM1" s="155"/>
      <c r="HN1" s="155"/>
      <c r="HO1" s="155"/>
      <c r="HP1" s="155"/>
      <c r="HQ1" s="155"/>
      <c r="HR1" s="155"/>
      <c r="HS1" s="155"/>
      <c r="HT1" s="155"/>
      <c r="HU1" s="155"/>
      <c r="HV1" s="155"/>
      <c r="HW1" s="155"/>
      <c r="HX1" s="155"/>
      <c r="HY1" s="155"/>
      <c r="HZ1" s="155"/>
      <c r="IA1" s="155"/>
      <c r="IB1" s="155"/>
      <c r="IC1" s="155"/>
      <c r="ID1" s="155"/>
      <c r="IE1" s="155"/>
      <c r="IF1" s="155"/>
      <c r="IG1" s="155"/>
      <c r="IH1" s="155"/>
      <c r="II1" s="155"/>
      <c r="IJ1" s="155"/>
      <c r="IK1" s="155"/>
      <c r="IL1" s="155"/>
      <c r="IM1" s="155"/>
      <c r="IN1" s="155"/>
      <c r="IO1" s="155"/>
      <c r="IP1" s="155"/>
      <c r="IQ1" s="155"/>
      <c r="IR1" s="155"/>
      <c r="IS1" s="155"/>
      <c r="IT1" s="155"/>
      <c r="IU1" s="155"/>
      <c r="IV1" s="155"/>
    </row>
    <row r="2" s="378" customFormat="1" ht="20.25" spans="1:256">
      <c r="A2" s="367"/>
      <c r="B2" s="278" t="s">
        <v>10403</v>
      </c>
      <c r="C2" s="278"/>
      <c r="D2" s="278"/>
      <c r="E2" s="278"/>
      <c r="F2" s="278"/>
      <c r="G2" s="278"/>
      <c r="H2" s="368"/>
      <c r="I2" s="278" t="s">
        <v>10404</v>
      </c>
      <c r="J2" s="278"/>
      <c r="K2" s="278"/>
      <c r="L2" s="278"/>
      <c r="M2" s="278"/>
      <c r="N2" s="367"/>
      <c r="O2" s="367"/>
      <c r="P2" s="367"/>
      <c r="Q2" s="367"/>
      <c r="R2" s="155"/>
      <c r="S2" s="155"/>
      <c r="T2" s="155"/>
      <c r="U2" s="155"/>
      <c r="V2" s="155"/>
      <c r="W2" s="155"/>
      <c r="X2" s="155"/>
      <c r="Y2" s="155"/>
      <c r="Z2" s="155"/>
      <c r="AA2" s="155"/>
      <c r="AB2" s="155"/>
      <c r="AC2" s="155"/>
      <c r="AD2" s="155"/>
      <c r="AE2" s="155"/>
      <c r="AF2" s="155"/>
      <c r="AG2" s="155"/>
      <c r="AH2" s="155"/>
      <c r="AI2" s="155"/>
      <c r="AJ2" s="155"/>
      <c r="AK2" s="155"/>
      <c r="AL2" s="155"/>
      <c r="AM2" s="155"/>
      <c r="AN2" s="155"/>
      <c r="AO2" s="155"/>
      <c r="AP2" s="155"/>
      <c r="AQ2" s="155"/>
      <c r="AR2" s="155"/>
      <c r="AS2" s="155"/>
      <c r="AT2" s="155"/>
      <c r="AU2" s="155"/>
      <c r="AV2" s="155"/>
      <c r="AW2" s="155"/>
      <c r="AX2" s="155"/>
      <c r="AY2" s="155"/>
      <c r="AZ2" s="155"/>
      <c r="BA2" s="155"/>
      <c r="BB2" s="155"/>
      <c r="BC2" s="155"/>
      <c r="BD2" s="155"/>
      <c r="BE2" s="155"/>
      <c r="BF2" s="155"/>
      <c r="BG2" s="155"/>
      <c r="BH2" s="155"/>
      <c r="BI2" s="155"/>
      <c r="BJ2" s="155"/>
      <c r="BK2" s="155"/>
      <c r="BL2" s="155"/>
      <c r="BM2" s="155"/>
      <c r="BN2" s="155"/>
      <c r="BO2" s="155"/>
      <c r="BP2" s="155"/>
      <c r="BQ2" s="155"/>
      <c r="BR2" s="155"/>
      <c r="BS2" s="155"/>
      <c r="BT2" s="155"/>
      <c r="BU2" s="155"/>
      <c r="BV2" s="155"/>
      <c r="BW2" s="155"/>
      <c r="BX2" s="155"/>
      <c r="BY2" s="155"/>
      <c r="BZ2" s="155"/>
      <c r="CA2" s="155"/>
      <c r="CB2" s="155"/>
      <c r="CC2" s="155"/>
      <c r="CD2" s="155"/>
      <c r="CE2" s="155"/>
      <c r="CF2" s="155"/>
      <c r="CG2" s="155"/>
      <c r="CH2" s="155"/>
      <c r="CI2" s="155"/>
      <c r="CJ2" s="155"/>
      <c r="CK2" s="155"/>
      <c r="CL2" s="155"/>
      <c r="CM2" s="155"/>
      <c r="CN2" s="155"/>
      <c r="CO2" s="155"/>
      <c r="CP2" s="155"/>
      <c r="CQ2" s="155"/>
      <c r="CR2" s="155"/>
      <c r="CS2" s="155"/>
      <c r="CT2" s="155"/>
      <c r="CU2" s="155"/>
      <c r="CV2" s="155"/>
      <c r="CW2" s="155"/>
      <c r="CX2" s="155"/>
      <c r="CY2" s="155"/>
      <c r="CZ2" s="155"/>
      <c r="DA2" s="155"/>
      <c r="DB2" s="155"/>
      <c r="DC2" s="155"/>
      <c r="DD2" s="155"/>
      <c r="DE2" s="155"/>
      <c r="DF2" s="155"/>
      <c r="DG2" s="155"/>
      <c r="DH2" s="155"/>
      <c r="DI2" s="155"/>
      <c r="DJ2" s="155"/>
      <c r="DK2" s="155"/>
      <c r="DL2" s="155"/>
      <c r="DM2" s="155"/>
      <c r="DN2" s="155"/>
      <c r="DO2" s="155"/>
      <c r="DP2" s="155"/>
      <c r="DQ2" s="155"/>
      <c r="DR2" s="155"/>
      <c r="DS2" s="155"/>
      <c r="DT2" s="155"/>
      <c r="DU2" s="155"/>
      <c r="DV2" s="155"/>
      <c r="DW2" s="155"/>
      <c r="DX2" s="155"/>
      <c r="DY2" s="155"/>
      <c r="DZ2" s="155"/>
      <c r="EA2" s="155"/>
      <c r="EB2" s="155"/>
      <c r="EC2" s="155"/>
      <c r="ED2" s="155"/>
      <c r="EE2" s="155"/>
      <c r="EF2" s="155"/>
      <c r="EG2" s="155"/>
      <c r="EH2" s="155"/>
      <c r="EI2" s="155"/>
      <c r="EJ2" s="155"/>
      <c r="EK2" s="155"/>
      <c r="EL2" s="155"/>
      <c r="EM2" s="155"/>
      <c r="EN2" s="155"/>
      <c r="EO2" s="155"/>
      <c r="EP2" s="155"/>
      <c r="EQ2" s="155"/>
      <c r="ER2" s="155"/>
      <c r="ES2" s="155"/>
      <c r="ET2" s="155"/>
      <c r="EU2" s="155"/>
      <c r="EV2" s="155"/>
      <c r="EW2" s="155"/>
      <c r="EX2" s="155"/>
      <c r="EY2" s="155"/>
      <c r="EZ2" s="155"/>
      <c r="FA2" s="155"/>
      <c r="FB2" s="155"/>
      <c r="FC2" s="155"/>
      <c r="FD2" s="155"/>
      <c r="FE2" s="155"/>
      <c r="FF2" s="155"/>
      <c r="FG2" s="155"/>
      <c r="FH2" s="155"/>
      <c r="FI2" s="155"/>
      <c r="FJ2" s="155"/>
      <c r="FK2" s="155"/>
      <c r="FL2" s="155"/>
      <c r="FM2" s="155"/>
      <c r="FN2" s="155"/>
      <c r="FO2" s="155"/>
      <c r="FP2" s="155"/>
      <c r="FQ2" s="155"/>
      <c r="FR2" s="155"/>
      <c r="FS2" s="155"/>
      <c r="FT2" s="155"/>
      <c r="FU2" s="155"/>
      <c r="FV2" s="155"/>
      <c r="FW2" s="155"/>
      <c r="FX2" s="155"/>
      <c r="FY2" s="155"/>
      <c r="FZ2" s="155"/>
      <c r="GA2" s="155"/>
      <c r="GB2" s="155"/>
      <c r="GC2" s="155"/>
      <c r="GD2" s="155"/>
      <c r="GE2" s="155"/>
      <c r="GF2" s="155"/>
      <c r="GG2" s="155"/>
      <c r="GH2" s="155"/>
      <c r="GI2" s="155"/>
      <c r="GJ2" s="155"/>
      <c r="GK2" s="155"/>
      <c r="GL2" s="155"/>
      <c r="GM2" s="155"/>
      <c r="GN2" s="155"/>
      <c r="GO2" s="155"/>
      <c r="GP2" s="155"/>
      <c r="GQ2" s="155"/>
      <c r="GR2" s="155"/>
      <c r="GS2" s="155"/>
      <c r="GT2" s="155"/>
      <c r="GU2" s="155"/>
      <c r="GV2" s="155"/>
      <c r="GW2" s="155"/>
      <c r="GX2" s="155"/>
      <c r="GY2" s="155"/>
      <c r="GZ2" s="155"/>
      <c r="HA2" s="155"/>
      <c r="HB2" s="155"/>
      <c r="HC2" s="155"/>
      <c r="HD2" s="155"/>
      <c r="HE2" s="155"/>
      <c r="HF2" s="155"/>
      <c r="HG2" s="155"/>
      <c r="HH2" s="155"/>
      <c r="HI2" s="155"/>
      <c r="HJ2" s="155"/>
      <c r="HK2" s="155"/>
      <c r="HL2" s="155"/>
      <c r="HM2" s="155"/>
      <c r="HN2" s="155"/>
      <c r="HO2" s="155"/>
      <c r="HP2" s="155"/>
      <c r="HQ2" s="155"/>
      <c r="HR2" s="155"/>
      <c r="HS2" s="155"/>
      <c r="HT2" s="155"/>
      <c r="HU2" s="155"/>
      <c r="HV2" s="155"/>
      <c r="HW2" s="155"/>
      <c r="HX2" s="155"/>
      <c r="HY2" s="155"/>
      <c r="HZ2" s="155"/>
      <c r="IA2" s="155"/>
      <c r="IB2" s="155"/>
      <c r="IC2" s="155"/>
      <c r="ID2" s="155"/>
      <c r="IE2" s="155"/>
      <c r="IF2" s="155"/>
      <c r="IG2" s="155"/>
      <c r="IH2" s="155"/>
      <c r="II2" s="155"/>
      <c r="IJ2" s="155"/>
      <c r="IK2" s="155"/>
      <c r="IL2" s="155"/>
      <c r="IM2" s="155"/>
      <c r="IN2" s="155"/>
      <c r="IO2" s="155"/>
      <c r="IP2" s="155"/>
      <c r="IQ2" s="155"/>
      <c r="IR2" s="155"/>
      <c r="IS2" s="155"/>
      <c r="IT2" s="155"/>
      <c r="IU2" s="155"/>
      <c r="IV2" s="155"/>
    </row>
    <row r="3" s="378" customFormat="1" ht="18" customHeight="1" spans="1:256">
      <c r="A3" s="367"/>
      <c r="B3" s="64" t="s">
        <v>10405</v>
      </c>
      <c r="C3" s="64" t="s">
        <v>10406</v>
      </c>
      <c r="D3" s="64" t="s">
        <v>4181</v>
      </c>
      <c r="E3" s="64" t="s">
        <v>4196</v>
      </c>
      <c r="F3" s="64" t="s">
        <v>4237</v>
      </c>
      <c r="G3" s="64" t="s">
        <v>4218</v>
      </c>
      <c r="H3" s="368"/>
      <c r="I3" s="64" t="s">
        <v>10407</v>
      </c>
      <c r="J3" s="64" t="s">
        <v>10408</v>
      </c>
      <c r="K3" s="64" t="s">
        <v>10409</v>
      </c>
      <c r="L3" s="64"/>
      <c r="M3" s="64"/>
      <c r="N3" s="367"/>
      <c r="O3" s="367"/>
      <c r="P3" s="367"/>
      <c r="Q3" s="367"/>
      <c r="R3" s="155"/>
      <c r="S3" s="155"/>
      <c r="T3" s="155"/>
      <c r="U3" s="155"/>
      <c r="V3" s="155"/>
      <c r="W3" s="155"/>
      <c r="X3" s="155"/>
      <c r="Y3" s="155"/>
      <c r="Z3" s="155"/>
      <c r="AA3" s="155"/>
      <c r="AB3" s="155"/>
      <c r="AC3" s="155"/>
      <c r="AD3" s="155"/>
      <c r="AE3" s="155"/>
      <c r="AF3" s="155"/>
      <c r="AG3" s="155"/>
      <c r="AH3" s="155"/>
      <c r="AI3" s="155"/>
      <c r="AJ3" s="155"/>
      <c r="AK3" s="155"/>
      <c r="AL3" s="155"/>
      <c r="AM3" s="155"/>
      <c r="AN3" s="155"/>
      <c r="AO3" s="155"/>
      <c r="AP3" s="155"/>
      <c r="AQ3" s="155"/>
      <c r="AR3" s="155"/>
      <c r="AS3" s="155"/>
      <c r="AT3" s="155"/>
      <c r="AU3" s="155"/>
      <c r="AV3" s="155"/>
      <c r="AW3" s="155"/>
      <c r="AX3" s="155"/>
      <c r="AY3" s="155"/>
      <c r="AZ3" s="155"/>
      <c r="BA3" s="155"/>
      <c r="BB3" s="155"/>
      <c r="BC3" s="155"/>
      <c r="BD3" s="155"/>
      <c r="BE3" s="155"/>
      <c r="BF3" s="155"/>
      <c r="BG3" s="155"/>
      <c r="BH3" s="155"/>
      <c r="BI3" s="155"/>
      <c r="BJ3" s="155"/>
      <c r="BK3" s="155"/>
      <c r="BL3" s="155"/>
      <c r="BM3" s="155"/>
      <c r="BN3" s="155"/>
      <c r="BO3" s="155"/>
      <c r="BP3" s="155"/>
      <c r="BQ3" s="155"/>
      <c r="BR3" s="155"/>
      <c r="BS3" s="155"/>
      <c r="BT3" s="155"/>
      <c r="BU3" s="155"/>
      <c r="BV3" s="155"/>
      <c r="BW3" s="155"/>
      <c r="BX3" s="155"/>
      <c r="BY3" s="155"/>
      <c r="BZ3" s="155"/>
      <c r="CA3" s="155"/>
      <c r="CB3" s="155"/>
      <c r="CC3" s="155"/>
      <c r="CD3" s="155"/>
      <c r="CE3" s="155"/>
      <c r="CF3" s="155"/>
      <c r="CG3" s="155"/>
      <c r="CH3" s="155"/>
      <c r="CI3" s="155"/>
      <c r="CJ3" s="155"/>
      <c r="CK3" s="155"/>
      <c r="CL3" s="155"/>
      <c r="CM3" s="155"/>
      <c r="CN3" s="155"/>
      <c r="CO3" s="155"/>
      <c r="CP3" s="155"/>
      <c r="CQ3" s="155"/>
      <c r="CR3" s="155"/>
      <c r="CS3" s="155"/>
      <c r="CT3" s="155"/>
      <c r="CU3" s="155"/>
      <c r="CV3" s="155"/>
      <c r="CW3" s="155"/>
      <c r="CX3" s="155"/>
      <c r="CY3" s="155"/>
      <c r="CZ3" s="155"/>
      <c r="DA3" s="155"/>
      <c r="DB3" s="155"/>
      <c r="DC3" s="155"/>
      <c r="DD3" s="155"/>
      <c r="DE3" s="155"/>
      <c r="DF3" s="155"/>
      <c r="DG3" s="155"/>
      <c r="DH3" s="155"/>
      <c r="DI3" s="155"/>
      <c r="DJ3" s="155"/>
      <c r="DK3" s="155"/>
      <c r="DL3" s="155"/>
      <c r="DM3" s="155"/>
      <c r="DN3" s="155"/>
      <c r="DO3" s="155"/>
      <c r="DP3" s="155"/>
      <c r="DQ3" s="155"/>
      <c r="DR3" s="155"/>
      <c r="DS3" s="155"/>
      <c r="DT3" s="155"/>
      <c r="DU3" s="155"/>
      <c r="DV3" s="155"/>
      <c r="DW3" s="155"/>
      <c r="DX3" s="155"/>
      <c r="DY3" s="155"/>
      <c r="DZ3" s="155"/>
      <c r="EA3" s="155"/>
      <c r="EB3" s="155"/>
      <c r="EC3" s="155"/>
      <c r="ED3" s="155"/>
      <c r="EE3" s="155"/>
      <c r="EF3" s="155"/>
      <c r="EG3" s="155"/>
      <c r="EH3" s="155"/>
      <c r="EI3" s="155"/>
      <c r="EJ3" s="155"/>
      <c r="EK3" s="155"/>
      <c r="EL3" s="155"/>
      <c r="EM3" s="155"/>
      <c r="EN3" s="155"/>
      <c r="EO3" s="155"/>
      <c r="EP3" s="155"/>
      <c r="EQ3" s="155"/>
      <c r="ER3" s="155"/>
      <c r="ES3" s="155"/>
      <c r="ET3" s="155"/>
      <c r="EU3" s="155"/>
      <c r="EV3" s="155"/>
      <c r="EW3" s="155"/>
      <c r="EX3" s="155"/>
      <c r="EY3" s="155"/>
      <c r="EZ3" s="155"/>
      <c r="FA3" s="155"/>
      <c r="FB3" s="155"/>
      <c r="FC3" s="155"/>
      <c r="FD3" s="155"/>
      <c r="FE3" s="155"/>
      <c r="FF3" s="155"/>
      <c r="FG3" s="155"/>
      <c r="FH3" s="155"/>
      <c r="FI3" s="155"/>
      <c r="FJ3" s="155"/>
      <c r="FK3" s="155"/>
      <c r="FL3" s="155"/>
      <c r="FM3" s="155"/>
      <c r="FN3" s="155"/>
      <c r="FO3" s="155"/>
      <c r="FP3" s="155"/>
      <c r="FQ3" s="155"/>
      <c r="FR3" s="155"/>
      <c r="FS3" s="155"/>
      <c r="FT3" s="155"/>
      <c r="FU3" s="155"/>
      <c r="FV3" s="155"/>
      <c r="FW3" s="155"/>
      <c r="FX3" s="155"/>
      <c r="FY3" s="155"/>
      <c r="FZ3" s="155"/>
      <c r="GA3" s="155"/>
      <c r="GB3" s="155"/>
      <c r="GC3" s="155"/>
      <c r="GD3" s="155"/>
      <c r="GE3" s="155"/>
      <c r="GF3" s="155"/>
      <c r="GG3" s="155"/>
      <c r="GH3" s="155"/>
      <c r="GI3" s="155"/>
      <c r="GJ3" s="155"/>
      <c r="GK3" s="155"/>
      <c r="GL3" s="155"/>
      <c r="GM3" s="155"/>
      <c r="GN3" s="155"/>
      <c r="GO3" s="155"/>
      <c r="GP3" s="155"/>
      <c r="GQ3" s="155"/>
      <c r="GR3" s="155"/>
      <c r="GS3" s="155"/>
      <c r="GT3" s="155"/>
      <c r="GU3" s="155"/>
      <c r="GV3" s="155"/>
      <c r="GW3" s="155"/>
      <c r="GX3" s="155"/>
      <c r="GY3" s="155"/>
      <c r="GZ3" s="155"/>
      <c r="HA3" s="155"/>
      <c r="HB3" s="155"/>
      <c r="HC3" s="155"/>
      <c r="HD3" s="155"/>
      <c r="HE3" s="155"/>
      <c r="HF3" s="155"/>
      <c r="HG3" s="155"/>
      <c r="HH3" s="155"/>
      <c r="HI3" s="155"/>
      <c r="HJ3" s="155"/>
      <c r="HK3" s="155"/>
      <c r="HL3" s="155"/>
      <c r="HM3" s="155"/>
      <c r="HN3" s="155"/>
      <c r="HO3" s="155"/>
      <c r="HP3" s="155"/>
      <c r="HQ3" s="155"/>
      <c r="HR3" s="155"/>
      <c r="HS3" s="155"/>
      <c r="HT3" s="155"/>
      <c r="HU3" s="155"/>
      <c r="HV3" s="155"/>
      <c r="HW3" s="155"/>
      <c r="HX3" s="155"/>
      <c r="HY3" s="155"/>
      <c r="HZ3" s="155"/>
      <c r="IA3" s="155"/>
      <c r="IB3" s="155"/>
      <c r="IC3" s="155"/>
      <c r="ID3" s="155"/>
      <c r="IE3" s="155"/>
      <c r="IF3" s="155"/>
      <c r="IG3" s="155"/>
      <c r="IH3" s="155"/>
      <c r="II3" s="155"/>
      <c r="IJ3" s="155"/>
      <c r="IK3" s="155"/>
      <c r="IL3" s="155"/>
      <c r="IM3" s="155"/>
      <c r="IN3" s="155"/>
      <c r="IO3" s="155"/>
      <c r="IP3" s="155"/>
      <c r="IQ3" s="155"/>
      <c r="IR3" s="155"/>
      <c r="IS3" s="155"/>
      <c r="IT3" s="155"/>
      <c r="IU3" s="155"/>
      <c r="IV3" s="155"/>
    </row>
    <row r="4" s="378" customFormat="1" ht="18" customHeight="1" spans="1:256">
      <c r="A4" s="367"/>
      <c r="B4" s="67" t="s">
        <v>10410</v>
      </c>
      <c r="C4" s="279">
        <v>0.65</v>
      </c>
      <c r="D4" s="279">
        <v>0.2</v>
      </c>
      <c r="E4" s="279">
        <v>0.1</v>
      </c>
      <c r="F4" s="279">
        <v>0.05</v>
      </c>
      <c r="G4" s="67" t="s">
        <v>428</v>
      </c>
      <c r="H4" s="368"/>
      <c r="I4" s="67" t="s">
        <v>10406</v>
      </c>
      <c r="J4" s="67" t="s">
        <v>10411</v>
      </c>
      <c r="K4" s="67" t="s">
        <v>428</v>
      </c>
      <c r="L4" s="67"/>
      <c r="M4" s="67"/>
      <c r="N4" s="367"/>
      <c r="O4" s="367"/>
      <c r="P4" s="367"/>
      <c r="Q4" s="367"/>
      <c r="R4" s="155"/>
      <c r="S4" s="155"/>
      <c r="T4" s="155"/>
      <c r="U4" s="155"/>
      <c r="V4" s="155"/>
      <c r="W4" s="155"/>
      <c r="X4" s="155"/>
      <c r="Y4" s="155"/>
      <c r="Z4" s="155"/>
      <c r="AA4" s="155"/>
      <c r="AB4" s="155"/>
      <c r="AC4" s="155"/>
      <c r="AD4" s="155"/>
      <c r="AE4" s="155"/>
      <c r="AF4" s="155"/>
      <c r="AG4" s="155"/>
      <c r="AH4" s="155"/>
      <c r="AI4" s="155"/>
      <c r="AJ4" s="155"/>
      <c r="AK4" s="155"/>
      <c r="AL4" s="155"/>
      <c r="AM4" s="155"/>
      <c r="AN4" s="155"/>
      <c r="AO4" s="155"/>
      <c r="AP4" s="155"/>
      <c r="AQ4" s="155"/>
      <c r="AR4" s="155"/>
      <c r="AS4" s="155"/>
      <c r="AT4" s="155"/>
      <c r="AU4" s="155"/>
      <c r="AV4" s="155"/>
      <c r="AW4" s="155"/>
      <c r="AX4" s="155"/>
      <c r="AY4" s="155"/>
      <c r="AZ4" s="155"/>
      <c r="BA4" s="155"/>
      <c r="BB4" s="155"/>
      <c r="BC4" s="155"/>
      <c r="BD4" s="155"/>
      <c r="BE4" s="155"/>
      <c r="BF4" s="155"/>
      <c r="BG4" s="155"/>
      <c r="BH4" s="155"/>
      <c r="BI4" s="155"/>
      <c r="BJ4" s="155"/>
      <c r="BK4" s="155"/>
      <c r="BL4" s="155"/>
      <c r="BM4" s="155"/>
      <c r="BN4" s="155"/>
      <c r="BO4" s="155"/>
      <c r="BP4" s="155"/>
      <c r="BQ4" s="155"/>
      <c r="BR4" s="155"/>
      <c r="BS4" s="155"/>
      <c r="BT4" s="155"/>
      <c r="BU4" s="155"/>
      <c r="BV4" s="155"/>
      <c r="BW4" s="155"/>
      <c r="BX4" s="155"/>
      <c r="BY4" s="155"/>
      <c r="BZ4" s="155"/>
      <c r="CA4" s="155"/>
      <c r="CB4" s="155"/>
      <c r="CC4" s="155"/>
      <c r="CD4" s="155"/>
      <c r="CE4" s="155"/>
      <c r="CF4" s="155"/>
      <c r="CG4" s="155"/>
      <c r="CH4" s="155"/>
      <c r="CI4" s="155"/>
      <c r="CJ4" s="155"/>
      <c r="CK4" s="155"/>
      <c r="CL4" s="155"/>
      <c r="CM4" s="155"/>
      <c r="CN4" s="155"/>
      <c r="CO4" s="155"/>
      <c r="CP4" s="155"/>
      <c r="CQ4" s="155"/>
      <c r="CR4" s="155"/>
      <c r="CS4" s="155"/>
      <c r="CT4" s="155"/>
      <c r="CU4" s="155"/>
      <c r="CV4" s="155"/>
      <c r="CW4" s="155"/>
      <c r="CX4" s="155"/>
      <c r="CY4" s="155"/>
      <c r="CZ4" s="155"/>
      <c r="DA4" s="155"/>
      <c r="DB4" s="155"/>
      <c r="DC4" s="155"/>
      <c r="DD4" s="155"/>
      <c r="DE4" s="155"/>
      <c r="DF4" s="155"/>
      <c r="DG4" s="155"/>
      <c r="DH4" s="155"/>
      <c r="DI4" s="155"/>
      <c r="DJ4" s="155"/>
      <c r="DK4" s="155"/>
      <c r="DL4" s="155"/>
      <c r="DM4" s="155"/>
      <c r="DN4" s="155"/>
      <c r="DO4" s="155"/>
      <c r="DP4" s="155"/>
      <c r="DQ4" s="155"/>
      <c r="DR4" s="155"/>
      <c r="DS4" s="155"/>
      <c r="DT4" s="155"/>
      <c r="DU4" s="155"/>
      <c r="DV4" s="155"/>
      <c r="DW4" s="155"/>
      <c r="DX4" s="155"/>
      <c r="DY4" s="155"/>
      <c r="DZ4" s="155"/>
      <c r="EA4" s="155"/>
      <c r="EB4" s="155"/>
      <c r="EC4" s="155"/>
      <c r="ED4" s="155"/>
      <c r="EE4" s="155"/>
      <c r="EF4" s="155"/>
      <c r="EG4" s="155"/>
      <c r="EH4" s="155"/>
      <c r="EI4" s="155"/>
      <c r="EJ4" s="155"/>
      <c r="EK4" s="155"/>
      <c r="EL4" s="155"/>
      <c r="EM4" s="155"/>
      <c r="EN4" s="155"/>
      <c r="EO4" s="155"/>
      <c r="EP4" s="155"/>
      <c r="EQ4" s="155"/>
      <c r="ER4" s="155"/>
      <c r="ES4" s="155"/>
      <c r="ET4" s="155"/>
      <c r="EU4" s="155"/>
      <c r="EV4" s="155"/>
      <c r="EW4" s="155"/>
      <c r="EX4" s="155"/>
      <c r="EY4" s="155"/>
      <c r="EZ4" s="155"/>
      <c r="FA4" s="155"/>
      <c r="FB4" s="155"/>
      <c r="FC4" s="155"/>
      <c r="FD4" s="155"/>
      <c r="FE4" s="155"/>
      <c r="FF4" s="155"/>
      <c r="FG4" s="155"/>
      <c r="FH4" s="155"/>
      <c r="FI4" s="155"/>
      <c r="FJ4" s="155"/>
      <c r="FK4" s="155"/>
      <c r="FL4" s="155"/>
      <c r="FM4" s="155"/>
      <c r="FN4" s="155"/>
      <c r="FO4" s="155"/>
      <c r="FP4" s="155"/>
      <c r="FQ4" s="155"/>
      <c r="FR4" s="155"/>
      <c r="FS4" s="155"/>
      <c r="FT4" s="155"/>
      <c r="FU4" s="155"/>
      <c r="FV4" s="155"/>
      <c r="FW4" s="155"/>
      <c r="FX4" s="155"/>
      <c r="FY4" s="155"/>
      <c r="FZ4" s="155"/>
      <c r="GA4" s="155"/>
      <c r="GB4" s="155"/>
      <c r="GC4" s="155"/>
      <c r="GD4" s="155"/>
      <c r="GE4" s="155"/>
      <c r="GF4" s="155"/>
      <c r="GG4" s="155"/>
      <c r="GH4" s="155"/>
      <c r="GI4" s="155"/>
      <c r="GJ4" s="155"/>
      <c r="GK4" s="155"/>
      <c r="GL4" s="155"/>
      <c r="GM4" s="155"/>
      <c r="GN4" s="155"/>
      <c r="GO4" s="155"/>
      <c r="GP4" s="155"/>
      <c r="GQ4" s="155"/>
      <c r="GR4" s="155"/>
      <c r="GS4" s="155"/>
      <c r="GT4" s="155"/>
      <c r="GU4" s="155"/>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378" customFormat="1" ht="18" customHeight="1" spans="1:256">
      <c r="A5" s="367"/>
      <c r="B5" s="71" t="s">
        <v>10412</v>
      </c>
      <c r="C5" s="111">
        <v>0.5</v>
      </c>
      <c r="D5" s="111">
        <v>0.25</v>
      </c>
      <c r="E5" s="111">
        <v>0.15</v>
      </c>
      <c r="F5" s="111">
        <v>0.1</v>
      </c>
      <c r="G5" s="71" t="s">
        <v>428</v>
      </c>
      <c r="H5" s="368"/>
      <c r="I5" s="71" t="s">
        <v>4181</v>
      </c>
      <c r="J5" s="111">
        <v>1.05</v>
      </c>
      <c r="K5" s="71" t="s">
        <v>428</v>
      </c>
      <c r="L5" s="71"/>
      <c r="M5" s="71"/>
      <c r="N5" s="367"/>
      <c r="O5" s="367"/>
      <c r="P5" s="367"/>
      <c r="Q5" s="367"/>
      <c r="R5" s="155"/>
      <c r="S5" s="155"/>
      <c r="T5" s="155"/>
      <c r="U5" s="155"/>
      <c r="V5" s="155"/>
      <c r="W5" s="155"/>
      <c r="X5" s="155"/>
      <c r="Y5" s="155"/>
      <c r="Z5" s="155"/>
      <c r="AA5" s="155"/>
      <c r="AB5" s="155"/>
      <c r="AC5" s="155"/>
      <c r="AD5" s="155"/>
      <c r="AE5" s="155"/>
      <c r="AF5" s="155"/>
      <c r="AG5" s="155"/>
      <c r="AH5" s="155"/>
      <c r="AI5" s="155"/>
      <c r="AJ5" s="155"/>
      <c r="AK5" s="155"/>
      <c r="AL5" s="155"/>
      <c r="AM5" s="155"/>
      <c r="AN5" s="155"/>
      <c r="AO5" s="155"/>
      <c r="AP5" s="155"/>
      <c r="AQ5" s="155"/>
      <c r="AR5" s="155"/>
      <c r="AS5" s="155"/>
      <c r="AT5" s="155"/>
      <c r="AU5" s="155"/>
      <c r="AV5" s="155"/>
      <c r="AW5" s="155"/>
      <c r="AX5" s="155"/>
      <c r="AY5" s="155"/>
      <c r="AZ5" s="155"/>
      <c r="BA5" s="155"/>
      <c r="BB5" s="155"/>
      <c r="BC5" s="155"/>
      <c r="BD5" s="155"/>
      <c r="BE5" s="155"/>
      <c r="BF5" s="155"/>
      <c r="BG5" s="155"/>
      <c r="BH5" s="155"/>
      <c r="BI5" s="155"/>
      <c r="BJ5" s="155"/>
      <c r="BK5" s="155"/>
      <c r="BL5" s="155"/>
      <c r="BM5" s="155"/>
      <c r="BN5" s="155"/>
      <c r="BO5" s="155"/>
      <c r="BP5" s="155"/>
      <c r="BQ5" s="155"/>
      <c r="BR5" s="155"/>
      <c r="BS5" s="155"/>
      <c r="BT5" s="155"/>
      <c r="BU5" s="155"/>
      <c r="BV5" s="155"/>
      <c r="BW5" s="155"/>
      <c r="BX5" s="155"/>
      <c r="BY5" s="155"/>
      <c r="BZ5" s="155"/>
      <c r="CA5" s="155"/>
      <c r="CB5" s="155"/>
      <c r="CC5" s="155"/>
      <c r="CD5" s="155"/>
      <c r="CE5" s="155"/>
      <c r="CF5" s="155"/>
      <c r="CG5" s="155"/>
      <c r="CH5" s="155"/>
      <c r="CI5" s="155"/>
      <c r="CJ5" s="155"/>
      <c r="CK5" s="155"/>
      <c r="CL5" s="155"/>
      <c r="CM5" s="155"/>
      <c r="CN5" s="155"/>
      <c r="CO5" s="155"/>
      <c r="CP5" s="155"/>
      <c r="CQ5" s="155"/>
      <c r="CR5" s="155"/>
      <c r="CS5" s="155"/>
      <c r="CT5" s="155"/>
      <c r="CU5" s="155"/>
      <c r="CV5" s="155"/>
      <c r="CW5" s="155"/>
      <c r="CX5" s="155"/>
      <c r="CY5" s="155"/>
      <c r="CZ5" s="155"/>
      <c r="DA5" s="155"/>
      <c r="DB5" s="155"/>
      <c r="DC5" s="155"/>
      <c r="DD5" s="155"/>
      <c r="DE5" s="155"/>
      <c r="DF5" s="155"/>
      <c r="DG5" s="155"/>
      <c r="DH5" s="155"/>
      <c r="DI5" s="155"/>
      <c r="DJ5" s="155"/>
      <c r="DK5" s="155"/>
      <c r="DL5" s="155"/>
      <c r="DM5" s="155"/>
      <c r="DN5" s="155"/>
      <c r="DO5" s="155"/>
      <c r="DP5" s="155"/>
      <c r="DQ5" s="155"/>
      <c r="DR5" s="155"/>
      <c r="DS5" s="155"/>
      <c r="DT5" s="155"/>
      <c r="DU5" s="155"/>
      <c r="DV5" s="155"/>
      <c r="DW5" s="155"/>
      <c r="DX5" s="155"/>
      <c r="DY5" s="155"/>
      <c r="DZ5" s="155"/>
      <c r="EA5" s="155"/>
      <c r="EB5" s="155"/>
      <c r="EC5" s="155"/>
      <c r="ED5" s="155"/>
      <c r="EE5" s="155"/>
      <c r="EF5" s="155"/>
      <c r="EG5" s="155"/>
      <c r="EH5" s="155"/>
      <c r="EI5" s="155"/>
      <c r="EJ5" s="155"/>
      <c r="EK5" s="155"/>
      <c r="EL5" s="155"/>
      <c r="EM5" s="155"/>
      <c r="EN5" s="155"/>
      <c r="EO5" s="155"/>
      <c r="EP5" s="155"/>
      <c r="EQ5" s="155"/>
      <c r="ER5" s="155"/>
      <c r="ES5" s="155"/>
      <c r="ET5" s="155"/>
      <c r="EU5" s="155"/>
      <c r="EV5" s="155"/>
      <c r="EW5" s="155"/>
      <c r="EX5" s="155"/>
      <c r="EY5" s="155"/>
      <c r="EZ5" s="155"/>
      <c r="FA5" s="155"/>
      <c r="FB5" s="155"/>
      <c r="FC5" s="155"/>
      <c r="FD5" s="155"/>
      <c r="FE5" s="155"/>
      <c r="FF5" s="155"/>
      <c r="FG5" s="155"/>
      <c r="FH5" s="155"/>
      <c r="FI5" s="155"/>
      <c r="FJ5" s="155"/>
      <c r="FK5" s="155"/>
      <c r="FL5" s="155"/>
      <c r="FM5" s="155"/>
      <c r="FN5" s="155"/>
      <c r="FO5" s="155"/>
      <c r="FP5" s="155"/>
      <c r="FQ5" s="155"/>
      <c r="FR5" s="155"/>
      <c r="FS5" s="155"/>
      <c r="FT5" s="155"/>
      <c r="FU5" s="155"/>
      <c r="FV5" s="155"/>
      <c r="FW5" s="155"/>
      <c r="FX5" s="155"/>
      <c r="FY5" s="155"/>
      <c r="FZ5" s="155"/>
      <c r="GA5" s="155"/>
      <c r="GB5" s="155"/>
      <c r="GC5" s="155"/>
      <c r="GD5" s="155"/>
      <c r="GE5" s="155"/>
      <c r="GF5" s="155"/>
      <c r="GG5" s="155"/>
      <c r="GH5" s="155"/>
      <c r="GI5" s="155"/>
      <c r="GJ5" s="155"/>
      <c r="GK5" s="155"/>
      <c r="GL5" s="155"/>
      <c r="GM5" s="155"/>
      <c r="GN5" s="155"/>
      <c r="GO5" s="155"/>
      <c r="GP5" s="155"/>
      <c r="GQ5" s="155"/>
      <c r="GR5" s="155"/>
      <c r="GS5" s="155"/>
      <c r="GT5" s="155"/>
      <c r="GU5" s="155"/>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378" customFormat="1" ht="18" customHeight="1" spans="1:256">
      <c r="A6" s="367"/>
      <c r="B6" s="67" t="s">
        <v>10413</v>
      </c>
      <c r="C6" s="279">
        <v>0.35</v>
      </c>
      <c r="D6" s="279">
        <v>0.3</v>
      </c>
      <c r="E6" s="279">
        <v>0.2</v>
      </c>
      <c r="F6" s="279">
        <v>0.15</v>
      </c>
      <c r="G6" s="67" t="s">
        <v>428</v>
      </c>
      <c r="H6" s="368"/>
      <c r="I6" s="67" t="s">
        <v>4196</v>
      </c>
      <c r="J6" s="279">
        <v>1.1</v>
      </c>
      <c r="K6" s="67" t="s">
        <v>428</v>
      </c>
      <c r="L6" s="67"/>
      <c r="M6" s="67"/>
      <c r="N6" s="367"/>
      <c r="O6" s="367"/>
      <c r="P6" s="367"/>
      <c r="Q6" s="367"/>
      <c r="R6" s="155"/>
      <c r="S6" s="155"/>
      <c r="T6" s="155"/>
      <c r="U6" s="155"/>
      <c r="V6" s="155"/>
      <c r="W6" s="155"/>
      <c r="X6" s="155"/>
      <c r="Y6" s="155"/>
      <c r="Z6" s="155"/>
      <c r="AA6" s="155"/>
      <c r="AB6" s="155"/>
      <c r="AC6" s="155"/>
      <c r="AD6" s="155"/>
      <c r="AE6" s="155"/>
      <c r="AF6" s="155"/>
      <c r="AG6" s="155"/>
      <c r="AH6" s="155"/>
      <c r="AI6" s="155"/>
      <c r="AJ6" s="155"/>
      <c r="AK6" s="155"/>
      <c r="AL6" s="155"/>
      <c r="AM6" s="155"/>
      <c r="AN6" s="155"/>
      <c r="AO6" s="155"/>
      <c r="AP6" s="155"/>
      <c r="AQ6" s="155"/>
      <c r="AR6" s="155"/>
      <c r="AS6" s="155"/>
      <c r="AT6" s="155"/>
      <c r="AU6" s="155"/>
      <c r="AV6" s="155"/>
      <c r="AW6" s="155"/>
      <c r="AX6" s="155"/>
      <c r="AY6" s="155"/>
      <c r="AZ6" s="155"/>
      <c r="BA6" s="155"/>
      <c r="BB6" s="155"/>
      <c r="BC6" s="155"/>
      <c r="BD6" s="155"/>
      <c r="BE6" s="155"/>
      <c r="BF6" s="155"/>
      <c r="BG6" s="155"/>
      <c r="BH6" s="155"/>
      <c r="BI6" s="155"/>
      <c r="BJ6" s="155"/>
      <c r="BK6" s="155"/>
      <c r="BL6" s="155"/>
      <c r="BM6" s="155"/>
      <c r="BN6" s="155"/>
      <c r="BO6" s="155"/>
      <c r="BP6" s="155"/>
      <c r="BQ6" s="155"/>
      <c r="BR6" s="155"/>
      <c r="BS6" s="155"/>
      <c r="BT6" s="155"/>
      <c r="BU6" s="155"/>
      <c r="BV6" s="155"/>
      <c r="BW6" s="155"/>
      <c r="BX6" s="155"/>
      <c r="BY6" s="155"/>
      <c r="BZ6" s="155"/>
      <c r="CA6" s="155"/>
      <c r="CB6" s="155"/>
      <c r="CC6" s="155"/>
      <c r="CD6" s="155"/>
      <c r="CE6" s="155"/>
      <c r="CF6" s="155"/>
      <c r="CG6" s="155"/>
      <c r="CH6" s="155"/>
      <c r="CI6" s="155"/>
      <c r="CJ6" s="155"/>
      <c r="CK6" s="155"/>
      <c r="CL6" s="155"/>
      <c r="CM6" s="155"/>
      <c r="CN6" s="155"/>
      <c r="CO6" s="155"/>
      <c r="CP6" s="155"/>
      <c r="CQ6" s="155"/>
      <c r="CR6" s="155"/>
      <c r="CS6" s="155"/>
      <c r="CT6" s="155"/>
      <c r="CU6" s="155"/>
      <c r="CV6" s="155"/>
      <c r="CW6" s="155"/>
      <c r="CX6" s="155"/>
      <c r="CY6" s="155"/>
      <c r="CZ6" s="155"/>
      <c r="DA6" s="155"/>
      <c r="DB6" s="155"/>
      <c r="DC6" s="155"/>
      <c r="DD6" s="155"/>
      <c r="DE6" s="155"/>
      <c r="DF6" s="155"/>
      <c r="DG6" s="155"/>
      <c r="DH6" s="155"/>
      <c r="DI6" s="155"/>
      <c r="DJ6" s="155"/>
      <c r="DK6" s="155"/>
      <c r="DL6" s="155"/>
      <c r="DM6" s="155"/>
      <c r="DN6" s="155"/>
      <c r="DO6" s="155"/>
      <c r="DP6" s="155"/>
      <c r="DQ6" s="155"/>
      <c r="DR6" s="155"/>
      <c r="DS6" s="155"/>
      <c r="DT6" s="155"/>
      <c r="DU6" s="155"/>
      <c r="DV6" s="155"/>
      <c r="DW6" s="155"/>
      <c r="DX6" s="155"/>
      <c r="DY6" s="155"/>
      <c r="DZ6" s="155"/>
      <c r="EA6" s="155"/>
      <c r="EB6" s="155"/>
      <c r="EC6" s="155"/>
      <c r="ED6" s="155"/>
      <c r="EE6" s="155"/>
      <c r="EF6" s="155"/>
      <c r="EG6" s="155"/>
      <c r="EH6" s="155"/>
      <c r="EI6" s="155"/>
      <c r="EJ6" s="155"/>
      <c r="EK6" s="155"/>
      <c r="EL6" s="155"/>
      <c r="EM6" s="155"/>
      <c r="EN6" s="155"/>
      <c r="EO6" s="155"/>
      <c r="EP6" s="155"/>
      <c r="EQ6" s="155"/>
      <c r="ER6" s="155"/>
      <c r="ES6" s="155"/>
      <c r="ET6" s="155"/>
      <c r="EU6" s="155"/>
      <c r="EV6" s="155"/>
      <c r="EW6" s="155"/>
      <c r="EX6" s="155"/>
      <c r="EY6" s="155"/>
      <c r="EZ6" s="155"/>
      <c r="FA6" s="155"/>
      <c r="FB6" s="155"/>
      <c r="FC6" s="155"/>
      <c r="FD6" s="155"/>
      <c r="FE6" s="155"/>
      <c r="FF6" s="155"/>
      <c r="FG6" s="155"/>
      <c r="FH6" s="155"/>
      <c r="FI6" s="155"/>
      <c r="FJ6" s="155"/>
      <c r="FK6" s="155"/>
      <c r="FL6" s="155"/>
      <c r="FM6" s="155"/>
      <c r="FN6" s="155"/>
      <c r="FO6" s="155"/>
      <c r="FP6" s="155"/>
      <c r="FQ6" s="155"/>
      <c r="FR6" s="155"/>
      <c r="FS6" s="155"/>
      <c r="FT6" s="155"/>
      <c r="FU6" s="155"/>
      <c r="FV6" s="155"/>
      <c r="FW6" s="155"/>
      <c r="FX6" s="155"/>
      <c r="FY6" s="155"/>
      <c r="FZ6" s="155"/>
      <c r="GA6" s="155"/>
      <c r="GB6" s="155"/>
      <c r="GC6" s="155"/>
      <c r="GD6" s="155"/>
      <c r="GE6" s="155"/>
      <c r="GF6" s="155"/>
      <c r="GG6" s="155"/>
      <c r="GH6" s="155"/>
      <c r="GI6" s="155"/>
      <c r="GJ6" s="155"/>
      <c r="GK6" s="155"/>
      <c r="GL6" s="155"/>
      <c r="GM6" s="155"/>
      <c r="GN6" s="155"/>
      <c r="GO6" s="155"/>
      <c r="GP6" s="155"/>
      <c r="GQ6" s="155"/>
      <c r="GR6" s="155"/>
      <c r="GS6" s="155"/>
      <c r="GT6" s="155"/>
      <c r="GU6" s="155"/>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378" customFormat="1" ht="18" customHeight="1" spans="1:256">
      <c r="A7" s="367"/>
      <c r="B7" s="71" t="s">
        <v>10414</v>
      </c>
      <c r="C7" s="111">
        <v>0.2</v>
      </c>
      <c r="D7" s="111">
        <v>0.35</v>
      </c>
      <c r="E7" s="111">
        <v>0.25</v>
      </c>
      <c r="F7" s="111">
        <v>0.2</v>
      </c>
      <c r="G7" s="71" t="s">
        <v>428</v>
      </c>
      <c r="H7" s="368"/>
      <c r="I7" s="71" t="s">
        <v>4237</v>
      </c>
      <c r="J7" s="111">
        <v>1.2</v>
      </c>
      <c r="K7" s="71" t="s">
        <v>10415</v>
      </c>
      <c r="L7" s="71"/>
      <c r="M7" s="71"/>
      <c r="N7" s="367"/>
      <c r="O7" s="367"/>
      <c r="P7" s="367"/>
      <c r="Q7" s="367"/>
      <c r="R7" s="155"/>
      <c r="S7" s="155"/>
      <c r="T7" s="155"/>
      <c r="U7" s="155"/>
      <c r="V7" s="155"/>
      <c r="W7" s="155"/>
      <c r="X7" s="155"/>
      <c r="Y7" s="155"/>
      <c r="Z7" s="155"/>
      <c r="AA7" s="155"/>
      <c r="AB7" s="155"/>
      <c r="AC7" s="155"/>
      <c r="AD7" s="155"/>
      <c r="AE7" s="155"/>
      <c r="AF7" s="155"/>
      <c r="AG7" s="155"/>
      <c r="AH7" s="155"/>
      <c r="AI7" s="155"/>
      <c r="AJ7" s="155"/>
      <c r="AK7" s="155"/>
      <c r="AL7" s="155"/>
      <c r="AM7" s="155"/>
      <c r="AN7" s="155"/>
      <c r="AO7" s="155"/>
      <c r="AP7" s="155"/>
      <c r="AQ7" s="155"/>
      <c r="AR7" s="155"/>
      <c r="AS7" s="155"/>
      <c r="AT7" s="155"/>
      <c r="AU7" s="155"/>
      <c r="AV7" s="155"/>
      <c r="AW7" s="155"/>
      <c r="AX7" s="155"/>
      <c r="AY7" s="155"/>
      <c r="AZ7" s="155"/>
      <c r="BA7" s="155"/>
      <c r="BB7" s="155"/>
      <c r="BC7" s="155"/>
      <c r="BD7" s="155"/>
      <c r="BE7" s="155"/>
      <c r="BF7" s="155"/>
      <c r="BG7" s="155"/>
      <c r="BH7" s="155"/>
      <c r="BI7" s="155"/>
      <c r="BJ7" s="155"/>
      <c r="BK7" s="155"/>
      <c r="BL7" s="155"/>
      <c r="BM7" s="155"/>
      <c r="BN7" s="155"/>
      <c r="BO7" s="155"/>
      <c r="BP7" s="155"/>
      <c r="BQ7" s="155"/>
      <c r="BR7" s="155"/>
      <c r="BS7" s="155"/>
      <c r="BT7" s="155"/>
      <c r="BU7" s="155"/>
      <c r="BV7" s="155"/>
      <c r="BW7" s="155"/>
      <c r="BX7" s="155"/>
      <c r="BY7" s="155"/>
      <c r="BZ7" s="155"/>
      <c r="CA7" s="155"/>
      <c r="CB7" s="155"/>
      <c r="CC7" s="155"/>
      <c r="CD7" s="155"/>
      <c r="CE7" s="155"/>
      <c r="CF7" s="155"/>
      <c r="CG7" s="155"/>
      <c r="CH7" s="155"/>
      <c r="CI7" s="155"/>
      <c r="CJ7" s="155"/>
      <c r="CK7" s="155"/>
      <c r="CL7" s="155"/>
      <c r="CM7" s="155"/>
      <c r="CN7" s="155"/>
      <c r="CO7" s="155"/>
      <c r="CP7" s="155"/>
      <c r="CQ7" s="155"/>
      <c r="CR7" s="155"/>
      <c r="CS7" s="155"/>
      <c r="CT7" s="155"/>
      <c r="CU7" s="155"/>
      <c r="CV7" s="155"/>
      <c r="CW7" s="155"/>
      <c r="CX7" s="155"/>
      <c r="CY7" s="155"/>
      <c r="CZ7" s="155"/>
      <c r="DA7" s="155"/>
      <c r="DB7" s="155"/>
      <c r="DC7" s="155"/>
      <c r="DD7" s="155"/>
      <c r="DE7" s="155"/>
      <c r="DF7" s="155"/>
      <c r="DG7" s="155"/>
      <c r="DH7" s="155"/>
      <c r="DI7" s="155"/>
      <c r="DJ7" s="155"/>
      <c r="DK7" s="155"/>
      <c r="DL7" s="155"/>
      <c r="DM7" s="155"/>
      <c r="DN7" s="155"/>
      <c r="DO7" s="155"/>
      <c r="DP7" s="155"/>
      <c r="DQ7" s="155"/>
      <c r="DR7" s="155"/>
      <c r="DS7" s="155"/>
      <c r="DT7" s="155"/>
      <c r="DU7" s="155"/>
      <c r="DV7" s="155"/>
      <c r="DW7" s="155"/>
      <c r="DX7" s="155"/>
      <c r="DY7" s="155"/>
      <c r="DZ7" s="155"/>
      <c r="EA7" s="155"/>
      <c r="EB7" s="155"/>
      <c r="EC7" s="155"/>
      <c r="ED7" s="155"/>
      <c r="EE7" s="155"/>
      <c r="EF7" s="155"/>
      <c r="EG7" s="155"/>
      <c r="EH7" s="155"/>
      <c r="EI7" s="155"/>
      <c r="EJ7" s="155"/>
      <c r="EK7" s="155"/>
      <c r="EL7" s="155"/>
      <c r="EM7" s="155"/>
      <c r="EN7" s="155"/>
      <c r="EO7" s="155"/>
      <c r="EP7" s="155"/>
      <c r="EQ7" s="155"/>
      <c r="ER7" s="155"/>
      <c r="ES7" s="155"/>
      <c r="ET7" s="155"/>
      <c r="EU7" s="155"/>
      <c r="EV7" s="155"/>
      <c r="EW7" s="155"/>
      <c r="EX7" s="155"/>
      <c r="EY7" s="155"/>
      <c r="EZ7" s="155"/>
      <c r="FA7" s="155"/>
      <c r="FB7" s="155"/>
      <c r="FC7" s="155"/>
      <c r="FD7" s="155"/>
      <c r="FE7" s="155"/>
      <c r="FF7" s="155"/>
      <c r="FG7" s="155"/>
      <c r="FH7" s="155"/>
      <c r="FI7" s="155"/>
      <c r="FJ7" s="155"/>
      <c r="FK7" s="155"/>
      <c r="FL7" s="155"/>
      <c r="FM7" s="155"/>
      <c r="FN7" s="155"/>
      <c r="FO7" s="155"/>
      <c r="FP7" s="155"/>
      <c r="FQ7" s="155"/>
      <c r="FR7" s="155"/>
      <c r="FS7" s="155"/>
      <c r="FT7" s="155"/>
      <c r="FU7" s="155"/>
      <c r="FV7" s="155"/>
      <c r="FW7" s="155"/>
      <c r="FX7" s="155"/>
      <c r="FY7" s="155"/>
      <c r="FZ7" s="155"/>
      <c r="GA7" s="155"/>
      <c r="GB7" s="155"/>
      <c r="GC7" s="155"/>
      <c r="GD7" s="155"/>
      <c r="GE7" s="155"/>
      <c r="GF7" s="155"/>
      <c r="GG7" s="155"/>
      <c r="GH7" s="155"/>
      <c r="GI7" s="155"/>
      <c r="GJ7" s="155"/>
      <c r="GK7" s="155"/>
      <c r="GL7" s="155"/>
      <c r="GM7" s="155"/>
      <c r="GN7" s="155"/>
      <c r="GO7" s="155"/>
      <c r="GP7" s="155"/>
      <c r="GQ7" s="155"/>
      <c r="GR7" s="155"/>
      <c r="GS7" s="155"/>
      <c r="GT7" s="155"/>
      <c r="GU7" s="155"/>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378" customFormat="1" ht="18" customHeight="1" spans="1:256">
      <c r="A8" s="367"/>
      <c r="B8" s="67" t="s">
        <v>10416</v>
      </c>
      <c r="C8" s="67" t="s">
        <v>428</v>
      </c>
      <c r="D8" s="279">
        <v>0.4</v>
      </c>
      <c r="E8" s="279">
        <v>0.3</v>
      </c>
      <c r="F8" s="279">
        <v>0.25</v>
      </c>
      <c r="G8" s="279">
        <v>0.05</v>
      </c>
      <c r="H8" s="368"/>
      <c r="I8" s="67" t="s">
        <v>4218</v>
      </c>
      <c r="J8" s="279">
        <v>1.25</v>
      </c>
      <c r="K8" s="67" t="s">
        <v>10417</v>
      </c>
      <c r="L8" s="67"/>
      <c r="M8" s="67"/>
      <c r="N8" s="367"/>
      <c r="O8" s="367"/>
      <c r="P8" s="367"/>
      <c r="Q8" s="367"/>
      <c r="R8" s="155"/>
      <c r="S8" s="155"/>
      <c r="T8" s="155"/>
      <c r="U8" s="155"/>
      <c r="V8" s="155"/>
      <c r="W8" s="155"/>
      <c r="X8" s="155"/>
      <c r="Y8" s="155"/>
      <c r="Z8" s="155"/>
      <c r="AA8" s="155"/>
      <c r="AB8" s="155"/>
      <c r="AC8" s="155"/>
      <c r="AD8" s="155"/>
      <c r="AE8" s="155"/>
      <c r="AF8" s="155"/>
      <c r="AG8" s="155"/>
      <c r="AH8" s="155"/>
      <c r="AI8" s="155"/>
      <c r="AJ8" s="155"/>
      <c r="AK8" s="155"/>
      <c r="AL8" s="155"/>
      <c r="AM8" s="155"/>
      <c r="AN8" s="155"/>
      <c r="AO8" s="155"/>
      <c r="AP8" s="155"/>
      <c r="AQ8" s="155"/>
      <c r="AR8" s="155"/>
      <c r="AS8" s="155"/>
      <c r="AT8" s="155"/>
      <c r="AU8" s="155"/>
      <c r="AV8" s="155"/>
      <c r="AW8" s="155"/>
      <c r="AX8" s="155"/>
      <c r="AY8" s="155"/>
      <c r="AZ8" s="155"/>
      <c r="BA8" s="155"/>
      <c r="BB8" s="155"/>
      <c r="BC8" s="155"/>
      <c r="BD8" s="155"/>
      <c r="BE8" s="155"/>
      <c r="BF8" s="155"/>
      <c r="BG8" s="155"/>
      <c r="BH8" s="155"/>
      <c r="BI8" s="155"/>
      <c r="BJ8" s="155"/>
      <c r="BK8" s="155"/>
      <c r="BL8" s="155"/>
      <c r="BM8" s="155"/>
      <c r="BN8" s="155"/>
      <c r="BO8" s="155"/>
      <c r="BP8" s="155"/>
      <c r="BQ8" s="155"/>
      <c r="BR8" s="155"/>
      <c r="BS8" s="155"/>
      <c r="BT8" s="155"/>
      <c r="BU8" s="155"/>
      <c r="BV8" s="155"/>
      <c r="BW8" s="155"/>
      <c r="BX8" s="155"/>
      <c r="BY8" s="155"/>
      <c r="BZ8" s="155"/>
      <c r="CA8" s="155"/>
      <c r="CB8" s="155"/>
      <c r="CC8" s="155"/>
      <c r="CD8" s="155"/>
      <c r="CE8" s="155"/>
      <c r="CF8" s="155"/>
      <c r="CG8" s="155"/>
      <c r="CH8" s="155"/>
      <c r="CI8" s="155"/>
      <c r="CJ8" s="155"/>
      <c r="CK8" s="155"/>
      <c r="CL8" s="155"/>
      <c r="CM8" s="155"/>
      <c r="CN8" s="155"/>
      <c r="CO8" s="155"/>
      <c r="CP8" s="155"/>
      <c r="CQ8" s="155"/>
      <c r="CR8" s="155"/>
      <c r="CS8" s="155"/>
      <c r="CT8" s="155"/>
      <c r="CU8" s="155"/>
      <c r="CV8" s="155"/>
      <c r="CW8" s="155"/>
      <c r="CX8" s="155"/>
      <c r="CY8" s="155"/>
      <c r="CZ8" s="155"/>
      <c r="DA8" s="155"/>
      <c r="DB8" s="155"/>
      <c r="DC8" s="155"/>
      <c r="DD8" s="155"/>
      <c r="DE8" s="155"/>
      <c r="DF8" s="155"/>
      <c r="DG8" s="155"/>
      <c r="DH8" s="155"/>
      <c r="DI8" s="155"/>
      <c r="DJ8" s="155"/>
      <c r="DK8" s="155"/>
      <c r="DL8" s="155"/>
      <c r="DM8" s="155"/>
      <c r="DN8" s="155"/>
      <c r="DO8" s="155"/>
      <c r="DP8" s="155"/>
      <c r="DQ8" s="155"/>
      <c r="DR8" s="155"/>
      <c r="DS8" s="155"/>
      <c r="DT8" s="155"/>
      <c r="DU8" s="155"/>
      <c r="DV8" s="155"/>
      <c r="DW8" s="155"/>
      <c r="DX8" s="155"/>
      <c r="DY8" s="155"/>
      <c r="DZ8" s="155"/>
      <c r="EA8" s="155"/>
      <c r="EB8" s="155"/>
      <c r="EC8" s="155"/>
      <c r="ED8" s="155"/>
      <c r="EE8" s="155"/>
      <c r="EF8" s="155"/>
      <c r="EG8" s="155"/>
      <c r="EH8" s="155"/>
      <c r="EI8" s="155"/>
      <c r="EJ8" s="155"/>
      <c r="EK8" s="155"/>
      <c r="EL8" s="155"/>
      <c r="EM8" s="155"/>
      <c r="EN8" s="155"/>
      <c r="EO8" s="155"/>
      <c r="EP8" s="155"/>
      <c r="EQ8" s="155"/>
      <c r="ER8" s="155"/>
      <c r="ES8" s="155"/>
      <c r="ET8" s="155"/>
      <c r="EU8" s="155"/>
      <c r="EV8" s="155"/>
      <c r="EW8" s="155"/>
      <c r="EX8" s="155"/>
      <c r="EY8" s="155"/>
      <c r="EZ8" s="155"/>
      <c r="FA8" s="155"/>
      <c r="FB8" s="155"/>
      <c r="FC8" s="155"/>
      <c r="FD8" s="155"/>
      <c r="FE8" s="155"/>
      <c r="FF8" s="155"/>
      <c r="FG8" s="155"/>
      <c r="FH8" s="155"/>
      <c r="FI8" s="155"/>
      <c r="FJ8" s="155"/>
      <c r="FK8" s="155"/>
      <c r="FL8" s="155"/>
      <c r="FM8" s="155"/>
      <c r="FN8" s="155"/>
      <c r="FO8" s="155"/>
      <c r="FP8" s="155"/>
      <c r="FQ8" s="155"/>
      <c r="FR8" s="155"/>
      <c r="FS8" s="155"/>
      <c r="FT8" s="155"/>
      <c r="FU8" s="155"/>
      <c r="FV8" s="155"/>
      <c r="FW8" s="155"/>
      <c r="FX8" s="155"/>
      <c r="FY8" s="155"/>
      <c r="FZ8" s="155"/>
      <c r="GA8" s="155"/>
      <c r="GB8" s="155"/>
      <c r="GC8" s="155"/>
      <c r="GD8" s="155"/>
      <c r="GE8" s="155"/>
      <c r="GF8" s="155"/>
      <c r="GG8" s="155"/>
      <c r="GH8" s="155"/>
      <c r="GI8" s="155"/>
      <c r="GJ8" s="155"/>
      <c r="GK8" s="155"/>
      <c r="GL8" s="155"/>
      <c r="GM8" s="155"/>
      <c r="GN8" s="155"/>
      <c r="GO8" s="155"/>
      <c r="GP8" s="155"/>
      <c r="GQ8" s="155"/>
      <c r="GR8" s="155"/>
      <c r="GS8" s="155"/>
      <c r="GT8" s="155"/>
      <c r="GU8" s="155"/>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378" customFormat="1" ht="18" customHeight="1" spans="1:256">
      <c r="A9" s="367"/>
      <c r="B9" s="280" t="s">
        <v>10418</v>
      </c>
      <c r="C9" s="280"/>
      <c r="D9" s="280"/>
      <c r="E9" s="280"/>
      <c r="F9" s="280"/>
      <c r="G9" s="280"/>
      <c r="H9" s="369"/>
      <c r="I9" s="71" t="s">
        <v>10419</v>
      </c>
      <c r="J9" s="111">
        <v>1.3</v>
      </c>
      <c r="K9" s="71" t="s">
        <v>10420</v>
      </c>
      <c r="L9" s="71"/>
      <c r="M9" s="71"/>
      <c r="N9" s="367"/>
      <c r="O9" s="367"/>
      <c r="P9" s="367"/>
      <c r="Q9" s="367"/>
      <c r="R9" s="155"/>
      <c r="S9" s="155"/>
      <c r="T9" s="155"/>
      <c r="U9" s="155"/>
      <c r="V9" s="155"/>
      <c r="W9" s="155"/>
      <c r="X9" s="155"/>
      <c r="Y9" s="155"/>
      <c r="Z9" s="155"/>
      <c r="AA9" s="155"/>
      <c r="AB9" s="155"/>
      <c r="AC9" s="155"/>
      <c r="AD9" s="155"/>
      <c r="AE9" s="155"/>
      <c r="AF9" s="155"/>
      <c r="AG9" s="155"/>
      <c r="AH9" s="155"/>
      <c r="AI9" s="155"/>
      <c r="AJ9" s="155"/>
      <c r="AK9" s="155"/>
      <c r="AL9" s="155"/>
      <c r="AM9" s="155"/>
      <c r="AN9" s="155"/>
      <c r="AO9" s="155"/>
      <c r="AP9" s="155"/>
      <c r="AQ9" s="155"/>
      <c r="AR9" s="155"/>
      <c r="AS9" s="155"/>
      <c r="AT9" s="155"/>
      <c r="AU9" s="155"/>
      <c r="AV9" s="155"/>
      <c r="AW9" s="155"/>
      <c r="AX9" s="155"/>
      <c r="AY9" s="155"/>
      <c r="AZ9" s="155"/>
      <c r="BA9" s="155"/>
      <c r="BB9" s="155"/>
      <c r="BC9" s="155"/>
      <c r="BD9" s="155"/>
      <c r="BE9" s="155"/>
      <c r="BF9" s="155"/>
      <c r="BG9" s="155"/>
      <c r="BH9" s="155"/>
      <c r="BI9" s="155"/>
      <c r="BJ9" s="155"/>
      <c r="BK9" s="155"/>
      <c r="BL9" s="155"/>
      <c r="BM9" s="155"/>
      <c r="BN9" s="155"/>
      <c r="BO9" s="155"/>
      <c r="BP9" s="155"/>
      <c r="BQ9" s="155"/>
      <c r="BR9" s="155"/>
      <c r="BS9" s="155"/>
      <c r="BT9" s="155"/>
      <c r="BU9" s="155"/>
      <c r="BV9" s="155"/>
      <c r="BW9" s="155"/>
      <c r="BX9" s="155"/>
      <c r="BY9" s="155"/>
      <c r="BZ9" s="155"/>
      <c r="CA9" s="155"/>
      <c r="CB9" s="155"/>
      <c r="CC9" s="155"/>
      <c r="CD9" s="155"/>
      <c r="CE9" s="155"/>
      <c r="CF9" s="155"/>
      <c r="CG9" s="155"/>
      <c r="CH9" s="155"/>
      <c r="CI9" s="155"/>
      <c r="CJ9" s="155"/>
      <c r="CK9" s="155"/>
      <c r="CL9" s="155"/>
      <c r="CM9" s="155"/>
      <c r="CN9" s="155"/>
      <c r="CO9" s="155"/>
      <c r="CP9" s="155"/>
      <c r="CQ9" s="155"/>
      <c r="CR9" s="155"/>
      <c r="CS9" s="155"/>
      <c r="CT9" s="155"/>
      <c r="CU9" s="155"/>
      <c r="CV9" s="155"/>
      <c r="CW9" s="155"/>
      <c r="CX9" s="155"/>
      <c r="CY9" s="155"/>
      <c r="CZ9" s="155"/>
      <c r="DA9" s="155"/>
      <c r="DB9" s="155"/>
      <c r="DC9" s="155"/>
      <c r="DD9" s="155"/>
      <c r="DE9" s="155"/>
      <c r="DF9" s="155"/>
      <c r="DG9" s="155"/>
      <c r="DH9" s="155"/>
      <c r="DI9" s="155"/>
      <c r="DJ9" s="155"/>
      <c r="DK9" s="155"/>
      <c r="DL9" s="155"/>
      <c r="DM9" s="155"/>
      <c r="DN9" s="155"/>
      <c r="DO9" s="155"/>
      <c r="DP9" s="155"/>
      <c r="DQ9" s="155"/>
      <c r="DR9" s="155"/>
      <c r="DS9" s="155"/>
      <c r="DT9" s="155"/>
      <c r="DU9" s="155"/>
      <c r="DV9" s="155"/>
      <c r="DW9" s="155"/>
      <c r="DX9" s="155"/>
      <c r="DY9" s="155"/>
      <c r="DZ9" s="155"/>
      <c r="EA9" s="155"/>
      <c r="EB9" s="155"/>
      <c r="EC9" s="155"/>
      <c r="ED9" s="155"/>
      <c r="EE9" s="155"/>
      <c r="EF9" s="155"/>
      <c r="EG9" s="155"/>
      <c r="EH9" s="155"/>
      <c r="EI9" s="155"/>
      <c r="EJ9" s="155"/>
      <c r="EK9" s="155"/>
      <c r="EL9" s="155"/>
      <c r="EM9" s="155"/>
      <c r="EN9" s="155"/>
      <c r="EO9" s="155"/>
      <c r="EP9" s="155"/>
      <c r="EQ9" s="155"/>
      <c r="ER9" s="155"/>
      <c r="ES9" s="155"/>
      <c r="ET9" s="155"/>
      <c r="EU9" s="155"/>
      <c r="EV9" s="155"/>
      <c r="EW9" s="155"/>
      <c r="EX9" s="155"/>
      <c r="EY9" s="155"/>
      <c r="EZ9" s="155"/>
      <c r="FA9" s="155"/>
      <c r="FB9" s="155"/>
      <c r="FC9" s="155"/>
      <c r="FD9" s="155"/>
      <c r="FE9" s="155"/>
      <c r="FF9" s="155"/>
      <c r="FG9" s="155"/>
      <c r="FH9" s="155"/>
      <c r="FI9" s="155"/>
      <c r="FJ9" s="155"/>
      <c r="FK9" s="155"/>
      <c r="FL9" s="155"/>
      <c r="FM9" s="155"/>
      <c r="FN9" s="155"/>
      <c r="FO9" s="155"/>
      <c r="FP9" s="155"/>
      <c r="FQ9" s="155"/>
      <c r="FR9" s="155"/>
      <c r="FS9" s="155"/>
      <c r="FT9" s="155"/>
      <c r="FU9" s="155"/>
      <c r="FV9" s="155"/>
      <c r="FW9" s="155"/>
      <c r="FX9" s="155"/>
      <c r="FY9" s="155"/>
      <c r="FZ9" s="155"/>
      <c r="GA9" s="155"/>
      <c r="GB9" s="155"/>
      <c r="GC9" s="155"/>
      <c r="GD9" s="155"/>
      <c r="GE9" s="155"/>
      <c r="GF9" s="155"/>
      <c r="GG9" s="155"/>
      <c r="GH9" s="155"/>
      <c r="GI9" s="155"/>
      <c r="GJ9" s="155"/>
      <c r="GK9" s="155"/>
      <c r="GL9" s="155"/>
      <c r="GM9" s="155"/>
      <c r="GN9" s="155"/>
      <c r="GO9" s="155"/>
      <c r="GP9" s="155"/>
      <c r="GQ9" s="155"/>
      <c r="GR9" s="155"/>
      <c r="GS9" s="155"/>
      <c r="GT9" s="155"/>
      <c r="GU9" s="155"/>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378" customFormat="1" ht="18" customHeight="1" spans="1:256">
      <c r="A10" s="367"/>
      <c r="B10" s="283"/>
      <c r="C10" s="283"/>
      <c r="D10" s="281"/>
      <c r="E10" s="281"/>
      <c r="F10" s="281"/>
      <c r="G10" s="281"/>
      <c r="H10" s="369"/>
      <c r="I10" s="67" t="s">
        <v>10421</v>
      </c>
      <c r="J10" s="279">
        <v>1.4</v>
      </c>
      <c r="K10" s="67" t="s">
        <v>10422</v>
      </c>
      <c r="L10" s="67"/>
      <c r="M10" s="67"/>
      <c r="N10" s="367"/>
      <c r="O10" s="367"/>
      <c r="P10" s="367"/>
      <c r="Q10" s="367"/>
      <c r="R10" s="155"/>
      <c r="S10" s="155"/>
      <c r="T10" s="155"/>
      <c r="U10" s="155"/>
      <c r="V10" s="155"/>
      <c r="W10" s="155"/>
      <c r="X10" s="155"/>
      <c r="Y10" s="155"/>
      <c r="Z10" s="155"/>
      <c r="AA10" s="155"/>
      <c r="AB10" s="155"/>
      <c r="AC10" s="155"/>
      <c r="AD10" s="155"/>
      <c r="AE10" s="155"/>
      <c r="AF10" s="155"/>
      <c r="AG10" s="155"/>
      <c r="AH10" s="155"/>
      <c r="AI10" s="155"/>
      <c r="AJ10" s="155"/>
      <c r="AK10" s="155"/>
      <c r="AL10" s="155"/>
      <c r="AM10" s="155"/>
      <c r="AN10" s="155"/>
      <c r="AO10" s="155"/>
      <c r="AP10" s="155"/>
      <c r="AQ10" s="155"/>
      <c r="AR10" s="155"/>
      <c r="AS10" s="155"/>
      <c r="AT10" s="155"/>
      <c r="AU10" s="155"/>
      <c r="AV10" s="155"/>
      <c r="AW10" s="155"/>
      <c r="AX10" s="155"/>
      <c r="AY10" s="155"/>
      <c r="AZ10" s="155"/>
      <c r="BA10" s="155"/>
      <c r="BB10" s="155"/>
      <c r="BC10" s="155"/>
      <c r="BD10" s="155"/>
      <c r="BE10" s="155"/>
      <c r="BF10" s="155"/>
      <c r="BG10" s="155"/>
      <c r="BH10" s="155"/>
      <c r="BI10" s="155"/>
      <c r="BJ10" s="155"/>
      <c r="BK10" s="155"/>
      <c r="BL10" s="155"/>
      <c r="BM10" s="155"/>
      <c r="BN10" s="155"/>
      <c r="BO10" s="155"/>
      <c r="BP10" s="155"/>
      <c r="BQ10" s="155"/>
      <c r="BR10" s="155"/>
      <c r="BS10" s="155"/>
      <c r="BT10" s="155"/>
      <c r="BU10" s="155"/>
      <c r="BV10" s="155"/>
      <c r="BW10" s="155"/>
      <c r="BX10" s="155"/>
      <c r="BY10" s="155"/>
      <c r="BZ10" s="155"/>
      <c r="CA10" s="155"/>
      <c r="CB10" s="155"/>
      <c r="CC10" s="155"/>
      <c r="CD10" s="155"/>
      <c r="CE10" s="155"/>
      <c r="CF10" s="155"/>
      <c r="CG10" s="155"/>
      <c r="CH10" s="155"/>
      <c r="CI10" s="155"/>
      <c r="CJ10" s="155"/>
      <c r="CK10" s="155"/>
      <c r="CL10" s="155"/>
      <c r="CM10" s="155"/>
      <c r="CN10" s="155"/>
      <c r="CO10" s="155"/>
      <c r="CP10" s="155"/>
      <c r="CQ10" s="155"/>
      <c r="CR10" s="155"/>
      <c r="CS10" s="155"/>
      <c r="CT10" s="155"/>
      <c r="CU10" s="155"/>
      <c r="CV10" s="155"/>
      <c r="CW10" s="155"/>
      <c r="CX10" s="155"/>
      <c r="CY10" s="155"/>
      <c r="CZ10" s="155"/>
      <c r="DA10" s="155"/>
      <c r="DB10" s="155"/>
      <c r="DC10" s="155"/>
      <c r="DD10" s="155"/>
      <c r="DE10" s="155"/>
      <c r="DF10" s="155"/>
      <c r="DG10" s="155"/>
      <c r="DH10" s="155"/>
      <c r="DI10" s="155"/>
      <c r="DJ10" s="155"/>
      <c r="DK10" s="155"/>
      <c r="DL10" s="155"/>
      <c r="DM10" s="155"/>
      <c r="DN10" s="155"/>
      <c r="DO10" s="155"/>
      <c r="DP10" s="155"/>
      <c r="DQ10" s="155"/>
      <c r="DR10" s="155"/>
      <c r="DS10" s="155"/>
      <c r="DT10" s="155"/>
      <c r="DU10" s="155"/>
      <c r="DV10" s="155"/>
      <c r="DW10" s="155"/>
      <c r="DX10" s="155"/>
      <c r="DY10" s="155"/>
      <c r="DZ10" s="155"/>
      <c r="EA10" s="155"/>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5"/>
      <c r="FB10" s="155"/>
      <c r="FC10" s="155"/>
      <c r="FD10" s="155"/>
      <c r="FE10" s="155"/>
      <c r="FF10" s="155"/>
      <c r="FG10" s="155"/>
      <c r="FH10" s="155"/>
      <c r="FI10" s="155"/>
      <c r="FJ10" s="155"/>
      <c r="FK10" s="155"/>
      <c r="FL10" s="155"/>
      <c r="FM10" s="155"/>
      <c r="FN10" s="155"/>
      <c r="FO10" s="155"/>
      <c r="FP10" s="155"/>
      <c r="FQ10" s="155"/>
      <c r="FR10" s="155"/>
      <c r="FS10" s="155"/>
      <c r="FT10" s="155"/>
      <c r="FU10" s="155"/>
      <c r="FV10" s="155"/>
      <c r="FW10" s="155"/>
      <c r="FX10" s="155"/>
      <c r="FY10" s="155"/>
      <c r="FZ10" s="155"/>
      <c r="GA10" s="155"/>
      <c r="GB10" s="155"/>
      <c r="GC10" s="155"/>
      <c r="GD10" s="155"/>
      <c r="GE10" s="155"/>
      <c r="GF10" s="155"/>
      <c r="GG10" s="155"/>
      <c r="GH10" s="155"/>
      <c r="GI10" s="155"/>
      <c r="GJ10" s="155"/>
      <c r="GK10" s="155"/>
      <c r="GL10" s="155"/>
      <c r="GM10" s="155"/>
      <c r="GN10" s="155"/>
      <c r="GO10" s="155"/>
      <c r="GP10" s="155"/>
      <c r="GQ10" s="155"/>
      <c r="GR10" s="155"/>
      <c r="GS10" s="155"/>
      <c r="GT10" s="155"/>
      <c r="GU10" s="155"/>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378" customFormat="1" ht="18" customHeight="1" spans="1:256">
      <c r="A11" s="367"/>
      <c r="B11" s="283"/>
      <c r="C11" s="283"/>
      <c r="D11" s="281"/>
      <c r="E11" s="281"/>
      <c r="F11" s="281"/>
      <c r="G11" s="281"/>
      <c r="H11" s="369"/>
      <c r="I11" s="71" t="s">
        <v>4220</v>
      </c>
      <c r="J11" s="111">
        <v>1.5</v>
      </c>
      <c r="K11" s="71" t="s">
        <v>10423</v>
      </c>
      <c r="L11" s="71"/>
      <c r="M11" s="71"/>
      <c r="N11" s="367"/>
      <c r="O11" s="367"/>
      <c r="P11" s="367"/>
      <c r="Q11" s="367"/>
      <c r="R11" s="155"/>
      <c r="S11" s="155"/>
      <c r="T11" s="155"/>
      <c r="U11" s="155"/>
      <c r="V11" s="155"/>
      <c r="W11" s="155"/>
      <c r="X11" s="155"/>
      <c r="Y11" s="155"/>
      <c r="Z11" s="155"/>
      <c r="AA11" s="155"/>
      <c r="AB11" s="155"/>
      <c r="AC11" s="155"/>
      <c r="AD11" s="155"/>
      <c r="AE11" s="155"/>
      <c r="AF11" s="155"/>
      <c r="AG11" s="155"/>
      <c r="AH11" s="155"/>
      <c r="AI11" s="155"/>
      <c r="AJ11" s="155"/>
      <c r="AK11" s="155"/>
      <c r="AL11" s="155"/>
      <c r="AM11" s="155"/>
      <c r="AN11" s="155"/>
      <c r="AO11" s="155"/>
      <c r="AP11" s="155"/>
      <c r="AQ11" s="155"/>
      <c r="AR11" s="155"/>
      <c r="AS11" s="155"/>
      <c r="AT11" s="155"/>
      <c r="AU11" s="155"/>
      <c r="AV11" s="155"/>
      <c r="AW11" s="155"/>
      <c r="AX11" s="155"/>
      <c r="AY11" s="155"/>
      <c r="AZ11" s="155"/>
      <c r="BA11" s="155"/>
      <c r="BB11" s="155"/>
      <c r="BC11" s="155"/>
      <c r="BD11" s="155"/>
      <c r="BE11" s="155"/>
      <c r="BF11" s="155"/>
      <c r="BG11" s="155"/>
      <c r="BH11" s="155"/>
      <c r="BI11" s="155"/>
      <c r="BJ11" s="155"/>
      <c r="BK11" s="155"/>
      <c r="BL11" s="155"/>
      <c r="BM11" s="155"/>
      <c r="BN11" s="155"/>
      <c r="BO11" s="155"/>
      <c r="BP11" s="155"/>
      <c r="BQ11" s="155"/>
      <c r="BR11" s="155"/>
      <c r="BS11" s="155"/>
      <c r="BT11" s="155"/>
      <c r="BU11" s="155"/>
      <c r="BV11" s="155"/>
      <c r="BW11" s="155"/>
      <c r="BX11" s="155"/>
      <c r="BY11" s="155"/>
      <c r="BZ11" s="155"/>
      <c r="CA11" s="155"/>
      <c r="CB11" s="155"/>
      <c r="CC11" s="155"/>
      <c r="CD11" s="155"/>
      <c r="CE11" s="155"/>
      <c r="CF11" s="155"/>
      <c r="CG11" s="155"/>
      <c r="CH11" s="155"/>
      <c r="CI11" s="155"/>
      <c r="CJ11" s="155"/>
      <c r="CK11" s="155"/>
      <c r="CL11" s="155"/>
      <c r="CM11" s="155"/>
      <c r="CN11" s="155"/>
      <c r="CO11" s="155"/>
      <c r="CP11" s="155"/>
      <c r="CQ11" s="155"/>
      <c r="CR11" s="155"/>
      <c r="CS11" s="155"/>
      <c r="CT11" s="155"/>
      <c r="CU11" s="155"/>
      <c r="CV11" s="155"/>
      <c r="CW11" s="155"/>
      <c r="CX11" s="155"/>
      <c r="CY11" s="155"/>
      <c r="CZ11" s="155"/>
      <c r="DA11" s="155"/>
      <c r="DB11" s="155"/>
      <c r="DC11" s="155"/>
      <c r="DD11" s="155"/>
      <c r="DE11" s="155"/>
      <c r="DF11" s="155"/>
      <c r="DG11" s="155"/>
      <c r="DH11" s="155"/>
      <c r="DI11" s="155"/>
      <c r="DJ11" s="155"/>
      <c r="DK11" s="155"/>
      <c r="DL11" s="155"/>
      <c r="DM11" s="155"/>
      <c r="DN11" s="155"/>
      <c r="DO11" s="155"/>
      <c r="DP11" s="155"/>
      <c r="DQ11" s="155"/>
      <c r="DR11" s="155"/>
      <c r="DS11" s="155"/>
      <c r="DT11" s="155"/>
      <c r="DU11" s="155"/>
      <c r="DV11" s="155"/>
      <c r="DW11" s="155"/>
      <c r="DX11" s="155"/>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5"/>
      <c r="FB11" s="155"/>
      <c r="FC11" s="155"/>
      <c r="FD11" s="155"/>
      <c r="FE11" s="155"/>
      <c r="FF11" s="155"/>
      <c r="FG11" s="155"/>
      <c r="FH11" s="155"/>
      <c r="FI11" s="155"/>
      <c r="FJ11" s="155"/>
      <c r="FK11" s="155"/>
      <c r="FL11" s="155"/>
      <c r="FM11" s="155"/>
      <c r="FN11" s="155"/>
      <c r="FO11" s="155"/>
      <c r="FP11" s="155"/>
      <c r="FQ11" s="155"/>
      <c r="FR11" s="155"/>
      <c r="FS11" s="155"/>
      <c r="FT11" s="155"/>
      <c r="FU11" s="155"/>
      <c r="FV11" s="155"/>
      <c r="FW11" s="155"/>
      <c r="FX11" s="155"/>
      <c r="FY11" s="155"/>
      <c r="FZ11" s="155"/>
      <c r="GA11" s="155"/>
      <c r="GB11" s="155"/>
      <c r="GC11" s="155"/>
      <c r="GD11" s="155"/>
      <c r="GE11" s="155"/>
      <c r="GF11" s="155"/>
      <c r="GG11" s="155"/>
      <c r="GH11" s="155"/>
      <c r="GI11" s="155"/>
      <c r="GJ11" s="155"/>
      <c r="GK11" s="155"/>
      <c r="GL11" s="155"/>
      <c r="GM11" s="155"/>
      <c r="GN11" s="155"/>
      <c r="GO11" s="155"/>
      <c r="GP11" s="155"/>
      <c r="GQ11" s="155"/>
      <c r="GR11" s="155"/>
      <c r="GS11" s="155"/>
      <c r="GT11" s="155"/>
      <c r="GU11" s="155"/>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403" customFormat="1" ht="5" customHeight="1" spans="1:256">
      <c r="A12" s="404"/>
      <c r="B12" s="404"/>
      <c r="C12" s="404"/>
      <c r="D12" s="404"/>
      <c r="E12" s="404"/>
      <c r="F12" s="404"/>
      <c r="G12" s="404"/>
      <c r="H12" s="404"/>
      <c r="I12" s="404"/>
      <c r="J12" s="404"/>
      <c r="K12" s="404"/>
      <c r="L12" s="404"/>
      <c r="M12" s="404"/>
      <c r="N12" s="404"/>
      <c r="O12" s="404"/>
      <c r="P12" s="404"/>
      <c r="Q12" s="404"/>
      <c r="R12" s="369"/>
      <c r="S12" s="369"/>
      <c r="T12" s="369"/>
      <c r="U12" s="369"/>
      <c r="V12" s="369"/>
      <c r="W12" s="369"/>
      <c r="X12" s="369"/>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c r="BC12" s="369"/>
      <c r="BD12" s="369"/>
      <c r="BE12" s="369"/>
      <c r="BF12" s="369"/>
      <c r="BG12" s="369"/>
      <c r="BH12" s="369"/>
      <c r="BI12" s="369"/>
      <c r="BJ12" s="369"/>
      <c r="BK12" s="369"/>
      <c r="BL12" s="369"/>
      <c r="BM12" s="369"/>
      <c r="BN12" s="369"/>
      <c r="BO12" s="369"/>
      <c r="BP12" s="369"/>
      <c r="BQ12" s="369"/>
      <c r="BR12" s="369"/>
      <c r="BS12" s="369"/>
      <c r="BT12" s="369"/>
      <c r="BU12" s="369"/>
      <c r="BV12" s="369"/>
      <c r="BW12" s="369"/>
      <c r="BX12" s="369"/>
      <c r="BY12" s="369"/>
      <c r="BZ12" s="369"/>
      <c r="CA12" s="369"/>
      <c r="CB12" s="369"/>
      <c r="CC12" s="369"/>
      <c r="CD12" s="369"/>
      <c r="CE12" s="369"/>
      <c r="CF12" s="369"/>
      <c r="CG12" s="369"/>
      <c r="CH12" s="369"/>
      <c r="CI12" s="369"/>
      <c r="CJ12" s="369"/>
      <c r="CK12" s="369"/>
      <c r="CL12" s="369"/>
      <c r="CM12" s="369"/>
      <c r="CN12" s="369"/>
      <c r="CO12" s="369"/>
      <c r="CP12" s="369"/>
      <c r="CQ12" s="369"/>
      <c r="CR12" s="369"/>
      <c r="CS12" s="369"/>
      <c r="CT12" s="369"/>
      <c r="CU12" s="369"/>
      <c r="CV12" s="369"/>
      <c r="CW12" s="369"/>
      <c r="CX12" s="369"/>
      <c r="CY12" s="369"/>
      <c r="CZ12" s="369"/>
      <c r="DA12" s="369"/>
      <c r="DB12" s="369"/>
      <c r="DC12" s="369"/>
      <c r="DD12" s="369"/>
      <c r="DE12" s="369"/>
      <c r="DF12" s="369"/>
      <c r="DG12" s="369"/>
      <c r="DH12" s="369"/>
      <c r="DI12" s="369"/>
      <c r="DJ12" s="369"/>
      <c r="DK12" s="369"/>
      <c r="DL12" s="369"/>
      <c r="DM12" s="369"/>
      <c r="DN12" s="369"/>
      <c r="DO12" s="369"/>
      <c r="DP12" s="369"/>
      <c r="DQ12" s="369"/>
      <c r="DR12" s="369"/>
      <c r="DS12" s="369"/>
      <c r="DT12" s="369"/>
      <c r="DU12" s="369"/>
      <c r="DV12" s="369"/>
      <c r="DW12" s="369"/>
      <c r="DX12" s="369"/>
      <c r="DY12" s="369"/>
      <c r="DZ12" s="369"/>
      <c r="EA12" s="369"/>
      <c r="EB12" s="369"/>
      <c r="EC12" s="369"/>
      <c r="ED12" s="369"/>
      <c r="EE12" s="369"/>
      <c r="EF12" s="369"/>
      <c r="EG12" s="369"/>
      <c r="EH12" s="369"/>
      <c r="EI12" s="369"/>
      <c r="EJ12" s="369"/>
      <c r="EK12" s="369"/>
      <c r="EL12" s="369"/>
      <c r="EM12" s="369"/>
      <c r="EN12" s="369"/>
      <c r="EO12" s="369"/>
      <c r="EP12" s="369"/>
      <c r="EQ12" s="369"/>
      <c r="ER12" s="369"/>
      <c r="ES12" s="369"/>
      <c r="ET12" s="369"/>
      <c r="EU12" s="369"/>
      <c r="EV12" s="369"/>
      <c r="EW12" s="369"/>
      <c r="EX12" s="369"/>
      <c r="EY12" s="369"/>
      <c r="EZ12" s="369"/>
      <c r="FA12" s="369"/>
      <c r="FB12" s="369"/>
      <c r="FC12" s="369"/>
      <c r="FD12" s="369"/>
      <c r="FE12" s="369"/>
      <c r="FF12" s="369"/>
      <c r="FG12" s="369"/>
      <c r="FH12" s="369"/>
      <c r="FI12" s="369"/>
      <c r="FJ12" s="369"/>
      <c r="FK12" s="369"/>
      <c r="FL12" s="369"/>
      <c r="FM12" s="369"/>
      <c r="FN12" s="369"/>
      <c r="FO12" s="369"/>
      <c r="FP12" s="369"/>
      <c r="FQ12" s="369"/>
      <c r="FR12" s="369"/>
      <c r="FS12" s="369"/>
      <c r="FT12" s="369"/>
      <c r="FU12" s="369"/>
      <c r="FV12" s="369"/>
      <c r="FW12" s="369"/>
      <c r="FX12" s="369"/>
      <c r="FY12" s="369"/>
      <c r="FZ12" s="369"/>
      <c r="GA12" s="369"/>
      <c r="GB12" s="369"/>
      <c r="GC12" s="369"/>
      <c r="GD12" s="369"/>
      <c r="GE12" s="369"/>
      <c r="GF12" s="369"/>
      <c r="GG12" s="369"/>
      <c r="GH12" s="369"/>
      <c r="GI12" s="369"/>
      <c r="GJ12" s="369"/>
      <c r="GK12" s="369"/>
      <c r="GL12" s="369"/>
      <c r="GM12" s="369"/>
      <c r="GN12" s="369"/>
      <c r="GO12" s="369"/>
      <c r="GP12" s="369"/>
      <c r="GQ12" s="369"/>
      <c r="GR12" s="369"/>
      <c r="GS12" s="369"/>
      <c r="GT12" s="369"/>
      <c r="GU12" s="369"/>
      <c r="GV12" s="369"/>
      <c r="GW12" s="369"/>
      <c r="GX12" s="369"/>
      <c r="GY12" s="369"/>
      <c r="GZ12" s="369"/>
      <c r="HA12" s="369"/>
      <c r="HB12" s="369"/>
      <c r="HC12" s="369"/>
      <c r="HD12" s="369"/>
      <c r="HE12" s="369"/>
      <c r="HF12" s="369"/>
      <c r="HG12" s="369"/>
      <c r="HH12" s="369"/>
      <c r="HI12" s="369"/>
      <c r="HJ12" s="369"/>
      <c r="HK12" s="369"/>
      <c r="HL12" s="369"/>
      <c r="HM12" s="369"/>
      <c r="HN12" s="369"/>
      <c r="HO12" s="369"/>
      <c r="HP12" s="369"/>
      <c r="HQ12" s="369"/>
      <c r="HR12" s="369"/>
      <c r="HS12" s="369"/>
      <c r="HT12" s="369"/>
      <c r="HU12" s="369"/>
      <c r="HV12" s="369"/>
      <c r="HW12" s="369"/>
      <c r="HX12" s="369"/>
      <c r="HY12" s="369"/>
      <c r="HZ12" s="369"/>
      <c r="IA12" s="369"/>
      <c r="IB12" s="369"/>
      <c r="IC12" s="369"/>
      <c r="ID12" s="369"/>
      <c r="IE12" s="369"/>
      <c r="IF12" s="369"/>
      <c r="IG12" s="369"/>
      <c r="IH12" s="369"/>
      <c r="II12" s="369"/>
      <c r="IJ12" s="369"/>
      <c r="IK12" s="369"/>
      <c r="IL12" s="369"/>
      <c r="IM12" s="369"/>
      <c r="IN12" s="369"/>
      <c r="IO12" s="369"/>
      <c r="IP12" s="369"/>
      <c r="IQ12" s="369"/>
      <c r="IR12" s="369"/>
      <c r="IS12" s="369"/>
      <c r="IT12" s="369"/>
      <c r="IU12" s="369"/>
      <c r="IV12" s="369"/>
    </row>
    <row r="13" s="155" customFormat="1" spans="1:17">
      <c r="A13" s="380" t="s">
        <v>2699</v>
      </c>
      <c r="B13" s="380" t="s">
        <v>7643</v>
      </c>
      <c r="C13" s="380" t="s">
        <v>2668</v>
      </c>
      <c r="D13" s="380" t="s">
        <v>7644</v>
      </c>
      <c r="E13" s="380" t="s">
        <v>10125</v>
      </c>
      <c r="F13" s="380" t="s">
        <v>6404</v>
      </c>
      <c r="G13" s="380"/>
      <c r="H13" s="380" t="s">
        <v>7652</v>
      </c>
      <c r="I13" s="380"/>
      <c r="J13" s="380" t="s">
        <v>10012</v>
      </c>
      <c r="K13" s="380"/>
      <c r="L13" s="380" t="s">
        <v>10013</v>
      </c>
      <c r="M13" s="380"/>
      <c r="N13" s="380" t="s">
        <v>10689</v>
      </c>
      <c r="O13" s="380" t="s">
        <v>10359</v>
      </c>
      <c r="P13" s="380" t="s">
        <v>10426</v>
      </c>
      <c r="Q13" s="380" t="s">
        <v>477</v>
      </c>
    </row>
    <row r="14" s="155" customFormat="1" spans="1:17">
      <c r="A14" s="382"/>
      <c r="B14" s="382"/>
      <c r="C14" s="382"/>
      <c r="D14" s="382"/>
      <c r="E14" s="382"/>
      <c r="F14" s="382" t="s">
        <v>2648</v>
      </c>
      <c r="G14" s="382" t="s">
        <v>10129</v>
      </c>
      <c r="H14" s="382" t="s">
        <v>2648</v>
      </c>
      <c r="I14" s="382" t="s">
        <v>10129</v>
      </c>
      <c r="J14" s="382" t="s">
        <v>2648</v>
      </c>
      <c r="K14" s="382" t="s">
        <v>10129</v>
      </c>
      <c r="L14" s="382" t="s">
        <v>2648</v>
      </c>
      <c r="M14" s="382" t="s">
        <v>10129</v>
      </c>
      <c r="N14" s="382" t="s">
        <v>10361</v>
      </c>
      <c r="O14" s="382" t="s">
        <v>10361</v>
      </c>
      <c r="P14" s="382"/>
      <c r="Q14" s="382"/>
    </row>
    <row r="15" s="282" customFormat="1" ht="20.25" spans="1:17">
      <c r="A15" s="405" t="s">
        <v>10427</v>
      </c>
      <c r="B15" s="406"/>
      <c r="C15" s="406"/>
      <c r="D15" s="406"/>
      <c r="E15" s="406"/>
      <c r="F15" s="406"/>
      <c r="G15" s="406"/>
      <c r="H15" s="406"/>
      <c r="I15" s="406"/>
      <c r="J15" s="406"/>
      <c r="K15" s="406"/>
      <c r="L15" s="406"/>
      <c r="M15" s="406"/>
      <c r="N15" s="406"/>
      <c r="O15" s="406"/>
      <c r="P15" s="406"/>
      <c r="Q15" s="408"/>
    </row>
    <row r="16" ht="27" spans="1:17">
      <c r="A16" s="285" t="s">
        <v>10690</v>
      </c>
      <c r="B16" s="285" t="s">
        <v>10039</v>
      </c>
      <c r="C16" s="285" t="s">
        <v>6327</v>
      </c>
      <c r="D16" s="285" t="s">
        <v>10022</v>
      </c>
      <c r="E16" s="285" t="s">
        <v>428</v>
      </c>
      <c r="F16" s="285">
        <v>80</v>
      </c>
      <c r="G16" s="285"/>
      <c r="H16" s="285" t="s">
        <v>7723</v>
      </c>
      <c r="I16" s="285"/>
      <c r="J16" s="285">
        <v>5</v>
      </c>
      <c r="K16" s="285"/>
      <c r="L16" s="285">
        <v>0.18</v>
      </c>
      <c r="M16" s="285"/>
      <c r="N16" s="285">
        <v>-75</v>
      </c>
      <c r="O16" s="285" t="s">
        <v>428</v>
      </c>
      <c r="P16" s="388" t="s">
        <v>10691</v>
      </c>
      <c r="Q16" s="388" t="s">
        <v>10692</v>
      </c>
    </row>
    <row r="17" spans="1:17">
      <c r="A17" s="285" t="s">
        <v>2246</v>
      </c>
      <c r="B17" s="285" t="s">
        <v>10039</v>
      </c>
      <c r="C17" s="285" t="s">
        <v>6327</v>
      </c>
      <c r="D17" s="285" t="s">
        <v>10022</v>
      </c>
      <c r="E17" s="407" t="s">
        <v>10693</v>
      </c>
      <c r="F17" s="285">
        <v>214</v>
      </c>
      <c r="G17" s="285">
        <v>489</v>
      </c>
      <c r="H17" s="285" t="s">
        <v>7723</v>
      </c>
      <c r="I17" s="285"/>
      <c r="J17" s="285">
        <v>66</v>
      </c>
      <c r="K17" s="285">
        <v>82</v>
      </c>
      <c r="L17" s="285">
        <v>0.85</v>
      </c>
      <c r="M17" s="285">
        <v>1.47</v>
      </c>
      <c r="N17" s="285">
        <v>-750</v>
      </c>
      <c r="O17" s="285" t="s">
        <v>428</v>
      </c>
      <c r="P17" s="388" t="s">
        <v>10694</v>
      </c>
      <c r="Q17" s="388" t="s">
        <v>10595</v>
      </c>
    </row>
    <row r="18" ht="27" spans="1:17">
      <c r="A18" s="285" t="s">
        <v>534</v>
      </c>
      <c r="B18" s="285" t="s">
        <v>10039</v>
      </c>
      <c r="C18" s="285" t="s">
        <v>6327</v>
      </c>
      <c r="D18" s="285" t="s">
        <v>10022</v>
      </c>
      <c r="E18" s="285" t="s">
        <v>428</v>
      </c>
      <c r="F18" s="285">
        <v>250</v>
      </c>
      <c r="G18" s="285">
        <v>500</v>
      </c>
      <c r="H18" s="285" t="s">
        <v>7723</v>
      </c>
      <c r="I18" s="285"/>
      <c r="J18" s="285">
        <v>70</v>
      </c>
      <c r="K18" s="285">
        <v>95</v>
      </c>
      <c r="L18" s="285">
        <v>1.05</v>
      </c>
      <c r="M18" s="285">
        <v>1.89</v>
      </c>
      <c r="N18" s="389">
        <v>4000</v>
      </c>
      <c r="O18" s="285" t="s">
        <v>428</v>
      </c>
      <c r="P18" s="388" t="s">
        <v>10695</v>
      </c>
      <c r="Q18" s="388" t="s">
        <v>10696</v>
      </c>
    </row>
    <row r="19" spans="1:17">
      <c r="A19" s="285" t="s">
        <v>5822</v>
      </c>
      <c r="B19" s="285" t="s">
        <v>10039</v>
      </c>
      <c r="C19" s="285" t="s">
        <v>6327</v>
      </c>
      <c r="D19" s="285" t="s">
        <v>10019</v>
      </c>
      <c r="E19" s="290" t="s">
        <v>4196</v>
      </c>
      <c r="F19" s="285">
        <v>286</v>
      </c>
      <c r="G19" s="285">
        <v>561</v>
      </c>
      <c r="H19" s="285">
        <v>16</v>
      </c>
      <c r="I19" s="285">
        <v>32</v>
      </c>
      <c r="J19" s="285">
        <v>121</v>
      </c>
      <c r="K19" s="285">
        <v>220</v>
      </c>
      <c r="L19" s="285">
        <v>1.65</v>
      </c>
      <c r="M19" s="304">
        <v>3.3</v>
      </c>
      <c r="N19" s="389">
        <v>-2250</v>
      </c>
      <c r="O19" s="285">
        <v>5</v>
      </c>
      <c r="P19" s="388" t="s">
        <v>10576</v>
      </c>
      <c r="Q19" s="388" t="s">
        <v>10697</v>
      </c>
    </row>
    <row r="20" ht="27" spans="1:17">
      <c r="A20" s="285" t="s">
        <v>536</v>
      </c>
      <c r="B20" s="285" t="s">
        <v>10039</v>
      </c>
      <c r="C20" s="285" t="s">
        <v>6327</v>
      </c>
      <c r="D20" s="285" t="s">
        <v>10019</v>
      </c>
      <c r="E20" s="285" t="s">
        <v>428</v>
      </c>
      <c r="F20" s="285">
        <v>320</v>
      </c>
      <c r="G20" s="285">
        <v>550</v>
      </c>
      <c r="H20" s="285" t="s">
        <v>7723</v>
      </c>
      <c r="I20" s="285"/>
      <c r="J20" s="285">
        <v>120</v>
      </c>
      <c r="K20" s="285">
        <v>255</v>
      </c>
      <c r="L20" s="285">
        <v>2.4</v>
      </c>
      <c r="M20" s="285">
        <v>2.78</v>
      </c>
      <c r="N20" s="389">
        <v>5000</v>
      </c>
      <c r="O20" s="285" t="s">
        <v>428</v>
      </c>
      <c r="P20" s="388" t="s">
        <v>10698</v>
      </c>
      <c r="Q20" s="388" t="s">
        <v>10699</v>
      </c>
    </row>
    <row r="21" ht="40.5" spans="1:17">
      <c r="A21" s="285" t="s">
        <v>6157</v>
      </c>
      <c r="B21" s="285" t="s">
        <v>10039</v>
      </c>
      <c r="C21" s="285" t="s">
        <v>6327</v>
      </c>
      <c r="D21" s="285" t="s">
        <v>10019</v>
      </c>
      <c r="E21" s="285" t="s">
        <v>428</v>
      </c>
      <c r="F21" s="285">
        <v>350</v>
      </c>
      <c r="G21" s="285">
        <v>400</v>
      </c>
      <c r="H21" s="285">
        <v>24</v>
      </c>
      <c r="I21" s="285">
        <v>32</v>
      </c>
      <c r="J21" s="285">
        <v>55</v>
      </c>
      <c r="K21" s="285">
        <v>100</v>
      </c>
      <c r="L21" s="285">
        <v>4.8</v>
      </c>
      <c r="M21" s="304">
        <v>9.6</v>
      </c>
      <c r="N21" s="285">
        <v>-777</v>
      </c>
      <c r="O21" s="285">
        <v>5</v>
      </c>
      <c r="P21" s="388" t="s">
        <v>10700</v>
      </c>
      <c r="Q21" s="388" t="s">
        <v>10701</v>
      </c>
    </row>
    <row r="22" spans="1:17">
      <c r="A22" s="285" t="s">
        <v>2275</v>
      </c>
      <c r="B22" s="285" t="s">
        <v>10039</v>
      </c>
      <c r="C22" s="285" t="s">
        <v>6327</v>
      </c>
      <c r="D22" s="285" t="s">
        <v>10019</v>
      </c>
      <c r="E22" s="285" t="s">
        <v>428</v>
      </c>
      <c r="F22" s="285">
        <v>500</v>
      </c>
      <c r="G22" s="285">
        <v>600</v>
      </c>
      <c r="H22" s="285" t="s">
        <v>7723</v>
      </c>
      <c r="I22" s="285"/>
      <c r="J22" s="285">
        <v>80</v>
      </c>
      <c r="K22" s="285">
        <v>100</v>
      </c>
      <c r="L22" s="285">
        <v>6.4</v>
      </c>
      <c r="M22" s="285">
        <v>8.11</v>
      </c>
      <c r="N22" s="389">
        <v>10000</v>
      </c>
      <c r="O22" s="285" t="s">
        <v>428</v>
      </c>
      <c r="P22" s="388" t="s">
        <v>10584</v>
      </c>
      <c r="Q22" s="388" t="s">
        <v>10702</v>
      </c>
    </row>
    <row r="23" spans="1:17">
      <c r="A23" s="285" t="s">
        <v>98</v>
      </c>
      <c r="B23" s="285" t="s">
        <v>10039</v>
      </c>
      <c r="C23" s="285" t="s">
        <v>6327</v>
      </c>
      <c r="D23" s="285" t="s">
        <v>10019</v>
      </c>
      <c r="E23" s="286" t="s">
        <v>4196</v>
      </c>
      <c r="F23" s="285">
        <v>810</v>
      </c>
      <c r="G23" s="285"/>
      <c r="H23" s="285" t="s">
        <v>7723</v>
      </c>
      <c r="I23" s="285"/>
      <c r="J23" s="285">
        <v>99</v>
      </c>
      <c r="K23" s="285"/>
      <c r="L23" s="285">
        <v>7.04</v>
      </c>
      <c r="M23" s="285"/>
      <c r="N23" s="285" t="s">
        <v>428</v>
      </c>
      <c r="O23" s="285" t="s">
        <v>428</v>
      </c>
      <c r="P23" s="388" t="s">
        <v>10703</v>
      </c>
      <c r="Q23" s="388" t="s">
        <v>10475</v>
      </c>
    </row>
    <row r="24" ht="20.25" spans="1:17">
      <c r="A24" s="405" t="s">
        <v>10575</v>
      </c>
      <c r="B24" s="406"/>
      <c r="C24" s="406"/>
      <c r="D24" s="406"/>
      <c r="E24" s="406"/>
      <c r="F24" s="406"/>
      <c r="G24" s="406"/>
      <c r="H24" s="406"/>
      <c r="I24" s="406"/>
      <c r="J24" s="406"/>
      <c r="K24" s="406"/>
      <c r="L24" s="406"/>
      <c r="M24" s="406"/>
      <c r="N24" s="406"/>
      <c r="O24" s="406"/>
      <c r="P24" s="406"/>
      <c r="Q24" s="408"/>
    </row>
    <row r="25" spans="1:17">
      <c r="A25" s="285" t="s">
        <v>2490</v>
      </c>
      <c r="B25" s="285" t="s">
        <v>8256</v>
      </c>
      <c r="C25" s="285" t="s">
        <v>6327</v>
      </c>
      <c r="D25" s="285" t="s">
        <v>10022</v>
      </c>
      <c r="E25" s="285" t="s">
        <v>428</v>
      </c>
      <c r="F25" s="285">
        <v>125</v>
      </c>
      <c r="G25" s="285">
        <v>300</v>
      </c>
      <c r="H25" s="285" t="s">
        <v>7723</v>
      </c>
      <c r="I25" s="285"/>
      <c r="J25" s="285">
        <v>25</v>
      </c>
      <c r="K25" s="285">
        <v>50</v>
      </c>
      <c r="L25" s="285">
        <v>0.36</v>
      </c>
      <c r="M25" s="304">
        <v>0.72</v>
      </c>
      <c r="N25" s="285">
        <v>-375</v>
      </c>
      <c r="O25" s="285" t="s">
        <v>428</v>
      </c>
      <c r="P25" s="388" t="s">
        <v>10704</v>
      </c>
      <c r="Q25" s="388"/>
    </row>
    <row r="26" spans="1:17">
      <c r="A26" s="285" t="s">
        <v>2466</v>
      </c>
      <c r="B26" s="285" t="s">
        <v>8256</v>
      </c>
      <c r="C26" s="285" t="s">
        <v>6327</v>
      </c>
      <c r="D26" s="285" t="s">
        <v>10022</v>
      </c>
      <c r="E26" s="285" t="s">
        <v>428</v>
      </c>
      <c r="F26" s="285">
        <v>150</v>
      </c>
      <c r="G26" s="285">
        <v>200</v>
      </c>
      <c r="H26" s="285" t="s">
        <v>7723</v>
      </c>
      <c r="I26" s="285"/>
      <c r="J26" s="285">
        <v>30</v>
      </c>
      <c r="K26" s="285">
        <v>70</v>
      </c>
      <c r="L26" s="285">
        <v>0.48</v>
      </c>
      <c r="M26" s="285">
        <v>0.82</v>
      </c>
      <c r="N26" s="285">
        <v>650</v>
      </c>
      <c r="O26" s="285" t="s">
        <v>428</v>
      </c>
      <c r="P26" s="388" t="s">
        <v>10705</v>
      </c>
      <c r="Q26" s="388"/>
    </row>
    <row r="27" spans="1:17">
      <c r="A27" s="285" t="s">
        <v>4688</v>
      </c>
      <c r="B27" s="285" t="s">
        <v>7721</v>
      </c>
      <c r="C27" s="285" t="s">
        <v>6327</v>
      </c>
      <c r="D27" s="285" t="s">
        <v>10022</v>
      </c>
      <c r="E27" s="285" t="s">
        <v>428</v>
      </c>
      <c r="F27" s="285">
        <v>170</v>
      </c>
      <c r="G27" s="285">
        <v>225</v>
      </c>
      <c r="H27" s="285" t="s">
        <v>7723</v>
      </c>
      <c r="I27" s="285"/>
      <c r="J27" s="285">
        <v>50</v>
      </c>
      <c r="K27" s="285">
        <v>80</v>
      </c>
      <c r="L27" s="285">
        <v>0.6</v>
      </c>
      <c r="M27" s="285">
        <v>0.98</v>
      </c>
      <c r="N27" s="389">
        <v>1150</v>
      </c>
      <c r="O27" s="285" t="s">
        <v>428</v>
      </c>
      <c r="P27" s="388" t="s">
        <v>10706</v>
      </c>
      <c r="Q27" s="388" t="s">
        <v>10707</v>
      </c>
    </row>
    <row r="28" spans="1:17">
      <c r="A28" s="285" t="s">
        <v>2310</v>
      </c>
      <c r="B28" s="285" t="s">
        <v>7721</v>
      </c>
      <c r="C28" s="285" t="s">
        <v>6327</v>
      </c>
      <c r="D28" s="285" t="s">
        <v>10022</v>
      </c>
      <c r="E28" s="285" t="s">
        <v>428</v>
      </c>
      <c r="F28" s="285">
        <v>220</v>
      </c>
      <c r="G28" s="285">
        <v>250</v>
      </c>
      <c r="H28" s="285" t="s">
        <v>7723</v>
      </c>
      <c r="I28" s="285"/>
      <c r="J28" s="285">
        <v>50</v>
      </c>
      <c r="K28" s="285">
        <v>80</v>
      </c>
      <c r="L28" s="285">
        <v>0.72</v>
      </c>
      <c r="M28" s="285">
        <v>1.02</v>
      </c>
      <c r="N28" s="389">
        <v>2500</v>
      </c>
      <c r="O28" s="285" t="s">
        <v>428</v>
      </c>
      <c r="P28" s="390" t="s">
        <v>10708</v>
      </c>
      <c r="Q28" s="388" t="s">
        <v>10707</v>
      </c>
    </row>
    <row r="29" spans="1:17">
      <c r="A29" s="285"/>
      <c r="B29" s="285"/>
      <c r="C29" s="285"/>
      <c r="D29" s="285"/>
      <c r="E29" s="286" t="s">
        <v>4181</v>
      </c>
      <c r="F29" s="285">
        <v>231</v>
      </c>
      <c r="G29" s="285">
        <v>262</v>
      </c>
      <c r="H29" s="285"/>
      <c r="I29" s="285"/>
      <c r="J29" s="285">
        <v>52</v>
      </c>
      <c r="K29" s="285">
        <v>84</v>
      </c>
      <c r="L29" s="285">
        <v>0.75</v>
      </c>
      <c r="M29" s="285">
        <v>1.07</v>
      </c>
      <c r="N29" s="389">
        <v>-1875</v>
      </c>
      <c r="O29" s="285"/>
      <c r="P29" s="391"/>
      <c r="Q29" s="388"/>
    </row>
    <row r="30" spans="1:17">
      <c r="A30" s="285"/>
      <c r="B30" s="285"/>
      <c r="C30" s="285"/>
      <c r="D30" s="285"/>
      <c r="E30" s="286" t="s">
        <v>4196</v>
      </c>
      <c r="F30" s="285">
        <v>242</v>
      </c>
      <c r="G30" s="285">
        <v>275</v>
      </c>
      <c r="H30" s="285"/>
      <c r="I30" s="285"/>
      <c r="J30" s="285">
        <v>55</v>
      </c>
      <c r="K30" s="285">
        <v>88</v>
      </c>
      <c r="L30" s="285">
        <v>0.79</v>
      </c>
      <c r="M30" s="285">
        <v>1.09</v>
      </c>
      <c r="N30" s="389"/>
      <c r="O30" s="389"/>
      <c r="P30" s="391"/>
      <c r="Q30" s="393"/>
    </row>
    <row r="31" spans="1:17">
      <c r="A31" s="285"/>
      <c r="B31" s="285"/>
      <c r="C31" s="285"/>
      <c r="D31" s="285"/>
      <c r="E31" s="286" t="s">
        <v>4237</v>
      </c>
      <c r="F31" s="285">
        <v>264</v>
      </c>
      <c r="G31" s="285">
        <v>300</v>
      </c>
      <c r="H31" s="285"/>
      <c r="I31" s="285"/>
      <c r="J31" s="285">
        <v>60</v>
      </c>
      <c r="K31" s="285">
        <v>96</v>
      </c>
      <c r="L31" s="285">
        <v>0.86</v>
      </c>
      <c r="M31" s="285">
        <v>1.16</v>
      </c>
      <c r="N31" s="389"/>
      <c r="O31" s="389"/>
      <c r="P31" s="392"/>
      <c r="Q31" s="393"/>
    </row>
    <row r="32" spans="1:17">
      <c r="A32" s="285" t="s">
        <v>7718</v>
      </c>
      <c r="B32" s="285" t="s">
        <v>7721</v>
      </c>
      <c r="C32" s="285" t="s">
        <v>6327</v>
      </c>
      <c r="D32" s="285" t="s">
        <v>10022</v>
      </c>
      <c r="E32" s="285" t="s">
        <v>428</v>
      </c>
      <c r="F32" s="285">
        <v>220</v>
      </c>
      <c r="G32" s="285">
        <v>280</v>
      </c>
      <c r="H32" s="285" t="s">
        <v>7723</v>
      </c>
      <c r="I32" s="285"/>
      <c r="J32" s="285">
        <v>50</v>
      </c>
      <c r="K32" s="285">
        <v>80</v>
      </c>
      <c r="L32" s="285">
        <v>0.48</v>
      </c>
      <c r="M32" s="285">
        <v>0.66</v>
      </c>
      <c r="N32" s="389">
        <v>-1875</v>
      </c>
      <c r="O32" s="285" t="s">
        <v>428</v>
      </c>
      <c r="P32" s="388" t="s">
        <v>10479</v>
      </c>
      <c r="Q32" s="388" t="s">
        <v>10707</v>
      </c>
    </row>
    <row r="33" spans="1:17">
      <c r="A33" s="285"/>
      <c r="B33" s="285"/>
      <c r="C33" s="285"/>
      <c r="D33" s="285"/>
      <c r="E33" s="286" t="s">
        <v>4181</v>
      </c>
      <c r="F33" s="285">
        <v>231</v>
      </c>
      <c r="G33" s="285">
        <v>294</v>
      </c>
      <c r="H33" s="285"/>
      <c r="I33" s="285"/>
      <c r="J33" s="285">
        <v>52</v>
      </c>
      <c r="K33" s="285">
        <v>84</v>
      </c>
      <c r="L33" s="285">
        <v>0.5</v>
      </c>
      <c r="M33" s="285">
        <v>0.69</v>
      </c>
      <c r="N33" s="389"/>
      <c r="O33" s="389"/>
      <c r="P33" s="393"/>
      <c r="Q33" s="393"/>
    </row>
    <row r="34" spans="1:17">
      <c r="A34" s="285"/>
      <c r="B34" s="285"/>
      <c r="C34" s="285"/>
      <c r="D34" s="285"/>
      <c r="E34" s="286" t="s">
        <v>4196</v>
      </c>
      <c r="F34" s="285">
        <v>242</v>
      </c>
      <c r="G34" s="285">
        <v>308</v>
      </c>
      <c r="H34" s="285"/>
      <c r="I34" s="285"/>
      <c r="J34" s="285">
        <v>55</v>
      </c>
      <c r="K34" s="285">
        <v>88</v>
      </c>
      <c r="L34" s="285">
        <v>0.52</v>
      </c>
      <c r="M34" s="285">
        <v>0.7</v>
      </c>
      <c r="N34" s="389"/>
      <c r="O34" s="389"/>
      <c r="P34" s="393"/>
      <c r="Q34" s="393"/>
    </row>
    <row r="35" spans="1:17">
      <c r="A35" s="285"/>
      <c r="B35" s="285"/>
      <c r="C35" s="285"/>
      <c r="D35" s="285"/>
      <c r="E35" s="286" t="s">
        <v>4237</v>
      </c>
      <c r="F35" s="285">
        <v>264</v>
      </c>
      <c r="G35" s="285">
        <v>336</v>
      </c>
      <c r="H35" s="285"/>
      <c r="I35" s="285"/>
      <c r="J35" s="285">
        <v>60</v>
      </c>
      <c r="K35" s="285">
        <v>96</v>
      </c>
      <c r="L35" s="285">
        <v>0.57</v>
      </c>
      <c r="M35" s="285">
        <v>0.75</v>
      </c>
      <c r="N35" s="389"/>
      <c r="O35" s="389"/>
      <c r="P35" s="393"/>
      <c r="Q35" s="393"/>
    </row>
    <row r="36" ht="40.5" spans="1:17">
      <c r="A36" s="285" t="s">
        <v>509</v>
      </c>
      <c r="B36" s="285" t="s">
        <v>7721</v>
      </c>
      <c r="C36" s="285" t="s">
        <v>6327</v>
      </c>
      <c r="D36" s="285" t="s">
        <v>10022</v>
      </c>
      <c r="E36" s="285" t="s">
        <v>428</v>
      </c>
      <c r="F36" s="285">
        <v>280</v>
      </c>
      <c r="G36" s="285">
        <v>350</v>
      </c>
      <c r="H36" s="285" t="s">
        <v>7723</v>
      </c>
      <c r="I36" s="285"/>
      <c r="J36" s="285">
        <v>70</v>
      </c>
      <c r="K36" s="285">
        <v>84</v>
      </c>
      <c r="L36" s="285">
        <v>1.5</v>
      </c>
      <c r="M36" s="285">
        <v>1.95</v>
      </c>
      <c r="N36" s="389">
        <v>8800</v>
      </c>
      <c r="O36" s="285" t="s">
        <v>428</v>
      </c>
      <c r="P36" s="388" t="s">
        <v>10492</v>
      </c>
      <c r="Q36" s="388" t="s">
        <v>10709</v>
      </c>
    </row>
    <row r="37" spans="1:17">
      <c r="A37" s="285" t="s">
        <v>8734</v>
      </c>
      <c r="B37" s="285" t="s">
        <v>7721</v>
      </c>
      <c r="C37" s="285" t="s">
        <v>6349</v>
      </c>
      <c r="D37" s="285" t="s">
        <v>10022</v>
      </c>
      <c r="E37" s="285" t="s">
        <v>428</v>
      </c>
      <c r="F37" s="285">
        <v>305</v>
      </c>
      <c r="G37" s="285">
        <v>350</v>
      </c>
      <c r="H37" s="285" t="s">
        <v>7723</v>
      </c>
      <c r="I37" s="285"/>
      <c r="J37" s="285">
        <v>60</v>
      </c>
      <c r="K37" s="285">
        <v>100</v>
      </c>
      <c r="L37" s="285">
        <v>0.72</v>
      </c>
      <c r="M37" s="285">
        <v>1.06</v>
      </c>
      <c r="N37" s="389">
        <v>-3750</v>
      </c>
      <c r="O37" s="285" t="s">
        <v>428</v>
      </c>
      <c r="P37" s="390" t="s">
        <v>10710</v>
      </c>
      <c r="Q37" s="388" t="s">
        <v>10606</v>
      </c>
    </row>
    <row r="38" spans="1:17">
      <c r="A38" s="285"/>
      <c r="B38" s="285"/>
      <c r="C38" s="285"/>
      <c r="D38" s="285"/>
      <c r="E38" s="286" t="s">
        <v>4181</v>
      </c>
      <c r="F38" s="285">
        <v>320</v>
      </c>
      <c r="G38" s="285">
        <v>367</v>
      </c>
      <c r="H38" s="285"/>
      <c r="I38" s="285"/>
      <c r="J38" s="285">
        <v>63</v>
      </c>
      <c r="K38" s="285">
        <v>105</v>
      </c>
      <c r="L38" s="285">
        <v>0.75</v>
      </c>
      <c r="M38" s="285">
        <v>1.09</v>
      </c>
      <c r="N38" s="389"/>
      <c r="O38" s="389"/>
      <c r="P38" s="391"/>
      <c r="Q38" s="388"/>
    </row>
    <row r="39" spans="1:17">
      <c r="A39" s="285"/>
      <c r="B39" s="285"/>
      <c r="C39" s="285"/>
      <c r="D39" s="285"/>
      <c r="E39" s="286" t="s">
        <v>4196</v>
      </c>
      <c r="F39" s="285">
        <v>335</v>
      </c>
      <c r="G39" s="285">
        <v>385</v>
      </c>
      <c r="H39" s="285"/>
      <c r="I39" s="285"/>
      <c r="J39" s="285">
        <v>66</v>
      </c>
      <c r="K39" s="285">
        <v>110</v>
      </c>
      <c r="L39" s="285">
        <v>0.79</v>
      </c>
      <c r="M39" s="285">
        <v>1.13</v>
      </c>
      <c r="N39" s="389"/>
      <c r="O39" s="389"/>
      <c r="P39" s="391"/>
      <c r="Q39" s="388"/>
    </row>
    <row r="40" spans="1:17">
      <c r="A40" s="285"/>
      <c r="B40" s="285"/>
      <c r="C40" s="285"/>
      <c r="D40" s="285"/>
      <c r="E40" s="286" t="s">
        <v>4237</v>
      </c>
      <c r="F40" s="285">
        <v>366</v>
      </c>
      <c r="G40" s="285">
        <v>420</v>
      </c>
      <c r="H40" s="285"/>
      <c r="I40" s="285"/>
      <c r="J40" s="285">
        <v>72</v>
      </c>
      <c r="K40" s="285">
        <v>120</v>
      </c>
      <c r="L40" s="285">
        <v>0.86</v>
      </c>
      <c r="M40" s="285">
        <v>1.2</v>
      </c>
      <c r="N40" s="389"/>
      <c r="O40" s="389"/>
      <c r="P40" s="392"/>
      <c r="Q40" s="388"/>
    </row>
    <row r="41" spans="1:17">
      <c r="A41" s="285" t="s">
        <v>4262</v>
      </c>
      <c r="B41" s="285" t="s">
        <v>7721</v>
      </c>
      <c r="C41" s="285" t="s">
        <v>6327</v>
      </c>
      <c r="D41" s="285" t="s">
        <v>10022</v>
      </c>
      <c r="E41" s="304" t="s">
        <v>4181</v>
      </c>
      <c r="F41" s="285">
        <v>320</v>
      </c>
      <c r="G41" s="285">
        <v>367</v>
      </c>
      <c r="H41" s="285" t="s">
        <v>7723</v>
      </c>
      <c r="I41" s="285"/>
      <c r="J41" s="285">
        <v>63</v>
      </c>
      <c r="K41" s="285">
        <v>105</v>
      </c>
      <c r="L41" s="285">
        <v>1.26</v>
      </c>
      <c r="M41" s="285">
        <v>1.94</v>
      </c>
      <c r="N41" s="285" t="s">
        <v>428</v>
      </c>
      <c r="O41" s="285" t="s">
        <v>428</v>
      </c>
      <c r="P41" s="388" t="s">
        <v>10616</v>
      </c>
      <c r="Q41" s="388" t="s">
        <v>10711</v>
      </c>
    </row>
    <row r="42" ht="27" spans="1:17">
      <c r="A42" s="285" t="s">
        <v>5027</v>
      </c>
      <c r="B42" s="285" t="s">
        <v>7995</v>
      </c>
      <c r="C42" s="285" t="s">
        <v>6327</v>
      </c>
      <c r="D42" s="285" t="s">
        <v>10022</v>
      </c>
      <c r="E42" s="407" t="s">
        <v>10712</v>
      </c>
      <c r="F42" s="285">
        <v>199</v>
      </c>
      <c r="G42" s="285">
        <v>262</v>
      </c>
      <c r="H42" s="285" t="s">
        <v>7723</v>
      </c>
      <c r="I42" s="285"/>
      <c r="J42" s="285">
        <v>63</v>
      </c>
      <c r="K42" s="285">
        <v>94</v>
      </c>
      <c r="L42" s="285">
        <v>2.52</v>
      </c>
      <c r="M42" s="285">
        <v>3.71</v>
      </c>
      <c r="N42" s="389">
        <v>-3375</v>
      </c>
      <c r="O42" s="285" t="s">
        <v>428</v>
      </c>
      <c r="P42" s="388" t="s">
        <v>10713</v>
      </c>
      <c r="Q42" s="388" t="s">
        <v>10714</v>
      </c>
    </row>
    <row r="43" ht="27" spans="1:17">
      <c r="A43" s="285" t="s">
        <v>10715</v>
      </c>
      <c r="B43" s="285" t="s">
        <v>7995</v>
      </c>
      <c r="C43" s="285" t="s">
        <v>6349</v>
      </c>
      <c r="D43" s="285" t="s">
        <v>10022</v>
      </c>
      <c r="E43" s="285" t="s">
        <v>428</v>
      </c>
      <c r="F43" s="285">
        <v>200</v>
      </c>
      <c r="G43" s="285">
        <v>250</v>
      </c>
      <c r="H43" s="285" t="s">
        <v>7723</v>
      </c>
      <c r="I43" s="285"/>
      <c r="J43" s="285">
        <v>60</v>
      </c>
      <c r="K43" s="285">
        <v>90</v>
      </c>
      <c r="L43" s="285">
        <v>2.7</v>
      </c>
      <c r="M43" s="285">
        <v>3.9</v>
      </c>
      <c r="N43" s="389">
        <v>4500</v>
      </c>
      <c r="O43" s="285" t="s">
        <v>428</v>
      </c>
      <c r="P43" s="388" t="s">
        <v>10716</v>
      </c>
      <c r="Q43" s="388" t="s">
        <v>10717</v>
      </c>
    </row>
    <row r="44" spans="1:17">
      <c r="A44" s="285" t="s">
        <v>2568</v>
      </c>
      <c r="B44" s="285" t="s">
        <v>7995</v>
      </c>
      <c r="C44" s="285" t="s">
        <v>6339</v>
      </c>
      <c r="D44" s="285" t="s">
        <v>10022</v>
      </c>
      <c r="E44" s="285" t="s">
        <v>428</v>
      </c>
      <c r="F44" s="285">
        <v>315</v>
      </c>
      <c r="G44" s="285">
        <v>400</v>
      </c>
      <c r="H44" s="285" t="s">
        <v>7723</v>
      </c>
      <c r="I44" s="285"/>
      <c r="J44" s="285">
        <v>85</v>
      </c>
      <c r="K44" s="285">
        <v>100</v>
      </c>
      <c r="L44" s="285">
        <v>2.52</v>
      </c>
      <c r="M44" s="285">
        <v>3.28</v>
      </c>
      <c r="N44" s="389">
        <v>-3675</v>
      </c>
      <c r="O44" s="285" t="s">
        <v>428</v>
      </c>
      <c r="P44" s="388" t="s">
        <v>10718</v>
      </c>
      <c r="Q44" s="388" t="s">
        <v>10719</v>
      </c>
    </row>
    <row r="45" spans="1:17">
      <c r="A45" s="285"/>
      <c r="B45" s="285"/>
      <c r="C45" s="285"/>
      <c r="D45" s="285"/>
      <c r="E45" s="286" t="s">
        <v>4181</v>
      </c>
      <c r="F45" s="285">
        <v>330</v>
      </c>
      <c r="G45" s="285">
        <v>420</v>
      </c>
      <c r="H45" s="285"/>
      <c r="I45" s="285"/>
      <c r="J45" s="285">
        <v>89</v>
      </c>
      <c r="K45" s="285">
        <v>105</v>
      </c>
      <c r="L45" s="285">
        <v>2.64</v>
      </c>
      <c r="M45" s="285">
        <v>3.44</v>
      </c>
      <c r="N45" s="389"/>
      <c r="O45" s="389"/>
      <c r="P45" s="393"/>
      <c r="Q45" s="393"/>
    </row>
    <row r="46" spans="1:17">
      <c r="A46" s="285"/>
      <c r="B46" s="285"/>
      <c r="C46" s="285"/>
      <c r="D46" s="285"/>
      <c r="E46" s="286" t="s">
        <v>4237</v>
      </c>
      <c r="F46" s="285">
        <v>378</v>
      </c>
      <c r="G46" s="285">
        <v>480</v>
      </c>
      <c r="H46" s="285"/>
      <c r="I46" s="285"/>
      <c r="J46" s="285">
        <v>102</v>
      </c>
      <c r="K46" s="285">
        <v>120</v>
      </c>
      <c r="L46" s="285">
        <v>3.02</v>
      </c>
      <c r="M46" s="285">
        <v>3.82</v>
      </c>
      <c r="N46" s="389"/>
      <c r="O46" s="389"/>
      <c r="P46" s="393"/>
      <c r="Q46" s="393"/>
    </row>
    <row r="47" spans="1:17">
      <c r="A47" s="285" t="s">
        <v>8096</v>
      </c>
      <c r="B47" s="285" t="s">
        <v>7995</v>
      </c>
      <c r="C47" s="285" t="s">
        <v>6327</v>
      </c>
      <c r="D47" s="285" t="s">
        <v>10022</v>
      </c>
      <c r="E47" s="304" t="s">
        <v>4181</v>
      </c>
      <c r="F47" s="285">
        <v>315</v>
      </c>
      <c r="G47" s="285">
        <v>420</v>
      </c>
      <c r="H47" s="285" t="s">
        <v>7723</v>
      </c>
      <c r="I47" s="285"/>
      <c r="J47" s="285">
        <v>94</v>
      </c>
      <c r="K47" s="285"/>
      <c r="L47" s="285">
        <v>5.04</v>
      </c>
      <c r="M47" s="285">
        <v>5.11</v>
      </c>
      <c r="N47" s="285" t="s">
        <v>428</v>
      </c>
      <c r="O47" s="285" t="s">
        <v>428</v>
      </c>
      <c r="P47" s="388" t="s">
        <v>10720</v>
      </c>
      <c r="Q47" s="388" t="s">
        <v>8061</v>
      </c>
    </row>
    <row r="48" spans="1:17">
      <c r="A48" s="285"/>
      <c r="B48" s="285"/>
      <c r="C48" s="285"/>
      <c r="D48" s="285"/>
      <c r="E48" s="304" t="s">
        <v>4237</v>
      </c>
      <c r="F48" s="285">
        <v>360</v>
      </c>
      <c r="G48" s="285">
        <v>480</v>
      </c>
      <c r="H48" s="285"/>
      <c r="I48" s="285"/>
      <c r="J48" s="285">
        <v>108</v>
      </c>
      <c r="K48" s="285"/>
      <c r="L48" s="285">
        <v>5.76</v>
      </c>
      <c r="M48" s="285">
        <v>5.83</v>
      </c>
      <c r="N48" s="285"/>
      <c r="O48" s="285"/>
      <c r="P48" s="388"/>
      <c r="Q48" s="388" t="s">
        <v>10714</v>
      </c>
    </row>
    <row r="49" ht="81" spans="1:17">
      <c r="A49" s="285" t="s">
        <v>490</v>
      </c>
      <c r="B49" s="285" t="s">
        <v>8212</v>
      </c>
      <c r="C49" s="285" t="s">
        <v>6327</v>
      </c>
      <c r="D49" s="285" t="s">
        <v>10019</v>
      </c>
      <c r="E49" s="285" t="s">
        <v>428</v>
      </c>
      <c r="F49" s="285">
        <v>240</v>
      </c>
      <c r="G49" s="285">
        <v>500</v>
      </c>
      <c r="H49" s="285" t="s">
        <v>7723</v>
      </c>
      <c r="I49" s="285"/>
      <c r="J49" s="285">
        <v>55</v>
      </c>
      <c r="K49" s="285">
        <v>100</v>
      </c>
      <c r="L49" s="285">
        <v>1.95</v>
      </c>
      <c r="M49" s="304">
        <v>3.87</v>
      </c>
      <c r="N49" s="389">
        <v>3800</v>
      </c>
      <c r="O49" s="285" t="s">
        <v>428</v>
      </c>
      <c r="P49" s="388" t="s">
        <v>10721</v>
      </c>
      <c r="Q49" s="388" t="s">
        <v>10722</v>
      </c>
    </row>
    <row r="50" spans="1:17">
      <c r="A50" s="285"/>
      <c r="B50" s="285"/>
      <c r="C50" s="285"/>
      <c r="D50" s="285"/>
      <c r="E50" s="285"/>
      <c r="F50" s="285"/>
      <c r="G50" s="285"/>
      <c r="H50" s="285"/>
      <c r="I50" s="285"/>
      <c r="J50" s="285"/>
      <c r="K50" s="285"/>
      <c r="L50" s="285"/>
      <c r="M50" s="285"/>
      <c r="N50" s="285"/>
      <c r="O50" s="285"/>
      <c r="P50" s="388"/>
      <c r="Q50" s="388" t="s">
        <v>10723</v>
      </c>
    </row>
    <row r="51" spans="1:17">
      <c r="A51" s="285"/>
      <c r="B51" s="285"/>
      <c r="C51" s="285"/>
      <c r="D51" s="285"/>
      <c r="E51" s="304" t="s">
        <v>4237</v>
      </c>
      <c r="F51" s="285">
        <v>288</v>
      </c>
      <c r="G51" s="285">
        <v>500</v>
      </c>
      <c r="H51" s="285" t="s">
        <v>7723</v>
      </c>
      <c r="I51" s="285"/>
      <c r="J51" s="285">
        <v>66</v>
      </c>
      <c r="K51" s="285">
        <v>100</v>
      </c>
      <c r="L51" s="285">
        <v>2.34</v>
      </c>
      <c r="M51" s="285">
        <v>3.87</v>
      </c>
      <c r="N51" s="285" t="s">
        <v>428</v>
      </c>
      <c r="O51" s="285"/>
      <c r="P51" s="388" t="s">
        <v>10502</v>
      </c>
      <c r="Q51" s="388" t="s">
        <v>8061</v>
      </c>
    </row>
    <row r="52" spans="1:17">
      <c r="A52" s="285" t="s">
        <v>2617</v>
      </c>
      <c r="B52" s="285" t="s">
        <v>8212</v>
      </c>
      <c r="C52" s="285" t="s">
        <v>6327</v>
      </c>
      <c r="D52" s="285" t="s">
        <v>10022</v>
      </c>
      <c r="E52" s="285" t="s">
        <v>428</v>
      </c>
      <c r="F52" s="285">
        <v>365</v>
      </c>
      <c r="G52" s="285">
        <v>400</v>
      </c>
      <c r="H52" s="285" t="s">
        <v>7723</v>
      </c>
      <c r="I52" s="285"/>
      <c r="J52" s="285">
        <v>110</v>
      </c>
      <c r="K52" s="285">
        <v>150</v>
      </c>
      <c r="L52" s="285">
        <v>0.06</v>
      </c>
      <c r="M52" s="304">
        <v>0.12</v>
      </c>
      <c r="N52" s="389">
        <v>-11250</v>
      </c>
      <c r="O52" s="285" t="s">
        <v>428</v>
      </c>
      <c r="P52" s="390" t="s">
        <v>10724</v>
      </c>
      <c r="Q52" s="388" t="s">
        <v>10725</v>
      </c>
    </row>
    <row r="53" spans="1:17">
      <c r="A53" s="285"/>
      <c r="B53" s="285"/>
      <c r="C53" s="285"/>
      <c r="D53" s="285"/>
      <c r="E53" s="286" t="s">
        <v>4181</v>
      </c>
      <c r="F53" s="285">
        <v>383</v>
      </c>
      <c r="G53" s="285">
        <v>420</v>
      </c>
      <c r="H53" s="285"/>
      <c r="I53" s="285"/>
      <c r="J53" s="285">
        <v>115</v>
      </c>
      <c r="K53" s="285">
        <v>157</v>
      </c>
      <c r="L53" s="285">
        <v>0.06</v>
      </c>
      <c r="M53" s="304">
        <v>0.12</v>
      </c>
      <c r="N53" s="389"/>
      <c r="O53" s="389"/>
      <c r="P53" s="391"/>
      <c r="Q53" s="388"/>
    </row>
    <row r="54" spans="1:17">
      <c r="A54" s="285"/>
      <c r="B54" s="285"/>
      <c r="C54" s="285"/>
      <c r="D54" s="285"/>
      <c r="E54" s="286" t="s">
        <v>4196</v>
      </c>
      <c r="F54" s="285">
        <v>401</v>
      </c>
      <c r="G54" s="285">
        <v>440</v>
      </c>
      <c r="H54" s="285"/>
      <c r="I54" s="285"/>
      <c r="J54" s="285">
        <v>121</v>
      </c>
      <c r="K54" s="285">
        <v>165</v>
      </c>
      <c r="L54" s="285">
        <v>0.06</v>
      </c>
      <c r="M54" s="304">
        <v>0.12</v>
      </c>
      <c r="N54" s="389"/>
      <c r="O54" s="389"/>
      <c r="P54" s="391"/>
      <c r="Q54" s="388"/>
    </row>
    <row r="55" spans="1:17">
      <c r="A55" s="285"/>
      <c r="B55" s="285"/>
      <c r="C55" s="285"/>
      <c r="D55" s="285"/>
      <c r="E55" s="286" t="s">
        <v>4237</v>
      </c>
      <c r="F55" s="285">
        <v>438</v>
      </c>
      <c r="G55" s="285">
        <v>480</v>
      </c>
      <c r="H55" s="285"/>
      <c r="I55" s="285"/>
      <c r="J55" s="285">
        <v>132</v>
      </c>
      <c r="K55" s="285">
        <v>180</v>
      </c>
      <c r="L55" s="285">
        <v>0.07</v>
      </c>
      <c r="M55" s="304">
        <v>0.14</v>
      </c>
      <c r="N55" s="389"/>
      <c r="O55" s="389"/>
      <c r="P55" s="392"/>
      <c r="Q55" s="388"/>
    </row>
    <row r="56" ht="27" spans="1:17">
      <c r="A56" s="285" t="s">
        <v>8210</v>
      </c>
      <c r="B56" s="285" t="s">
        <v>8212</v>
      </c>
      <c r="C56" s="285" t="s">
        <v>6327</v>
      </c>
      <c r="D56" s="285" t="s">
        <v>10022</v>
      </c>
      <c r="E56" s="304" t="s">
        <v>4181</v>
      </c>
      <c r="F56" s="285">
        <v>372</v>
      </c>
      <c r="G56" s="285">
        <v>441</v>
      </c>
      <c r="H56" s="285" t="s">
        <v>7723</v>
      </c>
      <c r="I56" s="285"/>
      <c r="J56" s="285">
        <v>157</v>
      </c>
      <c r="K56" s="285" t="s">
        <v>2491</v>
      </c>
      <c r="L56" s="285">
        <v>2.1</v>
      </c>
      <c r="M56" s="285">
        <v>2.18</v>
      </c>
      <c r="N56" s="285" t="s">
        <v>428</v>
      </c>
      <c r="O56" s="285" t="s">
        <v>428</v>
      </c>
      <c r="P56" s="388" t="s">
        <v>10726</v>
      </c>
      <c r="Q56" s="388" t="s">
        <v>10727</v>
      </c>
    </row>
    <row r="57" ht="27" spans="1:17">
      <c r="A57" s="285" t="s">
        <v>98</v>
      </c>
      <c r="B57" s="285" t="s">
        <v>8212</v>
      </c>
      <c r="C57" s="285" t="s">
        <v>6327</v>
      </c>
      <c r="D57" s="285" t="s">
        <v>10022</v>
      </c>
      <c r="E57" s="286" t="s">
        <v>4196</v>
      </c>
      <c r="F57" s="285">
        <v>385</v>
      </c>
      <c r="G57" s="285"/>
      <c r="H57" s="285" t="s">
        <v>7723</v>
      </c>
      <c r="I57" s="285"/>
      <c r="J57" s="285">
        <v>132</v>
      </c>
      <c r="K57" s="285"/>
      <c r="L57" s="285">
        <v>2.64</v>
      </c>
      <c r="M57" s="285"/>
      <c r="N57" s="285" t="s">
        <v>428</v>
      </c>
      <c r="O57" s="285" t="s">
        <v>428</v>
      </c>
      <c r="P57" s="388" t="s">
        <v>10728</v>
      </c>
      <c r="Q57" s="388" t="s">
        <v>10729</v>
      </c>
    </row>
    <row r="58" ht="27" spans="1:17">
      <c r="A58" s="285" t="s">
        <v>2476</v>
      </c>
      <c r="B58" s="285" t="s">
        <v>10730</v>
      </c>
      <c r="C58" s="285" t="s">
        <v>6327</v>
      </c>
      <c r="D58" s="285" t="s">
        <v>10022</v>
      </c>
      <c r="E58" s="290" t="s">
        <v>4196</v>
      </c>
      <c r="F58" s="285">
        <v>550</v>
      </c>
      <c r="G58" s="285">
        <v>605</v>
      </c>
      <c r="H58" s="285" t="s">
        <v>7723</v>
      </c>
      <c r="I58" s="285"/>
      <c r="J58" s="285">
        <v>66</v>
      </c>
      <c r="K58" s="285">
        <v>99</v>
      </c>
      <c r="L58" s="285">
        <v>7.92</v>
      </c>
      <c r="M58" s="285">
        <v>12.24</v>
      </c>
      <c r="N58" s="285">
        <v>-777</v>
      </c>
      <c r="O58" s="285" t="s">
        <v>428</v>
      </c>
      <c r="P58" s="388" t="s">
        <v>10731</v>
      </c>
      <c r="Q58" s="388" t="s">
        <v>10732</v>
      </c>
    </row>
    <row r="59" ht="20.25" spans="1:17">
      <c r="A59" s="385" t="s">
        <v>10644</v>
      </c>
      <c r="B59" s="385"/>
      <c r="C59" s="385"/>
      <c r="D59" s="385"/>
      <c r="E59" s="385"/>
      <c r="F59" s="385"/>
      <c r="G59" s="385"/>
      <c r="H59" s="385"/>
      <c r="I59" s="385"/>
      <c r="J59" s="385"/>
      <c r="K59" s="385"/>
      <c r="L59" s="385"/>
      <c r="M59" s="385"/>
      <c r="N59" s="385"/>
      <c r="O59" s="385"/>
      <c r="P59" s="394"/>
      <c r="Q59" s="394"/>
    </row>
    <row r="60" spans="1:17">
      <c r="A60" s="285" t="s">
        <v>10733</v>
      </c>
      <c r="B60" s="285" t="s">
        <v>8090</v>
      </c>
      <c r="C60" s="285" t="s">
        <v>6349</v>
      </c>
      <c r="D60" s="285" t="s">
        <v>10022</v>
      </c>
      <c r="E60" s="285" t="s">
        <v>428</v>
      </c>
      <c r="F60" s="285">
        <v>215</v>
      </c>
      <c r="G60" s="285">
        <v>300</v>
      </c>
      <c r="H60" s="285" t="s">
        <v>7723</v>
      </c>
      <c r="I60" s="285"/>
      <c r="J60" s="285">
        <v>40</v>
      </c>
      <c r="K60" s="285">
        <v>75</v>
      </c>
      <c r="L60" s="285">
        <v>1.2</v>
      </c>
      <c r="M60" s="285">
        <v>2.24</v>
      </c>
      <c r="N60" s="389">
        <v>2280</v>
      </c>
      <c r="O60" s="285" t="s">
        <v>428</v>
      </c>
      <c r="P60" s="388" t="s">
        <v>10645</v>
      </c>
      <c r="Q60" s="388"/>
    </row>
    <row r="61" spans="1:17">
      <c r="A61" s="285" t="s">
        <v>2247</v>
      </c>
      <c r="B61" s="285" t="s">
        <v>8090</v>
      </c>
      <c r="C61" s="285" t="s">
        <v>6339</v>
      </c>
      <c r="D61" s="285" t="s">
        <v>10022</v>
      </c>
      <c r="E61" s="407" t="s">
        <v>10693</v>
      </c>
      <c r="F61" s="285">
        <v>225</v>
      </c>
      <c r="G61" s="285">
        <v>330</v>
      </c>
      <c r="H61" s="285" t="s">
        <v>7723</v>
      </c>
      <c r="I61" s="285"/>
      <c r="J61" s="285">
        <v>38</v>
      </c>
      <c r="K61" s="285">
        <v>82</v>
      </c>
      <c r="L61" s="285">
        <v>1.04</v>
      </c>
      <c r="M61" s="285">
        <v>2.06</v>
      </c>
      <c r="N61" s="389">
        <v>-1650</v>
      </c>
      <c r="O61" s="285" t="s">
        <v>428</v>
      </c>
      <c r="P61" s="388" t="s">
        <v>10734</v>
      </c>
      <c r="Q61" s="388"/>
    </row>
    <row r="62" ht="27" spans="1:17">
      <c r="A62" s="285" t="s">
        <v>2611</v>
      </c>
      <c r="B62" s="285" t="s">
        <v>8090</v>
      </c>
      <c r="C62" s="285" t="s">
        <v>6349</v>
      </c>
      <c r="D62" s="285" t="s">
        <v>10022</v>
      </c>
      <c r="E62" s="290" t="s">
        <v>4196</v>
      </c>
      <c r="F62" s="285">
        <v>275</v>
      </c>
      <c r="G62" s="285">
        <v>495</v>
      </c>
      <c r="H62" s="285" t="s">
        <v>7723</v>
      </c>
      <c r="I62" s="285"/>
      <c r="J62" s="285">
        <v>60</v>
      </c>
      <c r="K62" s="285">
        <v>82</v>
      </c>
      <c r="L62" s="285">
        <v>0.62</v>
      </c>
      <c r="M62" s="285">
        <v>1.1</v>
      </c>
      <c r="N62" s="389">
        <v>-2250</v>
      </c>
      <c r="O62" s="285" t="s">
        <v>428</v>
      </c>
      <c r="P62" s="388" t="s">
        <v>10735</v>
      </c>
      <c r="Q62" s="388"/>
    </row>
    <row r="63" spans="1:17">
      <c r="A63" s="285" t="s">
        <v>4850</v>
      </c>
      <c r="B63" s="285" t="s">
        <v>8090</v>
      </c>
      <c r="C63" s="285" t="s">
        <v>6349</v>
      </c>
      <c r="D63" s="285" t="s">
        <v>10022</v>
      </c>
      <c r="E63" s="285" t="s">
        <v>428</v>
      </c>
      <c r="F63" s="285">
        <v>295</v>
      </c>
      <c r="G63" s="285">
        <v>350</v>
      </c>
      <c r="H63" s="285" t="s">
        <v>7723</v>
      </c>
      <c r="I63" s="285"/>
      <c r="J63" s="285">
        <v>75</v>
      </c>
      <c r="K63" s="285">
        <v>100</v>
      </c>
      <c r="L63" s="285">
        <v>1.38</v>
      </c>
      <c r="M63" s="285">
        <v>1.82</v>
      </c>
      <c r="N63" s="389">
        <v>6500</v>
      </c>
      <c r="O63" s="285" t="s">
        <v>428</v>
      </c>
      <c r="P63" s="388" t="s">
        <v>10478</v>
      </c>
      <c r="Q63" s="388" t="s">
        <v>10736</v>
      </c>
    </row>
    <row r="64" ht="27" spans="1:17">
      <c r="A64" s="285" t="s">
        <v>4847</v>
      </c>
      <c r="B64" s="285" t="s">
        <v>10040</v>
      </c>
      <c r="C64" s="285" t="s">
        <v>6327</v>
      </c>
      <c r="D64" s="285" t="s">
        <v>10019</v>
      </c>
      <c r="E64" s="290" t="s">
        <v>4181</v>
      </c>
      <c r="F64" s="285">
        <v>504</v>
      </c>
      <c r="G64" s="285">
        <v>630</v>
      </c>
      <c r="H64" s="285">
        <v>48</v>
      </c>
      <c r="I64" s="285">
        <v>64</v>
      </c>
      <c r="J64" s="285">
        <v>73</v>
      </c>
      <c r="K64" s="285">
        <v>105</v>
      </c>
      <c r="L64" s="285">
        <v>5.25</v>
      </c>
      <c r="M64" s="285">
        <v>7.65</v>
      </c>
      <c r="N64" s="389">
        <v>10000</v>
      </c>
      <c r="O64" s="285">
        <v>10</v>
      </c>
      <c r="P64" s="388" t="s">
        <v>10737</v>
      </c>
      <c r="Q64" s="388" t="s">
        <v>10738</v>
      </c>
    </row>
    <row r="65" spans="1:17">
      <c r="A65" s="285" t="s">
        <v>2241</v>
      </c>
      <c r="B65" s="285" t="s">
        <v>10027</v>
      </c>
      <c r="C65" s="285" t="s">
        <v>6327</v>
      </c>
      <c r="D65" s="285" t="s">
        <v>10022</v>
      </c>
      <c r="E65" s="285" t="s">
        <v>428</v>
      </c>
      <c r="F65" s="285">
        <v>100</v>
      </c>
      <c r="G65" s="285">
        <v>270</v>
      </c>
      <c r="H65" s="285" t="s">
        <v>7723</v>
      </c>
      <c r="I65" s="285"/>
      <c r="J65" s="285">
        <v>20</v>
      </c>
      <c r="K65" s="285">
        <v>50</v>
      </c>
      <c r="L65" s="285">
        <v>0.12</v>
      </c>
      <c r="M65" s="304">
        <v>0.24</v>
      </c>
      <c r="N65" s="285">
        <v>-375</v>
      </c>
      <c r="O65" s="285" t="s">
        <v>428</v>
      </c>
      <c r="P65" s="388" t="s">
        <v>10739</v>
      </c>
      <c r="Q65" s="388"/>
    </row>
    <row r="66" spans="1:17">
      <c r="A66" s="285" t="s">
        <v>10740</v>
      </c>
      <c r="B66" s="285" t="s">
        <v>10027</v>
      </c>
      <c r="C66" s="285" t="s">
        <v>6331</v>
      </c>
      <c r="D66" s="285" t="s">
        <v>10022</v>
      </c>
      <c r="E66" s="285" t="s">
        <v>428</v>
      </c>
      <c r="F66" s="285">
        <v>170</v>
      </c>
      <c r="G66" s="285">
        <v>300</v>
      </c>
      <c r="H66" s="285" t="s">
        <v>7723</v>
      </c>
      <c r="I66" s="285"/>
      <c r="J66" s="285">
        <v>45</v>
      </c>
      <c r="K66" s="285">
        <v>90</v>
      </c>
      <c r="L66" s="285">
        <v>0.72</v>
      </c>
      <c r="M66" s="285">
        <v>1.44</v>
      </c>
      <c r="N66" s="389">
        <v>1200</v>
      </c>
      <c r="O66" s="285" t="s">
        <v>428</v>
      </c>
      <c r="P66" s="388" t="s">
        <v>10741</v>
      </c>
      <c r="Q66" s="388"/>
    </row>
    <row r="67" spans="1:17">
      <c r="A67" s="285" t="s">
        <v>10742</v>
      </c>
      <c r="B67" s="285" t="s">
        <v>10027</v>
      </c>
      <c r="C67" s="285" t="s">
        <v>6335</v>
      </c>
      <c r="D67" s="285" t="s">
        <v>10022</v>
      </c>
      <c r="E67" s="407" t="s">
        <v>10712</v>
      </c>
      <c r="F67" s="285">
        <v>189</v>
      </c>
      <c r="G67" s="285">
        <v>315</v>
      </c>
      <c r="H67" s="285" t="s">
        <v>7723</v>
      </c>
      <c r="I67" s="285"/>
      <c r="J67" s="285">
        <v>78</v>
      </c>
      <c r="K67" s="285">
        <v>94</v>
      </c>
      <c r="L67" s="285">
        <v>1.13</v>
      </c>
      <c r="M67" s="285">
        <v>1.7</v>
      </c>
      <c r="N67" s="389">
        <v>-1087</v>
      </c>
      <c r="O67" s="285" t="s">
        <v>428</v>
      </c>
      <c r="P67" s="388" t="s">
        <v>10743</v>
      </c>
      <c r="Q67" s="388"/>
    </row>
    <row r="68" spans="1:17">
      <c r="A68" s="285" t="s">
        <v>4665</v>
      </c>
      <c r="B68" s="285" t="s">
        <v>10028</v>
      </c>
      <c r="C68" s="285" t="s">
        <v>6327</v>
      </c>
      <c r="D68" s="285" t="s">
        <v>10022</v>
      </c>
      <c r="E68" s="285" t="s">
        <v>428</v>
      </c>
      <c r="F68" s="285">
        <v>165</v>
      </c>
      <c r="G68" s="285">
        <v>365</v>
      </c>
      <c r="H68" s="285" t="s">
        <v>7723</v>
      </c>
      <c r="I68" s="285"/>
      <c r="J68" s="285">
        <v>40</v>
      </c>
      <c r="K68" s="285">
        <v>90</v>
      </c>
      <c r="L68" s="285">
        <v>0.66</v>
      </c>
      <c r="M68" s="304">
        <v>1.32</v>
      </c>
      <c r="N68" s="285">
        <v>800</v>
      </c>
      <c r="O68" s="285" t="s">
        <v>428</v>
      </c>
      <c r="P68" s="388" t="s">
        <v>10445</v>
      </c>
      <c r="Q68" s="388"/>
    </row>
    <row r="69" spans="1:17">
      <c r="A69" s="285" t="s">
        <v>5137</v>
      </c>
      <c r="B69" s="285" t="s">
        <v>10028</v>
      </c>
      <c r="C69" s="285" t="s">
        <v>6345</v>
      </c>
      <c r="D69" s="285" t="s">
        <v>10022</v>
      </c>
      <c r="E69" s="285" t="s">
        <v>428</v>
      </c>
      <c r="F69" s="285">
        <v>210</v>
      </c>
      <c r="G69" s="285">
        <v>250</v>
      </c>
      <c r="H69" s="285" t="s">
        <v>7723</v>
      </c>
      <c r="I69" s="285"/>
      <c r="J69" s="285">
        <v>75</v>
      </c>
      <c r="K69" s="285">
        <v>100</v>
      </c>
      <c r="L69" s="285">
        <v>0.9</v>
      </c>
      <c r="M69" s="285">
        <v>1.23</v>
      </c>
      <c r="N69" s="389">
        <v>2250</v>
      </c>
      <c r="O69" s="285" t="s">
        <v>428</v>
      </c>
      <c r="P69" s="388" t="s">
        <v>10470</v>
      </c>
      <c r="Q69" s="388" t="s">
        <v>10744</v>
      </c>
    </row>
    <row r="70" spans="1:17">
      <c r="A70" s="285" t="s">
        <v>2293</v>
      </c>
      <c r="B70" s="285" t="s">
        <v>10028</v>
      </c>
      <c r="C70" s="285" t="s">
        <v>6331</v>
      </c>
      <c r="D70" s="285" t="s">
        <v>10022</v>
      </c>
      <c r="E70" s="285" t="s">
        <v>428</v>
      </c>
      <c r="F70" s="285">
        <v>235</v>
      </c>
      <c r="G70" s="285">
        <v>435</v>
      </c>
      <c r="H70" s="285" t="s">
        <v>7723</v>
      </c>
      <c r="I70" s="285"/>
      <c r="J70" s="285">
        <v>65</v>
      </c>
      <c r="K70" s="285">
        <v>95</v>
      </c>
      <c r="L70" s="285">
        <v>1.56</v>
      </c>
      <c r="M70" s="285">
        <v>2.96</v>
      </c>
      <c r="N70" s="389">
        <v>3700</v>
      </c>
      <c r="O70" s="285" t="s">
        <v>428</v>
      </c>
      <c r="P70" s="390" t="s">
        <v>10745</v>
      </c>
      <c r="Q70" s="388" t="s">
        <v>10034</v>
      </c>
    </row>
    <row r="71" spans="1:17">
      <c r="A71" s="285"/>
      <c r="B71" s="285"/>
      <c r="C71" s="285"/>
      <c r="D71" s="285"/>
      <c r="E71" s="286" t="s">
        <v>4181</v>
      </c>
      <c r="F71" s="285">
        <v>246</v>
      </c>
      <c r="G71" s="285">
        <v>456</v>
      </c>
      <c r="H71" s="285"/>
      <c r="I71" s="285"/>
      <c r="J71" s="285">
        <v>68</v>
      </c>
      <c r="K71" s="285">
        <v>99</v>
      </c>
      <c r="L71" s="285">
        <v>1.63</v>
      </c>
      <c r="M71" s="285">
        <v>3.03</v>
      </c>
      <c r="N71" s="389">
        <v>-2775</v>
      </c>
      <c r="O71" s="285"/>
      <c r="P71" s="391"/>
      <c r="Q71" s="388"/>
    </row>
    <row r="72" spans="1:17">
      <c r="A72" s="285"/>
      <c r="B72" s="285"/>
      <c r="C72" s="285"/>
      <c r="D72" s="285"/>
      <c r="E72" s="286" t="s">
        <v>4196</v>
      </c>
      <c r="F72" s="285">
        <v>258</v>
      </c>
      <c r="G72" s="285">
        <v>478</v>
      </c>
      <c r="H72" s="285"/>
      <c r="I72" s="285"/>
      <c r="J72" s="285">
        <v>71</v>
      </c>
      <c r="K72" s="285">
        <v>104</v>
      </c>
      <c r="L72" s="285">
        <v>1.71</v>
      </c>
      <c r="M72" s="285">
        <v>3.11</v>
      </c>
      <c r="N72" s="389"/>
      <c r="O72" s="389"/>
      <c r="P72" s="391"/>
      <c r="Q72" s="388"/>
    </row>
    <row r="73" spans="1:17">
      <c r="A73" s="285"/>
      <c r="B73" s="285"/>
      <c r="C73" s="285"/>
      <c r="D73" s="285"/>
      <c r="E73" s="286" t="s">
        <v>4237</v>
      </c>
      <c r="F73" s="285">
        <v>282</v>
      </c>
      <c r="G73" s="285">
        <v>522</v>
      </c>
      <c r="H73" s="285"/>
      <c r="I73" s="285"/>
      <c r="J73" s="285">
        <v>78</v>
      </c>
      <c r="K73" s="285">
        <v>114</v>
      </c>
      <c r="L73" s="285">
        <v>1.87</v>
      </c>
      <c r="M73" s="285">
        <v>3.27</v>
      </c>
      <c r="N73" s="389"/>
      <c r="O73" s="389"/>
      <c r="P73" s="392"/>
      <c r="Q73" s="388"/>
    </row>
    <row r="74" ht="67.5" spans="1:17">
      <c r="A74" s="285" t="s">
        <v>6138</v>
      </c>
      <c r="B74" s="285" t="s">
        <v>10028</v>
      </c>
      <c r="C74" s="285" t="s">
        <v>6327</v>
      </c>
      <c r="D74" s="285" t="s">
        <v>10019</v>
      </c>
      <c r="E74" s="285" t="s">
        <v>428</v>
      </c>
      <c r="F74" s="285">
        <v>270</v>
      </c>
      <c r="G74" s="285">
        <v>350</v>
      </c>
      <c r="H74" s="285" t="s">
        <v>7723</v>
      </c>
      <c r="I74" s="285"/>
      <c r="J74" s="285">
        <v>65</v>
      </c>
      <c r="K74" s="285">
        <v>85</v>
      </c>
      <c r="L74" s="285">
        <v>2.2</v>
      </c>
      <c r="M74" s="285">
        <v>3.63</v>
      </c>
      <c r="N74" s="285">
        <v>-777</v>
      </c>
      <c r="O74" s="285" t="s">
        <v>428</v>
      </c>
      <c r="P74" s="388" t="s">
        <v>10746</v>
      </c>
      <c r="Q74" s="388" t="s">
        <v>10747</v>
      </c>
    </row>
    <row r="75" spans="1:17">
      <c r="A75" s="285" t="s">
        <v>5386</v>
      </c>
      <c r="B75" s="285" t="s">
        <v>10028</v>
      </c>
      <c r="C75" s="285" t="s">
        <v>6331</v>
      </c>
      <c r="D75" s="285" t="s">
        <v>10022</v>
      </c>
      <c r="E75" s="285" t="s">
        <v>428</v>
      </c>
      <c r="F75" s="285">
        <v>310</v>
      </c>
      <c r="G75" s="285">
        <v>400</v>
      </c>
      <c r="H75" s="285" t="s">
        <v>7723</v>
      </c>
      <c r="I75" s="285"/>
      <c r="J75" s="285">
        <v>85</v>
      </c>
      <c r="K75" s="285">
        <v>100</v>
      </c>
      <c r="L75" s="285">
        <v>1.56</v>
      </c>
      <c r="M75" s="285">
        <v>2.06</v>
      </c>
      <c r="N75" s="389">
        <v>7500</v>
      </c>
      <c r="O75" s="285" t="s">
        <v>428</v>
      </c>
      <c r="P75" s="388" t="s">
        <v>10748</v>
      </c>
      <c r="Q75" s="388" t="s">
        <v>10749</v>
      </c>
    </row>
    <row r="76" spans="1:17">
      <c r="A76" s="285" t="s">
        <v>5389</v>
      </c>
      <c r="B76" s="285" t="s">
        <v>10028</v>
      </c>
      <c r="C76" s="285" t="s">
        <v>6335</v>
      </c>
      <c r="D76" s="285" t="s">
        <v>10022</v>
      </c>
      <c r="E76" s="285" t="s">
        <v>428</v>
      </c>
      <c r="F76" s="285">
        <v>315</v>
      </c>
      <c r="G76" s="285">
        <v>400</v>
      </c>
      <c r="H76" s="285" t="s">
        <v>7723</v>
      </c>
      <c r="I76" s="285"/>
      <c r="J76" s="285">
        <v>85</v>
      </c>
      <c r="K76" s="285">
        <v>100</v>
      </c>
      <c r="L76" s="285">
        <v>1.68</v>
      </c>
      <c r="M76" s="285">
        <v>2.18</v>
      </c>
      <c r="N76" s="389">
        <v>9800</v>
      </c>
      <c r="O76" s="285" t="s">
        <v>428</v>
      </c>
      <c r="P76" s="388" t="s">
        <v>10748</v>
      </c>
      <c r="Q76" s="388" t="s">
        <v>10749</v>
      </c>
    </row>
    <row r="77" ht="54" spans="1:17">
      <c r="A77" s="285" t="s">
        <v>10750</v>
      </c>
      <c r="B77" s="285" t="s">
        <v>10028</v>
      </c>
      <c r="C77" s="285" t="s">
        <v>6327</v>
      </c>
      <c r="D77" s="285" t="s">
        <v>10019</v>
      </c>
      <c r="E77" s="285" t="s">
        <v>428</v>
      </c>
      <c r="F77" s="285">
        <v>320</v>
      </c>
      <c r="G77" s="285">
        <v>520</v>
      </c>
      <c r="H77" s="285" t="s">
        <v>7723</v>
      </c>
      <c r="I77" s="285"/>
      <c r="J77" s="285">
        <v>50</v>
      </c>
      <c r="K77" s="285">
        <v>80</v>
      </c>
      <c r="L77" s="285">
        <v>0.72</v>
      </c>
      <c r="M77" s="285">
        <v>1.22</v>
      </c>
      <c r="N77" s="389">
        <v>9000</v>
      </c>
      <c r="O77" s="285" t="s">
        <v>428</v>
      </c>
      <c r="P77" s="388" t="s">
        <v>10751</v>
      </c>
      <c r="Q77" s="388" t="s">
        <v>10752</v>
      </c>
    </row>
    <row r="78" ht="67.5" spans="1:17">
      <c r="A78" s="285" t="s">
        <v>6148</v>
      </c>
      <c r="B78" s="285" t="s">
        <v>10028</v>
      </c>
      <c r="C78" s="285" t="s">
        <v>6327</v>
      </c>
      <c r="D78" s="285" t="s">
        <v>10019</v>
      </c>
      <c r="E78" s="285" t="s">
        <v>428</v>
      </c>
      <c r="F78" s="285">
        <v>330</v>
      </c>
      <c r="G78" s="285">
        <v>410</v>
      </c>
      <c r="H78" s="285" t="s">
        <v>7723</v>
      </c>
      <c r="I78" s="285"/>
      <c r="J78" s="285">
        <v>75</v>
      </c>
      <c r="K78" s="285">
        <v>100</v>
      </c>
      <c r="L78" s="285">
        <v>2.8</v>
      </c>
      <c r="M78" s="285">
        <v>4.48</v>
      </c>
      <c r="N78" s="285">
        <v>-777</v>
      </c>
      <c r="O78" s="285" t="s">
        <v>428</v>
      </c>
      <c r="P78" s="388" t="s">
        <v>10753</v>
      </c>
      <c r="Q78" s="388" t="s">
        <v>10754</v>
      </c>
    </row>
    <row r="79" spans="1:17">
      <c r="A79" s="285" t="s">
        <v>2340</v>
      </c>
      <c r="B79" s="285" t="s">
        <v>10028</v>
      </c>
      <c r="C79" s="285" t="s">
        <v>6331</v>
      </c>
      <c r="D79" s="285" t="s">
        <v>10022</v>
      </c>
      <c r="E79" s="285" t="s">
        <v>428</v>
      </c>
      <c r="F79" s="285">
        <v>345</v>
      </c>
      <c r="G79" s="285">
        <v>400</v>
      </c>
      <c r="H79" s="285" t="s">
        <v>7723</v>
      </c>
      <c r="I79" s="285"/>
      <c r="J79" s="285">
        <v>90</v>
      </c>
      <c r="K79" s="285">
        <v>125</v>
      </c>
      <c r="L79" s="285">
        <v>2.1</v>
      </c>
      <c r="M79" s="285">
        <v>2.82</v>
      </c>
      <c r="N79" s="389">
        <v>16500</v>
      </c>
      <c r="O79" s="285" t="s">
        <v>428</v>
      </c>
      <c r="P79" s="390" t="s">
        <v>10755</v>
      </c>
      <c r="Q79" s="388"/>
    </row>
    <row r="80" spans="1:17">
      <c r="A80" s="285"/>
      <c r="B80" s="285"/>
      <c r="C80" s="285"/>
      <c r="D80" s="285"/>
      <c r="E80" s="286" t="s">
        <v>4181</v>
      </c>
      <c r="F80" s="285">
        <v>362</v>
      </c>
      <c r="G80" s="285">
        <v>420</v>
      </c>
      <c r="H80" s="285"/>
      <c r="I80" s="285"/>
      <c r="J80" s="285">
        <v>94</v>
      </c>
      <c r="K80" s="285">
        <v>131</v>
      </c>
      <c r="L80" s="285">
        <v>2.2</v>
      </c>
      <c r="M80" s="285">
        <v>2.92</v>
      </c>
      <c r="N80" s="389">
        <v>-12375</v>
      </c>
      <c r="O80" s="285"/>
      <c r="P80" s="391"/>
      <c r="Q80" s="388"/>
    </row>
    <row r="81" spans="1:17">
      <c r="A81" s="285"/>
      <c r="B81" s="285"/>
      <c r="C81" s="285"/>
      <c r="D81" s="285"/>
      <c r="E81" s="286" t="s">
        <v>4196</v>
      </c>
      <c r="F81" s="285">
        <v>379</v>
      </c>
      <c r="G81" s="285">
        <v>440</v>
      </c>
      <c r="H81" s="285"/>
      <c r="I81" s="285"/>
      <c r="J81" s="285">
        <v>99</v>
      </c>
      <c r="K81" s="285">
        <v>137</v>
      </c>
      <c r="L81" s="285">
        <v>2.31</v>
      </c>
      <c r="M81" s="285">
        <v>3.03</v>
      </c>
      <c r="N81" s="389"/>
      <c r="O81" s="389"/>
      <c r="P81" s="391"/>
      <c r="Q81" s="388"/>
    </row>
    <row r="82" spans="1:17">
      <c r="A82" s="285"/>
      <c r="B82" s="285"/>
      <c r="C82" s="285"/>
      <c r="D82" s="285"/>
      <c r="E82" s="286" t="s">
        <v>4237</v>
      </c>
      <c r="F82" s="285">
        <v>414</v>
      </c>
      <c r="G82" s="285">
        <v>480</v>
      </c>
      <c r="H82" s="285"/>
      <c r="I82" s="285"/>
      <c r="J82" s="285">
        <v>108</v>
      </c>
      <c r="K82" s="285">
        <v>150</v>
      </c>
      <c r="L82" s="285">
        <v>2.52</v>
      </c>
      <c r="M82" s="285">
        <v>3.24</v>
      </c>
      <c r="N82" s="389"/>
      <c r="O82" s="389"/>
      <c r="P82" s="392"/>
      <c r="Q82" s="388"/>
    </row>
    <row r="83" ht="20.25" spans="1:17">
      <c r="A83" s="385" t="s">
        <v>10756</v>
      </c>
      <c r="B83" s="385"/>
      <c r="C83" s="385"/>
      <c r="D83" s="385"/>
      <c r="E83" s="385"/>
      <c r="F83" s="385"/>
      <c r="G83" s="385"/>
      <c r="H83" s="385"/>
      <c r="I83" s="385"/>
      <c r="J83" s="385"/>
      <c r="K83" s="385"/>
      <c r="L83" s="385"/>
      <c r="M83" s="385"/>
      <c r="N83" s="385"/>
      <c r="O83" s="385"/>
      <c r="P83" s="394"/>
      <c r="Q83" s="394"/>
    </row>
    <row r="84" spans="1:17">
      <c r="A84" s="285" t="s">
        <v>2452</v>
      </c>
      <c r="B84" s="285" t="s">
        <v>10048</v>
      </c>
      <c r="C84" s="285" t="s">
        <v>6327</v>
      </c>
      <c r="D84" s="285" t="s">
        <v>10022</v>
      </c>
      <c r="E84" s="285" t="s">
        <v>428</v>
      </c>
      <c r="F84" s="285">
        <v>173</v>
      </c>
      <c r="G84" s="285">
        <v>225</v>
      </c>
      <c r="H84" s="285" t="s">
        <v>7723</v>
      </c>
      <c r="I84" s="285"/>
      <c r="J84" s="285">
        <v>55</v>
      </c>
      <c r="K84" s="285">
        <v>65</v>
      </c>
      <c r="L84" s="285">
        <v>0.9</v>
      </c>
      <c r="M84" s="285">
        <v>1.23</v>
      </c>
      <c r="N84" s="389">
        <v>1250</v>
      </c>
      <c r="O84" s="285" t="s">
        <v>428</v>
      </c>
      <c r="P84" s="390" t="s">
        <v>10757</v>
      </c>
      <c r="Q84" s="388"/>
    </row>
    <row r="85" spans="1:17">
      <c r="A85" s="285"/>
      <c r="B85" s="285"/>
      <c r="C85" s="285"/>
      <c r="D85" s="285"/>
      <c r="E85" s="286" t="s">
        <v>4181</v>
      </c>
      <c r="F85" s="285">
        <v>181</v>
      </c>
      <c r="G85" s="285">
        <v>236</v>
      </c>
      <c r="H85" s="285"/>
      <c r="I85" s="285"/>
      <c r="J85" s="285">
        <v>57</v>
      </c>
      <c r="K85" s="285">
        <v>68</v>
      </c>
      <c r="L85" s="285">
        <v>0.94</v>
      </c>
      <c r="M85" s="285">
        <v>1.27</v>
      </c>
      <c r="N85" s="285">
        <v>-937</v>
      </c>
      <c r="O85" s="285"/>
      <c r="P85" s="391"/>
      <c r="Q85" s="388"/>
    </row>
    <row r="86" spans="1:17">
      <c r="A86" s="285"/>
      <c r="B86" s="285"/>
      <c r="C86" s="285"/>
      <c r="D86" s="285"/>
      <c r="E86" s="286" t="s">
        <v>4196</v>
      </c>
      <c r="F86" s="285">
        <v>190</v>
      </c>
      <c r="G86" s="285">
        <v>247</v>
      </c>
      <c r="H86" s="285"/>
      <c r="I86" s="285"/>
      <c r="J86" s="285">
        <v>60</v>
      </c>
      <c r="K86" s="285">
        <v>71</v>
      </c>
      <c r="L86" s="285">
        <v>0.99</v>
      </c>
      <c r="M86" s="285">
        <v>1.29</v>
      </c>
      <c r="N86" s="285"/>
      <c r="O86" s="285"/>
      <c r="P86" s="391"/>
      <c r="Q86" s="388"/>
    </row>
    <row r="87" spans="1:17">
      <c r="A87" s="285"/>
      <c r="B87" s="285"/>
      <c r="C87" s="285"/>
      <c r="D87" s="285"/>
      <c r="E87" s="286" t="s">
        <v>4237</v>
      </c>
      <c r="F87" s="285">
        <v>207</v>
      </c>
      <c r="G87" s="285">
        <v>270</v>
      </c>
      <c r="H87" s="285"/>
      <c r="I87" s="285"/>
      <c r="J87" s="285">
        <v>66</v>
      </c>
      <c r="K87" s="285">
        <v>78</v>
      </c>
      <c r="L87" s="285">
        <v>1.08</v>
      </c>
      <c r="M87" s="285">
        <v>1.41</v>
      </c>
      <c r="N87" s="285"/>
      <c r="O87" s="285"/>
      <c r="P87" s="392"/>
      <c r="Q87" s="388"/>
    </row>
    <row r="88" spans="1:17">
      <c r="A88" s="285" t="s">
        <v>2483</v>
      </c>
      <c r="B88" s="285" t="s">
        <v>10048</v>
      </c>
      <c r="C88" s="285" t="s">
        <v>6327</v>
      </c>
      <c r="D88" s="285" t="s">
        <v>10022</v>
      </c>
      <c r="E88" s="285" t="s">
        <v>428</v>
      </c>
      <c r="F88" s="285">
        <v>200</v>
      </c>
      <c r="G88" s="285">
        <v>50</v>
      </c>
      <c r="H88" s="285" t="s">
        <v>7723</v>
      </c>
      <c r="I88" s="285"/>
      <c r="J88" s="285">
        <v>55</v>
      </c>
      <c r="K88" s="285">
        <v>85</v>
      </c>
      <c r="L88" s="285">
        <v>1.05</v>
      </c>
      <c r="M88" s="285">
        <v>1.53</v>
      </c>
      <c r="N88" s="389">
        <v>2000</v>
      </c>
      <c r="O88" s="285" t="s">
        <v>428</v>
      </c>
      <c r="P88" s="388" t="s">
        <v>10645</v>
      </c>
      <c r="Q88" s="388"/>
    </row>
    <row r="89" spans="1:17">
      <c r="A89" s="285" t="s">
        <v>2292</v>
      </c>
      <c r="B89" s="285" t="s">
        <v>10048</v>
      </c>
      <c r="C89" s="285" t="s">
        <v>6327</v>
      </c>
      <c r="D89" s="285" t="s">
        <v>10022</v>
      </c>
      <c r="E89" s="285" t="s">
        <v>428</v>
      </c>
      <c r="F89" s="285">
        <v>210</v>
      </c>
      <c r="G89" s="285">
        <v>300</v>
      </c>
      <c r="H89" s="285" t="s">
        <v>7723</v>
      </c>
      <c r="I89" s="285"/>
      <c r="J89" s="285">
        <v>45</v>
      </c>
      <c r="K89" s="285">
        <v>95</v>
      </c>
      <c r="L89" s="285">
        <v>1.2</v>
      </c>
      <c r="M89" s="304">
        <v>2.4</v>
      </c>
      <c r="N89" s="389">
        <v>3800</v>
      </c>
      <c r="O89" s="285" t="s">
        <v>428</v>
      </c>
      <c r="P89" s="390" t="s">
        <v>10758</v>
      </c>
      <c r="Q89" s="388"/>
    </row>
    <row r="90" spans="1:17">
      <c r="A90" s="285"/>
      <c r="B90" s="285"/>
      <c r="C90" s="285"/>
      <c r="D90" s="285"/>
      <c r="E90" s="286" t="s">
        <v>4181</v>
      </c>
      <c r="F90" s="285">
        <v>220</v>
      </c>
      <c r="G90" s="285">
        <v>315</v>
      </c>
      <c r="H90" s="285"/>
      <c r="I90" s="285"/>
      <c r="J90" s="285">
        <v>47</v>
      </c>
      <c r="K90" s="285">
        <v>99</v>
      </c>
      <c r="L90" s="285">
        <v>1.26</v>
      </c>
      <c r="M90" s="304">
        <v>2.5</v>
      </c>
      <c r="N90" s="389">
        <v>-2850</v>
      </c>
      <c r="O90" s="285"/>
      <c r="P90" s="391"/>
      <c r="Q90" s="388"/>
    </row>
    <row r="91" spans="1:17">
      <c r="A91" s="285"/>
      <c r="B91" s="285"/>
      <c r="C91" s="285"/>
      <c r="D91" s="285"/>
      <c r="E91" s="286" t="s">
        <v>4196</v>
      </c>
      <c r="F91" s="285">
        <v>231</v>
      </c>
      <c r="G91" s="285">
        <v>330</v>
      </c>
      <c r="H91" s="285"/>
      <c r="I91" s="285"/>
      <c r="J91" s="285">
        <v>49</v>
      </c>
      <c r="K91" s="285">
        <v>104</v>
      </c>
      <c r="L91" s="285">
        <v>1.32</v>
      </c>
      <c r="M91" s="285">
        <v>2.6</v>
      </c>
      <c r="N91" s="389"/>
      <c r="O91" s="389"/>
      <c r="P91" s="391"/>
      <c r="Q91" s="393"/>
    </row>
    <row r="92" spans="1:17">
      <c r="A92" s="285"/>
      <c r="B92" s="285"/>
      <c r="C92" s="285"/>
      <c r="D92" s="285"/>
      <c r="E92" s="286" t="s">
        <v>4237</v>
      </c>
      <c r="F92" s="285">
        <v>252</v>
      </c>
      <c r="G92" s="285">
        <v>360</v>
      </c>
      <c r="H92" s="285"/>
      <c r="I92" s="285"/>
      <c r="J92" s="285">
        <v>54</v>
      </c>
      <c r="K92" s="285">
        <v>114</v>
      </c>
      <c r="L92" s="285">
        <v>1.44</v>
      </c>
      <c r="M92" s="285">
        <v>2.72</v>
      </c>
      <c r="N92" s="389"/>
      <c r="O92" s="389"/>
      <c r="P92" s="392"/>
      <c r="Q92" s="393"/>
    </row>
    <row r="93" spans="1:17">
      <c r="A93" s="285" t="s">
        <v>2526</v>
      </c>
      <c r="B93" s="285" t="s">
        <v>10048</v>
      </c>
      <c r="C93" s="285" t="s">
        <v>6342</v>
      </c>
      <c r="D93" s="285" t="s">
        <v>10022</v>
      </c>
      <c r="E93" s="285" t="s">
        <v>428</v>
      </c>
      <c r="F93" s="285">
        <v>210</v>
      </c>
      <c r="G93" s="285">
        <v>300</v>
      </c>
      <c r="H93" s="285" t="s">
        <v>7723</v>
      </c>
      <c r="I93" s="285"/>
      <c r="J93" s="285">
        <v>50</v>
      </c>
      <c r="K93" s="285">
        <v>80</v>
      </c>
      <c r="L93" s="285">
        <v>1.2</v>
      </c>
      <c r="M93" s="285">
        <v>2.04</v>
      </c>
      <c r="N93" s="285">
        <v>-750</v>
      </c>
      <c r="O93" s="285" t="s">
        <v>428</v>
      </c>
      <c r="P93" s="388" t="s">
        <v>10759</v>
      </c>
      <c r="Q93" s="388"/>
    </row>
    <row r="94" spans="1:17">
      <c r="A94" s="285"/>
      <c r="B94" s="285"/>
      <c r="C94" s="285"/>
      <c r="D94" s="285"/>
      <c r="E94" s="286" t="s">
        <v>4181</v>
      </c>
      <c r="F94" s="285">
        <v>220</v>
      </c>
      <c r="G94" s="285">
        <v>315</v>
      </c>
      <c r="H94" s="285"/>
      <c r="I94" s="285"/>
      <c r="J94" s="285">
        <v>52</v>
      </c>
      <c r="K94" s="285">
        <v>84</v>
      </c>
      <c r="L94" s="285">
        <v>1.26</v>
      </c>
      <c r="M94" s="285">
        <v>2.14</v>
      </c>
      <c r="N94" s="285"/>
      <c r="O94" s="285"/>
      <c r="P94" s="388"/>
      <c r="Q94" s="388"/>
    </row>
    <row r="95" spans="1:17">
      <c r="A95" s="285"/>
      <c r="B95" s="285"/>
      <c r="C95" s="285"/>
      <c r="D95" s="285"/>
      <c r="E95" s="286" t="s">
        <v>4196</v>
      </c>
      <c r="F95" s="285">
        <v>231</v>
      </c>
      <c r="G95" s="285">
        <v>330</v>
      </c>
      <c r="H95" s="285"/>
      <c r="I95" s="285"/>
      <c r="J95" s="285">
        <v>55</v>
      </c>
      <c r="K95" s="285">
        <v>88</v>
      </c>
      <c r="L95" s="285">
        <v>1.32</v>
      </c>
      <c r="M95" s="285">
        <v>2.16</v>
      </c>
      <c r="N95" s="285"/>
      <c r="O95" s="285"/>
      <c r="P95" s="388"/>
      <c r="Q95" s="388"/>
    </row>
    <row r="96" spans="1:17">
      <c r="A96" s="285"/>
      <c r="B96" s="285"/>
      <c r="C96" s="285"/>
      <c r="D96" s="285"/>
      <c r="E96" s="286" t="s">
        <v>4237</v>
      </c>
      <c r="F96" s="285">
        <v>252</v>
      </c>
      <c r="G96" s="285">
        <v>360</v>
      </c>
      <c r="H96" s="285"/>
      <c r="I96" s="285"/>
      <c r="J96" s="285">
        <v>60</v>
      </c>
      <c r="K96" s="285">
        <v>96</v>
      </c>
      <c r="L96" s="285">
        <v>1.44</v>
      </c>
      <c r="M96" s="285">
        <v>2.28</v>
      </c>
      <c r="N96" s="285"/>
      <c r="O96" s="285"/>
      <c r="P96" s="388"/>
      <c r="Q96" s="388"/>
    </row>
    <row r="97" spans="1:17">
      <c r="A97" s="285" t="s">
        <v>2287</v>
      </c>
      <c r="B97" s="285" t="s">
        <v>10048</v>
      </c>
      <c r="C97" s="285" t="s">
        <v>6339</v>
      </c>
      <c r="D97" s="285" t="s">
        <v>10022</v>
      </c>
      <c r="E97" s="285" t="s">
        <v>428</v>
      </c>
      <c r="F97" s="285">
        <v>230</v>
      </c>
      <c r="G97" s="285">
        <v>300</v>
      </c>
      <c r="H97" s="285" t="s">
        <v>7723</v>
      </c>
      <c r="I97" s="285"/>
      <c r="J97" s="285">
        <v>75</v>
      </c>
      <c r="K97" s="285">
        <v>100</v>
      </c>
      <c r="L97" s="285">
        <v>1.5</v>
      </c>
      <c r="M97" s="285">
        <v>2.2</v>
      </c>
      <c r="N97" s="389">
        <v>3500</v>
      </c>
      <c r="O97" s="285" t="s">
        <v>428</v>
      </c>
      <c r="P97" s="390" t="s">
        <v>10760</v>
      </c>
      <c r="Q97" s="388"/>
    </row>
    <row r="98" spans="1:17">
      <c r="A98" s="285"/>
      <c r="B98" s="285"/>
      <c r="C98" s="285"/>
      <c r="D98" s="285"/>
      <c r="E98" s="286" t="s">
        <v>4181</v>
      </c>
      <c r="F98" s="285">
        <v>241</v>
      </c>
      <c r="G98" s="285">
        <v>315</v>
      </c>
      <c r="H98" s="285"/>
      <c r="I98" s="285"/>
      <c r="J98" s="285">
        <v>78</v>
      </c>
      <c r="K98" s="285">
        <v>105</v>
      </c>
      <c r="L98" s="285">
        <v>1.57</v>
      </c>
      <c r="M98" s="285">
        <v>2.27</v>
      </c>
      <c r="N98" s="389">
        <v>-2625</v>
      </c>
      <c r="O98" s="285"/>
      <c r="P98" s="391"/>
      <c r="Q98" s="388"/>
    </row>
    <row r="99" spans="1:17">
      <c r="A99" s="285"/>
      <c r="B99" s="285"/>
      <c r="C99" s="285"/>
      <c r="D99" s="285"/>
      <c r="E99" s="286" t="s">
        <v>4196</v>
      </c>
      <c r="F99" s="285">
        <v>253</v>
      </c>
      <c r="G99" s="285">
        <v>330</v>
      </c>
      <c r="H99" s="285"/>
      <c r="I99" s="285"/>
      <c r="J99" s="285">
        <v>82</v>
      </c>
      <c r="K99" s="285">
        <v>110</v>
      </c>
      <c r="L99" s="285">
        <v>1.65</v>
      </c>
      <c r="M99" s="285">
        <v>2.35</v>
      </c>
      <c r="N99" s="389"/>
      <c r="O99" s="389"/>
      <c r="P99" s="391"/>
      <c r="Q99" s="393"/>
    </row>
    <row r="100" spans="1:17">
      <c r="A100" s="285"/>
      <c r="B100" s="285"/>
      <c r="C100" s="285"/>
      <c r="D100" s="285"/>
      <c r="E100" s="286" t="s">
        <v>4237</v>
      </c>
      <c r="F100" s="285">
        <v>276</v>
      </c>
      <c r="G100" s="285">
        <v>360</v>
      </c>
      <c r="H100" s="285"/>
      <c r="I100" s="285"/>
      <c r="J100" s="285">
        <v>90</v>
      </c>
      <c r="K100" s="285">
        <v>120</v>
      </c>
      <c r="L100" s="285">
        <v>1.8</v>
      </c>
      <c r="M100" s="285">
        <v>2.5</v>
      </c>
      <c r="N100" s="389"/>
      <c r="O100" s="389"/>
      <c r="P100" s="392"/>
      <c r="Q100" s="393"/>
    </row>
    <row r="101" ht="27" spans="1:17">
      <c r="A101" s="285" t="s">
        <v>5130</v>
      </c>
      <c r="B101" s="285" t="s">
        <v>10048</v>
      </c>
      <c r="C101" s="285" t="s">
        <v>6335</v>
      </c>
      <c r="D101" s="285" t="s">
        <v>10022</v>
      </c>
      <c r="E101" s="285" t="s">
        <v>428</v>
      </c>
      <c r="F101" s="285">
        <v>240</v>
      </c>
      <c r="G101" s="285">
        <v>350</v>
      </c>
      <c r="H101" s="285" t="s">
        <v>7723</v>
      </c>
      <c r="I101" s="285"/>
      <c r="J101" s="285">
        <v>75</v>
      </c>
      <c r="K101" s="285">
        <v>90</v>
      </c>
      <c r="L101" s="285">
        <v>1.2</v>
      </c>
      <c r="M101" s="285">
        <v>1.76</v>
      </c>
      <c r="N101" s="389">
        <v>2800</v>
      </c>
      <c r="O101" s="285" t="s">
        <v>428</v>
      </c>
      <c r="P101" s="388" t="s">
        <v>10761</v>
      </c>
      <c r="Q101" s="388"/>
    </row>
    <row r="102" spans="1:17">
      <c r="A102" s="285" t="s">
        <v>8405</v>
      </c>
      <c r="B102" s="285" t="s">
        <v>10048</v>
      </c>
      <c r="C102" s="285" t="s">
        <v>6327</v>
      </c>
      <c r="D102" s="285" t="s">
        <v>10022</v>
      </c>
      <c r="E102" s="285" t="s">
        <v>428</v>
      </c>
      <c r="F102" s="285">
        <v>245</v>
      </c>
      <c r="G102" s="285">
        <v>380</v>
      </c>
      <c r="H102" s="285" t="s">
        <v>7723</v>
      </c>
      <c r="I102" s="285"/>
      <c r="J102" s="285">
        <v>25</v>
      </c>
      <c r="K102" s="285">
        <v>65</v>
      </c>
      <c r="L102" s="285">
        <v>0.12</v>
      </c>
      <c r="M102" s="304">
        <v>0.24</v>
      </c>
      <c r="N102" s="285">
        <v>-666</v>
      </c>
      <c r="O102" s="285" t="s">
        <v>428</v>
      </c>
      <c r="P102" s="388" t="s">
        <v>10762</v>
      </c>
      <c r="Q102" s="388"/>
    </row>
    <row r="103" spans="1:17">
      <c r="A103" s="285" t="s">
        <v>2553</v>
      </c>
      <c r="B103" s="285" t="s">
        <v>10048</v>
      </c>
      <c r="C103" s="285" t="s">
        <v>6345</v>
      </c>
      <c r="D103" s="285" t="s">
        <v>10022</v>
      </c>
      <c r="E103" s="285" t="s">
        <v>428</v>
      </c>
      <c r="F103" s="285">
        <v>260</v>
      </c>
      <c r="G103" s="285">
        <v>300</v>
      </c>
      <c r="H103" s="285" t="s">
        <v>7723</v>
      </c>
      <c r="I103" s="285"/>
      <c r="J103" s="285">
        <v>80</v>
      </c>
      <c r="K103" s="285">
        <v>100</v>
      </c>
      <c r="L103" s="285">
        <v>1.2</v>
      </c>
      <c r="M103" s="285">
        <v>1.56</v>
      </c>
      <c r="N103" s="389">
        <v>2250</v>
      </c>
      <c r="O103" s="285" t="s">
        <v>428</v>
      </c>
      <c r="P103" s="390" t="s">
        <v>10763</v>
      </c>
      <c r="Q103" s="388"/>
    </row>
    <row r="104" spans="1:17">
      <c r="A104" s="285"/>
      <c r="B104" s="285"/>
      <c r="C104" s="285"/>
      <c r="D104" s="285"/>
      <c r="E104" s="286" t="s">
        <v>4181</v>
      </c>
      <c r="F104" s="285">
        <v>273</v>
      </c>
      <c r="G104" s="285">
        <v>315</v>
      </c>
      <c r="H104" s="285"/>
      <c r="I104" s="285"/>
      <c r="J104" s="285">
        <v>84</v>
      </c>
      <c r="K104" s="285">
        <v>105</v>
      </c>
      <c r="L104" s="285">
        <v>1.26</v>
      </c>
      <c r="M104" s="285">
        <v>1.62</v>
      </c>
      <c r="N104" s="389"/>
      <c r="O104" s="389"/>
      <c r="P104" s="391"/>
      <c r="Q104" s="388"/>
    </row>
    <row r="105" spans="1:17">
      <c r="A105" s="285"/>
      <c r="B105" s="285"/>
      <c r="C105" s="285"/>
      <c r="D105" s="285"/>
      <c r="E105" s="286" t="s">
        <v>4196</v>
      </c>
      <c r="F105" s="285">
        <v>286</v>
      </c>
      <c r="G105" s="285">
        <v>330</v>
      </c>
      <c r="H105" s="285"/>
      <c r="I105" s="285"/>
      <c r="J105" s="285">
        <v>88</v>
      </c>
      <c r="K105" s="285">
        <v>110</v>
      </c>
      <c r="L105" s="285">
        <v>1.32</v>
      </c>
      <c r="M105" s="285">
        <v>1.68</v>
      </c>
      <c r="N105" s="389"/>
      <c r="O105" s="389"/>
      <c r="P105" s="391"/>
      <c r="Q105" s="393"/>
    </row>
    <row r="106" spans="1:17">
      <c r="A106" s="285"/>
      <c r="B106" s="285"/>
      <c r="C106" s="285"/>
      <c r="D106" s="285"/>
      <c r="E106" s="286" t="s">
        <v>4237</v>
      </c>
      <c r="F106" s="285">
        <v>312</v>
      </c>
      <c r="G106" s="285">
        <v>360</v>
      </c>
      <c r="H106" s="285"/>
      <c r="I106" s="285"/>
      <c r="J106" s="285">
        <v>96</v>
      </c>
      <c r="K106" s="285">
        <v>120</v>
      </c>
      <c r="L106" s="285">
        <v>1.44</v>
      </c>
      <c r="M106" s="285">
        <v>1.8</v>
      </c>
      <c r="N106" s="389">
        <v>-1687</v>
      </c>
      <c r="O106" s="285"/>
      <c r="P106" s="392"/>
      <c r="Q106" s="388"/>
    </row>
    <row r="107" ht="27" spans="1:17">
      <c r="A107" s="285" t="s">
        <v>535</v>
      </c>
      <c r="B107" s="285" t="s">
        <v>10048</v>
      </c>
      <c r="C107" s="285" t="s">
        <v>6349</v>
      </c>
      <c r="D107" s="285" t="s">
        <v>10022</v>
      </c>
      <c r="E107" s="285" t="s">
        <v>428</v>
      </c>
      <c r="F107" s="285">
        <v>270</v>
      </c>
      <c r="G107" s="285">
        <v>350</v>
      </c>
      <c r="H107" s="285" t="s">
        <v>7723</v>
      </c>
      <c r="I107" s="285"/>
      <c r="J107" s="285">
        <v>65</v>
      </c>
      <c r="K107" s="285">
        <v>80</v>
      </c>
      <c r="L107" s="285">
        <v>1.5</v>
      </c>
      <c r="M107" s="285">
        <v>2.05</v>
      </c>
      <c r="N107" s="389">
        <v>8000</v>
      </c>
      <c r="O107" s="285" t="s">
        <v>428</v>
      </c>
      <c r="P107" s="388" t="s">
        <v>10764</v>
      </c>
      <c r="Q107" s="388" t="s">
        <v>10765</v>
      </c>
    </row>
    <row r="108" spans="1:17">
      <c r="A108" s="285" t="s">
        <v>7772</v>
      </c>
      <c r="B108" s="285" t="s">
        <v>10048</v>
      </c>
      <c r="C108" s="285" t="s">
        <v>6345</v>
      </c>
      <c r="D108" s="285" t="s">
        <v>10022</v>
      </c>
      <c r="E108" s="290" t="s">
        <v>4181</v>
      </c>
      <c r="F108" s="285">
        <v>273</v>
      </c>
      <c r="G108" s="285">
        <v>354</v>
      </c>
      <c r="H108" s="285" t="s">
        <v>7723</v>
      </c>
      <c r="I108" s="285"/>
      <c r="J108" s="285">
        <v>252</v>
      </c>
      <c r="K108" s="285"/>
      <c r="L108" s="285">
        <v>0.42</v>
      </c>
      <c r="M108" s="304">
        <v>0.82</v>
      </c>
      <c r="N108" s="389">
        <v>-1687</v>
      </c>
      <c r="O108" s="285" t="s">
        <v>428</v>
      </c>
      <c r="P108" s="388" t="s">
        <v>10766</v>
      </c>
      <c r="Q108" s="388" t="s">
        <v>10767</v>
      </c>
    </row>
    <row r="109" spans="1:17">
      <c r="A109" s="285" t="s">
        <v>98</v>
      </c>
      <c r="B109" s="285" t="s">
        <v>10048</v>
      </c>
      <c r="C109" s="285" t="s">
        <v>6327</v>
      </c>
      <c r="D109" s="285" t="s">
        <v>10022</v>
      </c>
      <c r="E109" s="286" t="s">
        <v>4196</v>
      </c>
      <c r="F109" s="285">
        <v>275</v>
      </c>
      <c r="G109" s="285"/>
      <c r="H109" s="285" t="s">
        <v>7723</v>
      </c>
      <c r="I109" s="285"/>
      <c r="J109" s="285">
        <v>66</v>
      </c>
      <c r="K109" s="285"/>
      <c r="L109" s="285">
        <v>1.76</v>
      </c>
      <c r="M109" s="285"/>
      <c r="N109" s="285" t="s">
        <v>428</v>
      </c>
      <c r="O109" s="285" t="s">
        <v>428</v>
      </c>
      <c r="P109" s="388" t="s">
        <v>10768</v>
      </c>
      <c r="Q109" s="388" t="s">
        <v>10475</v>
      </c>
    </row>
    <row r="110" ht="27" spans="1:17">
      <c r="A110" s="285" t="s">
        <v>2358</v>
      </c>
      <c r="B110" s="285" t="s">
        <v>10048</v>
      </c>
      <c r="C110" s="285" t="s">
        <v>6327</v>
      </c>
      <c r="D110" s="285" t="s">
        <v>10022</v>
      </c>
      <c r="E110" s="285" t="s">
        <v>428</v>
      </c>
      <c r="F110" s="285">
        <v>275</v>
      </c>
      <c r="G110" s="285">
        <v>400</v>
      </c>
      <c r="H110" s="285" t="s">
        <v>7723</v>
      </c>
      <c r="I110" s="285"/>
      <c r="J110" s="285">
        <v>75</v>
      </c>
      <c r="K110" s="285">
        <v>100</v>
      </c>
      <c r="L110" s="285">
        <v>1.68</v>
      </c>
      <c r="M110" s="285">
        <v>2.53</v>
      </c>
      <c r="N110" s="389">
        <v>5500</v>
      </c>
      <c r="O110" s="285" t="s">
        <v>428</v>
      </c>
      <c r="P110" s="388" t="s">
        <v>10769</v>
      </c>
      <c r="Q110" s="388"/>
    </row>
    <row r="111" spans="1:17">
      <c r="A111" s="285" t="s">
        <v>5953</v>
      </c>
      <c r="B111" s="285" t="s">
        <v>10048</v>
      </c>
      <c r="C111" s="285" t="s">
        <v>6342</v>
      </c>
      <c r="D111" s="285" t="s">
        <v>10022</v>
      </c>
      <c r="E111" s="290" t="s">
        <v>4181</v>
      </c>
      <c r="F111" s="285">
        <v>278</v>
      </c>
      <c r="G111" s="285">
        <v>315</v>
      </c>
      <c r="H111" s="285" t="s">
        <v>7723</v>
      </c>
      <c r="I111" s="285"/>
      <c r="J111" s="285">
        <v>42</v>
      </c>
      <c r="K111" s="285">
        <v>63</v>
      </c>
      <c r="L111" s="285">
        <v>0.5</v>
      </c>
      <c r="M111" s="285">
        <v>0.63</v>
      </c>
      <c r="N111" s="389">
        <v>-3750</v>
      </c>
      <c r="O111" s="285" t="s">
        <v>428</v>
      </c>
      <c r="P111" s="388" t="s">
        <v>10770</v>
      </c>
      <c r="Q111" s="388"/>
    </row>
    <row r="112" spans="1:17">
      <c r="A112" s="285" t="s">
        <v>2272</v>
      </c>
      <c r="B112" s="285" t="s">
        <v>10048</v>
      </c>
      <c r="C112" s="285" t="s">
        <v>6327</v>
      </c>
      <c r="D112" s="285" t="s">
        <v>10022</v>
      </c>
      <c r="E112" s="285" t="s">
        <v>428</v>
      </c>
      <c r="F112" s="285">
        <v>285</v>
      </c>
      <c r="G112" s="285">
        <v>380</v>
      </c>
      <c r="H112" s="285" t="s">
        <v>7723</v>
      </c>
      <c r="I112" s="285"/>
      <c r="J112" s="285">
        <v>70</v>
      </c>
      <c r="K112" s="285">
        <v>90</v>
      </c>
      <c r="L112" s="285">
        <v>1.32</v>
      </c>
      <c r="M112" s="285">
        <v>1.84</v>
      </c>
      <c r="N112" s="389">
        <v>7000</v>
      </c>
      <c r="O112" s="285" t="s">
        <v>428</v>
      </c>
      <c r="P112" s="388" t="s">
        <v>10478</v>
      </c>
      <c r="Q112" s="388" t="s">
        <v>10441</v>
      </c>
    </row>
    <row r="113" spans="1:17">
      <c r="A113" s="285" t="s">
        <v>2300</v>
      </c>
      <c r="B113" s="285" t="s">
        <v>10048</v>
      </c>
      <c r="C113" s="285" t="s">
        <v>6339</v>
      </c>
      <c r="D113" s="285" t="s">
        <v>10022</v>
      </c>
      <c r="E113" s="285" t="s">
        <v>428</v>
      </c>
      <c r="F113" s="285">
        <v>300</v>
      </c>
      <c r="G113" s="285">
        <v>350</v>
      </c>
      <c r="H113" s="285" t="s">
        <v>7723</v>
      </c>
      <c r="I113" s="285"/>
      <c r="J113" s="285">
        <v>80</v>
      </c>
      <c r="K113" s="285">
        <v>120</v>
      </c>
      <c r="L113" s="285">
        <v>1.68</v>
      </c>
      <c r="M113" s="285">
        <v>2.38</v>
      </c>
      <c r="N113" s="389">
        <v>5000</v>
      </c>
      <c r="O113" s="285" t="s">
        <v>428</v>
      </c>
      <c r="P113" s="388" t="s">
        <v>10492</v>
      </c>
      <c r="Q113" s="388"/>
    </row>
    <row r="114" spans="1:17">
      <c r="A114" s="285" t="s">
        <v>4854</v>
      </c>
      <c r="B114" s="285" t="s">
        <v>10048</v>
      </c>
      <c r="C114" s="285" t="s">
        <v>6342</v>
      </c>
      <c r="D114" s="285" t="s">
        <v>10022</v>
      </c>
      <c r="E114" s="285" t="s">
        <v>428</v>
      </c>
      <c r="F114" s="285">
        <v>300</v>
      </c>
      <c r="G114" s="285">
        <v>350</v>
      </c>
      <c r="H114" s="285" t="s">
        <v>7723</v>
      </c>
      <c r="I114" s="285"/>
      <c r="J114" s="285">
        <v>50</v>
      </c>
      <c r="K114" s="285">
        <v>80</v>
      </c>
      <c r="L114" s="285">
        <v>1.92</v>
      </c>
      <c r="M114" s="285">
        <v>2.88</v>
      </c>
      <c r="N114" s="389">
        <v>8000</v>
      </c>
      <c r="O114" s="285" t="s">
        <v>428</v>
      </c>
      <c r="P114" s="388" t="s">
        <v>10492</v>
      </c>
      <c r="Q114" s="388"/>
    </row>
    <row r="115" spans="1:17">
      <c r="A115" s="285" t="s">
        <v>4851</v>
      </c>
      <c r="B115" s="285" t="s">
        <v>10048</v>
      </c>
      <c r="C115" s="285" t="s">
        <v>6327</v>
      </c>
      <c r="D115" s="285" t="s">
        <v>10022</v>
      </c>
      <c r="E115" s="285" t="s">
        <v>428</v>
      </c>
      <c r="F115" s="285">
        <v>350</v>
      </c>
      <c r="G115" s="285">
        <v>400</v>
      </c>
      <c r="H115" s="285" t="s">
        <v>7723</v>
      </c>
      <c r="I115" s="285"/>
      <c r="J115" s="285">
        <v>85</v>
      </c>
      <c r="K115" s="285">
        <v>100</v>
      </c>
      <c r="L115" s="285">
        <v>1.68</v>
      </c>
      <c r="M115" s="285">
        <v>2.03</v>
      </c>
      <c r="N115" s="389">
        <v>18000</v>
      </c>
      <c r="O115" s="285" t="s">
        <v>428</v>
      </c>
      <c r="P115" s="390" t="s">
        <v>10771</v>
      </c>
      <c r="Q115" s="388" t="s">
        <v>10441</v>
      </c>
    </row>
    <row r="116" spans="1:17">
      <c r="A116" s="285"/>
      <c r="B116" s="285"/>
      <c r="C116" s="285"/>
      <c r="D116" s="285"/>
      <c r="E116" s="286" t="s">
        <v>4181</v>
      </c>
      <c r="F116" s="285">
        <v>367</v>
      </c>
      <c r="G116" s="285">
        <v>420</v>
      </c>
      <c r="H116" s="285"/>
      <c r="I116" s="285"/>
      <c r="J116" s="285">
        <v>89</v>
      </c>
      <c r="K116" s="285">
        <v>105</v>
      </c>
      <c r="L116" s="285">
        <v>1.76</v>
      </c>
      <c r="M116" s="285">
        <v>2.11</v>
      </c>
      <c r="N116" s="389">
        <v>-13500</v>
      </c>
      <c r="O116" s="285"/>
      <c r="P116" s="391"/>
      <c r="Q116" s="388"/>
    </row>
    <row r="117" spans="1:17">
      <c r="A117" s="285"/>
      <c r="B117" s="285"/>
      <c r="C117" s="285"/>
      <c r="D117" s="285"/>
      <c r="E117" s="286" t="s">
        <v>4196</v>
      </c>
      <c r="F117" s="285">
        <v>385</v>
      </c>
      <c r="G117" s="285">
        <v>440</v>
      </c>
      <c r="H117" s="285"/>
      <c r="I117" s="285"/>
      <c r="J117" s="285">
        <v>93</v>
      </c>
      <c r="K117" s="285">
        <v>110</v>
      </c>
      <c r="L117" s="285">
        <v>1.84</v>
      </c>
      <c r="M117" s="285">
        <v>2.19</v>
      </c>
      <c r="N117" s="389"/>
      <c r="O117" s="389"/>
      <c r="P117" s="391"/>
      <c r="Q117" s="388"/>
    </row>
    <row r="118" spans="1:17">
      <c r="A118" s="285"/>
      <c r="B118" s="285"/>
      <c r="C118" s="285"/>
      <c r="D118" s="285"/>
      <c r="E118" s="286" t="s">
        <v>4237</v>
      </c>
      <c r="F118" s="285">
        <v>420</v>
      </c>
      <c r="G118" s="285">
        <v>480</v>
      </c>
      <c r="H118" s="285"/>
      <c r="I118" s="285"/>
      <c r="J118" s="285">
        <v>102</v>
      </c>
      <c r="K118" s="285">
        <v>120</v>
      </c>
      <c r="L118" s="285">
        <v>2.01</v>
      </c>
      <c r="M118" s="285">
        <v>2.36</v>
      </c>
      <c r="N118" s="389"/>
      <c r="O118" s="389"/>
      <c r="P118" s="392"/>
      <c r="Q118" s="388"/>
    </row>
    <row r="119" spans="1:17">
      <c r="A119" s="285" t="s">
        <v>2370</v>
      </c>
      <c r="B119" s="285" t="s">
        <v>10048</v>
      </c>
      <c r="C119" s="285" t="s">
        <v>6339</v>
      </c>
      <c r="D119" s="285" t="s">
        <v>10022</v>
      </c>
      <c r="E119" s="285" t="s">
        <v>428</v>
      </c>
      <c r="F119" s="285">
        <v>360</v>
      </c>
      <c r="G119" s="285">
        <v>400</v>
      </c>
      <c r="H119" s="285" t="s">
        <v>7723</v>
      </c>
      <c r="I119" s="285"/>
      <c r="J119" s="285">
        <v>85</v>
      </c>
      <c r="K119" s="285">
        <v>120</v>
      </c>
      <c r="L119" s="285">
        <v>1.8</v>
      </c>
      <c r="M119" s="285">
        <v>2.35</v>
      </c>
      <c r="N119" s="389">
        <v>10000</v>
      </c>
      <c r="O119" s="285" t="s">
        <v>428</v>
      </c>
      <c r="P119" s="390" t="s">
        <v>10772</v>
      </c>
      <c r="Q119" s="388"/>
    </row>
    <row r="120" spans="1:17">
      <c r="A120" s="285"/>
      <c r="B120" s="285"/>
      <c r="C120" s="285"/>
      <c r="D120" s="285"/>
      <c r="E120" s="286" t="s">
        <v>4181</v>
      </c>
      <c r="F120" s="285">
        <v>399</v>
      </c>
      <c r="G120" s="285">
        <v>420</v>
      </c>
      <c r="H120" s="285"/>
      <c r="I120" s="285"/>
      <c r="J120" s="285">
        <v>89</v>
      </c>
      <c r="K120" s="285">
        <v>126</v>
      </c>
      <c r="L120" s="285">
        <v>1.89</v>
      </c>
      <c r="M120" s="285">
        <v>2.44</v>
      </c>
      <c r="N120" s="389">
        <v>-7500</v>
      </c>
      <c r="O120" s="285"/>
      <c r="P120" s="391"/>
      <c r="Q120" s="388"/>
    </row>
    <row r="121" spans="1:17">
      <c r="A121" s="285"/>
      <c r="B121" s="285"/>
      <c r="C121" s="285"/>
      <c r="D121" s="285"/>
      <c r="E121" s="286" t="s">
        <v>4196</v>
      </c>
      <c r="F121" s="285">
        <v>418</v>
      </c>
      <c r="G121" s="285">
        <v>440</v>
      </c>
      <c r="H121" s="285"/>
      <c r="I121" s="285"/>
      <c r="J121" s="285">
        <v>93</v>
      </c>
      <c r="K121" s="285">
        <v>132</v>
      </c>
      <c r="L121" s="285">
        <v>1.98</v>
      </c>
      <c r="M121" s="285">
        <v>2.53</v>
      </c>
      <c r="N121" s="389"/>
      <c r="O121" s="389"/>
      <c r="P121" s="391"/>
      <c r="Q121" s="388"/>
    </row>
    <row r="122" spans="1:17">
      <c r="A122" s="285"/>
      <c r="B122" s="285"/>
      <c r="C122" s="285"/>
      <c r="D122" s="285"/>
      <c r="E122" s="286" t="s">
        <v>4237</v>
      </c>
      <c r="F122" s="285">
        <v>456</v>
      </c>
      <c r="G122" s="285">
        <v>480</v>
      </c>
      <c r="H122" s="285"/>
      <c r="I122" s="285"/>
      <c r="J122" s="285">
        <v>102</v>
      </c>
      <c r="K122" s="285">
        <v>144</v>
      </c>
      <c r="L122" s="285">
        <v>2.16</v>
      </c>
      <c r="M122" s="285">
        <v>2.71</v>
      </c>
      <c r="N122" s="389"/>
      <c r="O122" s="389"/>
      <c r="P122" s="392"/>
      <c r="Q122" s="388"/>
    </row>
    <row r="123" ht="27" spans="1:17">
      <c r="A123" s="285" t="s">
        <v>522</v>
      </c>
      <c r="B123" s="285" t="s">
        <v>10048</v>
      </c>
      <c r="C123" s="285" t="s">
        <v>6342</v>
      </c>
      <c r="D123" s="285" t="s">
        <v>10022</v>
      </c>
      <c r="E123" s="285" t="s">
        <v>428</v>
      </c>
      <c r="F123" s="285">
        <v>360</v>
      </c>
      <c r="G123" s="285">
        <v>480</v>
      </c>
      <c r="H123" s="285" t="s">
        <v>7723</v>
      </c>
      <c r="I123" s="285"/>
      <c r="J123" s="285">
        <v>70</v>
      </c>
      <c r="K123" s="285">
        <v>100</v>
      </c>
      <c r="L123" s="285">
        <v>0.18</v>
      </c>
      <c r="M123" s="285">
        <v>0.34</v>
      </c>
      <c r="N123" s="389">
        <v>20000</v>
      </c>
      <c r="O123" s="285" t="s">
        <v>428</v>
      </c>
      <c r="P123" s="388" t="s">
        <v>10773</v>
      </c>
      <c r="Q123" s="388" t="s">
        <v>10774</v>
      </c>
    </row>
    <row r="124" spans="1:17">
      <c r="A124" s="285" t="s">
        <v>8169</v>
      </c>
      <c r="B124" s="285" t="s">
        <v>10048</v>
      </c>
      <c r="C124" s="285" t="s">
        <v>6342</v>
      </c>
      <c r="D124" s="285" t="s">
        <v>10022</v>
      </c>
      <c r="E124" s="409" t="s">
        <v>4181</v>
      </c>
      <c r="F124" s="285">
        <v>378</v>
      </c>
      <c r="G124" s="285">
        <v>693</v>
      </c>
      <c r="H124" s="285" t="s">
        <v>7723</v>
      </c>
      <c r="I124" s="285"/>
      <c r="J124" s="285">
        <v>115</v>
      </c>
      <c r="K124" s="285"/>
      <c r="L124" s="285">
        <v>4.41</v>
      </c>
      <c r="M124" s="285">
        <v>8.66</v>
      </c>
      <c r="N124" s="285" t="s">
        <v>428</v>
      </c>
      <c r="O124" s="285" t="s">
        <v>428</v>
      </c>
      <c r="P124" s="388" t="s">
        <v>10775</v>
      </c>
      <c r="Q124" s="390" t="s">
        <v>10776</v>
      </c>
    </row>
    <row r="125" spans="1:17">
      <c r="A125" s="285"/>
      <c r="B125" s="285"/>
      <c r="C125" s="285"/>
      <c r="D125" s="285"/>
      <c r="E125" s="409" t="s">
        <v>4196</v>
      </c>
      <c r="F125" s="285">
        <v>396</v>
      </c>
      <c r="G125" s="285">
        <v>726</v>
      </c>
      <c r="H125" s="285"/>
      <c r="I125" s="285"/>
      <c r="J125" s="285">
        <v>121</v>
      </c>
      <c r="K125" s="285"/>
      <c r="L125" s="285">
        <v>4.62</v>
      </c>
      <c r="M125" s="285">
        <v>8.87</v>
      </c>
      <c r="N125" s="285"/>
      <c r="O125" s="285"/>
      <c r="P125" s="388"/>
      <c r="Q125" s="391"/>
    </row>
    <row r="126" spans="1:17">
      <c r="A126" s="285"/>
      <c r="B126" s="285"/>
      <c r="C126" s="285"/>
      <c r="D126" s="285"/>
      <c r="E126" s="409" t="s">
        <v>4237</v>
      </c>
      <c r="F126" s="285">
        <v>432</v>
      </c>
      <c r="G126" s="285">
        <v>792</v>
      </c>
      <c r="H126" s="285"/>
      <c r="I126" s="285"/>
      <c r="J126" s="285">
        <v>132</v>
      </c>
      <c r="K126" s="285"/>
      <c r="L126" s="285">
        <v>5.04</v>
      </c>
      <c r="M126" s="285">
        <v>9.29</v>
      </c>
      <c r="N126" s="285"/>
      <c r="O126" s="285"/>
      <c r="P126" s="388"/>
      <c r="Q126" s="392"/>
    </row>
    <row r="127" spans="1:17">
      <c r="A127" s="285" t="s">
        <v>4855</v>
      </c>
      <c r="B127" s="285" t="s">
        <v>10048</v>
      </c>
      <c r="C127" s="285" t="s">
        <v>6327</v>
      </c>
      <c r="D127" s="285" t="s">
        <v>10022</v>
      </c>
      <c r="E127" s="285" t="s">
        <v>428</v>
      </c>
      <c r="F127" s="285">
        <v>380</v>
      </c>
      <c r="G127" s="285">
        <v>400</v>
      </c>
      <c r="H127" s="285" t="s">
        <v>7723</v>
      </c>
      <c r="I127" s="285"/>
      <c r="J127" s="285">
        <v>100</v>
      </c>
      <c r="K127" s="285">
        <v>125</v>
      </c>
      <c r="L127" s="285">
        <v>1.5</v>
      </c>
      <c r="M127" s="285">
        <v>1.85</v>
      </c>
      <c r="N127" s="389">
        <v>50000</v>
      </c>
      <c r="O127" s="285" t="s">
        <v>428</v>
      </c>
      <c r="P127" s="390" t="s">
        <v>10777</v>
      </c>
      <c r="Q127" s="388" t="s">
        <v>10778</v>
      </c>
    </row>
    <row r="128" spans="1:17">
      <c r="A128" s="285"/>
      <c r="B128" s="285"/>
      <c r="C128" s="285"/>
      <c r="D128" s="285"/>
      <c r="E128" s="286" t="s">
        <v>4181</v>
      </c>
      <c r="F128" s="285">
        <v>399</v>
      </c>
      <c r="G128" s="285">
        <v>420</v>
      </c>
      <c r="H128" s="285"/>
      <c r="I128" s="285"/>
      <c r="J128" s="285">
        <v>105</v>
      </c>
      <c r="K128" s="285">
        <v>131</v>
      </c>
      <c r="L128" s="285">
        <v>1.57</v>
      </c>
      <c r="M128" s="285">
        <v>1.92</v>
      </c>
      <c r="N128" s="389">
        <v>-37500</v>
      </c>
      <c r="O128" s="285"/>
      <c r="P128" s="391"/>
      <c r="Q128" s="388"/>
    </row>
    <row r="129" spans="1:17">
      <c r="A129" s="285"/>
      <c r="B129" s="285"/>
      <c r="C129" s="285"/>
      <c r="D129" s="285"/>
      <c r="E129" s="286" t="s">
        <v>4237</v>
      </c>
      <c r="F129" s="285">
        <v>456</v>
      </c>
      <c r="G129" s="285">
        <v>480</v>
      </c>
      <c r="H129" s="285"/>
      <c r="I129" s="285"/>
      <c r="J129" s="285">
        <v>120</v>
      </c>
      <c r="K129" s="285">
        <v>150</v>
      </c>
      <c r="L129" s="285">
        <v>1.8</v>
      </c>
      <c r="M129" s="285">
        <v>2.15</v>
      </c>
      <c r="N129" s="389"/>
      <c r="O129" s="389"/>
      <c r="P129" s="392"/>
      <c r="Q129" s="393"/>
    </row>
    <row r="130" spans="1:17">
      <c r="A130" s="285" t="s">
        <v>8222</v>
      </c>
      <c r="B130" s="285" t="s">
        <v>10048</v>
      </c>
      <c r="C130" s="285" t="s">
        <v>6327</v>
      </c>
      <c r="D130" s="285" t="s">
        <v>10022</v>
      </c>
      <c r="E130" s="409" t="s">
        <v>4196</v>
      </c>
      <c r="F130" s="285">
        <v>418</v>
      </c>
      <c r="G130" s="285">
        <v>638</v>
      </c>
      <c r="H130" s="285" t="s">
        <v>7723</v>
      </c>
      <c r="I130" s="285"/>
      <c r="J130" s="285">
        <v>66</v>
      </c>
      <c r="K130" s="285">
        <v>110</v>
      </c>
      <c r="L130" s="285">
        <v>1.1</v>
      </c>
      <c r="M130" s="285">
        <v>2.09</v>
      </c>
      <c r="N130" s="285" t="s">
        <v>428</v>
      </c>
      <c r="O130" s="285" t="s">
        <v>428</v>
      </c>
      <c r="P130" s="388" t="s">
        <v>10779</v>
      </c>
      <c r="Q130" s="388" t="s">
        <v>10563</v>
      </c>
    </row>
    <row r="131" spans="1:17">
      <c r="A131" s="285" t="s">
        <v>8288</v>
      </c>
      <c r="B131" s="285" t="s">
        <v>10048</v>
      </c>
      <c r="C131" s="285" t="s">
        <v>6335</v>
      </c>
      <c r="D131" s="285" t="s">
        <v>10022</v>
      </c>
      <c r="E131" s="409" t="s">
        <v>4196</v>
      </c>
      <c r="F131" s="285">
        <v>418</v>
      </c>
      <c r="G131" s="285">
        <v>770</v>
      </c>
      <c r="H131" s="285" t="s">
        <v>7723</v>
      </c>
      <c r="I131" s="285"/>
      <c r="J131" s="285">
        <v>110</v>
      </c>
      <c r="K131" s="285">
        <v>165</v>
      </c>
      <c r="L131" s="285">
        <v>6.16</v>
      </c>
      <c r="M131" s="285">
        <v>12.28</v>
      </c>
      <c r="N131" s="285" t="s">
        <v>428</v>
      </c>
      <c r="O131" s="285" t="s">
        <v>428</v>
      </c>
      <c r="P131" s="388" t="s">
        <v>10780</v>
      </c>
      <c r="Q131" s="388" t="s">
        <v>8061</v>
      </c>
    </row>
    <row r="132" spans="1:17">
      <c r="A132" s="285" t="s">
        <v>8160</v>
      </c>
      <c r="B132" s="285" t="s">
        <v>10048</v>
      </c>
      <c r="C132" s="285" t="s">
        <v>6327</v>
      </c>
      <c r="D132" s="285" t="s">
        <v>10022</v>
      </c>
      <c r="E132" s="409" t="s">
        <v>4181</v>
      </c>
      <c r="F132" s="285">
        <v>420</v>
      </c>
      <c r="G132" s="285">
        <v>525</v>
      </c>
      <c r="H132" s="285" t="s">
        <v>7723</v>
      </c>
      <c r="I132" s="285"/>
      <c r="J132" s="285">
        <v>126</v>
      </c>
      <c r="K132" s="285">
        <v>267</v>
      </c>
      <c r="L132" s="285">
        <v>5.88</v>
      </c>
      <c r="M132" s="285">
        <v>10.64</v>
      </c>
      <c r="N132" s="285" t="s">
        <v>428</v>
      </c>
      <c r="O132" s="285" t="s">
        <v>428</v>
      </c>
      <c r="P132" s="388" t="s">
        <v>10530</v>
      </c>
      <c r="Q132" s="388" t="s">
        <v>10517</v>
      </c>
    </row>
    <row r="133" ht="27" spans="1:17">
      <c r="A133" s="285" t="s">
        <v>7948</v>
      </c>
      <c r="B133" s="285" t="s">
        <v>10048</v>
      </c>
      <c r="C133" s="285" t="s">
        <v>6349</v>
      </c>
      <c r="D133" s="285" t="s">
        <v>10022</v>
      </c>
      <c r="E133" s="290" t="s">
        <v>4181</v>
      </c>
      <c r="F133" s="285">
        <v>420</v>
      </c>
      <c r="G133" s="285">
        <v>504</v>
      </c>
      <c r="H133" s="285" t="s">
        <v>7723</v>
      </c>
      <c r="I133" s="285"/>
      <c r="J133" s="285">
        <v>189</v>
      </c>
      <c r="K133" s="285"/>
      <c r="L133" s="285">
        <v>4.2</v>
      </c>
      <c r="M133" s="285">
        <v>4.68</v>
      </c>
      <c r="N133" s="389">
        <v>-1500</v>
      </c>
      <c r="O133" s="285" t="s">
        <v>428</v>
      </c>
      <c r="P133" s="388" t="s">
        <v>10781</v>
      </c>
      <c r="Q133" s="388" t="s">
        <v>10782</v>
      </c>
    </row>
    <row r="134" ht="27" spans="1:17">
      <c r="A134" s="285" t="s">
        <v>4852</v>
      </c>
      <c r="B134" s="285" t="s">
        <v>10048</v>
      </c>
      <c r="C134" s="285" t="s">
        <v>6345</v>
      </c>
      <c r="D134" s="285" t="s">
        <v>10022</v>
      </c>
      <c r="E134" s="285" t="s">
        <v>428</v>
      </c>
      <c r="F134" s="285">
        <v>420</v>
      </c>
      <c r="G134" s="285">
        <v>550</v>
      </c>
      <c r="H134" s="285" t="s">
        <v>7723</v>
      </c>
      <c r="I134" s="285"/>
      <c r="J134" s="285">
        <v>95</v>
      </c>
      <c r="K134" s="285">
        <v>130</v>
      </c>
      <c r="L134" s="285">
        <v>3.36</v>
      </c>
      <c r="M134" s="285">
        <v>4.86</v>
      </c>
      <c r="N134" s="389">
        <v>12000</v>
      </c>
      <c r="O134" s="285" t="s">
        <v>428</v>
      </c>
      <c r="P134" s="388" t="s">
        <v>10783</v>
      </c>
      <c r="Q134" s="388"/>
    </row>
    <row r="135" spans="1:17">
      <c r="A135" s="285" t="s">
        <v>8185</v>
      </c>
      <c r="B135" s="285" t="s">
        <v>10048</v>
      </c>
      <c r="C135" s="285" t="s">
        <v>6327</v>
      </c>
      <c r="D135" s="285" t="s">
        <v>10022</v>
      </c>
      <c r="E135" s="409" t="s">
        <v>4237</v>
      </c>
      <c r="F135" s="285">
        <v>432</v>
      </c>
      <c r="G135" s="285">
        <v>480</v>
      </c>
      <c r="H135" s="285" t="s">
        <v>7723</v>
      </c>
      <c r="I135" s="285"/>
      <c r="J135" s="285">
        <v>102</v>
      </c>
      <c r="K135" s="285">
        <v>120</v>
      </c>
      <c r="L135" s="285">
        <v>0.13</v>
      </c>
      <c r="M135" s="285">
        <v>0.16</v>
      </c>
      <c r="N135" s="285" t="s">
        <v>428</v>
      </c>
      <c r="O135" s="285" t="s">
        <v>428</v>
      </c>
      <c r="P135" s="388" t="s">
        <v>10784</v>
      </c>
      <c r="Q135" s="388" t="s">
        <v>10563</v>
      </c>
    </row>
    <row r="136" ht="27" spans="1:17">
      <c r="A136" s="285" t="s">
        <v>2383</v>
      </c>
      <c r="B136" s="285" t="s">
        <v>10048</v>
      </c>
      <c r="C136" s="285" t="s">
        <v>6327</v>
      </c>
      <c r="D136" s="285" t="s">
        <v>10022</v>
      </c>
      <c r="E136" s="409" t="s">
        <v>4196</v>
      </c>
      <c r="F136" s="285">
        <v>440</v>
      </c>
      <c r="G136" s="285">
        <v>660</v>
      </c>
      <c r="H136" s="285" t="s">
        <v>7723</v>
      </c>
      <c r="I136" s="285"/>
      <c r="J136" s="285">
        <v>110</v>
      </c>
      <c r="K136" s="285">
        <v>280</v>
      </c>
      <c r="L136" s="285">
        <v>5.72</v>
      </c>
      <c r="M136" s="304">
        <v>11.32</v>
      </c>
      <c r="N136" s="389">
        <v>-22500</v>
      </c>
      <c r="O136" s="285" t="s">
        <v>428</v>
      </c>
      <c r="P136" s="388" t="s">
        <v>10785</v>
      </c>
      <c r="Q136" s="388" t="s">
        <v>10786</v>
      </c>
    </row>
    <row r="137" spans="1:17">
      <c r="A137" s="285" t="s">
        <v>5023</v>
      </c>
      <c r="B137" s="285" t="s">
        <v>10048</v>
      </c>
      <c r="C137" s="285" t="s">
        <v>6327</v>
      </c>
      <c r="D137" s="285" t="s">
        <v>10022</v>
      </c>
      <c r="E137" s="409" t="s">
        <v>4218</v>
      </c>
      <c r="F137" s="285">
        <v>500</v>
      </c>
      <c r="G137" s="285">
        <v>600</v>
      </c>
      <c r="H137" s="285" t="s">
        <v>7723</v>
      </c>
      <c r="I137" s="285"/>
      <c r="J137" s="285">
        <v>137</v>
      </c>
      <c r="K137" s="285">
        <v>187</v>
      </c>
      <c r="L137" s="285">
        <v>0.31</v>
      </c>
      <c r="M137" s="285">
        <v>0.43</v>
      </c>
      <c r="N137" s="285" t="s">
        <v>428</v>
      </c>
      <c r="O137" s="285" t="s">
        <v>428</v>
      </c>
      <c r="P137" s="388" t="s">
        <v>10502</v>
      </c>
      <c r="Q137" s="388" t="s">
        <v>10563</v>
      </c>
    </row>
    <row r="138" spans="1:17">
      <c r="A138" s="285" t="s">
        <v>495</v>
      </c>
      <c r="B138" s="285" t="s">
        <v>10048</v>
      </c>
      <c r="C138" s="285" t="s">
        <v>6339</v>
      </c>
      <c r="D138" s="285" t="s">
        <v>10022</v>
      </c>
      <c r="E138" s="285" t="s">
        <v>428</v>
      </c>
      <c r="F138" s="285">
        <v>500</v>
      </c>
      <c r="G138" s="285">
        <v>650</v>
      </c>
      <c r="H138" s="285" t="s">
        <v>7723</v>
      </c>
      <c r="I138" s="285"/>
      <c r="J138" s="285">
        <v>60</v>
      </c>
      <c r="K138" s="285">
        <v>80</v>
      </c>
      <c r="L138" s="285">
        <v>7.2</v>
      </c>
      <c r="M138" s="285">
        <v>10.06</v>
      </c>
      <c r="N138" s="389">
        <v>20000</v>
      </c>
      <c r="O138" s="285" t="s">
        <v>428</v>
      </c>
      <c r="P138" s="388" t="s">
        <v>10584</v>
      </c>
      <c r="Q138" s="388" t="s">
        <v>10787</v>
      </c>
    </row>
    <row r="139" ht="27" spans="1:17">
      <c r="A139" s="285" t="s">
        <v>493</v>
      </c>
      <c r="B139" s="285" t="s">
        <v>10048</v>
      </c>
      <c r="C139" s="285" t="s">
        <v>10046</v>
      </c>
      <c r="D139" s="285" t="s">
        <v>10022</v>
      </c>
      <c r="E139" s="285" t="s">
        <v>428</v>
      </c>
      <c r="F139" s="285">
        <v>520</v>
      </c>
      <c r="G139" s="285">
        <v>650</v>
      </c>
      <c r="H139" s="285" t="s">
        <v>7723</v>
      </c>
      <c r="I139" s="285"/>
      <c r="J139" s="285">
        <v>75</v>
      </c>
      <c r="K139" s="285">
        <v>100</v>
      </c>
      <c r="L139" s="285">
        <v>8.88</v>
      </c>
      <c r="M139" s="285">
        <v>12.12</v>
      </c>
      <c r="N139" s="389">
        <v>12000</v>
      </c>
      <c r="O139" s="285" t="s">
        <v>428</v>
      </c>
      <c r="P139" s="388" t="s">
        <v>10584</v>
      </c>
      <c r="Q139" s="388" t="s">
        <v>10788</v>
      </c>
    </row>
    <row r="140" ht="27" spans="1:17">
      <c r="A140" s="285" t="s">
        <v>2496</v>
      </c>
      <c r="B140" s="285" t="s">
        <v>10048</v>
      </c>
      <c r="C140" s="285" t="s">
        <v>6327</v>
      </c>
      <c r="D140" s="285" t="s">
        <v>10022</v>
      </c>
      <c r="E140" s="409" t="s">
        <v>4181</v>
      </c>
      <c r="F140" s="285">
        <v>625</v>
      </c>
      <c r="G140" s="285">
        <v>750</v>
      </c>
      <c r="H140" s="285" t="s">
        <v>7723</v>
      </c>
      <c r="I140" s="285"/>
      <c r="J140" s="285">
        <v>81</v>
      </c>
      <c r="K140" s="285">
        <v>118</v>
      </c>
      <c r="L140" s="285">
        <v>8.75</v>
      </c>
      <c r="M140" s="285">
        <v>11.69</v>
      </c>
      <c r="N140" s="285" t="s">
        <v>428</v>
      </c>
      <c r="O140" s="285" t="s">
        <v>428</v>
      </c>
      <c r="P140" s="388" t="s">
        <v>10502</v>
      </c>
      <c r="Q140" s="388" t="s">
        <v>10789</v>
      </c>
    </row>
    <row r="141" ht="27" spans="1:17">
      <c r="A141" s="285" t="s">
        <v>4842</v>
      </c>
      <c r="B141" s="285" t="s">
        <v>10048</v>
      </c>
      <c r="C141" s="285" t="s">
        <v>6342</v>
      </c>
      <c r="D141" s="285" t="s">
        <v>10022</v>
      </c>
      <c r="E141" s="285" t="s">
        <v>428</v>
      </c>
      <c r="F141" s="285">
        <v>550</v>
      </c>
      <c r="G141" s="285">
        <v>650</v>
      </c>
      <c r="H141" s="285">
        <v>32</v>
      </c>
      <c r="I141" s="285">
        <v>48</v>
      </c>
      <c r="J141" s="285">
        <v>75</v>
      </c>
      <c r="K141" s="285">
        <v>105</v>
      </c>
      <c r="L141" s="285">
        <v>6.8</v>
      </c>
      <c r="M141" s="285">
        <v>9.6</v>
      </c>
      <c r="N141" s="389">
        <v>12000</v>
      </c>
      <c r="O141" s="285">
        <v>20</v>
      </c>
      <c r="P141" s="388" t="s">
        <v>10790</v>
      </c>
      <c r="Q141" s="388" t="s">
        <v>10791</v>
      </c>
    </row>
    <row r="142" spans="1:17">
      <c r="A142" s="285" t="s">
        <v>4913</v>
      </c>
      <c r="B142" s="285" t="s">
        <v>10048</v>
      </c>
      <c r="C142" s="285" t="s">
        <v>6327</v>
      </c>
      <c r="D142" s="285" t="s">
        <v>10022</v>
      </c>
      <c r="E142" s="409" t="s">
        <v>4237</v>
      </c>
      <c r="F142" s="285">
        <v>600</v>
      </c>
      <c r="G142" s="285">
        <v>720</v>
      </c>
      <c r="H142" s="285" t="s">
        <v>7723</v>
      </c>
      <c r="I142" s="285"/>
      <c r="J142" s="285">
        <v>108</v>
      </c>
      <c r="K142" s="285">
        <v>240</v>
      </c>
      <c r="L142" s="285">
        <v>7.2</v>
      </c>
      <c r="M142" s="285">
        <v>12.42</v>
      </c>
      <c r="N142" s="285" t="s">
        <v>428</v>
      </c>
      <c r="O142" s="285" t="s">
        <v>428</v>
      </c>
      <c r="P142" s="388" t="s">
        <v>10502</v>
      </c>
      <c r="Q142" s="388" t="s">
        <v>10563</v>
      </c>
    </row>
    <row r="143" ht="27" spans="1:17">
      <c r="A143" s="285" t="s">
        <v>8356</v>
      </c>
      <c r="B143" s="285" t="s">
        <v>10048</v>
      </c>
      <c r="C143" s="285" t="s">
        <v>6331</v>
      </c>
      <c r="D143" s="285" t="s">
        <v>10022</v>
      </c>
      <c r="E143" s="409" t="s">
        <v>4237</v>
      </c>
      <c r="F143" s="285">
        <v>600</v>
      </c>
      <c r="G143" s="285">
        <v>720</v>
      </c>
      <c r="H143" s="285" t="s">
        <v>7723</v>
      </c>
      <c r="I143" s="285"/>
      <c r="J143" s="285">
        <v>78</v>
      </c>
      <c r="K143" s="285">
        <v>114</v>
      </c>
      <c r="L143" s="285">
        <v>6.24</v>
      </c>
      <c r="M143" s="285">
        <v>9.04</v>
      </c>
      <c r="N143" s="285" t="s">
        <v>428</v>
      </c>
      <c r="O143" s="285" t="s">
        <v>428</v>
      </c>
      <c r="P143" s="388" t="s">
        <v>10792</v>
      </c>
      <c r="Q143" s="388" t="s">
        <v>10793</v>
      </c>
    </row>
    <row r="144" spans="1:17">
      <c r="A144" s="285" t="s">
        <v>494</v>
      </c>
      <c r="B144" s="285" t="s">
        <v>10048</v>
      </c>
      <c r="C144" s="285" t="s">
        <v>6345</v>
      </c>
      <c r="D144" s="285" t="s">
        <v>10022</v>
      </c>
      <c r="E144" s="285" t="s">
        <v>428</v>
      </c>
      <c r="F144" s="285">
        <v>666</v>
      </c>
      <c r="G144" s="285"/>
      <c r="H144" s="285" t="s">
        <v>7723</v>
      </c>
      <c r="I144" s="285"/>
      <c r="J144" s="285">
        <v>66</v>
      </c>
      <c r="K144" s="285"/>
      <c r="L144" s="285">
        <v>6.66</v>
      </c>
      <c r="M144" s="285"/>
      <c r="N144" s="285">
        <v>15000</v>
      </c>
      <c r="O144" s="285" t="s">
        <v>428</v>
      </c>
      <c r="P144" s="388" t="s">
        <v>10584</v>
      </c>
      <c r="Q144" s="388" t="s">
        <v>10765</v>
      </c>
    </row>
  </sheetData>
  <mergeCells count="274">
    <mergeCell ref="A1:Q1"/>
    <mergeCell ref="B2:G2"/>
    <mergeCell ref="I2:M2"/>
    <mergeCell ref="K3:M3"/>
    <mergeCell ref="K4:M4"/>
    <mergeCell ref="K5:M5"/>
    <mergeCell ref="K6:M6"/>
    <mergeCell ref="K7:M7"/>
    <mergeCell ref="K8:M8"/>
    <mergeCell ref="B9:G9"/>
    <mergeCell ref="K9:M9"/>
    <mergeCell ref="K10:M10"/>
    <mergeCell ref="K11:M11"/>
    <mergeCell ref="F13:G13"/>
    <mergeCell ref="H13:I13"/>
    <mergeCell ref="J13:K13"/>
    <mergeCell ref="L13:M13"/>
    <mergeCell ref="A15:Q15"/>
    <mergeCell ref="F16:G16"/>
    <mergeCell ref="H16:I16"/>
    <mergeCell ref="J16:K16"/>
    <mergeCell ref="L16:M16"/>
    <mergeCell ref="H17:I17"/>
    <mergeCell ref="H18:I18"/>
    <mergeCell ref="H20:I20"/>
    <mergeCell ref="H22:I22"/>
    <mergeCell ref="F23:G23"/>
    <mergeCell ref="H23:I23"/>
    <mergeCell ref="J23:K23"/>
    <mergeCell ref="L23:M23"/>
    <mergeCell ref="A24:Q24"/>
    <mergeCell ref="H25:I25"/>
    <mergeCell ref="H26:I26"/>
    <mergeCell ref="H27:I27"/>
    <mergeCell ref="H36:I36"/>
    <mergeCell ref="H41:I41"/>
    <mergeCell ref="H42:I42"/>
    <mergeCell ref="H43:I43"/>
    <mergeCell ref="J47:K47"/>
    <mergeCell ref="J48:K48"/>
    <mergeCell ref="H51:I51"/>
    <mergeCell ref="H56:I56"/>
    <mergeCell ref="F57:G57"/>
    <mergeCell ref="H57:I57"/>
    <mergeCell ref="J57:K57"/>
    <mergeCell ref="L57:M57"/>
    <mergeCell ref="H58:I58"/>
    <mergeCell ref="A59:Q59"/>
    <mergeCell ref="H60:I60"/>
    <mergeCell ref="H61:I61"/>
    <mergeCell ref="H62:I62"/>
    <mergeCell ref="H63:I63"/>
    <mergeCell ref="H65:I65"/>
    <mergeCell ref="H66:I66"/>
    <mergeCell ref="H67:I67"/>
    <mergeCell ref="H68:I68"/>
    <mergeCell ref="H69:I69"/>
    <mergeCell ref="H74:I74"/>
    <mergeCell ref="H75:I75"/>
    <mergeCell ref="H76:I76"/>
    <mergeCell ref="H77:I77"/>
    <mergeCell ref="H78:I78"/>
    <mergeCell ref="A83:Q83"/>
    <mergeCell ref="H88:I88"/>
    <mergeCell ref="H101:I101"/>
    <mergeCell ref="H102:I102"/>
    <mergeCell ref="H107:I107"/>
    <mergeCell ref="H108:I108"/>
    <mergeCell ref="J108:K108"/>
    <mergeCell ref="F109:G109"/>
    <mergeCell ref="H109:I109"/>
    <mergeCell ref="J109:K109"/>
    <mergeCell ref="L109:M109"/>
    <mergeCell ref="H110:I110"/>
    <mergeCell ref="H111:I111"/>
    <mergeCell ref="H112:I112"/>
    <mergeCell ref="H113:I113"/>
    <mergeCell ref="H114:I114"/>
    <mergeCell ref="H123:I123"/>
    <mergeCell ref="J124:K124"/>
    <mergeCell ref="J125:K125"/>
    <mergeCell ref="J126:K126"/>
    <mergeCell ref="H130:I130"/>
    <mergeCell ref="H131:I131"/>
    <mergeCell ref="H132:I132"/>
    <mergeCell ref="H133:I133"/>
    <mergeCell ref="J133:K133"/>
    <mergeCell ref="H134:I134"/>
    <mergeCell ref="H135:I135"/>
    <mergeCell ref="H136:I136"/>
    <mergeCell ref="H137:I137"/>
    <mergeCell ref="H138:I138"/>
    <mergeCell ref="H139:I139"/>
    <mergeCell ref="H140:I140"/>
    <mergeCell ref="H142:I142"/>
    <mergeCell ref="H143:I143"/>
    <mergeCell ref="F144:G144"/>
    <mergeCell ref="H144:I144"/>
    <mergeCell ref="J144:K144"/>
    <mergeCell ref="L144:M144"/>
    <mergeCell ref="A13:A14"/>
    <mergeCell ref="A28:A31"/>
    <mergeCell ref="A32:A35"/>
    <mergeCell ref="A37:A40"/>
    <mergeCell ref="A44:A46"/>
    <mergeCell ref="A47:A48"/>
    <mergeCell ref="A49:A51"/>
    <mergeCell ref="A52:A55"/>
    <mergeCell ref="A70:A73"/>
    <mergeCell ref="A79:A82"/>
    <mergeCell ref="A84:A87"/>
    <mergeCell ref="A89:A92"/>
    <mergeCell ref="A93:A96"/>
    <mergeCell ref="A97:A100"/>
    <mergeCell ref="A103:A106"/>
    <mergeCell ref="A115:A118"/>
    <mergeCell ref="A119:A122"/>
    <mergeCell ref="A124:A126"/>
    <mergeCell ref="A127:A129"/>
    <mergeCell ref="B13:B14"/>
    <mergeCell ref="B28:B31"/>
    <mergeCell ref="B32:B35"/>
    <mergeCell ref="B37:B40"/>
    <mergeCell ref="B44:B46"/>
    <mergeCell ref="B47:B48"/>
    <mergeCell ref="B49:B51"/>
    <mergeCell ref="B52:B55"/>
    <mergeCell ref="B70:B73"/>
    <mergeCell ref="B79:B82"/>
    <mergeCell ref="B84:B87"/>
    <mergeCell ref="B89:B92"/>
    <mergeCell ref="B93:B96"/>
    <mergeCell ref="B97:B100"/>
    <mergeCell ref="B103:B106"/>
    <mergeCell ref="B115:B118"/>
    <mergeCell ref="B119:B122"/>
    <mergeCell ref="B124:B126"/>
    <mergeCell ref="B127:B129"/>
    <mergeCell ref="C13:C14"/>
    <mergeCell ref="C28:C31"/>
    <mergeCell ref="C32:C35"/>
    <mergeCell ref="C37:C40"/>
    <mergeCell ref="C44:C46"/>
    <mergeCell ref="C47:C48"/>
    <mergeCell ref="C49:C51"/>
    <mergeCell ref="C52:C55"/>
    <mergeCell ref="C70:C73"/>
    <mergeCell ref="C79:C82"/>
    <mergeCell ref="C84:C87"/>
    <mergeCell ref="C89:C92"/>
    <mergeCell ref="C93:C96"/>
    <mergeCell ref="C97:C100"/>
    <mergeCell ref="C103:C106"/>
    <mergeCell ref="C115:C118"/>
    <mergeCell ref="C119:C122"/>
    <mergeCell ref="C124:C126"/>
    <mergeCell ref="C127:C129"/>
    <mergeCell ref="D13:D14"/>
    <mergeCell ref="D28:D31"/>
    <mergeCell ref="D32:D35"/>
    <mergeCell ref="D37:D40"/>
    <mergeCell ref="D44:D46"/>
    <mergeCell ref="D47:D48"/>
    <mergeCell ref="D49:D51"/>
    <mergeCell ref="D52:D55"/>
    <mergeCell ref="D70:D73"/>
    <mergeCell ref="D79:D82"/>
    <mergeCell ref="D84:D87"/>
    <mergeCell ref="D89:D92"/>
    <mergeCell ref="D93:D96"/>
    <mergeCell ref="D97:D100"/>
    <mergeCell ref="D103:D106"/>
    <mergeCell ref="D115:D118"/>
    <mergeCell ref="D119:D122"/>
    <mergeCell ref="D124:D126"/>
    <mergeCell ref="D127:D129"/>
    <mergeCell ref="E13:E14"/>
    <mergeCell ref="E49:E50"/>
    <mergeCell ref="F49:F50"/>
    <mergeCell ref="G49:G50"/>
    <mergeCell ref="J49:J50"/>
    <mergeCell ref="K49:K50"/>
    <mergeCell ref="L49:L50"/>
    <mergeCell ref="M49:M50"/>
    <mergeCell ref="N29:N31"/>
    <mergeCell ref="N32:N35"/>
    <mergeCell ref="N37:N40"/>
    <mergeCell ref="N44:N46"/>
    <mergeCell ref="N47:N48"/>
    <mergeCell ref="N49:N50"/>
    <mergeCell ref="N52:N55"/>
    <mergeCell ref="N71:N73"/>
    <mergeCell ref="N80:N82"/>
    <mergeCell ref="N85:N87"/>
    <mergeCell ref="N90:N92"/>
    <mergeCell ref="N93:N96"/>
    <mergeCell ref="N98:N100"/>
    <mergeCell ref="N103:N105"/>
    <mergeCell ref="N116:N118"/>
    <mergeCell ref="N120:N122"/>
    <mergeCell ref="N124:N126"/>
    <mergeCell ref="N128:N129"/>
    <mergeCell ref="O28:O31"/>
    <mergeCell ref="O32:O35"/>
    <mergeCell ref="O37:O40"/>
    <mergeCell ref="O44:O46"/>
    <mergeCell ref="O47:O48"/>
    <mergeCell ref="O49:O51"/>
    <mergeCell ref="O52:O55"/>
    <mergeCell ref="O70:O73"/>
    <mergeCell ref="O79:O82"/>
    <mergeCell ref="O84:O87"/>
    <mergeCell ref="O89:O92"/>
    <mergeCell ref="O93:O96"/>
    <mergeCell ref="O97:O100"/>
    <mergeCell ref="O103:O106"/>
    <mergeCell ref="O115:O118"/>
    <mergeCell ref="O119:O122"/>
    <mergeCell ref="O124:O126"/>
    <mergeCell ref="O127:O129"/>
    <mergeCell ref="P13:P14"/>
    <mergeCell ref="P28:P31"/>
    <mergeCell ref="P32:P35"/>
    <mergeCell ref="P37:P40"/>
    <mergeCell ref="P44:P46"/>
    <mergeCell ref="P47:P48"/>
    <mergeCell ref="P49:P50"/>
    <mergeCell ref="P52:P55"/>
    <mergeCell ref="P70:P73"/>
    <mergeCell ref="P79:P82"/>
    <mergeCell ref="P84:P87"/>
    <mergeCell ref="P89:P92"/>
    <mergeCell ref="P93:P96"/>
    <mergeCell ref="P97:P100"/>
    <mergeCell ref="P103:P106"/>
    <mergeCell ref="P115:P118"/>
    <mergeCell ref="P119:P122"/>
    <mergeCell ref="P124:P126"/>
    <mergeCell ref="P127:P129"/>
    <mergeCell ref="Q13:Q14"/>
    <mergeCell ref="Q28:Q31"/>
    <mergeCell ref="Q32:Q35"/>
    <mergeCell ref="Q37:Q40"/>
    <mergeCell ref="Q44:Q46"/>
    <mergeCell ref="Q52:Q55"/>
    <mergeCell ref="Q70:Q73"/>
    <mergeCell ref="Q80:Q82"/>
    <mergeCell ref="Q84:Q87"/>
    <mergeCell ref="Q89:Q92"/>
    <mergeCell ref="Q93:Q96"/>
    <mergeCell ref="Q97:Q100"/>
    <mergeCell ref="Q103:Q106"/>
    <mergeCell ref="Q115:Q118"/>
    <mergeCell ref="Q120:Q122"/>
    <mergeCell ref="Q124:Q126"/>
    <mergeCell ref="Q127:Q129"/>
    <mergeCell ref="H124:I126"/>
    <mergeCell ref="H37:I40"/>
    <mergeCell ref="H32:I35"/>
    <mergeCell ref="H28:I31"/>
    <mergeCell ref="H44:I46"/>
    <mergeCell ref="H47:I48"/>
    <mergeCell ref="H49:I50"/>
    <mergeCell ref="H52:I55"/>
    <mergeCell ref="H84:I87"/>
    <mergeCell ref="H70:I73"/>
    <mergeCell ref="H93:I96"/>
    <mergeCell ref="H79:I82"/>
    <mergeCell ref="H89:I92"/>
    <mergeCell ref="H97:I100"/>
    <mergeCell ref="H103:I106"/>
    <mergeCell ref="H115:I118"/>
    <mergeCell ref="H119:I122"/>
    <mergeCell ref="H127:I129"/>
  </mergeCells>
  <pageMargins left="0.75" right="0.75" top="1" bottom="1" header="0.511805555555556" footer="0.511805555555556"/>
  <headerFooter/>
  <drawing r:id="rId2"/>
  <legacyDrawing r:id="rId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259"/>
  <sheetViews>
    <sheetView showGridLines="0" workbookViewId="0">
      <pane ySplit="14" topLeftCell="A15" activePane="bottomLeft" state="frozen"/>
      <selection/>
      <selection pane="bottomLeft" activeCell="A1" sqref="A1:Q1"/>
    </sheetView>
  </sheetViews>
  <sheetFormatPr defaultColWidth="9" defaultRowHeight="13.5"/>
  <cols>
    <col min="1" max="1" width="15.625" style="155" customWidth="1"/>
    <col min="2" max="2" width="13.625" style="155" customWidth="1"/>
    <col min="3" max="13" width="7.125" style="155" customWidth="1"/>
    <col min="14" max="14" width="8.625" style="155" customWidth="1"/>
    <col min="15" max="15" width="7.125" style="155" customWidth="1"/>
    <col min="16" max="16" width="36" style="156" customWidth="1"/>
    <col min="17" max="17" width="40.5" style="156" customWidth="1"/>
    <col min="18" max="256" width="9" style="155" customWidth="1"/>
    <col min="257" max="16384" width="9" style="378"/>
  </cols>
  <sheetData>
    <row r="1" ht="24.75" spans="1:17">
      <c r="A1" s="158" t="s">
        <v>10794</v>
      </c>
      <c r="B1" s="158"/>
      <c r="C1" s="158"/>
      <c r="D1" s="158"/>
      <c r="E1" s="158"/>
      <c r="F1" s="158"/>
      <c r="G1" s="158"/>
      <c r="H1" s="158"/>
      <c r="I1" s="158"/>
      <c r="J1" s="158"/>
      <c r="K1" s="158"/>
      <c r="L1" s="158"/>
      <c r="M1" s="158"/>
      <c r="N1" s="158"/>
      <c r="O1" s="158"/>
      <c r="P1" s="158"/>
      <c r="Q1" s="158"/>
    </row>
    <row r="2" s="378" customFormat="1" ht="20" customHeight="1" spans="1:256">
      <c r="A2" s="367"/>
      <c r="B2" s="278" t="s">
        <v>10403</v>
      </c>
      <c r="C2" s="278"/>
      <c r="D2" s="278"/>
      <c r="E2" s="278"/>
      <c r="F2" s="278"/>
      <c r="G2" s="278"/>
      <c r="H2" s="368"/>
      <c r="I2" s="278" t="s">
        <v>10404</v>
      </c>
      <c r="J2" s="278"/>
      <c r="K2" s="278"/>
      <c r="L2" s="278"/>
      <c r="M2" s="278"/>
      <c r="N2" s="367"/>
      <c r="O2" s="367"/>
      <c r="P2" s="367"/>
      <c r="Q2" s="367"/>
      <c r="R2" s="155"/>
      <c r="S2" s="155"/>
      <c r="T2" s="155"/>
      <c r="U2" s="155"/>
      <c r="V2" s="155"/>
      <c r="W2" s="155"/>
      <c r="X2" s="155"/>
      <c r="Y2" s="155"/>
      <c r="Z2" s="155"/>
      <c r="AA2" s="155"/>
      <c r="AB2" s="155"/>
      <c r="AC2" s="155"/>
      <c r="AD2" s="155"/>
      <c r="AE2" s="155"/>
      <c r="AF2" s="155"/>
      <c r="AG2" s="155"/>
      <c r="AH2" s="155"/>
      <c r="AI2" s="155"/>
      <c r="AJ2" s="155"/>
      <c r="AK2" s="155"/>
      <c r="AL2" s="155"/>
      <c r="AM2" s="155"/>
      <c r="AN2" s="155"/>
      <c r="AO2" s="155"/>
      <c r="AP2" s="155"/>
      <c r="AQ2" s="155"/>
      <c r="AR2" s="155"/>
      <c r="AS2" s="155"/>
      <c r="AT2" s="155"/>
      <c r="AU2" s="155"/>
      <c r="AV2" s="155"/>
      <c r="AW2" s="155"/>
      <c r="AX2" s="155"/>
      <c r="AY2" s="155"/>
      <c r="AZ2" s="155"/>
      <c r="BA2" s="155"/>
      <c r="BB2" s="155"/>
      <c r="BC2" s="155"/>
      <c r="BD2" s="155"/>
      <c r="BE2" s="155"/>
      <c r="BF2" s="155"/>
      <c r="BG2" s="155"/>
      <c r="BH2" s="155"/>
      <c r="BI2" s="155"/>
      <c r="BJ2" s="155"/>
      <c r="BK2" s="155"/>
      <c r="BL2" s="155"/>
      <c r="BM2" s="155"/>
      <c r="BN2" s="155"/>
      <c r="BO2" s="155"/>
      <c r="BP2" s="155"/>
      <c r="BQ2" s="155"/>
      <c r="BR2" s="155"/>
      <c r="BS2" s="155"/>
      <c r="BT2" s="155"/>
      <c r="BU2" s="155"/>
      <c r="BV2" s="155"/>
      <c r="BW2" s="155"/>
      <c r="BX2" s="155"/>
      <c r="BY2" s="155"/>
      <c r="BZ2" s="155"/>
      <c r="CA2" s="155"/>
      <c r="CB2" s="155"/>
      <c r="CC2" s="155"/>
      <c r="CD2" s="155"/>
      <c r="CE2" s="155"/>
      <c r="CF2" s="155"/>
      <c r="CG2" s="155"/>
      <c r="CH2" s="155"/>
      <c r="CI2" s="155"/>
      <c r="CJ2" s="155"/>
      <c r="CK2" s="155"/>
      <c r="CL2" s="155"/>
      <c r="CM2" s="155"/>
      <c r="CN2" s="155"/>
      <c r="CO2" s="155"/>
      <c r="CP2" s="155"/>
      <c r="CQ2" s="155"/>
      <c r="CR2" s="155"/>
      <c r="CS2" s="155"/>
      <c r="CT2" s="155"/>
      <c r="CU2" s="155"/>
      <c r="CV2" s="155"/>
      <c r="CW2" s="155"/>
      <c r="CX2" s="155"/>
      <c r="CY2" s="155"/>
      <c r="CZ2" s="155"/>
      <c r="DA2" s="155"/>
      <c r="DB2" s="155"/>
      <c r="DC2" s="155"/>
      <c r="DD2" s="155"/>
      <c r="DE2" s="155"/>
      <c r="DF2" s="155"/>
      <c r="DG2" s="155"/>
      <c r="DH2" s="155"/>
      <c r="DI2" s="155"/>
      <c r="DJ2" s="155"/>
      <c r="DK2" s="155"/>
      <c r="DL2" s="155"/>
      <c r="DM2" s="155"/>
      <c r="DN2" s="155"/>
      <c r="DO2" s="155"/>
      <c r="DP2" s="155"/>
      <c r="DQ2" s="155"/>
      <c r="DR2" s="155"/>
      <c r="DS2" s="155"/>
      <c r="DT2" s="155"/>
      <c r="DU2" s="155"/>
      <c r="DV2" s="155"/>
      <c r="DW2" s="155"/>
      <c r="DX2" s="155"/>
      <c r="DY2" s="155"/>
      <c r="DZ2" s="155"/>
      <c r="EA2" s="155"/>
      <c r="EB2" s="155"/>
      <c r="EC2" s="155"/>
      <c r="ED2" s="155"/>
      <c r="EE2" s="155"/>
      <c r="EF2" s="155"/>
      <c r="EG2" s="155"/>
      <c r="EH2" s="155"/>
      <c r="EI2" s="155"/>
      <c r="EJ2" s="155"/>
      <c r="EK2" s="155"/>
      <c r="EL2" s="155"/>
      <c r="EM2" s="155"/>
      <c r="EN2" s="155"/>
      <c r="EO2" s="155"/>
      <c r="EP2" s="155"/>
      <c r="EQ2" s="155"/>
      <c r="ER2" s="155"/>
      <c r="ES2" s="155"/>
      <c r="ET2" s="155"/>
      <c r="EU2" s="155"/>
      <c r="EV2" s="155"/>
      <c r="EW2" s="155"/>
      <c r="EX2" s="155"/>
      <c r="EY2" s="155"/>
      <c r="EZ2" s="155"/>
      <c r="FA2" s="155"/>
      <c r="FB2" s="155"/>
      <c r="FC2" s="155"/>
      <c r="FD2" s="155"/>
      <c r="FE2" s="155"/>
      <c r="FF2" s="155"/>
      <c r="FG2" s="155"/>
      <c r="FH2" s="155"/>
      <c r="FI2" s="155"/>
      <c r="FJ2" s="155"/>
      <c r="FK2" s="155"/>
      <c r="FL2" s="155"/>
      <c r="FM2" s="155"/>
      <c r="FN2" s="155"/>
      <c r="FO2" s="155"/>
      <c r="FP2" s="155"/>
      <c r="FQ2" s="155"/>
      <c r="FR2" s="155"/>
      <c r="FS2" s="155"/>
      <c r="FT2" s="155"/>
      <c r="FU2" s="155"/>
      <c r="FV2" s="155"/>
      <c r="FW2" s="155"/>
      <c r="FX2" s="155"/>
      <c r="FY2" s="155"/>
      <c r="FZ2" s="155"/>
      <c r="GA2" s="155"/>
      <c r="GB2" s="155"/>
      <c r="GC2" s="155"/>
      <c r="GD2" s="155"/>
      <c r="GE2" s="155"/>
      <c r="GF2" s="155"/>
      <c r="GG2" s="155"/>
      <c r="GH2" s="155"/>
      <c r="GI2" s="155"/>
      <c r="GJ2" s="155"/>
      <c r="GK2" s="155"/>
      <c r="GL2" s="155"/>
      <c r="GM2" s="155"/>
      <c r="GN2" s="155"/>
      <c r="GO2" s="155"/>
      <c r="GP2" s="155"/>
      <c r="GQ2" s="155"/>
      <c r="GR2" s="155"/>
      <c r="GS2" s="155"/>
      <c r="GT2" s="155"/>
      <c r="GU2" s="155"/>
      <c r="GV2" s="155"/>
      <c r="GW2" s="155"/>
      <c r="GX2" s="155"/>
      <c r="GY2" s="155"/>
      <c r="GZ2" s="155"/>
      <c r="HA2" s="155"/>
      <c r="HB2" s="155"/>
      <c r="HC2" s="155"/>
      <c r="HD2" s="155"/>
      <c r="HE2" s="155"/>
      <c r="HF2" s="155"/>
      <c r="HG2" s="155"/>
      <c r="HH2" s="155"/>
      <c r="HI2" s="155"/>
      <c r="HJ2" s="155"/>
      <c r="HK2" s="155"/>
      <c r="HL2" s="155"/>
      <c r="HM2" s="155"/>
      <c r="HN2" s="155"/>
      <c r="HO2" s="155"/>
      <c r="HP2" s="155"/>
      <c r="HQ2" s="155"/>
      <c r="HR2" s="155"/>
      <c r="HS2" s="155"/>
      <c r="HT2" s="155"/>
      <c r="HU2" s="155"/>
      <c r="HV2" s="155"/>
      <c r="HW2" s="155"/>
      <c r="HX2" s="155"/>
      <c r="HY2" s="155"/>
      <c r="HZ2" s="155"/>
      <c r="IA2" s="155"/>
      <c r="IB2" s="155"/>
      <c r="IC2" s="155"/>
      <c r="ID2" s="155"/>
      <c r="IE2" s="155"/>
      <c r="IF2" s="155"/>
      <c r="IG2" s="155"/>
      <c r="IH2" s="155"/>
      <c r="II2" s="155"/>
      <c r="IJ2" s="155"/>
      <c r="IK2" s="155"/>
      <c r="IL2" s="155"/>
      <c r="IM2" s="155"/>
      <c r="IN2" s="155"/>
      <c r="IO2" s="155"/>
      <c r="IP2" s="155"/>
      <c r="IQ2" s="155"/>
      <c r="IR2" s="155"/>
      <c r="IS2" s="155"/>
      <c r="IT2" s="155"/>
      <c r="IU2" s="155"/>
      <c r="IV2" s="155"/>
    </row>
    <row r="3" s="378" customFormat="1" ht="18" customHeight="1" spans="1:256">
      <c r="A3" s="367"/>
      <c r="B3" s="64" t="s">
        <v>10405</v>
      </c>
      <c r="C3" s="64" t="s">
        <v>10406</v>
      </c>
      <c r="D3" s="64" t="s">
        <v>4181</v>
      </c>
      <c r="E3" s="64" t="s">
        <v>4196</v>
      </c>
      <c r="F3" s="64" t="s">
        <v>4237</v>
      </c>
      <c r="G3" s="64" t="s">
        <v>4218</v>
      </c>
      <c r="H3" s="368"/>
      <c r="I3" s="64" t="s">
        <v>10407</v>
      </c>
      <c r="J3" s="64" t="s">
        <v>10408</v>
      </c>
      <c r="K3" s="64" t="s">
        <v>10409</v>
      </c>
      <c r="L3" s="64"/>
      <c r="M3" s="64"/>
      <c r="N3" s="367"/>
      <c r="O3" s="367"/>
      <c r="P3" s="367"/>
      <c r="Q3" s="367"/>
      <c r="R3" s="155"/>
      <c r="S3" s="155"/>
      <c r="T3" s="155"/>
      <c r="U3" s="155"/>
      <c r="V3" s="155"/>
      <c r="W3" s="155"/>
      <c r="X3" s="155"/>
      <c r="Y3" s="155"/>
      <c r="Z3" s="155"/>
      <c r="AA3" s="155"/>
      <c r="AB3" s="155"/>
      <c r="AC3" s="155"/>
      <c r="AD3" s="155"/>
      <c r="AE3" s="155"/>
      <c r="AF3" s="155"/>
      <c r="AG3" s="155"/>
      <c r="AH3" s="155"/>
      <c r="AI3" s="155"/>
      <c r="AJ3" s="155"/>
      <c r="AK3" s="155"/>
      <c r="AL3" s="155"/>
      <c r="AM3" s="155"/>
      <c r="AN3" s="155"/>
      <c r="AO3" s="155"/>
      <c r="AP3" s="155"/>
      <c r="AQ3" s="155"/>
      <c r="AR3" s="155"/>
      <c r="AS3" s="155"/>
      <c r="AT3" s="155"/>
      <c r="AU3" s="155"/>
      <c r="AV3" s="155"/>
      <c r="AW3" s="155"/>
      <c r="AX3" s="155"/>
      <c r="AY3" s="155"/>
      <c r="AZ3" s="155"/>
      <c r="BA3" s="155"/>
      <c r="BB3" s="155"/>
      <c r="BC3" s="155"/>
      <c r="BD3" s="155"/>
      <c r="BE3" s="155"/>
      <c r="BF3" s="155"/>
      <c r="BG3" s="155"/>
      <c r="BH3" s="155"/>
      <c r="BI3" s="155"/>
      <c r="BJ3" s="155"/>
      <c r="BK3" s="155"/>
      <c r="BL3" s="155"/>
      <c r="BM3" s="155"/>
      <c r="BN3" s="155"/>
      <c r="BO3" s="155"/>
      <c r="BP3" s="155"/>
      <c r="BQ3" s="155"/>
      <c r="BR3" s="155"/>
      <c r="BS3" s="155"/>
      <c r="BT3" s="155"/>
      <c r="BU3" s="155"/>
      <c r="BV3" s="155"/>
      <c r="BW3" s="155"/>
      <c r="BX3" s="155"/>
      <c r="BY3" s="155"/>
      <c r="BZ3" s="155"/>
      <c r="CA3" s="155"/>
      <c r="CB3" s="155"/>
      <c r="CC3" s="155"/>
      <c r="CD3" s="155"/>
      <c r="CE3" s="155"/>
      <c r="CF3" s="155"/>
      <c r="CG3" s="155"/>
      <c r="CH3" s="155"/>
      <c r="CI3" s="155"/>
      <c r="CJ3" s="155"/>
      <c r="CK3" s="155"/>
      <c r="CL3" s="155"/>
      <c r="CM3" s="155"/>
      <c r="CN3" s="155"/>
      <c r="CO3" s="155"/>
      <c r="CP3" s="155"/>
      <c r="CQ3" s="155"/>
      <c r="CR3" s="155"/>
      <c r="CS3" s="155"/>
      <c r="CT3" s="155"/>
      <c r="CU3" s="155"/>
      <c r="CV3" s="155"/>
      <c r="CW3" s="155"/>
      <c r="CX3" s="155"/>
      <c r="CY3" s="155"/>
      <c r="CZ3" s="155"/>
      <c r="DA3" s="155"/>
      <c r="DB3" s="155"/>
      <c r="DC3" s="155"/>
      <c r="DD3" s="155"/>
      <c r="DE3" s="155"/>
      <c r="DF3" s="155"/>
      <c r="DG3" s="155"/>
      <c r="DH3" s="155"/>
      <c r="DI3" s="155"/>
      <c r="DJ3" s="155"/>
      <c r="DK3" s="155"/>
      <c r="DL3" s="155"/>
      <c r="DM3" s="155"/>
      <c r="DN3" s="155"/>
      <c r="DO3" s="155"/>
      <c r="DP3" s="155"/>
      <c r="DQ3" s="155"/>
      <c r="DR3" s="155"/>
      <c r="DS3" s="155"/>
      <c r="DT3" s="155"/>
      <c r="DU3" s="155"/>
      <c r="DV3" s="155"/>
      <c r="DW3" s="155"/>
      <c r="DX3" s="155"/>
      <c r="DY3" s="155"/>
      <c r="DZ3" s="155"/>
      <c r="EA3" s="155"/>
      <c r="EB3" s="155"/>
      <c r="EC3" s="155"/>
      <c r="ED3" s="155"/>
      <c r="EE3" s="155"/>
      <c r="EF3" s="155"/>
      <c r="EG3" s="155"/>
      <c r="EH3" s="155"/>
      <c r="EI3" s="155"/>
      <c r="EJ3" s="155"/>
      <c r="EK3" s="155"/>
      <c r="EL3" s="155"/>
      <c r="EM3" s="155"/>
      <c r="EN3" s="155"/>
      <c r="EO3" s="155"/>
      <c r="EP3" s="155"/>
      <c r="EQ3" s="155"/>
      <c r="ER3" s="155"/>
      <c r="ES3" s="155"/>
      <c r="ET3" s="155"/>
      <c r="EU3" s="155"/>
      <c r="EV3" s="155"/>
      <c r="EW3" s="155"/>
      <c r="EX3" s="155"/>
      <c r="EY3" s="155"/>
      <c r="EZ3" s="155"/>
      <c r="FA3" s="155"/>
      <c r="FB3" s="155"/>
      <c r="FC3" s="155"/>
      <c r="FD3" s="155"/>
      <c r="FE3" s="155"/>
      <c r="FF3" s="155"/>
      <c r="FG3" s="155"/>
      <c r="FH3" s="155"/>
      <c r="FI3" s="155"/>
      <c r="FJ3" s="155"/>
      <c r="FK3" s="155"/>
      <c r="FL3" s="155"/>
      <c r="FM3" s="155"/>
      <c r="FN3" s="155"/>
      <c r="FO3" s="155"/>
      <c r="FP3" s="155"/>
      <c r="FQ3" s="155"/>
      <c r="FR3" s="155"/>
      <c r="FS3" s="155"/>
      <c r="FT3" s="155"/>
      <c r="FU3" s="155"/>
      <c r="FV3" s="155"/>
      <c r="FW3" s="155"/>
      <c r="FX3" s="155"/>
      <c r="FY3" s="155"/>
      <c r="FZ3" s="155"/>
      <c r="GA3" s="155"/>
      <c r="GB3" s="155"/>
      <c r="GC3" s="155"/>
      <c r="GD3" s="155"/>
      <c r="GE3" s="155"/>
      <c r="GF3" s="155"/>
      <c r="GG3" s="155"/>
      <c r="GH3" s="155"/>
      <c r="GI3" s="155"/>
      <c r="GJ3" s="155"/>
      <c r="GK3" s="155"/>
      <c r="GL3" s="155"/>
      <c r="GM3" s="155"/>
      <c r="GN3" s="155"/>
      <c r="GO3" s="155"/>
      <c r="GP3" s="155"/>
      <c r="GQ3" s="155"/>
      <c r="GR3" s="155"/>
      <c r="GS3" s="155"/>
      <c r="GT3" s="155"/>
      <c r="GU3" s="155"/>
      <c r="GV3" s="155"/>
      <c r="GW3" s="155"/>
      <c r="GX3" s="155"/>
      <c r="GY3" s="155"/>
      <c r="GZ3" s="155"/>
      <c r="HA3" s="155"/>
      <c r="HB3" s="155"/>
      <c r="HC3" s="155"/>
      <c r="HD3" s="155"/>
      <c r="HE3" s="155"/>
      <c r="HF3" s="155"/>
      <c r="HG3" s="155"/>
      <c r="HH3" s="155"/>
      <c r="HI3" s="155"/>
      <c r="HJ3" s="155"/>
      <c r="HK3" s="155"/>
      <c r="HL3" s="155"/>
      <c r="HM3" s="155"/>
      <c r="HN3" s="155"/>
      <c r="HO3" s="155"/>
      <c r="HP3" s="155"/>
      <c r="HQ3" s="155"/>
      <c r="HR3" s="155"/>
      <c r="HS3" s="155"/>
      <c r="HT3" s="155"/>
      <c r="HU3" s="155"/>
      <c r="HV3" s="155"/>
      <c r="HW3" s="155"/>
      <c r="HX3" s="155"/>
      <c r="HY3" s="155"/>
      <c r="HZ3" s="155"/>
      <c r="IA3" s="155"/>
      <c r="IB3" s="155"/>
      <c r="IC3" s="155"/>
      <c r="ID3" s="155"/>
      <c r="IE3" s="155"/>
      <c r="IF3" s="155"/>
      <c r="IG3" s="155"/>
      <c r="IH3" s="155"/>
      <c r="II3" s="155"/>
      <c r="IJ3" s="155"/>
      <c r="IK3" s="155"/>
      <c r="IL3" s="155"/>
      <c r="IM3" s="155"/>
      <c r="IN3" s="155"/>
      <c r="IO3" s="155"/>
      <c r="IP3" s="155"/>
      <c r="IQ3" s="155"/>
      <c r="IR3" s="155"/>
      <c r="IS3" s="155"/>
      <c r="IT3" s="155"/>
      <c r="IU3" s="155"/>
      <c r="IV3" s="155"/>
    </row>
    <row r="4" s="378" customFormat="1" ht="18" customHeight="1" spans="1:256">
      <c r="A4" s="367"/>
      <c r="B4" s="67" t="s">
        <v>10410</v>
      </c>
      <c r="C4" s="279">
        <v>0.65</v>
      </c>
      <c r="D4" s="279">
        <v>0.2</v>
      </c>
      <c r="E4" s="279">
        <v>0.1</v>
      </c>
      <c r="F4" s="279">
        <v>0.05</v>
      </c>
      <c r="G4" s="67" t="s">
        <v>428</v>
      </c>
      <c r="H4" s="368"/>
      <c r="I4" s="67" t="s">
        <v>10406</v>
      </c>
      <c r="J4" s="67" t="s">
        <v>10411</v>
      </c>
      <c r="K4" s="67" t="s">
        <v>428</v>
      </c>
      <c r="L4" s="67"/>
      <c r="M4" s="67"/>
      <c r="N4" s="367"/>
      <c r="O4" s="367"/>
      <c r="P4" s="367"/>
      <c r="Q4" s="367"/>
      <c r="R4" s="155"/>
      <c r="S4" s="155"/>
      <c r="T4" s="155"/>
      <c r="U4" s="155"/>
      <c r="V4" s="155"/>
      <c r="W4" s="155"/>
      <c r="X4" s="155"/>
      <c r="Y4" s="155"/>
      <c r="Z4" s="155"/>
      <c r="AA4" s="155"/>
      <c r="AB4" s="155"/>
      <c r="AC4" s="155"/>
      <c r="AD4" s="155"/>
      <c r="AE4" s="155"/>
      <c r="AF4" s="155"/>
      <c r="AG4" s="155"/>
      <c r="AH4" s="155"/>
      <c r="AI4" s="155"/>
      <c r="AJ4" s="155"/>
      <c r="AK4" s="155"/>
      <c r="AL4" s="155"/>
      <c r="AM4" s="155"/>
      <c r="AN4" s="155"/>
      <c r="AO4" s="155"/>
      <c r="AP4" s="155"/>
      <c r="AQ4" s="155"/>
      <c r="AR4" s="155"/>
      <c r="AS4" s="155"/>
      <c r="AT4" s="155"/>
      <c r="AU4" s="155"/>
      <c r="AV4" s="155"/>
      <c r="AW4" s="155"/>
      <c r="AX4" s="155"/>
      <c r="AY4" s="155"/>
      <c r="AZ4" s="155"/>
      <c r="BA4" s="155"/>
      <c r="BB4" s="155"/>
      <c r="BC4" s="155"/>
      <c r="BD4" s="155"/>
      <c r="BE4" s="155"/>
      <c r="BF4" s="155"/>
      <c r="BG4" s="155"/>
      <c r="BH4" s="155"/>
      <c r="BI4" s="155"/>
      <c r="BJ4" s="155"/>
      <c r="BK4" s="155"/>
      <c r="BL4" s="155"/>
      <c r="BM4" s="155"/>
      <c r="BN4" s="155"/>
      <c r="BO4" s="155"/>
      <c r="BP4" s="155"/>
      <c r="BQ4" s="155"/>
      <c r="BR4" s="155"/>
      <c r="BS4" s="155"/>
      <c r="BT4" s="155"/>
      <c r="BU4" s="155"/>
      <c r="BV4" s="155"/>
      <c r="BW4" s="155"/>
      <c r="BX4" s="155"/>
      <c r="BY4" s="155"/>
      <c r="BZ4" s="155"/>
      <c r="CA4" s="155"/>
      <c r="CB4" s="155"/>
      <c r="CC4" s="155"/>
      <c r="CD4" s="155"/>
      <c r="CE4" s="155"/>
      <c r="CF4" s="155"/>
      <c r="CG4" s="155"/>
      <c r="CH4" s="155"/>
      <c r="CI4" s="155"/>
      <c r="CJ4" s="155"/>
      <c r="CK4" s="155"/>
      <c r="CL4" s="155"/>
      <c r="CM4" s="155"/>
      <c r="CN4" s="155"/>
      <c r="CO4" s="155"/>
      <c r="CP4" s="155"/>
      <c r="CQ4" s="155"/>
      <c r="CR4" s="155"/>
      <c r="CS4" s="155"/>
      <c r="CT4" s="155"/>
      <c r="CU4" s="155"/>
      <c r="CV4" s="155"/>
      <c r="CW4" s="155"/>
      <c r="CX4" s="155"/>
      <c r="CY4" s="155"/>
      <c r="CZ4" s="155"/>
      <c r="DA4" s="155"/>
      <c r="DB4" s="155"/>
      <c r="DC4" s="155"/>
      <c r="DD4" s="155"/>
      <c r="DE4" s="155"/>
      <c r="DF4" s="155"/>
      <c r="DG4" s="155"/>
      <c r="DH4" s="155"/>
      <c r="DI4" s="155"/>
      <c r="DJ4" s="155"/>
      <c r="DK4" s="155"/>
      <c r="DL4" s="155"/>
      <c r="DM4" s="155"/>
      <c r="DN4" s="155"/>
      <c r="DO4" s="155"/>
      <c r="DP4" s="155"/>
      <c r="DQ4" s="155"/>
      <c r="DR4" s="155"/>
      <c r="DS4" s="155"/>
      <c r="DT4" s="155"/>
      <c r="DU4" s="155"/>
      <c r="DV4" s="155"/>
      <c r="DW4" s="155"/>
      <c r="DX4" s="155"/>
      <c r="DY4" s="155"/>
      <c r="DZ4" s="155"/>
      <c r="EA4" s="155"/>
      <c r="EB4" s="155"/>
      <c r="EC4" s="155"/>
      <c r="ED4" s="155"/>
      <c r="EE4" s="155"/>
      <c r="EF4" s="155"/>
      <c r="EG4" s="155"/>
      <c r="EH4" s="155"/>
      <c r="EI4" s="155"/>
      <c r="EJ4" s="155"/>
      <c r="EK4" s="155"/>
      <c r="EL4" s="155"/>
      <c r="EM4" s="155"/>
      <c r="EN4" s="155"/>
      <c r="EO4" s="155"/>
      <c r="EP4" s="155"/>
      <c r="EQ4" s="155"/>
      <c r="ER4" s="155"/>
      <c r="ES4" s="155"/>
      <c r="ET4" s="155"/>
      <c r="EU4" s="155"/>
      <c r="EV4" s="155"/>
      <c r="EW4" s="155"/>
      <c r="EX4" s="155"/>
      <c r="EY4" s="155"/>
      <c r="EZ4" s="155"/>
      <c r="FA4" s="155"/>
      <c r="FB4" s="155"/>
      <c r="FC4" s="155"/>
      <c r="FD4" s="155"/>
      <c r="FE4" s="155"/>
      <c r="FF4" s="155"/>
      <c r="FG4" s="155"/>
      <c r="FH4" s="155"/>
      <c r="FI4" s="155"/>
      <c r="FJ4" s="155"/>
      <c r="FK4" s="155"/>
      <c r="FL4" s="155"/>
      <c r="FM4" s="155"/>
      <c r="FN4" s="155"/>
      <c r="FO4" s="155"/>
      <c r="FP4" s="155"/>
      <c r="FQ4" s="155"/>
      <c r="FR4" s="155"/>
      <c r="FS4" s="155"/>
      <c r="FT4" s="155"/>
      <c r="FU4" s="155"/>
      <c r="FV4" s="155"/>
      <c r="FW4" s="155"/>
      <c r="FX4" s="155"/>
      <c r="FY4" s="155"/>
      <c r="FZ4" s="155"/>
      <c r="GA4" s="155"/>
      <c r="GB4" s="155"/>
      <c r="GC4" s="155"/>
      <c r="GD4" s="155"/>
      <c r="GE4" s="155"/>
      <c r="GF4" s="155"/>
      <c r="GG4" s="155"/>
      <c r="GH4" s="155"/>
      <c r="GI4" s="155"/>
      <c r="GJ4" s="155"/>
      <c r="GK4" s="155"/>
      <c r="GL4" s="155"/>
      <c r="GM4" s="155"/>
      <c r="GN4" s="155"/>
      <c r="GO4" s="155"/>
      <c r="GP4" s="155"/>
      <c r="GQ4" s="155"/>
      <c r="GR4" s="155"/>
      <c r="GS4" s="155"/>
      <c r="GT4" s="155"/>
      <c r="GU4" s="155"/>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378" customFormat="1" ht="18" customHeight="1" spans="1:256">
      <c r="A5" s="367"/>
      <c r="B5" s="71" t="s">
        <v>10412</v>
      </c>
      <c r="C5" s="111">
        <v>0.5</v>
      </c>
      <c r="D5" s="111">
        <v>0.25</v>
      </c>
      <c r="E5" s="111">
        <v>0.15</v>
      </c>
      <c r="F5" s="111">
        <v>0.1</v>
      </c>
      <c r="G5" s="71" t="s">
        <v>428</v>
      </c>
      <c r="H5" s="368"/>
      <c r="I5" s="71" t="s">
        <v>4181</v>
      </c>
      <c r="J5" s="111">
        <v>1.05</v>
      </c>
      <c r="K5" s="71" t="s">
        <v>428</v>
      </c>
      <c r="L5" s="71"/>
      <c r="M5" s="71"/>
      <c r="N5" s="367"/>
      <c r="O5" s="367"/>
      <c r="P5" s="367"/>
      <c r="Q5" s="367"/>
      <c r="R5" s="155"/>
      <c r="S5" s="155"/>
      <c r="T5" s="155"/>
      <c r="U5" s="155"/>
      <c r="V5" s="155"/>
      <c r="W5" s="155"/>
      <c r="X5" s="155"/>
      <c r="Y5" s="155"/>
      <c r="Z5" s="155"/>
      <c r="AA5" s="155"/>
      <c r="AB5" s="155"/>
      <c r="AC5" s="155"/>
      <c r="AD5" s="155"/>
      <c r="AE5" s="155"/>
      <c r="AF5" s="155"/>
      <c r="AG5" s="155"/>
      <c r="AH5" s="155"/>
      <c r="AI5" s="155"/>
      <c r="AJ5" s="155"/>
      <c r="AK5" s="155"/>
      <c r="AL5" s="155"/>
      <c r="AM5" s="155"/>
      <c r="AN5" s="155"/>
      <c r="AO5" s="155"/>
      <c r="AP5" s="155"/>
      <c r="AQ5" s="155"/>
      <c r="AR5" s="155"/>
      <c r="AS5" s="155"/>
      <c r="AT5" s="155"/>
      <c r="AU5" s="155"/>
      <c r="AV5" s="155"/>
      <c r="AW5" s="155"/>
      <c r="AX5" s="155"/>
      <c r="AY5" s="155"/>
      <c r="AZ5" s="155"/>
      <c r="BA5" s="155"/>
      <c r="BB5" s="155"/>
      <c r="BC5" s="155"/>
      <c r="BD5" s="155"/>
      <c r="BE5" s="155"/>
      <c r="BF5" s="155"/>
      <c r="BG5" s="155"/>
      <c r="BH5" s="155"/>
      <c r="BI5" s="155"/>
      <c r="BJ5" s="155"/>
      <c r="BK5" s="155"/>
      <c r="BL5" s="155"/>
      <c r="BM5" s="155"/>
      <c r="BN5" s="155"/>
      <c r="BO5" s="155"/>
      <c r="BP5" s="155"/>
      <c r="BQ5" s="155"/>
      <c r="BR5" s="155"/>
      <c r="BS5" s="155"/>
      <c r="BT5" s="155"/>
      <c r="BU5" s="155"/>
      <c r="BV5" s="155"/>
      <c r="BW5" s="155"/>
      <c r="BX5" s="155"/>
      <c r="BY5" s="155"/>
      <c r="BZ5" s="155"/>
      <c r="CA5" s="155"/>
      <c r="CB5" s="155"/>
      <c r="CC5" s="155"/>
      <c r="CD5" s="155"/>
      <c r="CE5" s="155"/>
      <c r="CF5" s="155"/>
      <c r="CG5" s="155"/>
      <c r="CH5" s="155"/>
      <c r="CI5" s="155"/>
      <c r="CJ5" s="155"/>
      <c r="CK5" s="155"/>
      <c r="CL5" s="155"/>
      <c r="CM5" s="155"/>
      <c r="CN5" s="155"/>
      <c r="CO5" s="155"/>
      <c r="CP5" s="155"/>
      <c r="CQ5" s="155"/>
      <c r="CR5" s="155"/>
      <c r="CS5" s="155"/>
      <c r="CT5" s="155"/>
      <c r="CU5" s="155"/>
      <c r="CV5" s="155"/>
      <c r="CW5" s="155"/>
      <c r="CX5" s="155"/>
      <c r="CY5" s="155"/>
      <c r="CZ5" s="155"/>
      <c r="DA5" s="155"/>
      <c r="DB5" s="155"/>
      <c r="DC5" s="155"/>
      <c r="DD5" s="155"/>
      <c r="DE5" s="155"/>
      <c r="DF5" s="155"/>
      <c r="DG5" s="155"/>
      <c r="DH5" s="155"/>
      <c r="DI5" s="155"/>
      <c r="DJ5" s="155"/>
      <c r="DK5" s="155"/>
      <c r="DL5" s="155"/>
      <c r="DM5" s="155"/>
      <c r="DN5" s="155"/>
      <c r="DO5" s="155"/>
      <c r="DP5" s="155"/>
      <c r="DQ5" s="155"/>
      <c r="DR5" s="155"/>
      <c r="DS5" s="155"/>
      <c r="DT5" s="155"/>
      <c r="DU5" s="155"/>
      <c r="DV5" s="155"/>
      <c r="DW5" s="155"/>
      <c r="DX5" s="155"/>
      <c r="DY5" s="155"/>
      <c r="DZ5" s="155"/>
      <c r="EA5" s="155"/>
      <c r="EB5" s="155"/>
      <c r="EC5" s="155"/>
      <c r="ED5" s="155"/>
      <c r="EE5" s="155"/>
      <c r="EF5" s="155"/>
      <c r="EG5" s="155"/>
      <c r="EH5" s="155"/>
      <c r="EI5" s="155"/>
      <c r="EJ5" s="155"/>
      <c r="EK5" s="155"/>
      <c r="EL5" s="155"/>
      <c r="EM5" s="155"/>
      <c r="EN5" s="155"/>
      <c r="EO5" s="155"/>
      <c r="EP5" s="155"/>
      <c r="EQ5" s="155"/>
      <c r="ER5" s="155"/>
      <c r="ES5" s="155"/>
      <c r="ET5" s="155"/>
      <c r="EU5" s="155"/>
      <c r="EV5" s="155"/>
      <c r="EW5" s="155"/>
      <c r="EX5" s="155"/>
      <c r="EY5" s="155"/>
      <c r="EZ5" s="155"/>
      <c r="FA5" s="155"/>
      <c r="FB5" s="155"/>
      <c r="FC5" s="155"/>
      <c r="FD5" s="155"/>
      <c r="FE5" s="155"/>
      <c r="FF5" s="155"/>
      <c r="FG5" s="155"/>
      <c r="FH5" s="155"/>
      <c r="FI5" s="155"/>
      <c r="FJ5" s="155"/>
      <c r="FK5" s="155"/>
      <c r="FL5" s="155"/>
      <c r="FM5" s="155"/>
      <c r="FN5" s="155"/>
      <c r="FO5" s="155"/>
      <c r="FP5" s="155"/>
      <c r="FQ5" s="155"/>
      <c r="FR5" s="155"/>
      <c r="FS5" s="155"/>
      <c r="FT5" s="155"/>
      <c r="FU5" s="155"/>
      <c r="FV5" s="155"/>
      <c r="FW5" s="155"/>
      <c r="FX5" s="155"/>
      <c r="FY5" s="155"/>
      <c r="FZ5" s="155"/>
      <c r="GA5" s="155"/>
      <c r="GB5" s="155"/>
      <c r="GC5" s="155"/>
      <c r="GD5" s="155"/>
      <c r="GE5" s="155"/>
      <c r="GF5" s="155"/>
      <c r="GG5" s="155"/>
      <c r="GH5" s="155"/>
      <c r="GI5" s="155"/>
      <c r="GJ5" s="155"/>
      <c r="GK5" s="155"/>
      <c r="GL5" s="155"/>
      <c r="GM5" s="155"/>
      <c r="GN5" s="155"/>
      <c r="GO5" s="155"/>
      <c r="GP5" s="155"/>
      <c r="GQ5" s="155"/>
      <c r="GR5" s="155"/>
      <c r="GS5" s="155"/>
      <c r="GT5" s="155"/>
      <c r="GU5" s="155"/>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378" customFormat="1" ht="18" customHeight="1" spans="1:256">
      <c r="A6" s="367"/>
      <c r="B6" s="67" t="s">
        <v>10413</v>
      </c>
      <c r="C6" s="279">
        <v>0.35</v>
      </c>
      <c r="D6" s="279">
        <v>0.3</v>
      </c>
      <c r="E6" s="279">
        <v>0.2</v>
      </c>
      <c r="F6" s="279">
        <v>0.15</v>
      </c>
      <c r="G6" s="67" t="s">
        <v>428</v>
      </c>
      <c r="H6" s="368"/>
      <c r="I6" s="67" t="s">
        <v>4196</v>
      </c>
      <c r="J6" s="279">
        <v>1.1</v>
      </c>
      <c r="K6" s="67" t="s">
        <v>428</v>
      </c>
      <c r="L6" s="67"/>
      <c r="M6" s="67"/>
      <c r="N6" s="367"/>
      <c r="O6" s="367"/>
      <c r="P6" s="367"/>
      <c r="Q6" s="367"/>
      <c r="R6" s="155"/>
      <c r="S6" s="155"/>
      <c r="T6" s="155"/>
      <c r="U6" s="155"/>
      <c r="V6" s="155"/>
      <c r="W6" s="155"/>
      <c r="X6" s="155"/>
      <c r="Y6" s="155"/>
      <c r="Z6" s="155"/>
      <c r="AA6" s="155"/>
      <c r="AB6" s="155"/>
      <c r="AC6" s="155"/>
      <c r="AD6" s="155"/>
      <c r="AE6" s="155"/>
      <c r="AF6" s="155"/>
      <c r="AG6" s="155"/>
      <c r="AH6" s="155"/>
      <c r="AI6" s="155"/>
      <c r="AJ6" s="155"/>
      <c r="AK6" s="155"/>
      <c r="AL6" s="155"/>
      <c r="AM6" s="155"/>
      <c r="AN6" s="155"/>
      <c r="AO6" s="155"/>
      <c r="AP6" s="155"/>
      <c r="AQ6" s="155"/>
      <c r="AR6" s="155"/>
      <c r="AS6" s="155"/>
      <c r="AT6" s="155"/>
      <c r="AU6" s="155"/>
      <c r="AV6" s="155"/>
      <c r="AW6" s="155"/>
      <c r="AX6" s="155"/>
      <c r="AY6" s="155"/>
      <c r="AZ6" s="155"/>
      <c r="BA6" s="155"/>
      <c r="BB6" s="155"/>
      <c r="BC6" s="155"/>
      <c r="BD6" s="155"/>
      <c r="BE6" s="155"/>
      <c r="BF6" s="155"/>
      <c r="BG6" s="155"/>
      <c r="BH6" s="155"/>
      <c r="BI6" s="155"/>
      <c r="BJ6" s="155"/>
      <c r="BK6" s="155"/>
      <c r="BL6" s="155"/>
      <c r="BM6" s="155"/>
      <c r="BN6" s="155"/>
      <c r="BO6" s="155"/>
      <c r="BP6" s="155"/>
      <c r="BQ6" s="155"/>
      <c r="BR6" s="155"/>
      <c r="BS6" s="155"/>
      <c r="BT6" s="155"/>
      <c r="BU6" s="155"/>
      <c r="BV6" s="155"/>
      <c r="BW6" s="155"/>
      <c r="BX6" s="155"/>
      <c r="BY6" s="155"/>
      <c r="BZ6" s="155"/>
      <c r="CA6" s="155"/>
      <c r="CB6" s="155"/>
      <c r="CC6" s="155"/>
      <c r="CD6" s="155"/>
      <c r="CE6" s="155"/>
      <c r="CF6" s="155"/>
      <c r="CG6" s="155"/>
      <c r="CH6" s="155"/>
      <c r="CI6" s="155"/>
      <c r="CJ6" s="155"/>
      <c r="CK6" s="155"/>
      <c r="CL6" s="155"/>
      <c r="CM6" s="155"/>
      <c r="CN6" s="155"/>
      <c r="CO6" s="155"/>
      <c r="CP6" s="155"/>
      <c r="CQ6" s="155"/>
      <c r="CR6" s="155"/>
      <c r="CS6" s="155"/>
      <c r="CT6" s="155"/>
      <c r="CU6" s="155"/>
      <c r="CV6" s="155"/>
      <c r="CW6" s="155"/>
      <c r="CX6" s="155"/>
      <c r="CY6" s="155"/>
      <c r="CZ6" s="155"/>
      <c r="DA6" s="155"/>
      <c r="DB6" s="155"/>
      <c r="DC6" s="155"/>
      <c r="DD6" s="155"/>
      <c r="DE6" s="155"/>
      <c r="DF6" s="155"/>
      <c r="DG6" s="155"/>
      <c r="DH6" s="155"/>
      <c r="DI6" s="155"/>
      <c r="DJ6" s="155"/>
      <c r="DK6" s="155"/>
      <c r="DL6" s="155"/>
      <c r="DM6" s="155"/>
      <c r="DN6" s="155"/>
      <c r="DO6" s="155"/>
      <c r="DP6" s="155"/>
      <c r="DQ6" s="155"/>
      <c r="DR6" s="155"/>
      <c r="DS6" s="155"/>
      <c r="DT6" s="155"/>
      <c r="DU6" s="155"/>
      <c r="DV6" s="155"/>
      <c r="DW6" s="155"/>
      <c r="DX6" s="155"/>
      <c r="DY6" s="155"/>
      <c r="DZ6" s="155"/>
      <c r="EA6" s="155"/>
      <c r="EB6" s="155"/>
      <c r="EC6" s="155"/>
      <c r="ED6" s="155"/>
      <c r="EE6" s="155"/>
      <c r="EF6" s="155"/>
      <c r="EG6" s="155"/>
      <c r="EH6" s="155"/>
      <c r="EI6" s="155"/>
      <c r="EJ6" s="155"/>
      <c r="EK6" s="155"/>
      <c r="EL6" s="155"/>
      <c r="EM6" s="155"/>
      <c r="EN6" s="155"/>
      <c r="EO6" s="155"/>
      <c r="EP6" s="155"/>
      <c r="EQ6" s="155"/>
      <c r="ER6" s="155"/>
      <c r="ES6" s="155"/>
      <c r="ET6" s="155"/>
      <c r="EU6" s="155"/>
      <c r="EV6" s="155"/>
      <c r="EW6" s="155"/>
      <c r="EX6" s="155"/>
      <c r="EY6" s="155"/>
      <c r="EZ6" s="155"/>
      <c r="FA6" s="155"/>
      <c r="FB6" s="155"/>
      <c r="FC6" s="155"/>
      <c r="FD6" s="155"/>
      <c r="FE6" s="155"/>
      <c r="FF6" s="155"/>
      <c r="FG6" s="155"/>
      <c r="FH6" s="155"/>
      <c r="FI6" s="155"/>
      <c r="FJ6" s="155"/>
      <c r="FK6" s="155"/>
      <c r="FL6" s="155"/>
      <c r="FM6" s="155"/>
      <c r="FN6" s="155"/>
      <c r="FO6" s="155"/>
      <c r="FP6" s="155"/>
      <c r="FQ6" s="155"/>
      <c r="FR6" s="155"/>
      <c r="FS6" s="155"/>
      <c r="FT6" s="155"/>
      <c r="FU6" s="155"/>
      <c r="FV6" s="155"/>
      <c r="FW6" s="155"/>
      <c r="FX6" s="155"/>
      <c r="FY6" s="155"/>
      <c r="FZ6" s="155"/>
      <c r="GA6" s="155"/>
      <c r="GB6" s="155"/>
      <c r="GC6" s="155"/>
      <c r="GD6" s="155"/>
      <c r="GE6" s="155"/>
      <c r="GF6" s="155"/>
      <c r="GG6" s="155"/>
      <c r="GH6" s="155"/>
      <c r="GI6" s="155"/>
      <c r="GJ6" s="155"/>
      <c r="GK6" s="155"/>
      <c r="GL6" s="155"/>
      <c r="GM6" s="155"/>
      <c r="GN6" s="155"/>
      <c r="GO6" s="155"/>
      <c r="GP6" s="155"/>
      <c r="GQ6" s="155"/>
      <c r="GR6" s="155"/>
      <c r="GS6" s="155"/>
      <c r="GT6" s="155"/>
      <c r="GU6" s="155"/>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378" customFormat="1" ht="18" customHeight="1" spans="1:256">
      <c r="A7" s="367"/>
      <c r="B7" s="71" t="s">
        <v>10414</v>
      </c>
      <c r="C7" s="111">
        <v>0.2</v>
      </c>
      <c r="D7" s="111">
        <v>0.35</v>
      </c>
      <c r="E7" s="111">
        <v>0.25</v>
      </c>
      <c r="F7" s="111">
        <v>0.2</v>
      </c>
      <c r="G7" s="71" t="s">
        <v>428</v>
      </c>
      <c r="H7" s="368"/>
      <c r="I7" s="71" t="s">
        <v>4237</v>
      </c>
      <c r="J7" s="111">
        <v>1.2</v>
      </c>
      <c r="K7" s="71" t="s">
        <v>10415</v>
      </c>
      <c r="L7" s="71"/>
      <c r="M7" s="71"/>
      <c r="N7" s="367"/>
      <c r="O7" s="367"/>
      <c r="P7" s="367"/>
      <c r="Q7" s="367"/>
      <c r="R7" s="155"/>
      <c r="S7" s="155"/>
      <c r="T7" s="155"/>
      <c r="U7" s="155"/>
      <c r="V7" s="155"/>
      <c r="W7" s="155"/>
      <c r="X7" s="155"/>
      <c r="Y7" s="155"/>
      <c r="Z7" s="155"/>
      <c r="AA7" s="155"/>
      <c r="AB7" s="155"/>
      <c r="AC7" s="155"/>
      <c r="AD7" s="155"/>
      <c r="AE7" s="155"/>
      <c r="AF7" s="155"/>
      <c r="AG7" s="155"/>
      <c r="AH7" s="155"/>
      <c r="AI7" s="155"/>
      <c r="AJ7" s="155"/>
      <c r="AK7" s="155"/>
      <c r="AL7" s="155"/>
      <c r="AM7" s="155"/>
      <c r="AN7" s="155"/>
      <c r="AO7" s="155"/>
      <c r="AP7" s="155"/>
      <c r="AQ7" s="155"/>
      <c r="AR7" s="155"/>
      <c r="AS7" s="155"/>
      <c r="AT7" s="155"/>
      <c r="AU7" s="155"/>
      <c r="AV7" s="155"/>
      <c r="AW7" s="155"/>
      <c r="AX7" s="155"/>
      <c r="AY7" s="155"/>
      <c r="AZ7" s="155"/>
      <c r="BA7" s="155"/>
      <c r="BB7" s="155"/>
      <c r="BC7" s="155"/>
      <c r="BD7" s="155"/>
      <c r="BE7" s="155"/>
      <c r="BF7" s="155"/>
      <c r="BG7" s="155"/>
      <c r="BH7" s="155"/>
      <c r="BI7" s="155"/>
      <c r="BJ7" s="155"/>
      <c r="BK7" s="155"/>
      <c r="BL7" s="155"/>
      <c r="BM7" s="155"/>
      <c r="BN7" s="155"/>
      <c r="BO7" s="155"/>
      <c r="BP7" s="155"/>
      <c r="BQ7" s="155"/>
      <c r="BR7" s="155"/>
      <c r="BS7" s="155"/>
      <c r="BT7" s="155"/>
      <c r="BU7" s="155"/>
      <c r="BV7" s="155"/>
      <c r="BW7" s="155"/>
      <c r="BX7" s="155"/>
      <c r="BY7" s="155"/>
      <c r="BZ7" s="155"/>
      <c r="CA7" s="155"/>
      <c r="CB7" s="155"/>
      <c r="CC7" s="155"/>
      <c r="CD7" s="155"/>
      <c r="CE7" s="155"/>
      <c r="CF7" s="155"/>
      <c r="CG7" s="155"/>
      <c r="CH7" s="155"/>
      <c r="CI7" s="155"/>
      <c r="CJ7" s="155"/>
      <c r="CK7" s="155"/>
      <c r="CL7" s="155"/>
      <c r="CM7" s="155"/>
      <c r="CN7" s="155"/>
      <c r="CO7" s="155"/>
      <c r="CP7" s="155"/>
      <c r="CQ7" s="155"/>
      <c r="CR7" s="155"/>
      <c r="CS7" s="155"/>
      <c r="CT7" s="155"/>
      <c r="CU7" s="155"/>
      <c r="CV7" s="155"/>
      <c r="CW7" s="155"/>
      <c r="CX7" s="155"/>
      <c r="CY7" s="155"/>
      <c r="CZ7" s="155"/>
      <c r="DA7" s="155"/>
      <c r="DB7" s="155"/>
      <c r="DC7" s="155"/>
      <c r="DD7" s="155"/>
      <c r="DE7" s="155"/>
      <c r="DF7" s="155"/>
      <c r="DG7" s="155"/>
      <c r="DH7" s="155"/>
      <c r="DI7" s="155"/>
      <c r="DJ7" s="155"/>
      <c r="DK7" s="155"/>
      <c r="DL7" s="155"/>
      <c r="DM7" s="155"/>
      <c r="DN7" s="155"/>
      <c r="DO7" s="155"/>
      <c r="DP7" s="155"/>
      <c r="DQ7" s="155"/>
      <c r="DR7" s="155"/>
      <c r="DS7" s="155"/>
      <c r="DT7" s="155"/>
      <c r="DU7" s="155"/>
      <c r="DV7" s="155"/>
      <c r="DW7" s="155"/>
      <c r="DX7" s="155"/>
      <c r="DY7" s="155"/>
      <c r="DZ7" s="155"/>
      <c r="EA7" s="155"/>
      <c r="EB7" s="155"/>
      <c r="EC7" s="155"/>
      <c r="ED7" s="155"/>
      <c r="EE7" s="155"/>
      <c r="EF7" s="155"/>
      <c r="EG7" s="155"/>
      <c r="EH7" s="155"/>
      <c r="EI7" s="155"/>
      <c r="EJ7" s="155"/>
      <c r="EK7" s="155"/>
      <c r="EL7" s="155"/>
      <c r="EM7" s="155"/>
      <c r="EN7" s="155"/>
      <c r="EO7" s="155"/>
      <c r="EP7" s="155"/>
      <c r="EQ7" s="155"/>
      <c r="ER7" s="155"/>
      <c r="ES7" s="155"/>
      <c r="ET7" s="155"/>
      <c r="EU7" s="155"/>
      <c r="EV7" s="155"/>
      <c r="EW7" s="155"/>
      <c r="EX7" s="155"/>
      <c r="EY7" s="155"/>
      <c r="EZ7" s="155"/>
      <c r="FA7" s="155"/>
      <c r="FB7" s="155"/>
      <c r="FC7" s="155"/>
      <c r="FD7" s="155"/>
      <c r="FE7" s="155"/>
      <c r="FF7" s="155"/>
      <c r="FG7" s="155"/>
      <c r="FH7" s="155"/>
      <c r="FI7" s="155"/>
      <c r="FJ7" s="155"/>
      <c r="FK7" s="155"/>
      <c r="FL7" s="155"/>
      <c r="FM7" s="155"/>
      <c r="FN7" s="155"/>
      <c r="FO7" s="155"/>
      <c r="FP7" s="155"/>
      <c r="FQ7" s="155"/>
      <c r="FR7" s="155"/>
      <c r="FS7" s="155"/>
      <c r="FT7" s="155"/>
      <c r="FU7" s="155"/>
      <c r="FV7" s="155"/>
      <c r="FW7" s="155"/>
      <c r="FX7" s="155"/>
      <c r="FY7" s="155"/>
      <c r="FZ7" s="155"/>
      <c r="GA7" s="155"/>
      <c r="GB7" s="155"/>
      <c r="GC7" s="155"/>
      <c r="GD7" s="155"/>
      <c r="GE7" s="155"/>
      <c r="GF7" s="155"/>
      <c r="GG7" s="155"/>
      <c r="GH7" s="155"/>
      <c r="GI7" s="155"/>
      <c r="GJ7" s="155"/>
      <c r="GK7" s="155"/>
      <c r="GL7" s="155"/>
      <c r="GM7" s="155"/>
      <c r="GN7" s="155"/>
      <c r="GO7" s="155"/>
      <c r="GP7" s="155"/>
      <c r="GQ7" s="155"/>
      <c r="GR7" s="155"/>
      <c r="GS7" s="155"/>
      <c r="GT7" s="155"/>
      <c r="GU7" s="155"/>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378" customFormat="1" ht="18" customHeight="1" spans="1:256">
      <c r="A8" s="367"/>
      <c r="B8" s="67" t="s">
        <v>10416</v>
      </c>
      <c r="C8" s="67" t="s">
        <v>428</v>
      </c>
      <c r="D8" s="279">
        <v>0.4</v>
      </c>
      <c r="E8" s="279">
        <v>0.3</v>
      </c>
      <c r="F8" s="279">
        <v>0.25</v>
      </c>
      <c r="G8" s="279">
        <v>0.05</v>
      </c>
      <c r="H8" s="368"/>
      <c r="I8" s="67" t="s">
        <v>4218</v>
      </c>
      <c r="J8" s="279">
        <v>1.25</v>
      </c>
      <c r="K8" s="67" t="s">
        <v>10417</v>
      </c>
      <c r="L8" s="67"/>
      <c r="M8" s="67"/>
      <c r="N8" s="367"/>
      <c r="O8" s="367"/>
      <c r="P8" s="367"/>
      <c r="Q8" s="367"/>
      <c r="R8" s="155"/>
      <c r="S8" s="155"/>
      <c r="T8" s="155"/>
      <c r="U8" s="155"/>
      <c r="V8" s="155"/>
      <c r="W8" s="155"/>
      <c r="X8" s="155"/>
      <c r="Y8" s="155"/>
      <c r="Z8" s="155"/>
      <c r="AA8" s="155"/>
      <c r="AB8" s="155"/>
      <c r="AC8" s="155"/>
      <c r="AD8" s="155"/>
      <c r="AE8" s="155"/>
      <c r="AF8" s="155"/>
      <c r="AG8" s="155"/>
      <c r="AH8" s="155"/>
      <c r="AI8" s="155"/>
      <c r="AJ8" s="155"/>
      <c r="AK8" s="155"/>
      <c r="AL8" s="155"/>
      <c r="AM8" s="155"/>
      <c r="AN8" s="155"/>
      <c r="AO8" s="155"/>
      <c r="AP8" s="155"/>
      <c r="AQ8" s="155"/>
      <c r="AR8" s="155"/>
      <c r="AS8" s="155"/>
      <c r="AT8" s="155"/>
      <c r="AU8" s="155"/>
      <c r="AV8" s="155"/>
      <c r="AW8" s="155"/>
      <c r="AX8" s="155"/>
      <c r="AY8" s="155"/>
      <c r="AZ8" s="155"/>
      <c r="BA8" s="155"/>
      <c r="BB8" s="155"/>
      <c r="BC8" s="155"/>
      <c r="BD8" s="155"/>
      <c r="BE8" s="155"/>
      <c r="BF8" s="155"/>
      <c r="BG8" s="155"/>
      <c r="BH8" s="155"/>
      <c r="BI8" s="155"/>
      <c r="BJ8" s="155"/>
      <c r="BK8" s="155"/>
      <c r="BL8" s="155"/>
      <c r="BM8" s="155"/>
      <c r="BN8" s="155"/>
      <c r="BO8" s="155"/>
      <c r="BP8" s="155"/>
      <c r="BQ8" s="155"/>
      <c r="BR8" s="155"/>
      <c r="BS8" s="155"/>
      <c r="BT8" s="155"/>
      <c r="BU8" s="155"/>
      <c r="BV8" s="155"/>
      <c r="BW8" s="155"/>
      <c r="BX8" s="155"/>
      <c r="BY8" s="155"/>
      <c r="BZ8" s="155"/>
      <c r="CA8" s="155"/>
      <c r="CB8" s="155"/>
      <c r="CC8" s="155"/>
      <c r="CD8" s="155"/>
      <c r="CE8" s="155"/>
      <c r="CF8" s="155"/>
      <c r="CG8" s="155"/>
      <c r="CH8" s="155"/>
      <c r="CI8" s="155"/>
      <c r="CJ8" s="155"/>
      <c r="CK8" s="155"/>
      <c r="CL8" s="155"/>
      <c r="CM8" s="155"/>
      <c r="CN8" s="155"/>
      <c r="CO8" s="155"/>
      <c r="CP8" s="155"/>
      <c r="CQ8" s="155"/>
      <c r="CR8" s="155"/>
      <c r="CS8" s="155"/>
      <c r="CT8" s="155"/>
      <c r="CU8" s="155"/>
      <c r="CV8" s="155"/>
      <c r="CW8" s="155"/>
      <c r="CX8" s="155"/>
      <c r="CY8" s="155"/>
      <c r="CZ8" s="155"/>
      <c r="DA8" s="155"/>
      <c r="DB8" s="155"/>
      <c r="DC8" s="155"/>
      <c r="DD8" s="155"/>
      <c r="DE8" s="155"/>
      <c r="DF8" s="155"/>
      <c r="DG8" s="155"/>
      <c r="DH8" s="155"/>
      <c r="DI8" s="155"/>
      <c r="DJ8" s="155"/>
      <c r="DK8" s="155"/>
      <c r="DL8" s="155"/>
      <c r="DM8" s="155"/>
      <c r="DN8" s="155"/>
      <c r="DO8" s="155"/>
      <c r="DP8" s="155"/>
      <c r="DQ8" s="155"/>
      <c r="DR8" s="155"/>
      <c r="DS8" s="155"/>
      <c r="DT8" s="155"/>
      <c r="DU8" s="155"/>
      <c r="DV8" s="155"/>
      <c r="DW8" s="155"/>
      <c r="DX8" s="155"/>
      <c r="DY8" s="155"/>
      <c r="DZ8" s="155"/>
      <c r="EA8" s="155"/>
      <c r="EB8" s="155"/>
      <c r="EC8" s="155"/>
      <c r="ED8" s="155"/>
      <c r="EE8" s="155"/>
      <c r="EF8" s="155"/>
      <c r="EG8" s="155"/>
      <c r="EH8" s="155"/>
      <c r="EI8" s="155"/>
      <c r="EJ8" s="155"/>
      <c r="EK8" s="155"/>
      <c r="EL8" s="155"/>
      <c r="EM8" s="155"/>
      <c r="EN8" s="155"/>
      <c r="EO8" s="155"/>
      <c r="EP8" s="155"/>
      <c r="EQ8" s="155"/>
      <c r="ER8" s="155"/>
      <c r="ES8" s="155"/>
      <c r="ET8" s="155"/>
      <c r="EU8" s="155"/>
      <c r="EV8" s="155"/>
      <c r="EW8" s="155"/>
      <c r="EX8" s="155"/>
      <c r="EY8" s="155"/>
      <c r="EZ8" s="155"/>
      <c r="FA8" s="155"/>
      <c r="FB8" s="155"/>
      <c r="FC8" s="155"/>
      <c r="FD8" s="155"/>
      <c r="FE8" s="155"/>
      <c r="FF8" s="155"/>
      <c r="FG8" s="155"/>
      <c r="FH8" s="155"/>
      <c r="FI8" s="155"/>
      <c r="FJ8" s="155"/>
      <c r="FK8" s="155"/>
      <c r="FL8" s="155"/>
      <c r="FM8" s="155"/>
      <c r="FN8" s="155"/>
      <c r="FO8" s="155"/>
      <c r="FP8" s="155"/>
      <c r="FQ8" s="155"/>
      <c r="FR8" s="155"/>
      <c r="FS8" s="155"/>
      <c r="FT8" s="155"/>
      <c r="FU8" s="155"/>
      <c r="FV8" s="155"/>
      <c r="FW8" s="155"/>
      <c r="FX8" s="155"/>
      <c r="FY8" s="155"/>
      <c r="FZ8" s="155"/>
      <c r="GA8" s="155"/>
      <c r="GB8" s="155"/>
      <c r="GC8" s="155"/>
      <c r="GD8" s="155"/>
      <c r="GE8" s="155"/>
      <c r="GF8" s="155"/>
      <c r="GG8" s="155"/>
      <c r="GH8" s="155"/>
      <c r="GI8" s="155"/>
      <c r="GJ8" s="155"/>
      <c r="GK8" s="155"/>
      <c r="GL8" s="155"/>
      <c r="GM8" s="155"/>
      <c r="GN8" s="155"/>
      <c r="GO8" s="155"/>
      <c r="GP8" s="155"/>
      <c r="GQ8" s="155"/>
      <c r="GR8" s="155"/>
      <c r="GS8" s="155"/>
      <c r="GT8" s="155"/>
      <c r="GU8" s="155"/>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378" customFormat="1" ht="18" customHeight="1" spans="1:256">
      <c r="A9" s="367"/>
      <c r="B9" s="280" t="s">
        <v>10418</v>
      </c>
      <c r="C9" s="280"/>
      <c r="D9" s="280"/>
      <c r="E9" s="280"/>
      <c r="F9" s="280"/>
      <c r="G9" s="280"/>
      <c r="H9" s="369"/>
      <c r="I9" s="71" t="s">
        <v>10419</v>
      </c>
      <c r="J9" s="111">
        <v>1.3</v>
      </c>
      <c r="K9" s="71" t="s">
        <v>10420</v>
      </c>
      <c r="L9" s="71"/>
      <c r="M9" s="71"/>
      <c r="N9" s="367"/>
      <c r="O9" s="367"/>
      <c r="P9" s="367"/>
      <c r="Q9" s="367"/>
      <c r="R9" s="155"/>
      <c r="S9" s="155"/>
      <c r="T9" s="155"/>
      <c r="U9" s="155"/>
      <c r="V9" s="155"/>
      <c r="W9" s="155"/>
      <c r="X9" s="155"/>
      <c r="Y9" s="155"/>
      <c r="Z9" s="155"/>
      <c r="AA9" s="155"/>
      <c r="AB9" s="155"/>
      <c r="AC9" s="155"/>
      <c r="AD9" s="155"/>
      <c r="AE9" s="155"/>
      <c r="AF9" s="155"/>
      <c r="AG9" s="155"/>
      <c r="AH9" s="155"/>
      <c r="AI9" s="155"/>
      <c r="AJ9" s="155"/>
      <c r="AK9" s="155"/>
      <c r="AL9" s="155"/>
      <c r="AM9" s="155"/>
      <c r="AN9" s="155"/>
      <c r="AO9" s="155"/>
      <c r="AP9" s="155"/>
      <c r="AQ9" s="155"/>
      <c r="AR9" s="155"/>
      <c r="AS9" s="155"/>
      <c r="AT9" s="155"/>
      <c r="AU9" s="155"/>
      <c r="AV9" s="155"/>
      <c r="AW9" s="155"/>
      <c r="AX9" s="155"/>
      <c r="AY9" s="155"/>
      <c r="AZ9" s="155"/>
      <c r="BA9" s="155"/>
      <c r="BB9" s="155"/>
      <c r="BC9" s="155"/>
      <c r="BD9" s="155"/>
      <c r="BE9" s="155"/>
      <c r="BF9" s="155"/>
      <c r="BG9" s="155"/>
      <c r="BH9" s="155"/>
      <c r="BI9" s="155"/>
      <c r="BJ9" s="155"/>
      <c r="BK9" s="155"/>
      <c r="BL9" s="155"/>
      <c r="BM9" s="155"/>
      <c r="BN9" s="155"/>
      <c r="BO9" s="155"/>
      <c r="BP9" s="155"/>
      <c r="BQ9" s="155"/>
      <c r="BR9" s="155"/>
      <c r="BS9" s="155"/>
      <c r="BT9" s="155"/>
      <c r="BU9" s="155"/>
      <c r="BV9" s="155"/>
      <c r="BW9" s="155"/>
      <c r="BX9" s="155"/>
      <c r="BY9" s="155"/>
      <c r="BZ9" s="155"/>
      <c r="CA9" s="155"/>
      <c r="CB9" s="155"/>
      <c r="CC9" s="155"/>
      <c r="CD9" s="155"/>
      <c r="CE9" s="155"/>
      <c r="CF9" s="155"/>
      <c r="CG9" s="155"/>
      <c r="CH9" s="155"/>
      <c r="CI9" s="155"/>
      <c r="CJ9" s="155"/>
      <c r="CK9" s="155"/>
      <c r="CL9" s="155"/>
      <c r="CM9" s="155"/>
      <c r="CN9" s="155"/>
      <c r="CO9" s="155"/>
      <c r="CP9" s="155"/>
      <c r="CQ9" s="155"/>
      <c r="CR9" s="155"/>
      <c r="CS9" s="155"/>
      <c r="CT9" s="155"/>
      <c r="CU9" s="155"/>
      <c r="CV9" s="155"/>
      <c r="CW9" s="155"/>
      <c r="CX9" s="155"/>
      <c r="CY9" s="155"/>
      <c r="CZ9" s="155"/>
      <c r="DA9" s="155"/>
      <c r="DB9" s="155"/>
      <c r="DC9" s="155"/>
      <c r="DD9" s="155"/>
      <c r="DE9" s="155"/>
      <c r="DF9" s="155"/>
      <c r="DG9" s="155"/>
      <c r="DH9" s="155"/>
      <c r="DI9" s="155"/>
      <c r="DJ9" s="155"/>
      <c r="DK9" s="155"/>
      <c r="DL9" s="155"/>
      <c r="DM9" s="155"/>
      <c r="DN9" s="155"/>
      <c r="DO9" s="155"/>
      <c r="DP9" s="155"/>
      <c r="DQ9" s="155"/>
      <c r="DR9" s="155"/>
      <c r="DS9" s="155"/>
      <c r="DT9" s="155"/>
      <c r="DU9" s="155"/>
      <c r="DV9" s="155"/>
      <c r="DW9" s="155"/>
      <c r="DX9" s="155"/>
      <c r="DY9" s="155"/>
      <c r="DZ9" s="155"/>
      <c r="EA9" s="155"/>
      <c r="EB9" s="155"/>
      <c r="EC9" s="155"/>
      <c r="ED9" s="155"/>
      <c r="EE9" s="155"/>
      <c r="EF9" s="155"/>
      <c r="EG9" s="155"/>
      <c r="EH9" s="155"/>
      <c r="EI9" s="155"/>
      <c r="EJ9" s="155"/>
      <c r="EK9" s="155"/>
      <c r="EL9" s="155"/>
      <c r="EM9" s="155"/>
      <c r="EN9" s="155"/>
      <c r="EO9" s="155"/>
      <c r="EP9" s="155"/>
      <c r="EQ9" s="155"/>
      <c r="ER9" s="155"/>
      <c r="ES9" s="155"/>
      <c r="ET9" s="155"/>
      <c r="EU9" s="155"/>
      <c r="EV9" s="155"/>
      <c r="EW9" s="155"/>
      <c r="EX9" s="155"/>
      <c r="EY9" s="155"/>
      <c r="EZ9" s="155"/>
      <c r="FA9" s="155"/>
      <c r="FB9" s="155"/>
      <c r="FC9" s="155"/>
      <c r="FD9" s="155"/>
      <c r="FE9" s="155"/>
      <c r="FF9" s="155"/>
      <c r="FG9" s="155"/>
      <c r="FH9" s="155"/>
      <c r="FI9" s="155"/>
      <c r="FJ9" s="155"/>
      <c r="FK9" s="155"/>
      <c r="FL9" s="155"/>
      <c r="FM9" s="155"/>
      <c r="FN9" s="155"/>
      <c r="FO9" s="155"/>
      <c r="FP9" s="155"/>
      <c r="FQ9" s="155"/>
      <c r="FR9" s="155"/>
      <c r="FS9" s="155"/>
      <c r="FT9" s="155"/>
      <c r="FU9" s="155"/>
      <c r="FV9" s="155"/>
      <c r="FW9" s="155"/>
      <c r="FX9" s="155"/>
      <c r="FY9" s="155"/>
      <c r="FZ9" s="155"/>
      <c r="GA9" s="155"/>
      <c r="GB9" s="155"/>
      <c r="GC9" s="155"/>
      <c r="GD9" s="155"/>
      <c r="GE9" s="155"/>
      <c r="GF9" s="155"/>
      <c r="GG9" s="155"/>
      <c r="GH9" s="155"/>
      <c r="GI9" s="155"/>
      <c r="GJ9" s="155"/>
      <c r="GK9" s="155"/>
      <c r="GL9" s="155"/>
      <c r="GM9" s="155"/>
      <c r="GN9" s="155"/>
      <c r="GO9" s="155"/>
      <c r="GP9" s="155"/>
      <c r="GQ9" s="155"/>
      <c r="GR9" s="155"/>
      <c r="GS9" s="155"/>
      <c r="GT9" s="155"/>
      <c r="GU9" s="155"/>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378" customFormat="1" ht="18" customHeight="1" spans="1:256">
      <c r="A10" s="367"/>
      <c r="B10" s="283"/>
      <c r="C10" s="283"/>
      <c r="D10" s="281"/>
      <c r="E10" s="281"/>
      <c r="F10" s="281"/>
      <c r="G10" s="281"/>
      <c r="H10" s="369"/>
      <c r="I10" s="67" t="s">
        <v>10421</v>
      </c>
      <c r="J10" s="279">
        <v>1.4</v>
      </c>
      <c r="K10" s="67" t="s">
        <v>10422</v>
      </c>
      <c r="L10" s="67"/>
      <c r="M10" s="67"/>
      <c r="N10" s="367"/>
      <c r="O10" s="367"/>
      <c r="P10" s="367"/>
      <c r="Q10" s="367"/>
      <c r="R10" s="155"/>
      <c r="S10" s="155"/>
      <c r="T10" s="155"/>
      <c r="U10" s="155"/>
      <c r="V10" s="155"/>
      <c r="W10" s="155"/>
      <c r="X10" s="155"/>
      <c r="Y10" s="155"/>
      <c r="Z10" s="155"/>
      <c r="AA10" s="155"/>
      <c r="AB10" s="155"/>
      <c r="AC10" s="155"/>
      <c r="AD10" s="155"/>
      <c r="AE10" s="155"/>
      <c r="AF10" s="155"/>
      <c r="AG10" s="155"/>
      <c r="AH10" s="155"/>
      <c r="AI10" s="155"/>
      <c r="AJ10" s="155"/>
      <c r="AK10" s="155"/>
      <c r="AL10" s="155"/>
      <c r="AM10" s="155"/>
      <c r="AN10" s="155"/>
      <c r="AO10" s="155"/>
      <c r="AP10" s="155"/>
      <c r="AQ10" s="155"/>
      <c r="AR10" s="155"/>
      <c r="AS10" s="155"/>
      <c r="AT10" s="155"/>
      <c r="AU10" s="155"/>
      <c r="AV10" s="155"/>
      <c r="AW10" s="155"/>
      <c r="AX10" s="155"/>
      <c r="AY10" s="155"/>
      <c r="AZ10" s="155"/>
      <c r="BA10" s="155"/>
      <c r="BB10" s="155"/>
      <c r="BC10" s="155"/>
      <c r="BD10" s="155"/>
      <c r="BE10" s="155"/>
      <c r="BF10" s="155"/>
      <c r="BG10" s="155"/>
      <c r="BH10" s="155"/>
      <c r="BI10" s="155"/>
      <c r="BJ10" s="155"/>
      <c r="BK10" s="155"/>
      <c r="BL10" s="155"/>
      <c r="BM10" s="155"/>
      <c r="BN10" s="155"/>
      <c r="BO10" s="155"/>
      <c r="BP10" s="155"/>
      <c r="BQ10" s="155"/>
      <c r="BR10" s="155"/>
      <c r="BS10" s="155"/>
      <c r="BT10" s="155"/>
      <c r="BU10" s="155"/>
      <c r="BV10" s="155"/>
      <c r="BW10" s="155"/>
      <c r="BX10" s="155"/>
      <c r="BY10" s="155"/>
      <c r="BZ10" s="155"/>
      <c r="CA10" s="155"/>
      <c r="CB10" s="155"/>
      <c r="CC10" s="155"/>
      <c r="CD10" s="155"/>
      <c r="CE10" s="155"/>
      <c r="CF10" s="155"/>
      <c r="CG10" s="155"/>
      <c r="CH10" s="155"/>
      <c r="CI10" s="155"/>
      <c r="CJ10" s="155"/>
      <c r="CK10" s="155"/>
      <c r="CL10" s="155"/>
      <c r="CM10" s="155"/>
      <c r="CN10" s="155"/>
      <c r="CO10" s="155"/>
      <c r="CP10" s="155"/>
      <c r="CQ10" s="155"/>
      <c r="CR10" s="155"/>
      <c r="CS10" s="155"/>
      <c r="CT10" s="155"/>
      <c r="CU10" s="155"/>
      <c r="CV10" s="155"/>
      <c r="CW10" s="155"/>
      <c r="CX10" s="155"/>
      <c r="CY10" s="155"/>
      <c r="CZ10" s="155"/>
      <c r="DA10" s="155"/>
      <c r="DB10" s="155"/>
      <c r="DC10" s="155"/>
      <c r="DD10" s="155"/>
      <c r="DE10" s="155"/>
      <c r="DF10" s="155"/>
      <c r="DG10" s="155"/>
      <c r="DH10" s="155"/>
      <c r="DI10" s="155"/>
      <c r="DJ10" s="155"/>
      <c r="DK10" s="155"/>
      <c r="DL10" s="155"/>
      <c r="DM10" s="155"/>
      <c r="DN10" s="155"/>
      <c r="DO10" s="155"/>
      <c r="DP10" s="155"/>
      <c r="DQ10" s="155"/>
      <c r="DR10" s="155"/>
      <c r="DS10" s="155"/>
      <c r="DT10" s="155"/>
      <c r="DU10" s="155"/>
      <c r="DV10" s="155"/>
      <c r="DW10" s="155"/>
      <c r="DX10" s="155"/>
      <c r="DY10" s="155"/>
      <c r="DZ10" s="155"/>
      <c r="EA10" s="155"/>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5"/>
      <c r="FB10" s="155"/>
      <c r="FC10" s="155"/>
      <c r="FD10" s="155"/>
      <c r="FE10" s="155"/>
      <c r="FF10" s="155"/>
      <c r="FG10" s="155"/>
      <c r="FH10" s="155"/>
      <c r="FI10" s="155"/>
      <c r="FJ10" s="155"/>
      <c r="FK10" s="155"/>
      <c r="FL10" s="155"/>
      <c r="FM10" s="155"/>
      <c r="FN10" s="155"/>
      <c r="FO10" s="155"/>
      <c r="FP10" s="155"/>
      <c r="FQ10" s="155"/>
      <c r="FR10" s="155"/>
      <c r="FS10" s="155"/>
      <c r="FT10" s="155"/>
      <c r="FU10" s="155"/>
      <c r="FV10" s="155"/>
      <c r="FW10" s="155"/>
      <c r="FX10" s="155"/>
      <c r="FY10" s="155"/>
      <c r="FZ10" s="155"/>
      <c r="GA10" s="155"/>
      <c r="GB10" s="155"/>
      <c r="GC10" s="155"/>
      <c r="GD10" s="155"/>
      <c r="GE10" s="155"/>
      <c r="GF10" s="155"/>
      <c r="GG10" s="155"/>
      <c r="GH10" s="155"/>
      <c r="GI10" s="155"/>
      <c r="GJ10" s="155"/>
      <c r="GK10" s="155"/>
      <c r="GL10" s="155"/>
      <c r="GM10" s="155"/>
      <c r="GN10" s="155"/>
      <c r="GO10" s="155"/>
      <c r="GP10" s="155"/>
      <c r="GQ10" s="155"/>
      <c r="GR10" s="155"/>
      <c r="GS10" s="155"/>
      <c r="GT10" s="155"/>
      <c r="GU10" s="155"/>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378" customFormat="1" ht="18" customHeight="1" spans="1:256">
      <c r="A11" s="367"/>
      <c r="B11" s="283"/>
      <c r="C11" s="283"/>
      <c r="D11" s="281"/>
      <c r="E11" s="281"/>
      <c r="F11" s="281"/>
      <c r="G11" s="281"/>
      <c r="H11" s="369"/>
      <c r="I11" s="71" t="s">
        <v>4220</v>
      </c>
      <c r="J11" s="111">
        <v>1.5</v>
      </c>
      <c r="K11" s="71" t="s">
        <v>10423</v>
      </c>
      <c r="L11" s="71"/>
      <c r="M11" s="71"/>
      <c r="N11" s="367"/>
      <c r="O11" s="367"/>
      <c r="P11" s="367"/>
      <c r="Q11" s="367"/>
      <c r="R11" s="155"/>
      <c r="S11" s="155"/>
      <c r="T11" s="155"/>
      <c r="U11" s="155"/>
      <c r="V11" s="155"/>
      <c r="W11" s="155"/>
      <c r="X11" s="155"/>
      <c r="Y11" s="155"/>
      <c r="Z11" s="155"/>
      <c r="AA11" s="155"/>
      <c r="AB11" s="155"/>
      <c r="AC11" s="155"/>
      <c r="AD11" s="155"/>
      <c r="AE11" s="155"/>
      <c r="AF11" s="155"/>
      <c r="AG11" s="155"/>
      <c r="AH11" s="155"/>
      <c r="AI11" s="155"/>
      <c r="AJ11" s="155"/>
      <c r="AK11" s="155"/>
      <c r="AL11" s="155"/>
      <c r="AM11" s="155"/>
      <c r="AN11" s="155"/>
      <c r="AO11" s="155"/>
      <c r="AP11" s="155"/>
      <c r="AQ11" s="155"/>
      <c r="AR11" s="155"/>
      <c r="AS11" s="155"/>
      <c r="AT11" s="155"/>
      <c r="AU11" s="155"/>
      <c r="AV11" s="155"/>
      <c r="AW11" s="155"/>
      <c r="AX11" s="155"/>
      <c r="AY11" s="155"/>
      <c r="AZ11" s="155"/>
      <c r="BA11" s="155"/>
      <c r="BB11" s="155"/>
      <c r="BC11" s="155"/>
      <c r="BD11" s="155"/>
      <c r="BE11" s="155"/>
      <c r="BF11" s="155"/>
      <c r="BG11" s="155"/>
      <c r="BH11" s="155"/>
      <c r="BI11" s="155"/>
      <c r="BJ11" s="155"/>
      <c r="BK11" s="155"/>
      <c r="BL11" s="155"/>
      <c r="BM11" s="155"/>
      <c r="BN11" s="155"/>
      <c r="BO11" s="155"/>
      <c r="BP11" s="155"/>
      <c r="BQ11" s="155"/>
      <c r="BR11" s="155"/>
      <c r="BS11" s="155"/>
      <c r="BT11" s="155"/>
      <c r="BU11" s="155"/>
      <c r="BV11" s="155"/>
      <c r="BW11" s="155"/>
      <c r="BX11" s="155"/>
      <c r="BY11" s="155"/>
      <c r="BZ11" s="155"/>
      <c r="CA11" s="155"/>
      <c r="CB11" s="155"/>
      <c r="CC11" s="155"/>
      <c r="CD11" s="155"/>
      <c r="CE11" s="155"/>
      <c r="CF11" s="155"/>
      <c r="CG11" s="155"/>
      <c r="CH11" s="155"/>
      <c r="CI11" s="155"/>
      <c r="CJ11" s="155"/>
      <c r="CK11" s="155"/>
      <c r="CL11" s="155"/>
      <c r="CM11" s="155"/>
      <c r="CN11" s="155"/>
      <c r="CO11" s="155"/>
      <c r="CP11" s="155"/>
      <c r="CQ11" s="155"/>
      <c r="CR11" s="155"/>
      <c r="CS11" s="155"/>
      <c r="CT11" s="155"/>
      <c r="CU11" s="155"/>
      <c r="CV11" s="155"/>
      <c r="CW11" s="155"/>
      <c r="CX11" s="155"/>
      <c r="CY11" s="155"/>
      <c r="CZ11" s="155"/>
      <c r="DA11" s="155"/>
      <c r="DB11" s="155"/>
      <c r="DC11" s="155"/>
      <c r="DD11" s="155"/>
      <c r="DE11" s="155"/>
      <c r="DF11" s="155"/>
      <c r="DG11" s="155"/>
      <c r="DH11" s="155"/>
      <c r="DI11" s="155"/>
      <c r="DJ11" s="155"/>
      <c r="DK11" s="155"/>
      <c r="DL11" s="155"/>
      <c r="DM11" s="155"/>
      <c r="DN11" s="155"/>
      <c r="DO11" s="155"/>
      <c r="DP11" s="155"/>
      <c r="DQ11" s="155"/>
      <c r="DR11" s="155"/>
      <c r="DS11" s="155"/>
      <c r="DT11" s="155"/>
      <c r="DU11" s="155"/>
      <c r="DV11" s="155"/>
      <c r="DW11" s="155"/>
      <c r="DX11" s="155"/>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5"/>
      <c r="FB11" s="155"/>
      <c r="FC11" s="155"/>
      <c r="FD11" s="155"/>
      <c r="FE11" s="155"/>
      <c r="FF11" s="155"/>
      <c r="FG11" s="155"/>
      <c r="FH11" s="155"/>
      <c r="FI11" s="155"/>
      <c r="FJ11" s="155"/>
      <c r="FK11" s="155"/>
      <c r="FL11" s="155"/>
      <c r="FM11" s="155"/>
      <c r="FN11" s="155"/>
      <c r="FO11" s="155"/>
      <c r="FP11" s="155"/>
      <c r="FQ11" s="155"/>
      <c r="FR11" s="155"/>
      <c r="FS11" s="155"/>
      <c r="FT11" s="155"/>
      <c r="FU11" s="155"/>
      <c r="FV11" s="155"/>
      <c r="FW11" s="155"/>
      <c r="FX11" s="155"/>
      <c r="FY11" s="155"/>
      <c r="FZ11" s="155"/>
      <c r="GA11" s="155"/>
      <c r="GB11" s="155"/>
      <c r="GC11" s="155"/>
      <c r="GD11" s="155"/>
      <c r="GE11" s="155"/>
      <c r="GF11" s="155"/>
      <c r="GG11" s="155"/>
      <c r="GH11" s="155"/>
      <c r="GI11" s="155"/>
      <c r="GJ11" s="155"/>
      <c r="GK11" s="155"/>
      <c r="GL11" s="155"/>
      <c r="GM11" s="155"/>
      <c r="GN11" s="155"/>
      <c r="GO11" s="155"/>
      <c r="GP11" s="155"/>
      <c r="GQ11" s="155"/>
      <c r="GR11" s="155"/>
      <c r="GS11" s="155"/>
      <c r="GT11" s="155"/>
      <c r="GU11" s="155"/>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378" customFormat="1" ht="5" customHeight="1" spans="1:256">
      <c r="A12" s="367"/>
      <c r="B12" s="367"/>
      <c r="C12" s="367"/>
      <c r="D12" s="367"/>
      <c r="E12" s="367"/>
      <c r="F12" s="367"/>
      <c r="G12" s="367"/>
      <c r="H12" s="367"/>
      <c r="I12" s="367"/>
      <c r="J12" s="367"/>
      <c r="K12" s="367"/>
      <c r="L12" s="367"/>
      <c r="M12" s="367"/>
      <c r="N12" s="367"/>
      <c r="O12" s="367"/>
      <c r="P12" s="367"/>
      <c r="Q12" s="367"/>
      <c r="R12" s="155"/>
      <c r="S12" s="155"/>
      <c r="T12" s="155"/>
      <c r="U12" s="155"/>
      <c r="V12" s="155"/>
      <c r="W12" s="155"/>
      <c r="X12" s="155"/>
      <c r="Y12" s="155"/>
      <c r="Z12" s="155"/>
      <c r="AA12" s="155"/>
      <c r="AB12" s="155"/>
      <c r="AC12" s="155"/>
      <c r="AD12" s="155"/>
      <c r="AE12" s="155"/>
      <c r="AF12" s="155"/>
      <c r="AG12" s="155"/>
      <c r="AH12" s="155"/>
      <c r="AI12" s="155"/>
      <c r="AJ12" s="155"/>
      <c r="AK12" s="155"/>
      <c r="AL12" s="155"/>
      <c r="AM12" s="155"/>
      <c r="AN12" s="155"/>
      <c r="AO12" s="155"/>
      <c r="AP12" s="155"/>
      <c r="AQ12" s="155"/>
      <c r="AR12" s="155"/>
      <c r="AS12" s="155"/>
      <c r="AT12" s="155"/>
      <c r="AU12" s="155"/>
      <c r="AV12" s="155"/>
      <c r="AW12" s="155"/>
      <c r="AX12" s="155"/>
      <c r="AY12" s="155"/>
      <c r="AZ12" s="155"/>
      <c r="BA12" s="155"/>
      <c r="BB12" s="155"/>
      <c r="BC12" s="155"/>
      <c r="BD12" s="155"/>
      <c r="BE12" s="155"/>
      <c r="BF12" s="155"/>
      <c r="BG12" s="155"/>
      <c r="BH12" s="155"/>
      <c r="BI12" s="155"/>
      <c r="BJ12" s="155"/>
      <c r="BK12" s="155"/>
      <c r="BL12" s="155"/>
      <c r="BM12" s="155"/>
      <c r="BN12" s="155"/>
      <c r="BO12" s="155"/>
      <c r="BP12" s="155"/>
      <c r="BQ12" s="155"/>
      <c r="BR12" s="155"/>
      <c r="BS12" s="155"/>
      <c r="BT12" s="155"/>
      <c r="BU12" s="155"/>
      <c r="BV12" s="155"/>
      <c r="BW12" s="155"/>
      <c r="BX12" s="155"/>
      <c r="BY12" s="155"/>
      <c r="BZ12" s="155"/>
      <c r="CA12" s="155"/>
      <c r="CB12" s="155"/>
      <c r="CC12" s="155"/>
      <c r="CD12" s="155"/>
      <c r="CE12" s="155"/>
      <c r="CF12" s="155"/>
      <c r="CG12" s="155"/>
      <c r="CH12" s="155"/>
      <c r="CI12" s="155"/>
      <c r="CJ12" s="155"/>
      <c r="CK12" s="155"/>
      <c r="CL12" s="155"/>
      <c r="CM12" s="155"/>
      <c r="CN12" s="155"/>
      <c r="CO12" s="155"/>
      <c r="CP12" s="155"/>
      <c r="CQ12" s="155"/>
      <c r="CR12" s="155"/>
      <c r="CS12" s="155"/>
      <c r="CT12" s="155"/>
      <c r="CU12" s="155"/>
      <c r="CV12" s="155"/>
      <c r="CW12" s="155"/>
      <c r="CX12" s="155"/>
      <c r="CY12" s="155"/>
      <c r="CZ12" s="155"/>
      <c r="DA12" s="155"/>
      <c r="DB12" s="155"/>
      <c r="DC12" s="155"/>
      <c r="DD12" s="155"/>
      <c r="DE12" s="155"/>
      <c r="DF12" s="155"/>
      <c r="DG12" s="155"/>
      <c r="DH12" s="155"/>
      <c r="DI12" s="155"/>
      <c r="DJ12" s="155"/>
      <c r="DK12" s="155"/>
      <c r="DL12" s="155"/>
      <c r="DM12" s="155"/>
      <c r="DN12" s="155"/>
      <c r="DO12" s="155"/>
      <c r="DP12" s="155"/>
      <c r="DQ12" s="155"/>
      <c r="DR12" s="155"/>
      <c r="DS12" s="155"/>
      <c r="DT12" s="155"/>
      <c r="DU12" s="155"/>
      <c r="DV12" s="155"/>
      <c r="DW12" s="155"/>
      <c r="DX12" s="155"/>
      <c r="DY12" s="155"/>
      <c r="DZ12" s="155"/>
      <c r="EA12" s="155"/>
      <c r="EB12" s="155"/>
      <c r="EC12" s="155"/>
      <c r="ED12" s="155"/>
      <c r="EE12" s="155"/>
      <c r="EF12" s="155"/>
      <c r="EG12" s="155"/>
      <c r="EH12" s="155"/>
      <c r="EI12" s="155"/>
      <c r="EJ12" s="155"/>
      <c r="EK12" s="155"/>
      <c r="EL12" s="155"/>
      <c r="EM12" s="155"/>
      <c r="EN12" s="155"/>
      <c r="EO12" s="155"/>
      <c r="EP12" s="155"/>
      <c r="EQ12" s="155"/>
      <c r="ER12" s="155"/>
      <c r="ES12" s="155"/>
      <c r="ET12" s="155"/>
      <c r="EU12" s="155"/>
      <c r="EV12" s="155"/>
      <c r="EW12" s="155"/>
      <c r="EX12" s="155"/>
      <c r="EY12" s="155"/>
      <c r="EZ12" s="155"/>
      <c r="FA12" s="155"/>
      <c r="FB12" s="155"/>
      <c r="FC12" s="155"/>
      <c r="FD12" s="155"/>
      <c r="FE12" s="155"/>
      <c r="FF12" s="155"/>
      <c r="FG12" s="155"/>
      <c r="FH12" s="155"/>
      <c r="FI12" s="155"/>
      <c r="FJ12" s="155"/>
      <c r="FK12" s="155"/>
      <c r="FL12" s="155"/>
      <c r="FM12" s="155"/>
      <c r="FN12" s="155"/>
      <c r="FO12" s="155"/>
      <c r="FP12" s="155"/>
      <c r="FQ12" s="155"/>
      <c r="FR12" s="155"/>
      <c r="FS12" s="155"/>
      <c r="FT12" s="155"/>
      <c r="FU12" s="155"/>
      <c r="FV12" s="155"/>
      <c r="FW12" s="155"/>
      <c r="FX12" s="155"/>
      <c r="FY12" s="155"/>
      <c r="FZ12" s="155"/>
      <c r="GA12" s="155"/>
      <c r="GB12" s="155"/>
      <c r="GC12" s="155"/>
      <c r="GD12" s="155"/>
      <c r="GE12" s="155"/>
      <c r="GF12" s="155"/>
      <c r="GG12" s="155"/>
      <c r="GH12" s="155"/>
      <c r="GI12" s="155"/>
      <c r="GJ12" s="155"/>
      <c r="GK12" s="155"/>
      <c r="GL12" s="155"/>
      <c r="GM12" s="155"/>
      <c r="GN12" s="155"/>
      <c r="GO12" s="155"/>
      <c r="GP12" s="155"/>
      <c r="GQ12" s="155"/>
      <c r="GR12" s="155"/>
      <c r="GS12" s="155"/>
      <c r="GT12" s="155"/>
      <c r="GU12" s="155"/>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17">
      <c r="A13" s="380" t="s">
        <v>2699</v>
      </c>
      <c r="B13" s="381" t="s">
        <v>7643</v>
      </c>
      <c r="C13" s="381" t="s">
        <v>2668</v>
      </c>
      <c r="D13" s="381" t="s">
        <v>7644</v>
      </c>
      <c r="E13" s="381" t="s">
        <v>10125</v>
      </c>
      <c r="F13" s="381" t="s">
        <v>6404</v>
      </c>
      <c r="G13" s="381"/>
      <c r="H13" s="381" t="s">
        <v>7652</v>
      </c>
      <c r="I13" s="381"/>
      <c r="J13" s="381" t="s">
        <v>10012</v>
      </c>
      <c r="K13" s="381"/>
      <c r="L13" s="381" t="s">
        <v>10013</v>
      </c>
      <c r="M13" s="381"/>
      <c r="N13" s="381" t="s">
        <v>10689</v>
      </c>
      <c r="O13" s="381" t="s">
        <v>10359</v>
      </c>
      <c r="P13" s="381" t="s">
        <v>10426</v>
      </c>
      <c r="Q13" s="381" t="s">
        <v>477</v>
      </c>
    </row>
    <row r="14" spans="1:17">
      <c r="A14" s="382"/>
      <c r="B14" s="383"/>
      <c r="C14" s="383"/>
      <c r="D14" s="383"/>
      <c r="E14" s="383"/>
      <c r="F14" s="383" t="s">
        <v>2648</v>
      </c>
      <c r="G14" s="383" t="s">
        <v>10129</v>
      </c>
      <c r="H14" s="383" t="s">
        <v>2648</v>
      </c>
      <c r="I14" s="383" t="s">
        <v>10129</v>
      </c>
      <c r="J14" s="383" t="s">
        <v>2648</v>
      </c>
      <c r="K14" s="383" t="s">
        <v>10129</v>
      </c>
      <c r="L14" s="383" t="s">
        <v>2648</v>
      </c>
      <c r="M14" s="383" t="s">
        <v>10129</v>
      </c>
      <c r="N14" s="383" t="s">
        <v>10361</v>
      </c>
      <c r="O14" s="383" t="s">
        <v>10361</v>
      </c>
      <c r="P14" s="383"/>
      <c r="Q14" s="383"/>
    </row>
    <row r="15" ht="20.25" spans="1:17">
      <c r="A15" s="384" t="s">
        <v>10427</v>
      </c>
      <c r="B15" s="384"/>
      <c r="C15" s="384"/>
      <c r="D15" s="384"/>
      <c r="E15" s="384"/>
      <c r="F15" s="384"/>
      <c r="G15" s="384"/>
      <c r="H15" s="384"/>
      <c r="I15" s="384"/>
      <c r="J15" s="384"/>
      <c r="K15" s="384"/>
      <c r="L15" s="384"/>
      <c r="M15" s="384"/>
      <c r="N15" s="384"/>
      <c r="O15" s="384"/>
      <c r="P15" s="384"/>
      <c r="Q15" s="384"/>
    </row>
    <row r="16" ht="27" spans="1:17">
      <c r="A16" s="285" t="s">
        <v>10795</v>
      </c>
      <c r="B16" s="285" t="s">
        <v>10039</v>
      </c>
      <c r="C16" s="285" t="s">
        <v>6327</v>
      </c>
      <c r="D16" s="285" t="s">
        <v>10019</v>
      </c>
      <c r="E16" s="285" t="s">
        <v>428</v>
      </c>
      <c r="F16" s="285">
        <v>150</v>
      </c>
      <c r="G16" s="285"/>
      <c r="H16" s="285">
        <v>1</v>
      </c>
      <c r="I16" s="285"/>
      <c r="J16" s="285">
        <v>5</v>
      </c>
      <c r="K16" s="285"/>
      <c r="L16" s="285">
        <v>2</v>
      </c>
      <c r="M16" s="285"/>
      <c r="N16" s="285">
        <v>-75</v>
      </c>
      <c r="O16" s="285">
        <v>5</v>
      </c>
      <c r="P16" s="388" t="s">
        <v>10796</v>
      </c>
      <c r="Q16" s="388" t="s">
        <v>10692</v>
      </c>
    </row>
    <row r="17" spans="1:17">
      <c r="A17" s="285" t="s">
        <v>10797</v>
      </c>
      <c r="B17" s="285" t="s">
        <v>10039</v>
      </c>
      <c r="C17" s="285" t="s">
        <v>6327</v>
      </c>
      <c r="D17" s="285" t="s">
        <v>10019</v>
      </c>
      <c r="E17" s="285" t="s">
        <v>428</v>
      </c>
      <c r="F17" s="285">
        <v>160</v>
      </c>
      <c r="G17" s="285">
        <v>590</v>
      </c>
      <c r="H17" s="285">
        <v>1</v>
      </c>
      <c r="I17" s="285"/>
      <c r="J17" s="285">
        <v>30</v>
      </c>
      <c r="K17" s="285">
        <v>60</v>
      </c>
      <c r="L17" s="285">
        <v>0.4</v>
      </c>
      <c r="M17" s="304">
        <v>0.8</v>
      </c>
      <c r="N17" s="285">
        <v>-375</v>
      </c>
      <c r="O17" s="285">
        <v>10</v>
      </c>
      <c r="P17" s="388" t="s">
        <v>10798</v>
      </c>
      <c r="Q17" s="388"/>
    </row>
    <row r="18" spans="1:17">
      <c r="A18" s="285" t="s">
        <v>2511</v>
      </c>
      <c r="B18" s="285" t="s">
        <v>10039</v>
      </c>
      <c r="C18" s="285" t="s">
        <v>6327</v>
      </c>
      <c r="D18" s="285" t="s">
        <v>10019</v>
      </c>
      <c r="E18" s="285" t="s">
        <v>428</v>
      </c>
      <c r="F18" s="285">
        <v>333</v>
      </c>
      <c r="G18" s="285">
        <v>382</v>
      </c>
      <c r="H18" s="285">
        <v>3</v>
      </c>
      <c r="I18" s="285"/>
      <c r="J18" s="285">
        <v>30</v>
      </c>
      <c r="K18" s="285">
        <v>60</v>
      </c>
      <c r="L18" s="285">
        <v>0.6</v>
      </c>
      <c r="M18" s="285">
        <v>1.06</v>
      </c>
      <c r="N18" s="389">
        <v>1200</v>
      </c>
      <c r="O18" s="285">
        <v>10</v>
      </c>
      <c r="P18" s="388" t="s">
        <v>10706</v>
      </c>
      <c r="Q18" s="388"/>
    </row>
    <row r="19" spans="1:17">
      <c r="A19" s="285" t="s">
        <v>2431</v>
      </c>
      <c r="B19" s="285" t="s">
        <v>10039</v>
      </c>
      <c r="C19" s="285" t="s">
        <v>6327</v>
      </c>
      <c r="D19" s="285" t="s">
        <v>10019</v>
      </c>
      <c r="E19" s="285" t="s">
        <v>428</v>
      </c>
      <c r="F19" s="285">
        <v>600</v>
      </c>
      <c r="G19" s="285">
        <v>800</v>
      </c>
      <c r="H19" s="285" t="s">
        <v>7723</v>
      </c>
      <c r="I19" s="285"/>
      <c r="J19" s="285">
        <v>80</v>
      </c>
      <c r="K19" s="285">
        <v>210</v>
      </c>
      <c r="L19" s="285">
        <v>8</v>
      </c>
      <c r="M19" s="304">
        <v>15.92</v>
      </c>
      <c r="N19" s="389">
        <v>12000</v>
      </c>
      <c r="O19" s="285" t="s">
        <v>428</v>
      </c>
      <c r="P19" s="390" t="s">
        <v>10799</v>
      </c>
      <c r="Q19" s="388" t="s">
        <v>10800</v>
      </c>
    </row>
    <row r="20" spans="1:17">
      <c r="A20" s="285"/>
      <c r="B20" s="285"/>
      <c r="C20" s="285"/>
      <c r="D20" s="285"/>
      <c r="E20" s="286" t="s">
        <v>4181</v>
      </c>
      <c r="F20" s="285">
        <v>630</v>
      </c>
      <c r="G20" s="285">
        <v>840</v>
      </c>
      <c r="H20" s="285"/>
      <c r="I20" s="285"/>
      <c r="J20" s="285">
        <v>84</v>
      </c>
      <c r="K20" s="285">
        <v>210</v>
      </c>
      <c r="L20" s="285">
        <v>8.4</v>
      </c>
      <c r="M20" s="304">
        <v>16.8</v>
      </c>
      <c r="N20" s="389">
        <v>-9000</v>
      </c>
      <c r="O20" s="285"/>
      <c r="P20" s="391"/>
      <c r="Q20" s="388"/>
    </row>
    <row r="21" spans="1:17">
      <c r="A21" s="285"/>
      <c r="B21" s="285"/>
      <c r="C21" s="285"/>
      <c r="D21" s="285"/>
      <c r="E21" s="286" t="s">
        <v>4196</v>
      </c>
      <c r="F21" s="285">
        <v>660</v>
      </c>
      <c r="G21" s="285">
        <v>880</v>
      </c>
      <c r="H21" s="285"/>
      <c r="I21" s="285"/>
      <c r="J21" s="285">
        <v>88</v>
      </c>
      <c r="K21" s="285">
        <v>220</v>
      </c>
      <c r="L21" s="285">
        <v>8.8</v>
      </c>
      <c r="M21" s="304">
        <v>17.44</v>
      </c>
      <c r="N21" s="389"/>
      <c r="O21" s="389"/>
      <c r="P21" s="391"/>
      <c r="Q21" s="388"/>
    </row>
    <row r="22" spans="1:17">
      <c r="A22" s="285"/>
      <c r="B22" s="285"/>
      <c r="C22" s="285"/>
      <c r="D22" s="285"/>
      <c r="E22" s="286" t="s">
        <v>4237</v>
      </c>
      <c r="F22" s="285">
        <v>720</v>
      </c>
      <c r="G22" s="285">
        <v>960</v>
      </c>
      <c r="H22" s="285"/>
      <c r="I22" s="285"/>
      <c r="J22" s="285">
        <v>96</v>
      </c>
      <c r="K22" s="285">
        <v>240</v>
      </c>
      <c r="L22" s="285">
        <v>9.6</v>
      </c>
      <c r="M22" s="285">
        <v>18.48</v>
      </c>
      <c r="N22" s="389"/>
      <c r="O22" s="389"/>
      <c r="P22" s="392"/>
      <c r="Q22" s="388"/>
    </row>
    <row r="23" spans="1:17">
      <c r="A23" s="285"/>
      <c r="B23" s="285"/>
      <c r="C23" s="285"/>
      <c r="D23" s="285"/>
      <c r="E23" s="286" t="s">
        <v>4220</v>
      </c>
      <c r="F23" s="285">
        <v>900</v>
      </c>
      <c r="G23" s="285">
        <v>1200</v>
      </c>
      <c r="H23" s="285"/>
      <c r="I23" s="285"/>
      <c r="J23" s="285">
        <v>120</v>
      </c>
      <c r="K23" s="285">
        <v>300</v>
      </c>
      <c r="L23" s="285">
        <v>12</v>
      </c>
      <c r="M23" s="285">
        <v>20.88</v>
      </c>
      <c r="N23" s="389"/>
      <c r="O23" s="389"/>
      <c r="P23" s="388" t="s">
        <v>106</v>
      </c>
      <c r="Q23" s="388"/>
    </row>
    <row r="24" spans="1:17">
      <c r="A24" s="285" t="s">
        <v>2268</v>
      </c>
      <c r="B24" s="285" t="s">
        <v>10039</v>
      </c>
      <c r="C24" s="285" t="s">
        <v>6327</v>
      </c>
      <c r="D24" s="285" t="s">
        <v>10042</v>
      </c>
      <c r="E24" s="285" t="s">
        <v>428</v>
      </c>
      <c r="F24" s="285">
        <v>625</v>
      </c>
      <c r="G24" s="285">
        <v>718</v>
      </c>
      <c r="H24" s="285" t="s">
        <v>7723</v>
      </c>
      <c r="I24" s="285"/>
      <c r="J24" s="285">
        <v>95</v>
      </c>
      <c r="K24" s="285">
        <v>125</v>
      </c>
      <c r="L24" s="285">
        <v>17.5</v>
      </c>
      <c r="M24" s="285">
        <v>22.8</v>
      </c>
      <c r="N24" s="389">
        <v>15000</v>
      </c>
      <c r="O24" s="285" t="s">
        <v>428</v>
      </c>
      <c r="P24" s="388" t="s">
        <v>10470</v>
      </c>
      <c r="Q24" s="388" t="s">
        <v>10801</v>
      </c>
    </row>
    <row r="25" ht="27" spans="1:17">
      <c r="A25" s="285" t="s">
        <v>2267</v>
      </c>
      <c r="B25" s="285" t="s">
        <v>10039</v>
      </c>
      <c r="C25" s="285" t="s">
        <v>6331</v>
      </c>
      <c r="D25" s="285" t="s">
        <v>10019</v>
      </c>
      <c r="E25" s="285" t="s">
        <v>428</v>
      </c>
      <c r="F25" s="285">
        <v>650</v>
      </c>
      <c r="G25" s="285">
        <v>747</v>
      </c>
      <c r="H25" s="285">
        <v>28</v>
      </c>
      <c r="I25" s="285"/>
      <c r="J25" s="285">
        <v>75</v>
      </c>
      <c r="K25" s="285">
        <v>95</v>
      </c>
      <c r="L25" s="285">
        <v>3</v>
      </c>
      <c r="M25" s="285">
        <v>3.81</v>
      </c>
      <c r="N25" s="389">
        <v>15000</v>
      </c>
      <c r="O25" s="285">
        <v>50</v>
      </c>
      <c r="P25" s="388" t="s">
        <v>10802</v>
      </c>
      <c r="Q25" s="388" t="s">
        <v>10803</v>
      </c>
    </row>
    <row r="26" spans="1:17">
      <c r="A26" s="285" t="s">
        <v>5007</v>
      </c>
      <c r="B26" s="285" t="s">
        <v>10039</v>
      </c>
      <c r="C26" s="285" t="s">
        <v>6327</v>
      </c>
      <c r="D26" s="285" t="s">
        <v>10042</v>
      </c>
      <c r="E26" s="285" t="s">
        <v>428</v>
      </c>
      <c r="F26" s="285">
        <v>650</v>
      </c>
      <c r="G26" s="285">
        <v>750</v>
      </c>
      <c r="H26" s="285" t="s">
        <v>7723</v>
      </c>
      <c r="I26" s="285"/>
      <c r="J26" s="285">
        <v>75</v>
      </c>
      <c r="K26" s="285">
        <v>100</v>
      </c>
      <c r="L26" s="285">
        <v>3</v>
      </c>
      <c r="M26" s="304">
        <v>6</v>
      </c>
      <c r="N26" s="389">
        <v>-21000</v>
      </c>
      <c r="O26" s="285" t="s">
        <v>428</v>
      </c>
      <c r="P26" s="388" t="s">
        <v>10804</v>
      </c>
      <c r="Q26" s="388" t="s">
        <v>10805</v>
      </c>
    </row>
    <row r="27" spans="1:17">
      <c r="A27" s="285" t="s">
        <v>4996</v>
      </c>
      <c r="B27" s="285" t="s">
        <v>10039</v>
      </c>
      <c r="C27" s="285" t="s">
        <v>6327</v>
      </c>
      <c r="D27" s="285" t="s">
        <v>10042</v>
      </c>
      <c r="E27" s="285" t="s">
        <v>428</v>
      </c>
      <c r="F27" s="285">
        <v>690</v>
      </c>
      <c r="G27" s="285">
        <v>999</v>
      </c>
      <c r="H27" s="285" t="s">
        <v>7723</v>
      </c>
      <c r="I27" s="285"/>
      <c r="J27" s="285">
        <v>100</v>
      </c>
      <c r="K27" s="285">
        <v>150</v>
      </c>
      <c r="L27" s="285">
        <v>29</v>
      </c>
      <c r="M27" s="285">
        <v>45.53</v>
      </c>
      <c r="N27" s="389">
        <v>54000</v>
      </c>
      <c r="O27" s="285" t="s">
        <v>428</v>
      </c>
      <c r="P27" s="390" t="s">
        <v>10806</v>
      </c>
      <c r="Q27" s="388" t="s">
        <v>10805</v>
      </c>
    </row>
    <row r="28" spans="1:17">
      <c r="A28" s="285"/>
      <c r="B28" s="285"/>
      <c r="C28" s="285"/>
      <c r="D28" s="285"/>
      <c r="E28" s="286" t="s">
        <v>4196</v>
      </c>
      <c r="F28" s="285">
        <v>759</v>
      </c>
      <c r="G28" s="285">
        <v>1098</v>
      </c>
      <c r="H28" s="285"/>
      <c r="I28" s="285"/>
      <c r="J28" s="285">
        <v>110</v>
      </c>
      <c r="K28" s="285">
        <v>165</v>
      </c>
      <c r="L28" s="285">
        <v>31.9</v>
      </c>
      <c r="M28" s="285">
        <v>48.43</v>
      </c>
      <c r="N28" s="389"/>
      <c r="O28" s="389"/>
      <c r="P28" s="391"/>
      <c r="Q28" s="388"/>
    </row>
    <row r="29" spans="1:17">
      <c r="A29" s="285"/>
      <c r="B29" s="285"/>
      <c r="C29" s="285"/>
      <c r="D29" s="285"/>
      <c r="E29" s="286" t="s">
        <v>4237</v>
      </c>
      <c r="F29" s="285">
        <v>828</v>
      </c>
      <c r="G29" s="285">
        <v>1198</v>
      </c>
      <c r="H29" s="285"/>
      <c r="I29" s="285"/>
      <c r="J29" s="285">
        <v>120</v>
      </c>
      <c r="K29" s="285">
        <v>180</v>
      </c>
      <c r="L29" s="285">
        <v>34.8</v>
      </c>
      <c r="M29" s="285">
        <v>51.33</v>
      </c>
      <c r="N29" s="389"/>
      <c r="O29" s="389"/>
      <c r="P29" s="392"/>
      <c r="Q29" s="388"/>
    </row>
    <row r="30" ht="27" spans="1:17">
      <c r="A30" s="285" t="s">
        <v>4960</v>
      </c>
      <c r="B30" s="285" t="s">
        <v>10039</v>
      </c>
      <c r="C30" s="285" t="s">
        <v>6327</v>
      </c>
      <c r="D30" s="285" t="s">
        <v>10042</v>
      </c>
      <c r="E30" s="290" t="s">
        <v>4181</v>
      </c>
      <c r="F30" s="285">
        <v>724</v>
      </c>
      <c r="G30" s="285">
        <v>796</v>
      </c>
      <c r="H30" s="285" t="s">
        <v>7723</v>
      </c>
      <c r="I30" s="285"/>
      <c r="J30" s="285">
        <v>105</v>
      </c>
      <c r="K30" s="285">
        <v>157</v>
      </c>
      <c r="L30" s="285">
        <v>25.2</v>
      </c>
      <c r="M30" s="285">
        <v>33.84</v>
      </c>
      <c r="N30" s="389">
        <v>-22500</v>
      </c>
      <c r="O30" s="285" t="s">
        <v>428</v>
      </c>
      <c r="P30" s="388" t="s">
        <v>10807</v>
      </c>
      <c r="Q30" s="388" t="s">
        <v>10808</v>
      </c>
    </row>
    <row r="31" spans="1:17">
      <c r="A31" s="285" t="s">
        <v>8380</v>
      </c>
      <c r="B31" s="285" t="s">
        <v>10039</v>
      </c>
      <c r="C31" s="285" t="s">
        <v>6327</v>
      </c>
      <c r="D31" s="285" t="s">
        <v>10042</v>
      </c>
      <c r="E31" s="290" t="s">
        <v>4181</v>
      </c>
      <c r="F31" s="285">
        <v>756</v>
      </c>
      <c r="G31" s="285">
        <v>1048</v>
      </c>
      <c r="H31" s="285" t="s">
        <v>7723</v>
      </c>
      <c r="I31" s="285"/>
      <c r="J31" s="285">
        <v>157</v>
      </c>
      <c r="K31" s="285"/>
      <c r="L31" s="285">
        <v>36.75</v>
      </c>
      <c r="M31" s="285">
        <v>42.35</v>
      </c>
      <c r="N31" s="389">
        <v>-45000</v>
      </c>
      <c r="O31" s="285" t="s">
        <v>428</v>
      </c>
      <c r="P31" s="388" t="s">
        <v>10809</v>
      </c>
      <c r="Q31" s="388" t="s">
        <v>10810</v>
      </c>
    </row>
    <row r="32" spans="1:17">
      <c r="A32" s="285" t="s">
        <v>6013</v>
      </c>
      <c r="B32" s="285" t="s">
        <v>10039</v>
      </c>
      <c r="C32" s="285" t="s">
        <v>6327</v>
      </c>
      <c r="D32" s="285" t="s">
        <v>10019</v>
      </c>
      <c r="E32" s="290" t="s">
        <v>4196</v>
      </c>
      <c r="F32" s="285">
        <v>770</v>
      </c>
      <c r="G32" s="285">
        <v>976</v>
      </c>
      <c r="H32" s="285">
        <v>24</v>
      </c>
      <c r="I32" s="285"/>
      <c r="J32" s="285">
        <v>88</v>
      </c>
      <c r="K32" s="285">
        <v>110</v>
      </c>
      <c r="L32" s="285">
        <v>4.89</v>
      </c>
      <c r="M32" s="285">
        <v>6.32</v>
      </c>
      <c r="N32" s="389">
        <v>-13500</v>
      </c>
      <c r="O32" s="285">
        <v>10</v>
      </c>
      <c r="P32" s="388" t="s">
        <v>10811</v>
      </c>
      <c r="Q32" s="388" t="s">
        <v>10035</v>
      </c>
    </row>
    <row r="33" spans="1:17">
      <c r="A33" s="285" t="s">
        <v>8214</v>
      </c>
      <c r="B33" s="285" t="s">
        <v>10039</v>
      </c>
      <c r="C33" s="285" t="s">
        <v>6327</v>
      </c>
      <c r="D33" s="285" t="s">
        <v>10042</v>
      </c>
      <c r="E33" s="304" t="s">
        <v>4196</v>
      </c>
      <c r="F33" s="285">
        <v>825</v>
      </c>
      <c r="G33" s="285">
        <v>990</v>
      </c>
      <c r="H33" s="285" t="s">
        <v>7723</v>
      </c>
      <c r="I33" s="285"/>
      <c r="J33" s="285">
        <v>110</v>
      </c>
      <c r="K33" s="285"/>
      <c r="L33" s="285">
        <v>5.5</v>
      </c>
      <c r="M33" s="285">
        <v>5.54</v>
      </c>
      <c r="N33" s="285" t="s">
        <v>428</v>
      </c>
      <c r="O33" s="285" t="s">
        <v>428</v>
      </c>
      <c r="P33" s="202" t="s">
        <v>10812</v>
      </c>
      <c r="Q33" s="388" t="s">
        <v>10813</v>
      </c>
    </row>
    <row r="34" spans="1:17">
      <c r="A34" s="285" t="s">
        <v>8387</v>
      </c>
      <c r="B34" s="285" t="s">
        <v>10039</v>
      </c>
      <c r="C34" s="285" t="s">
        <v>6327</v>
      </c>
      <c r="D34" s="285" t="s">
        <v>10042</v>
      </c>
      <c r="E34" s="290" t="s">
        <v>4196</v>
      </c>
      <c r="F34" s="285">
        <v>880</v>
      </c>
      <c r="G34" s="285">
        <v>1098</v>
      </c>
      <c r="H34" s="285" t="s">
        <v>7723</v>
      </c>
      <c r="I34" s="285"/>
      <c r="J34" s="285">
        <v>110</v>
      </c>
      <c r="K34" s="285">
        <v>165</v>
      </c>
      <c r="L34" s="285">
        <v>17.6</v>
      </c>
      <c r="M34" s="285">
        <v>32.6</v>
      </c>
      <c r="N34" s="389">
        <v>-41250</v>
      </c>
      <c r="O34" s="285" t="s">
        <v>428</v>
      </c>
      <c r="P34" s="388" t="s">
        <v>10590</v>
      </c>
      <c r="Q34" s="388" t="s">
        <v>10813</v>
      </c>
    </row>
    <row r="35" spans="1:17">
      <c r="A35" s="285" t="s">
        <v>8077</v>
      </c>
      <c r="B35" s="285" t="s">
        <v>10039</v>
      </c>
      <c r="C35" s="285" t="s">
        <v>6327</v>
      </c>
      <c r="D35" s="285" t="s">
        <v>10042</v>
      </c>
      <c r="E35" s="304" t="s">
        <v>4196</v>
      </c>
      <c r="F35" s="285">
        <v>1098</v>
      </c>
      <c r="G35" s="285"/>
      <c r="H35" s="285" t="s">
        <v>7723</v>
      </c>
      <c r="I35" s="285"/>
      <c r="J35" s="285">
        <v>165</v>
      </c>
      <c r="K35" s="285"/>
      <c r="L35" s="285">
        <v>36.3</v>
      </c>
      <c r="M35" s="285"/>
      <c r="N35" s="285" t="s">
        <v>428</v>
      </c>
      <c r="O35" s="285" t="s">
        <v>428</v>
      </c>
      <c r="P35" s="202" t="s">
        <v>10814</v>
      </c>
      <c r="Q35" s="388" t="s">
        <v>10813</v>
      </c>
    </row>
    <row r="36" ht="40.5" spans="1:17">
      <c r="A36" s="285" t="s">
        <v>5011</v>
      </c>
      <c r="B36" s="285" t="s">
        <v>10039</v>
      </c>
      <c r="C36" s="285" t="s">
        <v>6327</v>
      </c>
      <c r="D36" s="285" t="s">
        <v>10019</v>
      </c>
      <c r="E36" s="290" t="s">
        <v>4237</v>
      </c>
      <c r="F36" s="285">
        <v>1140</v>
      </c>
      <c r="G36" s="285">
        <v>1198</v>
      </c>
      <c r="H36" s="285">
        <v>16</v>
      </c>
      <c r="I36" s="285"/>
      <c r="J36" s="285">
        <v>86</v>
      </c>
      <c r="K36" s="285">
        <v>168</v>
      </c>
      <c r="L36" s="285">
        <v>2.88</v>
      </c>
      <c r="M36" s="285">
        <v>4.42</v>
      </c>
      <c r="N36" s="389">
        <v>-37500</v>
      </c>
      <c r="O36" s="285">
        <v>100</v>
      </c>
      <c r="P36" s="388" t="s">
        <v>10815</v>
      </c>
      <c r="Q36" s="388" t="s">
        <v>10816</v>
      </c>
    </row>
    <row r="37" ht="27" spans="1:17">
      <c r="A37" s="285" t="s">
        <v>2520</v>
      </c>
      <c r="B37" s="285" t="s">
        <v>8256</v>
      </c>
      <c r="C37" s="285" t="s">
        <v>6327</v>
      </c>
      <c r="D37" s="285" t="s">
        <v>10019</v>
      </c>
      <c r="E37" s="290" t="s">
        <v>4181</v>
      </c>
      <c r="F37" s="285">
        <v>630</v>
      </c>
      <c r="G37" s="285">
        <v>693</v>
      </c>
      <c r="H37" s="285">
        <v>16</v>
      </c>
      <c r="I37" s="285"/>
      <c r="J37" s="285">
        <v>78</v>
      </c>
      <c r="K37" s="285">
        <v>110</v>
      </c>
      <c r="L37" s="285">
        <v>8.4</v>
      </c>
      <c r="M37" s="285">
        <v>11.04</v>
      </c>
      <c r="N37" s="389">
        <v>-8250</v>
      </c>
      <c r="O37" s="285">
        <v>20</v>
      </c>
      <c r="P37" s="388" t="s">
        <v>10817</v>
      </c>
      <c r="Q37" s="388" t="s">
        <v>10818</v>
      </c>
    </row>
    <row r="38" ht="27" spans="1:17">
      <c r="A38" s="285" t="s">
        <v>2618</v>
      </c>
      <c r="B38" s="285" t="s">
        <v>7995</v>
      </c>
      <c r="C38" s="285" t="s">
        <v>6327</v>
      </c>
      <c r="D38" s="285" t="s">
        <v>10022</v>
      </c>
      <c r="E38" s="290" t="s">
        <v>4181</v>
      </c>
      <c r="F38" s="285">
        <v>525</v>
      </c>
      <c r="G38" s="285">
        <v>735</v>
      </c>
      <c r="H38" s="285" t="s">
        <v>7723</v>
      </c>
      <c r="I38" s="285"/>
      <c r="J38" s="285">
        <v>78</v>
      </c>
      <c r="K38" s="285">
        <v>99</v>
      </c>
      <c r="L38" s="285">
        <v>9.45</v>
      </c>
      <c r="M38" s="285">
        <v>13.23</v>
      </c>
      <c r="N38" s="389">
        <v>-13500</v>
      </c>
      <c r="O38" s="285" t="s">
        <v>428</v>
      </c>
      <c r="P38" s="388" t="s">
        <v>10819</v>
      </c>
      <c r="Q38" s="388" t="s">
        <v>10820</v>
      </c>
    </row>
    <row r="39" spans="1:17">
      <c r="A39" s="285" t="s">
        <v>4972</v>
      </c>
      <c r="B39" s="285" t="s">
        <v>10821</v>
      </c>
      <c r="C39" s="285" t="s">
        <v>6331</v>
      </c>
      <c r="D39" s="285" t="s">
        <v>10022</v>
      </c>
      <c r="E39" s="290" t="s">
        <v>4196</v>
      </c>
      <c r="F39" s="285">
        <v>660</v>
      </c>
      <c r="G39" s="285">
        <v>726</v>
      </c>
      <c r="H39" s="285">
        <v>64</v>
      </c>
      <c r="I39" s="285"/>
      <c r="J39" s="285">
        <v>220</v>
      </c>
      <c r="K39" s="285">
        <v>242</v>
      </c>
      <c r="L39" s="285">
        <v>19.8</v>
      </c>
      <c r="M39" s="285">
        <v>21.96</v>
      </c>
      <c r="N39" s="389">
        <v>-13500</v>
      </c>
      <c r="O39" s="285">
        <v>50</v>
      </c>
      <c r="P39" s="388" t="s">
        <v>10822</v>
      </c>
      <c r="Q39" s="388" t="s">
        <v>10521</v>
      </c>
    </row>
    <row r="40" spans="1:17">
      <c r="A40" s="285" t="s">
        <v>2248</v>
      </c>
      <c r="B40" s="285" t="s">
        <v>8125</v>
      </c>
      <c r="C40" s="285" t="s">
        <v>6327</v>
      </c>
      <c r="D40" s="285" t="s">
        <v>10019</v>
      </c>
      <c r="E40" s="290" t="s">
        <v>4196</v>
      </c>
      <c r="F40" s="285">
        <v>583</v>
      </c>
      <c r="G40" s="285">
        <v>669</v>
      </c>
      <c r="H40" s="285">
        <v>12</v>
      </c>
      <c r="I40" s="285"/>
      <c r="J40" s="285">
        <v>82</v>
      </c>
      <c r="K40" s="285">
        <v>110</v>
      </c>
      <c r="L40" s="285">
        <v>3.79</v>
      </c>
      <c r="M40" s="285">
        <v>4.79</v>
      </c>
      <c r="N40" s="389">
        <v>-2625</v>
      </c>
      <c r="O40" s="285">
        <v>50</v>
      </c>
      <c r="P40" s="388" t="s">
        <v>10823</v>
      </c>
      <c r="Q40" s="388" t="s">
        <v>10050</v>
      </c>
    </row>
    <row r="41" spans="1:17">
      <c r="A41" s="285" t="s">
        <v>10824</v>
      </c>
      <c r="B41" s="285" t="s">
        <v>8125</v>
      </c>
      <c r="C41" s="285" t="s">
        <v>6327</v>
      </c>
      <c r="D41" s="285" t="s">
        <v>10019</v>
      </c>
      <c r="E41" s="286" t="s">
        <v>4181</v>
      </c>
      <c r="F41" s="285">
        <v>636</v>
      </c>
      <c r="G41" s="285">
        <v>735</v>
      </c>
      <c r="H41" s="285">
        <v>24</v>
      </c>
      <c r="I41" s="285">
        <v>64</v>
      </c>
      <c r="J41" s="285">
        <v>84</v>
      </c>
      <c r="K41" s="285">
        <v>126</v>
      </c>
      <c r="L41" s="285">
        <v>7.35</v>
      </c>
      <c r="M41" s="285">
        <v>11.34</v>
      </c>
      <c r="N41" s="389">
        <v>1500</v>
      </c>
      <c r="O41" s="285">
        <v>50</v>
      </c>
      <c r="P41" s="388" t="s">
        <v>10825</v>
      </c>
      <c r="Q41" s="390" t="s">
        <v>10826</v>
      </c>
    </row>
    <row r="42" spans="1:17">
      <c r="A42" s="285"/>
      <c r="B42" s="285"/>
      <c r="C42" s="285"/>
      <c r="D42" s="285"/>
      <c r="E42" s="286" t="s">
        <v>4196</v>
      </c>
      <c r="F42" s="285">
        <v>666</v>
      </c>
      <c r="G42" s="285">
        <v>770</v>
      </c>
      <c r="H42" s="285"/>
      <c r="I42" s="285"/>
      <c r="J42" s="285">
        <v>88</v>
      </c>
      <c r="K42" s="285">
        <v>132</v>
      </c>
      <c r="L42" s="285">
        <v>7.7</v>
      </c>
      <c r="M42" s="285">
        <v>11.69</v>
      </c>
      <c r="N42" s="389"/>
      <c r="O42" s="389"/>
      <c r="P42" s="393"/>
      <c r="Q42" s="391"/>
    </row>
    <row r="43" spans="1:17">
      <c r="A43" s="285"/>
      <c r="B43" s="285"/>
      <c r="C43" s="285"/>
      <c r="D43" s="285"/>
      <c r="E43" s="286" t="s">
        <v>4237</v>
      </c>
      <c r="F43" s="285">
        <v>727</v>
      </c>
      <c r="G43" s="285">
        <v>840</v>
      </c>
      <c r="H43" s="285"/>
      <c r="I43" s="285"/>
      <c r="J43" s="285">
        <v>96</v>
      </c>
      <c r="K43" s="285">
        <v>144</v>
      </c>
      <c r="L43" s="285">
        <v>8.4</v>
      </c>
      <c r="M43" s="285">
        <v>12.39</v>
      </c>
      <c r="N43" s="389"/>
      <c r="O43" s="389"/>
      <c r="P43" s="393"/>
      <c r="Q43" s="391"/>
    </row>
    <row r="44" spans="1:17">
      <c r="A44" s="285"/>
      <c r="B44" s="285"/>
      <c r="C44" s="285"/>
      <c r="D44" s="285"/>
      <c r="E44" s="286" t="s">
        <v>4218</v>
      </c>
      <c r="F44" s="285">
        <v>757</v>
      </c>
      <c r="G44" s="285">
        <v>875</v>
      </c>
      <c r="H44" s="285"/>
      <c r="I44" s="285"/>
      <c r="J44" s="285">
        <v>100</v>
      </c>
      <c r="K44" s="285">
        <v>150</v>
      </c>
      <c r="L44" s="285">
        <v>8.75</v>
      </c>
      <c r="M44" s="285">
        <v>12.74</v>
      </c>
      <c r="N44" s="389"/>
      <c r="O44" s="389"/>
      <c r="P44" s="393"/>
      <c r="Q44" s="392"/>
    </row>
    <row r="45" ht="27" spans="1:17">
      <c r="A45" s="285" t="s">
        <v>2588</v>
      </c>
      <c r="B45" s="285" t="s">
        <v>10827</v>
      </c>
      <c r="C45" s="285" t="s">
        <v>6327</v>
      </c>
      <c r="D45" s="285" t="s">
        <v>10019</v>
      </c>
      <c r="E45" s="290" t="s">
        <v>4237</v>
      </c>
      <c r="F45" s="285">
        <v>468</v>
      </c>
      <c r="G45" s="285">
        <v>1065</v>
      </c>
      <c r="H45" s="285">
        <v>64</v>
      </c>
      <c r="I45" s="285"/>
      <c r="J45" s="285">
        <v>72</v>
      </c>
      <c r="K45" s="285">
        <v>96</v>
      </c>
      <c r="L45" s="285">
        <v>12</v>
      </c>
      <c r="M45" s="285">
        <v>21.9</v>
      </c>
      <c r="N45" s="285">
        <v>-777</v>
      </c>
      <c r="O45" s="285">
        <v>25</v>
      </c>
      <c r="P45" s="388" t="s">
        <v>10828</v>
      </c>
      <c r="Q45" s="388" t="s">
        <v>10829</v>
      </c>
    </row>
    <row r="46" spans="1:17">
      <c r="A46" s="285" t="s">
        <v>2447</v>
      </c>
      <c r="B46" s="285" t="s">
        <v>10827</v>
      </c>
      <c r="C46" s="285" t="s">
        <v>6327</v>
      </c>
      <c r="D46" s="285" t="s">
        <v>10019</v>
      </c>
      <c r="E46" s="285" t="s">
        <v>428</v>
      </c>
      <c r="F46" s="285">
        <v>666</v>
      </c>
      <c r="G46" s="285">
        <v>777</v>
      </c>
      <c r="H46" s="285">
        <v>12</v>
      </c>
      <c r="I46" s="285">
        <v>64</v>
      </c>
      <c r="J46" s="285">
        <v>100</v>
      </c>
      <c r="K46" s="285">
        <v>150</v>
      </c>
      <c r="L46" s="285">
        <v>6.66</v>
      </c>
      <c r="M46" s="285">
        <v>10.86</v>
      </c>
      <c r="N46" s="389">
        <v>-9000</v>
      </c>
      <c r="O46" s="285">
        <v>50</v>
      </c>
      <c r="P46" s="388" t="s">
        <v>10830</v>
      </c>
      <c r="Q46" s="390" t="s">
        <v>10829</v>
      </c>
    </row>
    <row r="47" spans="1:17">
      <c r="A47" s="285"/>
      <c r="B47" s="285"/>
      <c r="C47" s="285"/>
      <c r="D47" s="285"/>
      <c r="E47" s="286" t="s">
        <v>4181</v>
      </c>
      <c r="F47" s="285">
        <v>699</v>
      </c>
      <c r="G47" s="285">
        <v>815</v>
      </c>
      <c r="H47" s="285"/>
      <c r="I47" s="285"/>
      <c r="J47" s="285">
        <v>105</v>
      </c>
      <c r="K47" s="285">
        <v>157</v>
      </c>
      <c r="L47" s="285">
        <v>6.99</v>
      </c>
      <c r="M47" s="285">
        <v>11.19</v>
      </c>
      <c r="N47" s="389"/>
      <c r="O47" s="389"/>
      <c r="P47" s="393"/>
      <c r="Q47" s="391"/>
    </row>
    <row r="48" spans="1:17">
      <c r="A48" s="285"/>
      <c r="B48" s="285"/>
      <c r="C48" s="285"/>
      <c r="D48" s="285"/>
      <c r="E48" s="286" t="s">
        <v>4196</v>
      </c>
      <c r="F48" s="285">
        <v>732</v>
      </c>
      <c r="G48" s="285">
        <v>854</v>
      </c>
      <c r="H48" s="285"/>
      <c r="I48" s="285"/>
      <c r="J48" s="285">
        <v>110</v>
      </c>
      <c r="K48" s="285">
        <v>165</v>
      </c>
      <c r="L48" s="285">
        <v>7.32</v>
      </c>
      <c r="M48" s="285">
        <v>11.52</v>
      </c>
      <c r="N48" s="389"/>
      <c r="O48" s="389"/>
      <c r="P48" s="393"/>
      <c r="Q48" s="391"/>
    </row>
    <row r="49" spans="1:17">
      <c r="A49" s="285"/>
      <c r="B49" s="285"/>
      <c r="C49" s="285"/>
      <c r="D49" s="285"/>
      <c r="E49" s="286" t="s">
        <v>4237</v>
      </c>
      <c r="F49" s="285">
        <v>799</v>
      </c>
      <c r="G49" s="285">
        <v>932</v>
      </c>
      <c r="H49" s="285"/>
      <c r="I49" s="285"/>
      <c r="J49" s="285">
        <v>120</v>
      </c>
      <c r="K49" s="285">
        <v>180</v>
      </c>
      <c r="L49" s="285">
        <v>7.99</v>
      </c>
      <c r="M49" s="285">
        <v>12.99</v>
      </c>
      <c r="N49" s="389"/>
      <c r="O49" s="389"/>
      <c r="P49" s="393"/>
      <c r="Q49" s="391"/>
    </row>
    <row r="50" spans="1:17">
      <c r="A50" s="285"/>
      <c r="B50" s="285"/>
      <c r="C50" s="285"/>
      <c r="D50" s="285"/>
      <c r="E50" s="286" t="s">
        <v>4218</v>
      </c>
      <c r="F50" s="285">
        <v>832</v>
      </c>
      <c r="G50" s="285">
        <v>971</v>
      </c>
      <c r="H50" s="285"/>
      <c r="I50" s="285"/>
      <c r="J50" s="285">
        <v>125</v>
      </c>
      <c r="K50" s="285">
        <v>187</v>
      </c>
      <c r="L50" s="285">
        <v>8.32</v>
      </c>
      <c r="M50" s="285">
        <v>10.92</v>
      </c>
      <c r="N50" s="389"/>
      <c r="O50" s="389"/>
      <c r="P50" s="393"/>
      <c r="Q50" s="392"/>
    </row>
    <row r="51" ht="20.25" spans="1:17">
      <c r="A51" s="385" t="s">
        <v>10644</v>
      </c>
      <c r="B51" s="385"/>
      <c r="C51" s="385"/>
      <c r="D51" s="385"/>
      <c r="E51" s="385"/>
      <c r="F51" s="385"/>
      <c r="G51" s="385"/>
      <c r="H51" s="385"/>
      <c r="I51" s="385"/>
      <c r="J51" s="385"/>
      <c r="K51" s="385"/>
      <c r="L51" s="385"/>
      <c r="M51" s="385"/>
      <c r="N51" s="385"/>
      <c r="O51" s="385"/>
      <c r="P51" s="394"/>
      <c r="Q51" s="394"/>
    </row>
    <row r="52" spans="1:17">
      <c r="A52" s="285" t="s">
        <v>4211</v>
      </c>
      <c r="B52" s="386" t="s">
        <v>10831</v>
      </c>
      <c r="C52" s="285" t="s">
        <v>6349</v>
      </c>
      <c r="D52" s="285" t="s">
        <v>10022</v>
      </c>
      <c r="E52" s="285" t="s">
        <v>428</v>
      </c>
      <c r="F52" s="285">
        <v>525</v>
      </c>
      <c r="G52" s="285">
        <v>600</v>
      </c>
      <c r="H52" s="285" t="s">
        <v>7723</v>
      </c>
      <c r="I52" s="285"/>
      <c r="J52" s="285">
        <v>200</v>
      </c>
      <c r="K52" s="285">
        <v>245</v>
      </c>
      <c r="L52" s="285">
        <v>19</v>
      </c>
      <c r="M52" s="285">
        <v>23.56</v>
      </c>
      <c r="N52" s="389">
        <v>-6000</v>
      </c>
      <c r="O52" s="285" t="s">
        <v>428</v>
      </c>
      <c r="P52" s="390" t="s">
        <v>10832</v>
      </c>
      <c r="Q52" s="388" t="s">
        <v>10833</v>
      </c>
    </row>
    <row r="53" spans="1:17">
      <c r="A53" s="285"/>
      <c r="B53" s="387"/>
      <c r="C53" s="285"/>
      <c r="D53" s="285"/>
      <c r="E53" s="286" t="s">
        <v>4181</v>
      </c>
      <c r="F53" s="285">
        <v>551</v>
      </c>
      <c r="G53" s="285">
        <v>630</v>
      </c>
      <c r="H53" s="285"/>
      <c r="I53" s="285"/>
      <c r="J53" s="285">
        <v>210</v>
      </c>
      <c r="K53" s="285">
        <v>257</v>
      </c>
      <c r="L53" s="285">
        <v>19.95</v>
      </c>
      <c r="M53" s="285">
        <v>24.51</v>
      </c>
      <c r="N53" s="389"/>
      <c r="O53" s="389"/>
      <c r="P53" s="391"/>
      <c r="Q53" s="388"/>
    </row>
    <row r="54" spans="1:17">
      <c r="A54" s="285"/>
      <c r="B54" s="387"/>
      <c r="C54" s="285"/>
      <c r="D54" s="285"/>
      <c r="E54" s="286" t="s">
        <v>4196</v>
      </c>
      <c r="F54" s="285">
        <v>577</v>
      </c>
      <c r="G54" s="285">
        <v>660</v>
      </c>
      <c r="H54" s="285"/>
      <c r="I54" s="285"/>
      <c r="J54" s="285">
        <v>220</v>
      </c>
      <c r="K54" s="285">
        <v>269</v>
      </c>
      <c r="L54" s="285">
        <v>20.9</v>
      </c>
      <c r="M54" s="285">
        <v>25.46</v>
      </c>
      <c r="N54" s="389"/>
      <c r="O54" s="389"/>
      <c r="P54" s="391"/>
      <c r="Q54" s="388"/>
    </row>
    <row r="55" spans="1:17">
      <c r="A55" s="285"/>
      <c r="B55" s="284"/>
      <c r="C55" s="285"/>
      <c r="D55" s="285"/>
      <c r="E55" s="286" t="s">
        <v>4237</v>
      </c>
      <c r="F55" s="285">
        <v>630</v>
      </c>
      <c r="G55" s="285">
        <v>720</v>
      </c>
      <c r="H55" s="285"/>
      <c r="I55" s="285"/>
      <c r="J55" s="285">
        <v>240</v>
      </c>
      <c r="K55" s="285">
        <v>294</v>
      </c>
      <c r="L55" s="285">
        <v>22.8</v>
      </c>
      <c r="M55" s="285">
        <v>27.36</v>
      </c>
      <c r="N55" s="389"/>
      <c r="O55" s="389"/>
      <c r="P55" s="392"/>
      <c r="Q55" s="388"/>
    </row>
    <row r="56" ht="40.5" spans="1:17">
      <c r="A56" s="285" t="s">
        <v>4974</v>
      </c>
      <c r="B56" s="285" t="s">
        <v>10045</v>
      </c>
      <c r="C56" s="285" t="s">
        <v>6349</v>
      </c>
      <c r="D56" s="285" t="s">
        <v>10022</v>
      </c>
      <c r="E56" s="290" t="s">
        <v>4196</v>
      </c>
      <c r="F56" s="285">
        <v>770</v>
      </c>
      <c r="G56" s="285">
        <v>847</v>
      </c>
      <c r="H56" s="285" t="s">
        <v>7723</v>
      </c>
      <c r="I56" s="285"/>
      <c r="J56" s="285">
        <v>88</v>
      </c>
      <c r="K56" s="285">
        <v>110</v>
      </c>
      <c r="L56" s="285">
        <v>9.9</v>
      </c>
      <c r="M56" s="285">
        <v>11.79</v>
      </c>
      <c r="N56" s="389">
        <v>-11250</v>
      </c>
      <c r="O56" s="285" t="s">
        <v>428</v>
      </c>
      <c r="P56" s="388" t="s">
        <v>10834</v>
      </c>
      <c r="Q56" s="388" t="s">
        <v>10835</v>
      </c>
    </row>
    <row r="57" spans="1:17">
      <c r="A57" s="285" t="s">
        <v>6217</v>
      </c>
      <c r="B57" s="285" t="s">
        <v>10040</v>
      </c>
      <c r="C57" s="285" t="s">
        <v>6327</v>
      </c>
      <c r="D57" s="285" t="s">
        <v>10019</v>
      </c>
      <c r="E57" s="285" t="s">
        <v>428</v>
      </c>
      <c r="F57" s="285">
        <v>175</v>
      </c>
      <c r="G57" s="285">
        <v>200</v>
      </c>
      <c r="H57" s="285">
        <v>8</v>
      </c>
      <c r="I57" s="285"/>
      <c r="J57" s="285">
        <v>30</v>
      </c>
      <c r="K57" s="285">
        <v>60</v>
      </c>
      <c r="L57" s="285">
        <v>0.55</v>
      </c>
      <c r="M57" s="285">
        <v>1.01</v>
      </c>
      <c r="N57" s="285">
        <v>-600</v>
      </c>
      <c r="O57" s="285">
        <v>10</v>
      </c>
      <c r="P57" s="388" t="s">
        <v>10836</v>
      </c>
      <c r="Q57" s="388"/>
    </row>
    <row r="58" spans="1:17">
      <c r="A58" s="285"/>
      <c r="B58" s="285"/>
      <c r="C58" s="285"/>
      <c r="D58" s="285"/>
      <c r="E58" s="286" t="s">
        <v>4181</v>
      </c>
      <c r="F58" s="285">
        <v>183</v>
      </c>
      <c r="G58" s="285">
        <v>210</v>
      </c>
      <c r="H58" s="285"/>
      <c r="I58" s="285"/>
      <c r="J58" s="285">
        <v>31</v>
      </c>
      <c r="K58" s="285">
        <v>63</v>
      </c>
      <c r="L58" s="285">
        <v>0.57</v>
      </c>
      <c r="M58" s="285">
        <v>1.05</v>
      </c>
      <c r="N58" s="285"/>
      <c r="O58" s="285"/>
      <c r="P58" s="388"/>
      <c r="Q58" s="388"/>
    </row>
    <row r="59" spans="1:17">
      <c r="A59" s="285"/>
      <c r="B59" s="285"/>
      <c r="C59" s="285"/>
      <c r="D59" s="285"/>
      <c r="E59" s="286" t="s">
        <v>4196</v>
      </c>
      <c r="F59" s="285">
        <v>192</v>
      </c>
      <c r="G59" s="285">
        <v>220</v>
      </c>
      <c r="H59" s="285"/>
      <c r="I59" s="285"/>
      <c r="J59" s="285">
        <v>33</v>
      </c>
      <c r="K59" s="285">
        <v>66</v>
      </c>
      <c r="L59" s="285">
        <v>0.6</v>
      </c>
      <c r="M59" s="285">
        <v>1.06</v>
      </c>
      <c r="N59" s="285"/>
      <c r="O59" s="285"/>
      <c r="P59" s="388"/>
      <c r="Q59" s="388"/>
    </row>
    <row r="60" spans="1:17">
      <c r="A60" s="285"/>
      <c r="B60" s="285"/>
      <c r="C60" s="285"/>
      <c r="D60" s="285"/>
      <c r="E60" s="286" t="s">
        <v>4237</v>
      </c>
      <c r="F60" s="285">
        <v>210</v>
      </c>
      <c r="G60" s="285">
        <v>240</v>
      </c>
      <c r="H60" s="285"/>
      <c r="I60" s="285"/>
      <c r="J60" s="285">
        <v>36</v>
      </c>
      <c r="K60" s="285">
        <v>72</v>
      </c>
      <c r="L60" s="285">
        <v>0.66</v>
      </c>
      <c r="M60" s="285">
        <v>1.12</v>
      </c>
      <c r="N60" s="285"/>
      <c r="O60" s="285"/>
      <c r="P60" s="388"/>
      <c r="Q60" s="388"/>
    </row>
    <row r="61" ht="27" spans="1:17">
      <c r="A61" s="285" t="s">
        <v>2501</v>
      </c>
      <c r="B61" s="285" t="s">
        <v>10040</v>
      </c>
      <c r="C61" s="285" t="s">
        <v>6327</v>
      </c>
      <c r="D61" s="285" t="s">
        <v>10019</v>
      </c>
      <c r="E61" s="285" t="s">
        <v>428</v>
      </c>
      <c r="F61" s="285">
        <v>320</v>
      </c>
      <c r="G61" s="285">
        <v>368</v>
      </c>
      <c r="H61" s="285">
        <v>12</v>
      </c>
      <c r="I61" s="285"/>
      <c r="J61" s="285">
        <v>25</v>
      </c>
      <c r="K61" s="285">
        <v>80</v>
      </c>
      <c r="L61" s="285">
        <v>2.6</v>
      </c>
      <c r="M61" s="304">
        <v>5.16</v>
      </c>
      <c r="N61" s="389">
        <v>1100</v>
      </c>
      <c r="O61" s="285">
        <v>10</v>
      </c>
      <c r="P61" s="388" t="s">
        <v>10837</v>
      </c>
      <c r="Q61" s="388"/>
    </row>
    <row r="62" spans="1:17">
      <c r="A62" s="285" t="s">
        <v>2256</v>
      </c>
      <c r="B62" s="285" t="s">
        <v>10040</v>
      </c>
      <c r="C62" s="285" t="s">
        <v>6327</v>
      </c>
      <c r="D62" s="285" t="s">
        <v>10019</v>
      </c>
      <c r="E62" s="285" t="s">
        <v>428</v>
      </c>
      <c r="F62" s="285">
        <v>420</v>
      </c>
      <c r="G62" s="285">
        <v>1000</v>
      </c>
      <c r="H62" s="285">
        <v>64</v>
      </c>
      <c r="I62" s="285">
        <v>99</v>
      </c>
      <c r="J62" s="285">
        <v>70</v>
      </c>
      <c r="K62" s="285">
        <v>100</v>
      </c>
      <c r="L62" s="285">
        <v>6</v>
      </c>
      <c r="M62" s="304">
        <v>11.94</v>
      </c>
      <c r="N62" s="389">
        <v>-4500</v>
      </c>
      <c r="O62" s="285">
        <v>50</v>
      </c>
      <c r="P62" s="388" t="s">
        <v>10838</v>
      </c>
      <c r="Q62" s="388"/>
    </row>
    <row r="63" ht="27" spans="1:17">
      <c r="A63" s="285" t="s">
        <v>2408</v>
      </c>
      <c r="B63" s="285" t="s">
        <v>10040</v>
      </c>
      <c r="C63" s="285" t="s">
        <v>6327</v>
      </c>
      <c r="D63" s="285" t="s">
        <v>10019</v>
      </c>
      <c r="E63" s="290" t="s">
        <v>4181</v>
      </c>
      <c r="F63" s="285">
        <v>735</v>
      </c>
      <c r="G63" s="285">
        <v>808</v>
      </c>
      <c r="H63" s="285">
        <v>48</v>
      </c>
      <c r="I63" s="285"/>
      <c r="J63" s="285">
        <v>105</v>
      </c>
      <c r="K63" s="285">
        <v>126</v>
      </c>
      <c r="L63" s="285">
        <v>7.35</v>
      </c>
      <c r="M63" s="285">
        <v>8.61</v>
      </c>
      <c r="N63" s="389">
        <v>10000</v>
      </c>
      <c r="O63" s="285">
        <v>20</v>
      </c>
      <c r="P63" s="388" t="s">
        <v>10582</v>
      </c>
      <c r="Q63" s="388" t="s">
        <v>10839</v>
      </c>
    </row>
    <row r="64" spans="1:17">
      <c r="A64" s="285" t="s">
        <v>4667</v>
      </c>
      <c r="B64" s="285" t="s">
        <v>10018</v>
      </c>
      <c r="C64" s="285" t="s">
        <v>6327</v>
      </c>
      <c r="D64" s="285" t="s">
        <v>10019</v>
      </c>
      <c r="E64" s="285" t="s">
        <v>428</v>
      </c>
      <c r="F64" s="285">
        <v>350</v>
      </c>
      <c r="G64" s="285">
        <v>385</v>
      </c>
      <c r="H64" s="285">
        <v>4</v>
      </c>
      <c r="I64" s="285"/>
      <c r="J64" s="285">
        <v>70</v>
      </c>
      <c r="K64" s="285">
        <v>100</v>
      </c>
      <c r="L64" s="285">
        <v>2.8</v>
      </c>
      <c r="M64" s="285">
        <v>3.68</v>
      </c>
      <c r="N64" s="389">
        <v>1500</v>
      </c>
      <c r="O64" s="285">
        <v>25</v>
      </c>
      <c r="P64" s="388" t="s">
        <v>10445</v>
      </c>
      <c r="Q64" s="388"/>
    </row>
    <row r="65" ht="40.5" spans="1:17">
      <c r="A65" s="285" t="s">
        <v>4856</v>
      </c>
      <c r="B65" s="285" t="s">
        <v>10018</v>
      </c>
      <c r="C65" s="285" t="s">
        <v>6331</v>
      </c>
      <c r="D65" s="285" t="s">
        <v>10022</v>
      </c>
      <c r="E65" s="285" t="s">
        <v>428</v>
      </c>
      <c r="F65" s="285">
        <v>400</v>
      </c>
      <c r="G65" s="285">
        <v>460</v>
      </c>
      <c r="H65" s="285">
        <v>8</v>
      </c>
      <c r="I65" s="285"/>
      <c r="J65" s="285">
        <v>55</v>
      </c>
      <c r="K65" s="285">
        <v>85</v>
      </c>
      <c r="L65" s="285">
        <v>4</v>
      </c>
      <c r="M65" s="285">
        <v>5.68</v>
      </c>
      <c r="N65" s="389">
        <v>-2062</v>
      </c>
      <c r="O65" s="285">
        <v>25</v>
      </c>
      <c r="P65" s="388" t="s">
        <v>10840</v>
      </c>
      <c r="Q65" s="388" t="s">
        <v>10841</v>
      </c>
    </row>
    <row r="66" spans="1:17">
      <c r="A66" s="285" t="s">
        <v>4858</v>
      </c>
      <c r="B66" s="285" t="s">
        <v>10018</v>
      </c>
      <c r="C66" s="285" t="s">
        <v>6327</v>
      </c>
      <c r="D66" s="285" t="s">
        <v>10019</v>
      </c>
      <c r="E66" s="285" t="s">
        <v>428</v>
      </c>
      <c r="F66" s="285">
        <v>420</v>
      </c>
      <c r="G66" s="285">
        <v>483</v>
      </c>
      <c r="H66" s="285">
        <v>24</v>
      </c>
      <c r="I66" s="285"/>
      <c r="J66" s="285">
        <v>70</v>
      </c>
      <c r="K66" s="285">
        <v>100</v>
      </c>
      <c r="L66" s="285">
        <v>4.45</v>
      </c>
      <c r="M66" s="285">
        <v>6.01</v>
      </c>
      <c r="N66" s="389">
        <v>2950</v>
      </c>
      <c r="O66" s="285">
        <v>50</v>
      </c>
      <c r="P66" s="388" t="s">
        <v>10741</v>
      </c>
      <c r="Q66" s="388"/>
    </row>
    <row r="67" spans="1:17">
      <c r="A67" s="285" t="s">
        <v>5052</v>
      </c>
      <c r="B67" s="285" t="s">
        <v>10018</v>
      </c>
      <c r="C67" s="285" t="s">
        <v>6327</v>
      </c>
      <c r="D67" s="285" t="s">
        <v>10019</v>
      </c>
      <c r="E67" s="285" t="s">
        <v>428</v>
      </c>
      <c r="F67" s="285">
        <v>480</v>
      </c>
      <c r="G67" s="285">
        <v>552</v>
      </c>
      <c r="H67" s="285">
        <v>12</v>
      </c>
      <c r="I67" s="285"/>
      <c r="J67" s="285">
        <v>55</v>
      </c>
      <c r="K67" s="285">
        <v>85</v>
      </c>
      <c r="L67" s="285">
        <v>1.1</v>
      </c>
      <c r="M67" s="285">
        <v>1.52</v>
      </c>
      <c r="N67" s="389">
        <v>5500</v>
      </c>
      <c r="O67" s="285">
        <v>10</v>
      </c>
      <c r="P67" s="388" t="s">
        <v>10645</v>
      </c>
      <c r="Q67" s="388" t="s">
        <v>10842</v>
      </c>
    </row>
    <row r="68" spans="1:17">
      <c r="A68" s="285" t="s">
        <v>5050</v>
      </c>
      <c r="B68" s="285" t="s">
        <v>10018</v>
      </c>
      <c r="C68" s="285" t="s">
        <v>6327</v>
      </c>
      <c r="D68" s="285" t="s">
        <v>10019</v>
      </c>
      <c r="E68" s="285" t="s">
        <v>428</v>
      </c>
      <c r="F68" s="285">
        <v>540</v>
      </c>
      <c r="G68" s="285">
        <v>999</v>
      </c>
      <c r="H68" s="285">
        <v>6</v>
      </c>
      <c r="I68" s="285"/>
      <c r="J68" s="285">
        <v>30</v>
      </c>
      <c r="K68" s="285">
        <v>60</v>
      </c>
      <c r="L68" s="285">
        <v>6</v>
      </c>
      <c r="M68" s="304">
        <v>11.94</v>
      </c>
      <c r="N68" s="389">
        <v>2950</v>
      </c>
      <c r="O68" s="285">
        <v>25</v>
      </c>
      <c r="P68" s="388" t="s">
        <v>10741</v>
      </c>
      <c r="Q68" s="388"/>
    </row>
    <row r="69" ht="40.5" spans="1:17">
      <c r="A69" s="285" t="s">
        <v>5140</v>
      </c>
      <c r="B69" s="285" t="s">
        <v>10018</v>
      </c>
      <c r="C69" s="285" t="s">
        <v>6331</v>
      </c>
      <c r="D69" s="285" t="s">
        <v>10022</v>
      </c>
      <c r="E69" s="285" t="s">
        <v>428</v>
      </c>
      <c r="F69" s="285">
        <v>620</v>
      </c>
      <c r="G69" s="285">
        <v>713</v>
      </c>
      <c r="H69" s="285">
        <v>16</v>
      </c>
      <c r="I69" s="285"/>
      <c r="J69" s="285">
        <v>40</v>
      </c>
      <c r="K69" s="285">
        <v>80</v>
      </c>
      <c r="L69" s="285">
        <v>5.2</v>
      </c>
      <c r="M69" s="285">
        <v>8.88</v>
      </c>
      <c r="N69" s="389">
        <v>13000</v>
      </c>
      <c r="O69" s="285">
        <v>50</v>
      </c>
      <c r="P69" s="388" t="s">
        <v>10470</v>
      </c>
      <c r="Q69" s="388" t="s">
        <v>10841</v>
      </c>
    </row>
    <row r="70" ht="27" spans="1:17">
      <c r="A70" s="285" t="s">
        <v>2249</v>
      </c>
      <c r="B70" s="285" t="s">
        <v>10018</v>
      </c>
      <c r="C70" s="285" t="s">
        <v>6327</v>
      </c>
      <c r="D70" s="285" t="s">
        <v>10019</v>
      </c>
      <c r="E70" s="290" t="s">
        <v>4237</v>
      </c>
      <c r="F70" s="285">
        <v>799</v>
      </c>
      <c r="G70" s="285">
        <v>918</v>
      </c>
      <c r="H70" s="285">
        <v>12</v>
      </c>
      <c r="I70" s="285"/>
      <c r="J70" s="285">
        <v>84</v>
      </c>
      <c r="K70" s="285">
        <v>120</v>
      </c>
      <c r="L70" s="285">
        <v>2.1</v>
      </c>
      <c r="M70" s="285">
        <v>2.7</v>
      </c>
      <c r="N70" s="389">
        <v>-6375</v>
      </c>
      <c r="O70" s="285">
        <v>100</v>
      </c>
      <c r="P70" s="388" t="s">
        <v>10843</v>
      </c>
      <c r="Q70" s="388"/>
    </row>
    <row r="71" ht="27" spans="1:17">
      <c r="A71" s="285" t="s">
        <v>5394</v>
      </c>
      <c r="B71" s="285" t="s">
        <v>10018</v>
      </c>
      <c r="C71" s="285" t="s">
        <v>6327</v>
      </c>
      <c r="D71" s="285" t="s">
        <v>10019</v>
      </c>
      <c r="E71" s="285" t="s">
        <v>428</v>
      </c>
      <c r="F71" s="285">
        <v>840</v>
      </c>
      <c r="G71" s="285">
        <v>966</v>
      </c>
      <c r="H71" s="285">
        <v>24</v>
      </c>
      <c r="I71" s="285"/>
      <c r="J71" s="285">
        <v>36</v>
      </c>
      <c r="K71" s="285">
        <v>70</v>
      </c>
      <c r="L71" s="285">
        <v>4.4</v>
      </c>
      <c r="M71" s="285">
        <v>7.26</v>
      </c>
      <c r="N71" s="389">
        <v>45000</v>
      </c>
      <c r="O71" s="285">
        <v>100</v>
      </c>
      <c r="P71" s="388" t="s">
        <v>10844</v>
      </c>
      <c r="Q71" s="388" t="s">
        <v>10845</v>
      </c>
    </row>
    <row r="72" spans="1:17">
      <c r="A72" s="285" t="s">
        <v>5441</v>
      </c>
      <c r="B72" s="285" t="s">
        <v>10846</v>
      </c>
      <c r="C72" s="285" t="s">
        <v>6327</v>
      </c>
      <c r="D72" s="285" t="s">
        <v>10019</v>
      </c>
      <c r="E72" s="285" t="s">
        <v>428</v>
      </c>
      <c r="F72" s="285">
        <v>930</v>
      </c>
      <c r="G72" s="285">
        <v>990</v>
      </c>
      <c r="H72" s="285">
        <v>32</v>
      </c>
      <c r="I72" s="285"/>
      <c r="J72" s="285">
        <v>100</v>
      </c>
      <c r="K72" s="285">
        <v>155</v>
      </c>
      <c r="L72" s="285">
        <v>7</v>
      </c>
      <c r="M72" s="285">
        <v>9.73</v>
      </c>
      <c r="N72" s="389">
        <v>49000</v>
      </c>
      <c r="O72" s="285">
        <v>50</v>
      </c>
      <c r="P72" s="388" t="s">
        <v>10847</v>
      </c>
      <c r="Q72" s="388" t="s">
        <v>10848</v>
      </c>
    </row>
    <row r="73" spans="1:17">
      <c r="A73" s="285" t="s">
        <v>7828</v>
      </c>
      <c r="B73" s="285" t="s">
        <v>10018</v>
      </c>
      <c r="C73" s="285" t="s">
        <v>6327</v>
      </c>
      <c r="D73" s="285" t="s">
        <v>10019</v>
      </c>
      <c r="E73" s="290" t="s">
        <v>4196</v>
      </c>
      <c r="F73" s="285">
        <v>990</v>
      </c>
      <c r="G73" s="285">
        <v>1098</v>
      </c>
      <c r="H73" s="285">
        <v>16</v>
      </c>
      <c r="I73" s="285"/>
      <c r="J73" s="285">
        <v>71</v>
      </c>
      <c r="K73" s="285">
        <v>110</v>
      </c>
      <c r="L73" s="285">
        <v>5.5</v>
      </c>
      <c r="M73" s="285">
        <v>7.6</v>
      </c>
      <c r="N73" s="389">
        <v>-9375</v>
      </c>
      <c r="O73" s="285">
        <v>75</v>
      </c>
      <c r="P73" s="388" t="s">
        <v>10661</v>
      </c>
      <c r="Q73" s="388"/>
    </row>
    <row r="74" ht="54" spans="1:17">
      <c r="A74" s="285" t="s">
        <v>2314</v>
      </c>
      <c r="B74" s="285" t="s">
        <v>10018</v>
      </c>
      <c r="C74" s="285" t="s">
        <v>6327</v>
      </c>
      <c r="D74" s="285" t="s">
        <v>10019</v>
      </c>
      <c r="E74" s="290" t="s">
        <v>4181</v>
      </c>
      <c r="F74" s="285">
        <v>1575</v>
      </c>
      <c r="G74" s="285">
        <v>2100</v>
      </c>
      <c r="H74" s="285">
        <v>1</v>
      </c>
      <c r="I74" s="285"/>
      <c r="J74" s="285">
        <v>47</v>
      </c>
      <c r="K74" s="285">
        <v>78</v>
      </c>
      <c r="L74" s="285">
        <v>0.78</v>
      </c>
      <c r="M74" s="304">
        <v>1.53</v>
      </c>
      <c r="N74" s="389">
        <v>-2250</v>
      </c>
      <c r="O74" s="285">
        <v>75</v>
      </c>
      <c r="P74" s="388" t="s">
        <v>10849</v>
      </c>
      <c r="Q74" s="388" t="s">
        <v>10850</v>
      </c>
    </row>
    <row r="75" spans="1:17">
      <c r="A75" s="285" t="s">
        <v>8804</v>
      </c>
      <c r="B75" s="285" t="s">
        <v>10033</v>
      </c>
      <c r="C75" s="285" t="s">
        <v>6327</v>
      </c>
      <c r="D75" s="285" t="s">
        <v>10019</v>
      </c>
      <c r="E75" s="285" t="s">
        <v>428</v>
      </c>
      <c r="F75" s="285">
        <v>1800</v>
      </c>
      <c r="G75" s="285">
        <v>2500</v>
      </c>
      <c r="H75" s="285">
        <v>1</v>
      </c>
      <c r="I75" s="285"/>
      <c r="J75" s="285">
        <v>45</v>
      </c>
      <c r="K75" s="285">
        <v>75</v>
      </c>
      <c r="L75" s="285">
        <v>1</v>
      </c>
      <c r="M75" s="304">
        <v>2</v>
      </c>
      <c r="N75" s="389">
        <v>-2250</v>
      </c>
      <c r="O75" s="285">
        <v>75</v>
      </c>
      <c r="P75" s="388" t="s">
        <v>10851</v>
      </c>
      <c r="Q75" s="388"/>
    </row>
    <row r="76" spans="1:17">
      <c r="A76" s="285"/>
      <c r="B76" s="285"/>
      <c r="C76" s="285"/>
      <c r="D76" s="285"/>
      <c r="E76" s="286" t="s">
        <v>4181</v>
      </c>
      <c r="F76" s="285">
        <v>1890</v>
      </c>
      <c r="G76" s="285">
        <v>2625</v>
      </c>
      <c r="H76" s="285"/>
      <c r="I76" s="285"/>
      <c r="J76" s="285">
        <v>47</v>
      </c>
      <c r="K76" s="285">
        <v>78</v>
      </c>
      <c r="L76" s="285">
        <v>1.05</v>
      </c>
      <c r="M76" s="304">
        <v>2.1</v>
      </c>
      <c r="N76" s="389"/>
      <c r="O76" s="389"/>
      <c r="P76" s="393"/>
      <c r="Q76" s="393"/>
    </row>
    <row r="77" spans="1:17">
      <c r="A77" s="285"/>
      <c r="B77" s="285"/>
      <c r="C77" s="285"/>
      <c r="D77" s="285"/>
      <c r="E77" s="286" t="s">
        <v>4196</v>
      </c>
      <c r="F77" s="285">
        <v>1980</v>
      </c>
      <c r="G77" s="285">
        <v>2750</v>
      </c>
      <c r="H77" s="285"/>
      <c r="I77" s="285"/>
      <c r="J77" s="285">
        <v>49</v>
      </c>
      <c r="K77" s="285">
        <v>82</v>
      </c>
      <c r="L77" s="285">
        <v>1.1</v>
      </c>
      <c r="M77" s="285">
        <v>2.2</v>
      </c>
      <c r="N77" s="389"/>
      <c r="O77" s="389"/>
      <c r="P77" s="393"/>
      <c r="Q77" s="393"/>
    </row>
    <row r="78" spans="1:17">
      <c r="A78" s="285"/>
      <c r="B78" s="285"/>
      <c r="C78" s="285"/>
      <c r="D78" s="285"/>
      <c r="E78" s="286" t="s">
        <v>4237</v>
      </c>
      <c r="F78" s="285">
        <v>2160</v>
      </c>
      <c r="G78" s="285">
        <v>3000</v>
      </c>
      <c r="H78" s="285"/>
      <c r="I78" s="285"/>
      <c r="J78" s="285">
        <v>54</v>
      </c>
      <c r="K78" s="285">
        <v>90</v>
      </c>
      <c r="L78" s="285">
        <v>1.2</v>
      </c>
      <c r="M78" s="285">
        <v>2.3</v>
      </c>
      <c r="N78" s="389"/>
      <c r="O78" s="389"/>
      <c r="P78" s="393"/>
      <c r="Q78" s="393"/>
    </row>
    <row r="79" spans="1:17">
      <c r="A79" s="285" t="s">
        <v>2484</v>
      </c>
      <c r="B79" s="285" t="s">
        <v>10033</v>
      </c>
      <c r="C79" s="285" t="s">
        <v>6327</v>
      </c>
      <c r="D79" s="285" t="s">
        <v>10019</v>
      </c>
      <c r="E79" s="290" t="s">
        <v>4181</v>
      </c>
      <c r="F79" s="285">
        <v>2100</v>
      </c>
      <c r="G79" s="285">
        <v>3150</v>
      </c>
      <c r="H79" s="285">
        <v>1</v>
      </c>
      <c r="I79" s="285"/>
      <c r="J79" s="285">
        <v>105</v>
      </c>
      <c r="K79" s="285">
        <v>126</v>
      </c>
      <c r="L79" s="285">
        <v>1.05</v>
      </c>
      <c r="M79" s="285">
        <v>1.75</v>
      </c>
      <c r="N79" s="389">
        <v>-4500</v>
      </c>
      <c r="O79" s="285">
        <v>100</v>
      </c>
      <c r="P79" s="390" t="s">
        <v>10852</v>
      </c>
      <c r="Q79" s="390" t="s">
        <v>10853</v>
      </c>
    </row>
    <row r="80" spans="1:17">
      <c r="A80" s="285"/>
      <c r="B80" s="285"/>
      <c r="C80" s="285"/>
      <c r="D80" s="285"/>
      <c r="E80" s="304" t="s">
        <v>4237</v>
      </c>
      <c r="F80" s="285">
        <v>2400</v>
      </c>
      <c r="G80" s="285">
        <v>3600</v>
      </c>
      <c r="H80" s="285"/>
      <c r="I80" s="285"/>
      <c r="J80" s="285">
        <v>120</v>
      </c>
      <c r="K80" s="285">
        <v>144</v>
      </c>
      <c r="L80" s="285">
        <v>1.2</v>
      </c>
      <c r="M80" s="285">
        <v>1.9</v>
      </c>
      <c r="N80" s="389"/>
      <c r="O80" s="389"/>
      <c r="P80" s="392"/>
      <c r="Q80" s="391"/>
    </row>
    <row r="81" spans="1:17">
      <c r="A81" s="285"/>
      <c r="B81" s="285"/>
      <c r="C81" s="285"/>
      <c r="D81" s="285"/>
      <c r="E81" s="304" t="s">
        <v>4220</v>
      </c>
      <c r="F81" s="285">
        <v>3000</v>
      </c>
      <c r="G81" s="285">
        <v>4500</v>
      </c>
      <c r="H81" s="285"/>
      <c r="I81" s="285"/>
      <c r="J81" s="285">
        <v>150</v>
      </c>
      <c r="K81" s="285">
        <v>180</v>
      </c>
      <c r="L81" s="285">
        <v>1.5</v>
      </c>
      <c r="M81" s="285">
        <v>2.2</v>
      </c>
      <c r="N81" s="389"/>
      <c r="O81" s="389"/>
      <c r="P81" s="388" t="s">
        <v>106</v>
      </c>
      <c r="Q81" s="392"/>
    </row>
    <row r="82" spans="1:17">
      <c r="A82" s="285" t="s">
        <v>7969</v>
      </c>
      <c r="B82" s="285" t="s">
        <v>10033</v>
      </c>
      <c r="C82" s="285" t="s">
        <v>6327</v>
      </c>
      <c r="D82" s="285" t="s">
        <v>10019</v>
      </c>
      <c r="E82" s="290" t="s">
        <v>4196</v>
      </c>
      <c r="F82" s="285">
        <v>2420</v>
      </c>
      <c r="G82" s="285">
        <v>3520</v>
      </c>
      <c r="H82" s="285">
        <v>1</v>
      </c>
      <c r="I82" s="285"/>
      <c r="J82" s="285">
        <v>110</v>
      </c>
      <c r="K82" s="285">
        <v>132</v>
      </c>
      <c r="L82" s="285">
        <v>1.32</v>
      </c>
      <c r="M82" s="285">
        <v>2.16</v>
      </c>
      <c r="N82" s="389">
        <v>-6000</v>
      </c>
      <c r="O82" s="285">
        <v>150</v>
      </c>
      <c r="P82" s="388" t="s">
        <v>10665</v>
      </c>
      <c r="Q82" s="388" t="s">
        <v>10060</v>
      </c>
    </row>
    <row r="83" spans="1:17">
      <c r="A83" s="285"/>
      <c r="B83" s="285"/>
      <c r="C83" s="285"/>
      <c r="D83" s="285"/>
      <c r="E83" s="286" t="s">
        <v>4220</v>
      </c>
      <c r="F83" s="285">
        <v>3300</v>
      </c>
      <c r="G83" s="285">
        <v>4800</v>
      </c>
      <c r="H83" s="285"/>
      <c r="I83" s="285"/>
      <c r="J83" s="285">
        <v>150</v>
      </c>
      <c r="K83" s="285">
        <v>180</v>
      </c>
      <c r="L83" s="285">
        <v>1.8</v>
      </c>
      <c r="M83" s="285">
        <v>2.64</v>
      </c>
      <c r="N83" s="389"/>
      <c r="O83" s="389"/>
      <c r="P83" s="388" t="s">
        <v>106</v>
      </c>
      <c r="Q83" s="388" t="s">
        <v>10854</v>
      </c>
    </row>
    <row r="84" spans="1:17">
      <c r="A84" s="285" t="s">
        <v>8038</v>
      </c>
      <c r="B84" s="285" t="s">
        <v>10033</v>
      </c>
      <c r="C84" s="285" t="s">
        <v>6327</v>
      </c>
      <c r="D84" s="285" t="s">
        <v>10019</v>
      </c>
      <c r="E84" s="286" t="s">
        <v>4181</v>
      </c>
      <c r="F84" s="285">
        <v>2625</v>
      </c>
      <c r="G84" s="285">
        <v>3675</v>
      </c>
      <c r="H84" s="285">
        <v>1</v>
      </c>
      <c r="I84" s="285"/>
      <c r="J84" s="285">
        <v>126</v>
      </c>
      <c r="K84" s="285"/>
      <c r="L84" s="285">
        <v>10.5</v>
      </c>
      <c r="M84" s="285">
        <v>10.74</v>
      </c>
      <c r="N84" s="389">
        <v>-9000</v>
      </c>
      <c r="O84" s="285">
        <v>150</v>
      </c>
      <c r="P84" s="388" t="s">
        <v>10855</v>
      </c>
      <c r="Q84" s="388" t="s">
        <v>10060</v>
      </c>
    </row>
    <row r="85" spans="1:17">
      <c r="A85" s="285"/>
      <c r="B85" s="285"/>
      <c r="C85" s="285"/>
      <c r="D85" s="285"/>
      <c r="E85" s="286" t="s">
        <v>4218</v>
      </c>
      <c r="F85" s="285">
        <v>3125</v>
      </c>
      <c r="G85" s="285">
        <v>4375</v>
      </c>
      <c r="H85" s="285"/>
      <c r="I85" s="285"/>
      <c r="J85" s="285">
        <v>150</v>
      </c>
      <c r="K85" s="285"/>
      <c r="L85" s="285">
        <v>12.5</v>
      </c>
      <c r="M85" s="285">
        <v>12.79</v>
      </c>
      <c r="N85" s="389"/>
      <c r="O85" s="389"/>
      <c r="P85" s="393"/>
      <c r="Q85" s="388" t="s">
        <v>10854</v>
      </c>
    </row>
    <row r="86" spans="1:17">
      <c r="A86" s="285" t="s">
        <v>7861</v>
      </c>
      <c r="B86" s="285" t="s">
        <v>10033</v>
      </c>
      <c r="C86" s="285" t="s">
        <v>6327</v>
      </c>
      <c r="D86" s="285" t="s">
        <v>10019</v>
      </c>
      <c r="E86" s="290" t="s">
        <v>4196</v>
      </c>
      <c r="F86" s="285">
        <v>3080</v>
      </c>
      <c r="G86" s="285">
        <v>4180</v>
      </c>
      <c r="H86" s="285">
        <v>1</v>
      </c>
      <c r="I86" s="285"/>
      <c r="J86" s="285">
        <v>165</v>
      </c>
      <c r="K86" s="285"/>
      <c r="L86" s="285">
        <v>19.8</v>
      </c>
      <c r="M86" s="285">
        <v>19.88</v>
      </c>
      <c r="N86" s="389">
        <v>-11250</v>
      </c>
      <c r="O86" s="285">
        <v>150</v>
      </c>
      <c r="P86" s="388" t="s">
        <v>10656</v>
      </c>
      <c r="Q86" s="388" t="s">
        <v>10856</v>
      </c>
    </row>
    <row r="87" spans="1:17">
      <c r="A87" s="285"/>
      <c r="B87" s="285"/>
      <c r="C87" s="285"/>
      <c r="D87" s="285"/>
      <c r="E87" s="285"/>
      <c r="F87" s="285"/>
      <c r="G87" s="285"/>
      <c r="H87" s="285"/>
      <c r="I87" s="285"/>
      <c r="J87" s="285"/>
      <c r="K87" s="285"/>
      <c r="L87" s="285"/>
      <c r="M87" s="285"/>
      <c r="N87" s="285"/>
      <c r="O87" s="285"/>
      <c r="P87" s="388"/>
      <c r="Q87" s="388" t="s">
        <v>10060</v>
      </c>
    </row>
    <row r="88" spans="1:17">
      <c r="A88" s="285"/>
      <c r="B88" s="285"/>
      <c r="C88" s="285"/>
      <c r="D88" s="285"/>
      <c r="E88" s="286" t="s">
        <v>4220</v>
      </c>
      <c r="F88" s="285">
        <v>4200</v>
      </c>
      <c r="G88" s="285">
        <v>5700</v>
      </c>
      <c r="H88" s="285"/>
      <c r="I88" s="285"/>
      <c r="J88" s="285">
        <v>225</v>
      </c>
      <c r="K88" s="285"/>
      <c r="L88" s="285">
        <v>27</v>
      </c>
      <c r="M88" s="285">
        <v>27.08</v>
      </c>
      <c r="N88" s="389"/>
      <c r="O88" s="389"/>
      <c r="P88" s="388" t="s">
        <v>106</v>
      </c>
      <c r="Q88" s="388" t="s">
        <v>10854</v>
      </c>
    </row>
    <row r="89" spans="1:17">
      <c r="A89" s="285" t="s">
        <v>2321</v>
      </c>
      <c r="B89" s="386" t="s">
        <v>10181</v>
      </c>
      <c r="C89" s="285" t="s">
        <v>6327</v>
      </c>
      <c r="D89" s="285" t="s">
        <v>10019</v>
      </c>
      <c r="E89" s="285" t="s">
        <v>428</v>
      </c>
      <c r="F89" s="285">
        <v>500</v>
      </c>
      <c r="G89" s="285">
        <v>900</v>
      </c>
      <c r="H89" s="285">
        <v>16</v>
      </c>
      <c r="I89" s="285"/>
      <c r="J89" s="285">
        <v>60</v>
      </c>
      <c r="K89" s="285">
        <v>90</v>
      </c>
      <c r="L89" s="285">
        <v>5</v>
      </c>
      <c r="M89" s="285">
        <v>8.9</v>
      </c>
      <c r="N89" s="389">
        <v>7000</v>
      </c>
      <c r="O89" s="285">
        <v>75</v>
      </c>
      <c r="P89" s="390" t="s">
        <v>10857</v>
      </c>
      <c r="Q89" s="388"/>
    </row>
    <row r="90" spans="1:17">
      <c r="A90" s="285"/>
      <c r="B90" s="387"/>
      <c r="C90" s="285"/>
      <c r="D90" s="285"/>
      <c r="E90" s="286" t="s">
        <v>4181</v>
      </c>
      <c r="F90" s="285">
        <v>525</v>
      </c>
      <c r="G90" s="285">
        <v>945</v>
      </c>
      <c r="H90" s="285"/>
      <c r="I90" s="285"/>
      <c r="J90" s="285">
        <v>63</v>
      </c>
      <c r="K90" s="285">
        <v>94</v>
      </c>
      <c r="L90" s="285">
        <v>5.25</v>
      </c>
      <c r="M90" s="285">
        <v>9.15</v>
      </c>
      <c r="N90" s="389">
        <v>-5250</v>
      </c>
      <c r="O90" s="285"/>
      <c r="P90" s="391"/>
      <c r="Q90" s="388"/>
    </row>
    <row r="91" spans="1:17">
      <c r="A91" s="285"/>
      <c r="B91" s="387"/>
      <c r="C91" s="285"/>
      <c r="D91" s="285"/>
      <c r="E91" s="286" t="s">
        <v>4196</v>
      </c>
      <c r="F91" s="285">
        <v>550</v>
      </c>
      <c r="G91" s="285">
        <v>990</v>
      </c>
      <c r="H91" s="285"/>
      <c r="I91" s="285"/>
      <c r="J91" s="285">
        <v>66</v>
      </c>
      <c r="K91" s="285">
        <v>99</v>
      </c>
      <c r="L91" s="285">
        <v>5.5</v>
      </c>
      <c r="M91" s="285">
        <v>9.4</v>
      </c>
      <c r="N91" s="389"/>
      <c r="O91" s="389"/>
      <c r="P91" s="391"/>
      <c r="Q91" s="388"/>
    </row>
    <row r="92" spans="1:17">
      <c r="A92" s="285"/>
      <c r="B92" s="284"/>
      <c r="C92" s="285"/>
      <c r="D92" s="285"/>
      <c r="E92" s="286" t="s">
        <v>4237</v>
      </c>
      <c r="F92" s="285">
        <v>600</v>
      </c>
      <c r="G92" s="285">
        <v>1080</v>
      </c>
      <c r="H92" s="285"/>
      <c r="I92" s="285"/>
      <c r="J92" s="285">
        <v>72</v>
      </c>
      <c r="K92" s="285">
        <v>108</v>
      </c>
      <c r="L92" s="285">
        <v>6</v>
      </c>
      <c r="M92" s="285">
        <v>9.9</v>
      </c>
      <c r="N92" s="389"/>
      <c r="O92" s="389"/>
      <c r="P92" s="392"/>
      <c r="Q92" s="388"/>
    </row>
    <row r="93" ht="81" spans="1:17">
      <c r="A93" s="285" t="s">
        <v>4264</v>
      </c>
      <c r="B93" s="285" t="s">
        <v>10181</v>
      </c>
      <c r="C93" s="285" t="s">
        <v>6327</v>
      </c>
      <c r="D93" s="285" t="s">
        <v>10019</v>
      </c>
      <c r="E93" s="304" t="s">
        <v>4181</v>
      </c>
      <c r="F93" s="285">
        <v>682</v>
      </c>
      <c r="G93" s="285">
        <v>815</v>
      </c>
      <c r="H93" s="285">
        <v>48</v>
      </c>
      <c r="I93" s="285"/>
      <c r="J93" s="285">
        <v>78</v>
      </c>
      <c r="K93" s="285" t="s">
        <v>10858</v>
      </c>
      <c r="L93" s="285">
        <v>2.52</v>
      </c>
      <c r="M93" s="285" t="s">
        <v>10858</v>
      </c>
      <c r="N93" s="285" t="s">
        <v>428</v>
      </c>
      <c r="O93" s="285" t="s">
        <v>10858</v>
      </c>
      <c r="P93" s="388" t="s">
        <v>10616</v>
      </c>
      <c r="Q93" s="388" t="s">
        <v>10859</v>
      </c>
    </row>
    <row r="94" ht="81" spans="1:17">
      <c r="A94" s="285" t="s">
        <v>98</v>
      </c>
      <c r="B94" s="285" t="s">
        <v>10181</v>
      </c>
      <c r="C94" s="285" t="s">
        <v>6327</v>
      </c>
      <c r="D94" s="285" t="s">
        <v>10019</v>
      </c>
      <c r="E94" s="286" t="s">
        <v>4196</v>
      </c>
      <c r="F94" s="285">
        <v>770</v>
      </c>
      <c r="G94" s="285"/>
      <c r="H94" s="285">
        <v>48</v>
      </c>
      <c r="I94" s="285"/>
      <c r="J94" s="285">
        <v>110</v>
      </c>
      <c r="K94" s="285"/>
      <c r="L94" s="285">
        <v>3.08</v>
      </c>
      <c r="M94" s="285"/>
      <c r="N94" s="285" t="s">
        <v>428</v>
      </c>
      <c r="O94" s="285">
        <v>100</v>
      </c>
      <c r="P94" s="388" t="s">
        <v>10860</v>
      </c>
      <c r="Q94" s="388" t="s">
        <v>10861</v>
      </c>
    </row>
    <row r="95" ht="67.5" spans="1:17">
      <c r="A95" s="285" t="s">
        <v>8000</v>
      </c>
      <c r="B95" s="285" t="s">
        <v>10181</v>
      </c>
      <c r="C95" s="285" t="s">
        <v>6327</v>
      </c>
      <c r="D95" s="285" t="s">
        <v>10019</v>
      </c>
      <c r="E95" s="290" t="s">
        <v>4196</v>
      </c>
      <c r="F95" s="285">
        <v>861</v>
      </c>
      <c r="G95" s="285">
        <v>990</v>
      </c>
      <c r="H95" s="285">
        <v>48</v>
      </c>
      <c r="I95" s="285"/>
      <c r="J95" s="285">
        <v>132</v>
      </c>
      <c r="K95" s="285"/>
      <c r="L95" s="285">
        <v>15.4</v>
      </c>
      <c r="M95" s="285">
        <v>15.82</v>
      </c>
      <c r="N95" s="389">
        <v>-18000</v>
      </c>
      <c r="O95" s="285">
        <v>100</v>
      </c>
      <c r="P95" s="388" t="s">
        <v>10633</v>
      </c>
      <c r="Q95" s="388" t="s">
        <v>10862</v>
      </c>
    </row>
    <row r="96" ht="67.5" spans="1:17">
      <c r="A96" s="285" t="s">
        <v>489</v>
      </c>
      <c r="B96" s="285" t="s">
        <v>10177</v>
      </c>
      <c r="C96" s="285" t="s">
        <v>6327</v>
      </c>
      <c r="D96" s="285" t="s">
        <v>10019</v>
      </c>
      <c r="E96" s="285" t="s">
        <v>428</v>
      </c>
      <c r="F96" s="285">
        <v>480</v>
      </c>
      <c r="G96" s="285">
        <v>528</v>
      </c>
      <c r="H96" s="285">
        <v>48</v>
      </c>
      <c r="I96" s="285"/>
      <c r="J96" s="285">
        <v>48</v>
      </c>
      <c r="K96" s="285">
        <v>96</v>
      </c>
      <c r="L96" s="285">
        <v>4.8</v>
      </c>
      <c r="M96" s="285">
        <v>7.88</v>
      </c>
      <c r="N96" s="389">
        <v>18000</v>
      </c>
      <c r="O96" s="285">
        <v>75</v>
      </c>
      <c r="P96" s="388" t="s">
        <v>10721</v>
      </c>
      <c r="Q96" s="388" t="s">
        <v>10863</v>
      </c>
    </row>
    <row r="97" ht="67.5" spans="1:17">
      <c r="A97" s="285" t="s">
        <v>491</v>
      </c>
      <c r="B97" s="285" t="s">
        <v>10177</v>
      </c>
      <c r="C97" s="285" t="s">
        <v>6327</v>
      </c>
      <c r="D97" s="285" t="s">
        <v>10019</v>
      </c>
      <c r="E97" s="285" t="s">
        <v>428</v>
      </c>
      <c r="F97" s="285">
        <v>500</v>
      </c>
      <c r="G97" s="285">
        <v>550</v>
      </c>
      <c r="H97" s="285">
        <v>48</v>
      </c>
      <c r="I97" s="285"/>
      <c r="J97" s="285">
        <v>120</v>
      </c>
      <c r="K97" s="285">
        <v>255</v>
      </c>
      <c r="L97" s="285">
        <v>4.2</v>
      </c>
      <c r="M97" s="285">
        <v>8.4</v>
      </c>
      <c r="N97" s="389">
        <v>16000</v>
      </c>
      <c r="O97" s="285">
        <v>50</v>
      </c>
      <c r="P97" s="388" t="s">
        <v>10721</v>
      </c>
      <c r="Q97" s="388" t="s">
        <v>10864</v>
      </c>
    </row>
    <row r="98" spans="1:17">
      <c r="A98" s="285" t="s">
        <v>2527</v>
      </c>
      <c r="B98" s="386" t="s">
        <v>10177</v>
      </c>
      <c r="C98" s="285" t="s">
        <v>6327</v>
      </c>
      <c r="D98" s="285" t="s">
        <v>10019</v>
      </c>
      <c r="E98" s="285" t="s">
        <v>428</v>
      </c>
      <c r="F98" s="285">
        <v>522</v>
      </c>
      <c r="G98" s="285">
        <v>600</v>
      </c>
      <c r="H98" s="285">
        <v>40</v>
      </c>
      <c r="I98" s="285"/>
      <c r="J98" s="285">
        <v>45</v>
      </c>
      <c r="K98" s="285">
        <v>90</v>
      </c>
      <c r="L98" s="285">
        <v>0.7</v>
      </c>
      <c r="M98" s="304">
        <v>1.4</v>
      </c>
      <c r="N98" s="389">
        <v>3750</v>
      </c>
      <c r="O98" s="285">
        <v>75</v>
      </c>
      <c r="P98" s="388" t="s">
        <v>10865</v>
      </c>
      <c r="Q98" s="388" t="s">
        <v>10866</v>
      </c>
    </row>
    <row r="99" spans="1:17">
      <c r="A99" s="285"/>
      <c r="B99" s="387"/>
      <c r="C99" s="285"/>
      <c r="D99" s="285"/>
      <c r="E99" s="286" t="s">
        <v>4181</v>
      </c>
      <c r="F99" s="285">
        <v>548</v>
      </c>
      <c r="G99" s="285">
        <v>630</v>
      </c>
      <c r="H99" s="285"/>
      <c r="I99" s="285"/>
      <c r="J99" s="285">
        <v>47</v>
      </c>
      <c r="K99" s="285">
        <v>94</v>
      </c>
      <c r="L99" s="285">
        <v>0.73</v>
      </c>
      <c r="M99" s="304">
        <v>1.43</v>
      </c>
      <c r="N99" s="389"/>
      <c r="O99" s="389"/>
      <c r="P99" s="393"/>
      <c r="Q99" s="393"/>
    </row>
    <row r="100" spans="1:17">
      <c r="A100" s="285"/>
      <c r="B100" s="387"/>
      <c r="C100" s="285"/>
      <c r="D100" s="285"/>
      <c r="E100" s="286" t="s">
        <v>4196</v>
      </c>
      <c r="F100" s="285">
        <v>574</v>
      </c>
      <c r="G100" s="285">
        <v>660</v>
      </c>
      <c r="H100" s="285"/>
      <c r="I100" s="285"/>
      <c r="J100" s="285">
        <v>49</v>
      </c>
      <c r="K100" s="285">
        <v>99</v>
      </c>
      <c r="L100" s="285">
        <v>0.77</v>
      </c>
      <c r="M100" s="304">
        <v>1.52</v>
      </c>
      <c r="N100" s="389"/>
      <c r="O100" s="389"/>
      <c r="P100" s="393"/>
      <c r="Q100" s="393"/>
    </row>
    <row r="101" spans="1:17">
      <c r="A101" s="285"/>
      <c r="B101" s="284"/>
      <c r="C101" s="285"/>
      <c r="D101" s="285"/>
      <c r="E101" s="286" t="s">
        <v>4237</v>
      </c>
      <c r="F101" s="285">
        <v>626</v>
      </c>
      <c r="G101" s="285">
        <v>720</v>
      </c>
      <c r="H101" s="285"/>
      <c r="I101" s="285"/>
      <c r="J101" s="285">
        <v>54</v>
      </c>
      <c r="K101" s="285">
        <v>108</v>
      </c>
      <c r="L101" s="285">
        <v>0.84</v>
      </c>
      <c r="M101" s="304">
        <v>1.64</v>
      </c>
      <c r="N101" s="389"/>
      <c r="O101" s="389"/>
      <c r="P101" s="393"/>
      <c r="Q101" s="393"/>
    </row>
    <row r="102" ht="27" spans="1:17">
      <c r="A102" s="285" t="s">
        <v>2497</v>
      </c>
      <c r="B102" s="285" t="s">
        <v>10177</v>
      </c>
      <c r="C102" s="285" t="s">
        <v>6327</v>
      </c>
      <c r="D102" s="285" t="s">
        <v>10019</v>
      </c>
      <c r="E102" s="304" t="s">
        <v>4181</v>
      </c>
      <c r="F102" s="285">
        <v>525</v>
      </c>
      <c r="G102" s="285">
        <v>603</v>
      </c>
      <c r="H102" s="285">
        <v>48</v>
      </c>
      <c r="I102" s="285"/>
      <c r="J102" s="285">
        <v>31</v>
      </c>
      <c r="K102" s="285">
        <v>42</v>
      </c>
      <c r="L102" s="285">
        <v>0.52</v>
      </c>
      <c r="M102" s="304">
        <v>1.02</v>
      </c>
      <c r="N102" s="285" t="s">
        <v>428</v>
      </c>
      <c r="O102" s="285" t="s">
        <v>2491</v>
      </c>
      <c r="P102" s="388" t="s">
        <v>10867</v>
      </c>
      <c r="Q102" s="388" t="s">
        <v>10868</v>
      </c>
    </row>
    <row r="103" spans="1:17">
      <c r="A103" s="285" t="s">
        <v>8220</v>
      </c>
      <c r="B103" s="285" t="s">
        <v>10177</v>
      </c>
      <c r="C103" s="285" t="s">
        <v>6327</v>
      </c>
      <c r="D103" s="285" t="s">
        <v>10019</v>
      </c>
      <c r="E103" s="304" t="s">
        <v>4181</v>
      </c>
      <c r="F103" s="285">
        <v>525</v>
      </c>
      <c r="G103" s="285">
        <v>630</v>
      </c>
      <c r="H103" s="285">
        <v>48</v>
      </c>
      <c r="I103" s="285"/>
      <c r="J103" s="285">
        <v>47</v>
      </c>
      <c r="K103" s="285">
        <v>105</v>
      </c>
      <c r="L103" s="285">
        <v>0.78</v>
      </c>
      <c r="M103" s="285">
        <v>1.36</v>
      </c>
      <c r="N103" s="285" t="s">
        <v>428</v>
      </c>
      <c r="O103" s="285" t="s">
        <v>2491</v>
      </c>
      <c r="P103" s="202" t="s">
        <v>10869</v>
      </c>
      <c r="Q103" s="388" t="s">
        <v>10866</v>
      </c>
    </row>
    <row r="104" ht="54" spans="1:17">
      <c r="A104" s="285" t="s">
        <v>523</v>
      </c>
      <c r="B104" s="285" t="s">
        <v>10177</v>
      </c>
      <c r="C104" s="285" t="s">
        <v>6327</v>
      </c>
      <c r="D104" s="285" t="s">
        <v>10019</v>
      </c>
      <c r="E104" s="285" t="s">
        <v>428</v>
      </c>
      <c r="F104" s="285">
        <v>525</v>
      </c>
      <c r="G104" s="285">
        <v>577</v>
      </c>
      <c r="H104" s="285">
        <v>42</v>
      </c>
      <c r="I104" s="285"/>
      <c r="J104" s="285">
        <v>45</v>
      </c>
      <c r="K104" s="285">
        <v>90</v>
      </c>
      <c r="L104" s="285">
        <v>0.85</v>
      </c>
      <c r="M104" s="304">
        <v>1.7</v>
      </c>
      <c r="N104" s="389">
        <v>19500</v>
      </c>
      <c r="O104" s="285">
        <v>50</v>
      </c>
      <c r="P104" s="388" t="s">
        <v>10870</v>
      </c>
      <c r="Q104" s="388" t="s">
        <v>10871</v>
      </c>
    </row>
    <row r="105" spans="1:17">
      <c r="A105" s="285" t="s">
        <v>4948</v>
      </c>
      <c r="B105" s="386" t="s">
        <v>10177</v>
      </c>
      <c r="C105" s="285" t="s">
        <v>6331</v>
      </c>
      <c r="D105" s="285" t="s">
        <v>10022</v>
      </c>
      <c r="E105" s="285" t="s">
        <v>428</v>
      </c>
      <c r="F105" s="285">
        <v>550</v>
      </c>
      <c r="G105" s="285">
        <v>631</v>
      </c>
      <c r="H105" s="285">
        <v>32</v>
      </c>
      <c r="I105" s="285"/>
      <c r="J105" s="285">
        <v>55</v>
      </c>
      <c r="K105" s="285">
        <v>110</v>
      </c>
      <c r="L105" s="285">
        <v>1.2</v>
      </c>
      <c r="M105" s="304">
        <v>2.4</v>
      </c>
      <c r="N105" s="389">
        <v>-15000</v>
      </c>
      <c r="O105" s="285">
        <v>75</v>
      </c>
      <c r="P105" s="390" t="s">
        <v>10872</v>
      </c>
      <c r="Q105" s="390" t="s">
        <v>10841</v>
      </c>
    </row>
    <row r="106" spans="1:17">
      <c r="A106" s="285"/>
      <c r="B106" s="387"/>
      <c r="C106" s="285"/>
      <c r="D106" s="285"/>
      <c r="E106" s="286" t="s">
        <v>4196</v>
      </c>
      <c r="F106" s="285">
        <v>605</v>
      </c>
      <c r="G106" s="285">
        <v>695</v>
      </c>
      <c r="H106" s="285"/>
      <c r="I106" s="285"/>
      <c r="J106" s="285">
        <v>60</v>
      </c>
      <c r="K106" s="285">
        <v>121</v>
      </c>
      <c r="L106" s="285">
        <v>1.32</v>
      </c>
      <c r="M106" s="304">
        <v>2.64</v>
      </c>
      <c r="N106" s="389"/>
      <c r="O106" s="389"/>
      <c r="P106" s="391"/>
      <c r="Q106" s="391"/>
    </row>
    <row r="107" spans="1:17">
      <c r="A107" s="285"/>
      <c r="B107" s="284"/>
      <c r="C107" s="285"/>
      <c r="D107" s="285"/>
      <c r="E107" s="286" t="s">
        <v>4237</v>
      </c>
      <c r="F107" s="285">
        <v>660</v>
      </c>
      <c r="G107" s="285">
        <v>758</v>
      </c>
      <c r="H107" s="285"/>
      <c r="I107" s="285"/>
      <c r="J107" s="285">
        <v>66</v>
      </c>
      <c r="K107" s="285">
        <v>132</v>
      </c>
      <c r="L107" s="285">
        <v>1.44</v>
      </c>
      <c r="M107" s="285">
        <v>2.82</v>
      </c>
      <c r="N107" s="389"/>
      <c r="O107" s="389"/>
      <c r="P107" s="392"/>
      <c r="Q107" s="392"/>
    </row>
    <row r="108" spans="1:17">
      <c r="A108" s="285" t="s">
        <v>8407</v>
      </c>
      <c r="B108" s="285" t="s">
        <v>10177</v>
      </c>
      <c r="C108" s="285" t="s">
        <v>6327</v>
      </c>
      <c r="D108" s="285" t="s">
        <v>10019</v>
      </c>
      <c r="E108" s="285" t="s">
        <v>428</v>
      </c>
      <c r="F108" s="285">
        <v>600</v>
      </c>
      <c r="G108" s="285">
        <v>700</v>
      </c>
      <c r="H108" s="285">
        <v>16</v>
      </c>
      <c r="I108" s="285"/>
      <c r="J108" s="285">
        <v>30</v>
      </c>
      <c r="K108" s="285"/>
      <c r="L108" s="285">
        <v>1</v>
      </c>
      <c r="M108" s="285">
        <v>2</v>
      </c>
      <c r="N108" s="285">
        <v>-666</v>
      </c>
      <c r="O108" s="285">
        <v>150</v>
      </c>
      <c r="P108" s="388" t="s">
        <v>10762</v>
      </c>
      <c r="Q108" s="388" t="s">
        <v>10873</v>
      </c>
    </row>
    <row r="109" spans="1:17">
      <c r="A109" s="285" t="s">
        <v>8344</v>
      </c>
      <c r="B109" s="285" t="s">
        <v>10177</v>
      </c>
      <c r="C109" s="285" t="s">
        <v>6327</v>
      </c>
      <c r="D109" s="285" t="s">
        <v>10019</v>
      </c>
      <c r="E109" s="304" t="s">
        <v>4218</v>
      </c>
      <c r="F109" s="285">
        <v>625</v>
      </c>
      <c r="G109" s="285">
        <v>718</v>
      </c>
      <c r="H109" s="285">
        <v>48</v>
      </c>
      <c r="I109" s="285"/>
      <c r="J109" s="285">
        <v>75</v>
      </c>
      <c r="K109" s="285"/>
      <c r="L109" s="285">
        <v>0.56</v>
      </c>
      <c r="M109" s="285" t="s">
        <v>2491</v>
      </c>
      <c r="N109" s="285" t="s">
        <v>428</v>
      </c>
      <c r="O109" s="285" t="s">
        <v>2491</v>
      </c>
      <c r="P109" s="202" t="s">
        <v>10874</v>
      </c>
      <c r="Q109" s="388" t="s">
        <v>10866</v>
      </c>
    </row>
    <row r="110" spans="1:17">
      <c r="A110" s="285" t="s">
        <v>4947</v>
      </c>
      <c r="B110" s="285" t="s">
        <v>10177</v>
      </c>
      <c r="C110" s="285" t="s">
        <v>6327</v>
      </c>
      <c r="D110" s="285" t="s">
        <v>10019</v>
      </c>
      <c r="E110" s="290" t="s">
        <v>4196</v>
      </c>
      <c r="F110" s="285">
        <v>660</v>
      </c>
      <c r="G110" s="285">
        <v>748</v>
      </c>
      <c r="H110" s="285">
        <v>16</v>
      </c>
      <c r="I110" s="285">
        <v>48</v>
      </c>
      <c r="J110" s="285">
        <v>66</v>
      </c>
      <c r="K110" s="285">
        <v>110</v>
      </c>
      <c r="L110" s="285">
        <v>3.3</v>
      </c>
      <c r="M110" s="285">
        <v>5.19</v>
      </c>
      <c r="N110" s="389">
        <v>-15000</v>
      </c>
      <c r="O110" s="285">
        <v>50</v>
      </c>
      <c r="P110" s="388" t="s">
        <v>10875</v>
      </c>
      <c r="Q110" s="388" t="s">
        <v>10866</v>
      </c>
    </row>
    <row r="111" spans="1:17">
      <c r="A111" s="285" t="s">
        <v>8281</v>
      </c>
      <c r="B111" s="285" t="s">
        <v>10177</v>
      </c>
      <c r="C111" s="285" t="s">
        <v>6327</v>
      </c>
      <c r="D111" s="285" t="s">
        <v>10019</v>
      </c>
      <c r="E111" s="304" t="s">
        <v>4237</v>
      </c>
      <c r="F111" s="285">
        <v>660</v>
      </c>
      <c r="G111" s="285">
        <v>792</v>
      </c>
      <c r="H111" s="285">
        <v>48</v>
      </c>
      <c r="I111" s="285"/>
      <c r="J111" s="285">
        <v>120</v>
      </c>
      <c r="K111" s="285" t="s">
        <v>2491</v>
      </c>
      <c r="L111" s="285">
        <v>1.8</v>
      </c>
      <c r="M111" s="285">
        <v>2.28</v>
      </c>
      <c r="N111" s="285" t="s">
        <v>428</v>
      </c>
      <c r="O111" s="285" t="s">
        <v>2491</v>
      </c>
      <c r="P111" s="202" t="s">
        <v>10876</v>
      </c>
      <c r="Q111" s="388" t="s">
        <v>10866</v>
      </c>
    </row>
    <row r="112" ht="40.5" spans="1:17">
      <c r="A112" s="285" t="s">
        <v>2359</v>
      </c>
      <c r="B112" s="285" t="s">
        <v>10177</v>
      </c>
      <c r="C112" s="285" t="s">
        <v>6327</v>
      </c>
      <c r="D112" s="285" t="s">
        <v>10019</v>
      </c>
      <c r="E112" s="285" t="s">
        <v>428</v>
      </c>
      <c r="F112" s="285">
        <v>680</v>
      </c>
      <c r="G112" s="285">
        <v>748</v>
      </c>
      <c r="H112" s="285">
        <v>16</v>
      </c>
      <c r="I112" s="285"/>
      <c r="J112" s="285">
        <v>65</v>
      </c>
      <c r="K112" s="285">
        <v>95</v>
      </c>
      <c r="L112" s="285">
        <v>13.5</v>
      </c>
      <c r="M112" s="285">
        <v>18.42</v>
      </c>
      <c r="N112" s="389">
        <v>25000</v>
      </c>
      <c r="O112" s="285">
        <v>25</v>
      </c>
      <c r="P112" s="395" t="s">
        <v>10877</v>
      </c>
      <c r="Q112" s="388" t="s">
        <v>10878</v>
      </c>
    </row>
    <row r="113" spans="1:17">
      <c r="A113" s="285" t="s">
        <v>7809</v>
      </c>
      <c r="B113" s="285" t="s">
        <v>10177</v>
      </c>
      <c r="C113" s="285" t="s">
        <v>6327</v>
      </c>
      <c r="D113" s="285" t="s">
        <v>10019</v>
      </c>
      <c r="E113" s="290" t="s">
        <v>4196</v>
      </c>
      <c r="F113" s="285">
        <v>715</v>
      </c>
      <c r="G113" s="285">
        <v>825</v>
      </c>
      <c r="H113" s="285">
        <v>24</v>
      </c>
      <c r="I113" s="285"/>
      <c r="J113" s="285">
        <v>66</v>
      </c>
      <c r="K113" s="285">
        <v>110</v>
      </c>
      <c r="L113" s="285">
        <v>8.8</v>
      </c>
      <c r="M113" s="285">
        <v>16</v>
      </c>
      <c r="N113" s="389">
        <v>-6000</v>
      </c>
      <c r="O113" s="285">
        <v>150</v>
      </c>
      <c r="P113" s="388" t="s">
        <v>10504</v>
      </c>
      <c r="Q113" s="388" t="s">
        <v>10866</v>
      </c>
    </row>
    <row r="114" spans="1:17">
      <c r="A114" s="285" t="s">
        <v>4210</v>
      </c>
      <c r="B114" s="386" t="s">
        <v>10177</v>
      </c>
      <c r="C114" s="285" t="s">
        <v>6327</v>
      </c>
      <c r="D114" s="285" t="s">
        <v>10019</v>
      </c>
      <c r="E114" s="285" t="s">
        <v>428</v>
      </c>
      <c r="F114" s="285">
        <v>777</v>
      </c>
      <c r="G114" s="285">
        <v>854</v>
      </c>
      <c r="H114" s="285">
        <v>32</v>
      </c>
      <c r="I114" s="285"/>
      <c r="J114" s="285">
        <v>100</v>
      </c>
      <c r="K114" s="285">
        <v>150</v>
      </c>
      <c r="L114" s="285">
        <v>2.2</v>
      </c>
      <c r="M114" s="285">
        <v>3.04</v>
      </c>
      <c r="N114" s="389">
        <v>-19125</v>
      </c>
      <c r="O114" s="285">
        <v>25</v>
      </c>
      <c r="P114" s="390" t="s">
        <v>10879</v>
      </c>
      <c r="Q114" s="388" t="s">
        <v>10866</v>
      </c>
    </row>
    <row r="115" spans="1:17">
      <c r="A115" s="285"/>
      <c r="B115" s="387"/>
      <c r="C115" s="285"/>
      <c r="D115" s="285"/>
      <c r="E115" s="286" t="s">
        <v>4181</v>
      </c>
      <c r="F115" s="285">
        <v>815</v>
      </c>
      <c r="G115" s="285">
        <v>896</v>
      </c>
      <c r="H115" s="285"/>
      <c r="I115" s="285"/>
      <c r="J115" s="285">
        <v>105</v>
      </c>
      <c r="K115" s="285">
        <v>157</v>
      </c>
      <c r="L115" s="285">
        <v>2.31</v>
      </c>
      <c r="M115" s="285">
        <v>3.15</v>
      </c>
      <c r="N115" s="389"/>
      <c r="O115" s="389"/>
      <c r="P115" s="391"/>
      <c r="Q115" s="388"/>
    </row>
    <row r="116" spans="1:17">
      <c r="A116" s="285"/>
      <c r="B116" s="387"/>
      <c r="C116" s="285"/>
      <c r="D116" s="285"/>
      <c r="E116" s="286" t="s">
        <v>4196</v>
      </c>
      <c r="F116" s="285">
        <v>854</v>
      </c>
      <c r="G116" s="285">
        <v>939</v>
      </c>
      <c r="H116" s="285"/>
      <c r="I116" s="285"/>
      <c r="J116" s="285">
        <v>110</v>
      </c>
      <c r="K116" s="285">
        <v>165</v>
      </c>
      <c r="L116" s="285">
        <v>2.42</v>
      </c>
      <c r="M116" s="285">
        <v>3.26</v>
      </c>
      <c r="N116" s="389"/>
      <c r="O116" s="389"/>
      <c r="P116" s="391"/>
      <c r="Q116" s="388"/>
    </row>
    <row r="117" spans="1:17">
      <c r="A117" s="285"/>
      <c r="B117" s="387"/>
      <c r="C117" s="285"/>
      <c r="D117" s="285"/>
      <c r="E117" s="286" t="s">
        <v>4237</v>
      </c>
      <c r="F117" s="285">
        <v>932</v>
      </c>
      <c r="G117" s="285">
        <v>1024</v>
      </c>
      <c r="H117" s="285"/>
      <c r="I117" s="285"/>
      <c r="J117" s="285">
        <v>120</v>
      </c>
      <c r="K117" s="285">
        <v>180</v>
      </c>
      <c r="L117" s="285">
        <v>2.64</v>
      </c>
      <c r="M117" s="285">
        <v>3.48</v>
      </c>
      <c r="N117" s="389"/>
      <c r="O117" s="389"/>
      <c r="P117" s="392"/>
      <c r="Q117" s="388"/>
    </row>
    <row r="118" spans="1:17">
      <c r="A118" s="285"/>
      <c r="B118" s="387"/>
      <c r="C118" s="285"/>
      <c r="D118" s="285"/>
      <c r="E118" s="286" t="s">
        <v>4218</v>
      </c>
      <c r="F118" s="285">
        <v>971</v>
      </c>
      <c r="G118" s="285">
        <v>1067</v>
      </c>
      <c r="H118" s="285"/>
      <c r="I118" s="285"/>
      <c r="J118" s="285">
        <v>125</v>
      </c>
      <c r="K118" s="285">
        <v>187</v>
      </c>
      <c r="L118" s="285">
        <v>2.75</v>
      </c>
      <c r="M118" s="285">
        <v>3.59</v>
      </c>
      <c r="N118" s="389"/>
      <c r="O118" s="389"/>
      <c r="P118" s="388" t="s">
        <v>106</v>
      </c>
      <c r="Q118" s="388"/>
    </row>
    <row r="119" spans="1:17">
      <c r="A119" s="285"/>
      <c r="B119" s="387"/>
      <c r="C119" s="285"/>
      <c r="D119" s="285"/>
      <c r="E119" s="286" t="s">
        <v>10419</v>
      </c>
      <c r="F119" s="285">
        <v>1010</v>
      </c>
      <c r="G119" s="285">
        <v>1110</v>
      </c>
      <c r="H119" s="285"/>
      <c r="I119" s="285"/>
      <c r="J119" s="285">
        <v>130</v>
      </c>
      <c r="K119" s="285">
        <v>195</v>
      </c>
      <c r="L119" s="285">
        <v>2.86</v>
      </c>
      <c r="M119" s="285">
        <v>3.7</v>
      </c>
      <c r="N119" s="389"/>
      <c r="O119" s="389"/>
      <c r="P119" s="393"/>
      <c r="Q119" s="393"/>
    </row>
    <row r="120" spans="1:17">
      <c r="A120" s="285"/>
      <c r="B120" s="387"/>
      <c r="C120" s="285"/>
      <c r="D120" s="285"/>
      <c r="E120" s="286" t="s">
        <v>10421</v>
      </c>
      <c r="F120" s="285">
        <v>1087</v>
      </c>
      <c r="G120" s="285">
        <v>1195</v>
      </c>
      <c r="H120" s="285"/>
      <c r="I120" s="285"/>
      <c r="J120" s="285">
        <v>140</v>
      </c>
      <c r="K120" s="285">
        <v>210</v>
      </c>
      <c r="L120" s="285">
        <v>3.08</v>
      </c>
      <c r="M120" s="285">
        <v>3.92</v>
      </c>
      <c r="N120" s="389"/>
      <c r="O120" s="389"/>
      <c r="P120" s="393"/>
      <c r="Q120" s="393"/>
    </row>
    <row r="121" spans="1:17">
      <c r="A121" s="285"/>
      <c r="B121" s="284"/>
      <c r="C121" s="285"/>
      <c r="D121" s="285"/>
      <c r="E121" s="286" t="s">
        <v>4220</v>
      </c>
      <c r="F121" s="285">
        <v>1165</v>
      </c>
      <c r="G121" s="285">
        <v>1281</v>
      </c>
      <c r="H121" s="285"/>
      <c r="I121" s="285"/>
      <c r="J121" s="285">
        <v>150</v>
      </c>
      <c r="K121" s="285">
        <v>225</v>
      </c>
      <c r="L121" s="285">
        <v>3.3</v>
      </c>
      <c r="M121" s="285">
        <v>4.14</v>
      </c>
      <c r="N121" s="389"/>
      <c r="O121" s="389"/>
      <c r="P121" s="393"/>
      <c r="Q121" s="393"/>
    </row>
    <row r="122" spans="1:17">
      <c r="A122" s="285" t="s">
        <v>5032</v>
      </c>
      <c r="B122" s="386" t="s">
        <v>10177</v>
      </c>
      <c r="C122" s="285" t="s">
        <v>6327</v>
      </c>
      <c r="D122" s="285" t="s">
        <v>10019</v>
      </c>
      <c r="E122" s="285" t="s">
        <v>428</v>
      </c>
      <c r="F122" s="285">
        <v>800</v>
      </c>
      <c r="G122" s="285">
        <v>880</v>
      </c>
      <c r="H122" s="285">
        <v>48</v>
      </c>
      <c r="I122" s="285"/>
      <c r="J122" s="285">
        <v>120</v>
      </c>
      <c r="K122" s="285">
        <v>130</v>
      </c>
      <c r="L122" s="285">
        <v>10</v>
      </c>
      <c r="M122" s="285">
        <v>12</v>
      </c>
      <c r="N122" s="389">
        <v>-15000</v>
      </c>
      <c r="O122" s="285">
        <v>50</v>
      </c>
      <c r="P122" s="388" t="s">
        <v>10880</v>
      </c>
      <c r="Q122" s="388" t="s">
        <v>10881</v>
      </c>
    </row>
    <row r="123" spans="1:17">
      <c r="A123" s="285"/>
      <c r="B123" s="387"/>
      <c r="C123" s="285"/>
      <c r="D123" s="285"/>
      <c r="E123" s="286" t="s">
        <v>4181</v>
      </c>
      <c r="F123" s="285">
        <v>840</v>
      </c>
      <c r="G123" s="285">
        <v>924</v>
      </c>
      <c r="H123" s="285"/>
      <c r="I123" s="285"/>
      <c r="J123" s="285">
        <v>126</v>
      </c>
      <c r="K123" s="285">
        <v>136</v>
      </c>
      <c r="L123" s="285">
        <v>10.5</v>
      </c>
      <c r="M123" s="285">
        <v>12.5</v>
      </c>
      <c r="N123" s="389"/>
      <c r="O123" s="389"/>
      <c r="P123" s="393"/>
      <c r="Q123" s="393"/>
    </row>
    <row r="124" spans="1:17">
      <c r="A124" s="285"/>
      <c r="B124" s="387"/>
      <c r="C124" s="285"/>
      <c r="D124" s="285"/>
      <c r="E124" s="286" t="s">
        <v>4196</v>
      </c>
      <c r="F124" s="285">
        <v>880</v>
      </c>
      <c r="G124" s="285">
        <v>968</v>
      </c>
      <c r="H124" s="285"/>
      <c r="I124" s="285"/>
      <c r="J124" s="285">
        <v>132</v>
      </c>
      <c r="K124" s="285">
        <v>143</v>
      </c>
      <c r="L124" s="285">
        <v>11</v>
      </c>
      <c r="M124" s="285">
        <v>13</v>
      </c>
      <c r="N124" s="389"/>
      <c r="O124" s="389"/>
      <c r="P124" s="393"/>
      <c r="Q124" s="393"/>
    </row>
    <row r="125" spans="1:17">
      <c r="A125" s="285"/>
      <c r="B125" s="387"/>
      <c r="C125" s="285"/>
      <c r="D125" s="285"/>
      <c r="E125" s="286" t="s">
        <v>4237</v>
      </c>
      <c r="F125" s="285">
        <v>960</v>
      </c>
      <c r="G125" s="285">
        <v>1056</v>
      </c>
      <c r="H125" s="285"/>
      <c r="I125" s="285"/>
      <c r="J125" s="285">
        <v>144</v>
      </c>
      <c r="K125" s="285">
        <v>156</v>
      </c>
      <c r="L125" s="285">
        <v>12</v>
      </c>
      <c r="M125" s="285">
        <v>14</v>
      </c>
      <c r="N125" s="389"/>
      <c r="O125" s="389"/>
      <c r="P125" s="393"/>
      <c r="Q125" s="393"/>
    </row>
    <row r="126" spans="1:17">
      <c r="A126" s="285"/>
      <c r="B126" s="284"/>
      <c r="C126" s="285"/>
      <c r="D126" s="285"/>
      <c r="E126" s="304" t="s">
        <v>4218</v>
      </c>
      <c r="F126" s="285">
        <v>1000</v>
      </c>
      <c r="G126" s="285">
        <v>1100</v>
      </c>
      <c r="H126" s="285"/>
      <c r="I126" s="285"/>
      <c r="J126" s="285">
        <v>150</v>
      </c>
      <c r="K126" s="285">
        <v>162</v>
      </c>
      <c r="L126" s="285">
        <v>12.5</v>
      </c>
      <c r="M126" s="285">
        <v>15</v>
      </c>
      <c r="N126" s="285" t="s">
        <v>428</v>
      </c>
      <c r="O126" s="285"/>
      <c r="P126" s="388" t="s">
        <v>10502</v>
      </c>
      <c r="Q126" s="388"/>
    </row>
    <row r="127" spans="1:17">
      <c r="A127" s="285" t="s">
        <v>8360</v>
      </c>
      <c r="B127" s="285" t="s">
        <v>10177</v>
      </c>
      <c r="C127" s="285" t="s">
        <v>6327</v>
      </c>
      <c r="D127" s="285" t="s">
        <v>10019</v>
      </c>
      <c r="E127" s="304" t="s">
        <v>4218</v>
      </c>
      <c r="F127" s="285">
        <v>812</v>
      </c>
      <c r="G127" s="285">
        <v>971</v>
      </c>
      <c r="H127" s="285">
        <v>48</v>
      </c>
      <c r="I127" s="285"/>
      <c r="J127" s="285">
        <v>93</v>
      </c>
      <c r="K127" s="285">
        <v>118</v>
      </c>
      <c r="L127" s="285">
        <v>2.87</v>
      </c>
      <c r="M127" s="304">
        <v>5.67</v>
      </c>
      <c r="N127" s="285" t="s">
        <v>428</v>
      </c>
      <c r="O127" s="285">
        <v>150</v>
      </c>
      <c r="P127" s="202" t="s">
        <v>10882</v>
      </c>
      <c r="Q127" s="388" t="s">
        <v>10883</v>
      </c>
    </row>
    <row r="128" ht="27" spans="1:17">
      <c r="A128" s="285" t="s">
        <v>2562</v>
      </c>
      <c r="B128" s="285" t="s">
        <v>10178</v>
      </c>
      <c r="C128" s="285" t="s">
        <v>6327</v>
      </c>
      <c r="D128" s="285" t="s">
        <v>10019</v>
      </c>
      <c r="E128" s="290" t="s">
        <v>4181</v>
      </c>
      <c r="F128" s="285">
        <v>630</v>
      </c>
      <c r="G128" s="285">
        <v>693</v>
      </c>
      <c r="H128" s="285">
        <v>12</v>
      </c>
      <c r="I128" s="285"/>
      <c r="J128" s="285">
        <v>29</v>
      </c>
      <c r="K128" s="285">
        <v>63</v>
      </c>
      <c r="L128" s="285">
        <v>1.89</v>
      </c>
      <c r="M128" s="304">
        <v>3.76</v>
      </c>
      <c r="N128" s="389">
        <v>-41250</v>
      </c>
      <c r="O128" s="285">
        <v>100</v>
      </c>
      <c r="P128" s="388" t="s">
        <v>10884</v>
      </c>
      <c r="Q128" s="388" t="s">
        <v>10866</v>
      </c>
    </row>
    <row r="129" ht="27" spans="1:17">
      <c r="A129" s="285" t="s">
        <v>2341</v>
      </c>
      <c r="B129" s="285" t="s">
        <v>10178</v>
      </c>
      <c r="C129" s="285" t="s">
        <v>6327</v>
      </c>
      <c r="D129" s="285" t="s">
        <v>10019</v>
      </c>
      <c r="E129" s="285" t="s">
        <v>428</v>
      </c>
      <c r="F129" s="285">
        <v>700</v>
      </c>
      <c r="G129" s="285">
        <v>770</v>
      </c>
      <c r="H129" s="285">
        <v>12</v>
      </c>
      <c r="I129" s="285"/>
      <c r="J129" s="285">
        <v>50</v>
      </c>
      <c r="K129" s="285">
        <v>80</v>
      </c>
      <c r="L129" s="285">
        <v>15</v>
      </c>
      <c r="M129" s="285">
        <v>21.3</v>
      </c>
      <c r="N129" s="389">
        <v>48000</v>
      </c>
      <c r="O129" s="285">
        <v>100</v>
      </c>
      <c r="P129" s="388" t="s">
        <v>10748</v>
      </c>
      <c r="Q129" s="388" t="s">
        <v>10885</v>
      </c>
    </row>
    <row r="130" ht="40.5" spans="1:17">
      <c r="A130" s="285" t="s">
        <v>8429</v>
      </c>
      <c r="B130" s="386" t="s">
        <v>10178</v>
      </c>
      <c r="C130" s="285" t="s">
        <v>6327</v>
      </c>
      <c r="D130" s="285" t="s">
        <v>10019</v>
      </c>
      <c r="E130" s="290" t="s">
        <v>4181</v>
      </c>
      <c r="F130" s="285">
        <v>714</v>
      </c>
      <c r="G130" s="285">
        <v>821</v>
      </c>
      <c r="H130" s="285">
        <v>8</v>
      </c>
      <c r="I130" s="285"/>
      <c r="J130" s="285">
        <v>42</v>
      </c>
      <c r="K130" s="285"/>
      <c r="L130" s="285">
        <v>2.94</v>
      </c>
      <c r="M130" s="304">
        <v>5.94</v>
      </c>
      <c r="N130" s="389">
        <v>-3600</v>
      </c>
      <c r="O130" s="285">
        <v>150</v>
      </c>
      <c r="P130" s="388" t="s">
        <v>10886</v>
      </c>
      <c r="Q130" s="388" t="s">
        <v>10887</v>
      </c>
    </row>
    <row r="131" spans="1:17">
      <c r="A131" s="293" t="s">
        <v>2371</v>
      </c>
      <c r="B131" s="161" t="s">
        <v>10178</v>
      </c>
      <c r="C131" s="396" t="s">
        <v>6327</v>
      </c>
      <c r="D131" s="285" t="s">
        <v>10019</v>
      </c>
      <c r="E131" s="285" t="s">
        <v>428</v>
      </c>
      <c r="F131" s="285">
        <v>760</v>
      </c>
      <c r="G131" s="285">
        <v>836</v>
      </c>
      <c r="H131" s="285">
        <v>16</v>
      </c>
      <c r="I131" s="285"/>
      <c r="J131" s="285">
        <v>120</v>
      </c>
      <c r="K131" s="285">
        <v>130</v>
      </c>
      <c r="L131" s="285">
        <v>11</v>
      </c>
      <c r="M131" s="285">
        <v>13.2</v>
      </c>
      <c r="N131" s="389">
        <v>-13125</v>
      </c>
      <c r="O131" s="285">
        <v>150</v>
      </c>
      <c r="P131" s="390" t="s">
        <v>10888</v>
      </c>
      <c r="Q131" s="388" t="s">
        <v>10866</v>
      </c>
    </row>
    <row r="132" spans="1:17">
      <c r="A132" s="293"/>
      <c r="B132" s="161"/>
      <c r="C132" s="396"/>
      <c r="D132" s="285"/>
      <c r="E132" s="286" t="s">
        <v>4181</v>
      </c>
      <c r="F132" s="285">
        <v>798</v>
      </c>
      <c r="G132" s="285">
        <v>877</v>
      </c>
      <c r="H132" s="285"/>
      <c r="I132" s="285"/>
      <c r="J132" s="285">
        <v>126</v>
      </c>
      <c r="K132" s="285">
        <v>136</v>
      </c>
      <c r="L132" s="285">
        <v>11.55</v>
      </c>
      <c r="M132" s="285">
        <v>13.75</v>
      </c>
      <c r="N132" s="389"/>
      <c r="O132" s="389"/>
      <c r="P132" s="391"/>
      <c r="Q132" s="388"/>
    </row>
    <row r="133" spans="1:17">
      <c r="A133" s="293"/>
      <c r="B133" s="161"/>
      <c r="C133" s="396"/>
      <c r="D133" s="285"/>
      <c r="E133" s="286" t="s">
        <v>4196</v>
      </c>
      <c r="F133" s="285">
        <v>836</v>
      </c>
      <c r="G133" s="285">
        <v>919</v>
      </c>
      <c r="H133" s="285"/>
      <c r="I133" s="285"/>
      <c r="J133" s="285">
        <v>132</v>
      </c>
      <c r="K133" s="285">
        <v>143</v>
      </c>
      <c r="L133" s="285">
        <v>12.1</v>
      </c>
      <c r="M133" s="285">
        <v>14.3</v>
      </c>
      <c r="N133" s="389"/>
      <c r="O133" s="389"/>
      <c r="P133" s="391"/>
      <c r="Q133" s="388"/>
    </row>
    <row r="134" spans="1:17">
      <c r="A134" s="293"/>
      <c r="B134" s="161"/>
      <c r="C134" s="396"/>
      <c r="D134" s="285"/>
      <c r="E134" s="286" t="s">
        <v>4237</v>
      </c>
      <c r="F134" s="285">
        <v>912</v>
      </c>
      <c r="G134" s="285">
        <v>1003</v>
      </c>
      <c r="H134" s="285"/>
      <c r="I134" s="285"/>
      <c r="J134" s="285">
        <v>144</v>
      </c>
      <c r="K134" s="285">
        <v>156</v>
      </c>
      <c r="L134" s="285">
        <v>13.2</v>
      </c>
      <c r="M134" s="285">
        <v>15.4</v>
      </c>
      <c r="N134" s="389"/>
      <c r="O134" s="389"/>
      <c r="P134" s="392"/>
      <c r="Q134" s="388"/>
    </row>
    <row r="135" ht="40.5" spans="1:17">
      <c r="A135" s="285" t="s">
        <v>7990</v>
      </c>
      <c r="B135" s="284" t="s">
        <v>10178</v>
      </c>
      <c r="C135" s="285" t="s">
        <v>6331</v>
      </c>
      <c r="D135" s="285" t="s">
        <v>10022</v>
      </c>
      <c r="E135" s="290" t="s">
        <v>4196</v>
      </c>
      <c r="F135" s="285">
        <v>770</v>
      </c>
      <c r="G135" s="285">
        <v>847</v>
      </c>
      <c r="H135" s="285">
        <v>16</v>
      </c>
      <c r="I135" s="285"/>
      <c r="J135" s="285">
        <v>143</v>
      </c>
      <c r="K135" s="285"/>
      <c r="L135" s="285">
        <v>13.2</v>
      </c>
      <c r="M135" s="285">
        <v>14.4</v>
      </c>
      <c r="N135" s="389">
        <v>-13500</v>
      </c>
      <c r="O135" s="285">
        <v>150</v>
      </c>
      <c r="P135" s="388" t="s">
        <v>10630</v>
      </c>
      <c r="Q135" s="388" t="s">
        <v>10841</v>
      </c>
    </row>
    <row r="136" spans="1:17">
      <c r="A136" s="285" t="s">
        <v>8074</v>
      </c>
      <c r="B136" s="285" t="s">
        <v>10178</v>
      </c>
      <c r="C136" s="285" t="s">
        <v>6327</v>
      </c>
      <c r="D136" s="285" t="s">
        <v>10019</v>
      </c>
      <c r="E136" s="304" t="s">
        <v>4196</v>
      </c>
      <c r="F136" s="285">
        <v>787</v>
      </c>
      <c r="G136" s="285">
        <v>866</v>
      </c>
      <c r="H136" s="285">
        <v>16</v>
      </c>
      <c r="I136" s="285">
        <v>48</v>
      </c>
      <c r="J136" s="285">
        <v>136</v>
      </c>
      <c r="K136" s="285"/>
      <c r="L136" s="285">
        <v>10.5</v>
      </c>
      <c r="M136" s="285">
        <v>17.5</v>
      </c>
      <c r="N136" s="285" t="s">
        <v>428</v>
      </c>
      <c r="O136" s="285" t="s">
        <v>10858</v>
      </c>
      <c r="P136" s="202" t="s">
        <v>10814</v>
      </c>
      <c r="Q136" s="388" t="s">
        <v>10866</v>
      </c>
    </row>
    <row r="137" spans="1:17">
      <c r="A137" s="285" t="s">
        <v>5861</v>
      </c>
      <c r="B137" s="285" t="s">
        <v>10178</v>
      </c>
      <c r="C137" s="285" t="s">
        <v>6327</v>
      </c>
      <c r="D137" s="285" t="s">
        <v>10019</v>
      </c>
      <c r="E137" s="290" t="s">
        <v>4196</v>
      </c>
      <c r="F137" s="285">
        <v>854</v>
      </c>
      <c r="G137" s="285">
        <v>976</v>
      </c>
      <c r="H137" s="285">
        <v>16</v>
      </c>
      <c r="I137" s="285"/>
      <c r="J137" s="285">
        <v>143</v>
      </c>
      <c r="K137" s="285"/>
      <c r="L137" s="285">
        <v>13.2</v>
      </c>
      <c r="M137" s="285">
        <v>14.28</v>
      </c>
      <c r="N137" s="389">
        <v>-36000</v>
      </c>
      <c r="O137" s="285">
        <v>150</v>
      </c>
      <c r="P137" s="388" t="s">
        <v>10889</v>
      </c>
      <c r="Q137" s="388" t="s">
        <v>10890</v>
      </c>
    </row>
    <row r="138" spans="1:17">
      <c r="A138" s="285" t="s">
        <v>2378</v>
      </c>
      <c r="B138" s="285" t="s">
        <v>10178</v>
      </c>
      <c r="C138" s="285" t="s">
        <v>6327</v>
      </c>
      <c r="D138" s="285" t="s">
        <v>10019</v>
      </c>
      <c r="E138" s="290" t="s">
        <v>4196</v>
      </c>
      <c r="F138" s="285">
        <v>854</v>
      </c>
      <c r="G138" s="285">
        <v>973</v>
      </c>
      <c r="H138" s="285">
        <v>20</v>
      </c>
      <c r="I138" s="285"/>
      <c r="J138" s="285">
        <v>110</v>
      </c>
      <c r="K138" s="285">
        <v>143</v>
      </c>
      <c r="L138" s="285">
        <v>14.3</v>
      </c>
      <c r="M138" s="285">
        <v>17.81</v>
      </c>
      <c r="N138" s="389">
        <v>-60750</v>
      </c>
      <c r="O138" s="285">
        <v>150</v>
      </c>
      <c r="P138" s="388" t="s">
        <v>10891</v>
      </c>
      <c r="Q138" s="388" t="s">
        <v>10866</v>
      </c>
    </row>
    <row r="139" spans="1:17">
      <c r="A139" s="285" t="s">
        <v>8043</v>
      </c>
      <c r="B139" s="285" t="s">
        <v>10178</v>
      </c>
      <c r="C139" s="285" t="s">
        <v>6327</v>
      </c>
      <c r="D139" s="285" t="s">
        <v>10019</v>
      </c>
      <c r="E139" s="290" t="s">
        <v>4237</v>
      </c>
      <c r="F139" s="285">
        <v>924</v>
      </c>
      <c r="G139" s="285">
        <v>1016</v>
      </c>
      <c r="H139" s="285">
        <v>16</v>
      </c>
      <c r="I139" s="285"/>
      <c r="J139" s="285">
        <v>156</v>
      </c>
      <c r="K139" s="285"/>
      <c r="L139" s="285">
        <v>14.4</v>
      </c>
      <c r="M139" s="285">
        <v>15.6</v>
      </c>
      <c r="N139" s="389">
        <v>-14250</v>
      </c>
      <c r="O139" s="285">
        <v>150</v>
      </c>
      <c r="P139" s="388" t="s">
        <v>10855</v>
      </c>
      <c r="Q139" s="388" t="s">
        <v>10866</v>
      </c>
    </row>
    <row r="140" ht="54" spans="1:17">
      <c r="A140" s="386" t="s">
        <v>507</v>
      </c>
      <c r="B140" s="386" t="s">
        <v>10182</v>
      </c>
      <c r="C140" s="386" t="s">
        <v>6345</v>
      </c>
      <c r="D140" s="386" t="s">
        <v>10022</v>
      </c>
      <c r="E140" s="386" t="s">
        <v>428</v>
      </c>
      <c r="F140" s="386">
        <v>666</v>
      </c>
      <c r="G140" s="386">
        <v>765</v>
      </c>
      <c r="H140" s="386">
        <v>16</v>
      </c>
      <c r="I140" s="386"/>
      <c r="J140" s="386">
        <v>60</v>
      </c>
      <c r="K140" s="386">
        <v>90</v>
      </c>
      <c r="L140" s="386">
        <v>8</v>
      </c>
      <c r="M140" s="386">
        <v>11.12</v>
      </c>
      <c r="N140" s="398">
        <v>12000</v>
      </c>
      <c r="O140" s="386">
        <v>150</v>
      </c>
      <c r="P140" s="390" t="s">
        <v>10663</v>
      </c>
      <c r="Q140" s="390" t="s">
        <v>10892</v>
      </c>
    </row>
    <row r="141" spans="1:17">
      <c r="A141" s="161" t="s">
        <v>4219</v>
      </c>
      <c r="B141" s="193" t="s">
        <v>10182</v>
      </c>
      <c r="C141" s="161" t="s">
        <v>6327</v>
      </c>
      <c r="D141" s="161" t="s">
        <v>10019</v>
      </c>
      <c r="E141" s="257" t="s">
        <v>4196</v>
      </c>
      <c r="F141" s="161">
        <v>1098</v>
      </c>
      <c r="G141" s="161"/>
      <c r="H141" s="161">
        <v>66</v>
      </c>
      <c r="I141" s="161"/>
      <c r="J141" s="161">
        <v>280</v>
      </c>
      <c r="K141" s="161"/>
      <c r="L141" s="161">
        <v>55</v>
      </c>
      <c r="M141" s="161"/>
      <c r="N141" s="168">
        <v>-97500</v>
      </c>
      <c r="O141" s="161">
        <v>150</v>
      </c>
      <c r="P141" s="171" t="s">
        <v>10893</v>
      </c>
      <c r="Q141" s="162" t="s">
        <v>10894</v>
      </c>
    </row>
    <row r="142" spans="1:17">
      <c r="A142" s="161"/>
      <c r="B142" s="374"/>
      <c r="C142" s="161"/>
      <c r="D142" s="161"/>
      <c r="E142" s="257" t="s">
        <v>4237</v>
      </c>
      <c r="F142" s="161">
        <v>1198</v>
      </c>
      <c r="G142" s="161"/>
      <c r="H142" s="161"/>
      <c r="I142" s="161"/>
      <c r="J142" s="161">
        <v>306</v>
      </c>
      <c r="K142" s="161"/>
      <c r="L142" s="161">
        <v>60</v>
      </c>
      <c r="M142" s="161"/>
      <c r="N142" s="168"/>
      <c r="O142" s="168"/>
      <c r="P142" s="171"/>
      <c r="Q142" s="162"/>
    </row>
    <row r="143" spans="1:17">
      <c r="A143" s="161"/>
      <c r="B143" s="374"/>
      <c r="C143" s="161"/>
      <c r="D143" s="161"/>
      <c r="E143" s="256" t="s">
        <v>4218</v>
      </c>
      <c r="F143" s="161">
        <v>1248</v>
      </c>
      <c r="G143" s="161"/>
      <c r="H143" s="161"/>
      <c r="I143" s="161"/>
      <c r="J143" s="161">
        <v>318</v>
      </c>
      <c r="K143" s="161"/>
      <c r="L143" s="161">
        <v>62.5</v>
      </c>
      <c r="M143" s="161"/>
      <c r="N143" s="168"/>
      <c r="O143" s="168"/>
      <c r="P143" s="171"/>
      <c r="Q143" s="162"/>
    </row>
    <row r="144" spans="1:17">
      <c r="A144" s="161"/>
      <c r="B144" s="262"/>
      <c r="C144" s="161"/>
      <c r="D144" s="161"/>
      <c r="E144" s="257" t="s">
        <v>4220</v>
      </c>
      <c r="F144" s="161">
        <v>1498</v>
      </c>
      <c r="G144" s="161"/>
      <c r="H144" s="161"/>
      <c r="I144" s="161"/>
      <c r="J144" s="161">
        <v>382</v>
      </c>
      <c r="K144" s="161"/>
      <c r="L144" s="161">
        <v>75</v>
      </c>
      <c r="M144" s="161"/>
      <c r="N144" s="168"/>
      <c r="O144" s="168"/>
      <c r="P144" s="162" t="s">
        <v>106</v>
      </c>
      <c r="Q144" s="162"/>
    </row>
    <row r="145" ht="27" spans="1:17">
      <c r="A145" s="284" t="s">
        <v>4221</v>
      </c>
      <c r="B145" s="284" t="s">
        <v>10895</v>
      </c>
      <c r="C145" s="284" t="s">
        <v>6327</v>
      </c>
      <c r="D145" s="284" t="s">
        <v>10022</v>
      </c>
      <c r="E145" s="397" t="s">
        <v>4220</v>
      </c>
      <c r="F145" s="284">
        <v>700</v>
      </c>
      <c r="G145" s="284"/>
      <c r="H145" s="284">
        <v>7</v>
      </c>
      <c r="I145" s="284"/>
      <c r="J145" s="284">
        <v>105</v>
      </c>
      <c r="K145" s="284"/>
      <c r="L145" s="284">
        <v>7</v>
      </c>
      <c r="M145" s="284"/>
      <c r="N145" s="399">
        <v>-5832</v>
      </c>
      <c r="O145" s="284">
        <v>150</v>
      </c>
      <c r="P145" s="392" t="s">
        <v>10896</v>
      </c>
      <c r="Q145" s="392" t="s">
        <v>10897</v>
      </c>
    </row>
    <row r="146" spans="1:17">
      <c r="A146" s="285" t="s">
        <v>2421</v>
      </c>
      <c r="B146" s="386" t="s">
        <v>10898</v>
      </c>
      <c r="C146" s="285" t="s">
        <v>6327</v>
      </c>
      <c r="D146" s="285" t="s">
        <v>10019</v>
      </c>
      <c r="E146" s="290" t="s">
        <v>4181</v>
      </c>
      <c r="F146" s="285">
        <v>945</v>
      </c>
      <c r="G146" s="285">
        <v>1048</v>
      </c>
      <c r="H146" s="285">
        <v>1</v>
      </c>
      <c r="I146" s="285"/>
      <c r="J146" s="285">
        <v>105</v>
      </c>
      <c r="K146" s="285">
        <v>126</v>
      </c>
      <c r="L146" s="285">
        <v>0.52</v>
      </c>
      <c r="M146" s="285">
        <v>0.87</v>
      </c>
      <c r="N146" s="285">
        <v>-777</v>
      </c>
      <c r="O146" s="285">
        <v>150</v>
      </c>
      <c r="P146" s="388" t="s">
        <v>10899</v>
      </c>
      <c r="Q146" s="388" t="s">
        <v>10854</v>
      </c>
    </row>
    <row r="147" spans="1:17">
      <c r="A147" s="285"/>
      <c r="B147" s="387"/>
      <c r="C147" s="285"/>
      <c r="D147" s="285"/>
      <c r="E147" s="286" t="s">
        <v>4237</v>
      </c>
      <c r="F147" s="285">
        <v>1080</v>
      </c>
      <c r="G147" s="285">
        <v>1198</v>
      </c>
      <c r="H147" s="285"/>
      <c r="I147" s="285"/>
      <c r="J147" s="285">
        <v>120</v>
      </c>
      <c r="K147" s="285">
        <v>144</v>
      </c>
      <c r="L147" s="285">
        <v>0.6</v>
      </c>
      <c r="M147" s="285">
        <v>0.95</v>
      </c>
      <c r="N147" s="285"/>
      <c r="O147" s="285"/>
      <c r="P147" s="388" t="s">
        <v>106</v>
      </c>
      <c r="Q147" s="388"/>
    </row>
    <row r="148" spans="1:17">
      <c r="A148" s="285"/>
      <c r="B148" s="284"/>
      <c r="C148" s="285"/>
      <c r="D148" s="285"/>
      <c r="E148" s="286" t="s">
        <v>4220</v>
      </c>
      <c r="F148" s="285">
        <v>1350</v>
      </c>
      <c r="G148" s="285">
        <v>1498</v>
      </c>
      <c r="H148" s="285"/>
      <c r="I148" s="285"/>
      <c r="J148" s="285">
        <v>150</v>
      </c>
      <c r="K148" s="285">
        <v>180</v>
      </c>
      <c r="L148" s="285">
        <v>0.75</v>
      </c>
      <c r="M148" s="285">
        <v>1.1</v>
      </c>
      <c r="N148" s="285"/>
      <c r="O148" s="285"/>
      <c r="P148" s="388"/>
      <c r="Q148" s="388"/>
    </row>
    <row r="149" spans="1:17">
      <c r="A149" s="285" t="s">
        <v>10900</v>
      </c>
      <c r="B149" s="285" t="s">
        <v>10898</v>
      </c>
      <c r="C149" s="285" t="s">
        <v>6327</v>
      </c>
      <c r="D149" s="285" t="s">
        <v>10019</v>
      </c>
      <c r="E149" s="290" t="s">
        <v>4237</v>
      </c>
      <c r="F149" s="285">
        <v>1200</v>
      </c>
      <c r="G149" s="285">
        <v>1320</v>
      </c>
      <c r="H149" s="285">
        <v>1</v>
      </c>
      <c r="I149" s="285"/>
      <c r="J149" s="285">
        <v>144</v>
      </c>
      <c r="K149" s="285"/>
      <c r="L149" s="285">
        <v>3.6</v>
      </c>
      <c r="M149" s="285">
        <v>3.9</v>
      </c>
      <c r="N149" s="389">
        <v>-22500</v>
      </c>
      <c r="O149" s="285">
        <v>150</v>
      </c>
      <c r="P149" s="388" t="s">
        <v>10680</v>
      </c>
      <c r="Q149" s="388" t="s">
        <v>10901</v>
      </c>
    </row>
    <row r="150" spans="1:17">
      <c r="A150" s="285"/>
      <c r="B150" s="285"/>
      <c r="C150" s="285"/>
      <c r="D150" s="285"/>
      <c r="E150" s="286" t="s">
        <v>4220</v>
      </c>
      <c r="F150" s="285">
        <v>1500</v>
      </c>
      <c r="G150" s="285">
        <v>1650</v>
      </c>
      <c r="H150" s="285"/>
      <c r="I150" s="285"/>
      <c r="J150" s="285">
        <v>180</v>
      </c>
      <c r="K150" s="285"/>
      <c r="L150" s="285">
        <v>4.5</v>
      </c>
      <c r="M150" s="285">
        <v>4.8</v>
      </c>
      <c r="N150" s="389"/>
      <c r="O150" s="389"/>
      <c r="P150" s="388" t="s">
        <v>106</v>
      </c>
      <c r="Q150" s="388"/>
    </row>
    <row r="151" ht="27" spans="1:17">
      <c r="A151" s="285" t="s">
        <v>98</v>
      </c>
      <c r="B151" s="285" t="s">
        <v>10902</v>
      </c>
      <c r="C151" s="285" t="s">
        <v>6327</v>
      </c>
      <c r="D151" s="285" t="s">
        <v>10019</v>
      </c>
      <c r="E151" s="286" t="s">
        <v>4196</v>
      </c>
      <c r="F151" s="285">
        <v>825</v>
      </c>
      <c r="G151" s="285"/>
      <c r="H151" s="285">
        <v>48</v>
      </c>
      <c r="I151" s="285"/>
      <c r="J151" s="285">
        <v>110</v>
      </c>
      <c r="K151" s="285"/>
      <c r="L151" s="285">
        <v>13.2</v>
      </c>
      <c r="M151" s="285"/>
      <c r="N151" s="285" t="s">
        <v>428</v>
      </c>
      <c r="O151" s="285">
        <v>150</v>
      </c>
      <c r="P151" s="388" t="s">
        <v>10903</v>
      </c>
      <c r="Q151" s="388" t="s">
        <v>10904</v>
      </c>
    </row>
    <row r="152" spans="1:17">
      <c r="A152" s="285" t="s">
        <v>6200</v>
      </c>
      <c r="B152" s="386" t="s">
        <v>10902</v>
      </c>
      <c r="C152" s="285" t="s">
        <v>6327</v>
      </c>
      <c r="D152" s="285" t="s">
        <v>10019</v>
      </c>
      <c r="E152" s="290" t="s">
        <v>4237</v>
      </c>
      <c r="F152" s="285">
        <v>840</v>
      </c>
      <c r="G152" s="285">
        <v>924</v>
      </c>
      <c r="H152" s="285">
        <v>48</v>
      </c>
      <c r="I152" s="285"/>
      <c r="J152" s="285">
        <v>120</v>
      </c>
      <c r="K152" s="285">
        <v>240</v>
      </c>
      <c r="L152" s="285">
        <v>13.2</v>
      </c>
      <c r="M152" s="285">
        <v>22.88</v>
      </c>
      <c r="N152" s="285">
        <v>-777</v>
      </c>
      <c r="O152" s="285">
        <v>150</v>
      </c>
      <c r="P152" s="388" t="s">
        <v>10905</v>
      </c>
      <c r="Q152" s="388" t="s">
        <v>10906</v>
      </c>
    </row>
    <row r="153" spans="1:17">
      <c r="A153" s="285"/>
      <c r="B153" s="284"/>
      <c r="C153" s="285"/>
      <c r="D153" s="285"/>
      <c r="E153" s="286" t="s">
        <v>4220</v>
      </c>
      <c r="F153" s="285">
        <v>1050</v>
      </c>
      <c r="G153" s="285">
        <v>1155</v>
      </c>
      <c r="H153" s="285"/>
      <c r="I153" s="285"/>
      <c r="J153" s="285">
        <v>150</v>
      </c>
      <c r="K153" s="285">
        <v>300</v>
      </c>
      <c r="L153" s="285">
        <v>16.5</v>
      </c>
      <c r="M153" s="285">
        <v>26.18</v>
      </c>
      <c r="N153" s="285"/>
      <c r="O153" s="285"/>
      <c r="P153" s="388" t="s">
        <v>106</v>
      </c>
      <c r="Q153" s="388"/>
    </row>
    <row r="154" spans="1:17">
      <c r="A154" s="285" t="s">
        <v>8017</v>
      </c>
      <c r="B154" s="386" t="s">
        <v>10902</v>
      </c>
      <c r="C154" s="285" t="s">
        <v>6327</v>
      </c>
      <c r="D154" s="285" t="s">
        <v>10019</v>
      </c>
      <c r="E154" s="290" t="s">
        <v>4196</v>
      </c>
      <c r="F154" s="285">
        <v>968</v>
      </c>
      <c r="G154" s="285"/>
      <c r="H154" s="285">
        <v>48</v>
      </c>
      <c r="I154" s="285"/>
      <c r="J154" s="285">
        <v>220</v>
      </c>
      <c r="K154" s="285"/>
      <c r="L154" s="285">
        <v>22</v>
      </c>
      <c r="M154" s="285"/>
      <c r="N154" s="389">
        <v>-16500</v>
      </c>
      <c r="O154" s="285">
        <v>150</v>
      </c>
      <c r="P154" s="388" t="s">
        <v>10639</v>
      </c>
      <c r="Q154" s="388" t="s">
        <v>10906</v>
      </c>
    </row>
    <row r="155" spans="1:17">
      <c r="A155" s="285"/>
      <c r="B155" s="284"/>
      <c r="C155" s="285"/>
      <c r="D155" s="285"/>
      <c r="E155" s="286" t="s">
        <v>4220</v>
      </c>
      <c r="F155" s="285">
        <v>1320</v>
      </c>
      <c r="G155" s="285"/>
      <c r="H155" s="285"/>
      <c r="I155" s="285"/>
      <c r="J155" s="285">
        <v>300</v>
      </c>
      <c r="K155" s="285"/>
      <c r="L155" s="285">
        <v>30</v>
      </c>
      <c r="M155" s="285"/>
      <c r="N155" s="389"/>
      <c r="O155" s="389"/>
      <c r="P155" s="388" t="s">
        <v>106</v>
      </c>
      <c r="Q155" s="388"/>
    </row>
    <row r="156" ht="40.5" spans="1:17">
      <c r="A156" s="285" t="s">
        <v>4231</v>
      </c>
      <c r="B156" s="386" t="s">
        <v>10902</v>
      </c>
      <c r="C156" s="285" t="s">
        <v>6327</v>
      </c>
      <c r="D156" s="285" t="s">
        <v>10019</v>
      </c>
      <c r="E156" s="290" t="s">
        <v>4218</v>
      </c>
      <c r="F156" s="285">
        <v>1875</v>
      </c>
      <c r="G156" s="285">
        <v>2500</v>
      </c>
      <c r="H156" s="285">
        <v>4</v>
      </c>
      <c r="I156" s="285"/>
      <c r="J156" s="285">
        <v>318</v>
      </c>
      <c r="K156" s="285"/>
      <c r="L156" s="285">
        <v>61.75</v>
      </c>
      <c r="M156" s="285">
        <v>80.3</v>
      </c>
      <c r="N156" s="389">
        <v>-112500</v>
      </c>
      <c r="O156" s="389">
        <v>2000</v>
      </c>
      <c r="P156" s="388" t="s">
        <v>10907</v>
      </c>
      <c r="Q156" s="388" t="s">
        <v>10908</v>
      </c>
    </row>
    <row r="157" spans="1:17">
      <c r="A157" s="285" t="s">
        <v>4992</v>
      </c>
      <c r="B157" s="285" t="s">
        <v>10028</v>
      </c>
      <c r="C157" s="285" t="s">
        <v>6331</v>
      </c>
      <c r="D157" s="285" t="s">
        <v>10022</v>
      </c>
      <c r="E157" s="285" t="s">
        <v>428</v>
      </c>
      <c r="F157" s="285">
        <v>660</v>
      </c>
      <c r="G157" s="285">
        <v>759</v>
      </c>
      <c r="H157" s="285" t="s">
        <v>7723</v>
      </c>
      <c r="I157" s="285"/>
      <c r="J157" s="285">
        <v>25</v>
      </c>
      <c r="K157" s="285">
        <v>75</v>
      </c>
      <c r="L157" s="285">
        <v>0.45</v>
      </c>
      <c r="M157" s="285">
        <v>0.88</v>
      </c>
      <c r="N157" s="389">
        <v>-45000</v>
      </c>
      <c r="O157" s="285" t="s">
        <v>428</v>
      </c>
      <c r="P157" s="388" t="s">
        <v>10909</v>
      </c>
      <c r="Q157" s="388"/>
    </row>
    <row r="158" spans="1:17">
      <c r="A158" s="285"/>
      <c r="B158" s="285"/>
      <c r="C158" s="285"/>
      <c r="D158" s="285"/>
      <c r="E158" s="286" t="s">
        <v>4181</v>
      </c>
      <c r="F158" s="285">
        <v>693</v>
      </c>
      <c r="G158" s="285">
        <v>796</v>
      </c>
      <c r="H158" s="285"/>
      <c r="I158" s="285"/>
      <c r="J158" s="285">
        <v>26</v>
      </c>
      <c r="K158" s="285">
        <v>78</v>
      </c>
      <c r="L158" s="285">
        <v>0.47</v>
      </c>
      <c r="M158" s="285">
        <v>0.9</v>
      </c>
      <c r="N158" s="389"/>
      <c r="O158" s="389"/>
      <c r="P158" s="393"/>
      <c r="Q158" s="393"/>
    </row>
    <row r="159" spans="1:17">
      <c r="A159" s="285"/>
      <c r="B159" s="285"/>
      <c r="C159" s="285"/>
      <c r="D159" s="285"/>
      <c r="E159" s="286" t="s">
        <v>4196</v>
      </c>
      <c r="F159" s="285">
        <v>726</v>
      </c>
      <c r="G159" s="285">
        <v>834</v>
      </c>
      <c r="H159" s="285"/>
      <c r="I159" s="285"/>
      <c r="J159" s="285">
        <v>27</v>
      </c>
      <c r="K159" s="285">
        <v>82</v>
      </c>
      <c r="L159" s="285">
        <v>0.49</v>
      </c>
      <c r="M159" s="285">
        <v>0.93</v>
      </c>
      <c r="N159" s="389"/>
      <c r="O159" s="389"/>
      <c r="P159" s="393"/>
      <c r="Q159" s="393"/>
    </row>
    <row r="160" spans="1:17">
      <c r="A160" s="285"/>
      <c r="B160" s="285"/>
      <c r="C160" s="285"/>
      <c r="D160" s="285"/>
      <c r="E160" s="286" t="s">
        <v>4237</v>
      </c>
      <c r="F160" s="285">
        <v>792</v>
      </c>
      <c r="G160" s="285">
        <v>910</v>
      </c>
      <c r="H160" s="285"/>
      <c r="I160" s="285"/>
      <c r="J160" s="285">
        <v>30</v>
      </c>
      <c r="K160" s="285">
        <v>90</v>
      </c>
      <c r="L160" s="285">
        <v>0.54</v>
      </c>
      <c r="M160" s="285">
        <v>0.97</v>
      </c>
      <c r="N160" s="389"/>
      <c r="O160" s="389"/>
      <c r="P160" s="393"/>
      <c r="Q160" s="393"/>
    </row>
    <row r="161" spans="1:17">
      <c r="A161" s="285" t="s">
        <v>7787</v>
      </c>
      <c r="B161" s="285" t="s">
        <v>10028</v>
      </c>
      <c r="C161" s="285" t="s">
        <v>6331</v>
      </c>
      <c r="D161" s="285" t="s">
        <v>10022</v>
      </c>
      <c r="E161" s="290" t="s">
        <v>4196</v>
      </c>
      <c r="F161" s="285">
        <v>770</v>
      </c>
      <c r="G161" s="285">
        <v>907</v>
      </c>
      <c r="H161" s="285">
        <v>28</v>
      </c>
      <c r="I161" s="285"/>
      <c r="J161" s="285">
        <v>77</v>
      </c>
      <c r="K161" s="285">
        <v>110</v>
      </c>
      <c r="L161" s="285">
        <v>7.7</v>
      </c>
      <c r="M161" s="285">
        <v>12.25</v>
      </c>
      <c r="N161" s="389">
        <v>-4687</v>
      </c>
      <c r="O161" s="285">
        <v>100</v>
      </c>
      <c r="P161" s="202" t="s">
        <v>10910</v>
      </c>
      <c r="Q161" s="388" t="s">
        <v>10034</v>
      </c>
    </row>
    <row r="162" spans="1:17">
      <c r="A162" s="285" t="s">
        <v>4902</v>
      </c>
      <c r="B162" s="285" t="s">
        <v>10028</v>
      </c>
      <c r="C162" s="285" t="s">
        <v>6331</v>
      </c>
      <c r="D162" s="285" t="s">
        <v>10022</v>
      </c>
      <c r="E162" s="304" t="s">
        <v>4237</v>
      </c>
      <c r="F162" s="285">
        <v>840</v>
      </c>
      <c r="G162" s="285">
        <v>924</v>
      </c>
      <c r="H162" s="285">
        <v>24</v>
      </c>
      <c r="I162" s="285">
        <v>64</v>
      </c>
      <c r="J162" s="285">
        <v>72</v>
      </c>
      <c r="K162" s="285">
        <v>120</v>
      </c>
      <c r="L162" s="285">
        <v>9</v>
      </c>
      <c r="M162" s="285">
        <v>13.83</v>
      </c>
      <c r="N162" s="285" t="s">
        <v>428</v>
      </c>
      <c r="O162" s="285">
        <v>50</v>
      </c>
      <c r="P162" s="388" t="s">
        <v>10502</v>
      </c>
      <c r="Q162" s="388" t="s">
        <v>8061</v>
      </c>
    </row>
    <row r="163" spans="1:17">
      <c r="A163" s="285" t="s">
        <v>2540</v>
      </c>
      <c r="B163" s="285" t="s">
        <v>10048</v>
      </c>
      <c r="C163" s="285" t="s">
        <v>6327</v>
      </c>
      <c r="D163" s="285" t="s">
        <v>10019</v>
      </c>
      <c r="E163" s="285" t="s">
        <v>428</v>
      </c>
      <c r="F163" s="285">
        <v>350</v>
      </c>
      <c r="G163" s="285">
        <v>402</v>
      </c>
      <c r="H163" s="285">
        <v>6</v>
      </c>
      <c r="I163" s="285"/>
      <c r="J163" s="285">
        <v>65</v>
      </c>
      <c r="K163" s="285">
        <v>95</v>
      </c>
      <c r="L163" s="285">
        <v>1.25</v>
      </c>
      <c r="M163" s="285">
        <v>1.77</v>
      </c>
      <c r="N163" s="389">
        <v>-1162</v>
      </c>
      <c r="O163" s="285">
        <v>10</v>
      </c>
      <c r="P163" s="388" t="s">
        <v>10911</v>
      </c>
      <c r="Q163" s="388"/>
    </row>
    <row r="164" spans="1:17">
      <c r="A164" s="285"/>
      <c r="B164" s="285"/>
      <c r="C164" s="285"/>
      <c r="D164" s="285"/>
      <c r="E164" s="286" t="s">
        <v>4181</v>
      </c>
      <c r="F164" s="285">
        <v>367</v>
      </c>
      <c r="G164" s="285">
        <v>422</v>
      </c>
      <c r="H164" s="285"/>
      <c r="I164" s="285"/>
      <c r="J164" s="285">
        <v>68</v>
      </c>
      <c r="K164" s="285">
        <v>99</v>
      </c>
      <c r="L164" s="285">
        <v>1.31</v>
      </c>
      <c r="M164" s="285">
        <v>1.83</v>
      </c>
      <c r="N164" s="389"/>
      <c r="O164" s="389"/>
      <c r="P164" s="393"/>
      <c r="Q164" s="393"/>
    </row>
    <row r="165" spans="1:17">
      <c r="A165" s="285"/>
      <c r="B165" s="285"/>
      <c r="C165" s="285"/>
      <c r="D165" s="285"/>
      <c r="E165" s="286" t="s">
        <v>4196</v>
      </c>
      <c r="F165" s="285">
        <v>385</v>
      </c>
      <c r="G165" s="285">
        <v>442</v>
      </c>
      <c r="H165" s="285"/>
      <c r="I165" s="285"/>
      <c r="J165" s="285">
        <v>71</v>
      </c>
      <c r="K165" s="285">
        <v>104</v>
      </c>
      <c r="L165" s="285">
        <v>1.37</v>
      </c>
      <c r="M165" s="285">
        <v>1.89</v>
      </c>
      <c r="N165" s="389"/>
      <c r="O165" s="389"/>
      <c r="P165" s="393"/>
      <c r="Q165" s="393"/>
    </row>
    <row r="166" spans="1:17">
      <c r="A166" s="285"/>
      <c r="B166" s="285"/>
      <c r="C166" s="285"/>
      <c r="D166" s="285"/>
      <c r="E166" s="286" t="s">
        <v>4237</v>
      </c>
      <c r="F166" s="285">
        <v>420</v>
      </c>
      <c r="G166" s="285">
        <v>482</v>
      </c>
      <c r="H166" s="285"/>
      <c r="I166" s="285"/>
      <c r="J166" s="285">
        <v>78</v>
      </c>
      <c r="K166" s="285">
        <v>114</v>
      </c>
      <c r="L166" s="285">
        <v>1.5</v>
      </c>
      <c r="M166" s="285">
        <v>2.02</v>
      </c>
      <c r="N166" s="389"/>
      <c r="O166" s="389"/>
      <c r="P166" s="393"/>
      <c r="Q166" s="393"/>
    </row>
    <row r="167" spans="1:17">
      <c r="A167" s="285" t="s">
        <v>4853</v>
      </c>
      <c r="B167" s="285" t="s">
        <v>10048</v>
      </c>
      <c r="C167" s="285" t="s">
        <v>6327</v>
      </c>
      <c r="D167" s="285" t="s">
        <v>10019</v>
      </c>
      <c r="E167" s="285" t="s">
        <v>428</v>
      </c>
      <c r="F167" s="285">
        <v>370</v>
      </c>
      <c r="G167" s="285">
        <v>425</v>
      </c>
      <c r="H167" s="285">
        <v>8</v>
      </c>
      <c r="I167" s="285"/>
      <c r="J167" s="285">
        <v>70</v>
      </c>
      <c r="K167" s="285">
        <v>100</v>
      </c>
      <c r="L167" s="285">
        <v>2.65</v>
      </c>
      <c r="M167" s="285">
        <v>3.61</v>
      </c>
      <c r="N167" s="389">
        <v>-1687</v>
      </c>
      <c r="O167" s="285">
        <v>25</v>
      </c>
      <c r="P167" s="388" t="s">
        <v>10912</v>
      </c>
      <c r="Q167" s="388"/>
    </row>
    <row r="168" spans="1:17">
      <c r="A168" s="285" t="s">
        <v>2612</v>
      </c>
      <c r="B168" s="285" t="s">
        <v>10048</v>
      </c>
      <c r="C168" s="285" t="s">
        <v>6345</v>
      </c>
      <c r="D168" s="285" t="s">
        <v>10022</v>
      </c>
      <c r="E168" s="285" t="s">
        <v>428</v>
      </c>
      <c r="F168" s="285">
        <v>520</v>
      </c>
      <c r="G168" s="285">
        <v>598</v>
      </c>
      <c r="H168" s="285" t="s">
        <v>7723</v>
      </c>
      <c r="I168" s="285"/>
      <c r="J168" s="285">
        <v>70</v>
      </c>
      <c r="K168" s="285">
        <v>100</v>
      </c>
      <c r="L168" s="285">
        <v>9</v>
      </c>
      <c r="M168" s="285">
        <v>12.24</v>
      </c>
      <c r="N168" s="389">
        <v>-5625</v>
      </c>
      <c r="O168" s="285" t="s">
        <v>428</v>
      </c>
      <c r="P168" s="388" t="s">
        <v>10913</v>
      </c>
      <c r="Q168" s="388"/>
    </row>
    <row r="169" spans="1:17">
      <c r="A169" s="285"/>
      <c r="B169" s="285"/>
      <c r="C169" s="285"/>
      <c r="D169" s="285"/>
      <c r="E169" s="286" t="s">
        <v>4181</v>
      </c>
      <c r="F169" s="285">
        <v>546</v>
      </c>
      <c r="G169" s="285">
        <v>627</v>
      </c>
      <c r="H169" s="285"/>
      <c r="I169" s="285"/>
      <c r="J169" s="285">
        <v>73</v>
      </c>
      <c r="K169" s="285">
        <v>105</v>
      </c>
      <c r="L169" s="285">
        <v>9.45</v>
      </c>
      <c r="M169" s="285">
        <v>12.69</v>
      </c>
      <c r="N169" s="389"/>
      <c r="O169" s="389"/>
      <c r="P169" s="393"/>
      <c r="Q169" s="393"/>
    </row>
    <row r="170" spans="1:17">
      <c r="A170" s="285"/>
      <c r="B170" s="285"/>
      <c r="C170" s="285"/>
      <c r="D170" s="285"/>
      <c r="E170" s="286" t="s">
        <v>4196</v>
      </c>
      <c r="F170" s="285">
        <v>572</v>
      </c>
      <c r="G170" s="285">
        <v>657</v>
      </c>
      <c r="H170" s="285"/>
      <c r="I170" s="285"/>
      <c r="J170" s="285">
        <v>77</v>
      </c>
      <c r="K170" s="285">
        <v>110</v>
      </c>
      <c r="L170" s="285">
        <v>9.9</v>
      </c>
      <c r="M170" s="285">
        <v>13.14</v>
      </c>
      <c r="N170" s="389"/>
      <c r="O170" s="389"/>
      <c r="P170" s="393"/>
      <c r="Q170" s="393"/>
    </row>
    <row r="171" spans="1:17">
      <c r="A171" s="285"/>
      <c r="B171" s="285"/>
      <c r="C171" s="285"/>
      <c r="D171" s="285"/>
      <c r="E171" s="286" t="s">
        <v>4237</v>
      </c>
      <c r="F171" s="285">
        <v>624</v>
      </c>
      <c r="G171" s="285">
        <v>717</v>
      </c>
      <c r="H171" s="285"/>
      <c r="I171" s="285"/>
      <c r="J171" s="285">
        <v>84</v>
      </c>
      <c r="K171" s="285">
        <v>120</v>
      </c>
      <c r="L171" s="285">
        <v>10.8</v>
      </c>
      <c r="M171" s="285">
        <v>14.04</v>
      </c>
      <c r="N171" s="389"/>
      <c r="O171" s="389"/>
      <c r="P171" s="393"/>
      <c r="Q171" s="393"/>
    </row>
    <row r="172" spans="1:17">
      <c r="A172" s="285" t="s">
        <v>2606</v>
      </c>
      <c r="B172" s="285" t="s">
        <v>10048</v>
      </c>
      <c r="C172" s="285" t="s">
        <v>6339</v>
      </c>
      <c r="D172" s="285" t="s">
        <v>10022</v>
      </c>
      <c r="E172" s="285" t="s">
        <v>428</v>
      </c>
      <c r="F172" s="285">
        <v>525</v>
      </c>
      <c r="G172" s="285">
        <v>603</v>
      </c>
      <c r="H172" s="285" t="s">
        <v>7723</v>
      </c>
      <c r="I172" s="285"/>
      <c r="J172" s="285">
        <v>65</v>
      </c>
      <c r="K172" s="285">
        <v>100</v>
      </c>
      <c r="L172" s="285">
        <v>9.5</v>
      </c>
      <c r="M172" s="285">
        <v>13.56</v>
      </c>
      <c r="N172" s="389">
        <v>-6000</v>
      </c>
      <c r="O172" s="285" t="s">
        <v>428</v>
      </c>
      <c r="P172" s="388" t="s">
        <v>10914</v>
      </c>
      <c r="Q172" s="388" t="s">
        <v>10618</v>
      </c>
    </row>
    <row r="173" spans="1:17">
      <c r="A173" s="285"/>
      <c r="B173" s="285"/>
      <c r="C173" s="285"/>
      <c r="D173" s="285"/>
      <c r="E173" s="286" t="s">
        <v>4181</v>
      </c>
      <c r="F173" s="285">
        <v>551</v>
      </c>
      <c r="G173" s="285">
        <v>633</v>
      </c>
      <c r="H173" s="285"/>
      <c r="I173" s="285"/>
      <c r="J173" s="285">
        <v>68</v>
      </c>
      <c r="K173" s="285">
        <v>105</v>
      </c>
      <c r="L173" s="285">
        <v>9.97</v>
      </c>
      <c r="M173" s="285">
        <v>14.03</v>
      </c>
      <c r="N173" s="389"/>
      <c r="O173" s="389"/>
      <c r="P173" s="393"/>
      <c r="Q173" s="393"/>
    </row>
    <row r="174" spans="1:17">
      <c r="A174" s="285"/>
      <c r="B174" s="285"/>
      <c r="C174" s="285"/>
      <c r="D174" s="285"/>
      <c r="E174" s="286" t="s">
        <v>4196</v>
      </c>
      <c r="F174" s="285">
        <v>577</v>
      </c>
      <c r="G174" s="285">
        <v>663</v>
      </c>
      <c r="H174" s="285"/>
      <c r="I174" s="285"/>
      <c r="J174" s="285">
        <v>71</v>
      </c>
      <c r="K174" s="285">
        <v>110</v>
      </c>
      <c r="L174" s="285">
        <v>10.45</v>
      </c>
      <c r="M174" s="285">
        <v>14.51</v>
      </c>
      <c r="N174" s="389"/>
      <c r="O174" s="389"/>
      <c r="P174" s="393"/>
      <c r="Q174" s="393"/>
    </row>
    <row r="175" spans="1:17">
      <c r="A175" s="285"/>
      <c r="B175" s="285"/>
      <c r="C175" s="285"/>
      <c r="D175" s="285"/>
      <c r="E175" s="286" t="s">
        <v>4237</v>
      </c>
      <c r="F175" s="285">
        <v>630</v>
      </c>
      <c r="G175" s="285">
        <v>723</v>
      </c>
      <c r="H175" s="285"/>
      <c r="I175" s="285"/>
      <c r="J175" s="285">
        <v>78</v>
      </c>
      <c r="K175" s="285">
        <v>120</v>
      </c>
      <c r="L175" s="285">
        <v>11.4</v>
      </c>
      <c r="M175" s="285">
        <v>15.46</v>
      </c>
      <c r="N175" s="389"/>
      <c r="O175" s="389"/>
      <c r="P175" s="393"/>
      <c r="Q175" s="393"/>
    </row>
    <row r="176" ht="27" spans="1:17">
      <c r="A176" s="285" t="s">
        <v>2576</v>
      </c>
      <c r="B176" s="285" t="s">
        <v>10048</v>
      </c>
      <c r="C176" s="285" t="s">
        <v>6349</v>
      </c>
      <c r="D176" s="285" t="s">
        <v>10022</v>
      </c>
      <c r="E176" s="290" t="s">
        <v>4196</v>
      </c>
      <c r="F176" s="285">
        <v>528</v>
      </c>
      <c r="G176" s="285">
        <v>638</v>
      </c>
      <c r="H176" s="285" t="s">
        <v>7723</v>
      </c>
      <c r="I176" s="285"/>
      <c r="J176" s="285">
        <v>82</v>
      </c>
      <c r="K176" s="285">
        <v>165</v>
      </c>
      <c r="L176" s="285">
        <v>8.25</v>
      </c>
      <c r="M176" s="285">
        <v>14.23</v>
      </c>
      <c r="N176" s="389">
        <v>-7500</v>
      </c>
      <c r="O176" s="285" t="s">
        <v>428</v>
      </c>
      <c r="P176" s="388" t="s">
        <v>10915</v>
      </c>
      <c r="Q176" s="388" t="s">
        <v>10916</v>
      </c>
    </row>
    <row r="177" spans="1:17">
      <c r="A177" s="285" t="s">
        <v>8332</v>
      </c>
      <c r="B177" s="285" t="s">
        <v>10048</v>
      </c>
      <c r="C177" s="285" t="s">
        <v>6339</v>
      </c>
      <c r="D177" s="285" t="s">
        <v>10022</v>
      </c>
      <c r="E177" s="304" t="s">
        <v>4196</v>
      </c>
      <c r="F177" s="285">
        <v>577</v>
      </c>
      <c r="G177" s="285">
        <v>825</v>
      </c>
      <c r="H177" s="285" t="s">
        <v>7723</v>
      </c>
      <c r="I177" s="285"/>
      <c r="J177" s="285">
        <v>71</v>
      </c>
      <c r="K177" s="285">
        <v>110</v>
      </c>
      <c r="L177" s="285">
        <v>5.22</v>
      </c>
      <c r="M177" s="304">
        <v>10.22</v>
      </c>
      <c r="N177" s="285" t="s">
        <v>428</v>
      </c>
      <c r="O177" s="285" t="s">
        <v>428</v>
      </c>
      <c r="P177" s="202" t="s">
        <v>10917</v>
      </c>
      <c r="Q177" s="388" t="s">
        <v>10618</v>
      </c>
    </row>
    <row r="178" spans="1:17">
      <c r="A178" s="285" t="s">
        <v>2441</v>
      </c>
      <c r="B178" s="285" t="s">
        <v>10048</v>
      </c>
      <c r="C178" s="285" t="s">
        <v>6339</v>
      </c>
      <c r="D178" s="285" t="s">
        <v>10022</v>
      </c>
      <c r="E178" s="285" t="s">
        <v>428</v>
      </c>
      <c r="F178" s="285">
        <v>595</v>
      </c>
      <c r="G178" s="285">
        <v>654</v>
      </c>
      <c r="H178" s="285" t="s">
        <v>7723</v>
      </c>
      <c r="I178" s="285"/>
      <c r="J178" s="285">
        <v>75</v>
      </c>
      <c r="K178" s="285">
        <v>100</v>
      </c>
      <c r="L178" s="285">
        <v>9.8</v>
      </c>
      <c r="M178" s="285">
        <v>14.2</v>
      </c>
      <c r="N178" s="389">
        <v>-15000</v>
      </c>
      <c r="O178" s="285" t="s">
        <v>428</v>
      </c>
      <c r="P178" s="388" t="s">
        <v>10918</v>
      </c>
      <c r="Q178" s="388" t="s">
        <v>10618</v>
      </c>
    </row>
    <row r="179" spans="1:17">
      <c r="A179" s="285"/>
      <c r="B179" s="285"/>
      <c r="C179" s="285"/>
      <c r="D179" s="285"/>
      <c r="E179" s="286" t="s">
        <v>4181</v>
      </c>
      <c r="F179" s="285">
        <v>624</v>
      </c>
      <c r="G179" s="285">
        <v>686</v>
      </c>
      <c r="H179" s="285"/>
      <c r="I179" s="285"/>
      <c r="J179" s="285">
        <v>78</v>
      </c>
      <c r="K179" s="285">
        <v>105</v>
      </c>
      <c r="L179" s="285">
        <v>10.29</v>
      </c>
      <c r="M179" s="285">
        <v>14.79</v>
      </c>
      <c r="N179" s="389"/>
      <c r="O179" s="389"/>
      <c r="P179" s="393"/>
      <c r="Q179" s="393"/>
    </row>
    <row r="180" spans="1:17">
      <c r="A180" s="285"/>
      <c r="B180" s="285"/>
      <c r="C180" s="285"/>
      <c r="D180" s="285"/>
      <c r="E180" s="286" t="s">
        <v>4196</v>
      </c>
      <c r="F180" s="285">
        <v>654</v>
      </c>
      <c r="G180" s="285">
        <v>719</v>
      </c>
      <c r="H180" s="285"/>
      <c r="I180" s="285"/>
      <c r="J180" s="285">
        <v>82</v>
      </c>
      <c r="K180" s="285">
        <v>110</v>
      </c>
      <c r="L180" s="285">
        <v>10.78</v>
      </c>
      <c r="M180" s="285">
        <v>15.28</v>
      </c>
      <c r="N180" s="389"/>
      <c r="O180" s="389"/>
      <c r="P180" s="393"/>
      <c r="Q180" s="393"/>
    </row>
    <row r="181" spans="1:17">
      <c r="A181" s="285"/>
      <c r="B181" s="285"/>
      <c r="C181" s="285"/>
      <c r="D181" s="285"/>
      <c r="E181" s="286" t="s">
        <v>4237</v>
      </c>
      <c r="F181" s="285">
        <v>714</v>
      </c>
      <c r="G181" s="285">
        <v>784</v>
      </c>
      <c r="H181" s="285"/>
      <c r="I181" s="285"/>
      <c r="J181" s="285">
        <v>90</v>
      </c>
      <c r="K181" s="285">
        <v>120</v>
      </c>
      <c r="L181" s="285">
        <v>11.76</v>
      </c>
      <c r="M181" s="285">
        <v>16.26</v>
      </c>
      <c r="N181" s="389"/>
      <c r="O181" s="389"/>
      <c r="P181" s="393"/>
      <c r="Q181" s="393"/>
    </row>
    <row r="182" spans="1:17">
      <c r="A182" s="285"/>
      <c r="B182" s="285"/>
      <c r="C182" s="285"/>
      <c r="D182" s="285"/>
      <c r="E182" s="286" t="s">
        <v>4218</v>
      </c>
      <c r="F182" s="285">
        <v>743</v>
      </c>
      <c r="G182" s="285">
        <v>817</v>
      </c>
      <c r="H182" s="285"/>
      <c r="I182" s="285"/>
      <c r="J182" s="285">
        <v>93</v>
      </c>
      <c r="K182" s="285">
        <v>125</v>
      </c>
      <c r="L182" s="285">
        <v>12.25</v>
      </c>
      <c r="M182" s="285">
        <v>16.75</v>
      </c>
      <c r="N182" s="389"/>
      <c r="O182" s="389"/>
      <c r="P182" s="393"/>
      <c r="Q182" s="393"/>
    </row>
    <row r="183" spans="1:17">
      <c r="A183" s="285" t="s">
        <v>8862</v>
      </c>
      <c r="B183" s="285" t="s">
        <v>10048</v>
      </c>
      <c r="C183" s="285" t="s">
        <v>6349</v>
      </c>
      <c r="D183" s="285" t="s">
        <v>10022</v>
      </c>
      <c r="E183" s="285" t="s">
        <v>428</v>
      </c>
      <c r="F183" s="285">
        <v>600</v>
      </c>
      <c r="G183" s="285">
        <v>700</v>
      </c>
      <c r="H183" s="285" t="s">
        <v>7723</v>
      </c>
      <c r="I183" s="285"/>
      <c r="J183" s="285">
        <v>90</v>
      </c>
      <c r="K183" s="285">
        <v>100</v>
      </c>
      <c r="L183" s="285">
        <v>15</v>
      </c>
      <c r="M183" s="285">
        <v>18.15</v>
      </c>
      <c r="N183" s="389">
        <v>-7500</v>
      </c>
      <c r="O183" s="285" t="s">
        <v>428</v>
      </c>
      <c r="P183" s="388" t="s">
        <v>10919</v>
      </c>
      <c r="Q183" s="388" t="s">
        <v>10916</v>
      </c>
    </row>
    <row r="184" spans="1:17">
      <c r="A184" s="285"/>
      <c r="B184" s="285"/>
      <c r="C184" s="285"/>
      <c r="D184" s="285"/>
      <c r="E184" s="286" t="s">
        <v>4181</v>
      </c>
      <c r="F184" s="285">
        <v>630</v>
      </c>
      <c r="G184" s="285">
        <v>735</v>
      </c>
      <c r="H184" s="285"/>
      <c r="I184" s="285"/>
      <c r="J184" s="285">
        <v>94</v>
      </c>
      <c r="K184" s="285">
        <v>105</v>
      </c>
      <c r="L184" s="285">
        <v>15.75</v>
      </c>
      <c r="M184" s="285">
        <v>18.9</v>
      </c>
      <c r="N184" s="389"/>
      <c r="O184" s="389"/>
      <c r="P184" s="393"/>
      <c r="Q184" s="393"/>
    </row>
    <row r="185" spans="1:17">
      <c r="A185" s="285"/>
      <c r="B185" s="285"/>
      <c r="C185" s="285"/>
      <c r="D185" s="285"/>
      <c r="E185" s="286" t="s">
        <v>4196</v>
      </c>
      <c r="F185" s="285">
        <v>660</v>
      </c>
      <c r="G185" s="285">
        <v>770</v>
      </c>
      <c r="H185" s="285"/>
      <c r="I185" s="285"/>
      <c r="J185" s="285">
        <v>99</v>
      </c>
      <c r="K185" s="285">
        <v>110</v>
      </c>
      <c r="L185" s="285">
        <v>16.5</v>
      </c>
      <c r="M185" s="285">
        <v>19.65</v>
      </c>
      <c r="N185" s="389"/>
      <c r="O185" s="389"/>
      <c r="P185" s="393"/>
      <c r="Q185" s="393"/>
    </row>
    <row r="186" spans="1:17">
      <c r="A186" s="285"/>
      <c r="B186" s="285"/>
      <c r="C186" s="285"/>
      <c r="D186" s="285"/>
      <c r="E186" s="286" t="s">
        <v>4237</v>
      </c>
      <c r="F186" s="285">
        <v>720</v>
      </c>
      <c r="G186" s="285">
        <v>840</v>
      </c>
      <c r="H186" s="285"/>
      <c r="I186" s="285"/>
      <c r="J186" s="285">
        <v>108</v>
      </c>
      <c r="K186" s="285">
        <v>120</v>
      </c>
      <c r="L186" s="285">
        <v>18</v>
      </c>
      <c r="M186" s="285">
        <v>21.15</v>
      </c>
      <c r="N186" s="389"/>
      <c r="O186" s="389"/>
      <c r="P186" s="393"/>
      <c r="Q186" s="393"/>
    </row>
    <row r="187" spans="1:17">
      <c r="A187" s="285" t="s">
        <v>5139</v>
      </c>
      <c r="B187" s="285" t="s">
        <v>10048</v>
      </c>
      <c r="C187" s="285" t="s">
        <v>6327</v>
      </c>
      <c r="D187" s="285" t="s">
        <v>10019</v>
      </c>
      <c r="E187" s="285" t="s">
        <v>428</v>
      </c>
      <c r="F187" s="285">
        <v>600</v>
      </c>
      <c r="G187" s="285">
        <v>690</v>
      </c>
      <c r="H187" s="285">
        <v>64</v>
      </c>
      <c r="I187" s="285"/>
      <c r="J187" s="285">
        <v>80</v>
      </c>
      <c r="K187" s="285">
        <v>120</v>
      </c>
      <c r="L187" s="285">
        <v>5.5</v>
      </c>
      <c r="M187" s="285">
        <v>7.71</v>
      </c>
      <c r="N187" s="389">
        <v>12000</v>
      </c>
      <c r="O187" s="285">
        <v>10</v>
      </c>
      <c r="P187" s="388" t="s">
        <v>10470</v>
      </c>
      <c r="Q187" s="388" t="s">
        <v>10920</v>
      </c>
    </row>
    <row r="188" spans="1:17">
      <c r="A188" s="285" t="s">
        <v>10921</v>
      </c>
      <c r="B188" s="285" t="s">
        <v>10048</v>
      </c>
      <c r="C188" s="285" t="s">
        <v>6342</v>
      </c>
      <c r="D188" s="285" t="s">
        <v>10022</v>
      </c>
      <c r="E188" s="285" t="s">
        <v>428</v>
      </c>
      <c r="F188" s="285">
        <v>600</v>
      </c>
      <c r="G188" s="285">
        <v>690</v>
      </c>
      <c r="H188" s="285">
        <v>24</v>
      </c>
      <c r="I188" s="285"/>
      <c r="J188" s="285">
        <v>60</v>
      </c>
      <c r="K188" s="285">
        <v>80</v>
      </c>
      <c r="L188" s="285">
        <v>1.8</v>
      </c>
      <c r="M188" s="285">
        <v>2.3</v>
      </c>
      <c r="N188" s="389">
        <v>-10500</v>
      </c>
      <c r="O188" s="285">
        <v>50</v>
      </c>
      <c r="P188" s="388" t="s">
        <v>10817</v>
      </c>
      <c r="Q188" s="388"/>
    </row>
    <row r="189" ht="40.5" spans="1:17">
      <c r="A189" s="285" t="s">
        <v>2279</v>
      </c>
      <c r="B189" s="285" t="s">
        <v>10048</v>
      </c>
      <c r="C189" s="285" t="s">
        <v>6331</v>
      </c>
      <c r="D189" s="285" t="s">
        <v>10022</v>
      </c>
      <c r="E189" s="285" t="s">
        <v>428</v>
      </c>
      <c r="F189" s="285">
        <v>620</v>
      </c>
      <c r="G189" s="285">
        <v>800</v>
      </c>
      <c r="H189" s="285">
        <v>24</v>
      </c>
      <c r="I189" s="285"/>
      <c r="J189" s="285">
        <v>80</v>
      </c>
      <c r="K189" s="285">
        <v>130</v>
      </c>
      <c r="L189" s="285">
        <v>11</v>
      </c>
      <c r="M189" s="285">
        <v>17.27</v>
      </c>
      <c r="N189" s="389">
        <v>14500</v>
      </c>
      <c r="O189" s="285">
        <v>25</v>
      </c>
      <c r="P189" s="388" t="s">
        <v>10716</v>
      </c>
      <c r="Q189" s="388" t="s">
        <v>10922</v>
      </c>
    </row>
    <row r="190" spans="1:17">
      <c r="A190" s="285" t="s">
        <v>2283</v>
      </c>
      <c r="B190" s="285" t="s">
        <v>10048</v>
      </c>
      <c r="C190" s="285" t="s">
        <v>6327</v>
      </c>
      <c r="D190" s="285" t="s">
        <v>10019</v>
      </c>
      <c r="E190" s="285" t="s">
        <v>428</v>
      </c>
      <c r="F190" s="285">
        <v>650</v>
      </c>
      <c r="G190" s="285">
        <v>715</v>
      </c>
      <c r="H190" s="285">
        <v>16</v>
      </c>
      <c r="I190" s="285"/>
      <c r="J190" s="285">
        <v>90</v>
      </c>
      <c r="K190" s="285">
        <v>120</v>
      </c>
      <c r="L190" s="285">
        <v>6.5</v>
      </c>
      <c r="M190" s="285">
        <v>8.3</v>
      </c>
      <c r="N190" s="389">
        <v>15000</v>
      </c>
      <c r="O190" s="285">
        <v>10</v>
      </c>
      <c r="P190" s="388" t="s">
        <v>10716</v>
      </c>
      <c r="Q190" s="388"/>
    </row>
    <row r="191" spans="1:17">
      <c r="A191" s="285" t="s">
        <v>5949</v>
      </c>
      <c r="B191" s="285" t="s">
        <v>10048</v>
      </c>
      <c r="C191" s="285" t="s">
        <v>6349</v>
      </c>
      <c r="D191" s="285" t="s">
        <v>10022</v>
      </c>
      <c r="E191" s="285" t="s">
        <v>428</v>
      </c>
      <c r="F191" s="285">
        <v>660</v>
      </c>
      <c r="G191" s="285">
        <v>726</v>
      </c>
      <c r="H191" s="285">
        <v>24</v>
      </c>
      <c r="I191" s="285"/>
      <c r="J191" s="285">
        <v>28</v>
      </c>
      <c r="K191" s="285">
        <v>60</v>
      </c>
      <c r="L191" s="285">
        <v>3.6</v>
      </c>
      <c r="M191" s="285">
        <v>6.35</v>
      </c>
      <c r="N191" s="389">
        <v>-12000</v>
      </c>
      <c r="O191" s="285">
        <v>75</v>
      </c>
      <c r="P191" s="388" t="s">
        <v>10923</v>
      </c>
      <c r="Q191" s="388" t="s">
        <v>10034</v>
      </c>
    </row>
    <row r="192" ht="27" spans="1:17">
      <c r="A192" s="285" t="s">
        <v>5908</v>
      </c>
      <c r="B192" s="285" t="s">
        <v>10048</v>
      </c>
      <c r="C192" s="285" t="s">
        <v>6327</v>
      </c>
      <c r="D192" s="285" t="s">
        <v>10019</v>
      </c>
      <c r="E192" s="290" t="s">
        <v>4181</v>
      </c>
      <c r="F192" s="285">
        <v>699</v>
      </c>
      <c r="G192" s="285">
        <v>815</v>
      </c>
      <c r="H192" s="285">
        <v>8</v>
      </c>
      <c r="I192" s="285"/>
      <c r="J192" s="285">
        <v>42</v>
      </c>
      <c r="K192" s="285">
        <v>73</v>
      </c>
      <c r="L192" s="285">
        <v>1.89</v>
      </c>
      <c r="M192" s="285">
        <v>2.84</v>
      </c>
      <c r="N192" s="389">
        <v>-7500</v>
      </c>
      <c r="O192" s="285">
        <v>50</v>
      </c>
      <c r="P192" s="388" t="s">
        <v>10915</v>
      </c>
      <c r="Q192" s="388" t="s">
        <v>10924</v>
      </c>
    </row>
    <row r="193" ht="27" spans="1:17">
      <c r="A193" s="161" t="s">
        <v>2288</v>
      </c>
      <c r="B193" s="161" t="s">
        <v>10048</v>
      </c>
      <c r="C193" s="161" t="s">
        <v>6339</v>
      </c>
      <c r="D193" s="161" t="s">
        <v>10022</v>
      </c>
      <c r="E193" s="161" t="s">
        <v>428</v>
      </c>
      <c r="F193" s="161">
        <v>700</v>
      </c>
      <c r="G193" s="161">
        <v>770</v>
      </c>
      <c r="H193" s="161">
        <v>32</v>
      </c>
      <c r="I193" s="161"/>
      <c r="J193" s="161">
        <v>70</v>
      </c>
      <c r="K193" s="161">
        <v>100</v>
      </c>
      <c r="L193" s="161">
        <v>12</v>
      </c>
      <c r="M193" s="161">
        <v>15.96</v>
      </c>
      <c r="N193" s="168">
        <v>20000</v>
      </c>
      <c r="O193" s="161">
        <v>75</v>
      </c>
      <c r="P193" s="194" t="s">
        <v>10925</v>
      </c>
      <c r="Q193" s="388" t="s">
        <v>10926</v>
      </c>
    </row>
    <row r="194" spans="1:17">
      <c r="A194" s="284" t="s">
        <v>8612</v>
      </c>
      <c r="B194" s="284" t="s">
        <v>10048</v>
      </c>
      <c r="C194" s="284" t="s">
        <v>6327</v>
      </c>
      <c r="D194" s="284" t="s">
        <v>10019</v>
      </c>
      <c r="E194" s="284" t="s">
        <v>428</v>
      </c>
      <c r="F194" s="284">
        <v>700</v>
      </c>
      <c r="G194" s="284">
        <v>840</v>
      </c>
      <c r="H194" s="284">
        <v>12</v>
      </c>
      <c r="I194" s="284"/>
      <c r="J194" s="284">
        <v>77</v>
      </c>
      <c r="K194" s="284">
        <v>100</v>
      </c>
      <c r="L194" s="284">
        <v>9</v>
      </c>
      <c r="M194" s="284">
        <v>11.7</v>
      </c>
      <c r="N194" s="399">
        <v>-2250</v>
      </c>
      <c r="O194" s="284">
        <v>75</v>
      </c>
      <c r="P194" s="392" t="s">
        <v>10596</v>
      </c>
      <c r="Q194" s="390" t="s">
        <v>10927</v>
      </c>
    </row>
    <row r="195" spans="1:17">
      <c r="A195" s="285"/>
      <c r="B195" s="285"/>
      <c r="C195" s="285"/>
      <c r="D195" s="285"/>
      <c r="E195" s="286" t="s">
        <v>4181</v>
      </c>
      <c r="F195" s="285">
        <v>735</v>
      </c>
      <c r="G195" s="285">
        <v>882</v>
      </c>
      <c r="H195" s="285"/>
      <c r="I195" s="285"/>
      <c r="J195" s="285">
        <v>80</v>
      </c>
      <c r="K195" s="285">
        <v>105</v>
      </c>
      <c r="L195" s="285">
        <v>9.45</v>
      </c>
      <c r="M195" s="285">
        <v>12.42</v>
      </c>
      <c r="N195" s="389"/>
      <c r="O195" s="389"/>
      <c r="P195" s="393"/>
      <c r="Q195" s="391"/>
    </row>
    <row r="196" spans="1:17">
      <c r="A196" s="285"/>
      <c r="B196" s="285"/>
      <c r="C196" s="285"/>
      <c r="D196" s="285"/>
      <c r="E196" s="286" t="s">
        <v>4196</v>
      </c>
      <c r="F196" s="285">
        <v>770</v>
      </c>
      <c r="G196" s="285">
        <v>924</v>
      </c>
      <c r="H196" s="285"/>
      <c r="I196" s="285"/>
      <c r="J196" s="285">
        <v>84</v>
      </c>
      <c r="K196" s="285">
        <v>110</v>
      </c>
      <c r="L196" s="285">
        <v>9.9</v>
      </c>
      <c r="M196" s="285">
        <v>12.87</v>
      </c>
      <c r="N196" s="389"/>
      <c r="O196" s="389"/>
      <c r="P196" s="393"/>
      <c r="Q196" s="391"/>
    </row>
    <row r="197" spans="1:17">
      <c r="A197" s="285"/>
      <c r="B197" s="285"/>
      <c r="C197" s="285"/>
      <c r="D197" s="285"/>
      <c r="E197" s="286" t="s">
        <v>4237</v>
      </c>
      <c r="F197" s="285">
        <v>840</v>
      </c>
      <c r="G197" s="285">
        <v>1008</v>
      </c>
      <c r="H197" s="285"/>
      <c r="I197" s="285"/>
      <c r="J197" s="285">
        <v>92</v>
      </c>
      <c r="K197" s="285">
        <v>120</v>
      </c>
      <c r="L197" s="285">
        <v>10.8</v>
      </c>
      <c r="M197" s="285">
        <v>13.77</v>
      </c>
      <c r="N197" s="389"/>
      <c r="O197" s="389"/>
      <c r="P197" s="393"/>
      <c r="Q197" s="392"/>
    </row>
    <row r="198" ht="27" spans="1:17">
      <c r="A198" s="285" t="s">
        <v>5969</v>
      </c>
      <c r="B198" s="285" t="s">
        <v>10048</v>
      </c>
      <c r="C198" s="285" t="s">
        <v>6327</v>
      </c>
      <c r="D198" s="285" t="s">
        <v>10019</v>
      </c>
      <c r="E198" s="290" t="s">
        <v>4181</v>
      </c>
      <c r="F198" s="285">
        <v>708</v>
      </c>
      <c r="G198" s="285">
        <v>779</v>
      </c>
      <c r="H198" s="285">
        <v>16</v>
      </c>
      <c r="I198" s="285"/>
      <c r="J198" s="285">
        <v>68</v>
      </c>
      <c r="K198" s="285">
        <v>99</v>
      </c>
      <c r="L198" s="285">
        <v>7.35</v>
      </c>
      <c r="M198" s="285">
        <v>10.08</v>
      </c>
      <c r="N198" s="389">
        <v>-13125</v>
      </c>
      <c r="O198" s="285">
        <v>10</v>
      </c>
      <c r="P198" s="388" t="s">
        <v>10928</v>
      </c>
      <c r="Q198" s="388" t="s">
        <v>10924</v>
      </c>
    </row>
    <row r="199" spans="1:17">
      <c r="A199" s="285" t="s">
        <v>6189</v>
      </c>
      <c r="B199" s="285" t="s">
        <v>10929</v>
      </c>
      <c r="C199" s="285" t="s">
        <v>6339</v>
      </c>
      <c r="D199" s="285" t="s">
        <v>10022</v>
      </c>
      <c r="E199" s="290" t="s">
        <v>4196</v>
      </c>
      <c r="F199" s="285">
        <v>715</v>
      </c>
      <c r="G199" s="285">
        <v>803</v>
      </c>
      <c r="H199" s="285" t="s">
        <v>7723</v>
      </c>
      <c r="I199" s="285"/>
      <c r="J199" s="285">
        <v>71</v>
      </c>
      <c r="K199" s="285">
        <v>143</v>
      </c>
      <c r="L199" s="285">
        <v>22</v>
      </c>
      <c r="M199" s="285">
        <v>36.4</v>
      </c>
      <c r="N199" s="285">
        <v>-777</v>
      </c>
      <c r="O199" s="285" t="s">
        <v>428</v>
      </c>
      <c r="P199" s="388" t="s">
        <v>10930</v>
      </c>
      <c r="Q199" s="388" t="s">
        <v>10931</v>
      </c>
    </row>
    <row r="200" spans="1:17">
      <c r="A200" s="285" t="s">
        <v>2442</v>
      </c>
      <c r="B200" s="285" t="s">
        <v>10048</v>
      </c>
      <c r="C200" s="285" t="s">
        <v>6339</v>
      </c>
      <c r="D200" s="285" t="s">
        <v>10022</v>
      </c>
      <c r="E200" s="285" t="s">
        <v>428</v>
      </c>
      <c r="F200" s="285">
        <v>750</v>
      </c>
      <c r="G200" s="285">
        <v>825</v>
      </c>
      <c r="H200" s="285">
        <v>28</v>
      </c>
      <c r="I200" s="285"/>
      <c r="J200" s="285">
        <v>75</v>
      </c>
      <c r="K200" s="285">
        <v>100</v>
      </c>
      <c r="L200" s="285">
        <v>13.5</v>
      </c>
      <c r="M200" s="285">
        <v>17.19</v>
      </c>
      <c r="N200" s="389">
        <v>25000</v>
      </c>
      <c r="O200" s="285">
        <v>100</v>
      </c>
      <c r="P200" s="388" t="s">
        <v>10478</v>
      </c>
      <c r="Q200" s="388"/>
    </row>
    <row r="201" ht="27" spans="1:17">
      <c r="A201" s="285" t="s">
        <v>4859</v>
      </c>
      <c r="B201" s="285" t="s">
        <v>10048</v>
      </c>
      <c r="C201" s="285" t="s">
        <v>6331</v>
      </c>
      <c r="D201" s="285" t="s">
        <v>10022</v>
      </c>
      <c r="E201" s="285" t="s">
        <v>428</v>
      </c>
      <c r="F201" s="285">
        <v>750</v>
      </c>
      <c r="G201" s="285">
        <v>825</v>
      </c>
      <c r="H201" s="285">
        <v>28</v>
      </c>
      <c r="I201" s="285"/>
      <c r="J201" s="285">
        <v>75</v>
      </c>
      <c r="K201" s="285">
        <v>100</v>
      </c>
      <c r="L201" s="285">
        <v>13.5</v>
      </c>
      <c r="M201" s="285">
        <v>17.19</v>
      </c>
      <c r="N201" s="389">
        <v>25000</v>
      </c>
      <c r="O201" s="285">
        <v>100</v>
      </c>
      <c r="P201" s="388" t="s">
        <v>10478</v>
      </c>
      <c r="Q201" s="388" t="s">
        <v>10932</v>
      </c>
    </row>
    <row r="202" spans="1:17">
      <c r="A202" s="285" t="s">
        <v>4943</v>
      </c>
      <c r="B202" s="285" t="s">
        <v>10048</v>
      </c>
      <c r="C202" s="285" t="s">
        <v>6335</v>
      </c>
      <c r="D202" s="285" t="s">
        <v>10022</v>
      </c>
      <c r="E202" s="290" t="s">
        <v>4181</v>
      </c>
      <c r="F202" s="285">
        <v>761</v>
      </c>
      <c r="G202" s="285">
        <v>836</v>
      </c>
      <c r="H202" s="285" t="s">
        <v>7723</v>
      </c>
      <c r="I202" s="285"/>
      <c r="J202" s="285">
        <v>78</v>
      </c>
      <c r="K202" s="285">
        <v>105</v>
      </c>
      <c r="L202" s="285">
        <v>12.6</v>
      </c>
      <c r="M202" s="285">
        <v>15.84</v>
      </c>
      <c r="N202" s="389">
        <v>-18750</v>
      </c>
      <c r="O202" s="285" t="s">
        <v>428</v>
      </c>
      <c r="P202" s="388" t="s">
        <v>10933</v>
      </c>
      <c r="Q202" s="388"/>
    </row>
    <row r="203" spans="1:17">
      <c r="A203" s="285" t="s">
        <v>4861</v>
      </c>
      <c r="B203" s="285" t="s">
        <v>10048</v>
      </c>
      <c r="C203" s="285" t="s">
        <v>6345</v>
      </c>
      <c r="D203" s="285" t="s">
        <v>10022</v>
      </c>
      <c r="E203" s="285" t="s">
        <v>428</v>
      </c>
      <c r="F203" s="285">
        <v>775</v>
      </c>
      <c r="G203" s="285">
        <v>852</v>
      </c>
      <c r="H203" s="285">
        <v>32</v>
      </c>
      <c r="I203" s="285"/>
      <c r="J203" s="285">
        <v>75</v>
      </c>
      <c r="K203" s="285">
        <v>100</v>
      </c>
      <c r="L203" s="285">
        <v>14</v>
      </c>
      <c r="M203" s="285">
        <v>17.78</v>
      </c>
      <c r="N203" s="389">
        <v>15000</v>
      </c>
      <c r="O203" s="285">
        <v>50</v>
      </c>
      <c r="P203" s="388" t="s">
        <v>10478</v>
      </c>
      <c r="Q203" s="388"/>
    </row>
    <row r="204" ht="27" spans="1:17">
      <c r="A204" s="285" t="s">
        <v>6153</v>
      </c>
      <c r="B204" s="285" t="s">
        <v>10048</v>
      </c>
      <c r="C204" s="285" t="s">
        <v>6327</v>
      </c>
      <c r="D204" s="285" t="s">
        <v>10022</v>
      </c>
      <c r="E204" s="285" t="s">
        <v>428</v>
      </c>
      <c r="F204" s="285">
        <v>777</v>
      </c>
      <c r="G204" s="285"/>
      <c r="H204" s="285">
        <v>7</v>
      </c>
      <c r="I204" s="285"/>
      <c r="J204" s="285">
        <v>77</v>
      </c>
      <c r="K204" s="285"/>
      <c r="L204" s="285">
        <v>7.77</v>
      </c>
      <c r="M204" s="285"/>
      <c r="N204" s="285">
        <v>-777</v>
      </c>
      <c r="O204" s="285">
        <v>75</v>
      </c>
      <c r="P204" s="388" t="s">
        <v>10934</v>
      </c>
      <c r="Q204" s="401" t="s">
        <v>10935</v>
      </c>
    </row>
    <row r="205" spans="1:17">
      <c r="A205" s="285" t="s">
        <v>4926</v>
      </c>
      <c r="B205" s="285" t="s">
        <v>10048</v>
      </c>
      <c r="C205" s="285" t="s">
        <v>6342</v>
      </c>
      <c r="D205" s="285" t="s">
        <v>10022</v>
      </c>
      <c r="E205" s="304" t="s">
        <v>4237</v>
      </c>
      <c r="F205" s="285">
        <v>780</v>
      </c>
      <c r="G205" s="285">
        <v>858</v>
      </c>
      <c r="H205" s="285">
        <v>24</v>
      </c>
      <c r="I205" s="285">
        <v>64</v>
      </c>
      <c r="J205" s="285">
        <v>72</v>
      </c>
      <c r="K205" s="285">
        <v>120</v>
      </c>
      <c r="L205" s="285">
        <v>9.6</v>
      </c>
      <c r="M205" s="285">
        <v>14.64</v>
      </c>
      <c r="N205" s="285" t="s">
        <v>428</v>
      </c>
      <c r="O205" s="285">
        <v>25</v>
      </c>
      <c r="P205" s="388" t="s">
        <v>10502</v>
      </c>
      <c r="Q205" s="388" t="s">
        <v>8061</v>
      </c>
    </row>
    <row r="206" spans="1:17">
      <c r="A206" s="285" t="s">
        <v>2301</v>
      </c>
      <c r="B206" s="285" t="s">
        <v>10048</v>
      </c>
      <c r="C206" s="285" t="s">
        <v>6342</v>
      </c>
      <c r="D206" s="285" t="s">
        <v>10022</v>
      </c>
      <c r="E206" s="285" t="s">
        <v>428</v>
      </c>
      <c r="F206" s="285">
        <v>780</v>
      </c>
      <c r="G206" s="285">
        <v>858</v>
      </c>
      <c r="H206" s="285">
        <v>32</v>
      </c>
      <c r="I206" s="285"/>
      <c r="J206" s="285">
        <v>75</v>
      </c>
      <c r="K206" s="285">
        <v>100</v>
      </c>
      <c r="L206" s="285">
        <v>14.5</v>
      </c>
      <c r="M206" s="285">
        <v>18.46</v>
      </c>
      <c r="N206" s="389">
        <v>28000</v>
      </c>
      <c r="O206" s="285">
        <v>100</v>
      </c>
      <c r="P206" s="390" t="s">
        <v>10936</v>
      </c>
      <c r="Q206" s="388"/>
    </row>
    <row r="207" spans="1:17">
      <c r="A207" s="285"/>
      <c r="B207" s="285"/>
      <c r="C207" s="285"/>
      <c r="D207" s="285"/>
      <c r="E207" s="286" t="s">
        <v>4181</v>
      </c>
      <c r="F207" s="285">
        <v>819</v>
      </c>
      <c r="G207" s="285">
        <v>900</v>
      </c>
      <c r="H207" s="285"/>
      <c r="I207" s="285"/>
      <c r="J207" s="285">
        <v>78</v>
      </c>
      <c r="K207" s="285">
        <v>105</v>
      </c>
      <c r="L207" s="285">
        <v>15.22</v>
      </c>
      <c r="M207" s="285">
        <v>19.18</v>
      </c>
      <c r="N207" s="389">
        <v>-21000</v>
      </c>
      <c r="O207" s="285"/>
      <c r="P207" s="391"/>
      <c r="Q207" s="388"/>
    </row>
    <row r="208" spans="1:17">
      <c r="A208" s="285"/>
      <c r="B208" s="285"/>
      <c r="C208" s="285"/>
      <c r="D208" s="285"/>
      <c r="E208" s="286" t="s">
        <v>4196</v>
      </c>
      <c r="F208" s="285">
        <v>858</v>
      </c>
      <c r="G208" s="285">
        <v>943</v>
      </c>
      <c r="H208" s="285"/>
      <c r="I208" s="285"/>
      <c r="J208" s="285">
        <v>82</v>
      </c>
      <c r="K208" s="285">
        <v>110</v>
      </c>
      <c r="L208" s="285">
        <v>15.95</v>
      </c>
      <c r="M208" s="285">
        <v>19.91</v>
      </c>
      <c r="N208" s="389"/>
      <c r="O208" s="389"/>
      <c r="P208" s="391"/>
      <c r="Q208" s="393"/>
    </row>
    <row r="209" spans="1:17">
      <c r="A209" s="285"/>
      <c r="B209" s="285"/>
      <c r="C209" s="285"/>
      <c r="D209" s="285"/>
      <c r="E209" s="286" t="s">
        <v>4237</v>
      </c>
      <c r="F209" s="285">
        <v>936</v>
      </c>
      <c r="G209" s="285">
        <v>1029</v>
      </c>
      <c r="H209" s="285"/>
      <c r="I209" s="285"/>
      <c r="J209" s="285">
        <v>90</v>
      </c>
      <c r="K209" s="285">
        <v>120</v>
      </c>
      <c r="L209" s="285">
        <v>17.4</v>
      </c>
      <c r="M209" s="285">
        <v>21.36</v>
      </c>
      <c r="N209" s="389"/>
      <c r="O209" s="389"/>
      <c r="P209" s="392"/>
      <c r="Q209" s="393"/>
    </row>
    <row r="210" spans="1:17">
      <c r="A210" s="285" t="s">
        <v>4865</v>
      </c>
      <c r="B210" s="285" t="s">
        <v>10048</v>
      </c>
      <c r="C210" s="285" t="s">
        <v>6349</v>
      </c>
      <c r="D210" s="285" t="s">
        <v>10022</v>
      </c>
      <c r="E210" s="285" t="s">
        <v>428</v>
      </c>
      <c r="F210" s="285">
        <v>785</v>
      </c>
      <c r="G210" s="285">
        <v>863</v>
      </c>
      <c r="H210" s="285">
        <v>24</v>
      </c>
      <c r="I210" s="285"/>
      <c r="J210" s="285">
        <v>80</v>
      </c>
      <c r="K210" s="285">
        <v>110</v>
      </c>
      <c r="L210" s="285">
        <v>12.5</v>
      </c>
      <c r="M210" s="285">
        <v>16.3</v>
      </c>
      <c r="N210" s="389">
        <v>28000</v>
      </c>
      <c r="O210" s="285">
        <v>50</v>
      </c>
      <c r="P210" s="388" t="s">
        <v>10492</v>
      </c>
      <c r="Q210" s="388"/>
    </row>
    <row r="211" spans="1:17">
      <c r="A211" s="285" t="s">
        <v>5358</v>
      </c>
      <c r="B211" s="285" t="s">
        <v>10048</v>
      </c>
      <c r="C211" s="285" t="s">
        <v>6349</v>
      </c>
      <c r="D211" s="285" t="s">
        <v>10022</v>
      </c>
      <c r="E211" s="285" t="s">
        <v>428</v>
      </c>
      <c r="F211" s="285">
        <v>798</v>
      </c>
      <c r="G211" s="285">
        <v>877</v>
      </c>
      <c r="H211" s="285">
        <v>48</v>
      </c>
      <c r="I211" s="285"/>
      <c r="J211" s="285">
        <v>75</v>
      </c>
      <c r="K211" s="285">
        <v>100</v>
      </c>
      <c r="L211" s="285">
        <v>15.5</v>
      </c>
      <c r="M211" s="285">
        <v>19.73</v>
      </c>
      <c r="N211" s="389">
        <v>22500</v>
      </c>
      <c r="O211" s="285">
        <v>100</v>
      </c>
      <c r="P211" s="390" t="s">
        <v>10937</v>
      </c>
      <c r="Q211" s="388" t="s">
        <v>10595</v>
      </c>
    </row>
    <row r="212" spans="1:17">
      <c r="A212" s="285"/>
      <c r="B212" s="285"/>
      <c r="C212" s="285"/>
      <c r="D212" s="285"/>
      <c r="E212" s="286" t="s">
        <v>4181</v>
      </c>
      <c r="F212" s="285">
        <v>837</v>
      </c>
      <c r="G212" s="285">
        <v>920</v>
      </c>
      <c r="H212" s="285"/>
      <c r="I212" s="285"/>
      <c r="J212" s="285">
        <v>78</v>
      </c>
      <c r="K212" s="285">
        <v>105</v>
      </c>
      <c r="L212" s="285">
        <v>16.27</v>
      </c>
      <c r="M212" s="285">
        <v>20.5</v>
      </c>
      <c r="N212" s="389">
        <v>-16875</v>
      </c>
      <c r="O212" s="285"/>
      <c r="P212" s="391"/>
      <c r="Q212" s="388"/>
    </row>
    <row r="213" spans="1:17">
      <c r="A213" s="285"/>
      <c r="B213" s="285"/>
      <c r="C213" s="285"/>
      <c r="D213" s="285"/>
      <c r="E213" s="286" t="s">
        <v>4196</v>
      </c>
      <c r="F213" s="285">
        <v>877</v>
      </c>
      <c r="G213" s="285">
        <v>964</v>
      </c>
      <c r="H213" s="285"/>
      <c r="I213" s="285"/>
      <c r="J213" s="285">
        <v>82</v>
      </c>
      <c r="K213" s="285">
        <v>110</v>
      </c>
      <c r="L213" s="285">
        <v>17.05</v>
      </c>
      <c r="M213" s="285">
        <v>21.28</v>
      </c>
      <c r="N213" s="389"/>
      <c r="O213" s="389"/>
      <c r="P213" s="391"/>
      <c r="Q213" s="393"/>
    </row>
    <row r="214" spans="1:17">
      <c r="A214" s="285"/>
      <c r="B214" s="285"/>
      <c r="C214" s="285"/>
      <c r="D214" s="285"/>
      <c r="E214" s="286" t="s">
        <v>4237</v>
      </c>
      <c r="F214" s="285">
        <v>957</v>
      </c>
      <c r="G214" s="285">
        <v>1052</v>
      </c>
      <c r="H214" s="285"/>
      <c r="I214" s="285"/>
      <c r="J214" s="285">
        <v>90</v>
      </c>
      <c r="K214" s="285">
        <v>120</v>
      </c>
      <c r="L214" s="285">
        <v>18.6</v>
      </c>
      <c r="M214" s="285">
        <v>22.83</v>
      </c>
      <c r="N214" s="389"/>
      <c r="O214" s="389"/>
      <c r="P214" s="392"/>
      <c r="Q214" s="393"/>
    </row>
    <row r="215" spans="1:17">
      <c r="A215" s="285" t="s">
        <v>2320</v>
      </c>
      <c r="B215" s="285" t="s">
        <v>10048</v>
      </c>
      <c r="C215" s="285" t="s">
        <v>6339</v>
      </c>
      <c r="D215" s="285" t="s">
        <v>10022</v>
      </c>
      <c r="E215" s="285" t="s">
        <v>428</v>
      </c>
      <c r="F215" s="285">
        <v>800</v>
      </c>
      <c r="G215" s="285">
        <v>880</v>
      </c>
      <c r="H215" s="285">
        <v>16</v>
      </c>
      <c r="I215" s="285"/>
      <c r="J215" s="285">
        <v>39</v>
      </c>
      <c r="K215" s="285">
        <v>120</v>
      </c>
      <c r="L215" s="285">
        <v>4.94</v>
      </c>
      <c r="M215" s="304">
        <v>9.74</v>
      </c>
      <c r="N215" s="389">
        <v>21000</v>
      </c>
      <c r="O215" s="285">
        <v>100</v>
      </c>
      <c r="P215" s="390" t="s">
        <v>10522</v>
      </c>
      <c r="Q215" s="388"/>
    </row>
    <row r="216" spans="1:17">
      <c r="A216" s="285"/>
      <c r="B216" s="285"/>
      <c r="C216" s="285"/>
      <c r="D216" s="285"/>
      <c r="E216" s="286" t="s">
        <v>4181</v>
      </c>
      <c r="F216" s="285">
        <v>840</v>
      </c>
      <c r="G216" s="285">
        <v>924</v>
      </c>
      <c r="H216" s="285"/>
      <c r="I216" s="285"/>
      <c r="J216" s="285">
        <v>40</v>
      </c>
      <c r="K216" s="285">
        <v>126</v>
      </c>
      <c r="L216" s="285">
        <v>5.18</v>
      </c>
      <c r="M216" s="304">
        <v>10.28</v>
      </c>
      <c r="N216" s="389">
        <v>-15750</v>
      </c>
      <c r="O216" s="285"/>
      <c r="P216" s="391"/>
      <c r="Q216" s="388"/>
    </row>
    <row r="217" spans="1:17">
      <c r="A217" s="285"/>
      <c r="B217" s="285"/>
      <c r="C217" s="285"/>
      <c r="D217" s="285"/>
      <c r="E217" s="286" t="s">
        <v>4196</v>
      </c>
      <c r="F217" s="285">
        <v>880</v>
      </c>
      <c r="G217" s="285">
        <v>968</v>
      </c>
      <c r="H217" s="285"/>
      <c r="I217" s="285"/>
      <c r="J217" s="285">
        <v>42</v>
      </c>
      <c r="K217" s="285">
        <v>132</v>
      </c>
      <c r="L217" s="285">
        <v>5.43</v>
      </c>
      <c r="M217" s="304">
        <v>10.83</v>
      </c>
      <c r="N217" s="389"/>
      <c r="O217" s="389"/>
      <c r="P217" s="391"/>
      <c r="Q217" s="393"/>
    </row>
    <row r="218" spans="1:17">
      <c r="A218" s="285"/>
      <c r="B218" s="285"/>
      <c r="C218" s="285"/>
      <c r="D218" s="285"/>
      <c r="E218" s="286" t="s">
        <v>4237</v>
      </c>
      <c r="F218" s="285">
        <v>960</v>
      </c>
      <c r="G218" s="285">
        <v>1056</v>
      </c>
      <c r="H218" s="285"/>
      <c r="I218" s="285"/>
      <c r="J218" s="285">
        <v>46</v>
      </c>
      <c r="K218" s="285">
        <v>144</v>
      </c>
      <c r="L218" s="285">
        <v>5.92</v>
      </c>
      <c r="M218" s="304">
        <v>11.77</v>
      </c>
      <c r="N218" s="389"/>
      <c r="O218" s="389"/>
      <c r="P218" s="392"/>
      <c r="Q218" s="393"/>
    </row>
    <row r="219" spans="1:17">
      <c r="A219" s="285" t="s">
        <v>2477</v>
      </c>
      <c r="B219" s="285" t="s">
        <v>10048</v>
      </c>
      <c r="C219" s="285" t="s">
        <v>6335</v>
      </c>
      <c r="D219" s="285" t="s">
        <v>10022</v>
      </c>
      <c r="E219" s="290" t="s">
        <v>4196</v>
      </c>
      <c r="F219" s="285">
        <v>825</v>
      </c>
      <c r="G219" s="285">
        <v>907</v>
      </c>
      <c r="H219" s="285" t="s">
        <v>7723</v>
      </c>
      <c r="I219" s="285"/>
      <c r="J219" s="285">
        <v>154</v>
      </c>
      <c r="K219" s="285"/>
      <c r="L219" s="285">
        <v>11</v>
      </c>
      <c r="M219" s="285">
        <v>13</v>
      </c>
      <c r="N219" s="389">
        <v>-18750</v>
      </c>
      <c r="O219" s="285" t="s">
        <v>428</v>
      </c>
      <c r="P219" s="388" t="s">
        <v>10938</v>
      </c>
      <c r="Q219" s="388"/>
    </row>
    <row r="220" spans="1:17">
      <c r="A220" s="285" t="s">
        <v>4906</v>
      </c>
      <c r="B220" s="285" t="s">
        <v>10048</v>
      </c>
      <c r="C220" s="285" t="s">
        <v>6327</v>
      </c>
      <c r="D220" s="285" t="s">
        <v>10022</v>
      </c>
      <c r="E220" s="304" t="s">
        <v>4237</v>
      </c>
      <c r="F220" s="285">
        <v>900</v>
      </c>
      <c r="G220" s="285">
        <v>990</v>
      </c>
      <c r="H220" s="285">
        <v>24</v>
      </c>
      <c r="I220" s="285">
        <v>64</v>
      </c>
      <c r="J220" s="285">
        <v>72</v>
      </c>
      <c r="K220" s="285">
        <v>120</v>
      </c>
      <c r="L220" s="285">
        <v>8.4</v>
      </c>
      <c r="M220" s="285">
        <v>12.81</v>
      </c>
      <c r="N220" s="285" t="s">
        <v>428</v>
      </c>
      <c r="O220" s="285">
        <v>75</v>
      </c>
      <c r="P220" s="388" t="s">
        <v>10502</v>
      </c>
      <c r="Q220" s="388" t="s">
        <v>8061</v>
      </c>
    </row>
    <row r="221" ht="18" customHeight="1" spans="1:17">
      <c r="A221" s="285" t="s">
        <v>8884</v>
      </c>
      <c r="B221" s="285" t="s">
        <v>10048</v>
      </c>
      <c r="C221" s="285" t="s">
        <v>6327</v>
      </c>
      <c r="D221" s="285" t="s">
        <v>10019</v>
      </c>
      <c r="E221" s="285" t="s">
        <v>428</v>
      </c>
      <c r="F221" s="285">
        <v>840</v>
      </c>
      <c r="G221" s="285"/>
      <c r="H221" s="285">
        <v>12</v>
      </c>
      <c r="I221" s="285"/>
      <c r="J221" s="285">
        <v>77</v>
      </c>
      <c r="K221" s="285">
        <v>100</v>
      </c>
      <c r="L221" s="285">
        <v>10.08</v>
      </c>
      <c r="M221" s="285">
        <v>11.7</v>
      </c>
      <c r="N221" s="389">
        <v>-3450</v>
      </c>
      <c r="O221" s="285">
        <v>75</v>
      </c>
      <c r="P221" s="388" t="s">
        <v>10601</v>
      </c>
      <c r="Q221" s="390" t="s">
        <v>10939</v>
      </c>
    </row>
    <row r="222" ht="18" customHeight="1" spans="1:17">
      <c r="A222" s="285"/>
      <c r="B222" s="285"/>
      <c r="C222" s="285"/>
      <c r="D222" s="285"/>
      <c r="E222" s="286" t="s">
        <v>4196</v>
      </c>
      <c r="F222" s="285">
        <v>924</v>
      </c>
      <c r="G222" s="285"/>
      <c r="H222" s="285"/>
      <c r="I222" s="285"/>
      <c r="J222" s="285">
        <v>84</v>
      </c>
      <c r="K222" s="285">
        <v>110</v>
      </c>
      <c r="L222" s="285">
        <v>11.08</v>
      </c>
      <c r="M222" s="285">
        <v>12.97</v>
      </c>
      <c r="N222" s="389"/>
      <c r="O222" s="389"/>
      <c r="P222" s="393"/>
      <c r="Q222" s="391"/>
    </row>
    <row r="223" ht="18" customHeight="1" spans="1:17">
      <c r="A223" s="285"/>
      <c r="B223" s="285"/>
      <c r="C223" s="285"/>
      <c r="D223" s="285"/>
      <c r="E223" s="286" t="s">
        <v>4237</v>
      </c>
      <c r="F223" s="285">
        <v>1008</v>
      </c>
      <c r="G223" s="285"/>
      <c r="H223" s="285"/>
      <c r="I223" s="285"/>
      <c r="J223" s="285">
        <v>92</v>
      </c>
      <c r="K223" s="285">
        <v>120</v>
      </c>
      <c r="L223" s="285">
        <v>12.9</v>
      </c>
      <c r="M223" s="285">
        <v>13.98</v>
      </c>
      <c r="N223" s="389"/>
      <c r="O223" s="389"/>
      <c r="P223" s="393"/>
      <c r="Q223" s="392"/>
    </row>
    <row r="224" ht="54" spans="1:17">
      <c r="A224" s="285" t="s">
        <v>5440</v>
      </c>
      <c r="B224" s="285" t="s">
        <v>10048</v>
      </c>
      <c r="C224" s="285" t="s">
        <v>6327</v>
      </c>
      <c r="D224" s="285" t="s">
        <v>10019</v>
      </c>
      <c r="E224" s="285" t="s">
        <v>428</v>
      </c>
      <c r="F224" s="285">
        <v>850</v>
      </c>
      <c r="G224" s="285">
        <v>990</v>
      </c>
      <c r="H224" s="285">
        <v>16</v>
      </c>
      <c r="I224" s="285"/>
      <c r="J224" s="285">
        <v>70</v>
      </c>
      <c r="K224" s="285">
        <v>120</v>
      </c>
      <c r="L224" s="285">
        <v>6</v>
      </c>
      <c r="M224" s="285">
        <v>9.42</v>
      </c>
      <c r="N224" s="389">
        <v>47000</v>
      </c>
      <c r="O224" s="285">
        <v>100</v>
      </c>
      <c r="P224" s="388" t="s">
        <v>10940</v>
      </c>
      <c r="Q224" s="388" t="s">
        <v>10941</v>
      </c>
    </row>
    <row r="225" spans="1:17">
      <c r="A225" s="285" t="s">
        <v>98</v>
      </c>
      <c r="B225" s="285" t="s">
        <v>10048</v>
      </c>
      <c r="C225" s="285" t="s">
        <v>6327</v>
      </c>
      <c r="D225" s="285" t="s">
        <v>10019</v>
      </c>
      <c r="E225" s="286" t="s">
        <v>4196</v>
      </c>
      <c r="F225" s="285">
        <v>858</v>
      </c>
      <c r="G225" s="285"/>
      <c r="H225" s="285">
        <v>48</v>
      </c>
      <c r="I225" s="285"/>
      <c r="J225" s="285">
        <v>110</v>
      </c>
      <c r="K225" s="285"/>
      <c r="L225" s="285">
        <v>19.8</v>
      </c>
      <c r="M225" s="285"/>
      <c r="N225" s="285" t="s">
        <v>428</v>
      </c>
      <c r="O225" s="285">
        <v>75</v>
      </c>
      <c r="P225" s="388" t="s">
        <v>10942</v>
      </c>
      <c r="Q225" s="390" t="s">
        <v>10943</v>
      </c>
    </row>
    <row r="226" spans="1:17">
      <c r="A226" s="285"/>
      <c r="B226" s="285"/>
      <c r="C226" s="285"/>
      <c r="D226" s="285"/>
      <c r="E226" s="285"/>
      <c r="F226" s="285"/>
      <c r="G226" s="285"/>
      <c r="H226" s="285"/>
      <c r="I226" s="285"/>
      <c r="J226" s="285"/>
      <c r="K226" s="285"/>
      <c r="L226" s="285"/>
      <c r="M226" s="285"/>
      <c r="N226" s="285"/>
      <c r="O226" s="285"/>
      <c r="P226" s="388"/>
      <c r="Q226" s="391"/>
    </row>
    <row r="227" spans="1:17">
      <c r="A227" s="386"/>
      <c r="B227" s="386"/>
      <c r="C227" s="386"/>
      <c r="D227" s="386"/>
      <c r="E227" s="386"/>
      <c r="F227" s="386"/>
      <c r="G227" s="386"/>
      <c r="H227" s="386"/>
      <c r="I227" s="386"/>
      <c r="J227" s="386"/>
      <c r="K227" s="386"/>
      <c r="L227" s="386"/>
      <c r="M227" s="386"/>
      <c r="N227" s="386"/>
      <c r="O227" s="386"/>
      <c r="P227" s="390"/>
      <c r="Q227" s="391"/>
    </row>
    <row r="228" ht="27" spans="1:17">
      <c r="A228" s="161" t="s">
        <v>4860</v>
      </c>
      <c r="B228" s="161" t="s">
        <v>10048</v>
      </c>
      <c r="C228" s="161" t="s">
        <v>6339</v>
      </c>
      <c r="D228" s="161" t="s">
        <v>10022</v>
      </c>
      <c r="E228" s="161" t="s">
        <v>428</v>
      </c>
      <c r="F228" s="161">
        <v>900</v>
      </c>
      <c r="G228" s="161">
        <v>990</v>
      </c>
      <c r="H228" s="161">
        <v>16</v>
      </c>
      <c r="I228" s="161"/>
      <c r="J228" s="161">
        <v>82</v>
      </c>
      <c r="K228" s="161">
        <v>130</v>
      </c>
      <c r="L228" s="161">
        <v>5.6</v>
      </c>
      <c r="M228" s="161">
        <v>7.98</v>
      </c>
      <c r="N228" s="168">
        <v>48000</v>
      </c>
      <c r="O228" s="161">
        <v>100</v>
      </c>
      <c r="P228" s="162" t="s">
        <v>10944</v>
      </c>
      <c r="Q228" s="162"/>
    </row>
    <row r="229" spans="1:17">
      <c r="A229" s="161" t="s">
        <v>4862</v>
      </c>
      <c r="B229" s="161" t="s">
        <v>10048</v>
      </c>
      <c r="C229" s="161" t="s">
        <v>6342</v>
      </c>
      <c r="D229" s="161" t="s">
        <v>10022</v>
      </c>
      <c r="E229" s="161" t="s">
        <v>428</v>
      </c>
      <c r="F229" s="161">
        <v>900</v>
      </c>
      <c r="G229" s="161">
        <v>990</v>
      </c>
      <c r="H229" s="161">
        <v>48</v>
      </c>
      <c r="I229" s="161"/>
      <c r="J229" s="161">
        <v>70</v>
      </c>
      <c r="K229" s="161">
        <v>95</v>
      </c>
      <c r="L229" s="161">
        <v>9</v>
      </c>
      <c r="M229" s="161">
        <v>11.7</v>
      </c>
      <c r="N229" s="168">
        <v>48000</v>
      </c>
      <c r="O229" s="161">
        <v>100</v>
      </c>
      <c r="P229" s="162" t="s">
        <v>10945</v>
      </c>
      <c r="Q229" s="162"/>
    </row>
    <row r="230" spans="1:17">
      <c r="A230" s="161" t="s">
        <v>4864</v>
      </c>
      <c r="B230" s="161" t="s">
        <v>10048</v>
      </c>
      <c r="C230" s="161" t="s">
        <v>6331</v>
      </c>
      <c r="D230" s="161" t="s">
        <v>10022</v>
      </c>
      <c r="E230" s="161" t="s">
        <v>428</v>
      </c>
      <c r="F230" s="161">
        <v>910</v>
      </c>
      <c r="G230" s="161">
        <v>999</v>
      </c>
      <c r="H230" s="161">
        <v>16</v>
      </c>
      <c r="I230" s="161"/>
      <c r="J230" s="161">
        <v>60</v>
      </c>
      <c r="K230" s="161">
        <v>150</v>
      </c>
      <c r="L230" s="161">
        <v>8.96</v>
      </c>
      <c r="M230" s="161">
        <v>17.6</v>
      </c>
      <c r="N230" s="168">
        <v>55000</v>
      </c>
      <c r="O230" s="161">
        <v>100</v>
      </c>
      <c r="P230" s="162" t="s">
        <v>10946</v>
      </c>
      <c r="Q230" s="162" t="s">
        <v>10947</v>
      </c>
    </row>
    <row r="231" spans="1:17">
      <c r="A231" s="161"/>
      <c r="B231" s="161"/>
      <c r="C231" s="161"/>
      <c r="D231" s="161"/>
      <c r="E231" s="257" t="s">
        <v>4181</v>
      </c>
      <c r="F231" s="161">
        <v>955</v>
      </c>
      <c r="G231" s="161">
        <v>1048</v>
      </c>
      <c r="H231" s="161"/>
      <c r="I231" s="161"/>
      <c r="J231" s="161">
        <v>63</v>
      </c>
      <c r="K231" s="161">
        <v>157</v>
      </c>
      <c r="L231" s="161">
        <v>9.4</v>
      </c>
      <c r="M231" s="161">
        <v>18.04</v>
      </c>
      <c r="N231" s="168">
        <v>-41250</v>
      </c>
      <c r="O231" s="161"/>
      <c r="P231" s="162"/>
      <c r="Q231" s="162"/>
    </row>
    <row r="232" spans="1:17">
      <c r="A232" s="161"/>
      <c r="B232" s="161"/>
      <c r="C232" s="161"/>
      <c r="D232" s="161"/>
      <c r="E232" s="257" t="s">
        <v>4196</v>
      </c>
      <c r="F232" s="161">
        <v>1001</v>
      </c>
      <c r="G232" s="161">
        <v>1098</v>
      </c>
      <c r="H232" s="161"/>
      <c r="I232" s="161"/>
      <c r="J232" s="161">
        <v>66</v>
      </c>
      <c r="K232" s="161">
        <v>165</v>
      </c>
      <c r="L232" s="161">
        <v>9.85</v>
      </c>
      <c r="M232" s="161">
        <v>18.49</v>
      </c>
      <c r="N232" s="168"/>
      <c r="O232" s="168"/>
      <c r="P232" s="162"/>
      <c r="Q232" s="162"/>
    </row>
    <row r="233" spans="1:17">
      <c r="A233" s="161"/>
      <c r="B233" s="161"/>
      <c r="C233" s="161"/>
      <c r="D233" s="161"/>
      <c r="E233" s="257" t="s">
        <v>4237</v>
      </c>
      <c r="F233" s="161">
        <v>1092</v>
      </c>
      <c r="G233" s="161">
        <v>1198</v>
      </c>
      <c r="H233" s="161"/>
      <c r="I233" s="161"/>
      <c r="J233" s="161">
        <v>72</v>
      </c>
      <c r="K233" s="161">
        <v>180</v>
      </c>
      <c r="L233" s="161">
        <v>10.75</v>
      </c>
      <c r="M233" s="161">
        <v>19.39</v>
      </c>
      <c r="N233" s="168"/>
      <c r="O233" s="168"/>
      <c r="P233" s="162"/>
      <c r="Q233" s="162"/>
    </row>
    <row r="234" spans="1:17">
      <c r="A234" s="161" t="s">
        <v>4942</v>
      </c>
      <c r="B234" s="161" t="s">
        <v>10048</v>
      </c>
      <c r="C234" s="161" t="s">
        <v>6342</v>
      </c>
      <c r="D234" s="161" t="s">
        <v>10022</v>
      </c>
      <c r="E234" s="253" t="s">
        <v>4237</v>
      </c>
      <c r="F234" s="161">
        <v>960</v>
      </c>
      <c r="G234" s="161">
        <v>1056</v>
      </c>
      <c r="H234" s="161">
        <v>48</v>
      </c>
      <c r="I234" s="161"/>
      <c r="J234" s="161">
        <v>84</v>
      </c>
      <c r="K234" s="161">
        <v>114</v>
      </c>
      <c r="L234" s="161">
        <v>3.6</v>
      </c>
      <c r="M234" s="161">
        <v>4.5</v>
      </c>
      <c r="N234" s="161" t="s">
        <v>428</v>
      </c>
      <c r="O234" s="161">
        <v>75</v>
      </c>
      <c r="P234" s="162" t="s">
        <v>10502</v>
      </c>
      <c r="Q234" s="162" t="s">
        <v>8061</v>
      </c>
    </row>
    <row r="235" spans="1:17">
      <c r="A235" s="161" t="s">
        <v>4961</v>
      </c>
      <c r="B235" s="161" t="s">
        <v>10048</v>
      </c>
      <c r="C235" s="161" t="s">
        <v>6327</v>
      </c>
      <c r="D235" s="161" t="s">
        <v>10019</v>
      </c>
      <c r="E235" s="161" t="s">
        <v>428</v>
      </c>
      <c r="F235" s="161">
        <v>999</v>
      </c>
      <c r="G235" s="161"/>
      <c r="H235" s="161">
        <v>64</v>
      </c>
      <c r="I235" s="161"/>
      <c r="J235" s="161">
        <v>200</v>
      </c>
      <c r="K235" s="161"/>
      <c r="L235" s="161">
        <v>28</v>
      </c>
      <c r="M235" s="161"/>
      <c r="N235" s="168">
        <v>-18375</v>
      </c>
      <c r="O235" s="161">
        <v>100</v>
      </c>
      <c r="P235" s="162" t="s">
        <v>10948</v>
      </c>
      <c r="Q235" s="162" t="s">
        <v>10949</v>
      </c>
    </row>
    <row r="236" spans="1:17">
      <c r="A236" s="161"/>
      <c r="B236" s="161"/>
      <c r="C236" s="161"/>
      <c r="D236" s="161"/>
      <c r="E236" s="257" t="s">
        <v>4181</v>
      </c>
      <c r="F236" s="161">
        <v>1048</v>
      </c>
      <c r="G236" s="161"/>
      <c r="H236" s="161"/>
      <c r="I236" s="161"/>
      <c r="J236" s="161">
        <v>210</v>
      </c>
      <c r="K236" s="161"/>
      <c r="L236" s="161">
        <v>29.4</v>
      </c>
      <c r="M236" s="161"/>
      <c r="N236" s="168"/>
      <c r="O236" s="168"/>
      <c r="P236" s="162"/>
      <c r="Q236" s="162"/>
    </row>
    <row r="237" spans="1:17">
      <c r="A237" s="161"/>
      <c r="B237" s="161"/>
      <c r="C237" s="161"/>
      <c r="D237" s="161"/>
      <c r="E237" s="257" t="s">
        <v>4196</v>
      </c>
      <c r="F237" s="161">
        <v>1098</v>
      </c>
      <c r="G237" s="161"/>
      <c r="H237" s="161"/>
      <c r="I237" s="161"/>
      <c r="J237" s="161">
        <v>220</v>
      </c>
      <c r="K237" s="161"/>
      <c r="L237" s="161">
        <v>30.8</v>
      </c>
      <c r="M237" s="161"/>
      <c r="N237" s="168"/>
      <c r="O237" s="168"/>
      <c r="P237" s="162"/>
      <c r="Q237" s="162"/>
    </row>
    <row r="238" spans="1:17">
      <c r="A238" s="161"/>
      <c r="B238" s="161"/>
      <c r="C238" s="161"/>
      <c r="D238" s="161"/>
      <c r="E238" s="257" t="s">
        <v>4237</v>
      </c>
      <c r="F238" s="161">
        <v>1198</v>
      </c>
      <c r="G238" s="161"/>
      <c r="H238" s="161"/>
      <c r="I238" s="161"/>
      <c r="J238" s="161">
        <v>240</v>
      </c>
      <c r="K238" s="161"/>
      <c r="L238" s="161">
        <v>33.6</v>
      </c>
      <c r="M238" s="161"/>
      <c r="N238" s="168"/>
      <c r="O238" s="168"/>
      <c r="P238" s="162"/>
      <c r="Q238" s="162"/>
    </row>
    <row r="239" spans="1:17">
      <c r="A239" s="387" t="s">
        <v>8315</v>
      </c>
      <c r="B239" s="387" t="s">
        <v>10048</v>
      </c>
      <c r="C239" s="387" t="s">
        <v>6342</v>
      </c>
      <c r="D239" s="387" t="s">
        <v>10022</v>
      </c>
      <c r="E239" s="400" t="s">
        <v>4196</v>
      </c>
      <c r="F239" s="387">
        <v>1045</v>
      </c>
      <c r="G239" s="387">
        <v>1320</v>
      </c>
      <c r="H239" s="387" t="s">
        <v>7723</v>
      </c>
      <c r="I239" s="387"/>
      <c r="J239" s="387">
        <v>132</v>
      </c>
      <c r="K239" s="387"/>
      <c r="L239" s="387">
        <v>9.9</v>
      </c>
      <c r="M239" s="400">
        <v>18.9</v>
      </c>
      <c r="N239" s="387" t="s">
        <v>428</v>
      </c>
      <c r="O239" s="387" t="s">
        <v>428</v>
      </c>
      <c r="P239" s="202" t="s">
        <v>10950</v>
      </c>
      <c r="Q239" s="391"/>
    </row>
    <row r="240" s="379" customFormat="1" ht="20.25" spans="1:17">
      <c r="A240" s="385" t="s">
        <v>10951</v>
      </c>
      <c r="B240" s="385"/>
      <c r="C240" s="385"/>
      <c r="D240" s="385"/>
      <c r="E240" s="385"/>
      <c r="F240" s="385"/>
      <c r="G240" s="385"/>
      <c r="H240" s="385"/>
      <c r="I240" s="385"/>
      <c r="J240" s="385"/>
      <c r="K240" s="385"/>
      <c r="L240" s="385"/>
      <c r="M240" s="385"/>
      <c r="N240" s="385"/>
      <c r="O240" s="385"/>
      <c r="P240" s="394"/>
      <c r="Q240" s="394"/>
    </row>
    <row r="241" ht="27" spans="1:17">
      <c r="A241" s="284" t="s">
        <v>2322</v>
      </c>
      <c r="B241" s="284" t="s">
        <v>7941</v>
      </c>
      <c r="C241" s="284" t="s">
        <v>6327</v>
      </c>
      <c r="D241" s="284" t="s">
        <v>428</v>
      </c>
      <c r="E241" s="284" t="s">
        <v>428</v>
      </c>
      <c r="F241" s="284">
        <v>0</v>
      </c>
      <c r="G241" s="284"/>
      <c r="H241" s="284">
        <v>16</v>
      </c>
      <c r="I241" s="284">
        <v>64</v>
      </c>
      <c r="J241" s="284">
        <v>50</v>
      </c>
      <c r="K241" s="284">
        <v>85</v>
      </c>
      <c r="L241" s="284">
        <v>5</v>
      </c>
      <c r="M241" s="284">
        <v>8</v>
      </c>
      <c r="N241" s="399">
        <v>10000</v>
      </c>
      <c r="O241" s="284">
        <v>5</v>
      </c>
      <c r="P241" s="392" t="s">
        <v>10952</v>
      </c>
      <c r="Q241" s="392"/>
    </row>
    <row r="242" spans="1:17">
      <c r="A242" s="285" t="s">
        <v>8219</v>
      </c>
      <c r="B242" s="285" t="s">
        <v>7941</v>
      </c>
      <c r="C242" s="285" t="s">
        <v>6327</v>
      </c>
      <c r="D242" s="285" t="s">
        <v>428</v>
      </c>
      <c r="E242" s="304" t="s">
        <v>4181</v>
      </c>
      <c r="F242" s="285">
        <v>0</v>
      </c>
      <c r="G242" s="285"/>
      <c r="H242" s="285" t="s">
        <v>7723</v>
      </c>
      <c r="I242" s="285"/>
      <c r="J242" s="285">
        <v>42</v>
      </c>
      <c r="K242" s="285">
        <v>63</v>
      </c>
      <c r="L242" s="285">
        <v>9.45</v>
      </c>
      <c r="M242" s="285">
        <v>12.15</v>
      </c>
      <c r="N242" s="285" t="s">
        <v>428</v>
      </c>
      <c r="O242" s="285" t="s">
        <v>428</v>
      </c>
      <c r="P242" s="202" t="s">
        <v>10869</v>
      </c>
      <c r="Q242" s="388"/>
    </row>
    <row r="243" spans="1:17">
      <c r="A243" s="285" t="s">
        <v>2342</v>
      </c>
      <c r="B243" s="285" t="s">
        <v>7941</v>
      </c>
      <c r="C243" s="285" t="s">
        <v>6349</v>
      </c>
      <c r="D243" s="285" t="s">
        <v>428</v>
      </c>
      <c r="E243" s="285" t="s">
        <v>428</v>
      </c>
      <c r="F243" s="285">
        <v>0</v>
      </c>
      <c r="G243" s="285"/>
      <c r="H243" s="285">
        <v>32</v>
      </c>
      <c r="I243" s="285">
        <v>99</v>
      </c>
      <c r="J243" s="285">
        <v>30</v>
      </c>
      <c r="K243" s="285">
        <v>45</v>
      </c>
      <c r="L243" s="285">
        <v>8</v>
      </c>
      <c r="M243" s="285">
        <v>12.56</v>
      </c>
      <c r="N243" s="389">
        <v>20000</v>
      </c>
      <c r="O243" s="285">
        <v>5</v>
      </c>
      <c r="P243" s="388" t="s">
        <v>10953</v>
      </c>
      <c r="Q243" s="388"/>
    </row>
    <row r="244" spans="1:17">
      <c r="A244" s="285" t="s">
        <v>4205</v>
      </c>
      <c r="B244" s="285" t="s">
        <v>7941</v>
      </c>
      <c r="C244" s="285" t="s">
        <v>6349</v>
      </c>
      <c r="D244" s="285" t="s">
        <v>428</v>
      </c>
      <c r="E244" s="290" t="s">
        <v>4196</v>
      </c>
      <c r="F244" s="285">
        <v>0</v>
      </c>
      <c r="G244" s="285"/>
      <c r="H244" s="285" t="s">
        <v>7723</v>
      </c>
      <c r="I244" s="285"/>
      <c r="J244" s="285">
        <v>44</v>
      </c>
      <c r="K244" s="285"/>
      <c r="L244" s="285">
        <v>6.6</v>
      </c>
      <c r="M244" s="285"/>
      <c r="N244" s="389">
        <v>-3750</v>
      </c>
      <c r="O244" s="285" t="s">
        <v>428</v>
      </c>
      <c r="P244" s="388" t="s">
        <v>10954</v>
      </c>
      <c r="Q244" s="388" t="s">
        <v>10955</v>
      </c>
    </row>
    <row r="245" ht="27" spans="1:17">
      <c r="A245" s="285" t="s">
        <v>2446</v>
      </c>
      <c r="B245" s="285" t="s">
        <v>10956</v>
      </c>
      <c r="C245" s="285" t="s">
        <v>6349</v>
      </c>
      <c r="D245" s="285" t="s">
        <v>428</v>
      </c>
      <c r="E245" s="285" t="s">
        <v>428</v>
      </c>
      <c r="F245" s="285">
        <v>0</v>
      </c>
      <c r="G245" s="285"/>
      <c r="H245" s="285">
        <v>24</v>
      </c>
      <c r="I245" s="285">
        <v>72</v>
      </c>
      <c r="J245" s="285">
        <v>40</v>
      </c>
      <c r="K245" s="285">
        <v>65</v>
      </c>
      <c r="L245" s="285">
        <v>2</v>
      </c>
      <c r="M245" s="285">
        <v>3.14</v>
      </c>
      <c r="N245" s="389">
        <v>18000</v>
      </c>
      <c r="O245" s="285">
        <v>5</v>
      </c>
      <c r="P245" s="388" t="s">
        <v>10957</v>
      </c>
      <c r="Q245" s="388"/>
    </row>
    <row r="246" spans="1:17">
      <c r="A246" s="285" t="s">
        <v>4982</v>
      </c>
      <c r="B246" s="285" t="s">
        <v>10956</v>
      </c>
      <c r="C246" s="285" t="s">
        <v>6349</v>
      </c>
      <c r="D246" s="285" t="s">
        <v>428</v>
      </c>
      <c r="E246" s="290" t="s">
        <v>4181</v>
      </c>
      <c r="F246" s="285">
        <v>0</v>
      </c>
      <c r="G246" s="285"/>
      <c r="H246" s="285">
        <v>48</v>
      </c>
      <c r="I246" s="285">
        <v>99</v>
      </c>
      <c r="J246" s="285">
        <v>47</v>
      </c>
      <c r="K246" s="285">
        <v>68</v>
      </c>
      <c r="L246" s="285">
        <v>14.7</v>
      </c>
      <c r="M246" s="285">
        <v>21.42</v>
      </c>
      <c r="N246" s="389">
        <v>-7500</v>
      </c>
      <c r="O246" s="285">
        <v>5</v>
      </c>
      <c r="P246" s="388" t="s">
        <v>10958</v>
      </c>
      <c r="Q246" s="388"/>
    </row>
    <row r="247" spans="1:17">
      <c r="A247" s="285" t="s">
        <v>98</v>
      </c>
      <c r="B247" s="285" t="s">
        <v>10956</v>
      </c>
      <c r="C247" s="285" t="s">
        <v>6349</v>
      </c>
      <c r="D247" s="285" t="s">
        <v>428</v>
      </c>
      <c r="E247" s="286" t="s">
        <v>4196</v>
      </c>
      <c r="F247" s="285">
        <v>0</v>
      </c>
      <c r="G247" s="285"/>
      <c r="H247" s="285" t="s">
        <v>7723</v>
      </c>
      <c r="I247" s="285"/>
      <c r="J247" s="285">
        <v>44</v>
      </c>
      <c r="K247" s="285"/>
      <c r="L247" s="285">
        <v>9.9</v>
      </c>
      <c r="M247" s="285"/>
      <c r="N247" s="285" t="s">
        <v>428</v>
      </c>
      <c r="O247" s="285" t="s">
        <v>428</v>
      </c>
      <c r="P247" s="388" t="s">
        <v>10959</v>
      </c>
      <c r="Q247" s="388" t="s">
        <v>10475</v>
      </c>
    </row>
    <row r="248" spans="1:17">
      <c r="A248" s="285" t="s">
        <v>2372</v>
      </c>
      <c r="B248" s="285" t="s">
        <v>10956</v>
      </c>
      <c r="C248" s="285" t="s">
        <v>6349</v>
      </c>
      <c r="D248" s="285" t="s">
        <v>428</v>
      </c>
      <c r="E248" s="290" t="s">
        <v>4237</v>
      </c>
      <c r="F248" s="285">
        <v>0</v>
      </c>
      <c r="G248" s="285"/>
      <c r="H248" s="285" t="s">
        <v>7723</v>
      </c>
      <c r="I248" s="285"/>
      <c r="J248" s="285">
        <v>54</v>
      </c>
      <c r="K248" s="285">
        <v>78</v>
      </c>
      <c r="L248" s="285">
        <v>21.6</v>
      </c>
      <c r="M248" s="285">
        <v>26.46</v>
      </c>
      <c r="N248" s="389">
        <v>-22500</v>
      </c>
      <c r="O248" s="285" t="s">
        <v>428</v>
      </c>
      <c r="P248" s="388" t="s">
        <v>10960</v>
      </c>
      <c r="Q248" s="388"/>
    </row>
    <row r="249" spans="1:17">
      <c r="A249" s="285" t="s">
        <v>2105</v>
      </c>
      <c r="B249" s="285" t="s">
        <v>10956</v>
      </c>
      <c r="C249" s="285" t="s">
        <v>6339</v>
      </c>
      <c r="D249" s="285" t="s">
        <v>428</v>
      </c>
      <c r="E249" s="290" t="s">
        <v>4181</v>
      </c>
      <c r="F249" s="285">
        <v>0</v>
      </c>
      <c r="G249" s="285"/>
      <c r="H249" s="285">
        <v>24</v>
      </c>
      <c r="I249" s="285">
        <v>48</v>
      </c>
      <c r="J249" s="285">
        <v>52</v>
      </c>
      <c r="K249" s="285">
        <v>105</v>
      </c>
      <c r="L249" s="285">
        <v>8.4</v>
      </c>
      <c r="M249" s="285">
        <v>14.16</v>
      </c>
      <c r="N249" s="389">
        <v>-3750</v>
      </c>
      <c r="O249" s="285">
        <v>5</v>
      </c>
      <c r="P249" s="388" t="s">
        <v>10961</v>
      </c>
      <c r="Q249" s="388" t="s">
        <v>10677</v>
      </c>
    </row>
    <row r="250" spans="1:17">
      <c r="A250" s="285" t="s">
        <v>7938</v>
      </c>
      <c r="B250" s="285" t="s">
        <v>10956</v>
      </c>
      <c r="C250" s="285" t="s">
        <v>6339</v>
      </c>
      <c r="D250" s="285" t="s">
        <v>428</v>
      </c>
      <c r="E250" s="290" t="s">
        <v>4237</v>
      </c>
      <c r="F250" s="285">
        <v>0</v>
      </c>
      <c r="G250" s="285"/>
      <c r="H250" s="285" t="s">
        <v>7723</v>
      </c>
      <c r="I250" s="285"/>
      <c r="J250" s="285">
        <v>120</v>
      </c>
      <c r="K250" s="285"/>
      <c r="L250" s="285">
        <v>22.8</v>
      </c>
      <c r="M250" s="285"/>
      <c r="N250" s="389">
        <v>-9000</v>
      </c>
      <c r="O250" s="285" t="s">
        <v>428</v>
      </c>
      <c r="P250" s="388" t="s">
        <v>10686</v>
      </c>
      <c r="Q250" s="388"/>
    </row>
    <row r="251" spans="1:17">
      <c r="A251" s="285" t="s">
        <v>8059</v>
      </c>
      <c r="B251" s="285" t="s">
        <v>10956</v>
      </c>
      <c r="C251" s="285" t="s">
        <v>6349</v>
      </c>
      <c r="D251" s="285" t="s">
        <v>428</v>
      </c>
      <c r="E251" s="290" t="s">
        <v>4237</v>
      </c>
      <c r="F251" s="285">
        <v>0</v>
      </c>
      <c r="G251" s="285"/>
      <c r="H251" s="285" t="s">
        <v>7723</v>
      </c>
      <c r="I251" s="285"/>
      <c r="J251" s="285">
        <v>90</v>
      </c>
      <c r="K251" s="285"/>
      <c r="L251" s="285">
        <v>19.2</v>
      </c>
      <c r="M251" s="285"/>
      <c r="N251" s="389">
        <v>-11250</v>
      </c>
      <c r="O251" s="285" t="s">
        <v>428</v>
      </c>
      <c r="P251" s="388" t="s">
        <v>10687</v>
      </c>
      <c r="Q251" s="388"/>
    </row>
    <row r="252" ht="27" spans="1:17">
      <c r="A252" s="285" t="s">
        <v>8177</v>
      </c>
      <c r="B252" s="285" t="s">
        <v>10039</v>
      </c>
      <c r="C252" s="285" t="s">
        <v>6327</v>
      </c>
      <c r="D252" s="285" t="s">
        <v>10022</v>
      </c>
      <c r="E252" s="304" t="s">
        <v>4237</v>
      </c>
      <c r="F252" s="285">
        <v>0</v>
      </c>
      <c r="G252" s="285"/>
      <c r="H252" s="285">
        <v>12</v>
      </c>
      <c r="I252" s="285"/>
      <c r="J252" s="285">
        <v>72</v>
      </c>
      <c r="K252" s="285">
        <v>144</v>
      </c>
      <c r="L252" s="285">
        <v>1.2</v>
      </c>
      <c r="M252" s="285">
        <v>1.8</v>
      </c>
      <c r="N252" s="285" t="s">
        <v>428</v>
      </c>
      <c r="O252" s="285">
        <v>75</v>
      </c>
      <c r="P252" s="388" t="s">
        <v>10962</v>
      </c>
      <c r="Q252" s="388" t="s">
        <v>10963</v>
      </c>
    </row>
    <row r="253" spans="1:17">
      <c r="A253" s="285" t="s">
        <v>4213</v>
      </c>
      <c r="B253" s="285" t="s">
        <v>10048</v>
      </c>
      <c r="C253" s="285" t="s">
        <v>6327</v>
      </c>
      <c r="D253" s="285" t="s">
        <v>10022</v>
      </c>
      <c r="E253" s="290" t="s">
        <v>4181</v>
      </c>
      <c r="F253" s="285">
        <v>0</v>
      </c>
      <c r="G253" s="285"/>
      <c r="H253" s="285">
        <v>8</v>
      </c>
      <c r="I253" s="285"/>
      <c r="J253" s="285">
        <v>84</v>
      </c>
      <c r="K253" s="285">
        <v>168</v>
      </c>
      <c r="L253" s="285">
        <v>5.88</v>
      </c>
      <c r="M253" s="285">
        <v>0.28</v>
      </c>
      <c r="N253" s="389">
        <v>-4999</v>
      </c>
      <c r="O253" s="285">
        <v>100</v>
      </c>
      <c r="P253" s="388" t="s">
        <v>10964</v>
      </c>
      <c r="Q253" s="402" t="s">
        <v>10965</v>
      </c>
    </row>
    <row r="254" ht="27" spans="1:17">
      <c r="A254" s="285" t="s">
        <v>5231</v>
      </c>
      <c r="B254" s="285" t="s">
        <v>10966</v>
      </c>
      <c r="C254" s="285" t="s">
        <v>6327</v>
      </c>
      <c r="D254" s="285" t="s">
        <v>428</v>
      </c>
      <c r="E254" s="285" t="s">
        <v>428</v>
      </c>
      <c r="F254" s="285">
        <v>0</v>
      </c>
      <c r="G254" s="285"/>
      <c r="H254" s="285" t="s">
        <v>7723</v>
      </c>
      <c r="I254" s="285"/>
      <c r="J254" s="285">
        <v>60</v>
      </c>
      <c r="K254" s="285">
        <v>120</v>
      </c>
      <c r="L254" s="285">
        <v>2.5</v>
      </c>
      <c r="M254" s="285">
        <v>4.1</v>
      </c>
      <c r="N254" s="389">
        <v>2000</v>
      </c>
      <c r="O254" s="285" t="s">
        <v>428</v>
      </c>
      <c r="P254" s="388" t="s">
        <v>10967</v>
      </c>
      <c r="Q254" s="402" t="s">
        <v>10968</v>
      </c>
    </row>
    <row r="255" ht="23" customHeight="1" spans="1:17">
      <c r="A255" s="285" t="s">
        <v>4866</v>
      </c>
      <c r="B255" s="285" t="s">
        <v>10966</v>
      </c>
      <c r="C255" s="285" t="s">
        <v>6327</v>
      </c>
      <c r="D255" s="285" t="s">
        <v>428</v>
      </c>
      <c r="E255" s="285" t="s">
        <v>428</v>
      </c>
      <c r="F255" s="285">
        <v>0</v>
      </c>
      <c r="G255" s="285"/>
      <c r="H255" s="285" t="s">
        <v>7723</v>
      </c>
      <c r="I255" s="285"/>
      <c r="J255" s="285">
        <v>80</v>
      </c>
      <c r="K255" s="285">
        <v>160</v>
      </c>
      <c r="L255" s="285">
        <v>5</v>
      </c>
      <c r="M255" s="285">
        <v>8</v>
      </c>
      <c r="N255" s="389">
        <v>20000</v>
      </c>
      <c r="O255" s="285" t="s">
        <v>428</v>
      </c>
      <c r="P255" s="390" t="s">
        <v>10969</v>
      </c>
      <c r="Q255" s="390" t="s">
        <v>10970</v>
      </c>
    </row>
    <row r="256" ht="23" customHeight="1" spans="1:17">
      <c r="A256" s="285"/>
      <c r="B256" s="285"/>
      <c r="C256" s="285"/>
      <c r="D256" s="285"/>
      <c r="E256" s="304" t="s">
        <v>4237</v>
      </c>
      <c r="F256" s="285"/>
      <c r="G256" s="285"/>
      <c r="H256" s="285"/>
      <c r="I256" s="285"/>
      <c r="J256" s="285">
        <v>95</v>
      </c>
      <c r="K256" s="285">
        <v>192</v>
      </c>
      <c r="L256" s="285">
        <v>6</v>
      </c>
      <c r="M256" s="285">
        <v>9</v>
      </c>
      <c r="N256" s="285" t="s">
        <v>10858</v>
      </c>
      <c r="O256" s="285"/>
      <c r="P256" s="392"/>
      <c r="Q256" s="391"/>
    </row>
    <row r="257" ht="23" customHeight="1" spans="1:17">
      <c r="A257" s="285"/>
      <c r="B257" s="285"/>
      <c r="C257" s="285"/>
      <c r="D257" s="285"/>
      <c r="E257" s="286" t="s">
        <v>4220</v>
      </c>
      <c r="F257" s="285"/>
      <c r="G257" s="285"/>
      <c r="H257" s="285"/>
      <c r="I257" s="285"/>
      <c r="J257" s="285">
        <v>120</v>
      </c>
      <c r="K257" s="285">
        <v>240</v>
      </c>
      <c r="L257" s="285">
        <v>7.5</v>
      </c>
      <c r="M257" s="285">
        <v>10.5</v>
      </c>
      <c r="N257" s="285" t="s">
        <v>10858</v>
      </c>
      <c r="O257" s="285"/>
      <c r="P257" s="388" t="s">
        <v>106</v>
      </c>
      <c r="Q257" s="392"/>
    </row>
    <row r="258" spans="1:17">
      <c r="A258" s="285" t="s">
        <v>4224</v>
      </c>
      <c r="B258" s="285" t="s">
        <v>7941</v>
      </c>
      <c r="C258" s="285" t="s">
        <v>6327</v>
      </c>
      <c r="D258" s="285" t="s">
        <v>428</v>
      </c>
      <c r="E258" s="290" t="s">
        <v>4181</v>
      </c>
      <c r="F258" s="285">
        <v>0</v>
      </c>
      <c r="G258" s="285"/>
      <c r="H258" s="285">
        <v>24</v>
      </c>
      <c r="I258" s="285"/>
      <c r="J258" s="285">
        <v>105</v>
      </c>
      <c r="K258" s="285">
        <v>210</v>
      </c>
      <c r="L258" s="285">
        <v>11.55</v>
      </c>
      <c r="M258" s="285">
        <v>18.15</v>
      </c>
      <c r="N258" s="389">
        <v>-6666</v>
      </c>
      <c r="O258" s="285">
        <v>5</v>
      </c>
      <c r="P258" s="390" t="s">
        <v>10971</v>
      </c>
      <c r="Q258" s="388"/>
    </row>
    <row r="259" spans="1:17">
      <c r="A259" s="285" t="s">
        <v>8335</v>
      </c>
      <c r="B259" s="285" t="s">
        <v>7941</v>
      </c>
      <c r="C259" s="285" t="s">
        <v>6327</v>
      </c>
      <c r="D259" s="285" t="s">
        <v>428</v>
      </c>
      <c r="E259" s="304" t="s">
        <v>4237</v>
      </c>
      <c r="F259" s="285">
        <v>0</v>
      </c>
      <c r="G259" s="285"/>
      <c r="H259" s="285" t="s">
        <v>7723</v>
      </c>
      <c r="I259" s="285"/>
      <c r="J259" s="285">
        <v>240</v>
      </c>
      <c r="K259" s="285"/>
      <c r="L259" s="285">
        <v>19.2</v>
      </c>
      <c r="M259" s="285"/>
      <c r="N259" s="285" t="s">
        <v>428</v>
      </c>
      <c r="O259" s="293" t="s">
        <v>428</v>
      </c>
      <c r="P259" s="171" t="s">
        <v>10917</v>
      </c>
      <c r="Q259" s="294"/>
    </row>
  </sheetData>
  <mergeCells count="553">
    <mergeCell ref="A1:Q1"/>
    <mergeCell ref="B2:G2"/>
    <mergeCell ref="I2:M2"/>
    <mergeCell ref="K3:M3"/>
    <mergeCell ref="K4:M4"/>
    <mergeCell ref="K5:M5"/>
    <mergeCell ref="K6:M6"/>
    <mergeCell ref="K7:M7"/>
    <mergeCell ref="K8:M8"/>
    <mergeCell ref="B9:G9"/>
    <mergeCell ref="K9:M9"/>
    <mergeCell ref="K10:M10"/>
    <mergeCell ref="K11:M11"/>
    <mergeCell ref="F13:G13"/>
    <mergeCell ref="H13:I13"/>
    <mergeCell ref="J13:K13"/>
    <mergeCell ref="L13:M13"/>
    <mergeCell ref="A15:Q15"/>
    <mergeCell ref="F16:G16"/>
    <mergeCell ref="H16:I16"/>
    <mergeCell ref="J16:K16"/>
    <mergeCell ref="L16:M16"/>
    <mergeCell ref="H17:I17"/>
    <mergeCell ref="H18:I18"/>
    <mergeCell ref="H24:I24"/>
    <mergeCell ref="H25:I25"/>
    <mergeCell ref="H26:I26"/>
    <mergeCell ref="H30:I30"/>
    <mergeCell ref="H31:I31"/>
    <mergeCell ref="J31:K31"/>
    <mergeCell ref="H32:I32"/>
    <mergeCell ref="H33:I33"/>
    <mergeCell ref="J33:K33"/>
    <mergeCell ref="H34:I34"/>
    <mergeCell ref="F35:G35"/>
    <mergeCell ref="H35:I35"/>
    <mergeCell ref="J35:K35"/>
    <mergeCell ref="L35:M35"/>
    <mergeCell ref="H36:I36"/>
    <mergeCell ref="H37:I37"/>
    <mergeCell ref="H38:I38"/>
    <mergeCell ref="H39:I39"/>
    <mergeCell ref="H40:I40"/>
    <mergeCell ref="H45:I45"/>
    <mergeCell ref="A51:Q51"/>
    <mergeCell ref="H56:I56"/>
    <mergeCell ref="H61:I61"/>
    <mergeCell ref="H63:I63"/>
    <mergeCell ref="H64:I64"/>
    <mergeCell ref="H65:I65"/>
    <mergeCell ref="H66:I66"/>
    <mergeCell ref="H67:I67"/>
    <mergeCell ref="H68:I68"/>
    <mergeCell ref="H69:I69"/>
    <mergeCell ref="H70:I70"/>
    <mergeCell ref="H71:I71"/>
    <mergeCell ref="H72:I72"/>
    <mergeCell ref="H73:I73"/>
    <mergeCell ref="H74:I74"/>
    <mergeCell ref="J84:K84"/>
    <mergeCell ref="J85:K85"/>
    <mergeCell ref="J88:K88"/>
    <mergeCell ref="H93:I93"/>
    <mergeCell ref="F94:G94"/>
    <mergeCell ref="H94:I94"/>
    <mergeCell ref="J94:K94"/>
    <mergeCell ref="L94:M94"/>
    <mergeCell ref="H95:I95"/>
    <mergeCell ref="J95:K95"/>
    <mergeCell ref="H96:I96"/>
    <mergeCell ref="H97:I97"/>
    <mergeCell ref="H102:I102"/>
    <mergeCell ref="H103:I103"/>
    <mergeCell ref="H104:I104"/>
    <mergeCell ref="H108:I108"/>
    <mergeCell ref="J108:K108"/>
    <mergeCell ref="H109:I109"/>
    <mergeCell ref="J109:K109"/>
    <mergeCell ref="H111:I111"/>
    <mergeCell ref="H112:I112"/>
    <mergeCell ref="H113:I113"/>
    <mergeCell ref="H127:I127"/>
    <mergeCell ref="H128:I128"/>
    <mergeCell ref="H129:I129"/>
    <mergeCell ref="H130:I130"/>
    <mergeCell ref="J130:K130"/>
    <mergeCell ref="H135:I135"/>
    <mergeCell ref="J135:K135"/>
    <mergeCell ref="J136:K136"/>
    <mergeCell ref="H137:I137"/>
    <mergeCell ref="J137:K137"/>
    <mergeCell ref="H138:I138"/>
    <mergeCell ref="H139:I139"/>
    <mergeCell ref="J139:K139"/>
    <mergeCell ref="H140:I140"/>
    <mergeCell ref="F141:G141"/>
    <mergeCell ref="J141:K141"/>
    <mergeCell ref="L141:M141"/>
    <mergeCell ref="F142:G142"/>
    <mergeCell ref="J142:K142"/>
    <mergeCell ref="L142:M142"/>
    <mergeCell ref="F143:G143"/>
    <mergeCell ref="J143:K143"/>
    <mergeCell ref="L143:M143"/>
    <mergeCell ref="F144:G144"/>
    <mergeCell ref="J144:K144"/>
    <mergeCell ref="L144:M144"/>
    <mergeCell ref="F145:G145"/>
    <mergeCell ref="H145:I145"/>
    <mergeCell ref="J145:K145"/>
    <mergeCell ref="L145:M145"/>
    <mergeCell ref="J149:K149"/>
    <mergeCell ref="J150:K150"/>
    <mergeCell ref="F151:G151"/>
    <mergeCell ref="H151:I151"/>
    <mergeCell ref="J151:K151"/>
    <mergeCell ref="L151:M151"/>
    <mergeCell ref="F154:G154"/>
    <mergeCell ref="J154:K154"/>
    <mergeCell ref="L154:M154"/>
    <mergeCell ref="F155:G155"/>
    <mergeCell ref="J155:K155"/>
    <mergeCell ref="L155:M155"/>
    <mergeCell ref="H156:I156"/>
    <mergeCell ref="J156:K156"/>
    <mergeCell ref="H161:I161"/>
    <mergeCell ref="H167:I167"/>
    <mergeCell ref="H176:I176"/>
    <mergeCell ref="H177:I177"/>
    <mergeCell ref="H187:I187"/>
    <mergeCell ref="H188:I188"/>
    <mergeCell ref="H189:I189"/>
    <mergeCell ref="H190:I190"/>
    <mergeCell ref="H191:I191"/>
    <mergeCell ref="H192:I192"/>
    <mergeCell ref="H193:I193"/>
    <mergeCell ref="H198:I198"/>
    <mergeCell ref="H199:I199"/>
    <mergeCell ref="H200:I200"/>
    <mergeCell ref="H201:I201"/>
    <mergeCell ref="H202:I202"/>
    <mergeCell ref="H203:I203"/>
    <mergeCell ref="F204:G204"/>
    <mergeCell ref="H204:I204"/>
    <mergeCell ref="J204:K204"/>
    <mergeCell ref="L204:M204"/>
    <mergeCell ref="H210:I210"/>
    <mergeCell ref="H219:I219"/>
    <mergeCell ref="J219:K219"/>
    <mergeCell ref="F221:G221"/>
    <mergeCell ref="F222:G222"/>
    <mergeCell ref="F223:G223"/>
    <mergeCell ref="H224:I224"/>
    <mergeCell ref="H228:I228"/>
    <mergeCell ref="H229:I229"/>
    <mergeCell ref="H234:I234"/>
    <mergeCell ref="F235:G235"/>
    <mergeCell ref="J235:K235"/>
    <mergeCell ref="L235:M235"/>
    <mergeCell ref="F236:G236"/>
    <mergeCell ref="J236:K236"/>
    <mergeCell ref="L236:M236"/>
    <mergeCell ref="F237:G237"/>
    <mergeCell ref="J237:K237"/>
    <mergeCell ref="L237:M237"/>
    <mergeCell ref="F238:G238"/>
    <mergeCell ref="J238:K238"/>
    <mergeCell ref="L238:M238"/>
    <mergeCell ref="H239:I239"/>
    <mergeCell ref="J239:K239"/>
    <mergeCell ref="A240:Q240"/>
    <mergeCell ref="F241:G241"/>
    <mergeCell ref="F242:G242"/>
    <mergeCell ref="H242:I242"/>
    <mergeCell ref="F243:G243"/>
    <mergeCell ref="F244:G244"/>
    <mergeCell ref="H244:I244"/>
    <mergeCell ref="J244:K244"/>
    <mergeCell ref="L244:M244"/>
    <mergeCell ref="F245:G245"/>
    <mergeCell ref="F246:G246"/>
    <mergeCell ref="F247:G247"/>
    <mergeCell ref="H247:I247"/>
    <mergeCell ref="J247:K247"/>
    <mergeCell ref="L247:M247"/>
    <mergeCell ref="F248:G248"/>
    <mergeCell ref="H248:I248"/>
    <mergeCell ref="F249:G249"/>
    <mergeCell ref="F250:G250"/>
    <mergeCell ref="H250:I250"/>
    <mergeCell ref="J250:K250"/>
    <mergeCell ref="L250:M250"/>
    <mergeCell ref="F251:G251"/>
    <mergeCell ref="H251:I251"/>
    <mergeCell ref="J251:K251"/>
    <mergeCell ref="L251:M251"/>
    <mergeCell ref="F252:G252"/>
    <mergeCell ref="H252:I252"/>
    <mergeCell ref="F253:G253"/>
    <mergeCell ref="H253:I253"/>
    <mergeCell ref="F254:G254"/>
    <mergeCell ref="H254:I254"/>
    <mergeCell ref="F258:G258"/>
    <mergeCell ref="H258:I258"/>
    <mergeCell ref="F259:G259"/>
    <mergeCell ref="H259:I259"/>
    <mergeCell ref="J259:K259"/>
    <mergeCell ref="L259:M259"/>
    <mergeCell ref="A13:A14"/>
    <mergeCell ref="A19:A23"/>
    <mergeCell ref="A27:A29"/>
    <mergeCell ref="A41:A44"/>
    <mergeCell ref="A46:A50"/>
    <mergeCell ref="A52:A55"/>
    <mergeCell ref="A57:A60"/>
    <mergeCell ref="A75:A78"/>
    <mergeCell ref="A79:A81"/>
    <mergeCell ref="A82:A83"/>
    <mergeCell ref="A84:A85"/>
    <mergeCell ref="A86:A88"/>
    <mergeCell ref="A89:A92"/>
    <mergeCell ref="A98:A101"/>
    <mergeCell ref="A105:A107"/>
    <mergeCell ref="A114:A121"/>
    <mergeCell ref="A122:A126"/>
    <mergeCell ref="A131:A134"/>
    <mergeCell ref="A141:A144"/>
    <mergeCell ref="A146:A148"/>
    <mergeCell ref="A149:A150"/>
    <mergeCell ref="A152:A153"/>
    <mergeCell ref="A154:A155"/>
    <mergeCell ref="A157:A160"/>
    <mergeCell ref="A163:A166"/>
    <mergeCell ref="A168:A171"/>
    <mergeCell ref="A172:A175"/>
    <mergeCell ref="A178:A182"/>
    <mergeCell ref="A183:A186"/>
    <mergeCell ref="A194:A197"/>
    <mergeCell ref="A206:A209"/>
    <mergeCell ref="A211:A214"/>
    <mergeCell ref="A215:A218"/>
    <mergeCell ref="A221:A223"/>
    <mergeCell ref="A225:A227"/>
    <mergeCell ref="A230:A233"/>
    <mergeCell ref="A235:A238"/>
    <mergeCell ref="A255:A257"/>
    <mergeCell ref="B13:B14"/>
    <mergeCell ref="B19:B23"/>
    <mergeCell ref="B27:B29"/>
    <mergeCell ref="B41:B44"/>
    <mergeCell ref="B46:B50"/>
    <mergeCell ref="B52:B55"/>
    <mergeCell ref="B57:B60"/>
    <mergeCell ref="B75:B78"/>
    <mergeCell ref="B79:B81"/>
    <mergeCell ref="B82:B83"/>
    <mergeCell ref="B84:B85"/>
    <mergeCell ref="B86:B88"/>
    <mergeCell ref="B89:B92"/>
    <mergeCell ref="B98:B101"/>
    <mergeCell ref="B105:B107"/>
    <mergeCell ref="B114:B121"/>
    <mergeCell ref="B122:B126"/>
    <mergeCell ref="B131:B134"/>
    <mergeCell ref="B141:B144"/>
    <mergeCell ref="B146:B148"/>
    <mergeCell ref="B152:B153"/>
    <mergeCell ref="B154:B155"/>
    <mergeCell ref="B157:B160"/>
    <mergeCell ref="B163:B166"/>
    <mergeCell ref="B168:B171"/>
    <mergeCell ref="B172:B175"/>
    <mergeCell ref="B178:B182"/>
    <mergeCell ref="B183:B186"/>
    <mergeCell ref="B194:B197"/>
    <mergeCell ref="B206:B209"/>
    <mergeCell ref="B211:B214"/>
    <mergeCell ref="B215:B218"/>
    <mergeCell ref="B221:B223"/>
    <mergeCell ref="B225:B227"/>
    <mergeCell ref="B230:B233"/>
    <mergeCell ref="B235:B238"/>
    <mergeCell ref="B255:B257"/>
    <mergeCell ref="C13:C14"/>
    <mergeCell ref="C19:C23"/>
    <mergeCell ref="C27:C29"/>
    <mergeCell ref="C41:C44"/>
    <mergeCell ref="C46:C50"/>
    <mergeCell ref="C52:C55"/>
    <mergeCell ref="C57:C60"/>
    <mergeCell ref="C75:C78"/>
    <mergeCell ref="C79:C81"/>
    <mergeCell ref="C82:C83"/>
    <mergeCell ref="C84:C85"/>
    <mergeCell ref="C86:C88"/>
    <mergeCell ref="C89:C92"/>
    <mergeCell ref="C98:C101"/>
    <mergeCell ref="C105:C107"/>
    <mergeCell ref="C114:C121"/>
    <mergeCell ref="C122:C126"/>
    <mergeCell ref="C131:C134"/>
    <mergeCell ref="C141:C144"/>
    <mergeCell ref="C146:C148"/>
    <mergeCell ref="C149:C150"/>
    <mergeCell ref="C152:C153"/>
    <mergeCell ref="C154:C155"/>
    <mergeCell ref="C157:C160"/>
    <mergeCell ref="C163:C166"/>
    <mergeCell ref="C168:C171"/>
    <mergeCell ref="C172:C175"/>
    <mergeCell ref="C178:C182"/>
    <mergeCell ref="C183:C186"/>
    <mergeCell ref="C194:C197"/>
    <mergeCell ref="C206:C209"/>
    <mergeCell ref="C211:C214"/>
    <mergeCell ref="C215:C218"/>
    <mergeCell ref="C221:C223"/>
    <mergeCell ref="C225:C227"/>
    <mergeCell ref="C230:C233"/>
    <mergeCell ref="C235:C238"/>
    <mergeCell ref="C255:C257"/>
    <mergeCell ref="D13:D14"/>
    <mergeCell ref="D19:D23"/>
    <mergeCell ref="D27:D29"/>
    <mergeCell ref="D41:D44"/>
    <mergeCell ref="D46:D50"/>
    <mergeCell ref="D52:D55"/>
    <mergeCell ref="D57:D60"/>
    <mergeCell ref="D75:D78"/>
    <mergeCell ref="D79:D81"/>
    <mergeCell ref="D82:D83"/>
    <mergeCell ref="D84:D85"/>
    <mergeCell ref="D86:D88"/>
    <mergeCell ref="D89:D92"/>
    <mergeCell ref="D98:D101"/>
    <mergeCell ref="D105:D107"/>
    <mergeCell ref="D114:D121"/>
    <mergeCell ref="D122:D126"/>
    <mergeCell ref="D131:D134"/>
    <mergeCell ref="D141:D144"/>
    <mergeCell ref="D146:D148"/>
    <mergeCell ref="D149:D150"/>
    <mergeCell ref="D152:D153"/>
    <mergeCell ref="D154:D155"/>
    <mergeCell ref="D157:D160"/>
    <mergeCell ref="D163:D166"/>
    <mergeCell ref="D168:D171"/>
    <mergeCell ref="D172:D175"/>
    <mergeCell ref="D178:D182"/>
    <mergeCell ref="D183:D186"/>
    <mergeCell ref="D194:D197"/>
    <mergeCell ref="D206:D209"/>
    <mergeCell ref="D211:D214"/>
    <mergeCell ref="D215:D218"/>
    <mergeCell ref="D221:D223"/>
    <mergeCell ref="D225:D227"/>
    <mergeCell ref="D230:D233"/>
    <mergeCell ref="D235:D238"/>
    <mergeCell ref="D255:D257"/>
    <mergeCell ref="E13:E14"/>
    <mergeCell ref="E86:E87"/>
    <mergeCell ref="E225:E227"/>
    <mergeCell ref="F86:F87"/>
    <mergeCell ref="G86:G87"/>
    <mergeCell ref="H41:H44"/>
    <mergeCell ref="H46:H50"/>
    <mergeCell ref="I41:I44"/>
    <mergeCell ref="I46:I50"/>
    <mergeCell ref="L86:L87"/>
    <mergeCell ref="M86:M87"/>
    <mergeCell ref="N20:N23"/>
    <mergeCell ref="N27:N29"/>
    <mergeCell ref="N41:N44"/>
    <mergeCell ref="N46:N50"/>
    <mergeCell ref="N52:N55"/>
    <mergeCell ref="N57:N60"/>
    <mergeCell ref="N75:N78"/>
    <mergeCell ref="N79:N81"/>
    <mergeCell ref="N82:N83"/>
    <mergeCell ref="N84:N85"/>
    <mergeCell ref="N86:N88"/>
    <mergeCell ref="N90:N92"/>
    <mergeCell ref="N98:N101"/>
    <mergeCell ref="N105:N107"/>
    <mergeCell ref="N114:N121"/>
    <mergeCell ref="N122:N125"/>
    <mergeCell ref="N131:N134"/>
    <mergeCell ref="N141:N144"/>
    <mergeCell ref="N146:N148"/>
    <mergeCell ref="N149:N150"/>
    <mergeCell ref="N152:N153"/>
    <mergeCell ref="N154:N155"/>
    <mergeCell ref="N157:N160"/>
    <mergeCell ref="N163:N166"/>
    <mergeCell ref="N168:N171"/>
    <mergeCell ref="N172:N175"/>
    <mergeCell ref="N178:N182"/>
    <mergeCell ref="N183:N186"/>
    <mergeCell ref="N194:N197"/>
    <mergeCell ref="N207:N209"/>
    <mergeCell ref="N212:N214"/>
    <mergeCell ref="N216:N218"/>
    <mergeCell ref="N221:N223"/>
    <mergeCell ref="N225:N227"/>
    <mergeCell ref="N231:N233"/>
    <mergeCell ref="N235:N238"/>
    <mergeCell ref="O19:O23"/>
    <mergeCell ref="O27:O29"/>
    <mergeCell ref="O41:O44"/>
    <mergeCell ref="O46:O50"/>
    <mergeCell ref="O52:O55"/>
    <mergeCell ref="O57:O60"/>
    <mergeCell ref="O75:O78"/>
    <mergeCell ref="O79:O81"/>
    <mergeCell ref="O82:O83"/>
    <mergeCell ref="O84:O85"/>
    <mergeCell ref="O86:O88"/>
    <mergeCell ref="O89:O92"/>
    <mergeCell ref="O98:O101"/>
    <mergeCell ref="O105:O107"/>
    <mergeCell ref="O114:O121"/>
    <mergeCell ref="O122:O126"/>
    <mergeCell ref="O131:O134"/>
    <mergeCell ref="O141:O144"/>
    <mergeCell ref="O146:O148"/>
    <mergeCell ref="O149:O150"/>
    <mergeCell ref="O152:O153"/>
    <mergeCell ref="O154:O155"/>
    <mergeCell ref="O157:O160"/>
    <mergeCell ref="O163:O166"/>
    <mergeCell ref="O168:O171"/>
    <mergeCell ref="O172:O175"/>
    <mergeCell ref="O178:O182"/>
    <mergeCell ref="O183:O186"/>
    <mergeCell ref="O194:O197"/>
    <mergeCell ref="O206:O209"/>
    <mergeCell ref="O211:O214"/>
    <mergeCell ref="O215:O218"/>
    <mergeCell ref="O221:O223"/>
    <mergeCell ref="O225:O227"/>
    <mergeCell ref="O230:O233"/>
    <mergeCell ref="O235:O238"/>
    <mergeCell ref="O255:O257"/>
    <mergeCell ref="P13:P14"/>
    <mergeCell ref="P19:P22"/>
    <mergeCell ref="P27:P29"/>
    <mergeCell ref="P41:P44"/>
    <mergeCell ref="P46:P50"/>
    <mergeCell ref="P52:P55"/>
    <mergeCell ref="P57:P60"/>
    <mergeCell ref="P75:P78"/>
    <mergeCell ref="P79:P80"/>
    <mergeCell ref="P84:P85"/>
    <mergeCell ref="P86:P87"/>
    <mergeCell ref="P89:P92"/>
    <mergeCell ref="P98:P101"/>
    <mergeCell ref="P105:P107"/>
    <mergeCell ref="P114:P117"/>
    <mergeCell ref="P118:P121"/>
    <mergeCell ref="P122:P125"/>
    <mergeCell ref="P131:P134"/>
    <mergeCell ref="P141:P143"/>
    <mergeCell ref="P147:P148"/>
    <mergeCell ref="P157:P160"/>
    <mergeCell ref="P163:P166"/>
    <mergeCell ref="P168:P171"/>
    <mergeCell ref="P172:P175"/>
    <mergeCell ref="P178:P182"/>
    <mergeCell ref="P183:P186"/>
    <mergeCell ref="P194:P197"/>
    <mergeCell ref="P206:P209"/>
    <mergeCell ref="P211:P214"/>
    <mergeCell ref="P215:P218"/>
    <mergeCell ref="P221:P223"/>
    <mergeCell ref="P225:P227"/>
    <mergeCell ref="P230:P233"/>
    <mergeCell ref="P235:P238"/>
    <mergeCell ref="P255:P256"/>
    <mergeCell ref="Q13:Q14"/>
    <mergeCell ref="Q19:Q23"/>
    <mergeCell ref="Q27:Q29"/>
    <mergeCell ref="Q41:Q44"/>
    <mergeCell ref="Q46:Q50"/>
    <mergeCell ref="Q52:Q55"/>
    <mergeCell ref="Q57:Q60"/>
    <mergeCell ref="Q75:Q78"/>
    <mergeCell ref="Q79:Q81"/>
    <mergeCell ref="Q89:Q92"/>
    <mergeCell ref="Q98:Q101"/>
    <mergeCell ref="Q105:Q107"/>
    <mergeCell ref="Q114:Q121"/>
    <mergeCell ref="Q122:Q126"/>
    <mergeCell ref="Q131:Q134"/>
    <mergeCell ref="Q141:Q143"/>
    <mergeCell ref="Q146:Q148"/>
    <mergeCell ref="Q149:Q150"/>
    <mergeCell ref="Q152:Q153"/>
    <mergeCell ref="Q154:Q155"/>
    <mergeCell ref="Q157:Q160"/>
    <mergeCell ref="Q163:Q166"/>
    <mergeCell ref="Q168:Q171"/>
    <mergeCell ref="Q172:Q175"/>
    <mergeCell ref="Q178:Q182"/>
    <mergeCell ref="Q183:Q186"/>
    <mergeCell ref="Q194:Q197"/>
    <mergeCell ref="Q206:Q209"/>
    <mergeCell ref="Q211:Q214"/>
    <mergeCell ref="Q215:Q218"/>
    <mergeCell ref="Q221:Q223"/>
    <mergeCell ref="Q225:Q227"/>
    <mergeCell ref="Q230:Q233"/>
    <mergeCell ref="Q235:Q238"/>
    <mergeCell ref="Q255:Q257"/>
    <mergeCell ref="H19:I23"/>
    <mergeCell ref="H27:I29"/>
    <mergeCell ref="H52:I55"/>
    <mergeCell ref="H57:I60"/>
    <mergeCell ref="J86:K87"/>
    <mergeCell ref="H84:I85"/>
    <mergeCell ref="H75:I78"/>
    <mergeCell ref="H79:I81"/>
    <mergeCell ref="H82:I83"/>
    <mergeCell ref="H86:I88"/>
    <mergeCell ref="H89:I92"/>
    <mergeCell ref="H98:I101"/>
    <mergeCell ref="H105:I107"/>
    <mergeCell ref="H114:I121"/>
    <mergeCell ref="H122:I126"/>
    <mergeCell ref="H131:I134"/>
    <mergeCell ref="H154:I155"/>
    <mergeCell ref="H152:I153"/>
    <mergeCell ref="H141:I144"/>
    <mergeCell ref="H149:I150"/>
    <mergeCell ref="H146:I148"/>
    <mergeCell ref="H172:I175"/>
    <mergeCell ref="H168:I171"/>
    <mergeCell ref="H163:I166"/>
    <mergeCell ref="H157:I160"/>
    <mergeCell ref="H178:I182"/>
    <mergeCell ref="H183:I186"/>
    <mergeCell ref="H194:I197"/>
    <mergeCell ref="H206:I209"/>
    <mergeCell ref="H211:I214"/>
    <mergeCell ref="H235:I238"/>
    <mergeCell ref="H215:I218"/>
    <mergeCell ref="F225:G227"/>
    <mergeCell ref="H225:I227"/>
    <mergeCell ref="J225:K227"/>
    <mergeCell ref="L225:M227"/>
    <mergeCell ref="H221:I223"/>
    <mergeCell ref="H230:I233"/>
    <mergeCell ref="F255:G257"/>
    <mergeCell ref="H255:I257"/>
  </mergeCells>
  <pageMargins left="0.75" right="0.75" top="1" bottom="1" header="0.511805555555556" footer="0.511805555555556"/>
  <headerFooter/>
  <drawing r:id="rId2"/>
  <legacyDrawing r:id="rId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391"/>
  <sheetViews>
    <sheetView showGridLines="0" workbookViewId="0">
      <pane ySplit="14" topLeftCell="A15" activePane="bottomLeft" state="frozen"/>
      <selection/>
      <selection pane="bottomLeft" activeCell="A1" sqref="A1:M1"/>
    </sheetView>
  </sheetViews>
  <sheetFormatPr defaultColWidth="9" defaultRowHeight="13.5"/>
  <cols>
    <col min="1" max="1" width="12.9" style="155" customWidth="1"/>
    <col min="2" max="2" width="16.625" style="155" customWidth="1"/>
    <col min="3" max="8" width="7.125" style="155" customWidth="1"/>
    <col min="9" max="9" width="10.625" style="155" customWidth="1"/>
    <col min="10" max="10" width="11.625" style="155" customWidth="1"/>
    <col min="11" max="11" width="12.625" style="155" customWidth="1"/>
    <col min="12" max="12" width="41.625" style="156" customWidth="1"/>
    <col min="13" max="13" width="36.4" style="156" customWidth="1"/>
    <col min="14" max="256" width="9" style="155" customWidth="1"/>
    <col min="257" max="16384" width="9" style="157"/>
  </cols>
  <sheetData>
    <row r="1" ht="24.75" spans="1:13">
      <c r="A1" s="158" t="s">
        <v>10972</v>
      </c>
      <c r="B1" s="158"/>
      <c r="C1" s="158"/>
      <c r="D1" s="158"/>
      <c r="E1" s="158"/>
      <c r="F1" s="158"/>
      <c r="G1" s="158"/>
      <c r="H1" s="158"/>
      <c r="I1" s="158"/>
      <c r="J1" s="158"/>
      <c r="K1" s="158"/>
      <c r="L1" s="158"/>
      <c r="M1" s="158"/>
    </row>
    <row r="2" s="157" customFormat="1" ht="20" customHeight="1" spans="1:256">
      <c r="A2" s="367"/>
      <c r="B2" s="278" t="s">
        <v>10403</v>
      </c>
      <c r="C2" s="278"/>
      <c r="D2" s="278"/>
      <c r="E2" s="278"/>
      <c r="F2" s="278"/>
      <c r="G2" s="278"/>
      <c r="H2" s="368"/>
      <c r="I2" s="278" t="s">
        <v>10404</v>
      </c>
      <c r="J2" s="278"/>
      <c r="K2" s="278"/>
      <c r="L2" s="278"/>
      <c r="M2" s="371"/>
      <c r="N2" s="155"/>
      <c r="O2" s="155"/>
      <c r="P2" s="155"/>
      <c r="Q2" s="155"/>
      <c r="R2" s="155"/>
      <c r="S2" s="155"/>
      <c r="T2" s="155"/>
      <c r="U2" s="155"/>
      <c r="V2" s="155"/>
      <c r="W2" s="155"/>
      <c r="X2" s="155"/>
      <c r="Y2" s="155"/>
      <c r="Z2" s="155"/>
      <c r="AA2" s="155"/>
      <c r="AB2" s="155"/>
      <c r="AC2" s="155"/>
      <c r="AD2" s="155"/>
      <c r="AE2" s="155"/>
      <c r="AF2" s="155"/>
      <c r="AG2" s="155"/>
      <c r="AH2" s="155"/>
      <c r="AI2" s="155"/>
      <c r="AJ2" s="155"/>
      <c r="AK2" s="155"/>
      <c r="AL2" s="155"/>
      <c r="AM2" s="155"/>
      <c r="AN2" s="155"/>
      <c r="AO2" s="155"/>
      <c r="AP2" s="155"/>
      <c r="AQ2" s="155"/>
      <c r="AR2" s="155"/>
      <c r="AS2" s="155"/>
      <c r="AT2" s="155"/>
      <c r="AU2" s="155"/>
      <c r="AV2" s="155"/>
      <c r="AW2" s="155"/>
      <c r="AX2" s="155"/>
      <c r="AY2" s="155"/>
      <c r="AZ2" s="155"/>
      <c r="BA2" s="155"/>
      <c r="BB2" s="155"/>
      <c r="BC2" s="155"/>
      <c r="BD2" s="155"/>
      <c r="BE2" s="155"/>
      <c r="BF2" s="155"/>
      <c r="BG2" s="155"/>
      <c r="BH2" s="155"/>
      <c r="BI2" s="155"/>
      <c r="BJ2" s="155"/>
      <c r="BK2" s="155"/>
      <c r="BL2" s="155"/>
      <c r="BM2" s="155"/>
      <c r="BN2" s="155"/>
      <c r="BO2" s="155"/>
      <c r="BP2" s="155"/>
      <c r="BQ2" s="155"/>
      <c r="BR2" s="155"/>
      <c r="BS2" s="155"/>
      <c r="BT2" s="155"/>
      <c r="BU2" s="155"/>
      <c r="BV2" s="155"/>
      <c r="BW2" s="155"/>
      <c r="BX2" s="155"/>
      <c r="BY2" s="155"/>
      <c r="BZ2" s="155"/>
      <c r="CA2" s="155"/>
      <c r="CB2" s="155"/>
      <c r="CC2" s="155"/>
      <c r="CD2" s="155"/>
      <c r="CE2" s="155"/>
      <c r="CF2" s="155"/>
      <c r="CG2" s="155"/>
      <c r="CH2" s="155"/>
      <c r="CI2" s="155"/>
      <c r="CJ2" s="155"/>
      <c r="CK2" s="155"/>
      <c r="CL2" s="155"/>
      <c r="CM2" s="155"/>
      <c r="CN2" s="155"/>
      <c r="CO2" s="155"/>
      <c r="CP2" s="155"/>
      <c r="CQ2" s="155"/>
      <c r="CR2" s="155"/>
      <c r="CS2" s="155"/>
      <c r="CT2" s="155"/>
      <c r="CU2" s="155"/>
      <c r="CV2" s="155"/>
      <c r="CW2" s="155"/>
      <c r="CX2" s="155"/>
      <c r="CY2" s="155"/>
      <c r="CZ2" s="155"/>
      <c r="DA2" s="155"/>
      <c r="DB2" s="155"/>
      <c r="DC2" s="155"/>
      <c r="DD2" s="155"/>
      <c r="DE2" s="155"/>
      <c r="DF2" s="155"/>
      <c r="DG2" s="155"/>
      <c r="DH2" s="155"/>
      <c r="DI2" s="155"/>
      <c r="DJ2" s="155"/>
      <c r="DK2" s="155"/>
      <c r="DL2" s="155"/>
      <c r="DM2" s="155"/>
      <c r="DN2" s="155"/>
      <c r="DO2" s="155"/>
      <c r="DP2" s="155"/>
      <c r="DQ2" s="155"/>
      <c r="DR2" s="155"/>
      <c r="DS2" s="155"/>
      <c r="DT2" s="155"/>
      <c r="DU2" s="155"/>
      <c r="DV2" s="155"/>
      <c r="DW2" s="155"/>
      <c r="DX2" s="155"/>
      <c r="DY2" s="155"/>
      <c r="DZ2" s="155"/>
      <c r="EA2" s="155"/>
      <c r="EB2" s="155"/>
      <c r="EC2" s="155"/>
      <c r="ED2" s="155"/>
      <c r="EE2" s="155"/>
      <c r="EF2" s="155"/>
      <c r="EG2" s="155"/>
      <c r="EH2" s="155"/>
      <c r="EI2" s="155"/>
      <c r="EJ2" s="155"/>
      <c r="EK2" s="155"/>
      <c r="EL2" s="155"/>
      <c r="EM2" s="155"/>
      <c r="EN2" s="155"/>
      <c r="EO2" s="155"/>
      <c r="EP2" s="155"/>
      <c r="EQ2" s="155"/>
      <c r="ER2" s="155"/>
      <c r="ES2" s="155"/>
      <c r="ET2" s="155"/>
      <c r="EU2" s="155"/>
      <c r="EV2" s="155"/>
      <c r="EW2" s="155"/>
      <c r="EX2" s="155"/>
      <c r="EY2" s="155"/>
      <c r="EZ2" s="155"/>
      <c r="FA2" s="155"/>
      <c r="FB2" s="155"/>
      <c r="FC2" s="155"/>
      <c r="FD2" s="155"/>
      <c r="FE2" s="155"/>
      <c r="FF2" s="155"/>
      <c r="FG2" s="155"/>
      <c r="FH2" s="155"/>
      <c r="FI2" s="155"/>
      <c r="FJ2" s="155"/>
      <c r="FK2" s="155"/>
      <c r="FL2" s="155"/>
      <c r="FM2" s="155"/>
      <c r="FN2" s="155"/>
      <c r="FO2" s="155"/>
      <c r="FP2" s="155"/>
      <c r="FQ2" s="155"/>
      <c r="FR2" s="155"/>
      <c r="FS2" s="155"/>
      <c r="FT2" s="155"/>
      <c r="FU2" s="155"/>
      <c r="FV2" s="155"/>
      <c r="FW2" s="155"/>
      <c r="FX2" s="155"/>
      <c r="FY2" s="155"/>
      <c r="FZ2" s="155"/>
      <c r="GA2" s="155"/>
      <c r="GB2" s="155"/>
      <c r="GC2" s="155"/>
      <c r="GD2" s="155"/>
      <c r="GE2" s="155"/>
      <c r="GF2" s="155"/>
      <c r="GG2" s="155"/>
      <c r="GH2" s="155"/>
      <c r="GI2" s="155"/>
      <c r="GJ2" s="155"/>
      <c r="GK2" s="155"/>
      <c r="GL2" s="155"/>
      <c r="GM2" s="155"/>
      <c r="GN2" s="155"/>
      <c r="GO2" s="155"/>
      <c r="GP2" s="155"/>
      <c r="GQ2" s="155"/>
      <c r="GR2" s="155"/>
      <c r="GS2" s="155"/>
      <c r="GT2" s="155"/>
      <c r="GU2" s="155"/>
      <c r="GV2" s="155"/>
      <c r="GW2" s="155"/>
      <c r="GX2" s="155"/>
      <c r="GY2" s="155"/>
      <c r="GZ2" s="155"/>
      <c r="HA2" s="155"/>
      <c r="HB2" s="155"/>
      <c r="HC2" s="155"/>
      <c r="HD2" s="155"/>
      <c r="HE2" s="155"/>
      <c r="HF2" s="155"/>
      <c r="HG2" s="155"/>
      <c r="HH2" s="155"/>
      <c r="HI2" s="155"/>
      <c r="HJ2" s="155"/>
      <c r="HK2" s="155"/>
      <c r="HL2" s="155"/>
      <c r="HM2" s="155"/>
      <c r="HN2" s="155"/>
      <c r="HO2" s="155"/>
      <c r="HP2" s="155"/>
      <c r="HQ2" s="155"/>
      <c r="HR2" s="155"/>
      <c r="HS2" s="155"/>
      <c r="HT2" s="155"/>
      <c r="HU2" s="155"/>
      <c r="HV2" s="155"/>
      <c r="HW2" s="155"/>
      <c r="HX2" s="155"/>
      <c r="HY2" s="155"/>
      <c r="HZ2" s="155"/>
      <c r="IA2" s="155"/>
      <c r="IB2" s="155"/>
      <c r="IC2" s="155"/>
      <c r="ID2" s="155"/>
      <c r="IE2" s="155"/>
      <c r="IF2" s="155"/>
      <c r="IG2" s="155"/>
      <c r="IH2" s="155"/>
      <c r="II2" s="155"/>
      <c r="IJ2" s="155"/>
      <c r="IK2" s="155"/>
      <c r="IL2" s="155"/>
      <c r="IM2" s="155"/>
      <c r="IN2" s="155"/>
      <c r="IO2" s="155"/>
      <c r="IP2" s="155"/>
      <c r="IQ2" s="155"/>
      <c r="IR2" s="155"/>
      <c r="IS2" s="155"/>
      <c r="IT2" s="155"/>
      <c r="IU2" s="155"/>
      <c r="IV2" s="155"/>
    </row>
    <row r="3" s="157" customFormat="1" ht="18" customHeight="1" spans="1:256">
      <c r="A3" s="367"/>
      <c r="B3" s="64" t="s">
        <v>10405</v>
      </c>
      <c r="C3" s="64" t="s">
        <v>10406</v>
      </c>
      <c r="D3" s="64" t="s">
        <v>4181</v>
      </c>
      <c r="E3" s="64" t="s">
        <v>4196</v>
      </c>
      <c r="F3" s="64" t="s">
        <v>4237</v>
      </c>
      <c r="G3" s="64" t="s">
        <v>4218</v>
      </c>
      <c r="H3" s="368"/>
      <c r="I3" s="64" t="s">
        <v>10407</v>
      </c>
      <c r="J3" s="64" t="s">
        <v>10408</v>
      </c>
      <c r="K3" s="64" t="s">
        <v>10409</v>
      </c>
      <c r="L3" s="64"/>
      <c r="M3" s="372"/>
      <c r="N3" s="155"/>
      <c r="O3" s="155"/>
      <c r="P3" s="155"/>
      <c r="Q3" s="155"/>
      <c r="R3" s="155"/>
      <c r="S3" s="155"/>
      <c r="T3" s="155"/>
      <c r="U3" s="155"/>
      <c r="V3" s="155"/>
      <c r="W3" s="155"/>
      <c r="X3" s="155"/>
      <c r="Y3" s="155"/>
      <c r="Z3" s="155"/>
      <c r="AA3" s="155"/>
      <c r="AB3" s="155"/>
      <c r="AC3" s="155"/>
      <c r="AD3" s="155"/>
      <c r="AE3" s="155"/>
      <c r="AF3" s="155"/>
      <c r="AG3" s="155"/>
      <c r="AH3" s="155"/>
      <c r="AI3" s="155"/>
      <c r="AJ3" s="155"/>
      <c r="AK3" s="155"/>
      <c r="AL3" s="155"/>
      <c r="AM3" s="155"/>
      <c r="AN3" s="155"/>
      <c r="AO3" s="155"/>
      <c r="AP3" s="155"/>
      <c r="AQ3" s="155"/>
      <c r="AR3" s="155"/>
      <c r="AS3" s="155"/>
      <c r="AT3" s="155"/>
      <c r="AU3" s="155"/>
      <c r="AV3" s="155"/>
      <c r="AW3" s="155"/>
      <c r="AX3" s="155"/>
      <c r="AY3" s="155"/>
      <c r="AZ3" s="155"/>
      <c r="BA3" s="155"/>
      <c r="BB3" s="155"/>
      <c r="BC3" s="155"/>
      <c r="BD3" s="155"/>
      <c r="BE3" s="155"/>
      <c r="BF3" s="155"/>
      <c r="BG3" s="155"/>
      <c r="BH3" s="155"/>
      <c r="BI3" s="155"/>
      <c r="BJ3" s="155"/>
      <c r="BK3" s="155"/>
      <c r="BL3" s="155"/>
      <c r="BM3" s="155"/>
      <c r="BN3" s="155"/>
      <c r="BO3" s="155"/>
      <c r="BP3" s="155"/>
      <c r="BQ3" s="155"/>
      <c r="BR3" s="155"/>
      <c r="BS3" s="155"/>
      <c r="BT3" s="155"/>
      <c r="BU3" s="155"/>
      <c r="BV3" s="155"/>
      <c r="BW3" s="155"/>
      <c r="BX3" s="155"/>
      <c r="BY3" s="155"/>
      <c r="BZ3" s="155"/>
      <c r="CA3" s="155"/>
      <c r="CB3" s="155"/>
      <c r="CC3" s="155"/>
      <c r="CD3" s="155"/>
      <c r="CE3" s="155"/>
      <c r="CF3" s="155"/>
      <c r="CG3" s="155"/>
      <c r="CH3" s="155"/>
      <c r="CI3" s="155"/>
      <c r="CJ3" s="155"/>
      <c r="CK3" s="155"/>
      <c r="CL3" s="155"/>
      <c r="CM3" s="155"/>
      <c r="CN3" s="155"/>
      <c r="CO3" s="155"/>
      <c r="CP3" s="155"/>
      <c r="CQ3" s="155"/>
      <c r="CR3" s="155"/>
      <c r="CS3" s="155"/>
      <c r="CT3" s="155"/>
      <c r="CU3" s="155"/>
      <c r="CV3" s="155"/>
      <c r="CW3" s="155"/>
      <c r="CX3" s="155"/>
      <c r="CY3" s="155"/>
      <c r="CZ3" s="155"/>
      <c r="DA3" s="155"/>
      <c r="DB3" s="155"/>
      <c r="DC3" s="155"/>
      <c r="DD3" s="155"/>
      <c r="DE3" s="155"/>
      <c r="DF3" s="155"/>
      <c r="DG3" s="155"/>
      <c r="DH3" s="155"/>
      <c r="DI3" s="155"/>
      <c r="DJ3" s="155"/>
      <c r="DK3" s="155"/>
      <c r="DL3" s="155"/>
      <c r="DM3" s="155"/>
      <c r="DN3" s="155"/>
      <c r="DO3" s="155"/>
      <c r="DP3" s="155"/>
      <c r="DQ3" s="155"/>
      <c r="DR3" s="155"/>
      <c r="DS3" s="155"/>
      <c r="DT3" s="155"/>
      <c r="DU3" s="155"/>
      <c r="DV3" s="155"/>
      <c r="DW3" s="155"/>
      <c r="DX3" s="155"/>
      <c r="DY3" s="155"/>
      <c r="DZ3" s="155"/>
      <c r="EA3" s="155"/>
      <c r="EB3" s="155"/>
      <c r="EC3" s="155"/>
      <c r="ED3" s="155"/>
      <c r="EE3" s="155"/>
      <c r="EF3" s="155"/>
      <c r="EG3" s="155"/>
      <c r="EH3" s="155"/>
      <c r="EI3" s="155"/>
      <c r="EJ3" s="155"/>
      <c r="EK3" s="155"/>
      <c r="EL3" s="155"/>
      <c r="EM3" s="155"/>
      <c r="EN3" s="155"/>
      <c r="EO3" s="155"/>
      <c r="EP3" s="155"/>
      <c r="EQ3" s="155"/>
      <c r="ER3" s="155"/>
      <c r="ES3" s="155"/>
      <c r="ET3" s="155"/>
      <c r="EU3" s="155"/>
      <c r="EV3" s="155"/>
      <c r="EW3" s="155"/>
      <c r="EX3" s="155"/>
      <c r="EY3" s="155"/>
      <c r="EZ3" s="155"/>
      <c r="FA3" s="155"/>
      <c r="FB3" s="155"/>
      <c r="FC3" s="155"/>
      <c r="FD3" s="155"/>
      <c r="FE3" s="155"/>
      <c r="FF3" s="155"/>
      <c r="FG3" s="155"/>
      <c r="FH3" s="155"/>
      <c r="FI3" s="155"/>
      <c r="FJ3" s="155"/>
      <c r="FK3" s="155"/>
      <c r="FL3" s="155"/>
      <c r="FM3" s="155"/>
      <c r="FN3" s="155"/>
      <c r="FO3" s="155"/>
      <c r="FP3" s="155"/>
      <c r="FQ3" s="155"/>
      <c r="FR3" s="155"/>
      <c r="FS3" s="155"/>
      <c r="FT3" s="155"/>
      <c r="FU3" s="155"/>
      <c r="FV3" s="155"/>
      <c r="FW3" s="155"/>
      <c r="FX3" s="155"/>
      <c r="FY3" s="155"/>
      <c r="FZ3" s="155"/>
      <c r="GA3" s="155"/>
      <c r="GB3" s="155"/>
      <c r="GC3" s="155"/>
      <c r="GD3" s="155"/>
      <c r="GE3" s="155"/>
      <c r="GF3" s="155"/>
      <c r="GG3" s="155"/>
      <c r="GH3" s="155"/>
      <c r="GI3" s="155"/>
      <c r="GJ3" s="155"/>
      <c r="GK3" s="155"/>
      <c r="GL3" s="155"/>
      <c r="GM3" s="155"/>
      <c r="GN3" s="155"/>
      <c r="GO3" s="155"/>
      <c r="GP3" s="155"/>
      <c r="GQ3" s="155"/>
      <c r="GR3" s="155"/>
      <c r="GS3" s="155"/>
      <c r="GT3" s="155"/>
      <c r="GU3" s="155"/>
      <c r="GV3" s="155"/>
      <c r="GW3" s="155"/>
      <c r="GX3" s="155"/>
      <c r="GY3" s="155"/>
      <c r="GZ3" s="155"/>
      <c r="HA3" s="155"/>
      <c r="HB3" s="155"/>
      <c r="HC3" s="155"/>
      <c r="HD3" s="155"/>
      <c r="HE3" s="155"/>
      <c r="HF3" s="155"/>
      <c r="HG3" s="155"/>
      <c r="HH3" s="155"/>
      <c r="HI3" s="155"/>
      <c r="HJ3" s="155"/>
      <c r="HK3" s="155"/>
      <c r="HL3" s="155"/>
      <c r="HM3" s="155"/>
      <c r="HN3" s="155"/>
      <c r="HO3" s="155"/>
      <c r="HP3" s="155"/>
      <c r="HQ3" s="155"/>
      <c r="HR3" s="155"/>
      <c r="HS3" s="155"/>
      <c r="HT3" s="155"/>
      <c r="HU3" s="155"/>
      <c r="HV3" s="155"/>
      <c r="HW3" s="155"/>
      <c r="HX3" s="155"/>
      <c r="HY3" s="155"/>
      <c r="HZ3" s="155"/>
      <c r="IA3" s="155"/>
      <c r="IB3" s="155"/>
      <c r="IC3" s="155"/>
      <c r="ID3" s="155"/>
      <c r="IE3" s="155"/>
      <c r="IF3" s="155"/>
      <c r="IG3" s="155"/>
      <c r="IH3" s="155"/>
      <c r="II3" s="155"/>
      <c r="IJ3" s="155"/>
      <c r="IK3" s="155"/>
      <c r="IL3" s="155"/>
      <c r="IM3" s="155"/>
      <c r="IN3" s="155"/>
      <c r="IO3" s="155"/>
      <c r="IP3" s="155"/>
      <c r="IQ3" s="155"/>
      <c r="IR3" s="155"/>
      <c r="IS3" s="155"/>
      <c r="IT3" s="155"/>
      <c r="IU3" s="155"/>
      <c r="IV3" s="155"/>
    </row>
    <row r="4" s="157" customFormat="1" ht="18" customHeight="1" spans="1:256">
      <c r="A4" s="367"/>
      <c r="B4" s="67" t="s">
        <v>10410</v>
      </c>
      <c r="C4" s="279">
        <v>0.65</v>
      </c>
      <c r="D4" s="279">
        <v>0.2</v>
      </c>
      <c r="E4" s="279">
        <v>0.1</v>
      </c>
      <c r="F4" s="279">
        <v>0.05</v>
      </c>
      <c r="G4" s="67" t="s">
        <v>428</v>
      </c>
      <c r="H4" s="368"/>
      <c r="I4" s="67" t="s">
        <v>10406</v>
      </c>
      <c r="J4" s="67" t="s">
        <v>10411</v>
      </c>
      <c r="K4" s="67" t="s">
        <v>428</v>
      </c>
      <c r="L4" s="67"/>
      <c r="M4" s="373"/>
      <c r="N4" s="155"/>
      <c r="O4" s="155"/>
      <c r="P4" s="155"/>
      <c r="Q4" s="155"/>
      <c r="R4" s="155"/>
      <c r="S4" s="155"/>
      <c r="T4" s="155"/>
      <c r="U4" s="155"/>
      <c r="V4" s="155"/>
      <c r="W4" s="155"/>
      <c r="X4" s="155"/>
      <c r="Y4" s="155"/>
      <c r="Z4" s="155"/>
      <c r="AA4" s="155"/>
      <c r="AB4" s="155"/>
      <c r="AC4" s="155"/>
      <c r="AD4" s="155"/>
      <c r="AE4" s="155"/>
      <c r="AF4" s="155"/>
      <c r="AG4" s="155"/>
      <c r="AH4" s="155"/>
      <c r="AI4" s="155"/>
      <c r="AJ4" s="155"/>
      <c r="AK4" s="155"/>
      <c r="AL4" s="155"/>
      <c r="AM4" s="155"/>
      <c r="AN4" s="155"/>
      <c r="AO4" s="155"/>
      <c r="AP4" s="155"/>
      <c r="AQ4" s="155"/>
      <c r="AR4" s="155"/>
      <c r="AS4" s="155"/>
      <c r="AT4" s="155"/>
      <c r="AU4" s="155"/>
      <c r="AV4" s="155"/>
      <c r="AW4" s="155"/>
      <c r="AX4" s="155"/>
      <c r="AY4" s="155"/>
      <c r="AZ4" s="155"/>
      <c r="BA4" s="155"/>
      <c r="BB4" s="155"/>
      <c r="BC4" s="155"/>
      <c r="BD4" s="155"/>
      <c r="BE4" s="155"/>
      <c r="BF4" s="155"/>
      <c r="BG4" s="155"/>
      <c r="BH4" s="155"/>
      <c r="BI4" s="155"/>
      <c r="BJ4" s="155"/>
      <c r="BK4" s="155"/>
      <c r="BL4" s="155"/>
      <c r="BM4" s="155"/>
      <c r="BN4" s="155"/>
      <c r="BO4" s="155"/>
      <c r="BP4" s="155"/>
      <c r="BQ4" s="155"/>
      <c r="BR4" s="155"/>
      <c r="BS4" s="155"/>
      <c r="BT4" s="155"/>
      <c r="BU4" s="155"/>
      <c r="BV4" s="155"/>
      <c r="BW4" s="155"/>
      <c r="BX4" s="155"/>
      <c r="BY4" s="155"/>
      <c r="BZ4" s="155"/>
      <c r="CA4" s="155"/>
      <c r="CB4" s="155"/>
      <c r="CC4" s="155"/>
      <c r="CD4" s="155"/>
      <c r="CE4" s="155"/>
      <c r="CF4" s="155"/>
      <c r="CG4" s="155"/>
      <c r="CH4" s="155"/>
      <c r="CI4" s="155"/>
      <c r="CJ4" s="155"/>
      <c r="CK4" s="155"/>
      <c r="CL4" s="155"/>
      <c r="CM4" s="155"/>
      <c r="CN4" s="155"/>
      <c r="CO4" s="155"/>
      <c r="CP4" s="155"/>
      <c r="CQ4" s="155"/>
      <c r="CR4" s="155"/>
      <c r="CS4" s="155"/>
      <c r="CT4" s="155"/>
      <c r="CU4" s="155"/>
      <c r="CV4" s="155"/>
      <c r="CW4" s="155"/>
      <c r="CX4" s="155"/>
      <c r="CY4" s="155"/>
      <c r="CZ4" s="155"/>
      <c r="DA4" s="155"/>
      <c r="DB4" s="155"/>
      <c r="DC4" s="155"/>
      <c r="DD4" s="155"/>
      <c r="DE4" s="155"/>
      <c r="DF4" s="155"/>
      <c r="DG4" s="155"/>
      <c r="DH4" s="155"/>
      <c r="DI4" s="155"/>
      <c r="DJ4" s="155"/>
      <c r="DK4" s="155"/>
      <c r="DL4" s="155"/>
      <c r="DM4" s="155"/>
      <c r="DN4" s="155"/>
      <c r="DO4" s="155"/>
      <c r="DP4" s="155"/>
      <c r="DQ4" s="155"/>
      <c r="DR4" s="155"/>
      <c r="DS4" s="155"/>
      <c r="DT4" s="155"/>
      <c r="DU4" s="155"/>
      <c r="DV4" s="155"/>
      <c r="DW4" s="155"/>
      <c r="DX4" s="155"/>
      <c r="DY4" s="155"/>
      <c r="DZ4" s="155"/>
      <c r="EA4" s="155"/>
      <c r="EB4" s="155"/>
      <c r="EC4" s="155"/>
      <c r="ED4" s="155"/>
      <c r="EE4" s="155"/>
      <c r="EF4" s="155"/>
      <c r="EG4" s="155"/>
      <c r="EH4" s="155"/>
      <c r="EI4" s="155"/>
      <c r="EJ4" s="155"/>
      <c r="EK4" s="155"/>
      <c r="EL4" s="155"/>
      <c r="EM4" s="155"/>
      <c r="EN4" s="155"/>
      <c r="EO4" s="155"/>
      <c r="EP4" s="155"/>
      <c r="EQ4" s="155"/>
      <c r="ER4" s="155"/>
      <c r="ES4" s="155"/>
      <c r="ET4" s="155"/>
      <c r="EU4" s="155"/>
      <c r="EV4" s="155"/>
      <c r="EW4" s="155"/>
      <c r="EX4" s="155"/>
      <c r="EY4" s="155"/>
      <c r="EZ4" s="155"/>
      <c r="FA4" s="155"/>
      <c r="FB4" s="155"/>
      <c r="FC4" s="155"/>
      <c r="FD4" s="155"/>
      <c r="FE4" s="155"/>
      <c r="FF4" s="155"/>
      <c r="FG4" s="155"/>
      <c r="FH4" s="155"/>
      <c r="FI4" s="155"/>
      <c r="FJ4" s="155"/>
      <c r="FK4" s="155"/>
      <c r="FL4" s="155"/>
      <c r="FM4" s="155"/>
      <c r="FN4" s="155"/>
      <c r="FO4" s="155"/>
      <c r="FP4" s="155"/>
      <c r="FQ4" s="155"/>
      <c r="FR4" s="155"/>
      <c r="FS4" s="155"/>
      <c r="FT4" s="155"/>
      <c r="FU4" s="155"/>
      <c r="FV4" s="155"/>
      <c r="FW4" s="155"/>
      <c r="FX4" s="155"/>
      <c r="FY4" s="155"/>
      <c r="FZ4" s="155"/>
      <c r="GA4" s="155"/>
      <c r="GB4" s="155"/>
      <c r="GC4" s="155"/>
      <c r="GD4" s="155"/>
      <c r="GE4" s="155"/>
      <c r="GF4" s="155"/>
      <c r="GG4" s="155"/>
      <c r="GH4" s="155"/>
      <c r="GI4" s="155"/>
      <c r="GJ4" s="155"/>
      <c r="GK4" s="155"/>
      <c r="GL4" s="155"/>
      <c r="GM4" s="155"/>
      <c r="GN4" s="155"/>
      <c r="GO4" s="155"/>
      <c r="GP4" s="155"/>
      <c r="GQ4" s="155"/>
      <c r="GR4" s="155"/>
      <c r="GS4" s="155"/>
      <c r="GT4" s="155"/>
      <c r="GU4" s="155"/>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157" customFormat="1" ht="18" customHeight="1" spans="1:256">
      <c r="A5" s="367"/>
      <c r="B5" s="71" t="s">
        <v>10412</v>
      </c>
      <c r="C5" s="111">
        <v>0.5</v>
      </c>
      <c r="D5" s="111">
        <v>0.25</v>
      </c>
      <c r="E5" s="111">
        <v>0.15</v>
      </c>
      <c r="F5" s="111">
        <v>0.1</v>
      </c>
      <c r="G5" s="71" t="s">
        <v>428</v>
      </c>
      <c r="H5" s="368"/>
      <c r="I5" s="71" t="s">
        <v>4181</v>
      </c>
      <c r="J5" s="111">
        <v>1.05</v>
      </c>
      <c r="K5" s="71" t="s">
        <v>428</v>
      </c>
      <c r="L5" s="71"/>
      <c r="M5" s="373"/>
      <c r="N5" s="155"/>
      <c r="O5" s="155"/>
      <c r="P5" s="155"/>
      <c r="Q5" s="155"/>
      <c r="R5" s="155"/>
      <c r="S5" s="155"/>
      <c r="T5" s="155"/>
      <c r="U5" s="155"/>
      <c r="V5" s="155"/>
      <c r="W5" s="155"/>
      <c r="X5" s="155"/>
      <c r="Y5" s="155"/>
      <c r="Z5" s="155"/>
      <c r="AA5" s="155"/>
      <c r="AB5" s="155"/>
      <c r="AC5" s="155"/>
      <c r="AD5" s="155"/>
      <c r="AE5" s="155"/>
      <c r="AF5" s="155"/>
      <c r="AG5" s="155"/>
      <c r="AH5" s="155"/>
      <c r="AI5" s="155"/>
      <c r="AJ5" s="155"/>
      <c r="AK5" s="155"/>
      <c r="AL5" s="155"/>
      <c r="AM5" s="155"/>
      <c r="AN5" s="155"/>
      <c r="AO5" s="155"/>
      <c r="AP5" s="155"/>
      <c r="AQ5" s="155"/>
      <c r="AR5" s="155"/>
      <c r="AS5" s="155"/>
      <c r="AT5" s="155"/>
      <c r="AU5" s="155"/>
      <c r="AV5" s="155"/>
      <c r="AW5" s="155"/>
      <c r="AX5" s="155"/>
      <c r="AY5" s="155"/>
      <c r="AZ5" s="155"/>
      <c r="BA5" s="155"/>
      <c r="BB5" s="155"/>
      <c r="BC5" s="155"/>
      <c r="BD5" s="155"/>
      <c r="BE5" s="155"/>
      <c r="BF5" s="155"/>
      <c r="BG5" s="155"/>
      <c r="BH5" s="155"/>
      <c r="BI5" s="155"/>
      <c r="BJ5" s="155"/>
      <c r="BK5" s="155"/>
      <c r="BL5" s="155"/>
      <c r="BM5" s="155"/>
      <c r="BN5" s="155"/>
      <c r="BO5" s="155"/>
      <c r="BP5" s="155"/>
      <c r="BQ5" s="155"/>
      <c r="BR5" s="155"/>
      <c r="BS5" s="155"/>
      <c r="BT5" s="155"/>
      <c r="BU5" s="155"/>
      <c r="BV5" s="155"/>
      <c r="BW5" s="155"/>
      <c r="BX5" s="155"/>
      <c r="BY5" s="155"/>
      <c r="BZ5" s="155"/>
      <c r="CA5" s="155"/>
      <c r="CB5" s="155"/>
      <c r="CC5" s="155"/>
      <c r="CD5" s="155"/>
      <c r="CE5" s="155"/>
      <c r="CF5" s="155"/>
      <c r="CG5" s="155"/>
      <c r="CH5" s="155"/>
      <c r="CI5" s="155"/>
      <c r="CJ5" s="155"/>
      <c r="CK5" s="155"/>
      <c r="CL5" s="155"/>
      <c r="CM5" s="155"/>
      <c r="CN5" s="155"/>
      <c r="CO5" s="155"/>
      <c r="CP5" s="155"/>
      <c r="CQ5" s="155"/>
      <c r="CR5" s="155"/>
      <c r="CS5" s="155"/>
      <c r="CT5" s="155"/>
      <c r="CU5" s="155"/>
      <c r="CV5" s="155"/>
      <c r="CW5" s="155"/>
      <c r="CX5" s="155"/>
      <c r="CY5" s="155"/>
      <c r="CZ5" s="155"/>
      <c r="DA5" s="155"/>
      <c r="DB5" s="155"/>
      <c r="DC5" s="155"/>
      <c r="DD5" s="155"/>
      <c r="DE5" s="155"/>
      <c r="DF5" s="155"/>
      <c r="DG5" s="155"/>
      <c r="DH5" s="155"/>
      <c r="DI5" s="155"/>
      <c r="DJ5" s="155"/>
      <c r="DK5" s="155"/>
      <c r="DL5" s="155"/>
      <c r="DM5" s="155"/>
      <c r="DN5" s="155"/>
      <c r="DO5" s="155"/>
      <c r="DP5" s="155"/>
      <c r="DQ5" s="155"/>
      <c r="DR5" s="155"/>
      <c r="DS5" s="155"/>
      <c r="DT5" s="155"/>
      <c r="DU5" s="155"/>
      <c r="DV5" s="155"/>
      <c r="DW5" s="155"/>
      <c r="DX5" s="155"/>
      <c r="DY5" s="155"/>
      <c r="DZ5" s="155"/>
      <c r="EA5" s="155"/>
      <c r="EB5" s="155"/>
      <c r="EC5" s="155"/>
      <c r="ED5" s="155"/>
      <c r="EE5" s="155"/>
      <c r="EF5" s="155"/>
      <c r="EG5" s="155"/>
      <c r="EH5" s="155"/>
      <c r="EI5" s="155"/>
      <c r="EJ5" s="155"/>
      <c r="EK5" s="155"/>
      <c r="EL5" s="155"/>
      <c r="EM5" s="155"/>
      <c r="EN5" s="155"/>
      <c r="EO5" s="155"/>
      <c r="EP5" s="155"/>
      <c r="EQ5" s="155"/>
      <c r="ER5" s="155"/>
      <c r="ES5" s="155"/>
      <c r="ET5" s="155"/>
      <c r="EU5" s="155"/>
      <c r="EV5" s="155"/>
      <c r="EW5" s="155"/>
      <c r="EX5" s="155"/>
      <c r="EY5" s="155"/>
      <c r="EZ5" s="155"/>
      <c r="FA5" s="155"/>
      <c r="FB5" s="155"/>
      <c r="FC5" s="155"/>
      <c r="FD5" s="155"/>
      <c r="FE5" s="155"/>
      <c r="FF5" s="155"/>
      <c r="FG5" s="155"/>
      <c r="FH5" s="155"/>
      <c r="FI5" s="155"/>
      <c r="FJ5" s="155"/>
      <c r="FK5" s="155"/>
      <c r="FL5" s="155"/>
      <c r="FM5" s="155"/>
      <c r="FN5" s="155"/>
      <c r="FO5" s="155"/>
      <c r="FP5" s="155"/>
      <c r="FQ5" s="155"/>
      <c r="FR5" s="155"/>
      <c r="FS5" s="155"/>
      <c r="FT5" s="155"/>
      <c r="FU5" s="155"/>
      <c r="FV5" s="155"/>
      <c r="FW5" s="155"/>
      <c r="FX5" s="155"/>
      <c r="FY5" s="155"/>
      <c r="FZ5" s="155"/>
      <c r="GA5" s="155"/>
      <c r="GB5" s="155"/>
      <c r="GC5" s="155"/>
      <c r="GD5" s="155"/>
      <c r="GE5" s="155"/>
      <c r="GF5" s="155"/>
      <c r="GG5" s="155"/>
      <c r="GH5" s="155"/>
      <c r="GI5" s="155"/>
      <c r="GJ5" s="155"/>
      <c r="GK5" s="155"/>
      <c r="GL5" s="155"/>
      <c r="GM5" s="155"/>
      <c r="GN5" s="155"/>
      <c r="GO5" s="155"/>
      <c r="GP5" s="155"/>
      <c r="GQ5" s="155"/>
      <c r="GR5" s="155"/>
      <c r="GS5" s="155"/>
      <c r="GT5" s="155"/>
      <c r="GU5" s="155"/>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157" customFormat="1" ht="18" customHeight="1" spans="1:256">
      <c r="A6" s="367"/>
      <c r="B6" s="67" t="s">
        <v>10413</v>
      </c>
      <c r="C6" s="279">
        <v>0.35</v>
      </c>
      <c r="D6" s="279">
        <v>0.3</v>
      </c>
      <c r="E6" s="279">
        <v>0.2</v>
      </c>
      <c r="F6" s="279">
        <v>0.15</v>
      </c>
      <c r="G6" s="67" t="s">
        <v>428</v>
      </c>
      <c r="H6" s="368"/>
      <c r="I6" s="67" t="s">
        <v>4196</v>
      </c>
      <c r="J6" s="279">
        <v>1.1</v>
      </c>
      <c r="K6" s="67" t="s">
        <v>428</v>
      </c>
      <c r="L6" s="67"/>
      <c r="M6" s="373"/>
      <c r="N6" s="155"/>
      <c r="O6" s="155"/>
      <c r="P6" s="155"/>
      <c r="Q6" s="155"/>
      <c r="R6" s="155"/>
      <c r="S6" s="155"/>
      <c r="T6" s="155"/>
      <c r="U6" s="155"/>
      <c r="V6" s="155"/>
      <c r="W6" s="155"/>
      <c r="X6" s="155"/>
      <c r="Y6" s="155"/>
      <c r="Z6" s="155"/>
      <c r="AA6" s="155"/>
      <c r="AB6" s="155"/>
      <c r="AC6" s="155"/>
      <c r="AD6" s="155"/>
      <c r="AE6" s="155"/>
      <c r="AF6" s="155"/>
      <c r="AG6" s="155"/>
      <c r="AH6" s="155"/>
      <c r="AI6" s="155"/>
      <c r="AJ6" s="155"/>
      <c r="AK6" s="155"/>
      <c r="AL6" s="155"/>
      <c r="AM6" s="155"/>
      <c r="AN6" s="155"/>
      <c r="AO6" s="155"/>
      <c r="AP6" s="155"/>
      <c r="AQ6" s="155"/>
      <c r="AR6" s="155"/>
      <c r="AS6" s="155"/>
      <c r="AT6" s="155"/>
      <c r="AU6" s="155"/>
      <c r="AV6" s="155"/>
      <c r="AW6" s="155"/>
      <c r="AX6" s="155"/>
      <c r="AY6" s="155"/>
      <c r="AZ6" s="155"/>
      <c r="BA6" s="155"/>
      <c r="BB6" s="155"/>
      <c r="BC6" s="155"/>
      <c r="BD6" s="155"/>
      <c r="BE6" s="155"/>
      <c r="BF6" s="155"/>
      <c r="BG6" s="155"/>
      <c r="BH6" s="155"/>
      <c r="BI6" s="155"/>
      <c r="BJ6" s="155"/>
      <c r="BK6" s="155"/>
      <c r="BL6" s="155"/>
      <c r="BM6" s="155"/>
      <c r="BN6" s="155"/>
      <c r="BO6" s="155"/>
      <c r="BP6" s="155"/>
      <c r="BQ6" s="155"/>
      <c r="BR6" s="155"/>
      <c r="BS6" s="155"/>
      <c r="BT6" s="155"/>
      <c r="BU6" s="155"/>
      <c r="BV6" s="155"/>
      <c r="BW6" s="155"/>
      <c r="BX6" s="155"/>
      <c r="BY6" s="155"/>
      <c r="BZ6" s="155"/>
      <c r="CA6" s="155"/>
      <c r="CB6" s="155"/>
      <c r="CC6" s="155"/>
      <c r="CD6" s="155"/>
      <c r="CE6" s="155"/>
      <c r="CF6" s="155"/>
      <c r="CG6" s="155"/>
      <c r="CH6" s="155"/>
      <c r="CI6" s="155"/>
      <c r="CJ6" s="155"/>
      <c r="CK6" s="155"/>
      <c r="CL6" s="155"/>
      <c r="CM6" s="155"/>
      <c r="CN6" s="155"/>
      <c r="CO6" s="155"/>
      <c r="CP6" s="155"/>
      <c r="CQ6" s="155"/>
      <c r="CR6" s="155"/>
      <c r="CS6" s="155"/>
      <c r="CT6" s="155"/>
      <c r="CU6" s="155"/>
      <c r="CV6" s="155"/>
      <c r="CW6" s="155"/>
      <c r="CX6" s="155"/>
      <c r="CY6" s="155"/>
      <c r="CZ6" s="155"/>
      <c r="DA6" s="155"/>
      <c r="DB6" s="155"/>
      <c r="DC6" s="155"/>
      <c r="DD6" s="155"/>
      <c r="DE6" s="155"/>
      <c r="DF6" s="155"/>
      <c r="DG6" s="155"/>
      <c r="DH6" s="155"/>
      <c r="DI6" s="155"/>
      <c r="DJ6" s="155"/>
      <c r="DK6" s="155"/>
      <c r="DL6" s="155"/>
      <c r="DM6" s="155"/>
      <c r="DN6" s="155"/>
      <c r="DO6" s="155"/>
      <c r="DP6" s="155"/>
      <c r="DQ6" s="155"/>
      <c r="DR6" s="155"/>
      <c r="DS6" s="155"/>
      <c r="DT6" s="155"/>
      <c r="DU6" s="155"/>
      <c r="DV6" s="155"/>
      <c r="DW6" s="155"/>
      <c r="DX6" s="155"/>
      <c r="DY6" s="155"/>
      <c r="DZ6" s="155"/>
      <c r="EA6" s="155"/>
      <c r="EB6" s="155"/>
      <c r="EC6" s="155"/>
      <c r="ED6" s="155"/>
      <c r="EE6" s="155"/>
      <c r="EF6" s="155"/>
      <c r="EG6" s="155"/>
      <c r="EH6" s="155"/>
      <c r="EI6" s="155"/>
      <c r="EJ6" s="155"/>
      <c r="EK6" s="155"/>
      <c r="EL6" s="155"/>
      <c r="EM6" s="155"/>
      <c r="EN6" s="155"/>
      <c r="EO6" s="155"/>
      <c r="EP6" s="155"/>
      <c r="EQ6" s="155"/>
      <c r="ER6" s="155"/>
      <c r="ES6" s="155"/>
      <c r="ET6" s="155"/>
      <c r="EU6" s="155"/>
      <c r="EV6" s="155"/>
      <c r="EW6" s="155"/>
      <c r="EX6" s="155"/>
      <c r="EY6" s="155"/>
      <c r="EZ6" s="155"/>
      <c r="FA6" s="155"/>
      <c r="FB6" s="155"/>
      <c r="FC6" s="155"/>
      <c r="FD6" s="155"/>
      <c r="FE6" s="155"/>
      <c r="FF6" s="155"/>
      <c r="FG6" s="155"/>
      <c r="FH6" s="155"/>
      <c r="FI6" s="155"/>
      <c r="FJ6" s="155"/>
      <c r="FK6" s="155"/>
      <c r="FL6" s="155"/>
      <c r="FM6" s="155"/>
      <c r="FN6" s="155"/>
      <c r="FO6" s="155"/>
      <c r="FP6" s="155"/>
      <c r="FQ6" s="155"/>
      <c r="FR6" s="155"/>
      <c r="FS6" s="155"/>
      <c r="FT6" s="155"/>
      <c r="FU6" s="155"/>
      <c r="FV6" s="155"/>
      <c r="FW6" s="155"/>
      <c r="FX6" s="155"/>
      <c r="FY6" s="155"/>
      <c r="FZ6" s="155"/>
      <c r="GA6" s="155"/>
      <c r="GB6" s="155"/>
      <c r="GC6" s="155"/>
      <c r="GD6" s="155"/>
      <c r="GE6" s="155"/>
      <c r="GF6" s="155"/>
      <c r="GG6" s="155"/>
      <c r="GH6" s="155"/>
      <c r="GI6" s="155"/>
      <c r="GJ6" s="155"/>
      <c r="GK6" s="155"/>
      <c r="GL6" s="155"/>
      <c r="GM6" s="155"/>
      <c r="GN6" s="155"/>
      <c r="GO6" s="155"/>
      <c r="GP6" s="155"/>
      <c r="GQ6" s="155"/>
      <c r="GR6" s="155"/>
      <c r="GS6" s="155"/>
      <c r="GT6" s="155"/>
      <c r="GU6" s="155"/>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157" customFormat="1" ht="18" customHeight="1" spans="1:256">
      <c r="A7" s="367"/>
      <c r="B7" s="71" t="s">
        <v>10414</v>
      </c>
      <c r="C7" s="111">
        <v>0.2</v>
      </c>
      <c r="D7" s="111">
        <v>0.35</v>
      </c>
      <c r="E7" s="111">
        <v>0.25</v>
      </c>
      <c r="F7" s="111">
        <v>0.2</v>
      </c>
      <c r="G7" s="71" t="s">
        <v>428</v>
      </c>
      <c r="H7" s="368"/>
      <c r="I7" s="71" t="s">
        <v>4237</v>
      </c>
      <c r="J7" s="111">
        <v>1.2</v>
      </c>
      <c r="K7" s="71" t="s">
        <v>10415</v>
      </c>
      <c r="L7" s="71"/>
      <c r="M7" s="373"/>
      <c r="N7" s="155"/>
      <c r="O7" s="155"/>
      <c r="P7" s="155"/>
      <c r="Q7" s="155"/>
      <c r="R7" s="155"/>
      <c r="S7" s="155"/>
      <c r="T7" s="155"/>
      <c r="U7" s="155"/>
      <c r="V7" s="155"/>
      <c r="W7" s="155"/>
      <c r="X7" s="155"/>
      <c r="Y7" s="155"/>
      <c r="Z7" s="155"/>
      <c r="AA7" s="155"/>
      <c r="AB7" s="155"/>
      <c r="AC7" s="155"/>
      <c r="AD7" s="155"/>
      <c r="AE7" s="155"/>
      <c r="AF7" s="155"/>
      <c r="AG7" s="155"/>
      <c r="AH7" s="155"/>
      <c r="AI7" s="155"/>
      <c r="AJ7" s="155"/>
      <c r="AK7" s="155"/>
      <c r="AL7" s="155"/>
      <c r="AM7" s="155"/>
      <c r="AN7" s="155"/>
      <c r="AO7" s="155"/>
      <c r="AP7" s="155"/>
      <c r="AQ7" s="155"/>
      <c r="AR7" s="155"/>
      <c r="AS7" s="155"/>
      <c r="AT7" s="155"/>
      <c r="AU7" s="155"/>
      <c r="AV7" s="155"/>
      <c r="AW7" s="155"/>
      <c r="AX7" s="155"/>
      <c r="AY7" s="155"/>
      <c r="AZ7" s="155"/>
      <c r="BA7" s="155"/>
      <c r="BB7" s="155"/>
      <c r="BC7" s="155"/>
      <c r="BD7" s="155"/>
      <c r="BE7" s="155"/>
      <c r="BF7" s="155"/>
      <c r="BG7" s="155"/>
      <c r="BH7" s="155"/>
      <c r="BI7" s="155"/>
      <c r="BJ7" s="155"/>
      <c r="BK7" s="155"/>
      <c r="BL7" s="155"/>
      <c r="BM7" s="155"/>
      <c r="BN7" s="155"/>
      <c r="BO7" s="155"/>
      <c r="BP7" s="155"/>
      <c r="BQ7" s="155"/>
      <c r="BR7" s="155"/>
      <c r="BS7" s="155"/>
      <c r="BT7" s="155"/>
      <c r="BU7" s="155"/>
      <c r="BV7" s="155"/>
      <c r="BW7" s="155"/>
      <c r="BX7" s="155"/>
      <c r="BY7" s="155"/>
      <c r="BZ7" s="155"/>
      <c r="CA7" s="155"/>
      <c r="CB7" s="155"/>
      <c r="CC7" s="155"/>
      <c r="CD7" s="155"/>
      <c r="CE7" s="155"/>
      <c r="CF7" s="155"/>
      <c r="CG7" s="155"/>
      <c r="CH7" s="155"/>
      <c r="CI7" s="155"/>
      <c r="CJ7" s="155"/>
      <c r="CK7" s="155"/>
      <c r="CL7" s="155"/>
      <c r="CM7" s="155"/>
      <c r="CN7" s="155"/>
      <c r="CO7" s="155"/>
      <c r="CP7" s="155"/>
      <c r="CQ7" s="155"/>
      <c r="CR7" s="155"/>
      <c r="CS7" s="155"/>
      <c r="CT7" s="155"/>
      <c r="CU7" s="155"/>
      <c r="CV7" s="155"/>
      <c r="CW7" s="155"/>
      <c r="CX7" s="155"/>
      <c r="CY7" s="155"/>
      <c r="CZ7" s="155"/>
      <c r="DA7" s="155"/>
      <c r="DB7" s="155"/>
      <c r="DC7" s="155"/>
      <c r="DD7" s="155"/>
      <c r="DE7" s="155"/>
      <c r="DF7" s="155"/>
      <c r="DG7" s="155"/>
      <c r="DH7" s="155"/>
      <c r="DI7" s="155"/>
      <c r="DJ7" s="155"/>
      <c r="DK7" s="155"/>
      <c r="DL7" s="155"/>
      <c r="DM7" s="155"/>
      <c r="DN7" s="155"/>
      <c r="DO7" s="155"/>
      <c r="DP7" s="155"/>
      <c r="DQ7" s="155"/>
      <c r="DR7" s="155"/>
      <c r="DS7" s="155"/>
      <c r="DT7" s="155"/>
      <c r="DU7" s="155"/>
      <c r="DV7" s="155"/>
      <c r="DW7" s="155"/>
      <c r="DX7" s="155"/>
      <c r="DY7" s="155"/>
      <c r="DZ7" s="155"/>
      <c r="EA7" s="155"/>
      <c r="EB7" s="155"/>
      <c r="EC7" s="155"/>
      <c r="ED7" s="155"/>
      <c r="EE7" s="155"/>
      <c r="EF7" s="155"/>
      <c r="EG7" s="155"/>
      <c r="EH7" s="155"/>
      <c r="EI7" s="155"/>
      <c r="EJ7" s="155"/>
      <c r="EK7" s="155"/>
      <c r="EL7" s="155"/>
      <c r="EM7" s="155"/>
      <c r="EN7" s="155"/>
      <c r="EO7" s="155"/>
      <c r="EP7" s="155"/>
      <c r="EQ7" s="155"/>
      <c r="ER7" s="155"/>
      <c r="ES7" s="155"/>
      <c r="ET7" s="155"/>
      <c r="EU7" s="155"/>
      <c r="EV7" s="155"/>
      <c r="EW7" s="155"/>
      <c r="EX7" s="155"/>
      <c r="EY7" s="155"/>
      <c r="EZ7" s="155"/>
      <c r="FA7" s="155"/>
      <c r="FB7" s="155"/>
      <c r="FC7" s="155"/>
      <c r="FD7" s="155"/>
      <c r="FE7" s="155"/>
      <c r="FF7" s="155"/>
      <c r="FG7" s="155"/>
      <c r="FH7" s="155"/>
      <c r="FI7" s="155"/>
      <c r="FJ7" s="155"/>
      <c r="FK7" s="155"/>
      <c r="FL7" s="155"/>
      <c r="FM7" s="155"/>
      <c r="FN7" s="155"/>
      <c r="FO7" s="155"/>
      <c r="FP7" s="155"/>
      <c r="FQ7" s="155"/>
      <c r="FR7" s="155"/>
      <c r="FS7" s="155"/>
      <c r="FT7" s="155"/>
      <c r="FU7" s="155"/>
      <c r="FV7" s="155"/>
      <c r="FW7" s="155"/>
      <c r="FX7" s="155"/>
      <c r="FY7" s="155"/>
      <c r="FZ7" s="155"/>
      <c r="GA7" s="155"/>
      <c r="GB7" s="155"/>
      <c r="GC7" s="155"/>
      <c r="GD7" s="155"/>
      <c r="GE7" s="155"/>
      <c r="GF7" s="155"/>
      <c r="GG7" s="155"/>
      <c r="GH7" s="155"/>
      <c r="GI7" s="155"/>
      <c r="GJ7" s="155"/>
      <c r="GK7" s="155"/>
      <c r="GL7" s="155"/>
      <c r="GM7" s="155"/>
      <c r="GN7" s="155"/>
      <c r="GO7" s="155"/>
      <c r="GP7" s="155"/>
      <c r="GQ7" s="155"/>
      <c r="GR7" s="155"/>
      <c r="GS7" s="155"/>
      <c r="GT7" s="155"/>
      <c r="GU7" s="155"/>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157" customFormat="1" ht="18" customHeight="1" spans="1:256">
      <c r="A8" s="367"/>
      <c r="B8" s="67" t="s">
        <v>10416</v>
      </c>
      <c r="C8" s="67" t="s">
        <v>428</v>
      </c>
      <c r="D8" s="279">
        <v>0.4</v>
      </c>
      <c r="E8" s="279">
        <v>0.3</v>
      </c>
      <c r="F8" s="279">
        <v>0.25</v>
      </c>
      <c r="G8" s="279">
        <v>0.05</v>
      </c>
      <c r="H8" s="368"/>
      <c r="I8" s="67" t="s">
        <v>4218</v>
      </c>
      <c r="J8" s="279">
        <v>1.25</v>
      </c>
      <c r="K8" s="67" t="s">
        <v>10417</v>
      </c>
      <c r="L8" s="67"/>
      <c r="M8" s="373"/>
      <c r="N8" s="155"/>
      <c r="O8" s="155"/>
      <c r="P8" s="155"/>
      <c r="Q8" s="155"/>
      <c r="R8" s="155"/>
      <c r="S8" s="155"/>
      <c r="T8" s="155"/>
      <c r="U8" s="155"/>
      <c r="V8" s="155"/>
      <c r="W8" s="155"/>
      <c r="X8" s="155"/>
      <c r="Y8" s="155"/>
      <c r="Z8" s="155"/>
      <c r="AA8" s="155"/>
      <c r="AB8" s="155"/>
      <c r="AC8" s="155"/>
      <c r="AD8" s="155"/>
      <c r="AE8" s="155"/>
      <c r="AF8" s="155"/>
      <c r="AG8" s="155"/>
      <c r="AH8" s="155"/>
      <c r="AI8" s="155"/>
      <c r="AJ8" s="155"/>
      <c r="AK8" s="155"/>
      <c r="AL8" s="155"/>
      <c r="AM8" s="155"/>
      <c r="AN8" s="155"/>
      <c r="AO8" s="155"/>
      <c r="AP8" s="155"/>
      <c r="AQ8" s="155"/>
      <c r="AR8" s="155"/>
      <c r="AS8" s="155"/>
      <c r="AT8" s="155"/>
      <c r="AU8" s="155"/>
      <c r="AV8" s="155"/>
      <c r="AW8" s="155"/>
      <c r="AX8" s="155"/>
      <c r="AY8" s="155"/>
      <c r="AZ8" s="155"/>
      <c r="BA8" s="155"/>
      <c r="BB8" s="155"/>
      <c r="BC8" s="155"/>
      <c r="BD8" s="155"/>
      <c r="BE8" s="155"/>
      <c r="BF8" s="155"/>
      <c r="BG8" s="155"/>
      <c r="BH8" s="155"/>
      <c r="BI8" s="155"/>
      <c r="BJ8" s="155"/>
      <c r="BK8" s="155"/>
      <c r="BL8" s="155"/>
      <c r="BM8" s="155"/>
      <c r="BN8" s="155"/>
      <c r="BO8" s="155"/>
      <c r="BP8" s="155"/>
      <c r="BQ8" s="155"/>
      <c r="BR8" s="155"/>
      <c r="BS8" s="155"/>
      <c r="BT8" s="155"/>
      <c r="BU8" s="155"/>
      <c r="BV8" s="155"/>
      <c r="BW8" s="155"/>
      <c r="BX8" s="155"/>
      <c r="BY8" s="155"/>
      <c r="BZ8" s="155"/>
      <c r="CA8" s="155"/>
      <c r="CB8" s="155"/>
      <c r="CC8" s="155"/>
      <c r="CD8" s="155"/>
      <c r="CE8" s="155"/>
      <c r="CF8" s="155"/>
      <c r="CG8" s="155"/>
      <c r="CH8" s="155"/>
      <c r="CI8" s="155"/>
      <c r="CJ8" s="155"/>
      <c r="CK8" s="155"/>
      <c r="CL8" s="155"/>
      <c r="CM8" s="155"/>
      <c r="CN8" s="155"/>
      <c r="CO8" s="155"/>
      <c r="CP8" s="155"/>
      <c r="CQ8" s="155"/>
      <c r="CR8" s="155"/>
      <c r="CS8" s="155"/>
      <c r="CT8" s="155"/>
      <c r="CU8" s="155"/>
      <c r="CV8" s="155"/>
      <c r="CW8" s="155"/>
      <c r="CX8" s="155"/>
      <c r="CY8" s="155"/>
      <c r="CZ8" s="155"/>
      <c r="DA8" s="155"/>
      <c r="DB8" s="155"/>
      <c r="DC8" s="155"/>
      <c r="DD8" s="155"/>
      <c r="DE8" s="155"/>
      <c r="DF8" s="155"/>
      <c r="DG8" s="155"/>
      <c r="DH8" s="155"/>
      <c r="DI8" s="155"/>
      <c r="DJ8" s="155"/>
      <c r="DK8" s="155"/>
      <c r="DL8" s="155"/>
      <c r="DM8" s="155"/>
      <c r="DN8" s="155"/>
      <c r="DO8" s="155"/>
      <c r="DP8" s="155"/>
      <c r="DQ8" s="155"/>
      <c r="DR8" s="155"/>
      <c r="DS8" s="155"/>
      <c r="DT8" s="155"/>
      <c r="DU8" s="155"/>
      <c r="DV8" s="155"/>
      <c r="DW8" s="155"/>
      <c r="DX8" s="155"/>
      <c r="DY8" s="155"/>
      <c r="DZ8" s="155"/>
      <c r="EA8" s="155"/>
      <c r="EB8" s="155"/>
      <c r="EC8" s="155"/>
      <c r="ED8" s="155"/>
      <c r="EE8" s="155"/>
      <c r="EF8" s="155"/>
      <c r="EG8" s="155"/>
      <c r="EH8" s="155"/>
      <c r="EI8" s="155"/>
      <c r="EJ8" s="155"/>
      <c r="EK8" s="155"/>
      <c r="EL8" s="155"/>
      <c r="EM8" s="155"/>
      <c r="EN8" s="155"/>
      <c r="EO8" s="155"/>
      <c r="EP8" s="155"/>
      <c r="EQ8" s="155"/>
      <c r="ER8" s="155"/>
      <c r="ES8" s="155"/>
      <c r="ET8" s="155"/>
      <c r="EU8" s="155"/>
      <c r="EV8" s="155"/>
      <c r="EW8" s="155"/>
      <c r="EX8" s="155"/>
      <c r="EY8" s="155"/>
      <c r="EZ8" s="155"/>
      <c r="FA8" s="155"/>
      <c r="FB8" s="155"/>
      <c r="FC8" s="155"/>
      <c r="FD8" s="155"/>
      <c r="FE8" s="155"/>
      <c r="FF8" s="155"/>
      <c r="FG8" s="155"/>
      <c r="FH8" s="155"/>
      <c r="FI8" s="155"/>
      <c r="FJ8" s="155"/>
      <c r="FK8" s="155"/>
      <c r="FL8" s="155"/>
      <c r="FM8" s="155"/>
      <c r="FN8" s="155"/>
      <c r="FO8" s="155"/>
      <c r="FP8" s="155"/>
      <c r="FQ8" s="155"/>
      <c r="FR8" s="155"/>
      <c r="FS8" s="155"/>
      <c r="FT8" s="155"/>
      <c r="FU8" s="155"/>
      <c r="FV8" s="155"/>
      <c r="FW8" s="155"/>
      <c r="FX8" s="155"/>
      <c r="FY8" s="155"/>
      <c r="FZ8" s="155"/>
      <c r="GA8" s="155"/>
      <c r="GB8" s="155"/>
      <c r="GC8" s="155"/>
      <c r="GD8" s="155"/>
      <c r="GE8" s="155"/>
      <c r="GF8" s="155"/>
      <c r="GG8" s="155"/>
      <c r="GH8" s="155"/>
      <c r="GI8" s="155"/>
      <c r="GJ8" s="155"/>
      <c r="GK8" s="155"/>
      <c r="GL8" s="155"/>
      <c r="GM8" s="155"/>
      <c r="GN8" s="155"/>
      <c r="GO8" s="155"/>
      <c r="GP8" s="155"/>
      <c r="GQ8" s="155"/>
      <c r="GR8" s="155"/>
      <c r="GS8" s="155"/>
      <c r="GT8" s="155"/>
      <c r="GU8" s="155"/>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157" customFormat="1" ht="18" customHeight="1" spans="1:256">
      <c r="A9" s="367"/>
      <c r="B9" s="280" t="s">
        <v>10418</v>
      </c>
      <c r="C9" s="280"/>
      <c r="D9" s="280"/>
      <c r="E9" s="280"/>
      <c r="F9" s="280"/>
      <c r="G9" s="280"/>
      <c r="H9" s="369"/>
      <c r="I9" s="71" t="s">
        <v>10419</v>
      </c>
      <c r="J9" s="111">
        <v>1.3</v>
      </c>
      <c r="K9" s="71" t="s">
        <v>10420</v>
      </c>
      <c r="L9" s="71"/>
      <c r="M9" s="373"/>
      <c r="N9" s="155"/>
      <c r="O9" s="155"/>
      <c r="P9" s="155"/>
      <c r="Q9" s="155"/>
      <c r="R9" s="155"/>
      <c r="S9" s="155"/>
      <c r="T9" s="155"/>
      <c r="U9" s="155"/>
      <c r="V9" s="155"/>
      <c r="W9" s="155"/>
      <c r="X9" s="155"/>
      <c r="Y9" s="155"/>
      <c r="Z9" s="155"/>
      <c r="AA9" s="155"/>
      <c r="AB9" s="155"/>
      <c r="AC9" s="155"/>
      <c r="AD9" s="155"/>
      <c r="AE9" s="155"/>
      <c r="AF9" s="155"/>
      <c r="AG9" s="155"/>
      <c r="AH9" s="155"/>
      <c r="AI9" s="155"/>
      <c r="AJ9" s="155"/>
      <c r="AK9" s="155"/>
      <c r="AL9" s="155"/>
      <c r="AM9" s="155"/>
      <c r="AN9" s="155"/>
      <c r="AO9" s="155"/>
      <c r="AP9" s="155"/>
      <c r="AQ9" s="155"/>
      <c r="AR9" s="155"/>
      <c r="AS9" s="155"/>
      <c r="AT9" s="155"/>
      <c r="AU9" s="155"/>
      <c r="AV9" s="155"/>
      <c r="AW9" s="155"/>
      <c r="AX9" s="155"/>
      <c r="AY9" s="155"/>
      <c r="AZ9" s="155"/>
      <c r="BA9" s="155"/>
      <c r="BB9" s="155"/>
      <c r="BC9" s="155"/>
      <c r="BD9" s="155"/>
      <c r="BE9" s="155"/>
      <c r="BF9" s="155"/>
      <c r="BG9" s="155"/>
      <c r="BH9" s="155"/>
      <c r="BI9" s="155"/>
      <c r="BJ9" s="155"/>
      <c r="BK9" s="155"/>
      <c r="BL9" s="155"/>
      <c r="BM9" s="155"/>
      <c r="BN9" s="155"/>
      <c r="BO9" s="155"/>
      <c r="BP9" s="155"/>
      <c r="BQ9" s="155"/>
      <c r="BR9" s="155"/>
      <c r="BS9" s="155"/>
      <c r="BT9" s="155"/>
      <c r="BU9" s="155"/>
      <c r="BV9" s="155"/>
      <c r="BW9" s="155"/>
      <c r="BX9" s="155"/>
      <c r="BY9" s="155"/>
      <c r="BZ9" s="155"/>
      <c r="CA9" s="155"/>
      <c r="CB9" s="155"/>
      <c r="CC9" s="155"/>
      <c r="CD9" s="155"/>
      <c r="CE9" s="155"/>
      <c r="CF9" s="155"/>
      <c r="CG9" s="155"/>
      <c r="CH9" s="155"/>
      <c r="CI9" s="155"/>
      <c r="CJ9" s="155"/>
      <c r="CK9" s="155"/>
      <c r="CL9" s="155"/>
      <c r="CM9" s="155"/>
      <c r="CN9" s="155"/>
      <c r="CO9" s="155"/>
      <c r="CP9" s="155"/>
      <c r="CQ9" s="155"/>
      <c r="CR9" s="155"/>
      <c r="CS9" s="155"/>
      <c r="CT9" s="155"/>
      <c r="CU9" s="155"/>
      <c r="CV9" s="155"/>
      <c r="CW9" s="155"/>
      <c r="CX9" s="155"/>
      <c r="CY9" s="155"/>
      <c r="CZ9" s="155"/>
      <c r="DA9" s="155"/>
      <c r="DB9" s="155"/>
      <c r="DC9" s="155"/>
      <c r="DD9" s="155"/>
      <c r="DE9" s="155"/>
      <c r="DF9" s="155"/>
      <c r="DG9" s="155"/>
      <c r="DH9" s="155"/>
      <c r="DI9" s="155"/>
      <c r="DJ9" s="155"/>
      <c r="DK9" s="155"/>
      <c r="DL9" s="155"/>
      <c r="DM9" s="155"/>
      <c r="DN9" s="155"/>
      <c r="DO9" s="155"/>
      <c r="DP9" s="155"/>
      <c r="DQ9" s="155"/>
      <c r="DR9" s="155"/>
      <c r="DS9" s="155"/>
      <c r="DT9" s="155"/>
      <c r="DU9" s="155"/>
      <c r="DV9" s="155"/>
      <c r="DW9" s="155"/>
      <c r="DX9" s="155"/>
      <c r="DY9" s="155"/>
      <c r="DZ9" s="155"/>
      <c r="EA9" s="155"/>
      <c r="EB9" s="155"/>
      <c r="EC9" s="155"/>
      <c r="ED9" s="155"/>
      <c r="EE9" s="155"/>
      <c r="EF9" s="155"/>
      <c r="EG9" s="155"/>
      <c r="EH9" s="155"/>
      <c r="EI9" s="155"/>
      <c r="EJ9" s="155"/>
      <c r="EK9" s="155"/>
      <c r="EL9" s="155"/>
      <c r="EM9" s="155"/>
      <c r="EN9" s="155"/>
      <c r="EO9" s="155"/>
      <c r="EP9" s="155"/>
      <c r="EQ9" s="155"/>
      <c r="ER9" s="155"/>
      <c r="ES9" s="155"/>
      <c r="ET9" s="155"/>
      <c r="EU9" s="155"/>
      <c r="EV9" s="155"/>
      <c r="EW9" s="155"/>
      <c r="EX9" s="155"/>
      <c r="EY9" s="155"/>
      <c r="EZ9" s="155"/>
      <c r="FA9" s="155"/>
      <c r="FB9" s="155"/>
      <c r="FC9" s="155"/>
      <c r="FD9" s="155"/>
      <c r="FE9" s="155"/>
      <c r="FF9" s="155"/>
      <c r="FG9" s="155"/>
      <c r="FH9" s="155"/>
      <c r="FI9" s="155"/>
      <c r="FJ9" s="155"/>
      <c r="FK9" s="155"/>
      <c r="FL9" s="155"/>
      <c r="FM9" s="155"/>
      <c r="FN9" s="155"/>
      <c r="FO9" s="155"/>
      <c r="FP9" s="155"/>
      <c r="FQ9" s="155"/>
      <c r="FR9" s="155"/>
      <c r="FS9" s="155"/>
      <c r="FT9" s="155"/>
      <c r="FU9" s="155"/>
      <c r="FV9" s="155"/>
      <c r="FW9" s="155"/>
      <c r="FX9" s="155"/>
      <c r="FY9" s="155"/>
      <c r="FZ9" s="155"/>
      <c r="GA9" s="155"/>
      <c r="GB9" s="155"/>
      <c r="GC9" s="155"/>
      <c r="GD9" s="155"/>
      <c r="GE9" s="155"/>
      <c r="GF9" s="155"/>
      <c r="GG9" s="155"/>
      <c r="GH9" s="155"/>
      <c r="GI9" s="155"/>
      <c r="GJ9" s="155"/>
      <c r="GK9" s="155"/>
      <c r="GL9" s="155"/>
      <c r="GM9" s="155"/>
      <c r="GN9" s="155"/>
      <c r="GO9" s="155"/>
      <c r="GP9" s="155"/>
      <c r="GQ9" s="155"/>
      <c r="GR9" s="155"/>
      <c r="GS9" s="155"/>
      <c r="GT9" s="155"/>
      <c r="GU9" s="155"/>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157" customFormat="1" ht="18" customHeight="1" spans="1:256">
      <c r="A10" s="367"/>
      <c r="B10" s="283"/>
      <c r="C10" s="283"/>
      <c r="D10" s="281"/>
      <c r="E10" s="281"/>
      <c r="F10" s="281"/>
      <c r="G10" s="281"/>
      <c r="H10" s="369"/>
      <c r="I10" s="67" t="s">
        <v>10421</v>
      </c>
      <c r="J10" s="279">
        <v>1.4</v>
      </c>
      <c r="K10" s="67" t="s">
        <v>10422</v>
      </c>
      <c r="L10" s="67"/>
      <c r="M10" s="373"/>
      <c r="N10" s="155"/>
      <c r="O10" s="155"/>
      <c r="P10" s="155"/>
      <c r="Q10" s="155"/>
      <c r="R10" s="155"/>
      <c r="S10" s="155"/>
      <c r="T10" s="155"/>
      <c r="U10" s="155"/>
      <c r="V10" s="155"/>
      <c r="W10" s="155"/>
      <c r="X10" s="155"/>
      <c r="Y10" s="155"/>
      <c r="Z10" s="155"/>
      <c r="AA10" s="155"/>
      <c r="AB10" s="155"/>
      <c r="AC10" s="155"/>
      <c r="AD10" s="155"/>
      <c r="AE10" s="155"/>
      <c r="AF10" s="155"/>
      <c r="AG10" s="155"/>
      <c r="AH10" s="155"/>
      <c r="AI10" s="155"/>
      <c r="AJ10" s="155"/>
      <c r="AK10" s="155"/>
      <c r="AL10" s="155"/>
      <c r="AM10" s="155"/>
      <c r="AN10" s="155"/>
      <c r="AO10" s="155"/>
      <c r="AP10" s="155"/>
      <c r="AQ10" s="155"/>
      <c r="AR10" s="155"/>
      <c r="AS10" s="155"/>
      <c r="AT10" s="155"/>
      <c r="AU10" s="155"/>
      <c r="AV10" s="155"/>
      <c r="AW10" s="155"/>
      <c r="AX10" s="155"/>
      <c r="AY10" s="155"/>
      <c r="AZ10" s="155"/>
      <c r="BA10" s="155"/>
      <c r="BB10" s="155"/>
      <c r="BC10" s="155"/>
      <c r="BD10" s="155"/>
      <c r="BE10" s="155"/>
      <c r="BF10" s="155"/>
      <c r="BG10" s="155"/>
      <c r="BH10" s="155"/>
      <c r="BI10" s="155"/>
      <c r="BJ10" s="155"/>
      <c r="BK10" s="155"/>
      <c r="BL10" s="155"/>
      <c r="BM10" s="155"/>
      <c r="BN10" s="155"/>
      <c r="BO10" s="155"/>
      <c r="BP10" s="155"/>
      <c r="BQ10" s="155"/>
      <c r="BR10" s="155"/>
      <c r="BS10" s="155"/>
      <c r="BT10" s="155"/>
      <c r="BU10" s="155"/>
      <c r="BV10" s="155"/>
      <c r="BW10" s="155"/>
      <c r="BX10" s="155"/>
      <c r="BY10" s="155"/>
      <c r="BZ10" s="155"/>
      <c r="CA10" s="155"/>
      <c r="CB10" s="155"/>
      <c r="CC10" s="155"/>
      <c r="CD10" s="155"/>
      <c r="CE10" s="155"/>
      <c r="CF10" s="155"/>
      <c r="CG10" s="155"/>
      <c r="CH10" s="155"/>
      <c r="CI10" s="155"/>
      <c r="CJ10" s="155"/>
      <c r="CK10" s="155"/>
      <c r="CL10" s="155"/>
      <c r="CM10" s="155"/>
      <c r="CN10" s="155"/>
      <c r="CO10" s="155"/>
      <c r="CP10" s="155"/>
      <c r="CQ10" s="155"/>
      <c r="CR10" s="155"/>
      <c r="CS10" s="155"/>
      <c r="CT10" s="155"/>
      <c r="CU10" s="155"/>
      <c r="CV10" s="155"/>
      <c r="CW10" s="155"/>
      <c r="CX10" s="155"/>
      <c r="CY10" s="155"/>
      <c r="CZ10" s="155"/>
      <c r="DA10" s="155"/>
      <c r="DB10" s="155"/>
      <c r="DC10" s="155"/>
      <c r="DD10" s="155"/>
      <c r="DE10" s="155"/>
      <c r="DF10" s="155"/>
      <c r="DG10" s="155"/>
      <c r="DH10" s="155"/>
      <c r="DI10" s="155"/>
      <c r="DJ10" s="155"/>
      <c r="DK10" s="155"/>
      <c r="DL10" s="155"/>
      <c r="DM10" s="155"/>
      <c r="DN10" s="155"/>
      <c r="DO10" s="155"/>
      <c r="DP10" s="155"/>
      <c r="DQ10" s="155"/>
      <c r="DR10" s="155"/>
      <c r="DS10" s="155"/>
      <c r="DT10" s="155"/>
      <c r="DU10" s="155"/>
      <c r="DV10" s="155"/>
      <c r="DW10" s="155"/>
      <c r="DX10" s="155"/>
      <c r="DY10" s="155"/>
      <c r="DZ10" s="155"/>
      <c r="EA10" s="155"/>
      <c r="EB10" s="155"/>
      <c r="EC10" s="155"/>
      <c r="ED10" s="155"/>
      <c r="EE10" s="155"/>
      <c r="EF10" s="155"/>
      <c r="EG10" s="155"/>
      <c r="EH10" s="155"/>
      <c r="EI10" s="155"/>
      <c r="EJ10" s="155"/>
      <c r="EK10" s="155"/>
      <c r="EL10" s="155"/>
      <c r="EM10" s="155"/>
      <c r="EN10" s="155"/>
      <c r="EO10" s="155"/>
      <c r="EP10" s="155"/>
      <c r="EQ10" s="155"/>
      <c r="ER10" s="155"/>
      <c r="ES10" s="155"/>
      <c r="ET10" s="155"/>
      <c r="EU10" s="155"/>
      <c r="EV10" s="155"/>
      <c r="EW10" s="155"/>
      <c r="EX10" s="155"/>
      <c r="EY10" s="155"/>
      <c r="EZ10" s="155"/>
      <c r="FA10" s="155"/>
      <c r="FB10" s="155"/>
      <c r="FC10" s="155"/>
      <c r="FD10" s="155"/>
      <c r="FE10" s="155"/>
      <c r="FF10" s="155"/>
      <c r="FG10" s="155"/>
      <c r="FH10" s="155"/>
      <c r="FI10" s="155"/>
      <c r="FJ10" s="155"/>
      <c r="FK10" s="155"/>
      <c r="FL10" s="155"/>
      <c r="FM10" s="155"/>
      <c r="FN10" s="155"/>
      <c r="FO10" s="155"/>
      <c r="FP10" s="155"/>
      <c r="FQ10" s="155"/>
      <c r="FR10" s="155"/>
      <c r="FS10" s="155"/>
      <c r="FT10" s="155"/>
      <c r="FU10" s="155"/>
      <c r="FV10" s="155"/>
      <c r="FW10" s="155"/>
      <c r="FX10" s="155"/>
      <c r="FY10" s="155"/>
      <c r="FZ10" s="155"/>
      <c r="GA10" s="155"/>
      <c r="GB10" s="155"/>
      <c r="GC10" s="155"/>
      <c r="GD10" s="155"/>
      <c r="GE10" s="155"/>
      <c r="GF10" s="155"/>
      <c r="GG10" s="155"/>
      <c r="GH10" s="155"/>
      <c r="GI10" s="155"/>
      <c r="GJ10" s="155"/>
      <c r="GK10" s="155"/>
      <c r="GL10" s="155"/>
      <c r="GM10" s="155"/>
      <c r="GN10" s="155"/>
      <c r="GO10" s="155"/>
      <c r="GP10" s="155"/>
      <c r="GQ10" s="155"/>
      <c r="GR10" s="155"/>
      <c r="GS10" s="155"/>
      <c r="GT10" s="155"/>
      <c r="GU10" s="155"/>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157" customFormat="1" ht="18" customHeight="1" spans="1:256">
      <c r="A11" s="367"/>
      <c r="B11" s="283"/>
      <c r="C11" s="283"/>
      <c r="D11" s="281"/>
      <c r="E11" s="281"/>
      <c r="F11" s="281"/>
      <c r="G11" s="281"/>
      <c r="H11" s="369"/>
      <c r="I11" s="71" t="s">
        <v>4220</v>
      </c>
      <c r="J11" s="111">
        <v>1.5</v>
      </c>
      <c r="K11" s="71" t="s">
        <v>10423</v>
      </c>
      <c r="L11" s="71"/>
      <c r="M11" s="373"/>
      <c r="N11" s="155"/>
      <c r="O11" s="155"/>
      <c r="P11" s="155"/>
      <c r="Q11" s="155"/>
      <c r="R11" s="155"/>
      <c r="S11" s="155"/>
      <c r="T11" s="155"/>
      <c r="U11" s="155"/>
      <c r="V11" s="155"/>
      <c r="W11" s="155"/>
      <c r="X11" s="155"/>
      <c r="Y11" s="155"/>
      <c r="Z11" s="155"/>
      <c r="AA11" s="155"/>
      <c r="AB11" s="155"/>
      <c r="AC11" s="155"/>
      <c r="AD11" s="155"/>
      <c r="AE11" s="155"/>
      <c r="AF11" s="155"/>
      <c r="AG11" s="155"/>
      <c r="AH11" s="155"/>
      <c r="AI11" s="155"/>
      <c r="AJ11" s="155"/>
      <c r="AK11" s="155"/>
      <c r="AL11" s="155"/>
      <c r="AM11" s="155"/>
      <c r="AN11" s="155"/>
      <c r="AO11" s="155"/>
      <c r="AP11" s="155"/>
      <c r="AQ11" s="155"/>
      <c r="AR11" s="155"/>
      <c r="AS11" s="155"/>
      <c r="AT11" s="155"/>
      <c r="AU11" s="155"/>
      <c r="AV11" s="155"/>
      <c r="AW11" s="155"/>
      <c r="AX11" s="155"/>
      <c r="AY11" s="155"/>
      <c r="AZ11" s="155"/>
      <c r="BA11" s="155"/>
      <c r="BB11" s="155"/>
      <c r="BC11" s="155"/>
      <c r="BD11" s="155"/>
      <c r="BE11" s="155"/>
      <c r="BF11" s="155"/>
      <c r="BG11" s="155"/>
      <c r="BH11" s="155"/>
      <c r="BI11" s="155"/>
      <c r="BJ11" s="155"/>
      <c r="BK11" s="155"/>
      <c r="BL11" s="155"/>
      <c r="BM11" s="155"/>
      <c r="BN11" s="155"/>
      <c r="BO11" s="155"/>
      <c r="BP11" s="155"/>
      <c r="BQ11" s="155"/>
      <c r="BR11" s="155"/>
      <c r="BS11" s="155"/>
      <c r="BT11" s="155"/>
      <c r="BU11" s="155"/>
      <c r="BV11" s="155"/>
      <c r="BW11" s="155"/>
      <c r="BX11" s="155"/>
      <c r="BY11" s="155"/>
      <c r="BZ11" s="155"/>
      <c r="CA11" s="155"/>
      <c r="CB11" s="155"/>
      <c r="CC11" s="155"/>
      <c r="CD11" s="155"/>
      <c r="CE11" s="155"/>
      <c r="CF11" s="155"/>
      <c r="CG11" s="155"/>
      <c r="CH11" s="155"/>
      <c r="CI11" s="155"/>
      <c r="CJ11" s="155"/>
      <c r="CK11" s="155"/>
      <c r="CL11" s="155"/>
      <c r="CM11" s="155"/>
      <c r="CN11" s="155"/>
      <c r="CO11" s="155"/>
      <c r="CP11" s="155"/>
      <c r="CQ11" s="155"/>
      <c r="CR11" s="155"/>
      <c r="CS11" s="155"/>
      <c r="CT11" s="155"/>
      <c r="CU11" s="155"/>
      <c r="CV11" s="155"/>
      <c r="CW11" s="155"/>
      <c r="CX11" s="155"/>
      <c r="CY11" s="155"/>
      <c r="CZ11" s="155"/>
      <c r="DA11" s="155"/>
      <c r="DB11" s="155"/>
      <c r="DC11" s="155"/>
      <c r="DD11" s="155"/>
      <c r="DE11" s="155"/>
      <c r="DF11" s="155"/>
      <c r="DG11" s="155"/>
      <c r="DH11" s="155"/>
      <c r="DI11" s="155"/>
      <c r="DJ11" s="155"/>
      <c r="DK11" s="155"/>
      <c r="DL11" s="155"/>
      <c r="DM11" s="155"/>
      <c r="DN11" s="155"/>
      <c r="DO11" s="155"/>
      <c r="DP11" s="155"/>
      <c r="DQ11" s="155"/>
      <c r="DR11" s="155"/>
      <c r="DS11" s="155"/>
      <c r="DT11" s="155"/>
      <c r="DU11" s="155"/>
      <c r="DV11" s="155"/>
      <c r="DW11" s="155"/>
      <c r="DX11" s="155"/>
      <c r="DY11" s="155"/>
      <c r="DZ11" s="155"/>
      <c r="EA11" s="155"/>
      <c r="EB11" s="155"/>
      <c r="EC11" s="155"/>
      <c r="ED11" s="155"/>
      <c r="EE11" s="155"/>
      <c r="EF11" s="155"/>
      <c r="EG11" s="155"/>
      <c r="EH11" s="155"/>
      <c r="EI11" s="155"/>
      <c r="EJ11" s="155"/>
      <c r="EK11" s="155"/>
      <c r="EL11" s="155"/>
      <c r="EM11" s="155"/>
      <c r="EN11" s="155"/>
      <c r="EO11" s="155"/>
      <c r="EP11" s="155"/>
      <c r="EQ11" s="155"/>
      <c r="ER11" s="155"/>
      <c r="ES11" s="155"/>
      <c r="ET11" s="155"/>
      <c r="EU11" s="155"/>
      <c r="EV11" s="155"/>
      <c r="EW11" s="155"/>
      <c r="EX11" s="155"/>
      <c r="EY11" s="155"/>
      <c r="EZ11" s="155"/>
      <c r="FA11" s="155"/>
      <c r="FB11" s="155"/>
      <c r="FC11" s="155"/>
      <c r="FD11" s="155"/>
      <c r="FE11" s="155"/>
      <c r="FF11" s="155"/>
      <c r="FG11" s="155"/>
      <c r="FH11" s="155"/>
      <c r="FI11" s="155"/>
      <c r="FJ11" s="155"/>
      <c r="FK11" s="155"/>
      <c r="FL11" s="155"/>
      <c r="FM11" s="155"/>
      <c r="FN11" s="155"/>
      <c r="FO11" s="155"/>
      <c r="FP11" s="155"/>
      <c r="FQ11" s="155"/>
      <c r="FR11" s="155"/>
      <c r="FS11" s="155"/>
      <c r="FT11" s="155"/>
      <c r="FU11" s="155"/>
      <c r="FV11" s="155"/>
      <c r="FW11" s="155"/>
      <c r="FX11" s="155"/>
      <c r="FY11" s="155"/>
      <c r="FZ11" s="155"/>
      <c r="GA11" s="155"/>
      <c r="GB11" s="155"/>
      <c r="GC11" s="155"/>
      <c r="GD11" s="155"/>
      <c r="GE11" s="155"/>
      <c r="GF11" s="155"/>
      <c r="GG11" s="155"/>
      <c r="GH11" s="155"/>
      <c r="GI11" s="155"/>
      <c r="GJ11" s="155"/>
      <c r="GK11" s="155"/>
      <c r="GL11" s="155"/>
      <c r="GM11" s="155"/>
      <c r="GN11" s="155"/>
      <c r="GO11" s="155"/>
      <c r="GP11" s="155"/>
      <c r="GQ11" s="155"/>
      <c r="GR11" s="155"/>
      <c r="GS11" s="155"/>
      <c r="GT11" s="155"/>
      <c r="GU11" s="155"/>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157" customFormat="1" ht="5" customHeight="1" spans="1:256">
      <c r="A12" s="367"/>
      <c r="B12" s="367"/>
      <c r="C12" s="367"/>
      <c r="D12" s="367"/>
      <c r="E12" s="367"/>
      <c r="F12" s="367"/>
      <c r="G12" s="367"/>
      <c r="H12" s="367"/>
      <c r="I12" s="367"/>
      <c r="J12" s="367"/>
      <c r="K12" s="367"/>
      <c r="L12" s="367"/>
      <c r="M12" s="367"/>
      <c r="N12" s="155"/>
      <c r="O12" s="155"/>
      <c r="P12" s="155"/>
      <c r="Q12" s="155"/>
      <c r="R12" s="155"/>
      <c r="S12" s="155"/>
      <c r="T12" s="155"/>
      <c r="U12" s="155"/>
      <c r="V12" s="155"/>
      <c r="W12" s="155"/>
      <c r="X12" s="155"/>
      <c r="Y12" s="155"/>
      <c r="Z12" s="155"/>
      <c r="AA12" s="155"/>
      <c r="AB12" s="155"/>
      <c r="AC12" s="155"/>
      <c r="AD12" s="155"/>
      <c r="AE12" s="155"/>
      <c r="AF12" s="155"/>
      <c r="AG12" s="155"/>
      <c r="AH12" s="155"/>
      <c r="AI12" s="155"/>
      <c r="AJ12" s="155"/>
      <c r="AK12" s="155"/>
      <c r="AL12" s="155"/>
      <c r="AM12" s="155"/>
      <c r="AN12" s="155"/>
      <c r="AO12" s="155"/>
      <c r="AP12" s="155"/>
      <c r="AQ12" s="155"/>
      <c r="AR12" s="155"/>
      <c r="AS12" s="155"/>
      <c r="AT12" s="155"/>
      <c r="AU12" s="155"/>
      <c r="AV12" s="155"/>
      <c r="AW12" s="155"/>
      <c r="AX12" s="155"/>
      <c r="AY12" s="155"/>
      <c r="AZ12" s="155"/>
      <c r="BA12" s="155"/>
      <c r="BB12" s="155"/>
      <c r="BC12" s="155"/>
      <c r="BD12" s="155"/>
      <c r="BE12" s="155"/>
      <c r="BF12" s="155"/>
      <c r="BG12" s="155"/>
      <c r="BH12" s="155"/>
      <c r="BI12" s="155"/>
      <c r="BJ12" s="155"/>
      <c r="BK12" s="155"/>
      <c r="BL12" s="155"/>
      <c r="BM12" s="155"/>
      <c r="BN12" s="155"/>
      <c r="BO12" s="155"/>
      <c r="BP12" s="155"/>
      <c r="BQ12" s="155"/>
      <c r="BR12" s="155"/>
      <c r="BS12" s="155"/>
      <c r="BT12" s="155"/>
      <c r="BU12" s="155"/>
      <c r="BV12" s="155"/>
      <c r="BW12" s="155"/>
      <c r="BX12" s="155"/>
      <c r="BY12" s="155"/>
      <c r="BZ12" s="155"/>
      <c r="CA12" s="155"/>
      <c r="CB12" s="155"/>
      <c r="CC12" s="155"/>
      <c r="CD12" s="155"/>
      <c r="CE12" s="155"/>
      <c r="CF12" s="155"/>
      <c r="CG12" s="155"/>
      <c r="CH12" s="155"/>
      <c r="CI12" s="155"/>
      <c r="CJ12" s="155"/>
      <c r="CK12" s="155"/>
      <c r="CL12" s="155"/>
      <c r="CM12" s="155"/>
      <c r="CN12" s="155"/>
      <c r="CO12" s="155"/>
      <c r="CP12" s="155"/>
      <c r="CQ12" s="155"/>
      <c r="CR12" s="155"/>
      <c r="CS12" s="155"/>
      <c r="CT12" s="155"/>
      <c r="CU12" s="155"/>
      <c r="CV12" s="155"/>
      <c r="CW12" s="155"/>
      <c r="CX12" s="155"/>
      <c r="CY12" s="155"/>
      <c r="CZ12" s="155"/>
      <c r="DA12" s="155"/>
      <c r="DB12" s="155"/>
      <c r="DC12" s="155"/>
      <c r="DD12" s="155"/>
      <c r="DE12" s="155"/>
      <c r="DF12" s="155"/>
      <c r="DG12" s="155"/>
      <c r="DH12" s="155"/>
      <c r="DI12" s="155"/>
      <c r="DJ12" s="155"/>
      <c r="DK12" s="155"/>
      <c r="DL12" s="155"/>
      <c r="DM12" s="155"/>
      <c r="DN12" s="155"/>
      <c r="DO12" s="155"/>
      <c r="DP12" s="155"/>
      <c r="DQ12" s="155"/>
      <c r="DR12" s="155"/>
      <c r="DS12" s="155"/>
      <c r="DT12" s="155"/>
      <c r="DU12" s="155"/>
      <c r="DV12" s="155"/>
      <c r="DW12" s="155"/>
      <c r="DX12" s="155"/>
      <c r="DY12" s="155"/>
      <c r="DZ12" s="155"/>
      <c r="EA12" s="155"/>
      <c r="EB12" s="155"/>
      <c r="EC12" s="155"/>
      <c r="ED12" s="155"/>
      <c r="EE12" s="155"/>
      <c r="EF12" s="155"/>
      <c r="EG12" s="155"/>
      <c r="EH12" s="155"/>
      <c r="EI12" s="155"/>
      <c r="EJ12" s="155"/>
      <c r="EK12" s="155"/>
      <c r="EL12" s="155"/>
      <c r="EM12" s="155"/>
      <c r="EN12" s="155"/>
      <c r="EO12" s="155"/>
      <c r="EP12" s="155"/>
      <c r="EQ12" s="155"/>
      <c r="ER12" s="155"/>
      <c r="ES12" s="155"/>
      <c r="ET12" s="155"/>
      <c r="EU12" s="155"/>
      <c r="EV12" s="155"/>
      <c r="EW12" s="155"/>
      <c r="EX12" s="155"/>
      <c r="EY12" s="155"/>
      <c r="EZ12" s="155"/>
      <c r="FA12" s="155"/>
      <c r="FB12" s="155"/>
      <c r="FC12" s="155"/>
      <c r="FD12" s="155"/>
      <c r="FE12" s="155"/>
      <c r="FF12" s="155"/>
      <c r="FG12" s="155"/>
      <c r="FH12" s="155"/>
      <c r="FI12" s="155"/>
      <c r="FJ12" s="155"/>
      <c r="FK12" s="155"/>
      <c r="FL12" s="155"/>
      <c r="FM12" s="155"/>
      <c r="FN12" s="155"/>
      <c r="FO12" s="155"/>
      <c r="FP12" s="155"/>
      <c r="FQ12" s="155"/>
      <c r="FR12" s="155"/>
      <c r="FS12" s="155"/>
      <c r="FT12" s="155"/>
      <c r="FU12" s="155"/>
      <c r="FV12" s="155"/>
      <c r="FW12" s="155"/>
      <c r="FX12" s="155"/>
      <c r="FY12" s="155"/>
      <c r="FZ12" s="155"/>
      <c r="GA12" s="155"/>
      <c r="GB12" s="155"/>
      <c r="GC12" s="155"/>
      <c r="GD12" s="155"/>
      <c r="GE12" s="155"/>
      <c r="GF12" s="155"/>
      <c r="GG12" s="155"/>
      <c r="GH12" s="155"/>
      <c r="GI12" s="155"/>
      <c r="GJ12" s="155"/>
      <c r="GK12" s="155"/>
      <c r="GL12" s="155"/>
      <c r="GM12" s="155"/>
      <c r="GN12" s="155"/>
      <c r="GO12" s="155"/>
      <c r="GP12" s="155"/>
      <c r="GQ12" s="155"/>
      <c r="GR12" s="155"/>
      <c r="GS12" s="155"/>
      <c r="GT12" s="155"/>
      <c r="GU12" s="155"/>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13">
      <c r="A13" s="169" t="s">
        <v>10973</v>
      </c>
      <c r="B13" s="160" t="s">
        <v>2699</v>
      </c>
      <c r="C13" s="169" t="s">
        <v>10125</v>
      </c>
      <c r="D13" s="169" t="s">
        <v>10974</v>
      </c>
      <c r="E13" s="169" t="s">
        <v>10012</v>
      </c>
      <c r="F13" s="169"/>
      <c r="G13" s="169" t="s">
        <v>10013</v>
      </c>
      <c r="H13" s="169"/>
      <c r="I13" s="169" t="s">
        <v>2235</v>
      </c>
      <c r="J13" s="169" t="s">
        <v>10975</v>
      </c>
      <c r="K13" s="169" t="s">
        <v>10976</v>
      </c>
      <c r="L13" s="169" t="s">
        <v>10426</v>
      </c>
      <c r="M13" s="169" t="s">
        <v>477</v>
      </c>
    </row>
    <row r="14" spans="1:13">
      <c r="A14" s="169"/>
      <c r="B14" s="160"/>
      <c r="C14" s="169"/>
      <c r="D14" s="169"/>
      <c r="E14" s="169" t="s">
        <v>2648</v>
      </c>
      <c r="F14" s="169" t="s">
        <v>10129</v>
      </c>
      <c r="G14" s="169" t="s">
        <v>2648</v>
      </c>
      <c r="H14" s="169" t="s">
        <v>10129</v>
      </c>
      <c r="I14" s="169"/>
      <c r="J14" s="169"/>
      <c r="K14" s="169"/>
      <c r="L14" s="169"/>
      <c r="M14" s="169"/>
    </row>
    <row r="15" ht="27" spans="1:13">
      <c r="A15" s="182" t="s">
        <v>10977</v>
      </c>
      <c r="B15" s="161" t="s">
        <v>10977</v>
      </c>
      <c r="C15" s="161" t="s">
        <v>428</v>
      </c>
      <c r="D15" s="161">
        <v>3</v>
      </c>
      <c r="E15" s="161">
        <v>5</v>
      </c>
      <c r="F15" s="161"/>
      <c r="G15" s="161">
        <v>0.2</v>
      </c>
      <c r="H15" s="161"/>
      <c r="I15" s="161" t="s">
        <v>9780</v>
      </c>
      <c r="J15" s="161">
        <v>-75</v>
      </c>
      <c r="K15" s="161" t="s">
        <v>428</v>
      </c>
      <c r="L15" s="162" t="s">
        <v>10978</v>
      </c>
      <c r="M15" s="162" t="s">
        <v>10692</v>
      </c>
    </row>
    <row r="16" ht="27" spans="1:13">
      <c r="A16" s="182" t="s">
        <v>4816</v>
      </c>
      <c r="B16" s="161" t="s">
        <v>4816</v>
      </c>
      <c r="C16" s="161" t="s">
        <v>428</v>
      </c>
      <c r="D16" s="161">
        <v>4</v>
      </c>
      <c r="E16" s="161">
        <v>10</v>
      </c>
      <c r="F16" s="161">
        <v>20</v>
      </c>
      <c r="G16" s="161">
        <v>0.05</v>
      </c>
      <c r="H16" s="161">
        <v>0.06</v>
      </c>
      <c r="I16" s="161" t="s">
        <v>9780</v>
      </c>
      <c r="J16" s="161">
        <v>100</v>
      </c>
      <c r="K16" s="161" t="s">
        <v>428</v>
      </c>
      <c r="L16" s="171" t="s">
        <v>10979</v>
      </c>
      <c r="M16" s="162"/>
    </row>
    <row r="17" spans="1:13">
      <c r="A17" s="182"/>
      <c r="B17" s="370"/>
      <c r="C17" s="370"/>
      <c r="D17" s="370"/>
      <c r="E17" s="370"/>
      <c r="F17" s="370"/>
      <c r="G17" s="370"/>
      <c r="H17" s="370"/>
      <c r="I17" s="370"/>
      <c r="J17" s="370"/>
      <c r="K17" s="370"/>
      <c r="L17" s="162" t="s">
        <v>10980</v>
      </c>
      <c r="M17" s="162"/>
    </row>
    <row r="18" spans="1:13">
      <c r="A18" s="182"/>
      <c r="B18" s="161" t="s">
        <v>10981</v>
      </c>
      <c r="C18" s="161" t="s">
        <v>428</v>
      </c>
      <c r="D18" s="161">
        <v>5</v>
      </c>
      <c r="E18" s="161">
        <v>10</v>
      </c>
      <c r="F18" s="161">
        <v>20</v>
      </c>
      <c r="G18" s="161">
        <v>0.06</v>
      </c>
      <c r="H18" s="161">
        <v>0.07</v>
      </c>
      <c r="I18" s="161"/>
      <c r="J18" s="161">
        <v>-112</v>
      </c>
      <c r="K18" s="161">
        <v>50</v>
      </c>
      <c r="L18" s="162" t="s">
        <v>10982</v>
      </c>
      <c r="M18" s="193"/>
    </row>
    <row r="19" spans="1:13">
      <c r="A19" s="182"/>
      <c r="B19" s="161" t="s">
        <v>10983</v>
      </c>
      <c r="C19" s="161" t="s">
        <v>428</v>
      </c>
      <c r="D19" s="161">
        <v>6</v>
      </c>
      <c r="E19" s="161">
        <v>10</v>
      </c>
      <c r="F19" s="161">
        <v>20</v>
      </c>
      <c r="G19" s="161">
        <v>0.07</v>
      </c>
      <c r="H19" s="161">
        <v>0.09</v>
      </c>
      <c r="I19" s="161"/>
      <c r="J19" s="161">
        <v>-150</v>
      </c>
      <c r="K19" s="161">
        <v>50</v>
      </c>
      <c r="L19" s="162" t="s">
        <v>10982</v>
      </c>
      <c r="M19" s="374"/>
    </row>
    <row r="20" spans="1:13">
      <c r="A20" s="182"/>
      <c r="B20" s="161" t="s">
        <v>10984</v>
      </c>
      <c r="C20" s="161" t="s">
        <v>428</v>
      </c>
      <c r="D20" s="161">
        <v>7</v>
      </c>
      <c r="E20" s="161">
        <v>10</v>
      </c>
      <c r="F20" s="161">
        <v>20</v>
      </c>
      <c r="G20" s="161">
        <v>0.08</v>
      </c>
      <c r="H20" s="161">
        <v>0.1</v>
      </c>
      <c r="I20" s="161"/>
      <c r="J20" s="161">
        <v>-187</v>
      </c>
      <c r="K20" s="161">
        <v>50</v>
      </c>
      <c r="L20" s="162" t="s">
        <v>10985</v>
      </c>
      <c r="M20" s="262"/>
    </row>
    <row r="21" ht="27" spans="1:13">
      <c r="A21" s="182" t="s">
        <v>4819</v>
      </c>
      <c r="B21" s="161" t="s">
        <v>4819</v>
      </c>
      <c r="C21" s="161" t="s">
        <v>428</v>
      </c>
      <c r="D21" s="161">
        <v>6</v>
      </c>
      <c r="E21" s="161">
        <v>10</v>
      </c>
      <c r="F21" s="161">
        <v>30</v>
      </c>
      <c r="G21" s="161">
        <v>0.05</v>
      </c>
      <c r="H21" s="161">
        <v>0.08</v>
      </c>
      <c r="I21" s="161" t="s">
        <v>9780</v>
      </c>
      <c r="J21" s="161">
        <v>250</v>
      </c>
      <c r="K21" s="161" t="s">
        <v>428</v>
      </c>
      <c r="L21" s="171" t="s">
        <v>10986</v>
      </c>
      <c r="M21" s="162"/>
    </row>
    <row r="22" spans="1:13">
      <c r="A22" s="182"/>
      <c r="B22" s="161" t="s">
        <v>2465</v>
      </c>
      <c r="C22" s="161" t="s">
        <v>428</v>
      </c>
      <c r="D22" s="161">
        <v>12</v>
      </c>
      <c r="E22" s="161">
        <v>10</v>
      </c>
      <c r="F22" s="161">
        <v>30</v>
      </c>
      <c r="G22" s="161">
        <v>0.1</v>
      </c>
      <c r="H22" s="161">
        <v>0.16</v>
      </c>
      <c r="I22" s="161"/>
      <c r="J22" s="161">
        <v>-375</v>
      </c>
      <c r="K22" s="161">
        <v>250</v>
      </c>
      <c r="L22" s="162" t="s">
        <v>10987</v>
      </c>
      <c r="M22" s="193"/>
    </row>
    <row r="23" spans="1:13">
      <c r="A23" s="182"/>
      <c r="B23" s="161" t="s">
        <v>2254</v>
      </c>
      <c r="C23" s="161" t="s">
        <v>428</v>
      </c>
      <c r="D23" s="161">
        <v>24</v>
      </c>
      <c r="E23" s="161">
        <v>10</v>
      </c>
      <c r="F23" s="161">
        <v>30</v>
      </c>
      <c r="G23" s="161">
        <v>0.25</v>
      </c>
      <c r="H23" s="161">
        <v>0.4</v>
      </c>
      <c r="I23" s="161"/>
      <c r="J23" s="168">
        <v>-3750</v>
      </c>
      <c r="K23" s="168">
        <v>4500</v>
      </c>
      <c r="L23" s="162" t="s">
        <v>10988</v>
      </c>
      <c r="M23" s="374"/>
    </row>
    <row r="24" spans="1:13">
      <c r="A24" s="182"/>
      <c r="B24" s="161" t="s">
        <v>2469</v>
      </c>
      <c r="C24" s="161" t="s">
        <v>428</v>
      </c>
      <c r="D24" s="161">
        <v>48</v>
      </c>
      <c r="E24" s="161">
        <v>10</v>
      </c>
      <c r="F24" s="161">
        <v>30</v>
      </c>
      <c r="G24" s="161">
        <v>0.5</v>
      </c>
      <c r="H24" s="161">
        <v>0.8</v>
      </c>
      <c r="I24" s="161"/>
      <c r="J24" s="168">
        <v>-30000</v>
      </c>
      <c r="K24" s="168">
        <v>35000</v>
      </c>
      <c r="L24" s="162" t="s">
        <v>10989</v>
      </c>
      <c r="M24" s="262"/>
    </row>
    <row r="25" spans="1:13">
      <c r="A25" s="182" t="s">
        <v>723</v>
      </c>
      <c r="B25" s="161" t="s">
        <v>10990</v>
      </c>
      <c r="C25" s="161" t="s">
        <v>428</v>
      </c>
      <c r="D25" s="161">
        <v>7.5</v>
      </c>
      <c r="E25" s="161">
        <v>30</v>
      </c>
      <c r="F25" s="161"/>
      <c r="G25" s="161">
        <v>0.02</v>
      </c>
      <c r="H25" s="161"/>
      <c r="I25" s="161" t="s">
        <v>9968</v>
      </c>
      <c r="J25" s="161" t="s">
        <v>428</v>
      </c>
      <c r="K25" s="161" t="s">
        <v>428</v>
      </c>
      <c r="L25" s="171" t="s">
        <v>10991</v>
      </c>
      <c r="M25" s="193"/>
    </row>
    <row r="26" spans="1:13">
      <c r="A26" s="182"/>
      <c r="B26" s="161" t="s">
        <v>10992</v>
      </c>
      <c r="C26" s="161" t="s">
        <v>428</v>
      </c>
      <c r="D26" s="161">
        <v>28</v>
      </c>
      <c r="E26" s="161">
        <v>30</v>
      </c>
      <c r="F26" s="161"/>
      <c r="G26" s="161">
        <v>0.02</v>
      </c>
      <c r="H26" s="161"/>
      <c r="I26" s="161"/>
      <c r="J26" s="168">
        <v>-2943</v>
      </c>
      <c r="K26" s="168">
        <v>3924</v>
      </c>
      <c r="L26" s="162" t="s">
        <v>10993</v>
      </c>
      <c r="M26" s="374"/>
    </row>
    <row r="27" spans="1:13">
      <c r="A27" s="182"/>
      <c r="B27" s="161" t="s">
        <v>10994</v>
      </c>
      <c r="C27" s="161" t="s">
        <v>428</v>
      </c>
      <c r="D27" s="161">
        <v>46</v>
      </c>
      <c r="E27" s="161">
        <v>30</v>
      </c>
      <c r="F27" s="161"/>
      <c r="G27" s="161">
        <v>0.02</v>
      </c>
      <c r="H27" s="161"/>
      <c r="I27" s="161"/>
      <c r="J27" s="168">
        <v>-25443</v>
      </c>
      <c r="K27" s="168">
        <v>30000</v>
      </c>
      <c r="L27" s="162" t="s">
        <v>10995</v>
      </c>
      <c r="M27" s="374"/>
    </row>
    <row r="28" spans="1:13">
      <c r="A28" s="182"/>
      <c r="B28" s="161" t="s">
        <v>10996</v>
      </c>
      <c r="C28" s="161" t="s">
        <v>428</v>
      </c>
      <c r="D28" s="161">
        <v>68</v>
      </c>
      <c r="E28" s="161">
        <v>30</v>
      </c>
      <c r="F28" s="161"/>
      <c r="G28" s="161">
        <v>0.02</v>
      </c>
      <c r="H28" s="161"/>
      <c r="I28" s="161"/>
      <c r="J28" s="168">
        <v>-62943</v>
      </c>
      <c r="K28" s="168">
        <v>50000</v>
      </c>
      <c r="L28" s="162" t="s">
        <v>10997</v>
      </c>
      <c r="M28" s="262"/>
    </row>
    <row r="29" ht="27" spans="1:13">
      <c r="A29" s="182" t="s">
        <v>2424</v>
      </c>
      <c r="B29" s="161" t="s">
        <v>2424</v>
      </c>
      <c r="C29" s="161" t="s">
        <v>428</v>
      </c>
      <c r="D29" s="161">
        <v>8.5</v>
      </c>
      <c r="E29" s="161">
        <v>35</v>
      </c>
      <c r="F29" s="161">
        <v>70</v>
      </c>
      <c r="G29" s="161">
        <v>0.1</v>
      </c>
      <c r="H29" s="161">
        <v>0.16</v>
      </c>
      <c r="I29" s="161" t="s">
        <v>9780</v>
      </c>
      <c r="J29" s="161">
        <v>200</v>
      </c>
      <c r="K29" s="161" t="s">
        <v>428</v>
      </c>
      <c r="L29" s="162" t="s">
        <v>10998</v>
      </c>
      <c r="M29" s="193"/>
    </row>
    <row r="30" ht="27" spans="1:13">
      <c r="A30" s="182"/>
      <c r="B30" s="161" t="s">
        <v>2240</v>
      </c>
      <c r="C30" s="161" t="s">
        <v>428</v>
      </c>
      <c r="D30" s="161">
        <v>9.5</v>
      </c>
      <c r="E30" s="161">
        <v>35</v>
      </c>
      <c r="F30" s="161">
        <v>70</v>
      </c>
      <c r="G30" s="161">
        <v>0.15</v>
      </c>
      <c r="H30" s="161">
        <v>0.24</v>
      </c>
      <c r="I30" s="161"/>
      <c r="J30" s="161">
        <v>230</v>
      </c>
      <c r="K30" s="161">
        <v>30</v>
      </c>
      <c r="L30" s="171" t="s">
        <v>10999</v>
      </c>
      <c r="M30" s="374"/>
    </row>
    <row r="31" spans="1:13">
      <c r="A31" s="182"/>
      <c r="B31" s="161" t="s">
        <v>11000</v>
      </c>
      <c r="C31" s="161" t="s">
        <v>428</v>
      </c>
      <c r="D31" s="161">
        <v>10.5</v>
      </c>
      <c r="E31" s="161">
        <v>35</v>
      </c>
      <c r="F31" s="161">
        <v>70</v>
      </c>
      <c r="G31" s="161">
        <v>0.2</v>
      </c>
      <c r="H31" s="161">
        <v>0.32</v>
      </c>
      <c r="I31" s="161"/>
      <c r="J31" s="161">
        <v>-210</v>
      </c>
      <c r="K31" s="161">
        <v>50</v>
      </c>
      <c r="L31" s="162" t="s">
        <v>11001</v>
      </c>
      <c r="M31" s="374"/>
    </row>
    <row r="32" spans="1:13">
      <c r="A32" s="182"/>
      <c r="B32" s="161" t="s">
        <v>2505</v>
      </c>
      <c r="C32" s="161" t="s">
        <v>428</v>
      </c>
      <c r="D32" s="161">
        <v>12.5</v>
      </c>
      <c r="E32" s="161">
        <v>35</v>
      </c>
      <c r="F32" s="161">
        <v>70</v>
      </c>
      <c r="G32" s="161">
        <v>0.25</v>
      </c>
      <c r="H32" s="161">
        <v>0.4</v>
      </c>
      <c r="I32" s="161"/>
      <c r="J32" s="161">
        <v>-390</v>
      </c>
      <c r="K32" s="161">
        <v>240</v>
      </c>
      <c r="L32" s="162" t="s">
        <v>11002</v>
      </c>
      <c r="M32" s="262"/>
    </row>
    <row r="33" spans="1:13">
      <c r="A33" s="182" t="s">
        <v>2509</v>
      </c>
      <c r="B33" s="161" t="s">
        <v>2509</v>
      </c>
      <c r="C33" s="161" t="s">
        <v>428</v>
      </c>
      <c r="D33" s="161">
        <v>11</v>
      </c>
      <c r="E33" s="161">
        <v>40</v>
      </c>
      <c r="F33" s="161">
        <v>75</v>
      </c>
      <c r="G33" s="161">
        <v>0.1</v>
      </c>
      <c r="H33" s="161">
        <v>0.15</v>
      </c>
      <c r="I33" s="161" t="s">
        <v>9780</v>
      </c>
      <c r="J33" s="161">
        <v>300</v>
      </c>
      <c r="K33" s="161" t="s">
        <v>428</v>
      </c>
      <c r="L33" s="162" t="s">
        <v>10445</v>
      </c>
      <c r="M33" s="193"/>
    </row>
    <row r="34" ht="27" spans="1:13">
      <c r="A34" s="182"/>
      <c r="B34" s="161" t="s">
        <v>4824</v>
      </c>
      <c r="C34" s="161" t="s">
        <v>428</v>
      </c>
      <c r="D34" s="161">
        <v>12</v>
      </c>
      <c r="E34" s="161">
        <v>40</v>
      </c>
      <c r="F34" s="161">
        <v>75</v>
      </c>
      <c r="G34" s="161">
        <v>0.2</v>
      </c>
      <c r="H34" s="161">
        <v>0.3</v>
      </c>
      <c r="I34" s="161"/>
      <c r="J34" s="161">
        <v>440</v>
      </c>
      <c r="K34" s="161">
        <v>140</v>
      </c>
      <c r="L34" s="171" t="s">
        <v>11003</v>
      </c>
      <c r="M34" s="374"/>
    </row>
    <row r="35" spans="1:13">
      <c r="A35" s="182"/>
      <c r="B35" s="161" t="s">
        <v>11004</v>
      </c>
      <c r="C35" s="161" t="s">
        <v>428</v>
      </c>
      <c r="D35" s="161">
        <v>13</v>
      </c>
      <c r="E35" s="161">
        <v>40</v>
      </c>
      <c r="F35" s="161">
        <v>75</v>
      </c>
      <c r="G35" s="161">
        <v>0.3</v>
      </c>
      <c r="H35" s="161">
        <v>0.46</v>
      </c>
      <c r="I35" s="161"/>
      <c r="J35" s="161">
        <v>-510</v>
      </c>
      <c r="K35" s="161">
        <v>240</v>
      </c>
      <c r="L35" s="162" t="s">
        <v>11005</v>
      </c>
      <c r="M35" s="374"/>
    </row>
    <row r="36" ht="27" spans="1:13">
      <c r="A36" s="182"/>
      <c r="B36" s="161" t="s">
        <v>5043</v>
      </c>
      <c r="C36" s="161" t="s">
        <v>428</v>
      </c>
      <c r="D36" s="161">
        <v>14</v>
      </c>
      <c r="E36" s="161">
        <v>40</v>
      </c>
      <c r="F36" s="161">
        <v>75</v>
      </c>
      <c r="G36" s="161">
        <v>0.4</v>
      </c>
      <c r="H36" s="161">
        <v>0.61</v>
      </c>
      <c r="I36" s="161"/>
      <c r="J36" s="168">
        <v>1000</v>
      </c>
      <c r="K36" s="161">
        <v>320</v>
      </c>
      <c r="L36" s="162" t="s">
        <v>11006</v>
      </c>
      <c r="M36" s="374"/>
    </row>
    <row r="37" ht="27" spans="1:13">
      <c r="A37" s="182" t="s">
        <v>4649</v>
      </c>
      <c r="B37" s="161" t="s">
        <v>4649</v>
      </c>
      <c r="C37" s="161" t="s">
        <v>428</v>
      </c>
      <c r="D37" s="161">
        <v>13</v>
      </c>
      <c r="E37" s="161">
        <v>40</v>
      </c>
      <c r="F37" s="161">
        <v>80</v>
      </c>
      <c r="G37" s="161">
        <v>0.3</v>
      </c>
      <c r="H37" s="161">
        <v>0.48</v>
      </c>
      <c r="I37" s="161" t="s">
        <v>9780</v>
      </c>
      <c r="J37" s="161">
        <v>800</v>
      </c>
      <c r="K37" s="161" t="s">
        <v>428</v>
      </c>
      <c r="L37" s="162" t="s">
        <v>11007</v>
      </c>
      <c r="M37" s="193"/>
    </row>
    <row r="38" spans="1:13">
      <c r="A38" s="182"/>
      <c r="B38" s="370"/>
      <c r="C38" s="257" t="s">
        <v>4181</v>
      </c>
      <c r="D38" s="161">
        <v>13.65</v>
      </c>
      <c r="E38" s="161">
        <v>42</v>
      </c>
      <c r="F38" s="161">
        <v>84</v>
      </c>
      <c r="G38" s="161">
        <v>0.31</v>
      </c>
      <c r="H38" s="161">
        <v>0.49</v>
      </c>
      <c r="I38" s="161"/>
      <c r="J38" s="161">
        <v>-600</v>
      </c>
      <c r="K38" s="161"/>
      <c r="L38" s="162" t="s">
        <v>11008</v>
      </c>
      <c r="M38" s="374"/>
    </row>
    <row r="39" spans="1:13">
      <c r="A39" s="182"/>
      <c r="B39" s="370"/>
      <c r="C39" s="257" t="s">
        <v>4196</v>
      </c>
      <c r="D39" s="161">
        <v>14.3</v>
      </c>
      <c r="E39" s="161">
        <v>44</v>
      </c>
      <c r="F39" s="161">
        <v>88</v>
      </c>
      <c r="G39" s="161">
        <v>0.33</v>
      </c>
      <c r="H39" s="161">
        <v>0.52</v>
      </c>
      <c r="I39" s="161"/>
      <c r="J39" s="161"/>
      <c r="K39" s="161"/>
      <c r="L39" s="162"/>
      <c r="M39" s="374"/>
    </row>
    <row r="40" spans="1:13">
      <c r="A40" s="182"/>
      <c r="B40" s="370"/>
      <c r="C40" s="257" t="s">
        <v>4237</v>
      </c>
      <c r="D40" s="161">
        <v>15.6</v>
      </c>
      <c r="E40" s="161">
        <v>48</v>
      </c>
      <c r="F40" s="161">
        <v>96</v>
      </c>
      <c r="G40" s="161">
        <v>0.36</v>
      </c>
      <c r="H40" s="161">
        <v>0.57</v>
      </c>
      <c r="I40" s="161"/>
      <c r="J40" s="161"/>
      <c r="K40" s="161"/>
      <c r="L40" s="162"/>
      <c r="M40" s="374"/>
    </row>
    <row r="41" spans="1:13">
      <c r="A41" s="182"/>
      <c r="B41" s="161" t="s">
        <v>2280</v>
      </c>
      <c r="C41" s="161" t="s">
        <v>428</v>
      </c>
      <c r="D41" s="161">
        <v>18</v>
      </c>
      <c r="E41" s="161">
        <v>40</v>
      </c>
      <c r="F41" s="161">
        <v>80</v>
      </c>
      <c r="G41" s="161">
        <v>0.4</v>
      </c>
      <c r="H41" s="161">
        <v>0.64</v>
      </c>
      <c r="I41" s="161"/>
      <c r="J41" s="168">
        <v>1200</v>
      </c>
      <c r="K41" s="161">
        <v>400</v>
      </c>
      <c r="L41" s="162" t="s">
        <v>11009</v>
      </c>
      <c r="M41" s="374"/>
    </row>
    <row r="42" spans="1:13">
      <c r="A42" s="182"/>
      <c r="B42" s="370"/>
      <c r="C42" s="257" t="s">
        <v>4181</v>
      </c>
      <c r="D42" s="161">
        <v>18.9</v>
      </c>
      <c r="E42" s="161">
        <v>42</v>
      </c>
      <c r="F42" s="161">
        <v>84</v>
      </c>
      <c r="G42" s="161">
        <v>0.42</v>
      </c>
      <c r="H42" s="161">
        <v>0.67</v>
      </c>
      <c r="I42" s="161"/>
      <c r="J42" s="161">
        <v>-900</v>
      </c>
      <c r="K42" s="161"/>
      <c r="L42" s="162" t="s">
        <v>11010</v>
      </c>
      <c r="M42" s="374"/>
    </row>
    <row r="43" spans="1:13">
      <c r="A43" s="182"/>
      <c r="B43" s="370"/>
      <c r="C43" s="257" t="s">
        <v>4196</v>
      </c>
      <c r="D43" s="161">
        <v>19.8</v>
      </c>
      <c r="E43" s="161">
        <v>44</v>
      </c>
      <c r="F43" s="161">
        <v>88</v>
      </c>
      <c r="G43" s="161">
        <v>0.44</v>
      </c>
      <c r="H43" s="161">
        <v>0.7</v>
      </c>
      <c r="I43" s="161"/>
      <c r="J43" s="161"/>
      <c r="K43" s="161"/>
      <c r="L43" s="162"/>
      <c r="M43" s="374"/>
    </row>
    <row r="44" spans="1:13">
      <c r="A44" s="182"/>
      <c r="B44" s="370"/>
      <c r="C44" s="257" t="s">
        <v>4237</v>
      </c>
      <c r="D44" s="161">
        <v>21.6</v>
      </c>
      <c r="E44" s="161">
        <v>48</v>
      </c>
      <c r="F44" s="161">
        <v>96</v>
      </c>
      <c r="G44" s="161">
        <v>0.48</v>
      </c>
      <c r="H44" s="161">
        <v>0.76</v>
      </c>
      <c r="I44" s="161"/>
      <c r="J44" s="161"/>
      <c r="K44" s="161"/>
      <c r="L44" s="162"/>
      <c r="M44" s="374"/>
    </row>
    <row r="45" spans="1:13">
      <c r="A45" s="182"/>
      <c r="B45" s="161" t="s">
        <v>11011</v>
      </c>
      <c r="C45" s="161" t="s">
        <v>428</v>
      </c>
      <c r="D45" s="161">
        <v>23</v>
      </c>
      <c r="E45" s="161">
        <v>40</v>
      </c>
      <c r="F45" s="161">
        <v>80</v>
      </c>
      <c r="G45" s="161">
        <v>0.6</v>
      </c>
      <c r="H45" s="161">
        <v>0.96</v>
      </c>
      <c r="I45" s="161"/>
      <c r="J45" s="168">
        <v>-1200</v>
      </c>
      <c r="K45" s="161">
        <v>400</v>
      </c>
      <c r="L45" s="162" t="s">
        <v>11012</v>
      </c>
      <c r="M45" s="374"/>
    </row>
    <row r="46" spans="1:13">
      <c r="A46" s="182"/>
      <c r="B46" s="370"/>
      <c r="C46" s="257" t="s">
        <v>4181</v>
      </c>
      <c r="D46" s="161">
        <v>24.15</v>
      </c>
      <c r="E46" s="161">
        <v>42</v>
      </c>
      <c r="F46" s="161">
        <v>84</v>
      </c>
      <c r="G46" s="161">
        <v>0.63</v>
      </c>
      <c r="H46" s="161">
        <v>1</v>
      </c>
      <c r="I46" s="161"/>
      <c r="J46" s="161"/>
      <c r="K46" s="161"/>
      <c r="L46" s="162"/>
      <c r="M46" s="374"/>
    </row>
    <row r="47" spans="1:13">
      <c r="A47" s="182"/>
      <c r="B47" s="370"/>
      <c r="C47" s="257" t="s">
        <v>4196</v>
      </c>
      <c r="D47" s="161">
        <v>25.3</v>
      </c>
      <c r="E47" s="161">
        <v>44</v>
      </c>
      <c r="F47" s="161">
        <v>88</v>
      </c>
      <c r="G47" s="161">
        <v>0.66</v>
      </c>
      <c r="H47" s="161">
        <v>1.05</v>
      </c>
      <c r="I47" s="161"/>
      <c r="J47" s="161"/>
      <c r="K47" s="161"/>
      <c r="L47" s="162"/>
      <c r="M47" s="374"/>
    </row>
    <row r="48" spans="1:13">
      <c r="A48" s="182"/>
      <c r="B48" s="370"/>
      <c r="C48" s="257" t="s">
        <v>4237</v>
      </c>
      <c r="D48" s="161">
        <v>27.6</v>
      </c>
      <c r="E48" s="161">
        <v>48</v>
      </c>
      <c r="F48" s="161">
        <v>96</v>
      </c>
      <c r="G48" s="161">
        <v>0.72</v>
      </c>
      <c r="H48" s="161">
        <v>1.15</v>
      </c>
      <c r="I48" s="161"/>
      <c r="J48" s="161"/>
      <c r="K48" s="161"/>
      <c r="L48" s="162"/>
      <c r="M48" s="374"/>
    </row>
    <row r="49" ht="40.5" spans="1:13">
      <c r="A49" s="182"/>
      <c r="B49" s="161" t="s">
        <v>2257</v>
      </c>
      <c r="C49" s="161" t="s">
        <v>428</v>
      </c>
      <c r="D49" s="161">
        <v>28</v>
      </c>
      <c r="E49" s="161">
        <v>40</v>
      </c>
      <c r="F49" s="161">
        <v>80</v>
      </c>
      <c r="G49" s="161">
        <v>0.8</v>
      </c>
      <c r="H49" s="161">
        <v>1.28</v>
      </c>
      <c r="I49" s="161"/>
      <c r="J49" s="168">
        <v>2000</v>
      </c>
      <c r="K49" s="161">
        <v>400</v>
      </c>
      <c r="L49" s="171" t="s">
        <v>11013</v>
      </c>
      <c r="M49" s="374"/>
    </row>
    <row r="50" spans="1:13">
      <c r="A50" s="182"/>
      <c r="B50" s="370"/>
      <c r="C50" s="257" t="s">
        <v>4181</v>
      </c>
      <c r="D50" s="161">
        <v>29.4</v>
      </c>
      <c r="E50" s="161">
        <v>42</v>
      </c>
      <c r="F50" s="161">
        <v>84</v>
      </c>
      <c r="G50" s="161">
        <v>0.84</v>
      </c>
      <c r="H50" s="161">
        <v>1.34</v>
      </c>
      <c r="I50" s="161"/>
      <c r="J50" s="168">
        <v>-1500</v>
      </c>
      <c r="K50" s="161"/>
      <c r="L50" s="162" t="s">
        <v>10743</v>
      </c>
      <c r="M50" s="374"/>
    </row>
    <row r="51" spans="1:13">
      <c r="A51" s="182"/>
      <c r="B51" s="370"/>
      <c r="C51" s="257" t="s">
        <v>4196</v>
      </c>
      <c r="D51" s="161">
        <v>30.8</v>
      </c>
      <c r="E51" s="161">
        <v>44</v>
      </c>
      <c r="F51" s="161">
        <v>88</v>
      </c>
      <c r="G51" s="161">
        <v>0.88</v>
      </c>
      <c r="H51" s="161">
        <v>1.4</v>
      </c>
      <c r="I51" s="161"/>
      <c r="J51" s="161"/>
      <c r="K51" s="161"/>
      <c r="L51" s="162" t="s">
        <v>11014</v>
      </c>
      <c r="M51" s="374"/>
    </row>
    <row r="52" spans="1:13">
      <c r="A52" s="182"/>
      <c r="B52" s="370"/>
      <c r="C52" s="257" t="s">
        <v>4237</v>
      </c>
      <c r="D52" s="161">
        <v>33.6</v>
      </c>
      <c r="E52" s="161">
        <v>48</v>
      </c>
      <c r="F52" s="161">
        <v>96</v>
      </c>
      <c r="G52" s="161">
        <v>0.96</v>
      </c>
      <c r="H52" s="161">
        <v>1.53</v>
      </c>
      <c r="I52" s="161"/>
      <c r="J52" s="161"/>
      <c r="K52" s="161"/>
      <c r="L52" s="162"/>
      <c r="M52" s="262"/>
    </row>
    <row r="53" spans="1:13">
      <c r="A53" s="182" t="s">
        <v>5061</v>
      </c>
      <c r="B53" s="161" t="s">
        <v>5061</v>
      </c>
      <c r="C53" s="161" t="s">
        <v>428</v>
      </c>
      <c r="D53" s="161">
        <v>20</v>
      </c>
      <c r="E53" s="161">
        <v>45</v>
      </c>
      <c r="F53" s="161">
        <v>90</v>
      </c>
      <c r="G53" s="161">
        <v>0.5</v>
      </c>
      <c r="H53" s="161">
        <v>0.8</v>
      </c>
      <c r="I53" s="161" t="s">
        <v>9780</v>
      </c>
      <c r="J53" s="168">
        <v>2680</v>
      </c>
      <c r="K53" s="161" t="s">
        <v>428</v>
      </c>
      <c r="L53" s="162" t="s">
        <v>11015</v>
      </c>
      <c r="M53" s="193"/>
    </row>
    <row r="54" spans="1:13">
      <c r="A54" s="182"/>
      <c r="B54" s="161" t="s">
        <v>11016</v>
      </c>
      <c r="C54" s="161" t="s">
        <v>428</v>
      </c>
      <c r="D54" s="161">
        <v>23</v>
      </c>
      <c r="E54" s="161">
        <v>45</v>
      </c>
      <c r="F54" s="161">
        <v>90</v>
      </c>
      <c r="G54" s="161">
        <v>0.6</v>
      </c>
      <c r="H54" s="161">
        <v>0.96</v>
      </c>
      <c r="I54" s="161"/>
      <c r="J54" s="168">
        <v>-2647</v>
      </c>
      <c r="K54" s="161">
        <v>850</v>
      </c>
      <c r="L54" s="162" t="s">
        <v>11017</v>
      </c>
      <c r="M54" s="374"/>
    </row>
    <row r="55" ht="27" spans="1:13">
      <c r="A55" s="182"/>
      <c r="B55" s="161" t="s">
        <v>5116</v>
      </c>
      <c r="C55" s="161" t="s">
        <v>428</v>
      </c>
      <c r="D55" s="161">
        <v>26</v>
      </c>
      <c r="E55" s="161">
        <v>45</v>
      </c>
      <c r="F55" s="161">
        <v>90</v>
      </c>
      <c r="G55" s="161">
        <v>0.7</v>
      </c>
      <c r="H55" s="161">
        <v>1.12</v>
      </c>
      <c r="I55" s="161"/>
      <c r="J55" s="168">
        <v>4980</v>
      </c>
      <c r="K55" s="168">
        <v>1450</v>
      </c>
      <c r="L55" s="162" t="s">
        <v>11018</v>
      </c>
      <c r="M55" s="374"/>
    </row>
    <row r="56" spans="1:13">
      <c r="A56" s="182"/>
      <c r="B56" s="161" t="s">
        <v>11019</v>
      </c>
      <c r="C56" s="161" t="s">
        <v>428</v>
      </c>
      <c r="D56" s="161">
        <v>30</v>
      </c>
      <c r="E56" s="161">
        <v>45</v>
      </c>
      <c r="F56" s="161">
        <v>90</v>
      </c>
      <c r="G56" s="161">
        <v>0.7</v>
      </c>
      <c r="H56" s="161">
        <v>1.12</v>
      </c>
      <c r="I56" s="161"/>
      <c r="J56" s="168">
        <v>-5235</v>
      </c>
      <c r="K56" s="168">
        <v>2000</v>
      </c>
      <c r="L56" s="162" t="s">
        <v>11020</v>
      </c>
      <c r="M56" s="262"/>
    </row>
    <row r="57" spans="1:13">
      <c r="A57" s="182" t="s">
        <v>2270</v>
      </c>
      <c r="B57" s="161" t="s">
        <v>2270</v>
      </c>
      <c r="C57" s="161" t="s">
        <v>428</v>
      </c>
      <c r="D57" s="161">
        <v>24</v>
      </c>
      <c r="E57" s="161">
        <v>50</v>
      </c>
      <c r="F57" s="161">
        <v>95</v>
      </c>
      <c r="G57" s="161">
        <v>0.7</v>
      </c>
      <c r="H57" s="161">
        <v>1.07</v>
      </c>
      <c r="I57" s="161" t="s">
        <v>9780</v>
      </c>
      <c r="J57" s="168">
        <v>4980</v>
      </c>
      <c r="K57" s="161" t="s">
        <v>428</v>
      </c>
      <c r="L57" s="171" t="s">
        <v>11021</v>
      </c>
      <c r="M57" s="193"/>
    </row>
    <row r="58" spans="1:13">
      <c r="A58" s="182"/>
      <c r="B58" s="161" t="s">
        <v>11022</v>
      </c>
      <c r="C58" s="161" t="s">
        <v>428</v>
      </c>
      <c r="D58" s="161">
        <v>28</v>
      </c>
      <c r="E58" s="161">
        <v>50</v>
      </c>
      <c r="F58" s="161">
        <v>95</v>
      </c>
      <c r="G58" s="161">
        <v>0.8</v>
      </c>
      <c r="H58" s="161">
        <v>1.23</v>
      </c>
      <c r="I58" s="161"/>
      <c r="J58" s="168">
        <v>-4485</v>
      </c>
      <c r="K58" s="168">
        <v>1000</v>
      </c>
      <c r="L58" s="162" t="s">
        <v>11023</v>
      </c>
      <c r="M58" s="374"/>
    </row>
    <row r="59" ht="27" spans="1:13">
      <c r="A59" s="182"/>
      <c r="B59" s="161" t="s">
        <v>5245</v>
      </c>
      <c r="C59" s="161" t="s">
        <v>428</v>
      </c>
      <c r="D59" s="161">
        <v>32</v>
      </c>
      <c r="E59" s="161">
        <v>50</v>
      </c>
      <c r="F59" s="161">
        <v>95</v>
      </c>
      <c r="G59" s="161">
        <v>0.9</v>
      </c>
      <c r="H59" s="161">
        <v>1.38</v>
      </c>
      <c r="I59" s="161"/>
      <c r="J59" s="168">
        <v>6980</v>
      </c>
      <c r="K59" s="168">
        <v>1000</v>
      </c>
      <c r="L59" s="162" t="s">
        <v>11024</v>
      </c>
      <c r="M59" s="374"/>
    </row>
    <row r="60" spans="1:13">
      <c r="A60" s="182"/>
      <c r="B60" s="161" t="s">
        <v>11025</v>
      </c>
      <c r="C60" s="161" t="s">
        <v>428</v>
      </c>
      <c r="D60" s="161">
        <v>36</v>
      </c>
      <c r="E60" s="161">
        <v>50</v>
      </c>
      <c r="F60" s="161">
        <v>95</v>
      </c>
      <c r="G60" s="161">
        <v>1</v>
      </c>
      <c r="H60" s="161">
        <v>1.54</v>
      </c>
      <c r="I60" s="161"/>
      <c r="J60" s="168">
        <v>-5985</v>
      </c>
      <c r="K60" s="168">
        <v>1000</v>
      </c>
      <c r="L60" s="162" t="s">
        <v>11026</v>
      </c>
      <c r="M60" s="374"/>
    </row>
    <row r="61" ht="27" spans="1:13">
      <c r="A61" s="182"/>
      <c r="B61" s="161" t="s">
        <v>5247</v>
      </c>
      <c r="C61" s="161" t="s">
        <v>428</v>
      </c>
      <c r="D61" s="161">
        <v>50</v>
      </c>
      <c r="E61" s="161">
        <v>50</v>
      </c>
      <c r="F61" s="161">
        <v>95</v>
      </c>
      <c r="G61" s="161">
        <v>1.1</v>
      </c>
      <c r="H61" s="161">
        <v>1.69</v>
      </c>
      <c r="I61" s="161"/>
      <c r="J61" s="168">
        <v>37980</v>
      </c>
      <c r="K61" s="168">
        <v>30000</v>
      </c>
      <c r="L61" s="162" t="s">
        <v>11027</v>
      </c>
      <c r="M61" s="374"/>
    </row>
    <row r="62" spans="1:13">
      <c r="A62" s="182" t="s">
        <v>2434</v>
      </c>
      <c r="B62" s="161" t="s">
        <v>2434</v>
      </c>
      <c r="C62" s="161" t="s">
        <v>428</v>
      </c>
      <c r="D62" s="161">
        <v>25</v>
      </c>
      <c r="E62" s="161">
        <v>60</v>
      </c>
      <c r="F62" s="161">
        <v>100</v>
      </c>
      <c r="G62" s="161">
        <v>0.7</v>
      </c>
      <c r="H62" s="161">
        <v>0.99</v>
      </c>
      <c r="I62" s="161" t="s">
        <v>7785</v>
      </c>
      <c r="J62" s="168">
        <v>5800</v>
      </c>
      <c r="K62" s="161" t="s">
        <v>428</v>
      </c>
      <c r="L62" s="162" t="s">
        <v>11028</v>
      </c>
      <c r="M62" s="193"/>
    </row>
    <row r="63" ht="27" spans="1:13">
      <c r="A63" s="182"/>
      <c r="B63" s="161" t="s">
        <v>4817</v>
      </c>
      <c r="C63" s="161" t="s">
        <v>428</v>
      </c>
      <c r="D63" s="161">
        <v>28</v>
      </c>
      <c r="E63" s="161">
        <v>60</v>
      </c>
      <c r="F63" s="161">
        <v>100</v>
      </c>
      <c r="G63" s="161">
        <v>1</v>
      </c>
      <c r="H63" s="161">
        <v>1.42</v>
      </c>
      <c r="I63" s="161"/>
      <c r="J63" s="168">
        <v>7800</v>
      </c>
      <c r="K63" s="168">
        <v>2000</v>
      </c>
      <c r="L63" s="171" t="s">
        <v>11029</v>
      </c>
      <c r="M63" s="374"/>
    </row>
    <row r="64" ht="27" spans="1:13">
      <c r="A64" s="182"/>
      <c r="B64" s="161" t="s">
        <v>2488</v>
      </c>
      <c r="C64" s="161" t="s">
        <v>428</v>
      </c>
      <c r="D64" s="161">
        <v>32</v>
      </c>
      <c r="E64" s="161">
        <v>60</v>
      </c>
      <c r="F64" s="161">
        <v>100</v>
      </c>
      <c r="G64" s="161">
        <v>1.2</v>
      </c>
      <c r="H64" s="161">
        <v>1.7</v>
      </c>
      <c r="I64" s="161"/>
      <c r="J64" s="168">
        <v>-9600</v>
      </c>
      <c r="K64" s="168">
        <v>5000</v>
      </c>
      <c r="L64" s="206" t="s">
        <v>11030</v>
      </c>
      <c r="M64" s="374"/>
    </row>
    <row r="65" ht="27" spans="1:13">
      <c r="A65" s="182"/>
      <c r="B65" s="161" t="s">
        <v>2413</v>
      </c>
      <c r="C65" s="161" t="s">
        <v>428</v>
      </c>
      <c r="D65" s="161">
        <v>36</v>
      </c>
      <c r="E65" s="161">
        <v>60</v>
      </c>
      <c r="F65" s="161">
        <v>100</v>
      </c>
      <c r="G65" s="161">
        <v>1.2</v>
      </c>
      <c r="H65" s="161">
        <v>1.7</v>
      </c>
      <c r="I65" s="161"/>
      <c r="J65" s="168">
        <v>18000</v>
      </c>
      <c r="K65" s="168">
        <v>5200</v>
      </c>
      <c r="L65" s="162" t="s">
        <v>11031</v>
      </c>
      <c r="M65" s="374"/>
    </row>
    <row r="66" spans="1:13">
      <c r="A66" s="182" t="s">
        <v>4881</v>
      </c>
      <c r="B66" s="161" t="s">
        <v>4881</v>
      </c>
      <c r="C66" s="161" t="s">
        <v>428</v>
      </c>
      <c r="D66" s="161">
        <v>27</v>
      </c>
      <c r="E66" s="161">
        <v>50</v>
      </c>
      <c r="F66" s="161">
        <v>90</v>
      </c>
      <c r="G66" s="161">
        <v>0.5</v>
      </c>
      <c r="H66" s="161">
        <v>0.74</v>
      </c>
      <c r="I66" s="161" t="s">
        <v>9780</v>
      </c>
      <c r="J66" s="168">
        <v>-4500</v>
      </c>
      <c r="K66" s="161" t="s">
        <v>428</v>
      </c>
      <c r="L66" s="162" t="s">
        <v>11032</v>
      </c>
      <c r="M66" s="162"/>
    </row>
    <row r="67" spans="1:13">
      <c r="A67" s="182"/>
      <c r="B67" s="370"/>
      <c r="C67" s="257" t="s">
        <v>4237</v>
      </c>
      <c r="D67" s="161">
        <v>32.4</v>
      </c>
      <c r="E67" s="161">
        <v>60</v>
      </c>
      <c r="F67" s="161">
        <v>108</v>
      </c>
      <c r="G67" s="161">
        <v>0.6</v>
      </c>
      <c r="H67" s="161">
        <v>0.88</v>
      </c>
      <c r="I67" s="161"/>
      <c r="J67" s="161"/>
      <c r="K67" s="161"/>
      <c r="L67" s="162"/>
      <c r="M67" s="162"/>
    </row>
    <row r="68" spans="1:13">
      <c r="A68" s="182"/>
      <c r="B68" s="370"/>
      <c r="C68" s="253" t="s">
        <v>4237</v>
      </c>
      <c r="D68" s="161"/>
      <c r="E68" s="161"/>
      <c r="F68" s="161"/>
      <c r="G68" s="161"/>
      <c r="H68" s="161"/>
      <c r="I68" s="161"/>
      <c r="J68" s="161"/>
      <c r="K68" s="161"/>
      <c r="L68" s="162" t="s">
        <v>10502</v>
      </c>
      <c r="M68" s="162"/>
    </row>
    <row r="69" spans="1:13">
      <c r="A69" s="182"/>
      <c r="B69" s="161" t="s">
        <v>11033</v>
      </c>
      <c r="C69" s="161" t="s">
        <v>428</v>
      </c>
      <c r="D69" s="161">
        <v>30</v>
      </c>
      <c r="E69" s="161">
        <v>50</v>
      </c>
      <c r="F69" s="161">
        <v>90</v>
      </c>
      <c r="G69" s="161">
        <v>0.6</v>
      </c>
      <c r="H69" s="161">
        <v>0.88</v>
      </c>
      <c r="I69" s="161"/>
      <c r="J69" s="168">
        <v>-6750</v>
      </c>
      <c r="K69" s="168">
        <v>3000</v>
      </c>
      <c r="L69" s="162" t="s">
        <v>11034</v>
      </c>
      <c r="M69" s="162"/>
    </row>
    <row r="70" spans="1:13">
      <c r="A70" s="182"/>
      <c r="B70" s="370"/>
      <c r="C70" s="257" t="s">
        <v>4237</v>
      </c>
      <c r="D70" s="161">
        <v>36</v>
      </c>
      <c r="E70" s="161">
        <v>60</v>
      </c>
      <c r="F70" s="161">
        <v>108</v>
      </c>
      <c r="G70" s="161">
        <v>0.72</v>
      </c>
      <c r="H70" s="161">
        <v>1.06</v>
      </c>
      <c r="I70" s="161"/>
      <c r="J70" s="161"/>
      <c r="K70" s="161"/>
      <c r="L70" s="162"/>
      <c r="M70" s="162"/>
    </row>
    <row r="71" spans="1:13">
      <c r="A71" s="182"/>
      <c r="B71" s="161" t="s">
        <v>11035</v>
      </c>
      <c r="C71" s="161" t="s">
        <v>428</v>
      </c>
      <c r="D71" s="161">
        <v>33</v>
      </c>
      <c r="E71" s="161">
        <v>50</v>
      </c>
      <c r="F71" s="161">
        <v>90</v>
      </c>
      <c r="G71" s="161">
        <v>0.7</v>
      </c>
      <c r="H71" s="161">
        <v>1.03</v>
      </c>
      <c r="I71" s="161"/>
      <c r="J71" s="168">
        <v>-10500</v>
      </c>
      <c r="K71" s="168">
        <v>5000</v>
      </c>
      <c r="L71" s="162" t="s">
        <v>11036</v>
      </c>
      <c r="M71" s="162"/>
    </row>
    <row r="72" spans="1:13">
      <c r="A72" s="182"/>
      <c r="B72" s="370"/>
      <c r="C72" s="257" t="s">
        <v>4237</v>
      </c>
      <c r="D72" s="161">
        <v>39.6</v>
      </c>
      <c r="E72" s="161">
        <v>60</v>
      </c>
      <c r="F72" s="161">
        <v>108</v>
      </c>
      <c r="G72" s="161">
        <v>0.84</v>
      </c>
      <c r="H72" s="161">
        <v>1.24</v>
      </c>
      <c r="I72" s="161"/>
      <c r="J72" s="161"/>
      <c r="K72" s="161"/>
      <c r="L72" s="162"/>
      <c r="M72" s="162"/>
    </row>
    <row r="73" spans="1:13">
      <c r="A73" s="182"/>
      <c r="B73" s="161" t="s">
        <v>11037</v>
      </c>
      <c r="C73" s="161" t="s">
        <v>428</v>
      </c>
      <c r="D73" s="161">
        <v>36</v>
      </c>
      <c r="E73" s="161">
        <v>50</v>
      </c>
      <c r="F73" s="161">
        <v>90</v>
      </c>
      <c r="G73" s="161">
        <v>0.8</v>
      </c>
      <c r="H73" s="161">
        <v>1.18</v>
      </c>
      <c r="I73" s="161"/>
      <c r="J73" s="168">
        <v>-14250</v>
      </c>
      <c r="K73" s="168">
        <v>5000</v>
      </c>
      <c r="L73" s="162" t="s">
        <v>11038</v>
      </c>
      <c r="M73" s="162"/>
    </row>
    <row r="74" spans="1:13">
      <c r="A74" s="182"/>
      <c r="B74" s="370"/>
      <c r="C74" s="257" t="s">
        <v>4237</v>
      </c>
      <c r="D74" s="161">
        <v>43.2</v>
      </c>
      <c r="E74" s="161">
        <v>60</v>
      </c>
      <c r="F74" s="161">
        <v>108</v>
      </c>
      <c r="G74" s="161">
        <v>0.96</v>
      </c>
      <c r="H74" s="161">
        <v>1.42</v>
      </c>
      <c r="I74" s="161"/>
      <c r="J74" s="161"/>
      <c r="K74" s="161"/>
      <c r="L74" s="162"/>
      <c r="M74" s="162"/>
    </row>
    <row r="75" spans="1:13">
      <c r="A75" s="182"/>
      <c r="B75" s="161" t="s">
        <v>11039</v>
      </c>
      <c r="C75" s="161" t="s">
        <v>428</v>
      </c>
      <c r="D75" s="161">
        <v>39</v>
      </c>
      <c r="E75" s="161">
        <v>50</v>
      </c>
      <c r="F75" s="161">
        <v>90</v>
      </c>
      <c r="G75" s="161">
        <v>0.9</v>
      </c>
      <c r="H75" s="161">
        <v>1.33</v>
      </c>
      <c r="I75" s="161"/>
      <c r="J75" s="168">
        <v>-18000</v>
      </c>
      <c r="K75" s="168">
        <v>5000</v>
      </c>
      <c r="L75" s="162" t="s">
        <v>11040</v>
      </c>
      <c r="M75" s="162"/>
    </row>
    <row r="76" spans="1:13">
      <c r="A76" s="182"/>
      <c r="B76" s="370"/>
      <c r="C76" s="257" t="s">
        <v>4237</v>
      </c>
      <c r="D76" s="161">
        <v>46.8</v>
      </c>
      <c r="E76" s="161">
        <v>60</v>
      </c>
      <c r="F76" s="161">
        <v>108</v>
      </c>
      <c r="G76" s="161">
        <v>1.08</v>
      </c>
      <c r="H76" s="161">
        <v>1.59</v>
      </c>
      <c r="I76" s="161"/>
      <c r="J76" s="161"/>
      <c r="K76" s="161"/>
      <c r="L76" s="162"/>
      <c r="M76" s="162"/>
    </row>
    <row r="77" spans="1:13">
      <c r="A77" s="182"/>
      <c r="B77" s="161" t="s">
        <v>11041</v>
      </c>
      <c r="C77" s="161" t="s">
        <v>428</v>
      </c>
      <c r="D77" s="161">
        <v>42</v>
      </c>
      <c r="E77" s="161">
        <v>50</v>
      </c>
      <c r="F77" s="161">
        <v>90</v>
      </c>
      <c r="G77" s="161">
        <v>1</v>
      </c>
      <c r="H77" s="161">
        <v>1.48</v>
      </c>
      <c r="I77" s="161"/>
      <c r="J77" s="168">
        <v>-21750</v>
      </c>
      <c r="K77" s="168">
        <v>5000</v>
      </c>
      <c r="L77" s="162" t="s">
        <v>11042</v>
      </c>
      <c r="M77" s="162"/>
    </row>
    <row r="78" spans="1:13">
      <c r="A78" s="182"/>
      <c r="B78" s="370"/>
      <c r="C78" s="257" t="s">
        <v>4237</v>
      </c>
      <c r="D78" s="161">
        <v>50.4</v>
      </c>
      <c r="E78" s="161">
        <v>60</v>
      </c>
      <c r="F78" s="161">
        <v>108</v>
      </c>
      <c r="G78" s="161">
        <v>1.2</v>
      </c>
      <c r="H78" s="161">
        <v>1.77</v>
      </c>
      <c r="I78" s="161"/>
      <c r="J78" s="161"/>
      <c r="K78" s="161"/>
      <c r="L78" s="162"/>
      <c r="M78" s="162"/>
    </row>
    <row r="79" spans="1:13">
      <c r="A79" s="182"/>
      <c r="B79" s="161" t="s">
        <v>11043</v>
      </c>
      <c r="C79" s="161" t="s">
        <v>428</v>
      </c>
      <c r="D79" s="161">
        <v>45</v>
      </c>
      <c r="E79" s="161">
        <v>50</v>
      </c>
      <c r="F79" s="161">
        <v>90</v>
      </c>
      <c r="G79" s="161">
        <v>1.1</v>
      </c>
      <c r="H79" s="161">
        <v>1.62</v>
      </c>
      <c r="I79" s="161"/>
      <c r="J79" s="168">
        <v>-25500</v>
      </c>
      <c r="K79" s="168">
        <v>5000</v>
      </c>
      <c r="L79" s="162" t="s">
        <v>11044</v>
      </c>
      <c r="M79" s="162"/>
    </row>
    <row r="80" spans="1:13">
      <c r="A80" s="182"/>
      <c r="B80" s="370"/>
      <c r="C80" s="257" t="s">
        <v>4237</v>
      </c>
      <c r="D80" s="161">
        <v>54</v>
      </c>
      <c r="E80" s="161">
        <v>60</v>
      </c>
      <c r="F80" s="161">
        <v>108</v>
      </c>
      <c r="G80" s="161">
        <v>1.32</v>
      </c>
      <c r="H80" s="161">
        <v>1.95</v>
      </c>
      <c r="I80" s="161"/>
      <c r="J80" s="161"/>
      <c r="K80" s="161"/>
      <c r="L80" s="162"/>
      <c r="M80" s="162"/>
    </row>
    <row r="81" spans="1:13">
      <c r="A81" s="182"/>
      <c r="B81" s="161" t="s">
        <v>11045</v>
      </c>
      <c r="C81" s="161" t="s">
        <v>428</v>
      </c>
      <c r="D81" s="161">
        <v>48</v>
      </c>
      <c r="E81" s="161">
        <v>50</v>
      </c>
      <c r="F81" s="161">
        <v>90</v>
      </c>
      <c r="G81" s="161">
        <v>1.2</v>
      </c>
      <c r="H81" s="161">
        <v>1.77</v>
      </c>
      <c r="I81" s="161"/>
      <c r="J81" s="168">
        <v>-29250</v>
      </c>
      <c r="K81" s="168">
        <v>5000</v>
      </c>
      <c r="L81" s="162" t="s">
        <v>11046</v>
      </c>
      <c r="M81" s="162"/>
    </row>
    <row r="82" spans="1:13">
      <c r="A82" s="182"/>
      <c r="B82" s="370"/>
      <c r="C82" s="257" t="s">
        <v>4237</v>
      </c>
      <c r="D82" s="161">
        <v>57.6</v>
      </c>
      <c r="E82" s="161">
        <v>60</v>
      </c>
      <c r="F82" s="161">
        <v>108</v>
      </c>
      <c r="G82" s="161">
        <v>1.44</v>
      </c>
      <c r="H82" s="161">
        <v>2.13</v>
      </c>
      <c r="I82" s="161"/>
      <c r="J82" s="161"/>
      <c r="K82" s="161"/>
      <c r="L82" s="162"/>
      <c r="M82" s="162"/>
    </row>
    <row r="83" spans="1:13">
      <c r="A83" s="182"/>
      <c r="B83" s="161" t="s">
        <v>11047</v>
      </c>
      <c r="C83" s="256" t="s">
        <v>4237</v>
      </c>
      <c r="D83" s="161">
        <v>81.6</v>
      </c>
      <c r="E83" s="161">
        <v>60</v>
      </c>
      <c r="F83" s="161">
        <v>108</v>
      </c>
      <c r="G83" s="161">
        <v>1.56</v>
      </c>
      <c r="H83" s="161">
        <v>2.3</v>
      </c>
      <c r="I83" s="161" t="s">
        <v>7785</v>
      </c>
      <c r="J83" s="168">
        <v>-78750</v>
      </c>
      <c r="K83" s="168">
        <v>66000</v>
      </c>
      <c r="L83" s="206" t="s">
        <v>11048</v>
      </c>
      <c r="M83" s="162" t="s">
        <v>11049</v>
      </c>
    </row>
    <row r="84" spans="1:13">
      <c r="A84" s="182" t="s">
        <v>4820</v>
      </c>
      <c r="B84" s="161" t="s">
        <v>4820</v>
      </c>
      <c r="C84" s="161" t="s">
        <v>428</v>
      </c>
      <c r="D84" s="161">
        <v>29</v>
      </c>
      <c r="E84" s="161">
        <v>60</v>
      </c>
      <c r="F84" s="161">
        <v>100</v>
      </c>
      <c r="G84" s="161">
        <v>1</v>
      </c>
      <c r="H84" s="161">
        <v>1.42</v>
      </c>
      <c r="I84" s="161" t="s">
        <v>9780</v>
      </c>
      <c r="J84" s="168">
        <v>8000</v>
      </c>
      <c r="K84" s="161" t="s">
        <v>428</v>
      </c>
      <c r="L84" s="171" t="s">
        <v>11050</v>
      </c>
      <c r="M84" s="193"/>
    </row>
    <row r="85" ht="27" spans="1:13">
      <c r="A85" s="182"/>
      <c r="B85" s="161" t="s">
        <v>11051</v>
      </c>
      <c r="C85" s="161" t="s">
        <v>428</v>
      </c>
      <c r="D85" s="161">
        <v>31</v>
      </c>
      <c r="E85" s="161">
        <v>60</v>
      </c>
      <c r="F85" s="161">
        <v>100</v>
      </c>
      <c r="G85" s="161">
        <v>1.1</v>
      </c>
      <c r="H85" s="161">
        <v>1.56</v>
      </c>
      <c r="I85" s="161"/>
      <c r="J85" s="168">
        <v>10000</v>
      </c>
      <c r="K85" s="168">
        <v>2000</v>
      </c>
      <c r="L85" s="162" t="s">
        <v>11052</v>
      </c>
      <c r="M85" s="374"/>
    </row>
    <row r="86" spans="1:13">
      <c r="A86" s="182"/>
      <c r="B86" s="161" t="s">
        <v>11053</v>
      </c>
      <c r="C86" s="161" t="s">
        <v>428</v>
      </c>
      <c r="D86" s="161">
        <v>33</v>
      </c>
      <c r="E86" s="161">
        <v>60</v>
      </c>
      <c r="F86" s="161">
        <v>100</v>
      </c>
      <c r="G86" s="161">
        <v>1.2</v>
      </c>
      <c r="H86" s="161">
        <v>1.7</v>
      </c>
      <c r="I86" s="161"/>
      <c r="J86" s="168">
        <v>-9750</v>
      </c>
      <c r="K86" s="168">
        <v>3000</v>
      </c>
      <c r="L86" s="162" t="s">
        <v>11054</v>
      </c>
      <c r="M86" s="374"/>
    </row>
    <row r="87" spans="1:13">
      <c r="A87" s="182"/>
      <c r="B87" s="161" t="s">
        <v>11055</v>
      </c>
      <c r="C87" s="161" t="s">
        <v>428</v>
      </c>
      <c r="D87" s="161">
        <v>35</v>
      </c>
      <c r="E87" s="161">
        <v>60</v>
      </c>
      <c r="F87" s="161">
        <v>100</v>
      </c>
      <c r="G87" s="161">
        <v>1.3</v>
      </c>
      <c r="H87" s="161">
        <v>1.84</v>
      </c>
      <c r="I87" s="161"/>
      <c r="J87" s="168">
        <v>-12000</v>
      </c>
      <c r="K87" s="168">
        <v>3000</v>
      </c>
      <c r="L87" s="162" t="s">
        <v>11056</v>
      </c>
      <c r="M87" s="374"/>
    </row>
    <row r="88" ht="27" spans="1:13">
      <c r="A88" s="182"/>
      <c r="B88" s="161" t="s">
        <v>5210</v>
      </c>
      <c r="C88" s="161" t="s">
        <v>428</v>
      </c>
      <c r="D88" s="161">
        <v>40</v>
      </c>
      <c r="E88" s="161">
        <v>60</v>
      </c>
      <c r="F88" s="161">
        <v>100</v>
      </c>
      <c r="G88" s="161">
        <v>1.3</v>
      </c>
      <c r="H88" s="161">
        <v>1.84</v>
      </c>
      <c r="I88" s="161"/>
      <c r="J88" s="168">
        <v>24000</v>
      </c>
      <c r="K88" s="168">
        <v>8000</v>
      </c>
      <c r="L88" s="162" t="s">
        <v>11057</v>
      </c>
      <c r="M88" s="374"/>
    </row>
    <row r="89" spans="1:13">
      <c r="A89" s="182" t="s">
        <v>563</v>
      </c>
      <c r="B89" s="161" t="s">
        <v>5019</v>
      </c>
      <c r="C89" s="256" t="s">
        <v>4181</v>
      </c>
      <c r="D89" s="161">
        <v>29.4</v>
      </c>
      <c r="E89" s="161">
        <v>63</v>
      </c>
      <c r="F89" s="161">
        <v>105</v>
      </c>
      <c r="G89" s="161">
        <v>1.05</v>
      </c>
      <c r="H89" s="161">
        <v>1.49</v>
      </c>
      <c r="I89" s="161" t="s">
        <v>9859</v>
      </c>
      <c r="J89" s="161" t="s">
        <v>428</v>
      </c>
      <c r="K89" s="161" t="s">
        <v>428</v>
      </c>
      <c r="L89" s="171" t="s">
        <v>11058</v>
      </c>
      <c r="M89" s="162"/>
    </row>
    <row r="90" spans="1:13">
      <c r="A90" s="182"/>
      <c r="B90" s="161" t="s">
        <v>11059</v>
      </c>
      <c r="C90" s="256" t="s">
        <v>4181</v>
      </c>
      <c r="D90" s="161">
        <v>37.8</v>
      </c>
      <c r="E90" s="161">
        <v>63</v>
      </c>
      <c r="F90" s="161">
        <v>105</v>
      </c>
      <c r="G90" s="161">
        <v>1.05</v>
      </c>
      <c r="H90" s="161">
        <v>1.49</v>
      </c>
      <c r="I90" s="161"/>
      <c r="J90" s="168">
        <v>-37500</v>
      </c>
      <c r="K90" s="168">
        <v>49998</v>
      </c>
      <c r="L90" s="162" t="s">
        <v>11060</v>
      </c>
      <c r="M90" s="162"/>
    </row>
    <row r="91" spans="1:13">
      <c r="A91" s="182"/>
      <c r="B91" s="161" t="s">
        <v>11061</v>
      </c>
      <c r="C91" s="256" t="s">
        <v>4181</v>
      </c>
      <c r="D91" s="161">
        <v>50.4</v>
      </c>
      <c r="E91" s="161">
        <v>63</v>
      </c>
      <c r="F91" s="161">
        <v>105</v>
      </c>
      <c r="G91" s="161">
        <v>1.05</v>
      </c>
      <c r="H91" s="161">
        <v>1.49</v>
      </c>
      <c r="I91" s="161"/>
      <c r="J91" s="168">
        <v>-75000</v>
      </c>
      <c r="K91" s="168">
        <v>50000</v>
      </c>
      <c r="L91" s="162" t="s">
        <v>11062</v>
      </c>
      <c r="M91" s="162"/>
    </row>
    <row r="92" spans="1:13">
      <c r="A92" s="182"/>
      <c r="B92" s="161" t="s">
        <v>11063</v>
      </c>
      <c r="C92" s="256" t="s">
        <v>4181</v>
      </c>
      <c r="D92" s="161">
        <v>56.7</v>
      </c>
      <c r="E92" s="161">
        <v>63</v>
      </c>
      <c r="F92" s="161">
        <v>105</v>
      </c>
      <c r="G92" s="161">
        <v>1.05</v>
      </c>
      <c r="H92" s="161">
        <v>1.49</v>
      </c>
      <c r="I92" s="161"/>
      <c r="J92" s="168">
        <v>-150000</v>
      </c>
      <c r="K92" s="168">
        <v>100000</v>
      </c>
      <c r="L92" s="162" t="s">
        <v>11064</v>
      </c>
      <c r="M92" s="162"/>
    </row>
    <row r="93" spans="1:13">
      <c r="A93" s="182"/>
      <c r="B93" s="161" t="s">
        <v>11065</v>
      </c>
      <c r="C93" s="256" t="s">
        <v>4181</v>
      </c>
      <c r="D93" s="161">
        <v>63</v>
      </c>
      <c r="E93" s="161">
        <v>63</v>
      </c>
      <c r="F93" s="161">
        <v>105</v>
      </c>
      <c r="G93" s="161">
        <v>1.05</v>
      </c>
      <c r="H93" s="161">
        <v>1.49</v>
      </c>
      <c r="I93" s="161"/>
      <c r="J93" s="168">
        <v>-300000</v>
      </c>
      <c r="K93" s="168">
        <v>200000</v>
      </c>
      <c r="L93" s="162" t="s">
        <v>11066</v>
      </c>
      <c r="M93" s="162"/>
    </row>
    <row r="94" spans="1:13">
      <c r="A94" s="182"/>
      <c r="B94" s="161" t="s">
        <v>11067</v>
      </c>
      <c r="C94" s="256" t="s">
        <v>4181</v>
      </c>
      <c r="D94" s="161">
        <v>68.25</v>
      </c>
      <c r="E94" s="161">
        <v>63</v>
      </c>
      <c r="F94" s="161">
        <v>105</v>
      </c>
      <c r="G94" s="161">
        <v>1.05</v>
      </c>
      <c r="H94" s="161">
        <v>1.49</v>
      </c>
      <c r="I94" s="161"/>
      <c r="J94" s="168">
        <v>-525000</v>
      </c>
      <c r="K94" s="168">
        <v>300000</v>
      </c>
      <c r="L94" s="162" t="s">
        <v>11068</v>
      </c>
      <c r="M94" s="162"/>
    </row>
    <row r="95" spans="1:13">
      <c r="A95" s="182"/>
      <c r="B95" s="161" t="s">
        <v>11069</v>
      </c>
      <c r="C95" s="256" t="s">
        <v>4181</v>
      </c>
      <c r="D95" s="161">
        <v>73.5</v>
      </c>
      <c r="E95" s="161">
        <v>63</v>
      </c>
      <c r="F95" s="161">
        <v>105</v>
      </c>
      <c r="G95" s="161">
        <v>1.05</v>
      </c>
      <c r="H95" s="161">
        <v>1.49</v>
      </c>
      <c r="I95" s="161"/>
      <c r="J95" s="168">
        <v>-825000</v>
      </c>
      <c r="K95" s="168">
        <v>400000</v>
      </c>
      <c r="L95" s="162" t="s">
        <v>11070</v>
      </c>
      <c r="M95" s="162"/>
    </row>
    <row r="96" spans="1:13">
      <c r="A96" s="182"/>
      <c r="B96" s="370"/>
      <c r="C96" s="257" t="s">
        <v>4196</v>
      </c>
      <c r="D96" s="161">
        <v>77</v>
      </c>
      <c r="E96" s="161">
        <v>66</v>
      </c>
      <c r="F96" s="161">
        <v>110</v>
      </c>
      <c r="G96" s="161">
        <v>1.1</v>
      </c>
      <c r="H96" s="161">
        <v>1.56</v>
      </c>
      <c r="I96" s="161"/>
      <c r="J96" s="161"/>
      <c r="K96" s="161"/>
      <c r="L96" s="162" t="s">
        <v>106</v>
      </c>
      <c r="M96" s="162"/>
    </row>
    <row r="97" spans="1:13">
      <c r="A97" s="182"/>
      <c r="B97" s="370"/>
      <c r="C97" s="257" t="s">
        <v>4237</v>
      </c>
      <c r="D97" s="161">
        <v>84</v>
      </c>
      <c r="E97" s="161">
        <v>72</v>
      </c>
      <c r="F97" s="161">
        <v>120</v>
      </c>
      <c r="G97" s="161">
        <v>1.2</v>
      </c>
      <c r="H97" s="161">
        <v>1.7</v>
      </c>
      <c r="I97" s="161"/>
      <c r="J97" s="161"/>
      <c r="K97" s="161"/>
      <c r="L97" s="162"/>
      <c r="M97" s="162"/>
    </row>
    <row r="98" spans="1:13">
      <c r="A98" s="182"/>
      <c r="B98" s="370"/>
      <c r="C98" s="257" t="s">
        <v>4218</v>
      </c>
      <c r="D98" s="161">
        <v>87.5</v>
      </c>
      <c r="E98" s="161">
        <v>75</v>
      </c>
      <c r="F98" s="161">
        <v>125</v>
      </c>
      <c r="G98" s="161">
        <v>1.25</v>
      </c>
      <c r="H98" s="161">
        <v>1.77</v>
      </c>
      <c r="I98" s="161"/>
      <c r="J98" s="161"/>
      <c r="K98" s="161"/>
      <c r="L98" s="162"/>
      <c r="M98" s="162"/>
    </row>
    <row r="99" ht="27" spans="1:13">
      <c r="A99" s="182"/>
      <c r="B99" s="161" t="s">
        <v>11071</v>
      </c>
      <c r="C99" s="256" t="s">
        <v>4237</v>
      </c>
      <c r="D99" s="161">
        <v>90</v>
      </c>
      <c r="E99" s="161">
        <v>72</v>
      </c>
      <c r="F99" s="161">
        <v>120</v>
      </c>
      <c r="G99" s="161">
        <v>1.2</v>
      </c>
      <c r="H99" s="161">
        <v>1.7</v>
      </c>
      <c r="I99" s="161"/>
      <c r="J99" s="168">
        <v>-1200000</v>
      </c>
      <c r="K99" s="168">
        <v>500000</v>
      </c>
      <c r="L99" s="171" t="s">
        <v>11072</v>
      </c>
      <c r="M99" s="162"/>
    </row>
    <row r="100" spans="1:13">
      <c r="A100" s="182"/>
      <c r="B100" s="370"/>
      <c r="C100" s="257" t="s">
        <v>4218</v>
      </c>
      <c r="D100" s="161">
        <v>93.75</v>
      </c>
      <c r="E100" s="161">
        <v>75</v>
      </c>
      <c r="F100" s="161">
        <v>125</v>
      </c>
      <c r="G100" s="161">
        <v>1.25</v>
      </c>
      <c r="H100" s="161">
        <v>1.77</v>
      </c>
      <c r="I100" s="161"/>
      <c r="J100" s="161"/>
      <c r="K100" s="161"/>
      <c r="L100" s="162" t="s">
        <v>106</v>
      </c>
      <c r="M100" s="161"/>
    </row>
    <row r="101" spans="1:13">
      <c r="A101" s="182" t="s">
        <v>11073</v>
      </c>
      <c r="B101" s="161" t="s">
        <v>6110</v>
      </c>
      <c r="C101" s="256" t="s">
        <v>4181</v>
      </c>
      <c r="D101" s="161">
        <v>29.4</v>
      </c>
      <c r="E101" s="161">
        <v>63</v>
      </c>
      <c r="F101" s="161">
        <v>105</v>
      </c>
      <c r="G101" s="161">
        <v>0.21</v>
      </c>
      <c r="H101" s="161">
        <v>0.29</v>
      </c>
      <c r="I101" s="161" t="s">
        <v>7785</v>
      </c>
      <c r="J101" s="168">
        <v>-3825</v>
      </c>
      <c r="K101" s="161" t="s">
        <v>428</v>
      </c>
      <c r="L101" s="171" t="s">
        <v>11074</v>
      </c>
      <c r="M101" s="179"/>
    </row>
    <row r="102" spans="1:13">
      <c r="A102" s="182"/>
      <c r="B102" s="161" t="s">
        <v>11075</v>
      </c>
      <c r="C102" s="256" t="s">
        <v>4181</v>
      </c>
      <c r="D102" s="161">
        <v>30.45</v>
      </c>
      <c r="E102" s="161">
        <v>63</v>
      </c>
      <c r="F102" s="161">
        <v>105</v>
      </c>
      <c r="G102" s="161">
        <v>0.31</v>
      </c>
      <c r="H102" s="161">
        <v>0.44</v>
      </c>
      <c r="I102" s="161"/>
      <c r="J102" s="168">
        <v>-4575</v>
      </c>
      <c r="K102" s="168">
        <v>1000</v>
      </c>
      <c r="L102" s="162" t="s">
        <v>11076</v>
      </c>
      <c r="M102" s="180"/>
    </row>
    <row r="103" spans="1:13">
      <c r="A103" s="182"/>
      <c r="B103" s="161" t="s">
        <v>11077</v>
      </c>
      <c r="C103" s="256" t="s">
        <v>4181</v>
      </c>
      <c r="D103" s="161">
        <v>31.5</v>
      </c>
      <c r="E103" s="161">
        <v>63</v>
      </c>
      <c r="F103" s="161">
        <v>105</v>
      </c>
      <c r="G103" s="161">
        <v>0.42</v>
      </c>
      <c r="H103" s="161">
        <v>0.59</v>
      </c>
      <c r="I103" s="161"/>
      <c r="J103" s="168">
        <v>-5325</v>
      </c>
      <c r="K103" s="168">
        <v>1000</v>
      </c>
      <c r="L103" s="162" t="s">
        <v>11078</v>
      </c>
      <c r="M103" s="180"/>
    </row>
    <row r="104" spans="1:13">
      <c r="A104" s="182"/>
      <c r="B104" s="161" t="s">
        <v>11079</v>
      </c>
      <c r="C104" s="256" t="s">
        <v>4181</v>
      </c>
      <c r="D104" s="161">
        <v>32.55</v>
      </c>
      <c r="E104" s="161">
        <v>63</v>
      </c>
      <c r="F104" s="161">
        <v>105</v>
      </c>
      <c r="G104" s="161">
        <v>0.63</v>
      </c>
      <c r="H104" s="161">
        <v>0.89</v>
      </c>
      <c r="I104" s="161"/>
      <c r="J104" s="168">
        <v>-6075</v>
      </c>
      <c r="K104" s="168">
        <v>1000</v>
      </c>
      <c r="L104" s="162" t="s">
        <v>11080</v>
      </c>
      <c r="M104" s="180"/>
    </row>
    <row r="105" spans="1:13">
      <c r="A105" s="182"/>
      <c r="B105" s="161" t="s">
        <v>11081</v>
      </c>
      <c r="C105" s="256" t="s">
        <v>4181</v>
      </c>
      <c r="D105" s="161">
        <v>33.6</v>
      </c>
      <c r="E105" s="161">
        <v>63</v>
      </c>
      <c r="F105" s="161">
        <v>105</v>
      </c>
      <c r="G105" s="161">
        <v>0.84</v>
      </c>
      <c r="H105" s="161">
        <v>1.19</v>
      </c>
      <c r="I105" s="161"/>
      <c r="J105" s="168">
        <v>-6825</v>
      </c>
      <c r="K105" s="168">
        <v>1000</v>
      </c>
      <c r="L105" s="162" t="s">
        <v>11082</v>
      </c>
      <c r="M105" s="180"/>
    </row>
    <row r="106" spans="1:13">
      <c r="A106" s="182"/>
      <c r="B106" s="161" t="s">
        <v>11083</v>
      </c>
      <c r="C106" s="256" t="s">
        <v>4181</v>
      </c>
      <c r="D106" s="161">
        <v>42</v>
      </c>
      <c r="E106" s="161">
        <v>63</v>
      </c>
      <c r="F106" s="161">
        <v>105</v>
      </c>
      <c r="G106" s="161">
        <v>1.05</v>
      </c>
      <c r="H106" s="161">
        <v>1.49</v>
      </c>
      <c r="I106" s="161"/>
      <c r="J106" s="168">
        <v>-18075</v>
      </c>
      <c r="K106" s="168">
        <v>15000</v>
      </c>
      <c r="L106" s="162" t="s">
        <v>11084</v>
      </c>
      <c r="M106" s="181"/>
    </row>
    <row r="107" ht="27" spans="1:13">
      <c r="A107" s="182"/>
      <c r="B107" s="161" t="s">
        <v>5002</v>
      </c>
      <c r="C107" s="257" t="s">
        <v>4181</v>
      </c>
      <c r="D107" s="161">
        <v>69.3</v>
      </c>
      <c r="E107" s="161">
        <v>126</v>
      </c>
      <c r="F107" s="161">
        <v>210</v>
      </c>
      <c r="G107" s="161">
        <v>2.1</v>
      </c>
      <c r="H107" s="161">
        <v>2.98</v>
      </c>
      <c r="I107" s="161"/>
      <c r="J107" s="168">
        <v>-67575</v>
      </c>
      <c r="K107" s="168">
        <v>66000</v>
      </c>
      <c r="L107" s="162" t="s">
        <v>11085</v>
      </c>
      <c r="M107" s="194" t="s">
        <v>11086</v>
      </c>
    </row>
    <row r="108" spans="1:13">
      <c r="A108" s="182"/>
      <c r="B108" s="161"/>
      <c r="C108" s="256" t="s">
        <v>4237</v>
      </c>
      <c r="D108" s="161">
        <v>79.2</v>
      </c>
      <c r="E108" s="161">
        <v>144</v>
      </c>
      <c r="F108" s="161">
        <v>240</v>
      </c>
      <c r="G108" s="161">
        <v>2.4</v>
      </c>
      <c r="H108" s="161">
        <v>3.4</v>
      </c>
      <c r="I108" s="161"/>
      <c r="J108" s="161"/>
      <c r="K108" s="161" t="s">
        <v>428</v>
      </c>
      <c r="L108" s="162"/>
      <c r="M108" s="162"/>
    </row>
    <row r="109" spans="1:13">
      <c r="A109" s="182" t="s">
        <v>2244</v>
      </c>
      <c r="B109" s="161" t="s">
        <v>2244</v>
      </c>
      <c r="C109" s="161" t="s">
        <v>428</v>
      </c>
      <c r="D109" s="161">
        <v>30</v>
      </c>
      <c r="E109" s="161">
        <v>5</v>
      </c>
      <c r="F109" s="161"/>
      <c r="G109" s="161">
        <v>0.5</v>
      </c>
      <c r="H109" s="161"/>
      <c r="I109" s="161" t="s">
        <v>9780</v>
      </c>
      <c r="J109" s="168">
        <v>7000</v>
      </c>
      <c r="K109" s="161" t="s">
        <v>428</v>
      </c>
      <c r="L109" s="162" t="s">
        <v>10980</v>
      </c>
      <c r="M109" s="193"/>
    </row>
    <row r="110" spans="1:13">
      <c r="A110" s="182"/>
      <c r="B110" s="370"/>
      <c r="C110" s="253" t="s">
        <v>4237</v>
      </c>
      <c r="D110" s="161">
        <v>36</v>
      </c>
      <c r="E110" s="161">
        <v>6</v>
      </c>
      <c r="F110" s="161"/>
      <c r="G110" s="161">
        <v>0.6</v>
      </c>
      <c r="H110" s="161"/>
      <c r="I110" s="161"/>
      <c r="J110" s="161" t="s">
        <v>10858</v>
      </c>
      <c r="K110" s="161"/>
      <c r="L110" s="162" t="s">
        <v>10502</v>
      </c>
      <c r="M110" s="374"/>
    </row>
    <row r="111" spans="1:13">
      <c r="A111" s="182"/>
      <c r="B111" s="161" t="s">
        <v>11087</v>
      </c>
      <c r="C111" s="256" t="s">
        <v>4237</v>
      </c>
      <c r="D111" s="161">
        <v>72</v>
      </c>
      <c r="E111" s="161">
        <v>6</v>
      </c>
      <c r="F111" s="161"/>
      <c r="G111" s="161">
        <v>0.6</v>
      </c>
      <c r="H111" s="161"/>
      <c r="I111" s="161"/>
      <c r="J111" s="168">
        <v>-50250</v>
      </c>
      <c r="K111" s="168">
        <v>60000</v>
      </c>
      <c r="L111" s="206" t="s">
        <v>11088</v>
      </c>
      <c r="M111" s="374"/>
    </row>
    <row r="112" spans="1:13">
      <c r="A112" s="182"/>
      <c r="B112" s="370"/>
      <c r="C112" s="257" t="s">
        <v>4218</v>
      </c>
      <c r="D112" s="161">
        <v>75</v>
      </c>
      <c r="E112" s="161">
        <v>6</v>
      </c>
      <c r="F112" s="161"/>
      <c r="G112" s="161">
        <v>0.62</v>
      </c>
      <c r="H112" s="161"/>
      <c r="I112" s="161"/>
      <c r="J112" s="161"/>
      <c r="K112" s="161"/>
      <c r="L112" s="162" t="s">
        <v>106</v>
      </c>
      <c r="M112" s="374"/>
    </row>
    <row r="113" spans="1:13">
      <c r="A113" s="182"/>
      <c r="B113" s="161" t="s">
        <v>11089</v>
      </c>
      <c r="C113" s="256" t="s">
        <v>4218</v>
      </c>
      <c r="D113" s="161">
        <v>112.5</v>
      </c>
      <c r="E113" s="161">
        <v>6</v>
      </c>
      <c r="F113" s="161"/>
      <c r="G113" s="161">
        <v>0.62</v>
      </c>
      <c r="H113" s="161"/>
      <c r="I113" s="161"/>
      <c r="J113" s="168">
        <v>-725250</v>
      </c>
      <c r="K113" s="168">
        <v>900000</v>
      </c>
      <c r="L113" s="206" t="s">
        <v>11090</v>
      </c>
      <c r="M113" s="262"/>
    </row>
    <row r="114" spans="1:13">
      <c r="A114" s="182" t="s">
        <v>2594</v>
      </c>
      <c r="B114" s="161" t="s">
        <v>2594</v>
      </c>
      <c r="C114" s="161" t="s">
        <v>428</v>
      </c>
      <c r="D114" s="161">
        <v>30</v>
      </c>
      <c r="E114" s="161">
        <v>30</v>
      </c>
      <c r="F114" s="161">
        <v>75</v>
      </c>
      <c r="G114" s="161">
        <v>1.8</v>
      </c>
      <c r="H114" s="161">
        <v>3.42</v>
      </c>
      <c r="I114" s="161" t="s">
        <v>7785</v>
      </c>
      <c r="J114" s="168">
        <v>-1312</v>
      </c>
      <c r="K114" s="161" t="s">
        <v>428</v>
      </c>
      <c r="L114" s="162" t="s">
        <v>11091</v>
      </c>
      <c r="M114" s="162"/>
    </row>
    <row r="115" spans="1:13">
      <c r="A115" s="182"/>
      <c r="B115" s="370"/>
      <c r="C115" s="257" t="s">
        <v>4181</v>
      </c>
      <c r="D115" s="161">
        <v>31.5</v>
      </c>
      <c r="E115" s="161">
        <v>31</v>
      </c>
      <c r="F115" s="161">
        <v>78</v>
      </c>
      <c r="G115" s="161">
        <v>1.89</v>
      </c>
      <c r="H115" s="161">
        <v>3.64</v>
      </c>
      <c r="I115" s="161"/>
      <c r="J115" s="161"/>
      <c r="K115" s="161"/>
      <c r="L115" s="162"/>
      <c r="M115" s="162"/>
    </row>
    <row r="116" spans="1:13">
      <c r="A116" s="182"/>
      <c r="B116" s="370"/>
      <c r="C116" s="257" t="s">
        <v>4196</v>
      </c>
      <c r="D116" s="161">
        <v>33</v>
      </c>
      <c r="E116" s="161">
        <v>33</v>
      </c>
      <c r="F116" s="161">
        <v>82</v>
      </c>
      <c r="G116" s="161">
        <v>1.98</v>
      </c>
      <c r="H116" s="161">
        <v>3.76</v>
      </c>
      <c r="I116" s="161"/>
      <c r="J116" s="161"/>
      <c r="K116" s="161"/>
      <c r="L116" s="162"/>
      <c r="M116" s="162"/>
    </row>
    <row r="117" spans="1:13">
      <c r="A117" s="182"/>
      <c r="B117" s="370"/>
      <c r="C117" s="257" t="s">
        <v>4237</v>
      </c>
      <c r="D117" s="161">
        <v>36</v>
      </c>
      <c r="E117" s="161">
        <v>36</v>
      </c>
      <c r="F117" s="161">
        <v>90</v>
      </c>
      <c r="G117" s="161">
        <v>2.16</v>
      </c>
      <c r="H117" s="161">
        <v>4.1</v>
      </c>
      <c r="I117" s="161"/>
      <c r="J117" s="161"/>
      <c r="K117" s="161"/>
      <c r="L117" s="162"/>
      <c r="M117" s="162"/>
    </row>
    <row r="118" spans="1:13">
      <c r="A118" s="182" t="s">
        <v>2278</v>
      </c>
      <c r="B118" s="161" t="s">
        <v>2278</v>
      </c>
      <c r="C118" s="256" t="s">
        <v>4237</v>
      </c>
      <c r="D118" s="161">
        <v>30</v>
      </c>
      <c r="E118" s="161">
        <v>78</v>
      </c>
      <c r="F118" s="161">
        <v>120</v>
      </c>
      <c r="G118" s="161">
        <v>3</v>
      </c>
      <c r="H118" s="161">
        <v>3.99</v>
      </c>
      <c r="I118" s="161" t="s">
        <v>7839</v>
      </c>
      <c r="J118" s="168">
        <v>-6000</v>
      </c>
      <c r="K118" s="161" t="s">
        <v>428</v>
      </c>
      <c r="L118" s="162" t="s">
        <v>11092</v>
      </c>
      <c r="M118" s="193"/>
    </row>
    <row r="119" spans="1:13">
      <c r="A119" s="182"/>
      <c r="B119" s="161" t="s">
        <v>11093</v>
      </c>
      <c r="C119" s="256" t="s">
        <v>4237</v>
      </c>
      <c r="D119" s="161">
        <v>36</v>
      </c>
      <c r="E119" s="161">
        <v>78</v>
      </c>
      <c r="F119" s="161">
        <v>120</v>
      </c>
      <c r="G119" s="161">
        <v>3</v>
      </c>
      <c r="H119" s="161">
        <v>3.99</v>
      </c>
      <c r="I119" s="161"/>
      <c r="J119" s="168">
        <v>-54750</v>
      </c>
      <c r="K119" s="168">
        <v>65000</v>
      </c>
      <c r="L119" s="162" t="s">
        <v>11094</v>
      </c>
      <c r="M119" s="374"/>
    </row>
    <row r="120" spans="1:13">
      <c r="A120" s="182"/>
      <c r="B120" s="161" t="s">
        <v>11095</v>
      </c>
      <c r="C120" s="256" t="s">
        <v>4237</v>
      </c>
      <c r="D120" s="161">
        <v>42</v>
      </c>
      <c r="E120" s="161">
        <v>78</v>
      </c>
      <c r="F120" s="161">
        <v>120</v>
      </c>
      <c r="G120" s="161">
        <v>3</v>
      </c>
      <c r="H120" s="161">
        <v>3.99</v>
      </c>
      <c r="I120" s="161"/>
      <c r="J120" s="168">
        <v>-129750</v>
      </c>
      <c r="K120" s="168">
        <v>100000</v>
      </c>
      <c r="L120" s="162" t="s">
        <v>11096</v>
      </c>
      <c r="M120" s="262"/>
    </row>
    <row r="121" ht="27" spans="1:13">
      <c r="A121" s="182" t="s">
        <v>4936</v>
      </c>
      <c r="B121" s="161" t="s">
        <v>4936</v>
      </c>
      <c r="C121" s="256" t="s">
        <v>4181</v>
      </c>
      <c r="D121" s="161">
        <v>31.5</v>
      </c>
      <c r="E121" s="161">
        <v>47</v>
      </c>
      <c r="F121" s="161">
        <v>78</v>
      </c>
      <c r="G121" s="161">
        <v>0.31</v>
      </c>
      <c r="H121" s="161">
        <v>0.44</v>
      </c>
      <c r="I121" s="161" t="s">
        <v>9832</v>
      </c>
      <c r="J121" s="161">
        <v>-77</v>
      </c>
      <c r="K121" s="161" t="s">
        <v>428</v>
      </c>
      <c r="L121" s="162" t="s">
        <v>11097</v>
      </c>
      <c r="M121" s="162" t="s">
        <v>11098</v>
      </c>
    </row>
    <row r="122" spans="1:13">
      <c r="A122" s="182"/>
      <c r="B122" s="370"/>
      <c r="C122" s="257" t="s">
        <v>4196</v>
      </c>
      <c r="D122" s="161">
        <v>33</v>
      </c>
      <c r="E122" s="161">
        <v>49</v>
      </c>
      <c r="F122" s="161">
        <v>82</v>
      </c>
      <c r="G122" s="161">
        <v>0.33</v>
      </c>
      <c r="H122" s="161">
        <v>0.46</v>
      </c>
      <c r="I122" s="161"/>
      <c r="J122" s="161"/>
      <c r="K122" s="161"/>
      <c r="L122" s="162" t="s">
        <v>106</v>
      </c>
      <c r="M122" s="162"/>
    </row>
    <row r="123" spans="1:13">
      <c r="A123" s="182"/>
      <c r="B123" s="370"/>
      <c r="C123" s="257" t="s">
        <v>4237</v>
      </c>
      <c r="D123" s="161">
        <v>36</v>
      </c>
      <c r="E123" s="161">
        <v>54</v>
      </c>
      <c r="F123" s="161">
        <v>90</v>
      </c>
      <c r="G123" s="161">
        <v>0.36</v>
      </c>
      <c r="H123" s="161">
        <v>0.51</v>
      </c>
      <c r="I123" s="161"/>
      <c r="J123" s="161"/>
      <c r="K123" s="161"/>
      <c r="L123" s="162" t="s">
        <v>106</v>
      </c>
      <c r="M123" s="162"/>
    </row>
    <row r="124" spans="1:13">
      <c r="A124" s="182"/>
      <c r="B124" s="370"/>
      <c r="C124" s="253" t="s">
        <v>4237</v>
      </c>
      <c r="D124" s="161"/>
      <c r="E124" s="161"/>
      <c r="F124" s="161"/>
      <c r="G124" s="161"/>
      <c r="H124" s="161"/>
      <c r="I124" s="161"/>
      <c r="J124" s="161"/>
      <c r="K124" s="161"/>
      <c r="L124" s="162" t="s">
        <v>10502</v>
      </c>
      <c r="M124" s="162"/>
    </row>
    <row r="125" spans="1:13">
      <c r="A125" s="182"/>
      <c r="B125" s="370"/>
      <c r="C125" s="257" t="s">
        <v>4218</v>
      </c>
      <c r="D125" s="161">
        <v>37.5</v>
      </c>
      <c r="E125" s="161">
        <v>56</v>
      </c>
      <c r="F125" s="161">
        <v>93</v>
      </c>
      <c r="G125" s="161">
        <v>0.37</v>
      </c>
      <c r="H125" s="161">
        <v>0.52</v>
      </c>
      <c r="I125" s="161"/>
      <c r="J125" s="161"/>
      <c r="K125" s="161"/>
      <c r="L125" s="162" t="s">
        <v>106</v>
      </c>
      <c r="M125" s="162"/>
    </row>
    <row r="126" spans="1:13">
      <c r="A126" s="182"/>
      <c r="B126" s="370"/>
      <c r="C126" s="257" t="s">
        <v>10419</v>
      </c>
      <c r="D126" s="161">
        <v>39</v>
      </c>
      <c r="E126" s="161">
        <v>58</v>
      </c>
      <c r="F126" s="161">
        <v>97</v>
      </c>
      <c r="G126" s="161">
        <v>0.39</v>
      </c>
      <c r="H126" s="161">
        <v>0.55</v>
      </c>
      <c r="I126" s="161"/>
      <c r="J126" s="161"/>
      <c r="K126" s="161"/>
      <c r="L126" s="162"/>
      <c r="M126" s="162"/>
    </row>
    <row r="127" spans="1:13">
      <c r="A127" s="182"/>
      <c r="B127" s="370"/>
      <c r="C127" s="257" t="s">
        <v>10421</v>
      </c>
      <c r="D127" s="161">
        <v>42</v>
      </c>
      <c r="E127" s="161">
        <v>63</v>
      </c>
      <c r="F127" s="161">
        <v>105</v>
      </c>
      <c r="G127" s="161">
        <v>0.42</v>
      </c>
      <c r="H127" s="161">
        <v>0.59</v>
      </c>
      <c r="I127" s="161"/>
      <c r="J127" s="161"/>
      <c r="K127" s="161"/>
      <c r="L127" s="162"/>
      <c r="M127" s="162"/>
    </row>
    <row r="128" spans="1:13">
      <c r="A128" s="182"/>
      <c r="B128" s="370"/>
      <c r="C128" s="257" t="s">
        <v>4220</v>
      </c>
      <c r="D128" s="161">
        <v>45.5</v>
      </c>
      <c r="E128" s="161">
        <v>67</v>
      </c>
      <c r="F128" s="161">
        <v>112</v>
      </c>
      <c r="G128" s="161">
        <v>0.45</v>
      </c>
      <c r="H128" s="161">
        <v>0.63</v>
      </c>
      <c r="I128" s="161"/>
      <c r="J128" s="161"/>
      <c r="K128" s="161"/>
      <c r="L128" s="162"/>
      <c r="M128" s="162"/>
    </row>
    <row r="129" spans="1:13">
      <c r="A129" s="182" t="s">
        <v>11099</v>
      </c>
      <c r="B129" s="161" t="s">
        <v>5248</v>
      </c>
      <c r="C129" s="161" t="s">
        <v>428</v>
      </c>
      <c r="D129" s="161">
        <v>32</v>
      </c>
      <c r="E129" s="161">
        <v>100</v>
      </c>
      <c r="F129" s="161">
        <v>150</v>
      </c>
      <c r="G129" s="161">
        <v>0.7</v>
      </c>
      <c r="H129" s="161">
        <v>0.91</v>
      </c>
      <c r="I129" s="161" t="s">
        <v>7785</v>
      </c>
      <c r="J129" s="168">
        <v>12800</v>
      </c>
      <c r="K129" s="161" t="s">
        <v>428</v>
      </c>
      <c r="L129" s="162" t="s">
        <v>10478</v>
      </c>
      <c r="M129" s="193"/>
    </row>
    <row r="130" spans="1:13">
      <c r="A130" s="182"/>
      <c r="B130" s="161" t="s">
        <v>5282</v>
      </c>
      <c r="C130" s="161" t="s">
        <v>428</v>
      </c>
      <c r="D130" s="161">
        <v>36</v>
      </c>
      <c r="E130" s="161">
        <v>100</v>
      </c>
      <c r="F130" s="161">
        <v>150</v>
      </c>
      <c r="G130" s="161">
        <v>0.8</v>
      </c>
      <c r="H130" s="161">
        <v>1.04</v>
      </c>
      <c r="I130" s="161"/>
      <c r="J130" s="168">
        <v>18000</v>
      </c>
      <c r="K130" s="168">
        <v>5200</v>
      </c>
      <c r="L130" s="162" t="s">
        <v>10492</v>
      </c>
      <c r="M130" s="374"/>
    </row>
    <row r="131" spans="1:13">
      <c r="A131" s="182"/>
      <c r="B131" s="370"/>
      <c r="C131" s="370"/>
      <c r="D131" s="370"/>
      <c r="E131" s="370"/>
      <c r="F131" s="370"/>
      <c r="G131" s="370"/>
      <c r="H131" s="370"/>
      <c r="I131" s="370"/>
      <c r="J131" s="370"/>
      <c r="K131" s="370"/>
      <c r="L131" s="162" t="s">
        <v>11100</v>
      </c>
      <c r="M131" s="374"/>
    </row>
    <row r="132" ht="27" spans="1:13">
      <c r="A132" s="182"/>
      <c r="B132" s="161" t="s">
        <v>4818</v>
      </c>
      <c r="C132" s="161" t="s">
        <v>428</v>
      </c>
      <c r="D132" s="161">
        <v>39</v>
      </c>
      <c r="E132" s="161">
        <v>100</v>
      </c>
      <c r="F132" s="161">
        <v>150</v>
      </c>
      <c r="G132" s="161">
        <v>1</v>
      </c>
      <c r="H132" s="161">
        <v>1.3</v>
      </c>
      <c r="I132" s="161"/>
      <c r="J132" s="168">
        <v>23000</v>
      </c>
      <c r="K132" s="168">
        <v>5000</v>
      </c>
      <c r="L132" s="171" t="s">
        <v>11101</v>
      </c>
      <c r="M132" s="374"/>
    </row>
    <row r="133" ht="40.5" spans="1:13">
      <c r="A133" s="182"/>
      <c r="B133" s="161" t="s">
        <v>2557</v>
      </c>
      <c r="C133" s="161" t="s">
        <v>428</v>
      </c>
      <c r="D133" s="161">
        <v>42</v>
      </c>
      <c r="E133" s="161">
        <v>100</v>
      </c>
      <c r="F133" s="161">
        <v>50</v>
      </c>
      <c r="G133" s="161">
        <v>1.2</v>
      </c>
      <c r="H133" s="161">
        <v>1.56</v>
      </c>
      <c r="I133" s="161"/>
      <c r="J133" s="168">
        <v>28000</v>
      </c>
      <c r="K133" s="168">
        <v>5000</v>
      </c>
      <c r="L133" s="162" t="s">
        <v>11102</v>
      </c>
      <c r="M133" s="374"/>
    </row>
    <row r="134" ht="27" spans="1:13">
      <c r="A134" s="182" t="s">
        <v>2265</v>
      </c>
      <c r="B134" s="161" t="s">
        <v>2265</v>
      </c>
      <c r="C134" s="161" t="s">
        <v>428</v>
      </c>
      <c r="D134" s="161">
        <v>35</v>
      </c>
      <c r="E134" s="161">
        <v>65</v>
      </c>
      <c r="F134" s="161">
        <v>100</v>
      </c>
      <c r="G134" s="161">
        <v>2.5</v>
      </c>
      <c r="H134" s="161">
        <v>3.32</v>
      </c>
      <c r="I134" s="161" t="s">
        <v>9807</v>
      </c>
      <c r="J134" s="168">
        <v>18000</v>
      </c>
      <c r="K134" s="161" t="s">
        <v>428</v>
      </c>
      <c r="L134" s="171" t="s">
        <v>11103</v>
      </c>
      <c r="M134" s="162"/>
    </row>
    <row r="135" spans="1:13">
      <c r="A135" s="182" t="s">
        <v>7728</v>
      </c>
      <c r="B135" s="161" t="s">
        <v>7728</v>
      </c>
      <c r="C135" s="256" t="s">
        <v>4196</v>
      </c>
      <c r="D135" s="161">
        <v>36.3</v>
      </c>
      <c r="E135" s="161">
        <v>143</v>
      </c>
      <c r="F135" s="161"/>
      <c r="G135" s="161">
        <v>1.1</v>
      </c>
      <c r="H135" s="161"/>
      <c r="I135" s="161" t="s">
        <v>9780</v>
      </c>
      <c r="J135" s="168">
        <v>-1500</v>
      </c>
      <c r="K135" s="161" t="s">
        <v>428</v>
      </c>
      <c r="L135" s="171" t="s">
        <v>10479</v>
      </c>
      <c r="M135" s="162" t="s">
        <v>11104</v>
      </c>
    </row>
    <row r="136" spans="1:13">
      <c r="A136" s="182"/>
      <c r="B136" s="161" t="s">
        <v>11105</v>
      </c>
      <c r="C136" s="256" t="s">
        <v>4196</v>
      </c>
      <c r="D136" s="161">
        <v>56.1</v>
      </c>
      <c r="E136" s="161"/>
      <c r="F136" s="161"/>
      <c r="G136" s="161"/>
      <c r="H136" s="161"/>
      <c r="I136" s="161"/>
      <c r="J136" s="168">
        <v>-39000</v>
      </c>
      <c r="K136" s="168">
        <v>50000</v>
      </c>
      <c r="L136" s="162" t="s">
        <v>11106</v>
      </c>
      <c r="M136" s="193"/>
    </row>
    <row r="137" spans="1:13">
      <c r="A137" s="182"/>
      <c r="B137" s="161" t="s">
        <v>11107</v>
      </c>
      <c r="C137" s="256" t="s">
        <v>4196</v>
      </c>
      <c r="D137" s="161">
        <v>75.9</v>
      </c>
      <c r="E137" s="161"/>
      <c r="F137" s="161"/>
      <c r="G137" s="161"/>
      <c r="H137" s="161"/>
      <c r="I137" s="161"/>
      <c r="J137" s="168">
        <v>-114000</v>
      </c>
      <c r="K137" s="168">
        <v>100000</v>
      </c>
      <c r="L137" s="162" t="s">
        <v>11108</v>
      </c>
      <c r="M137" s="262"/>
    </row>
    <row r="138" ht="27" spans="1:13">
      <c r="A138" s="182" t="s">
        <v>2260</v>
      </c>
      <c r="B138" s="161" t="s">
        <v>2260</v>
      </c>
      <c r="C138" s="256" t="s">
        <v>4181</v>
      </c>
      <c r="D138" s="161">
        <v>36.75</v>
      </c>
      <c r="E138" s="161">
        <v>55</v>
      </c>
      <c r="F138" s="161"/>
      <c r="G138" s="161">
        <v>0.01</v>
      </c>
      <c r="H138" s="161"/>
      <c r="I138" s="161" t="s">
        <v>9780</v>
      </c>
      <c r="J138" s="168">
        <v>9800</v>
      </c>
      <c r="K138" s="161" t="s">
        <v>428</v>
      </c>
      <c r="L138" s="162" t="s">
        <v>11109</v>
      </c>
      <c r="M138" s="193"/>
    </row>
    <row r="139" spans="1:13">
      <c r="A139" s="182"/>
      <c r="B139" s="370"/>
      <c r="C139" s="257" t="s">
        <v>4220</v>
      </c>
      <c r="D139" s="161">
        <v>52.5</v>
      </c>
      <c r="E139" s="161">
        <v>77</v>
      </c>
      <c r="F139" s="161"/>
      <c r="G139" s="161">
        <v>0.01</v>
      </c>
      <c r="H139" s="161"/>
      <c r="I139" s="161"/>
      <c r="J139" s="168">
        <v>-7350</v>
      </c>
      <c r="K139" s="161" t="s">
        <v>428</v>
      </c>
      <c r="L139" s="162" t="s">
        <v>106</v>
      </c>
      <c r="M139" s="262"/>
    </row>
    <row r="140" spans="1:13">
      <c r="A140" s="182" t="s">
        <v>4929</v>
      </c>
      <c r="B140" s="161" t="s">
        <v>4929</v>
      </c>
      <c r="C140" s="253" t="s">
        <v>4237</v>
      </c>
      <c r="D140" s="161">
        <v>38.4</v>
      </c>
      <c r="E140" s="161">
        <v>90</v>
      </c>
      <c r="F140" s="161">
        <v>234</v>
      </c>
      <c r="G140" s="161">
        <v>1.8</v>
      </c>
      <c r="H140" s="161">
        <v>3.52</v>
      </c>
      <c r="I140" s="161" t="s">
        <v>7785</v>
      </c>
      <c r="J140" s="168">
        <v>1171</v>
      </c>
      <c r="K140" s="161" t="s">
        <v>428</v>
      </c>
      <c r="L140" s="162" t="s">
        <v>10502</v>
      </c>
      <c r="M140" s="162" t="s">
        <v>11110</v>
      </c>
    </row>
    <row r="141" spans="1:13">
      <c r="A141" s="182"/>
      <c r="B141" s="161" t="s">
        <v>11111</v>
      </c>
      <c r="C141" s="253" t="s">
        <v>4237</v>
      </c>
      <c r="D141" s="161">
        <v>39.6</v>
      </c>
      <c r="E141" s="161">
        <v>90</v>
      </c>
      <c r="F141" s="161">
        <v>234</v>
      </c>
      <c r="G141" s="161">
        <v>1.92</v>
      </c>
      <c r="H141" s="161">
        <v>3.76</v>
      </c>
      <c r="I141" s="161"/>
      <c r="J141" s="161" t="s">
        <v>428</v>
      </c>
      <c r="K141" s="168">
        <v>11929</v>
      </c>
      <c r="L141" s="162" t="s">
        <v>11112</v>
      </c>
      <c r="M141" s="162" t="s">
        <v>11113</v>
      </c>
    </row>
    <row r="142" spans="1:13">
      <c r="A142" s="182"/>
      <c r="B142" s="161" t="s">
        <v>11114</v>
      </c>
      <c r="C142" s="253" t="s">
        <v>4237</v>
      </c>
      <c r="D142" s="161">
        <v>44.4</v>
      </c>
      <c r="E142" s="161">
        <v>90</v>
      </c>
      <c r="F142" s="161">
        <v>234</v>
      </c>
      <c r="G142" s="161">
        <v>2.04</v>
      </c>
      <c r="H142" s="161">
        <v>3.99</v>
      </c>
      <c r="I142" s="161"/>
      <c r="J142" s="161" t="s">
        <v>428</v>
      </c>
      <c r="K142" s="168">
        <v>5900</v>
      </c>
      <c r="L142" s="162" t="s">
        <v>11115</v>
      </c>
      <c r="M142" s="162" t="s">
        <v>11116</v>
      </c>
    </row>
    <row r="143" spans="1:13">
      <c r="A143" s="182"/>
      <c r="B143" s="161" t="s">
        <v>11117</v>
      </c>
      <c r="C143" s="253" t="s">
        <v>4237</v>
      </c>
      <c r="D143" s="161">
        <v>49.4</v>
      </c>
      <c r="E143" s="161">
        <v>90</v>
      </c>
      <c r="F143" s="161">
        <v>234</v>
      </c>
      <c r="G143" s="161">
        <v>2.28</v>
      </c>
      <c r="H143" s="161">
        <v>4.46</v>
      </c>
      <c r="I143" s="161"/>
      <c r="J143" s="161" t="s">
        <v>428</v>
      </c>
      <c r="K143" s="168">
        <v>6000</v>
      </c>
      <c r="L143" s="162" t="s">
        <v>11118</v>
      </c>
      <c r="M143" s="162" t="s">
        <v>11119</v>
      </c>
    </row>
    <row r="144" spans="1:13">
      <c r="A144" s="182"/>
      <c r="B144" s="161" t="s">
        <v>11120</v>
      </c>
      <c r="C144" s="253" t="s">
        <v>4237</v>
      </c>
      <c r="D144" s="161">
        <v>55.2</v>
      </c>
      <c r="E144" s="161">
        <v>90</v>
      </c>
      <c r="F144" s="161">
        <v>234</v>
      </c>
      <c r="G144" s="161">
        <v>2.52</v>
      </c>
      <c r="H144" s="161">
        <v>4.93</v>
      </c>
      <c r="I144" s="161"/>
      <c r="J144" s="161" t="s">
        <v>428</v>
      </c>
      <c r="K144" s="168">
        <v>10000</v>
      </c>
      <c r="L144" s="162" t="s">
        <v>11121</v>
      </c>
      <c r="M144" s="162" t="s">
        <v>11122</v>
      </c>
    </row>
    <row r="145" spans="1:13">
      <c r="A145" s="182"/>
      <c r="B145" s="161" t="s">
        <v>11123</v>
      </c>
      <c r="C145" s="253" t="s">
        <v>4237</v>
      </c>
      <c r="D145" s="161">
        <v>61.2</v>
      </c>
      <c r="E145" s="161">
        <v>90</v>
      </c>
      <c r="F145" s="161">
        <v>234</v>
      </c>
      <c r="G145" s="161">
        <v>2.76</v>
      </c>
      <c r="H145" s="161">
        <v>5.4</v>
      </c>
      <c r="I145" s="161"/>
      <c r="J145" s="161" t="s">
        <v>428</v>
      </c>
      <c r="K145" s="168">
        <v>11000</v>
      </c>
      <c r="L145" s="162" t="s">
        <v>11124</v>
      </c>
      <c r="M145" s="162" t="s">
        <v>11125</v>
      </c>
    </row>
    <row r="146" ht="27" spans="1:13">
      <c r="A146" s="182"/>
      <c r="B146" s="161" t="s">
        <v>2380</v>
      </c>
      <c r="C146" s="253" t="s">
        <v>4237</v>
      </c>
      <c r="D146" s="161">
        <v>79.2</v>
      </c>
      <c r="E146" s="161">
        <v>90</v>
      </c>
      <c r="F146" s="161">
        <v>234</v>
      </c>
      <c r="G146" s="161">
        <v>3</v>
      </c>
      <c r="H146" s="161">
        <v>5.58</v>
      </c>
      <c r="I146" s="161"/>
      <c r="J146" s="161" t="s">
        <v>428</v>
      </c>
      <c r="K146" s="168">
        <v>44000</v>
      </c>
      <c r="L146" s="162" t="s">
        <v>11126</v>
      </c>
      <c r="M146" s="162" t="s">
        <v>11127</v>
      </c>
    </row>
    <row r="147" ht="27" spans="1:13">
      <c r="A147" s="182"/>
      <c r="B147" s="161" t="s">
        <v>2376</v>
      </c>
      <c r="C147" s="253" t="s">
        <v>4218</v>
      </c>
      <c r="D147" s="161">
        <v>86.25</v>
      </c>
      <c r="E147" s="161">
        <v>93</v>
      </c>
      <c r="F147" s="161">
        <v>243</v>
      </c>
      <c r="G147" s="161">
        <v>3.37</v>
      </c>
      <c r="H147" s="161">
        <v>6.7</v>
      </c>
      <c r="I147" s="161"/>
      <c r="J147" s="161" t="s">
        <v>428</v>
      </c>
      <c r="K147" s="168">
        <v>90810</v>
      </c>
      <c r="L147" s="375" t="s">
        <v>11128</v>
      </c>
      <c r="M147" s="162"/>
    </row>
    <row r="148" spans="1:13">
      <c r="A148" s="182"/>
      <c r="B148" s="370"/>
      <c r="C148" s="370"/>
      <c r="D148" s="370"/>
      <c r="E148" s="370"/>
      <c r="F148" s="370"/>
      <c r="G148" s="370"/>
      <c r="H148" s="370"/>
      <c r="I148" s="370"/>
      <c r="J148" s="370"/>
      <c r="K148" s="370"/>
      <c r="L148" s="162" t="s">
        <v>10502</v>
      </c>
      <c r="M148" s="162"/>
    </row>
    <row r="149" spans="1:13">
      <c r="A149" s="182" t="s">
        <v>11129</v>
      </c>
      <c r="B149" s="161" t="s">
        <v>528</v>
      </c>
      <c r="C149" s="161" t="s">
        <v>428</v>
      </c>
      <c r="D149" s="161">
        <v>40</v>
      </c>
      <c r="E149" s="161">
        <v>100</v>
      </c>
      <c r="F149" s="161">
        <v>145</v>
      </c>
      <c r="G149" s="161">
        <v>2</v>
      </c>
      <c r="H149" s="161">
        <v>2.54</v>
      </c>
      <c r="I149" s="161" t="s">
        <v>9839</v>
      </c>
      <c r="J149" s="168">
        <v>60000</v>
      </c>
      <c r="K149" s="161" t="s">
        <v>428</v>
      </c>
      <c r="L149" s="162" t="s">
        <v>11130</v>
      </c>
      <c r="M149" s="162" t="s">
        <v>11131</v>
      </c>
    </row>
    <row r="150" spans="1:13">
      <c r="A150" s="182" t="s">
        <v>4821</v>
      </c>
      <c r="B150" s="161" t="s">
        <v>4821</v>
      </c>
      <c r="C150" s="161" t="s">
        <v>428</v>
      </c>
      <c r="D150" s="161">
        <v>41</v>
      </c>
      <c r="E150" s="161">
        <v>85</v>
      </c>
      <c r="F150" s="161">
        <v>100</v>
      </c>
      <c r="G150" s="161">
        <v>0.5</v>
      </c>
      <c r="H150" s="161">
        <v>0.56</v>
      </c>
      <c r="I150" s="161" t="s">
        <v>9780</v>
      </c>
      <c r="J150" s="168">
        <v>25000</v>
      </c>
      <c r="K150" s="161" t="s">
        <v>428</v>
      </c>
      <c r="L150" s="171" t="s">
        <v>11132</v>
      </c>
      <c r="M150" s="193"/>
    </row>
    <row r="151" ht="27" spans="1:13">
      <c r="A151" s="182"/>
      <c r="B151" s="161" t="s">
        <v>2298</v>
      </c>
      <c r="C151" s="161" t="s">
        <v>428</v>
      </c>
      <c r="D151" s="161">
        <v>44</v>
      </c>
      <c r="E151" s="161">
        <v>85</v>
      </c>
      <c r="F151" s="161">
        <v>100</v>
      </c>
      <c r="G151" s="161">
        <v>0.9</v>
      </c>
      <c r="H151" s="161">
        <v>1</v>
      </c>
      <c r="I151" s="161"/>
      <c r="J151" s="168">
        <v>29800</v>
      </c>
      <c r="K151" s="168">
        <v>4800</v>
      </c>
      <c r="L151" s="162" t="s">
        <v>11133</v>
      </c>
      <c r="M151" s="374"/>
    </row>
    <row r="152" spans="1:13">
      <c r="A152" s="182"/>
      <c r="B152" s="161" t="s">
        <v>11134</v>
      </c>
      <c r="C152" s="161" t="s">
        <v>428</v>
      </c>
      <c r="D152" s="161">
        <v>48</v>
      </c>
      <c r="E152" s="161">
        <v>85</v>
      </c>
      <c r="F152" s="161">
        <v>100</v>
      </c>
      <c r="G152" s="161">
        <v>1.5</v>
      </c>
      <c r="H152" s="161">
        <v>1.68</v>
      </c>
      <c r="I152" s="161"/>
      <c r="J152" s="168">
        <v>-29250</v>
      </c>
      <c r="K152" s="168">
        <v>9200</v>
      </c>
      <c r="L152" s="162" t="s">
        <v>11135</v>
      </c>
      <c r="M152" s="374"/>
    </row>
    <row r="153" ht="40.5" spans="1:13">
      <c r="A153" s="182"/>
      <c r="B153" s="161" t="s">
        <v>2313</v>
      </c>
      <c r="C153" s="161" t="s">
        <v>428</v>
      </c>
      <c r="D153" s="161">
        <v>52</v>
      </c>
      <c r="E153" s="161">
        <v>85</v>
      </c>
      <c r="F153" s="161">
        <v>100</v>
      </c>
      <c r="G153" s="161">
        <v>1.75</v>
      </c>
      <c r="H153" s="161">
        <v>1.96</v>
      </c>
      <c r="I153" s="161"/>
      <c r="J153" s="168">
        <v>42000</v>
      </c>
      <c r="K153" s="168">
        <v>3000</v>
      </c>
      <c r="L153" s="162" t="s">
        <v>11136</v>
      </c>
      <c r="M153" s="374"/>
    </row>
    <row r="154" spans="1:13">
      <c r="A154" s="182" t="s">
        <v>11137</v>
      </c>
      <c r="B154" s="161" t="s">
        <v>2324</v>
      </c>
      <c r="C154" s="161" t="s">
        <v>428</v>
      </c>
      <c r="D154" s="161">
        <v>44</v>
      </c>
      <c r="E154" s="161">
        <v>95</v>
      </c>
      <c r="F154" s="161">
        <v>120</v>
      </c>
      <c r="G154" s="161">
        <v>2.5</v>
      </c>
      <c r="H154" s="161">
        <v>2.95</v>
      </c>
      <c r="I154" s="161" t="s">
        <v>9780</v>
      </c>
      <c r="J154" s="168">
        <v>30000</v>
      </c>
      <c r="K154" s="161" t="s">
        <v>428</v>
      </c>
      <c r="L154" s="162" t="s">
        <v>10945</v>
      </c>
      <c r="M154" s="162"/>
    </row>
    <row r="155" spans="1:13">
      <c r="A155" s="182"/>
      <c r="B155" s="370"/>
      <c r="C155" s="257" t="s">
        <v>4196</v>
      </c>
      <c r="D155" s="161">
        <v>48.4</v>
      </c>
      <c r="E155" s="161">
        <v>104</v>
      </c>
      <c r="F155" s="161">
        <v>132</v>
      </c>
      <c r="G155" s="161">
        <v>2.75</v>
      </c>
      <c r="H155" s="161">
        <v>3.24</v>
      </c>
      <c r="I155" s="161"/>
      <c r="J155" s="168">
        <v>-22500</v>
      </c>
      <c r="K155" s="161"/>
      <c r="L155" s="162" t="s">
        <v>11138</v>
      </c>
      <c r="M155" s="162" t="s">
        <v>11139</v>
      </c>
    </row>
    <row r="156" spans="1:13">
      <c r="A156" s="182"/>
      <c r="B156" s="370"/>
      <c r="C156" s="257" t="s">
        <v>4237</v>
      </c>
      <c r="D156" s="161">
        <v>52.8</v>
      </c>
      <c r="E156" s="161">
        <v>114</v>
      </c>
      <c r="F156" s="161">
        <v>144</v>
      </c>
      <c r="G156" s="161">
        <v>3</v>
      </c>
      <c r="H156" s="161">
        <v>3.54</v>
      </c>
      <c r="I156" s="161"/>
      <c r="J156" s="161"/>
      <c r="K156" s="161"/>
      <c r="L156" s="162"/>
      <c r="M156" s="162"/>
    </row>
    <row r="157" spans="1:13">
      <c r="A157" s="182"/>
      <c r="B157" s="161" t="s">
        <v>5405</v>
      </c>
      <c r="C157" s="161" t="s">
        <v>428</v>
      </c>
      <c r="D157" s="161">
        <v>45</v>
      </c>
      <c r="E157" s="161">
        <v>95</v>
      </c>
      <c r="F157" s="161">
        <v>120</v>
      </c>
      <c r="G157" s="161">
        <v>0.5</v>
      </c>
      <c r="H157" s="161">
        <v>0.59</v>
      </c>
      <c r="I157" s="161"/>
      <c r="J157" s="168">
        <v>-25125</v>
      </c>
      <c r="K157" s="168">
        <v>3500</v>
      </c>
      <c r="L157" s="162" t="s">
        <v>11140</v>
      </c>
      <c r="M157" s="193"/>
    </row>
    <row r="158" spans="1:13">
      <c r="A158" s="182"/>
      <c r="B158" s="370"/>
      <c r="C158" s="257" t="s">
        <v>4196</v>
      </c>
      <c r="D158" s="161">
        <v>49.5</v>
      </c>
      <c r="E158" s="161">
        <v>104</v>
      </c>
      <c r="F158" s="161">
        <v>132</v>
      </c>
      <c r="G158" s="161">
        <v>0.55</v>
      </c>
      <c r="H158" s="161">
        <v>0.64</v>
      </c>
      <c r="I158" s="161"/>
      <c r="J158" s="161"/>
      <c r="K158" s="161"/>
      <c r="L158" s="162"/>
      <c r="M158" s="374"/>
    </row>
    <row r="159" spans="1:13">
      <c r="A159" s="182"/>
      <c r="B159" s="161" t="s">
        <v>2334</v>
      </c>
      <c r="C159" s="161" t="s">
        <v>428</v>
      </c>
      <c r="D159" s="161">
        <v>50</v>
      </c>
      <c r="E159" s="161">
        <v>95</v>
      </c>
      <c r="F159" s="161">
        <v>120</v>
      </c>
      <c r="G159" s="161">
        <v>0.6</v>
      </c>
      <c r="H159" s="161">
        <v>0.7</v>
      </c>
      <c r="I159" s="161"/>
      <c r="J159" s="168">
        <v>-30000</v>
      </c>
      <c r="K159" s="168">
        <v>6500</v>
      </c>
      <c r="L159" s="162" t="s">
        <v>11141</v>
      </c>
      <c r="M159" s="374"/>
    </row>
    <row r="160" spans="1:13">
      <c r="A160" s="182"/>
      <c r="B160" s="370"/>
      <c r="C160" s="257" t="s">
        <v>4181</v>
      </c>
      <c r="D160" s="161">
        <v>52.5</v>
      </c>
      <c r="E160" s="161">
        <v>99</v>
      </c>
      <c r="F160" s="161">
        <v>126</v>
      </c>
      <c r="G160" s="161">
        <v>0.63</v>
      </c>
      <c r="H160" s="161">
        <v>0.73</v>
      </c>
      <c r="I160" s="161"/>
      <c r="J160" s="161"/>
      <c r="K160" s="161"/>
      <c r="L160" s="162" t="s">
        <v>10933</v>
      </c>
      <c r="M160" s="374"/>
    </row>
    <row r="161" spans="1:13">
      <c r="A161" s="182"/>
      <c r="B161" s="370"/>
      <c r="C161" s="257" t="s">
        <v>4196</v>
      </c>
      <c r="D161" s="161">
        <v>55</v>
      </c>
      <c r="E161" s="161">
        <v>104</v>
      </c>
      <c r="F161" s="161">
        <v>132</v>
      </c>
      <c r="G161" s="161">
        <v>0.66</v>
      </c>
      <c r="H161" s="161">
        <v>0.77</v>
      </c>
      <c r="I161" s="161"/>
      <c r="J161" s="161"/>
      <c r="K161" s="161"/>
      <c r="L161" s="162"/>
      <c r="M161" s="374"/>
    </row>
    <row r="162" spans="1:13">
      <c r="A162" s="182"/>
      <c r="B162" s="370"/>
      <c r="C162" s="257" t="s">
        <v>4237</v>
      </c>
      <c r="D162" s="161">
        <v>60</v>
      </c>
      <c r="E162" s="161">
        <v>114</v>
      </c>
      <c r="F162" s="161">
        <v>144</v>
      </c>
      <c r="G162" s="161">
        <v>0.72</v>
      </c>
      <c r="H162" s="161">
        <v>0.84</v>
      </c>
      <c r="I162" s="161"/>
      <c r="J162" s="161"/>
      <c r="K162" s="161"/>
      <c r="L162" s="162"/>
      <c r="M162" s="374"/>
    </row>
    <row r="163" spans="1:13">
      <c r="A163" s="182"/>
      <c r="B163" s="161" t="s">
        <v>2285</v>
      </c>
      <c r="C163" s="161" t="s">
        <v>428</v>
      </c>
      <c r="D163" s="161">
        <v>55</v>
      </c>
      <c r="E163" s="161">
        <v>95</v>
      </c>
      <c r="F163" s="161">
        <v>120</v>
      </c>
      <c r="G163" s="161">
        <v>0.8</v>
      </c>
      <c r="H163" s="161">
        <v>0.94</v>
      </c>
      <c r="I163" s="161"/>
      <c r="J163" s="168">
        <v>49000</v>
      </c>
      <c r="K163" s="168">
        <v>9000</v>
      </c>
      <c r="L163" s="171" t="s">
        <v>11142</v>
      </c>
      <c r="M163" s="374"/>
    </row>
    <row r="164" spans="1:13">
      <c r="A164" s="182"/>
      <c r="B164" s="370"/>
      <c r="C164" s="370"/>
      <c r="D164" s="370"/>
      <c r="E164" s="370"/>
      <c r="F164" s="370"/>
      <c r="G164" s="370"/>
      <c r="H164" s="370"/>
      <c r="I164" s="370"/>
      <c r="J164" s="370"/>
      <c r="K164" s="370"/>
      <c r="L164" s="162" t="s">
        <v>11143</v>
      </c>
      <c r="M164" s="374"/>
    </row>
    <row r="165" spans="1:13">
      <c r="A165" s="182"/>
      <c r="B165" s="370"/>
      <c r="C165" s="257" t="s">
        <v>4196</v>
      </c>
      <c r="D165" s="161">
        <v>60.5</v>
      </c>
      <c r="E165" s="161">
        <v>104</v>
      </c>
      <c r="F165" s="161">
        <v>132</v>
      </c>
      <c r="G165" s="161">
        <v>0.88</v>
      </c>
      <c r="H165" s="161">
        <v>1.03</v>
      </c>
      <c r="I165" s="161"/>
      <c r="J165" s="168">
        <v>-36750</v>
      </c>
      <c r="K165" s="168"/>
      <c r="L165" s="162" t="s">
        <v>11144</v>
      </c>
      <c r="M165" s="374"/>
    </row>
    <row r="166" spans="1:13">
      <c r="A166" s="182"/>
      <c r="B166" s="370"/>
      <c r="C166" s="257" t="s">
        <v>4237</v>
      </c>
      <c r="D166" s="161">
        <v>66</v>
      </c>
      <c r="E166" s="161">
        <v>114</v>
      </c>
      <c r="F166" s="161">
        <v>144</v>
      </c>
      <c r="G166" s="161">
        <v>0.96</v>
      </c>
      <c r="H166" s="161">
        <v>1.13</v>
      </c>
      <c r="I166" s="161"/>
      <c r="J166" s="161"/>
      <c r="K166" s="161"/>
      <c r="L166" s="162"/>
      <c r="M166" s="374"/>
    </row>
    <row r="167" spans="1:13">
      <c r="A167" s="182"/>
      <c r="B167" s="161" t="s">
        <v>2348</v>
      </c>
      <c r="C167" s="161" t="s">
        <v>428</v>
      </c>
      <c r="D167" s="161">
        <v>60</v>
      </c>
      <c r="E167" s="161">
        <v>95</v>
      </c>
      <c r="F167" s="161">
        <v>120</v>
      </c>
      <c r="G167" s="161">
        <v>1</v>
      </c>
      <c r="H167" s="161">
        <v>1.18</v>
      </c>
      <c r="I167" s="161"/>
      <c r="J167" s="168">
        <v>62000</v>
      </c>
      <c r="K167" s="168">
        <v>13000</v>
      </c>
      <c r="L167" s="162" t="s">
        <v>10945</v>
      </c>
      <c r="M167" s="374"/>
    </row>
    <row r="168" spans="1:13">
      <c r="A168" s="182"/>
      <c r="B168" s="370"/>
      <c r="C168" s="370"/>
      <c r="D168" s="370"/>
      <c r="E168" s="370"/>
      <c r="F168" s="370"/>
      <c r="G168" s="370"/>
      <c r="H168" s="370"/>
      <c r="I168" s="370"/>
      <c r="J168" s="370"/>
      <c r="K168" s="370"/>
      <c r="L168" s="162" t="s">
        <v>11145</v>
      </c>
      <c r="M168" s="374"/>
    </row>
    <row r="169" spans="1:13">
      <c r="A169" s="182"/>
      <c r="B169" s="370"/>
      <c r="C169" s="257" t="s">
        <v>4181</v>
      </c>
      <c r="D169" s="161">
        <v>63</v>
      </c>
      <c r="E169" s="161">
        <v>99</v>
      </c>
      <c r="F169" s="161">
        <v>126</v>
      </c>
      <c r="G169" s="161">
        <v>1.05</v>
      </c>
      <c r="H169" s="161">
        <v>1.23</v>
      </c>
      <c r="I169" s="161"/>
      <c r="J169" s="168">
        <v>-46500</v>
      </c>
      <c r="K169" s="168"/>
      <c r="L169" s="162" t="s">
        <v>11144</v>
      </c>
      <c r="M169" s="374"/>
    </row>
    <row r="170" spans="1:13">
      <c r="A170" s="182"/>
      <c r="B170" s="370"/>
      <c r="C170" s="257" t="s">
        <v>4196</v>
      </c>
      <c r="D170" s="161">
        <v>66</v>
      </c>
      <c r="E170" s="161">
        <v>104</v>
      </c>
      <c r="F170" s="161">
        <v>132</v>
      </c>
      <c r="G170" s="161">
        <v>1.1</v>
      </c>
      <c r="H170" s="161">
        <v>1.29</v>
      </c>
      <c r="I170" s="161"/>
      <c r="J170" s="161"/>
      <c r="K170" s="161"/>
      <c r="L170" s="162"/>
      <c r="M170" s="374"/>
    </row>
    <row r="171" spans="1:13">
      <c r="A171" s="182"/>
      <c r="B171" s="370"/>
      <c r="C171" s="257" t="s">
        <v>4237</v>
      </c>
      <c r="D171" s="161">
        <v>72</v>
      </c>
      <c r="E171" s="161">
        <v>114</v>
      </c>
      <c r="F171" s="161">
        <v>144</v>
      </c>
      <c r="G171" s="161">
        <v>1.2</v>
      </c>
      <c r="H171" s="161">
        <v>1.41</v>
      </c>
      <c r="I171" s="161"/>
      <c r="J171" s="161"/>
      <c r="K171" s="161"/>
      <c r="L171" s="162"/>
      <c r="M171" s="262"/>
    </row>
    <row r="172" spans="1:13">
      <c r="A172" s="182" t="s">
        <v>7837</v>
      </c>
      <c r="B172" s="161" t="s">
        <v>7837</v>
      </c>
      <c r="C172" s="161" t="s">
        <v>428</v>
      </c>
      <c r="D172" s="161">
        <v>44</v>
      </c>
      <c r="E172" s="161">
        <v>180</v>
      </c>
      <c r="F172" s="161"/>
      <c r="G172" s="161">
        <v>3</v>
      </c>
      <c r="H172" s="161"/>
      <c r="I172" s="161" t="s">
        <v>7839</v>
      </c>
      <c r="J172" s="168">
        <v>-1500</v>
      </c>
      <c r="K172" s="161" t="s">
        <v>428</v>
      </c>
      <c r="L172" s="171" t="s">
        <v>10540</v>
      </c>
      <c r="M172" s="162" t="s">
        <v>11139</v>
      </c>
    </row>
    <row r="173" spans="1:13">
      <c r="A173" s="182"/>
      <c r="B173" s="370"/>
      <c r="C173" s="257" t="s">
        <v>4181</v>
      </c>
      <c r="D173" s="161">
        <v>46.2</v>
      </c>
      <c r="E173" s="161">
        <v>189</v>
      </c>
      <c r="F173" s="161"/>
      <c r="G173" s="161">
        <v>3.15</v>
      </c>
      <c r="H173" s="161"/>
      <c r="I173" s="161"/>
      <c r="J173" s="161"/>
      <c r="K173" s="161"/>
      <c r="L173" s="162"/>
      <c r="M173" s="162"/>
    </row>
    <row r="174" spans="1:13">
      <c r="A174" s="182"/>
      <c r="B174" s="370"/>
      <c r="C174" s="257" t="s">
        <v>4196</v>
      </c>
      <c r="D174" s="161">
        <v>48.4</v>
      </c>
      <c r="E174" s="161">
        <v>198</v>
      </c>
      <c r="F174" s="161"/>
      <c r="G174" s="161">
        <v>3.3</v>
      </c>
      <c r="H174" s="161"/>
      <c r="I174" s="161"/>
      <c r="J174" s="161"/>
      <c r="K174" s="161"/>
      <c r="L174" s="162"/>
      <c r="M174" s="162"/>
    </row>
    <row r="175" spans="1:13">
      <c r="A175" s="182"/>
      <c r="B175" s="370"/>
      <c r="C175" s="257" t="s">
        <v>4237</v>
      </c>
      <c r="D175" s="161">
        <v>52.8</v>
      </c>
      <c r="E175" s="161">
        <v>216</v>
      </c>
      <c r="F175" s="161"/>
      <c r="G175" s="161">
        <v>3.6</v>
      </c>
      <c r="H175" s="161"/>
      <c r="I175" s="161"/>
      <c r="J175" s="161"/>
      <c r="K175" s="161"/>
      <c r="L175" s="162"/>
      <c r="M175" s="162"/>
    </row>
    <row r="176" spans="1:13">
      <c r="A176" s="182"/>
      <c r="B176" s="161" t="s">
        <v>11146</v>
      </c>
      <c r="C176" s="257" t="s">
        <v>4181</v>
      </c>
      <c r="D176" s="161">
        <v>56.7</v>
      </c>
      <c r="E176" s="161">
        <v>189</v>
      </c>
      <c r="F176" s="161"/>
      <c r="G176" s="161">
        <v>3.15</v>
      </c>
      <c r="H176" s="161"/>
      <c r="I176" s="161"/>
      <c r="J176" s="168">
        <v>-31500</v>
      </c>
      <c r="K176" s="168">
        <v>40000</v>
      </c>
      <c r="L176" s="206" t="s">
        <v>11147</v>
      </c>
      <c r="M176" s="162"/>
    </row>
    <row r="177" spans="1:13">
      <c r="A177" s="182"/>
      <c r="B177" s="370"/>
      <c r="C177" s="257" t="s">
        <v>4196</v>
      </c>
      <c r="D177" s="161">
        <v>59.4</v>
      </c>
      <c r="E177" s="161">
        <v>198</v>
      </c>
      <c r="F177" s="161"/>
      <c r="G177" s="161">
        <v>3.3</v>
      </c>
      <c r="H177" s="161"/>
      <c r="I177" s="161"/>
      <c r="J177" s="161"/>
      <c r="K177" s="161"/>
      <c r="L177" s="206"/>
      <c r="M177" s="162"/>
    </row>
    <row r="178" spans="1:13">
      <c r="A178" s="182"/>
      <c r="B178" s="370"/>
      <c r="C178" s="257" t="s">
        <v>4237</v>
      </c>
      <c r="D178" s="161">
        <v>64.8</v>
      </c>
      <c r="E178" s="161">
        <v>216</v>
      </c>
      <c r="F178" s="161"/>
      <c r="G178" s="161">
        <v>3.6</v>
      </c>
      <c r="H178" s="161"/>
      <c r="I178" s="161"/>
      <c r="J178" s="161"/>
      <c r="K178" s="161"/>
      <c r="L178" s="206"/>
      <c r="M178" s="162"/>
    </row>
    <row r="179" spans="1:13">
      <c r="A179" s="182"/>
      <c r="B179" s="161" t="s">
        <v>5031</v>
      </c>
      <c r="C179" s="257" t="s">
        <v>4196</v>
      </c>
      <c r="D179" s="161">
        <v>70.4</v>
      </c>
      <c r="E179" s="161">
        <v>198</v>
      </c>
      <c r="F179" s="161"/>
      <c r="G179" s="161">
        <v>3.3</v>
      </c>
      <c r="H179" s="161"/>
      <c r="I179" s="161"/>
      <c r="J179" s="168">
        <v>-91500</v>
      </c>
      <c r="K179" s="168">
        <v>80000</v>
      </c>
      <c r="L179" s="206" t="s">
        <v>11148</v>
      </c>
      <c r="M179" s="162"/>
    </row>
    <row r="180" spans="1:13">
      <c r="A180" s="182"/>
      <c r="B180" s="370"/>
      <c r="C180" s="257" t="s">
        <v>4237</v>
      </c>
      <c r="D180" s="161">
        <v>76.8</v>
      </c>
      <c r="E180" s="161">
        <v>216</v>
      </c>
      <c r="F180" s="161"/>
      <c r="G180" s="161">
        <v>3.6</v>
      </c>
      <c r="H180" s="161"/>
      <c r="I180" s="161"/>
      <c r="J180" s="161"/>
      <c r="K180" s="161"/>
      <c r="L180" s="206"/>
      <c r="M180" s="162" t="s">
        <v>11149</v>
      </c>
    </row>
    <row r="181" spans="1:13">
      <c r="A181" s="182"/>
      <c r="B181" s="370"/>
      <c r="C181" s="257" t="s">
        <v>4218</v>
      </c>
      <c r="D181" s="161">
        <v>80</v>
      </c>
      <c r="E181" s="161">
        <v>225</v>
      </c>
      <c r="F181" s="161"/>
      <c r="G181" s="161">
        <v>3.75</v>
      </c>
      <c r="H181" s="161"/>
      <c r="I181" s="161"/>
      <c r="J181" s="161"/>
      <c r="K181" s="161"/>
      <c r="L181" s="162" t="s">
        <v>106</v>
      </c>
      <c r="M181" s="162"/>
    </row>
    <row r="182" spans="1:13">
      <c r="A182" s="182"/>
      <c r="B182" s="370"/>
      <c r="C182" s="257" t="s">
        <v>10419</v>
      </c>
      <c r="D182" s="161">
        <v>83.2</v>
      </c>
      <c r="E182" s="161">
        <v>234</v>
      </c>
      <c r="F182" s="161"/>
      <c r="G182" s="161">
        <v>3.9</v>
      </c>
      <c r="H182" s="161"/>
      <c r="I182" s="161"/>
      <c r="J182" s="161"/>
      <c r="K182" s="161"/>
      <c r="L182" s="162"/>
      <c r="M182" s="162"/>
    </row>
    <row r="183" spans="1:13">
      <c r="A183" s="182"/>
      <c r="B183" s="370"/>
      <c r="C183" s="257" t="s">
        <v>10421</v>
      </c>
      <c r="D183" s="161">
        <v>89.6</v>
      </c>
      <c r="E183" s="161">
        <v>252</v>
      </c>
      <c r="F183" s="161"/>
      <c r="G183" s="161">
        <v>4.2</v>
      </c>
      <c r="H183" s="161"/>
      <c r="I183" s="161"/>
      <c r="J183" s="161"/>
      <c r="K183" s="161"/>
      <c r="L183" s="162"/>
      <c r="M183" s="162"/>
    </row>
    <row r="184" spans="1:13">
      <c r="A184" s="182"/>
      <c r="B184" s="370"/>
      <c r="C184" s="257" t="s">
        <v>4220</v>
      </c>
      <c r="D184" s="161">
        <v>96</v>
      </c>
      <c r="E184" s="161">
        <v>270</v>
      </c>
      <c r="F184" s="161"/>
      <c r="G184" s="161">
        <v>4.5</v>
      </c>
      <c r="H184" s="161"/>
      <c r="I184" s="161"/>
      <c r="J184" s="161"/>
      <c r="K184" s="161"/>
      <c r="L184" s="162"/>
      <c r="M184" s="162" t="s">
        <v>11150</v>
      </c>
    </row>
    <row r="185" spans="1:13">
      <c r="A185" s="182" t="s">
        <v>2364</v>
      </c>
      <c r="B185" s="161" t="s">
        <v>2364</v>
      </c>
      <c r="C185" s="161" t="s">
        <v>428</v>
      </c>
      <c r="D185" s="161">
        <v>45</v>
      </c>
      <c r="E185" s="161">
        <v>100</v>
      </c>
      <c r="F185" s="161">
        <v>150</v>
      </c>
      <c r="G185" s="161">
        <v>3</v>
      </c>
      <c r="H185" s="161">
        <v>3.9</v>
      </c>
      <c r="I185" s="161" t="s">
        <v>9807</v>
      </c>
      <c r="J185" s="168">
        <v>-37500</v>
      </c>
      <c r="K185" s="161" t="s">
        <v>428</v>
      </c>
      <c r="L185" s="162" t="s">
        <v>11151</v>
      </c>
      <c r="M185" s="162" t="s">
        <v>11139</v>
      </c>
    </row>
    <row r="186" spans="1:13">
      <c r="A186" s="182"/>
      <c r="B186" s="370"/>
      <c r="C186" s="257" t="s">
        <v>4196</v>
      </c>
      <c r="D186" s="161">
        <v>49.5</v>
      </c>
      <c r="E186" s="161">
        <v>110</v>
      </c>
      <c r="F186" s="161">
        <v>165</v>
      </c>
      <c r="G186" s="161">
        <v>3.3</v>
      </c>
      <c r="H186" s="161">
        <v>4.29</v>
      </c>
      <c r="I186" s="161"/>
      <c r="J186" s="161"/>
      <c r="K186" s="161"/>
      <c r="L186" s="162" t="s">
        <v>11152</v>
      </c>
      <c r="M186" s="162"/>
    </row>
    <row r="187" spans="1:13">
      <c r="A187" s="182"/>
      <c r="B187" s="370"/>
      <c r="C187" s="257" t="s">
        <v>4237</v>
      </c>
      <c r="D187" s="161">
        <v>54</v>
      </c>
      <c r="E187" s="161">
        <v>120</v>
      </c>
      <c r="F187" s="161">
        <v>180</v>
      </c>
      <c r="G187" s="161">
        <v>3.6</v>
      </c>
      <c r="H187" s="161">
        <v>4.68</v>
      </c>
      <c r="I187" s="161"/>
      <c r="J187" s="161"/>
      <c r="K187" s="161"/>
      <c r="L187" s="162" t="s">
        <v>11153</v>
      </c>
      <c r="M187" s="162"/>
    </row>
    <row r="188" spans="1:13">
      <c r="A188" s="182"/>
      <c r="B188" s="370"/>
      <c r="C188" s="257" t="s">
        <v>4218</v>
      </c>
      <c r="D188" s="161">
        <v>56.25</v>
      </c>
      <c r="E188" s="161">
        <v>125</v>
      </c>
      <c r="F188" s="161">
        <v>187</v>
      </c>
      <c r="G188" s="161">
        <v>3.75</v>
      </c>
      <c r="H188" s="161">
        <v>4.87</v>
      </c>
      <c r="I188" s="161"/>
      <c r="J188" s="161"/>
      <c r="K188" s="161"/>
      <c r="L188" s="162" t="s">
        <v>106</v>
      </c>
      <c r="M188" s="162"/>
    </row>
    <row r="189" spans="1:13">
      <c r="A189" s="182"/>
      <c r="B189" s="161" t="s">
        <v>2430</v>
      </c>
      <c r="C189" s="256" t="s">
        <v>4218</v>
      </c>
      <c r="D189" s="161">
        <v>68.75</v>
      </c>
      <c r="E189" s="161">
        <v>125</v>
      </c>
      <c r="F189" s="161">
        <v>187</v>
      </c>
      <c r="G189" s="161">
        <v>5</v>
      </c>
      <c r="H189" s="161">
        <v>6.5</v>
      </c>
      <c r="I189" s="161"/>
      <c r="J189" s="168">
        <v>-112500</v>
      </c>
      <c r="K189" s="168">
        <v>100000</v>
      </c>
      <c r="L189" s="206" t="s">
        <v>11154</v>
      </c>
      <c r="M189" s="162" t="s">
        <v>11155</v>
      </c>
    </row>
    <row r="190" spans="1:13">
      <c r="A190" s="182" t="s">
        <v>2317</v>
      </c>
      <c r="B190" s="161" t="s">
        <v>2317</v>
      </c>
      <c r="C190" s="161" t="s">
        <v>428</v>
      </c>
      <c r="D190" s="161">
        <v>45</v>
      </c>
      <c r="E190" s="161">
        <v>100</v>
      </c>
      <c r="F190" s="161">
        <v>150</v>
      </c>
      <c r="G190" s="161">
        <v>3</v>
      </c>
      <c r="H190" s="161">
        <v>3.9</v>
      </c>
      <c r="I190" s="161" t="s">
        <v>8103</v>
      </c>
      <c r="J190" s="168">
        <v>-37500</v>
      </c>
      <c r="K190" s="161" t="s">
        <v>428</v>
      </c>
      <c r="L190" s="162" t="s">
        <v>11151</v>
      </c>
      <c r="M190" s="162" t="s">
        <v>11139</v>
      </c>
    </row>
    <row r="191" spans="1:13">
      <c r="A191" s="182"/>
      <c r="B191" s="370"/>
      <c r="C191" s="257" t="s">
        <v>4181</v>
      </c>
      <c r="D191" s="161">
        <v>47.25</v>
      </c>
      <c r="E191" s="161">
        <v>105</v>
      </c>
      <c r="F191" s="161">
        <v>157</v>
      </c>
      <c r="G191" s="161">
        <v>3.15</v>
      </c>
      <c r="H191" s="161">
        <v>4.09</v>
      </c>
      <c r="I191" s="161"/>
      <c r="J191" s="161"/>
      <c r="K191" s="161"/>
      <c r="L191" s="162" t="s">
        <v>10513</v>
      </c>
      <c r="M191" s="162"/>
    </row>
    <row r="192" spans="1:13">
      <c r="A192" s="182"/>
      <c r="B192" s="370"/>
      <c r="C192" s="257" t="s">
        <v>4196</v>
      </c>
      <c r="D192" s="161">
        <v>49.5</v>
      </c>
      <c r="E192" s="161">
        <v>110</v>
      </c>
      <c r="F192" s="161">
        <v>165</v>
      </c>
      <c r="G192" s="161">
        <v>3.3</v>
      </c>
      <c r="H192" s="161">
        <v>4.29</v>
      </c>
      <c r="I192" s="161"/>
      <c r="J192" s="161"/>
      <c r="K192" s="161"/>
      <c r="L192" s="171" t="s">
        <v>11156</v>
      </c>
      <c r="M192" s="162"/>
    </row>
    <row r="193" spans="1:13">
      <c r="A193" s="182"/>
      <c r="B193" s="370"/>
      <c r="C193" s="257" t="s">
        <v>4237</v>
      </c>
      <c r="D193" s="161">
        <v>54</v>
      </c>
      <c r="E193" s="161">
        <v>120</v>
      </c>
      <c r="F193" s="161">
        <v>180</v>
      </c>
      <c r="G193" s="161">
        <v>3.6</v>
      </c>
      <c r="H193" s="161">
        <v>4.68</v>
      </c>
      <c r="I193" s="161"/>
      <c r="J193" s="161"/>
      <c r="K193" s="161"/>
      <c r="L193" s="162"/>
      <c r="M193" s="162"/>
    </row>
    <row r="194" spans="1:13">
      <c r="A194" s="182"/>
      <c r="B194" s="161" t="s">
        <v>2565</v>
      </c>
      <c r="C194" s="256" t="s">
        <v>4218</v>
      </c>
      <c r="D194" s="161">
        <v>68.75</v>
      </c>
      <c r="E194" s="161">
        <v>125</v>
      </c>
      <c r="F194" s="161">
        <v>187</v>
      </c>
      <c r="G194" s="161">
        <v>5</v>
      </c>
      <c r="H194" s="161">
        <v>6.5</v>
      </c>
      <c r="I194" s="161"/>
      <c r="J194" s="168">
        <v>-112500</v>
      </c>
      <c r="K194" s="168">
        <v>100000</v>
      </c>
      <c r="L194" s="206" t="s">
        <v>11157</v>
      </c>
      <c r="M194" s="162" t="s">
        <v>11155</v>
      </c>
    </row>
    <row r="195" spans="1:13">
      <c r="A195" s="182" t="s">
        <v>2407</v>
      </c>
      <c r="B195" s="161" t="s">
        <v>2407</v>
      </c>
      <c r="C195" s="161" t="s">
        <v>428</v>
      </c>
      <c r="D195" s="161">
        <v>45</v>
      </c>
      <c r="E195" s="161">
        <v>100</v>
      </c>
      <c r="F195" s="161">
        <v>150</v>
      </c>
      <c r="G195" s="161">
        <v>3</v>
      </c>
      <c r="H195" s="161">
        <v>3.9</v>
      </c>
      <c r="I195" s="161" t="s">
        <v>9788</v>
      </c>
      <c r="J195" s="168">
        <v>-37500</v>
      </c>
      <c r="K195" s="161" t="s">
        <v>428</v>
      </c>
      <c r="L195" s="162" t="s">
        <v>11151</v>
      </c>
      <c r="M195" s="162" t="s">
        <v>11139</v>
      </c>
    </row>
    <row r="196" spans="1:13">
      <c r="A196" s="182"/>
      <c r="B196" s="370"/>
      <c r="C196" s="257" t="s">
        <v>4181</v>
      </c>
      <c r="D196" s="161">
        <v>47.25</v>
      </c>
      <c r="E196" s="161">
        <v>105</v>
      </c>
      <c r="F196" s="161">
        <v>157</v>
      </c>
      <c r="G196" s="161">
        <v>3.15</v>
      </c>
      <c r="H196" s="161">
        <v>4.09</v>
      </c>
      <c r="I196" s="161"/>
      <c r="J196" s="161"/>
      <c r="K196" s="161"/>
      <c r="L196" s="162" t="s">
        <v>11158</v>
      </c>
      <c r="M196" s="162"/>
    </row>
    <row r="197" spans="1:13">
      <c r="A197" s="182"/>
      <c r="B197" s="370"/>
      <c r="C197" s="257" t="s">
        <v>4196</v>
      </c>
      <c r="D197" s="161">
        <v>49.5</v>
      </c>
      <c r="E197" s="161">
        <v>110</v>
      </c>
      <c r="F197" s="161">
        <v>165</v>
      </c>
      <c r="G197" s="161">
        <v>3.3</v>
      </c>
      <c r="H197" s="161">
        <v>4.29</v>
      </c>
      <c r="I197" s="161"/>
      <c r="J197" s="161"/>
      <c r="K197" s="161"/>
      <c r="L197" s="162" t="s">
        <v>11159</v>
      </c>
      <c r="M197" s="162"/>
    </row>
    <row r="198" spans="1:13">
      <c r="A198" s="182"/>
      <c r="B198" s="370"/>
      <c r="C198" s="257" t="s">
        <v>4237</v>
      </c>
      <c r="D198" s="161">
        <v>54</v>
      </c>
      <c r="E198" s="161">
        <v>120</v>
      </c>
      <c r="F198" s="161">
        <v>180</v>
      </c>
      <c r="G198" s="161">
        <v>3.6</v>
      </c>
      <c r="H198" s="161">
        <v>4.68</v>
      </c>
      <c r="I198" s="161"/>
      <c r="J198" s="161"/>
      <c r="K198" s="161"/>
      <c r="L198" s="171" t="s">
        <v>11160</v>
      </c>
      <c r="M198" s="162"/>
    </row>
    <row r="199" spans="1:13">
      <c r="A199" s="182"/>
      <c r="B199" s="161" t="s">
        <v>2353</v>
      </c>
      <c r="C199" s="256" t="s">
        <v>4218</v>
      </c>
      <c r="D199" s="161">
        <v>68.75</v>
      </c>
      <c r="E199" s="161">
        <v>125</v>
      </c>
      <c r="F199" s="161">
        <v>187</v>
      </c>
      <c r="G199" s="161">
        <v>5</v>
      </c>
      <c r="H199" s="161">
        <v>6.5</v>
      </c>
      <c r="I199" s="161"/>
      <c r="J199" s="168">
        <v>-112500</v>
      </c>
      <c r="K199" s="168">
        <v>100000</v>
      </c>
      <c r="L199" s="206" t="s">
        <v>11161</v>
      </c>
      <c r="M199" s="162" t="s">
        <v>11162</v>
      </c>
    </row>
    <row r="200" spans="1:13">
      <c r="A200" s="182"/>
      <c r="B200" s="370"/>
      <c r="C200" s="370"/>
      <c r="D200" s="370"/>
      <c r="E200" s="370"/>
      <c r="F200" s="370"/>
      <c r="G200" s="370"/>
      <c r="H200" s="370"/>
      <c r="I200" s="370"/>
      <c r="J200" s="370"/>
      <c r="K200" s="370"/>
      <c r="L200" s="162" t="s">
        <v>11163</v>
      </c>
      <c r="M200" s="162"/>
    </row>
    <row r="201" spans="1:13">
      <c r="A201" s="182"/>
      <c r="B201" s="370"/>
      <c r="C201" s="257" t="s">
        <v>10419</v>
      </c>
      <c r="D201" s="161">
        <v>71.5</v>
      </c>
      <c r="E201" s="161">
        <v>130</v>
      </c>
      <c r="F201" s="161">
        <v>195</v>
      </c>
      <c r="G201" s="161">
        <v>5.2</v>
      </c>
      <c r="H201" s="161">
        <v>6.76</v>
      </c>
      <c r="I201" s="161"/>
      <c r="J201" s="161"/>
      <c r="K201" s="161"/>
      <c r="L201" s="162" t="s">
        <v>106</v>
      </c>
      <c r="M201" s="193"/>
    </row>
    <row r="202" spans="1:13">
      <c r="A202" s="182"/>
      <c r="B202" s="370"/>
      <c r="C202" s="257" t="s">
        <v>10421</v>
      </c>
      <c r="D202" s="161">
        <v>77</v>
      </c>
      <c r="E202" s="161">
        <v>140</v>
      </c>
      <c r="F202" s="161">
        <v>210</v>
      </c>
      <c r="G202" s="161">
        <v>5.6</v>
      </c>
      <c r="H202" s="161">
        <v>7.28</v>
      </c>
      <c r="I202" s="161"/>
      <c r="J202" s="161"/>
      <c r="K202" s="161"/>
      <c r="L202" s="162"/>
      <c r="M202" s="374"/>
    </row>
    <row r="203" spans="1:13">
      <c r="A203" s="182"/>
      <c r="B203" s="370"/>
      <c r="C203" s="257" t="s">
        <v>4220</v>
      </c>
      <c r="D203" s="161">
        <v>82.5</v>
      </c>
      <c r="E203" s="161">
        <v>150</v>
      </c>
      <c r="F203" s="161">
        <v>225</v>
      </c>
      <c r="G203" s="161">
        <v>6</v>
      </c>
      <c r="H203" s="161">
        <v>7.8</v>
      </c>
      <c r="I203" s="161"/>
      <c r="J203" s="161"/>
      <c r="K203" s="161"/>
      <c r="L203" s="162"/>
      <c r="M203" s="262"/>
    </row>
    <row r="204" spans="1:13">
      <c r="A204" s="182" t="s">
        <v>11164</v>
      </c>
      <c r="B204" s="161" t="s">
        <v>4921</v>
      </c>
      <c r="C204" s="253" t="s">
        <v>4237</v>
      </c>
      <c r="D204" s="161">
        <v>45.6</v>
      </c>
      <c r="E204" s="161">
        <v>72</v>
      </c>
      <c r="F204" s="161">
        <v>120</v>
      </c>
      <c r="G204" s="161">
        <v>0.36</v>
      </c>
      <c r="H204" s="161">
        <v>0.51</v>
      </c>
      <c r="I204" s="161" t="s">
        <v>7785</v>
      </c>
      <c r="J204" s="168">
        <v>15000</v>
      </c>
      <c r="K204" s="161" t="s">
        <v>428</v>
      </c>
      <c r="L204" s="162" t="s">
        <v>10502</v>
      </c>
      <c r="M204" s="162" t="s">
        <v>11165</v>
      </c>
    </row>
    <row r="205" spans="1:13">
      <c r="A205" s="182"/>
      <c r="B205" s="161" t="s">
        <v>11166</v>
      </c>
      <c r="C205" s="253" t="s">
        <v>4237</v>
      </c>
      <c r="D205" s="161">
        <v>54</v>
      </c>
      <c r="E205" s="161"/>
      <c r="F205" s="161"/>
      <c r="G205" s="161"/>
      <c r="H205" s="161"/>
      <c r="I205" s="161"/>
      <c r="J205" s="161" t="s">
        <v>428</v>
      </c>
      <c r="K205" s="168">
        <v>15000</v>
      </c>
      <c r="L205" s="162" t="s">
        <v>11167</v>
      </c>
      <c r="M205" s="162" t="s">
        <v>11168</v>
      </c>
    </row>
    <row r="206" spans="1:13">
      <c r="A206" s="182"/>
      <c r="B206" s="161" t="s">
        <v>11169</v>
      </c>
      <c r="C206" s="253" t="s">
        <v>4237</v>
      </c>
      <c r="D206" s="161">
        <v>69.6</v>
      </c>
      <c r="E206" s="161"/>
      <c r="F206" s="161"/>
      <c r="G206" s="161"/>
      <c r="H206" s="161"/>
      <c r="I206" s="161"/>
      <c r="J206" s="161" t="s">
        <v>428</v>
      </c>
      <c r="K206" s="168">
        <v>20000</v>
      </c>
      <c r="L206" s="162" t="s">
        <v>11170</v>
      </c>
      <c r="M206" s="162" t="s">
        <v>11171</v>
      </c>
    </row>
    <row r="207" spans="1:13">
      <c r="A207" s="182" t="s">
        <v>11172</v>
      </c>
      <c r="B207" s="161" t="s">
        <v>11172</v>
      </c>
      <c r="C207" s="256" t="s">
        <v>4181</v>
      </c>
      <c r="D207" s="161">
        <v>47.25</v>
      </c>
      <c r="E207" s="161">
        <v>126</v>
      </c>
      <c r="F207" s="161">
        <v>157</v>
      </c>
      <c r="G207" s="161">
        <v>1.05</v>
      </c>
      <c r="H207" s="161">
        <v>1.2</v>
      </c>
      <c r="I207" s="161" t="s">
        <v>9788</v>
      </c>
      <c r="J207" s="168">
        <v>-3750</v>
      </c>
      <c r="K207" s="161" t="s">
        <v>428</v>
      </c>
      <c r="L207" s="171" t="s">
        <v>11173</v>
      </c>
      <c r="M207" s="193"/>
    </row>
    <row r="208" spans="1:13">
      <c r="A208" s="182"/>
      <c r="B208" s="370"/>
      <c r="C208" s="257" t="s">
        <v>4196</v>
      </c>
      <c r="D208" s="161">
        <v>49.5</v>
      </c>
      <c r="E208" s="161">
        <v>132</v>
      </c>
      <c r="F208" s="161">
        <v>165</v>
      </c>
      <c r="G208" s="161">
        <v>1.1</v>
      </c>
      <c r="H208" s="161">
        <v>1.26</v>
      </c>
      <c r="I208" s="161"/>
      <c r="J208" s="161"/>
      <c r="K208" s="161"/>
      <c r="L208" s="162" t="s">
        <v>106</v>
      </c>
      <c r="M208" s="374"/>
    </row>
    <row r="209" spans="1:13">
      <c r="A209" s="182"/>
      <c r="B209" s="370"/>
      <c r="C209" s="257" t="s">
        <v>4237</v>
      </c>
      <c r="D209" s="161">
        <v>54</v>
      </c>
      <c r="E209" s="161">
        <v>144</v>
      </c>
      <c r="F209" s="161">
        <v>180</v>
      </c>
      <c r="G209" s="161">
        <v>1.2</v>
      </c>
      <c r="H209" s="161">
        <v>1.38</v>
      </c>
      <c r="I209" s="161"/>
      <c r="J209" s="161"/>
      <c r="K209" s="161"/>
      <c r="L209" s="162"/>
      <c r="M209" s="374"/>
    </row>
    <row r="210" spans="1:13">
      <c r="A210" s="182"/>
      <c r="B210" s="370"/>
      <c r="C210" s="257" t="s">
        <v>4218</v>
      </c>
      <c r="D210" s="161">
        <v>56.25</v>
      </c>
      <c r="E210" s="161">
        <v>150</v>
      </c>
      <c r="F210" s="161">
        <v>187</v>
      </c>
      <c r="G210" s="161">
        <v>1.25</v>
      </c>
      <c r="H210" s="161">
        <v>1.43</v>
      </c>
      <c r="I210" s="161"/>
      <c r="J210" s="161"/>
      <c r="K210" s="161"/>
      <c r="L210" s="162"/>
      <c r="M210" s="374"/>
    </row>
    <row r="211" spans="1:13">
      <c r="A211" s="182"/>
      <c r="B211" s="370"/>
      <c r="C211" s="257" t="s">
        <v>10419</v>
      </c>
      <c r="D211" s="161">
        <v>58.5</v>
      </c>
      <c r="E211" s="161">
        <v>156</v>
      </c>
      <c r="F211" s="161">
        <v>195</v>
      </c>
      <c r="G211" s="161">
        <v>1.3</v>
      </c>
      <c r="H211" s="161">
        <v>1.49</v>
      </c>
      <c r="I211" s="161"/>
      <c r="J211" s="161"/>
      <c r="K211" s="161"/>
      <c r="L211" s="162"/>
      <c r="M211" s="374"/>
    </row>
    <row r="212" spans="1:13">
      <c r="A212" s="182"/>
      <c r="B212" s="370"/>
      <c r="C212" s="257" t="s">
        <v>10421</v>
      </c>
      <c r="D212" s="161">
        <v>63</v>
      </c>
      <c r="E212" s="161">
        <v>168</v>
      </c>
      <c r="F212" s="161">
        <v>210</v>
      </c>
      <c r="G212" s="161">
        <v>1.4</v>
      </c>
      <c r="H212" s="161">
        <v>1.61</v>
      </c>
      <c r="I212" s="161"/>
      <c r="J212" s="161"/>
      <c r="K212" s="161"/>
      <c r="L212" s="162"/>
      <c r="M212" s="374"/>
    </row>
    <row r="213" spans="1:13">
      <c r="A213" s="182"/>
      <c r="B213" s="370"/>
      <c r="C213" s="257" t="s">
        <v>4220</v>
      </c>
      <c r="D213" s="161">
        <v>67.5</v>
      </c>
      <c r="E213" s="161">
        <v>180</v>
      </c>
      <c r="F213" s="161">
        <v>225</v>
      </c>
      <c r="G213" s="161">
        <v>1.5</v>
      </c>
      <c r="H213" s="161">
        <v>1.72</v>
      </c>
      <c r="I213" s="161"/>
      <c r="J213" s="161"/>
      <c r="K213" s="161"/>
      <c r="L213" s="162"/>
      <c r="M213" s="262"/>
    </row>
    <row r="214" spans="1:13">
      <c r="A214" s="182" t="s">
        <v>7783</v>
      </c>
      <c r="B214" s="161" t="s">
        <v>7783</v>
      </c>
      <c r="C214" s="161" t="s">
        <v>428</v>
      </c>
      <c r="D214" s="161">
        <v>48</v>
      </c>
      <c r="E214" s="161">
        <v>150</v>
      </c>
      <c r="F214" s="161"/>
      <c r="G214" s="161">
        <v>2</v>
      </c>
      <c r="H214" s="161"/>
      <c r="I214" s="161" t="s">
        <v>7785</v>
      </c>
      <c r="J214" s="168">
        <v>-2250</v>
      </c>
      <c r="K214" s="161" t="s">
        <v>428</v>
      </c>
      <c r="L214" s="171" t="s">
        <v>10910</v>
      </c>
      <c r="M214" s="193"/>
    </row>
    <row r="215" spans="1:13">
      <c r="A215" s="182"/>
      <c r="B215" s="370"/>
      <c r="C215" s="257" t="s">
        <v>4181</v>
      </c>
      <c r="D215" s="161">
        <v>50.4</v>
      </c>
      <c r="E215" s="161">
        <v>157</v>
      </c>
      <c r="F215" s="161"/>
      <c r="G215" s="161">
        <v>2.1</v>
      </c>
      <c r="H215" s="161"/>
      <c r="I215" s="161"/>
      <c r="J215" s="161"/>
      <c r="K215" s="161"/>
      <c r="L215" s="162"/>
      <c r="M215" s="374"/>
    </row>
    <row r="216" spans="1:13">
      <c r="A216" s="182"/>
      <c r="B216" s="370"/>
      <c r="C216" s="257" t="s">
        <v>4196</v>
      </c>
      <c r="D216" s="161">
        <v>52.8</v>
      </c>
      <c r="E216" s="161">
        <v>165</v>
      </c>
      <c r="F216" s="161"/>
      <c r="G216" s="161">
        <v>2.2</v>
      </c>
      <c r="H216" s="161"/>
      <c r="I216" s="161"/>
      <c r="J216" s="161"/>
      <c r="K216" s="161"/>
      <c r="L216" s="162"/>
      <c r="M216" s="374"/>
    </row>
    <row r="217" spans="1:13">
      <c r="A217" s="182"/>
      <c r="B217" s="370"/>
      <c r="C217" s="257" t="s">
        <v>4237</v>
      </c>
      <c r="D217" s="161">
        <v>57.6</v>
      </c>
      <c r="E217" s="161">
        <v>180</v>
      </c>
      <c r="F217" s="161"/>
      <c r="G217" s="161">
        <v>2.4</v>
      </c>
      <c r="H217" s="161"/>
      <c r="I217" s="161"/>
      <c r="J217" s="161"/>
      <c r="K217" s="161"/>
      <c r="L217" s="162"/>
      <c r="M217" s="374"/>
    </row>
    <row r="218" spans="1:13">
      <c r="A218" s="182"/>
      <c r="B218" s="161" t="s">
        <v>11174</v>
      </c>
      <c r="C218" s="257" t="s">
        <v>4181</v>
      </c>
      <c r="D218" s="161">
        <v>58.8</v>
      </c>
      <c r="E218" s="161">
        <v>157</v>
      </c>
      <c r="F218" s="161"/>
      <c r="G218" s="161">
        <v>2.1</v>
      </c>
      <c r="H218" s="161"/>
      <c r="I218" s="161"/>
      <c r="J218" s="168">
        <v>-43500</v>
      </c>
      <c r="K218" s="168">
        <v>55000</v>
      </c>
      <c r="L218" s="206" t="s">
        <v>11175</v>
      </c>
      <c r="M218" s="374"/>
    </row>
    <row r="219" spans="1:13">
      <c r="A219" s="182"/>
      <c r="B219" s="370"/>
      <c r="C219" s="257" t="s">
        <v>4196</v>
      </c>
      <c r="D219" s="161">
        <v>61.6</v>
      </c>
      <c r="E219" s="161">
        <v>165</v>
      </c>
      <c r="F219" s="161"/>
      <c r="G219" s="161">
        <v>2.2</v>
      </c>
      <c r="H219" s="161"/>
      <c r="I219" s="161"/>
      <c r="J219" s="161"/>
      <c r="K219" s="161"/>
      <c r="L219" s="206"/>
      <c r="M219" s="374"/>
    </row>
    <row r="220" spans="1:13">
      <c r="A220" s="182"/>
      <c r="B220" s="370"/>
      <c r="C220" s="257" t="s">
        <v>4237</v>
      </c>
      <c r="D220" s="161">
        <v>67.2</v>
      </c>
      <c r="E220" s="161">
        <v>180</v>
      </c>
      <c r="F220" s="161"/>
      <c r="G220" s="161">
        <v>2.4</v>
      </c>
      <c r="H220" s="161"/>
      <c r="I220" s="161"/>
      <c r="J220" s="161"/>
      <c r="K220" s="161"/>
      <c r="L220" s="206"/>
      <c r="M220" s="374"/>
    </row>
    <row r="221" spans="1:13">
      <c r="A221" s="182"/>
      <c r="B221" s="161" t="s">
        <v>11176</v>
      </c>
      <c r="C221" s="256" t="s">
        <v>4196</v>
      </c>
      <c r="D221" s="161">
        <v>81.4</v>
      </c>
      <c r="E221" s="161">
        <v>165</v>
      </c>
      <c r="F221" s="161"/>
      <c r="G221" s="161">
        <v>2.2</v>
      </c>
      <c r="H221" s="161"/>
      <c r="I221" s="161"/>
      <c r="J221" s="168">
        <v>-96000</v>
      </c>
      <c r="K221" s="168">
        <v>70000</v>
      </c>
      <c r="L221" s="206" t="s">
        <v>11177</v>
      </c>
      <c r="M221" s="374"/>
    </row>
    <row r="222" spans="1:13">
      <c r="A222" s="182"/>
      <c r="B222" s="370"/>
      <c r="C222" s="256" t="s">
        <v>4237</v>
      </c>
      <c r="D222" s="161">
        <v>88.8</v>
      </c>
      <c r="E222" s="161">
        <v>180</v>
      </c>
      <c r="F222" s="161"/>
      <c r="G222" s="161">
        <v>2.4</v>
      </c>
      <c r="H222" s="161"/>
      <c r="I222" s="161"/>
      <c r="J222" s="161"/>
      <c r="K222" s="161"/>
      <c r="L222" s="206"/>
      <c r="M222" s="262"/>
    </row>
    <row r="223" ht="54" spans="1:13">
      <c r="A223" s="182" t="s">
        <v>11178</v>
      </c>
      <c r="B223" s="161" t="s">
        <v>2456</v>
      </c>
      <c r="C223" s="161" t="s">
        <v>428</v>
      </c>
      <c r="D223" s="161">
        <v>50</v>
      </c>
      <c r="E223" s="161">
        <v>95</v>
      </c>
      <c r="F223" s="161">
        <v>120</v>
      </c>
      <c r="G223" s="161">
        <v>0.5</v>
      </c>
      <c r="H223" s="161">
        <v>0.59</v>
      </c>
      <c r="I223" s="161" t="s">
        <v>7785</v>
      </c>
      <c r="J223" s="168">
        <v>5000</v>
      </c>
      <c r="K223" s="161" t="s">
        <v>428</v>
      </c>
      <c r="L223" s="171" t="s">
        <v>11179</v>
      </c>
      <c r="M223" s="162" t="s">
        <v>11180</v>
      </c>
    </row>
    <row r="224" spans="1:13">
      <c r="A224" s="182"/>
      <c r="B224" s="161" t="s">
        <v>11181</v>
      </c>
      <c r="C224" s="161" t="s">
        <v>428</v>
      </c>
      <c r="D224" s="161">
        <v>53</v>
      </c>
      <c r="E224" s="161">
        <v>95</v>
      </c>
      <c r="F224" s="161">
        <v>120</v>
      </c>
      <c r="G224" s="161">
        <v>0.55</v>
      </c>
      <c r="H224" s="161">
        <v>0.64</v>
      </c>
      <c r="I224" s="161"/>
      <c r="J224" s="168">
        <v>-18750</v>
      </c>
      <c r="K224" s="168">
        <v>20000</v>
      </c>
      <c r="L224" s="162" t="s">
        <v>11182</v>
      </c>
      <c r="M224" s="193"/>
    </row>
    <row r="225" spans="1:13">
      <c r="A225" s="182"/>
      <c r="B225" s="161" t="s">
        <v>11183</v>
      </c>
      <c r="C225" s="161" t="s">
        <v>428</v>
      </c>
      <c r="D225" s="161">
        <v>55</v>
      </c>
      <c r="E225" s="161">
        <v>95</v>
      </c>
      <c r="F225" s="161">
        <v>120</v>
      </c>
      <c r="G225" s="161">
        <v>0.6</v>
      </c>
      <c r="H225" s="161">
        <v>0.7</v>
      </c>
      <c r="I225" s="161"/>
      <c r="J225" s="168">
        <v>-33750</v>
      </c>
      <c r="K225" s="168">
        <v>20000</v>
      </c>
      <c r="L225" s="162" t="s">
        <v>11184</v>
      </c>
      <c r="M225" s="374"/>
    </row>
    <row r="226" spans="1:13">
      <c r="A226" s="182"/>
      <c r="B226" s="161" t="s">
        <v>2517</v>
      </c>
      <c r="C226" s="161" t="s">
        <v>428</v>
      </c>
      <c r="D226" s="161">
        <v>58</v>
      </c>
      <c r="E226" s="161">
        <v>95</v>
      </c>
      <c r="F226" s="161">
        <v>120</v>
      </c>
      <c r="G226" s="161">
        <v>0.6</v>
      </c>
      <c r="H226" s="161">
        <v>0.7</v>
      </c>
      <c r="I226" s="161"/>
      <c r="J226" s="168">
        <v>-45000</v>
      </c>
      <c r="K226" s="168">
        <v>15000</v>
      </c>
      <c r="L226" s="162" t="s">
        <v>11185</v>
      </c>
      <c r="M226" s="262"/>
    </row>
    <row r="227" ht="27" spans="1:13">
      <c r="A227" s="182" t="s">
        <v>5005</v>
      </c>
      <c r="B227" s="161" t="s">
        <v>5005</v>
      </c>
      <c r="C227" s="256" t="s">
        <v>4237</v>
      </c>
      <c r="D227" s="161">
        <v>50.4</v>
      </c>
      <c r="E227" s="161">
        <v>78</v>
      </c>
      <c r="F227" s="161">
        <v>120</v>
      </c>
      <c r="G227" s="161">
        <v>3.6</v>
      </c>
      <c r="H227" s="161">
        <v>4.78</v>
      </c>
      <c r="I227" s="161" t="s">
        <v>8041</v>
      </c>
      <c r="J227" s="168">
        <v>-21000</v>
      </c>
      <c r="K227" s="161" t="s">
        <v>428</v>
      </c>
      <c r="L227" s="162" t="s">
        <v>11186</v>
      </c>
      <c r="M227" s="162" t="s">
        <v>11086</v>
      </c>
    </row>
    <row r="228" spans="1:13">
      <c r="A228" s="182"/>
      <c r="B228" s="161" t="s">
        <v>11187</v>
      </c>
      <c r="C228" s="256" t="s">
        <v>4237</v>
      </c>
      <c r="D228" s="161">
        <v>66</v>
      </c>
      <c r="E228" s="161">
        <v>78</v>
      </c>
      <c r="F228" s="161">
        <v>120</v>
      </c>
      <c r="G228" s="161">
        <v>6.66</v>
      </c>
      <c r="H228" s="161">
        <v>8.85</v>
      </c>
      <c r="I228" s="161"/>
      <c r="J228" s="168">
        <v>-96000</v>
      </c>
      <c r="K228" s="168">
        <v>100000</v>
      </c>
      <c r="L228" s="162" t="s">
        <v>11188</v>
      </c>
      <c r="M228" s="193"/>
    </row>
    <row r="229" spans="1:13">
      <c r="A229" s="182"/>
      <c r="B229" s="370"/>
      <c r="C229" s="257" t="s">
        <v>4218</v>
      </c>
      <c r="D229" s="161">
        <v>68.75</v>
      </c>
      <c r="E229" s="161">
        <v>81</v>
      </c>
      <c r="F229" s="161">
        <v>125</v>
      </c>
      <c r="G229" s="161">
        <v>6.93</v>
      </c>
      <c r="H229" s="161">
        <v>9.21</v>
      </c>
      <c r="I229" s="161"/>
      <c r="J229" s="161"/>
      <c r="K229" s="161"/>
      <c r="L229" s="162" t="s">
        <v>106</v>
      </c>
      <c r="M229" s="374"/>
    </row>
    <row r="230" spans="1:13">
      <c r="A230" s="182"/>
      <c r="B230" s="370"/>
      <c r="C230" s="257" t="s">
        <v>10419</v>
      </c>
      <c r="D230" s="161">
        <v>71.5</v>
      </c>
      <c r="E230" s="161">
        <v>84</v>
      </c>
      <c r="F230" s="161">
        <v>130</v>
      </c>
      <c r="G230" s="161">
        <v>7.21</v>
      </c>
      <c r="H230" s="161">
        <v>9.58</v>
      </c>
      <c r="I230" s="161"/>
      <c r="J230" s="161"/>
      <c r="K230" s="161"/>
      <c r="L230" s="162"/>
      <c r="M230" s="374"/>
    </row>
    <row r="231" spans="1:13">
      <c r="A231" s="182"/>
      <c r="B231" s="370"/>
      <c r="C231" s="257" t="s">
        <v>10421</v>
      </c>
      <c r="D231" s="161">
        <v>77</v>
      </c>
      <c r="E231" s="161">
        <v>91</v>
      </c>
      <c r="F231" s="161">
        <v>140</v>
      </c>
      <c r="G231" s="161">
        <v>7.77</v>
      </c>
      <c r="H231" s="161">
        <v>10.33</v>
      </c>
      <c r="I231" s="161"/>
      <c r="J231" s="161"/>
      <c r="K231" s="161"/>
      <c r="L231" s="162"/>
      <c r="M231" s="262"/>
    </row>
    <row r="232" spans="1:13">
      <c r="A232" s="182"/>
      <c r="B232" s="370"/>
      <c r="C232" s="257" t="s">
        <v>4220</v>
      </c>
      <c r="D232" s="161">
        <v>82.5</v>
      </c>
      <c r="E232" s="161">
        <v>97</v>
      </c>
      <c r="F232" s="161">
        <v>150</v>
      </c>
      <c r="G232" s="161">
        <v>8.32</v>
      </c>
      <c r="H232" s="161">
        <v>11.06</v>
      </c>
      <c r="I232" s="161"/>
      <c r="J232" s="161"/>
      <c r="K232" s="161"/>
      <c r="L232" s="162"/>
      <c r="M232" s="162" t="s">
        <v>11189</v>
      </c>
    </row>
    <row r="233" spans="1:13">
      <c r="A233" s="182"/>
      <c r="B233" s="370"/>
      <c r="C233" s="370"/>
      <c r="D233" s="370"/>
      <c r="E233" s="370"/>
      <c r="F233" s="370"/>
      <c r="G233" s="370"/>
      <c r="H233" s="370"/>
      <c r="I233" s="370"/>
      <c r="J233" s="370"/>
      <c r="K233" s="370"/>
      <c r="L233" s="376"/>
      <c r="M233" s="162" t="s">
        <v>11190</v>
      </c>
    </row>
    <row r="234" spans="1:13">
      <c r="A234" s="182" t="s">
        <v>98</v>
      </c>
      <c r="B234" s="161" t="s">
        <v>98</v>
      </c>
      <c r="C234" s="257" t="s">
        <v>4196</v>
      </c>
      <c r="D234" s="161">
        <v>53.9</v>
      </c>
      <c r="E234" s="161">
        <v>50</v>
      </c>
      <c r="F234" s="161"/>
      <c r="G234" s="161">
        <v>0.55</v>
      </c>
      <c r="H234" s="161"/>
      <c r="I234" s="161" t="s">
        <v>9780</v>
      </c>
      <c r="J234" s="161" t="s">
        <v>428</v>
      </c>
      <c r="K234" s="161" t="s">
        <v>428</v>
      </c>
      <c r="L234" s="162" t="s">
        <v>11191</v>
      </c>
      <c r="M234" s="162" t="s">
        <v>10475</v>
      </c>
    </row>
    <row r="235" spans="1:13">
      <c r="A235" s="182"/>
      <c r="B235" s="370"/>
      <c r="C235" s="370"/>
      <c r="D235" s="161">
        <v>74.8</v>
      </c>
      <c r="E235" s="161">
        <v>236</v>
      </c>
      <c r="F235" s="161"/>
      <c r="G235" s="161">
        <v>3.3</v>
      </c>
      <c r="H235" s="161"/>
      <c r="I235" s="161"/>
      <c r="J235" s="161"/>
      <c r="K235" s="161"/>
      <c r="L235" s="162" t="s">
        <v>11192</v>
      </c>
      <c r="M235" s="162" t="s">
        <v>11193</v>
      </c>
    </row>
    <row r="236" spans="1:13">
      <c r="A236" s="182"/>
      <c r="B236" s="370"/>
      <c r="C236" s="370"/>
      <c r="D236" s="161">
        <v>91.3</v>
      </c>
      <c r="E236" s="161">
        <v>110</v>
      </c>
      <c r="F236" s="161"/>
      <c r="G236" s="161">
        <v>3.3</v>
      </c>
      <c r="H236" s="161"/>
      <c r="I236" s="161"/>
      <c r="J236" s="161"/>
      <c r="K236" s="161"/>
      <c r="L236" s="162" t="s">
        <v>11194</v>
      </c>
      <c r="M236" s="162"/>
    </row>
    <row r="237" spans="1:13">
      <c r="A237" s="182" t="s">
        <v>2374</v>
      </c>
      <c r="B237" s="161" t="s">
        <v>2374</v>
      </c>
      <c r="C237" s="161" t="s">
        <v>428</v>
      </c>
      <c r="D237" s="161">
        <v>55</v>
      </c>
      <c r="E237" s="161">
        <v>100</v>
      </c>
      <c r="F237" s="161"/>
      <c r="G237" s="161">
        <v>0.01</v>
      </c>
      <c r="H237" s="161"/>
      <c r="I237" s="161" t="s">
        <v>7785</v>
      </c>
      <c r="J237" s="168">
        <v>-45000</v>
      </c>
      <c r="K237" s="161" t="s">
        <v>428</v>
      </c>
      <c r="L237" s="162" t="s">
        <v>10960</v>
      </c>
      <c r="M237" s="162" t="s">
        <v>11195</v>
      </c>
    </row>
    <row r="238" spans="1:13">
      <c r="A238" s="182"/>
      <c r="B238" s="370"/>
      <c r="C238" s="370"/>
      <c r="D238" s="370"/>
      <c r="E238" s="370"/>
      <c r="F238" s="161"/>
      <c r="G238" s="161"/>
      <c r="H238" s="161"/>
      <c r="I238" s="161"/>
      <c r="J238" s="161"/>
      <c r="K238" s="161"/>
      <c r="L238" s="162"/>
      <c r="M238" s="162" t="s">
        <v>11196</v>
      </c>
    </row>
    <row r="239" spans="1:13">
      <c r="A239" s="182"/>
      <c r="B239" s="370"/>
      <c r="C239" s="253" t="s">
        <v>4218</v>
      </c>
      <c r="D239" s="161">
        <v>68.75</v>
      </c>
      <c r="E239" s="161">
        <v>125</v>
      </c>
      <c r="F239" s="161"/>
      <c r="G239" s="161"/>
      <c r="H239" s="161"/>
      <c r="I239" s="161"/>
      <c r="J239" s="161"/>
      <c r="K239" s="161"/>
      <c r="L239" s="171" t="s">
        <v>11197</v>
      </c>
      <c r="M239" s="193"/>
    </row>
    <row r="240" spans="1:13">
      <c r="A240" s="182"/>
      <c r="B240" s="370"/>
      <c r="C240" s="257" t="s">
        <v>10419</v>
      </c>
      <c r="D240" s="161">
        <v>71.5</v>
      </c>
      <c r="E240" s="161">
        <v>130</v>
      </c>
      <c r="F240" s="161"/>
      <c r="G240" s="161"/>
      <c r="H240" s="161"/>
      <c r="I240" s="161"/>
      <c r="J240" s="161"/>
      <c r="K240" s="161"/>
      <c r="L240" s="162" t="s">
        <v>106</v>
      </c>
      <c r="M240" s="374"/>
    </row>
    <row r="241" spans="1:13">
      <c r="A241" s="182"/>
      <c r="B241" s="370"/>
      <c r="C241" s="257" t="s">
        <v>10421</v>
      </c>
      <c r="D241" s="161">
        <v>77</v>
      </c>
      <c r="E241" s="161">
        <v>140</v>
      </c>
      <c r="F241" s="161"/>
      <c r="G241" s="161"/>
      <c r="H241" s="161"/>
      <c r="I241" s="161"/>
      <c r="J241" s="161"/>
      <c r="K241" s="161"/>
      <c r="L241" s="162"/>
      <c r="M241" s="374"/>
    </row>
    <row r="242" spans="1:13">
      <c r="A242" s="182"/>
      <c r="B242" s="370"/>
      <c r="C242" s="257" t="s">
        <v>4220</v>
      </c>
      <c r="D242" s="161">
        <v>82.5</v>
      </c>
      <c r="E242" s="161">
        <v>150</v>
      </c>
      <c r="F242" s="161"/>
      <c r="G242" s="161"/>
      <c r="H242" s="161"/>
      <c r="I242" s="161"/>
      <c r="J242" s="161"/>
      <c r="K242" s="161"/>
      <c r="L242" s="162"/>
      <c r="M242" s="262"/>
    </row>
    <row r="243" ht="27" spans="1:13">
      <c r="A243" s="182" t="s">
        <v>4822</v>
      </c>
      <c r="B243" s="161" t="s">
        <v>4822</v>
      </c>
      <c r="C243" s="161" t="s">
        <v>428</v>
      </c>
      <c r="D243" s="161">
        <v>55</v>
      </c>
      <c r="E243" s="161">
        <v>95</v>
      </c>
      <c r="F243" s="161">
        <v>160</v>
      </c>
      <c r="G243" s="161">
        <v>0.2</v>
      </c>
      <c r="H243" s="161">
        <v>0.28</v>
      </c>
      <c r="I243" s="161" t="s">
        <v>9780</v>
      </c>
      <c r="J243" s="168">
        <v>50000</v>
      </c>
      <c r="K243" s="161" t="s">
        <v>428</v>
      </c>
      <c r="L243" s="162" t="s">
        <v>11198</v>
      </c>
      <c r="M243" s="162" t="s">
        <v>11199</v>
      </c>
    </row>
    <row r="244" ht="27" spans="1:13">
      <c r="A244" s="182"/>
      <c r="B244" s="161" t="s">
        <v>5467</v>
      </c>
      <c r="C244" s="161" t="s">
        <v>428</v>
      </c>
      <c r="D244" s="161">
        <v>60</v>
      </c>
      <c r="E244" s="161">
        <v>95</v>
      </c>
      <c r="F244" s="161">
        <v>160</v>
      </c>
      <c r="G244" s="161">
        <v>0.25</v>
      </c>
      <c r="H244" s="161">
        <v>0.35</v>
      </c>
      <c r="I244" s="161"/>
      <c r="J244" s="168">
        <v>65000</v>
      </c>
      <c r="K244" s="168">
        <v>20000</v>
      </c>
      <c r="L244" s="171" t="s">
        <v>11200</v>
      </c>
      <c r="M244" s="193"/>
    </row>
    <row r="245" spans="1:13">
      <c r="A245" s="182"/>
      <c r="B245" s="370"/>
      <c r="C245" s="257" t="s">
        <v>4181</v>
      </c>
      <c r="D245" s="161">
        <v>63</v>
      </c>
      <c r="E245" s="161">
        <v>99</v>
      </c>
      <c r="F245" s="161">
        <v>168</v>
      </c>
      <c r="G245" s="161">
        <v>0.26</v>
      </c>
      <c r="H245" s="161">
        <v>0.36</v>
      </c>
      <c r="I245" s="161"/>
      <c r="J245" s="168">
        <v>-48750</v>
      </c>
      <c r="K245" s="168"/>
      <c r="L245" s="162" t="s">
        <v>11201</v>
      </c>
      <c r="M245" s="374"/>
    </row>
    <row r="246" spans="1:13">
      <c r="A246" s="182"/>
      <c r="B246" s="370"/>
      <c r="C246" s="257" t="s">
        <v>4196</v>
      </c>
      <c r="D246" s="161">
        <v>66</v>
      </c>
      <c r="E246" s="161">
        <v>104</v>
      </c>
      <c r="F246" s="161">
        <v>176</v>
      </c>
      <c r="G246" s="161">
        <v>0.27</v>
      </c>
      <c r="H246" s="161">
        <v>0.38</v>
      </c>
      <c r="I246" s="161"/>
      <c r="J246" s="161"/>
      <c r="K246" s="161"/>
      <c r="L246" s="162"/>
      <c r="M246" s="374"/>
    </row>
    <row r="247" spans="1:13">
      <c r="A247" s="182"/>
      <c r="B247" s="370"/>
      <c r="C247" s="257" t="s">
        <v>4237</v>
      </c>
      <c r="D247" s="161">
        <v>72</v>
      </c>
      <c r="E247" s="161">
        <v>114</v>
      </c>
      <c r="F247" s="161">
        <v>192</v>
      </c>
      <c r="G247" s="161">
        <v>0.3</v>
      </c>
      <c r="H247" s="161">
        <v>0.42</v>
      </c>
      <c r="I247" s="161"/>
      <c r="J247" s="161"/>
      <c r="K247" s="161"/>
      <c r="L247" s="162"/>
      <c r="M247" s="374"/>
    </row>
    <row r="248" ht="27" spans="1:13">
      <c r="A248" s="182"/>
      <c r="B248" s="161" t="s">
        <v>5414</v>
      </c>
      <c r="C248" s="161" t="s">
        <v>428</v>
      </c>
      <c r="D248" s="161">
        <v>65</v>
      </c>
      <c r="E248" s="161">
        <v>95</v>
      </c>
      <c r="F248" s="161">
        <v>160</v>
      </c>
      <c r="G248" s="161">
        <v>0.3</v>
      </c>
      <c r="H248" s="161">
        <v>0.42</v>
      </c>
      <c r="I248" s="161"/>
      <c r="J248" s="168">
        <v>85000</v>
      </c>
      <c r="K248" s="168">
        <v>20000</v>
      </c>
      <c r="L248" s="162" t="s">
        <v>11202</v>
      </c>
      <c r="M248" s="374"/>
    </row>
    <row r="249" spans="1:13">
      <c r="A249" s="182"/>
      <c r="B249" s="370"/>
      <c r="C249" s="370"/>
      <c r="D249" s="370"/>
      <c r="E249" s="370"/>
      <c r="F249" s="370"/>
      <c r="G249" s="370"/>
      <c r="H249" s="370"/>
      <c r="I249" s="370"/>
      <c r="J249" s="370"/>
      <c r="K249" s="370"/>
      <c r="L249" s="162"/>
      <c r="M249" s="374"/>
    </row>
    <row r="250" spans="1:13">
      <c r="A250" s="182"/>
      <c r="B250" s="370"/>
      <c r="C250" s="257" t="s">
        <v>4181</v>
      </c>
      <c r="D250" s="161">
        <v>68.25</v>
      </c>
      <c r="E250" s="161">
        <v>99</v>
      </c>
      <c r="F250" s="161">
        <v>168</v>
      </c>
      <c r="G250" s="161">
        <v>0.31</v>
      </c>
      <c r="H250" s="161">
        <v>0.44</v>
      </c>
      <c r="I250" s="161"/>
      <c r="J250" s="168">
        <v>-63750</v>
      </c>
      <c r="K250" s="168"/>
      <c r="L250" s="162" t="s">
        <v>11203</v>
      </c>
      <c r="M250" s="374"/>
    </row>
    <row r="251" spans="1:13">
      <c r="A251" s="182"/>
      <c r="B251" s="370"/>
      <c r="C251" s="257" t="s">
        <v>4237</v>
      </c>
      <c r="D251" s="161">
        <v>78</v>
      </c>
      <c r="E251" s="161">
        <v>114</v>
      </c>
      <c r="F251" s="161">
        <v>192</v>
      </c>
      <c r="G251" s="161">
        <v>0.36</v>
      </c>
      <c r="H251" s="161">
        <v>0.51</v>
      </c>
      <c r="I251" s="161"/>
      <c r="J251" s="161"/>
      <c r="K251" s="161"/>
      <c r="L251" s="162"/>
      <c r="M251" s="262"/>
    </row>
    <row r="252" spans="1:13">
      <c r="A252" s="182" t="s">
        <v>11204</v>
      </c>
      <c r="B252" s="161" t="s">
        <v>4202</v>
      </c>
      <c r="C252" s="161" t="s">
        <v>428</v>
      </c>
      <c r="D252" s="161">
        <v>56</v>
      </c>
      <c r="E252" s="161">
        <v>100</v>
      </c>
      <c r="F252" s="161">
        <v>150</v>
      </c>
      <c r="G252" s="161">
        <v>1</v>
      </c>
      <c r="H252" s="161">
        <v>1.3</v>
      </c>
      <c r="I252" s="193" t="s">
        <v>9780</v>
      </c>
      <c r="J252" s="168">
        <v>62880</v>
      </c>
      <c r="K252" s="161" t="s">
        <v>428</v>
      </c>
      <c r="L252" s="162" t="s">
        <v>11205</v>
      </c>
      <c r="M252" s="193"/>
    </row>
    <row r="253" spans="1:13">
      <c r="A253" s="182"/>
      <c r="B253" s="370"/>
      <c r="C253" s="253" t="s">
        <v>4196</v>
      </c>
      <c r="D253" s="161">
        <v>61.6</v>
      </c>
      <c r="E253" s="161">
        <v>110</v>
      </c>
      <c r="F253" s="161">
        <v>165</v>
      </c>
      <c r="G253" s="161">
        <v>1.1</v>
      </c>
      <c r="H253" s="161">
        <v>1.43</v>
      </c>
      <c r="I253" s="374"/>
      <c r="J253" s="168"/>
      <c r="K253" s="168"/>
      <c r="L253" s="162" t="s">
        <v>10502</v>
      </c>
      <c r="M253" s="374"/>
    </row>
    <row r="254" spans="1:13">
      <c r="A254" s="182"/>
      <c r="B254" s="370"/>
      <c r="C254" s="253" t="s">
        <v>4237</v>
      </c>
      <c r="D254" s="161">
        <v>67.2</v>
      </c>
      <c r="E254" s="161">
        <v>120</v>
      </c>
      <c r="F254" s="161">
        <v>180</v>
      </c>
      <c r="G254" s="161">
        <v>1.2</v>
      </c>
      <c r="H254" s="161">
        <v>1.56</v>
      </c>
      <c r="I254" s="374"/>
      <c r="J254" s="168"/>
      <c r="K254" s="168"/>
      <c r="L254" s="198"/>
      <c r="M254" s="374"/>
    </row>
    <row r="255" spans="1:13">
      <c r="A255" s="182"/>
      <c r="B255" s="370"/>
      <c r="C255" s="253" t="s">
        <v>4218</v>
      </c>
      <c r="D255" s="161">
        <v>70</v>
      </c>
      <c r="E255" s="161">
        <v>125</v>
      </c>
      <c r="F255" s="161">
        <v>187</v>
      </c>
      <c r="G255" s="161">
        <v>1.25</v>
      </c>
      <c r="H255" s="161">
        <v>1.62</v>
      </c>
      <c r="I255" s="374"/>
      <c r="J255" s="168"/>
      <c r="K255" s="168"/>
      <c r="L255" s="198"/>
      <c r="M255" s="374"/>
    </row>
    <row r="256" spans="1:13">
      <c r="A256" s="182"/>
      <c r="B256" s="370"/>
      <c r="C256" s="253" t="s">
        <v>10419</v>
      </c>
      <c r="D256" s="161">
        <v>72.8</v>
      </c>
      <c r="E256" s="161">
        <v>130</v>
      </c>
      <c r="F256" s="161">
        <v>195</v>
      </c>
      <c r="G256" s="161">
        <v>1.3</v>
      </c>
      <c r="H256" s="161">
        <v>1.69</v>
      </c>
      <c r="I256" s="262"/>
      <c r="J256" s="168"/>
      <c r="K256" s="168"/>
      <c r="L256" s="198"/>
      <c r="M256" s="374"/>
    </row>
    <row r="257" ht="27" spans="1:13">
      <c r="A257" s="182"/>
      <c r="B257" s="161" t="s">
        <v>4823</v>
      </c>
      <c r="C257" s="161" t="s">
        <v>428</v>
      </c>
      <c r="D257" s="161">
        <v>61</v>
      </c>
      <c r="E257" s="161">
        <v>100</v>
      </c>
      <c r="F257" s="161">
        <v>150</v>
      </c>
      <c r="G257" s="161">
        <v>2</v>
      </c>
      <c r="H257" s="161">
        <v>2.6</v>
      </c>
      <c r="I257" s="193" t="s">
        <v>9780</v>
      </c>
      <c r="J257" s="168">
        <v>75000</v>
      </c>
      <c r="K257" s="168">
        <v>12120</v>
      </c>
      <c r="L257" s="171" t="s">
        <v>11206</v>
      </c>
      <c r="M257" s="374"/>
    </row>
    <row r="258" ht="27" spans="1:13">
      <c r="A258" s="182"/>
      <c r="B258" s="161" t="s">
        <v>2385</v>
      </c>
      <c r="C258" s="161" t="s">
        <v>428</v>
      </c>
      <c r="D258" s="161">
        <v>68</v>
      </c>
      <c r="E258" s="161">
        <v>100</v>
      </c>
      <c r="F258" s="161">
        <v>150</v>
      </c>
      <c r="G258" s="161">
        <v>3</v>
      </c>
      <c r="H258" s="161">
        <v>3.9</v>
      </c>
      <c r="I258" s="193" t="s">
        <v>9780</v>
      </c>
      <c r="J258" s="168">
        <v>100000</v>
      </c>
      <c r="K258" s="168">
        <v>25000</v>
      </c>
      <c r="L258" s="162" t="s">
        <v>11207</v>
      </c>
      <c r="M258" s="374"/>
    </row>
    <row r="259" spans="1:13">
      <c r="A259" s="182"/>
      <c r="B259" s="161" t="s">
        <v>11208</v>
      </c>
      <c r="C259" s="256" t="s">
        <v>10419</v>
      </c>
      <c r="D259" s="161">
        <v>97.5</v>
      </c>
      <c r="E259" s="161">
        <v>130</v>
      </c>
      <c r="F259" s="161">
        <v>195</v>
      </c>
      <c r="G259" s="161">
        <v>5.2</v>
      </c>
      <c r="H259" s="161">
        <v>6.76</v>
      </c>
      <c r="I259" s="193" t="s">
        <v>9875</v>
      </c>
      <c r="J259" s="168">
        <v>-225000</v>
      </c>
      <c r="K259" s="168">
        <v>200000</v>
      </c>
      <c r="L259" s="206" t="s">
        <v>11209</v>
      </c>
      <c r="M259" s="262"/>
    </row>
    <row r="260" spans="1:13">
      <c r="A260" s="182"/>
      <c r="B260" s="161" t="s">
        <v>11210</v>
      </c>
      <c r="C260" s="256" t="s">
        <v>10421</v>
      </c>
      <c r="D260" s="161">
        <v>116.2</v>
      </c>
      <c r="E260" s="161">
        <v>140</v>
      </c>
      <c r="F260" s="161">
        <v>210</v>
      </c>
      <c r="G260" s="161">
        <v>7</v>
      </c>
      <c r="H260" s="161">
        <v>9.1</v>
      </c>
      <c r="I260" s="374"/>
      <c r="J260" s="168">
        <v>-675000</v>
      </c>
      <c r="K260" s="168">
        <v>600000</v>
      </c>
      <c r="L260" s="206" t="s">
        <v>11211</v>
      </c>
      <c r="M260" s="162" t="s">
        <v>11212</v>
      </c>
    </row>
    <row r="261" spans="1:13">
      <c r="A261" s="182"/>
      <c r="B261" s="161" t="s">
        <v>11213</v>
      </c>
      <c r="C261" s="256" t="s">
        <v>4220</v>
      </c>
      <c r="D261" s="161">
        <v>139.5</v>
      </c>
      <c r="E261" s="161">
        <v>150</v>
      </c>
      <c r="F261" s="161">
        <v>225</v>
      </c>
      <c r="G261" s="161">
        <v>9</v>
      </c>
      <c r="H261" s="161">
        <v>11.7</v>
      </c>
      <c r="I261" s="262"/>
      <c r="J261" s="168">
        <v>-2025000</v>
      </c>
      <c r="K261" s="168">
        <v>1800000</v>
      </c>
      <c r="L261" s="206" t="s">
        <v>11214</v>
      </c>
      <c r="M261" s="162" t="s">
        <v>11212</v>
      </c>
    </row>
    <row r="262" spans="1:13">
      <c r="A262" s="182" t="s">
        <v>4193</v>
      </c>
      <c r="B262" s="161" t="s">
        <v>4193</v>
      </c>
      <c r="C262" s="161" t="s">
        <v>428</v>
      </c>
      <c r="D262" s="161">
        <v>56</v>
      </c>
      <c r="E262" s="161">
        <v>100</v>
      </c>
      <c r="F262" s="161">
        <v>150</v>
      </c>
      <c r="G262" s="161">
        <v>1</v>
      </c>
      <c r="H262" s="161">
        <v>1.3</v>
      </c>
      <c r="I262" s="161" t="s">
        <v>9780</v>
      </c>
      <c r="J262" s="168">
        <v>-1500</v>
      </c>
      <c r="K262" s="161" t="s">
        <v>428</v>
      </c>
      <c r="L262" s="162" t="s">
        <v>11215</v>
      </c>
      <c r="M262" s="162" t="s">
        <v>11139</v>
      </c>
    </row>
    <row r="263" spans="1:13">
      <c r="A263" s="182"/>
      <c r="B263" s="370"/>
      <c r="C263" s="257" t="s">
        <v>4181</v>
      </c>
      <c r="D263" s="161">
        <v>58.8</v>
      </c>
      <c r="E263" s="161">
        <v>105</v>
      </c>
      <c r="F263" s="161">
        <v>157</v>
      </c>
      <c r="G263" s="161">
        <v>1.05</v>
      </c>
      <c r="H263" s="161">
        <v>1.36</v>
      </c>
      <c r="I263" s="161"/>
      <c r="J263" s="161"/>
      <c r="K263" s="161"/>
      <c r="L263" s="162" t="s">
        <v>11216</v>
      </c>
      <c r="M263" s="162"/>
    </row>
    <row r="264" spans="1:13">
      <c r="A264" s="182"/>
      <c r="B264" s="370"/>
      <c r="C264" s="257" t="s">
        <v>4196</v>
      </c>
      <c r="D264" s="161">
        <v>61.6</v>
      </c>
      <c r="E264" s="161">
        <v>110</v>
      </c>
      <c r="F264" s="161">
        <v>165</v>
      </c>
      <c r="G264" s="161">
        <v>1.1</v>
      </c>
      <c r="H264" s="161">
        <v>1.43</v>
      </c>
      <c r="I264" s="161"/>
      <c r="J264" s="161"/>
      <c r="K264" s="161"/>
      <c r="L264" s="162"/>
      <c r="M264" s="162"/>
    </row>
    <row r="265" spans="1:13">
      <c r="A265" s="182"/>
      <c r="B265" s="370"/>
      <c r="C265" s="257" t="s">
        <v>4237</v>
      </c>
      <c r="D265" s="161">
        <v>67.2</v>
      </c>
      <c r="E265" s="161">
        <v>120</v>
      </c>
      <c r="F265" s="161">
        <v>180</v>
      </c>
      <c r="G265" s="161">
        <v>1.2</v>
      </c>
      <c r="H265" s="161">
        <v>1.56</v>
      </c>
      <c r="I265" s="161"/>
      <c r="J265" s="161"/>
      <c r="K265" s="161"/>
      <c r="L265" s="162"/>
      <c r="M265" s="162"/>
    </row>
    <row r="266" spans="1:13">
      <c r="A266" s="182"/>
      <c r="B266" s="161" t="s">
        <v>5004</v>
      </c>
      <c r="C266" s="256" t="s">
        <v>4237</v>
      </c>
      <c r="D266" s="161">
        <v>86.4</v>
      </c>
      <c r="E266" s="161">
        <v>120</v>
      </c>
      <c r="F266" s="161">
        <v>180</v>
      </c>
      <c r="G266" s="161">
        <v>1.2</v>
      </c>
      <c r="H266" s="161">
        <v>1.56</v>
      </c>
      <c r="I266" s="161" t="s">
        <v>7785</v>
      </c>
      <c r="J266" s="168">
        <v>-84000</v>
      </c>
      <c r="K266" s="168">
        <v>110000</v>
      </c>
      <c r="L266" s="206" t="s">
        <v>11217</v>
      </c>
      <c r="M266" s="162"/>
    </row>
    <row r="267" spans="1:13">
      <c r="A267" s="182"/>
      <c r="B267" s="161" t="s">
        <v>2461</v>
      </c>
      <c r="C267" s="256" t="s">
        <v>4218</v>
      </c>
      <c r="D267" s="161">
        <v>100</v>
      </c>
      <c r="E267" s="161">
        <v>125</v>
      </c>
      <c r="F267" s="161">
        <v>187</v>
      </c>
      <c r="G267" s="161">
        <v>4.37</v>
      </c>
      <c r="H267" s="161">
        <v>5.68</v>
      </c>
      <c r="I267" s="161"/>
      <c r="J267" s="168">
        <v>-609000</v>
      </c>
      <c r="K267" s="168">
        <v>700000</v>
      </c>
      <c r="L267" s="206" t="s">
        <v>11218</v>
      </c>
      <c r="M267" s="162" t="s">
        <v>106</v>
      </c>
    </row>
    <row r="268" spans="1:13">
      <c r="A268" s="182" t="s">
        <v>8114</v>
      </c>
      <c r="B268" s="161" t="s">
        <v>8114</v>
      </c>
      <c r="C268" s="253" t="s">
        <v>4237</v>
      </c>
      <c r="D268" s="161">
        <v>57.6</v>
      </c>
      <c r="E268" s="161">
        <v>180</v>
      </c>
      <c r="F268" s="161"/>
      <c r="G268" s="161">
        <v>7.2</v>
      </c>
      <c r="H268" s="161"/>
      <c r="I268" s="161" t="s">
        <v>7839</v>
      </c>
      <c r="J268" s="161" t="s">
        <v>428</v>
      </c>
      <c r="K268" s="161" t="s">
        <v>428</v>
      </c>
      <c r="L268" s="171" t="s">
        <v>11219</v>
      </c>
      <c r="M268" s="162" t="s">
        <v>11220</v>
      </c>
    </row>
    <row r="269" spans="1:13">
      <c r="A269" s="182"/>
      <c r="B269" s="370"/>
      <c r="C269" s="370"/>
      <c r="D269" s="370"/>
      <c r="E269" s="370"/>
      <c r="F269" s="161"/>
      <c r="G269" s="161"/>
      <c r="H269" s="161"/>
      <c r="I269" s="161"/>
      <c r="J269" s="161"/>
      <c r="K269" s="161"/>
      <c r="L269" s="162"/>
      <c r="M269" s="162" t="s">
        <v>11221</v>
      </c>
    </row>
    <row r="270" spans="1:13">
      <c r="A270" s="182"/>
      <c r="B270" s="161" t="s">
        <v>11222</v>
      </c>
      <c r="C270" s="253"/>
      <c r="D270" s="161">
        <v>69.6</v>
      </c>
      <c r="E270" s="161"/>
      <c r="F270" s="161"/>
      <c r="G270" s="161"/>
      <c r="H270" s="161"/>
      <c r="I270" s="161"/>
      <c r="J270" s="161"/>
      <c r="K270" s="168">
        <v>55000</v>
      </c>
      <c r="L270" s="162" t="s">
        <v>11223</v>
      </c>
      <c r="M270" s="162" t="s">
        <v>11224</v>
      </c>
    </row>
    <row r="271" spans="1:13">
      <c r="A271" s="182"/>
      <c r="B271" s="161" t="s">
        <v>11225</v>
      </c>
      <c r="C271" s="253"/>
      <c r="D271" s="161">
        <v>81.6</v>
      </c>
      <c r="E271" s="161"/>
      <c r="F271" s="161"/>
      <c r="G271" s="161"/>
      <c r="H271" s="161"/>
      <c r="I271" s="161"/>
      <c r="J271" s="161"/>
      <c r="K271" s="168">
        <v>25000</v>
      </c>
      <c r="L271" s="162" t="s">
        <v>11226</v>
      </c>
      <c r="M271" s="162" t="s">
        <v>11227</v>
      </c>
    </row>
    <row r="272" spans="1:13">
      <c r="A272" s="182"/>
      <c r="B272" s="370"/>
      <c r="C272" s="253" t="s">
        <v>4218</v>
      </c>
      <c r="D272" s="161">
        <v>85</v>
      </c>
      <c r="E272" s="161">
        <v>187</v>
      </c>
      <c r="F272" s="161"/>
      <c r="G272" s="161">
        <v>7.5</v>
      </c>
      <c r="H272" s="161"/>
      <c r="I272" s="161"/>
      <c r="J272" s="161"/>
      <c r="K272" s="161"/>
      <c r="L272" s="162" t="s">
        <v>106</v>
      </c>
      <c r="M272" s="162" t="s">
        <v>11228</v>
      </c>
    </row>
    <row r="273" spans="1:13">
      <c r="A273" s="182"/>
      <c r="B273" s="370"/>
      <c r="C273" s="253" t="s">
        <v>10419</v>
      </c>
      <c r="D273" s="161">
        <v>88.4</v>
      </c>
      <c r="E273" s="161">
        <v>195</v>
      </c>
      <c r="F273" s="161"/>
      <c r="G273" s="161">
        <v>7.8</v>
      </c>
      <c r="H273" s="161"/>
      <c r="I273" s="161"/>
      <c r="J273" s="161"/>
      <c r="K273" s="161"/>
      <c r="L273" s="162"/>
      <c r="M273" s="162" t="s">
        <v>11229</v>
      </c>
    </row>
    <row r="274" spans="1:13">
      <c r="A274" s="182"/>
      <c r="B274" s="370"/>
      <c r="C274" s="253" t="s">
        <v>10421</v>
      </c>
      <c r="D274" s="161">
        <v>95.2</v>
      </c>
      <c r="E274" s="161">
        <v>210</v>
      </c>
      <c r="F274" s="161"/>
      <c r="G274" s="161">
        <v>8.4</v>
      </c>
      <c r="H274" s="161"/>
      <c r="I274" s="161"/>
      <c r="J274" s="161"/>
      <c r="K274" s="161"/>
      <c r="L274" s="162"/>
      <c r="M274" s="162" t="s">
        <v>11230</v>
      </c>
    </row>
    <row r="275" spans="1:13">
      <c r="A275" s="182"/>
      <c r="B275" s="370"/>
      <c r="C275" s="253" t="s">
        <v>4220</v>
      </c>
      <c r="D275" s="161">
        <v>102</v>
      </c>
      <c r="E275" s="161">
        <v>225</v>
      </c>
      <c r="F275" s="161"/>
      <c r="G275" s="161">
        <v>9</v>
      </c>
      <c r="H275" s="161"/>
      <c r="I275" s="161"/>
      <c r="J275" s="161"/>
      <c r="K275" s="161"/>
      <c r="L275" s="162"/>
      <c r="M275" s="162" t="s">
        <v>11231</v>
      </c>
    </row>
    <row r="276" spans="1:13">
      <c r="A276" s="182" t="s">
        <v>4228</v>
      </c>
      <c r="B276" s="161" t="s">
        <v>4228</v>
      </c>
      <c r="C276" s="256" t="s">
        <v>4181</v>
      </c>
      <c r="D276" s="161">
        <v>57.75</v>
      </c>
      <c r="E276" s="161">
        <v>63</v>
      </c>
      <c r="F276" s="161">
        <v>84</v>
      </c>
      <c r="G276" s="161">
        <v>0.78</v>
      </c>
      <c r="H276" s="161">
        <v>0.93</v>
      </c>
      <c r="I276" s="161" t="s">
        <v>9839</v>
      </c>
      <c r="J276" s="168">
        <v>-45000</v>
      </c>
      <c r="K276" s="161" t="s">
        <v>428</v>
      </c>
      <c r="L276" s="162" t="s">
        <v>11232</v>
      </c>
      <c r="M276" s="193"/>
    </row>
    <row r="277" spans="1:13">
      <c r="A277" s="182"/>
      <c r="B277" s="370"/>
      <c r="C277" s="253" t="s">
        <v>4218</v>
      </c>
      <c r="D277" s="161">
        <v>68.75</v>
      </c>
      <c r="E277" s="161">
        <v>75</v>
      </c>
      <c r="F277" s="161">
        <v>100</v>
      </c>
      <c r="G277" s="161">
        <v>0.93</v>
      </c>
      <c r="H277" s="161" t="s">
        <v>2491</v>
      </c>
      <c r="I277" s="161"/>
      <c r="J277" s="161"/>
      <c r="K277" s="161"/>
      <c r="L277" s="162" t="s">
        <v>10502</v>
      </c>
      <c r="M277" s="262"/>
    </row>
    <row r="278" spans="1:13">
      <c r="A278" s="182" t="s">
        <v>527</v>
      </c>
      <c r="B278" s="161" t="s">
        <v>527</v>
      </c>
      <c r="C278" s="161" t="s">
        <v>428</v>
      </c>
      <c r="D278" s="161">
        <v>58</v>
      </c>
      <c r="E278" s="161">
        <v>80</v>
      </c>
      <c r="F278" s="161">
        <v>140</v>
      </c>
      <c r="G278" s="161">
        <v>1</v>
      </c>
      <c r="H278" s="161">
        <v>1.45</v>
      </c>
      <c r="I278" s="161" t="s">
        <v>9780</v>
      </c>
      <c r="J278" s="168">
        <v>60000</v>
      </c>
      <c r="K278" s="161" t="s">
        <v>428</v>
      </c>
      <c r="L278" s="162" t="s">
        <v>11233</v>
      </c>
      <c r="M278" s="162"/>
    </row>
    <row r="279" spans="1:13">
      <c r="A279" s="182"/>
      <c r="B279" s="370"/>
      <c r="C279" s="253" t="s">
        <v>4237</v>
      </c>
      <c r="D279" s="161">
        <v>69.6</v>
      </c>
      <c r="E279" s="161">
        <v>96</v>
      </c>
      <c r="F279" s="161">
        <v>168</v>
      </c>
      <c r="G279" s="161">
        <v>1.2</v>
      </c>
      <c r="H279" s="161">
        <v>1.74</v>
      </c>
      <c r="I279" s="161"/>
      <c r="J279" s="161"/>
      <c r="K279" s="161" t="s">
        <v>428</v>
      </c>
      <c r="L279" s="162" t="s">
        <v>10867</v>
      </c>
      <c r="M279" s="162"/>
    </row>
    <row r="280" spans="1:13">
      <c r="A280" s="182"/>
      <c r="B280" s="161" t="s">
        <v>11234</v>
      </c>
      <c r="C280" s="161" t="s">
        <v>428</v>
      </c>
      <c r="D280" s="161">
        <v>60</v>
      </c>
      <c r="E280" s="161">
        <v>80</v>
      </c>
      <c r="F280" s="161">
        <v>140</v>
      </c>
      <c r="G280" s="161">
        <v>1</v>
      </c>
      <c r="H280" s="161">
        <v>1.45</v>
      </c>
      <c r="I280" s="161" t="s">
        <v>7839</v>
      </c>
      <c r="J280" s="168">
        <v>-90000</v>
      </c>
      <c r="K280" s="168">
        <v>60000</v>
      </c>
      <c r="L280" s="162" t="s">
        <v>11235</v>
      </c>
      <c r="M280" s="162" t="s">
        <v>11236</v>
      </c>
    </row>
    <row r="281" spans="1:13">
      <c r="A281" s="182"/>
      <c r="B281" s="370"/>
      <c r="C281" s="253" t="s">
        <v>4237</v>
      </c>
      <c r="D281" s="161">
        <v>72</v>
      </c>
      <c r="E281" s="161">
        <v>96</v>
      </c>
      <c r="F281" s="161">
        <v>216</v>
      </c>
      <c r="G281" s="161">
        <v>1.2</v>
      </c>
      <c r="H281" s="161">
        <v>2.1</v>
      </c>
      <c r="I281" s="161"/>
      <c r="J281" s="161" t="s">
        <v>428</v>
      </c>
      <c r="K281" s="168"/>
      <c r="L281" s="198"/>
      <c r="M281" s="162" t="s">
        <v>11237</v>
      </c>
    </row>
    <row r="282" spans="1:13">
      <c r="A282" s="182"/>
      <c r="B282" s="370"/>
      <c r="C282" s="253" t="s">
        <v>4220</v>
      </c>
      <c r="D282" s="161">
        <v>90</v>
      </c>
      <c r="E282" s="161">
        <v>120</v>
      </c>
      <c r="F282" s="161">
        <v>270</v>
      </c>
      <c r="G282" s="161">
        <v>1.5</v>
      </c>
      <c r="H282" s="161">
        <v>2.62</v>
      </c>
      <c r="I282" s="161"/>
      <c r="J282" s="161" t="s">
        <v>428</v>
      </c>
      <c r="K282" s="168"/>
      <c r="L282" s="198"/>
      <c r="M282" s="162" t="s">
        <v>11238</v>
      </c>
    </row>
    <row r="283" spans="1:13">
      <c r="A283" s="182"/>
      <c r="B283" s="161" t="s">
        <v>11239</v>
      </c>
      <c r="C283" s="161" t="s">
        <v>428</v>
      </c>
      <c r="D283" s="161">
        <v>67</v>
      </c>
      <c r="E283" s="161">
        <v>80</v>
      </c>
      <c r="F283" s="161">
        <v>140</v>
      </c>
      <c r="G283" s="161">
        <v>1</v>
      </c>
      <c r="H283" s="161">
        <v>1.45</v>
      </c>
      <c r="I283" s="161" t="s">
        <v>7785</v>
      </c>
      <c r="J283" s="168">
        <v>-112500</v>
      </c>
      <c r="K283" s="168">
        <v>30000</v>
      </c>
      <c r="L283" s="162" t="s">
        <v>11240</v>
      </c>
      <c r="M283" s="162"/>
    </row>
    <row r="284" spans="1:13">
      <c r="A284" s="182"/>
      <c r="B284" s="370"/>
      <c r="C284" s="253" t="s">
        <v>4237</v>
      </c>
      <c r="D284" s="161">
        <v>80.4</v>
      </c>
      <c r="E284" s="161">
        <v>96</v>
      </c>
      <c r="F284" s="161">
        <v>216</v>
      </c>
      <c r="G284" s="161">
        <v>1.2</v>
      </c>
      <c r="H284" s="161">
        <v>2.1</v>
      </c>
      <c r="I284" s="161"/>
      <c r="J284" s="161" t="s">
        <v>428</v>
      </c>
      <c r="K284" s="168"/>
      <c r="L284" s="198"/>
      <c r="M284" s="162" t="s">
        <v>11241</v>
      </c>
    </row>
    <row r="285" spans="1:13">
      <c r="A285" s="182"/>
      <c r="B285" s="370"/>
      <c r="C285" s="253" t="s">
        <v>4220</v>
      </c>
      <c r="D285" s="161">
        <v>100.5</v>
      </c>
      <c r="E285" s="161">
        <v>120</v>
      </c>
      <c r="F285" s="161">
        <v>270</v>
      </c>
      <c r="G285" s="161">
        <v>1.5</v>
      </c>
      <c r="H285" s="161">
        <v>2.62</v>
      </c>
      <c r="I285" s="161"/>
      <c r="J285" s="161" t="s">
        <v>428</v>
      </c>
      <c r="K285" s="168"/>
      <c r="L285" s="198"/>
      <c r="M285" s="162" t="s">
        <v>11242</v>
      </c>
    </row>
    <row r="286" spans="1:13">
      <c r="A286" s="182"/>
      <c r="B286" s="161" t="s">
        <v>11243</v>
      </c>
      <c r="C286" s="161" t="s">
        <v>428</v>
      </c>
      <c r="D286" s="161">
        <v>69</v>
      </c>
      <c r="E286" s="161">
        <v>80</v>
      </c>
      <c r="F286" s="161">
        <v>180</v>
      </c>
      <c r="G286" s="161">
        <v>2.5</v>
      </c>
      <c r="H286" s="161">
        <v>4.37</v>
      </c>
      <c r="I286" s="161" t="s">
        <v>8103</v>
      </c>
      <c r="J286" s="168">
        <v>-116250</v>
      </c>
      <c r="K286" s="168">
        <v>5000</v>
      </c>
      <c r="L286" s="162" t="s">
        <v>11244</v>
      </c>
      <c r="M286" s="162"/>
    </row>
    <row r="287" spans="1:13">
      <c r="A287" s="182"/>
      <c r="B287" s="370"/>
      <c r="C287" s="253" t="s">
        <v>4237</v>
      </c>
      <c r="D287" s="161">
        <v>82.8</v>
      </c>
      <c r="E287" s="161">
        <v>96</v>
      </c>
      <c r="F287" s="161">
        <v>216</v>
      </c>
      <c r="G287" s="161">
        <v>3</v>
      </c>
      <c r="H287" s="161">
        <v>5.25</v>
      </c>
      <c r="I287" s="161"/>
      <c r="J287" s="161" t="s">
        <v>428</v>
      </c>
      <c r="K287" s="168"/>
      <c r="L287" s="198"/>
      <c r="M287" s="162" t="s">
        <v>11245</v>
      </c>
    </row>
    <row r="288" spans="1:13">
      <c r="A288" s="182"/>
      <c r="B288" s="370"/>
      <c r="C288" s="253" t="s">
        <v>4220</v>
      </c>
      <c r="D288" s="161">
        <v>103.5</v>
      </c>
      <c r="E288" s="161">
        <v>120</v>
      </c>
      <c r="F288" s="161">
        <v>270</v>
      </c>
      <c r="G288" s="161">
        <v>3.7</v>
      </c>
      <c r="H288" s="161">
        <v>6.56</v>
      </c>
      <c r="I288" s="161"/>
      <c r="J288" s="161" t="s">
        <v>428</v>
      </c>
      <c r="K288" s="168"/>
      <c r="L288" s="198"/>
      <c r="M288" s="162" t="s">
        <v>11246</v>
      </c>
    </row>
    <row r="289" spans="1:13">
      <c r="A289" s="182"/>
      <c r="B289" s="161" t="s">
        <v>11247</v>
      </c>
      <c r="C289" s="161" t="s">
        <v>428</v>
      </c>
      <c r="D289" s="161">
        <v>71</v>
      </c>
      <c r="E289" s="161">
        <v>80</v>
      </c>
      <c r="F289" s="161">
        <v>180</v>
      </c>
      <c r="G289" s="161">
        <v>4</v>
      </c>
      <c r="H289" s="161">
        <v>7</v>
      </c>
      <c r="I289" s="161" t="s">
        <v>9807</v>
      </c>
      <c r="J289" s="168">
        <v>-120000</v>
      </c>
      <c r="K289" s="168">
        <v>5000</v>
      </c>
      <c r="L289" s="162" t="s">
        <v>11248</v>
      </c>
      <c r="M289" s="162" t="s">
        <v>11249</v>
      </c>
    </row>
    <row r="290" spans="1:13">
      <c r="A290" s="182"/>
      <c r="B290" s="370"/>
      <c r="C290" s="253" t="s">
        <v>4237</v>
      </c>
      <c r="D290" s="161">
        <v>85.2</v>
      </c>
      <c r="E290" s="161">
        <v>96</v>
      </c>
      <c r="F290" s="161">
        <v>216</v>
      </c>
      <c r="G290" s="161">
        <v>4.8</v>
      </c>
      <c r="H290" s="161">
        <v>8.4</v>
      </c>
      <c r="I290" s="161"/>
      <c r="J290" s="161" t="s">
        <v>428</v>
      </c>
      <c r="K290" s="168"/>
      <c r="L290" s="198"/>
      <c r="M290" s="162" t="s">
        <v>11250</v>
      </c>
    </row>
    <row r="291" spans="1:13">
      <c r="A291" s="182"/>
      <c r="B291" s="370"/>
      <c r="C291" s="253" t="s">
        <v>4220</v>
      </c>
      <c r="D291" s="161">
        <v>106.5</v>
      </c>
      <c r="E291" s="161">
        <v>120</v>
      </c>
      <c r="F291" s="161">
        <v>270</v>
      </c>
      <c r="G291" s="161">
        <v>6</v>
      </c>
      <c r="H291" s="161">
        <v>10.5</v>
      </c>
      <c r="I291" s="161"/>
      <c r="J291" s="161" t="s">
        <v>428</v>
      </c>
      <c r="K291" s="168"/>
      <c r="L291" s="198"/>
      <c r="M291" s="162" t="s">
        <v>11251</v>
      </c>
    </row>
    <row r="292" spans="1:13">
      <c r="A292" s="182" t="s">
        <v>5009</v>
      </c>
      <c r="B292" s="161" t="s">
        <v>5009</v>
      </c>
      <c r="C292" s="256" t="s">
        <v>4237</v>
      </c>
      <c r="D292" s="161">
        <v>60</v>
      </c>
      <c r="E292" s="161">
        <v>180</v>
      </c>
      <c r="F292" s="161">
        <v>240</v>
      </c>
      <c r="G292" s="161">
        <v>1.2</v>
      </c>
      <c r="H292" s="161">
        <v>1.45</v>
      </c>
      <c r="I292" s="161" t="s">
        <v>9780</v>
      </c>
      <c r="J292" s="168">
        <v>-30000</v>
      </c>
      <c r="K292" s="161" t="s">
        <v>428</v>
      </c>
      <c r="L292" s="162" t="s">
        <v>11252</v>
      </c>
      <c r="M292" s="193"/>
    </row>
    <row r="293" spans="1:13">
      <c r="A293" s="182"/>
      <c r="B293" s="161" t="s">
        <v>11253</v>
      </c>
      <c r="C293" s="161" t="s">
        <v>428</v>
      </c>
      <c r="D293" s="161">
        <v>55</v>
      </c>
      <c r="E293" s="161">
        <v>150</v>
      </c>
      <c r="F293" s="161">
        <v>200</v>
      </c>
      <c r="G293" s="161">
        <v>1.5</v>
      </c>
      <c r="H293" s="161">
        <v>1.81</v>
      </c>
      <c r="I293" s="161"/>
      <c r="J293" s="168">
        <v>-36000</v>
      </c>
      <c r="K293" s="168">
        <v>8000</v>
      </c>
      <c r="L293" s="162" t="s">
        <v>11254</v>
      </c>
      <c r="M293" s="374"/>
    </row>
    <row r="294" spans="1:13">
      <c r="A294" s="182"/>
      <c r="B294" s="370"/>
      <c r="C294" s="257" t="s">
        <v>4181</v>
      </c>
      <c r="D294" s="161">
        <v>57.75</v>
      </c>
      <c r="E294" s="161">
        <v>157</v>
      </c>
      <c r="F294" s="161">
        <v>210</v>
      </c>
      <c r="G294" s="161">
        <v>1.57</v>
      </c>
      <c r="H294" s="161">
        <v>1.89</v>
      </c>
      <c r="I294" s="161"/>
      <c r="J294" s="161"/>
      <c r="K294" s="161"/>
      <c r="L294" s="162"/>
      <c r="M294" s="374"/>
    </row>
    <row r="295" spans="1:13">
      <c r="A295" s="182"/>
      <c r="B295" s="370"/>
      <c r="C295" s="257" t="s">
        <v>4196</v>
      </c>
      <c r="D295" s="161">
        <v>60.5</v>
      </c>
      <c r="E295" s="161">
        <v>165</v>
      </c>
      <c r="F295" s="161">
        <v>220</v>
      </c>
      <c r="G295" s="161">
        <v>1.65</v>
      </c>
      <c r="H295" s="161">
        <v>1.99</v>
      </c>
      <c r="I295" s="161"/>
      <c r="J295" s="161"/>
      <c r="K295" s="161"/>
      <c r="L295" s="162"/>
      <c r="M295" s="374"/>
    </row>
    <row r="296" spans="1:13">
      <c r="A296" s="182"/>
      <c r="B296" s="370"/>
      <c r="C296" s="257" t="s">
        <v>4237</v>
      </c>
      <c r="D296" s="161">
        <v>66</v>
      </c>
      <c r="E296" s="161">
        <v>180</v>
      </c>
      <c r="F296" s="161">
        <v>240</v>
      </c>
      <c r="G296" s="161">
        <v>1.8</v>
      </c>
      <c r="H296" s="161">
        <v>2.17</v>
      </c>
      <c r="I296" s="161"/>
      <c r="J296" s="161"/>
      <c r="K296" s="161"/>
      <c r="L296" s="162" t="s">
        <v>11255</v>
      </c>
      <c r="M296" s="374"/>
    </row>
    <row r="297" spans="1:13">
      <c r="A297" s="182"/>
      <c r="B297" s="161" t="s">
        <v>11256</v>
      </c>
      <c r="C297" s="161" t="s">
        <v>428</v>
      </c>
      <c r="D297" s="161">
        <v>60</v>
      </c>
      <c r="E297" s="161">
        <v>150</v>
      </c>
      <c r="F297" s="161">
        <v>200</v>
      </c>
      <c r="G297" s="161">
        <v>2</v>
      </c>
      <c r="H297" s="161">
        <v>2.42</v>
      </c>
      <c r="I297" s="161"/>
      <c r="J297" s="168">
        <v>-47250</v>
      </c>
      <c r="K297" s="168">
        <v>15000</v>
      </c>
      <c r="L297" s="162" t="s">
        <v>11257</v>
      </c>
      <c r="M297" s="374"/>
    </row>
    <row r="298" spans="1:13">
      <c r="A298" s="182"/>
      <c r="B298" s="370"/>
      <c r="C298" s="257" t="s">
        <v>4181</v>
      </c>
      <c r="D298" s="161">
        <v>63</v>
      </c>
      <c r="E298" s="161">
        <v>157</v>
      </c>
      <c r="F298" s="161">
        <v>210</v>
      </c>
      <c r="G298" s="161">
        <v>2.1</v>
      </c>
      <c r="H298" s="161">
        <v>2.54</v>
      </c>
      <c r="I298" s="161"/>
      <c r="J298" s="161"/>
      <c r="K298" s="161"/>
      <c r="L298" s="162"/>
      <c r="M298" s="374"/>
    </row>
    <row r="299" spans="1:13">
      <c r="A299" s="182"/>
      <c r="B299" s="370"/>
      <c r="C299" s="257" t="s">
        <v>4196</v>
      </c>
      <c r="D299" s="161">
        <v>66</v>
      </c>
      <c r="E299" s="161">
        <v>165</v>
      </c>
      <c r="F299" s="161">
        <v>220</v>
      </c>
      <c r="G299" s="161">
        <v>2.2</v>
      </c>
      <c r="H299" s="161">
        <v>2.66</v>
      </c>
      <c r="I299" s="161"/>
      <c r="J299" s="161"/>
      <c r="K299" s="161"/>
      <c r="L299" s="162"/>
      <c r="M299" s="374"/>
    </row>
    <row r="300" spans="1:13">
      <c r="A300" s="182"/>
      <c r="B300" s="370"/>
      <c r="C300" s="257" t="s">
        <v>4237</v>
      </c>
      <c r="D300" s="161">
        <v>72</v>
      </c>
      <c r="E300" s="161">
        <v>180</v>
      </c>
      <c r="F300" s="161">
        <v>240</v>
      </c>
      <c r="G300" s="161">
        <v>2.4</v>
      </c>
      <c r="H300" s="161">
        <v>2.9</v>
      </c>
      <c r="I300" s="161"/>
      <c r="J300" s="161"/>
      <c r="K300" s="161"/>
      <c r="L300" s="162"/>
      <c r="M300" s="374"/>
    </row>
    <row r="301" spans="1:13">
      <c r="A301" s="182"/>
      <c r="B301" s="161" t="s">
        <v>11258</v>
      </c>
      <c r="C301" s="161" t="s">
        <v>428</v>
      </c>
      <c r="D301" s="161">
        <v>65</v>
      </c>
      <c r="E301" s="161">
        <v>150</v>
      </c>
      <c r="F301" s="161">
        <v>200</v>
      </c>
      <c r="G301" s="161">
        <v>2.5</v>
      </c>
      <c r="H301" s="161">
        <v>3.02</v>
      </c>
      <c r="I301" s="161"/>
      <c r="J301" s="168">
        <v>-62250</v>
      </c>
      <c r="K301" s="168">
        <v>20000</v>
      </c>
      <c r="L301" s="162" t="s">
        <v>11259</v>
      </c>
      <c r="M301" s="374"/>
    </row>
    <row r="302" spans="1:13">
      <c r="A302" s="182"/>
      <c r="B302" s="370"/>
      <c r="C302" s="257" t="s">
        <v>4181</v>
      </c>
      <c r="D302" s="161">
        <v>68.25</v>
      </c>
      <c r="E302" s="161">
        <v>157</v>
      </c>
      <c r="F302" s="161">
        <v>210</v>
      </c>
      <c r="G302" s="161">
        <v>2.62</v>
      </c>
      <c r="H302" s="161">
        <v>3.17</v>
      </c>
      <c r="I302" s="161"/>
      <c r="J302" s="161"/>
      <c r="K302" s="161"/>
      <c r="L302" s="162"/>
      <c r="M302" s="374"/>
    </row>
    <row r="303" spans="1:13">
      <c r="A303" s="182"/>
      <c r="B303" s="370"/>
      <c r="C303" s="257" t="s">
        <v>4196</v>
      </c>
      <c r="D303" s="161">
        <v>71.5</v>
      </c>
      <c r="E303" s="161">
        <v>165</v>
      </c>
      <c r="F303" s="161">
        <v>220</v>
      </c>
      <c r="G303" s="161">
        <v>2.75</v>
      </c>
      <c r="H303" s="161">
        <v>3.32</v>
      </c>
      <c r="I303" s="161"/>
      <c r="J303" s="161"/>
      <c r="K303" s="161"/>
      <c r="L303" s="162"/>
      <c r="M303" s="374"/>
    </row>
    <row r="304" spans="1:13">
      <c r="A304" s="182"/>
      <c r="B304" s="370"/>
      <c r="C304" s="257" t="s">
        <v>4237</v>
      </c>
      <c r="D304" s="161">
        <v>78</v>
      </c>
      <c r="E304" s="161">
        <v>180</v>
      </c>
      <c r="F304" s="161">
        <v>240</v>
      </c>
      <c r="G304" s="161">
        <v>3</v>
      </c>
      <c r="H304" s="161">
        <v>3.63</v>
      </c>
      <c r="I304" s="161"/>
      <c r="J304" s="161"/>
      <c r="K304" s="161"/>
      <c r="L304" s="162"/>
      <c r="M304" s="374"/>
    </row>
    <row r="305" spans="1:13">
      <c r="A305" s="182"/>
      <c r="B305" s="370"/>
      <c r="C305" s="257" t="s">
        <v>4218</v>
      </c>
      <c r="D305" s="161">
        <v>81.25</v>
      </c>
      <c r="E305" s="161">
        <v>187</v>
      </c>
      <c r="F305" s="161">
        <v>250</v>
      </c>
      <c r="G305" s="161">
        <v>3.12</v>
      </c>
      <c r="H305" s="161">
        <v>3.77</v>
      </c>
      <c r="I305" s="161"/>
      <c r="J305" s="161"/>
      <c r="K305" s="161"/>
      <c r="L305" s="162" t="s">
        <v>106</v>
      </c>
      <c r="M305" s="262"/>
    </row>
    <row r="306" spans="1:13">
      <c r="A306" s="182"/>
      <c r="B306" s="161" t="s">
        <v>11260</v>
      </c>
      <c r="C306" s="256" t="s">
        <v>4218</v>
      </c>
      <c r="D306" s="161">
        <v>87.5</v>
      </c>
      <c r="E306" s="161">
        <v>187</v>
      </c>
      <c r="F306" s="161">
        <v>250</v>
      </c>
      <c r="G306" s="161">
        <v>3.75</v>
      </c>
      <c r="H306" s="161">
        <v>4.53</v>
      </c>
      <c r="I306" s="161"/>
      <c r="J306" s="168">
        <v>-84750</v>
      </c>
      <c r="K306" s="168">
        <v>30000</v>
      </c>
      <c r="L306" s="206" t="s">
        <v>11261</v>
      </c>
      <c r="M306" s="206" t="s">
        <v>11262</v>
      </c>
    </row>
    <row r="307" spans="1:13">
      <c r="A307" s="182"/>
      <c r="B307" s="370"/>
      <c r="C307" s="257" t="s">
        <v>10419</v>
      </c>
      <c r="D307" s="161">
        <v>91</v>
      </c>
      <c r="E307" s="161">
        <v>195</v>
      </c>
      <c r="F307" s="161">
        <v>260</v>
      </c>
      <c r="G307" s="161">
        <v>3.9</v>
      </c>
      <c r="H307" s="161">
        <v>4.71</v>
      </c>
      <c r="I307" s="161"/>
      <c r="J307" s="161"/>
      <c r="K307" s="161"/>
      <c r="L307" s="206"/>
      <c r="M307" s="206"/>
    </row>
    <row r="308" spans="1:13">
      <c r="A308" s="182"/>
      <c r="B308" s="161" t="s">
        <v>11263</v>
      </c>
      <c r="C308" s="256" t="s">
        <v>10419</v>
      </c>
      <c r="D308" s="161">
        <v>97.5</v>
      </c>
      <c r="E308" s="161">
        <v>195</v>
      </c>
      <c r="F308" s="161">
        <v>260</v>
      </c>
      <c r="G308" s="161">
        <v>4.55</v>
      </c>
      <c r="H308" s="161">
        <v>5.5</v>
      </c>
      <c r="I308" s="161"/>
      <c r="J308" s="168">
        <v>-169500</v>
      </c>
      <c r="K308" s="168">
        <v>113000</v>
      </c>
      <c r="L308" s="206" t="s">
        <v>11264</v>
      </c>
      <c r="M308" s="206"/>
    </row>
    <row r="309" spans="1:13">
      <c r="A309" s="182"/>
      <c r="B309" s="370"/>
      <c r="C309" s="257" t="s">
        <v>10421</v>
      </c>
      <c r="D309" s="161">
        <v>105</v>
      </c>
      <c r="E309" s="161">
        <v>210</v>
      </c>
      <c r="F309" s="161">
        <v>280</v>
      </c>
      <c r="G309" s="161">
        <v>4.9</v>
      </c>
      <c r="H309" s="161">
        <v>5.92</v>
      </c>
      <c r="I309" s="161"/>
      <c r="J309" s="161"/>
      <c r="K309" s="161"/>
      <c r="L309" s="206"/>
      <c r="M309" s="206"/>
    </row>
    <row r="310" spans="1:13">
      <c r="A310" s="182"/>
      <c r="B310" s="370"/>
      <c r="C310" s="257" t="s">
        <v>4220</v>
      </c>
      <c r="D310" s="161">
        <v>112.5</v>
      </c>
      <c r="E310" s="161">
        <v>225</v>
      </c>
      <c r="F310" s="161">
        <v>300</v>
      </c>
      <c r="G310" s="161">
        <v>5.25</v>
      </c>
      <c r="H310" s="161">
        <v>6.35</v>
      </c>
      <c r="I310" s="161"/>
      <c r="J310" s="161"/>
      <c r="K310" s="161"/>
      <c r="L310" s="206"/>
      <c r="M310" s="206"/>
    </row>
    <row r="311" spans="1:13">
      <c r="A311" s="182" t="s">
        <v>4939</v>
      </c>
      <c r="B311" s="161" t="s">
        <v>4939</v>
      </c>
      <c r="C311" s="161" t="s">
        <v>428</v>
      </c>
      <c r="D311" s="161">
        <v>60</v>
      </c>
      <c r="E311" s="161">
        <v>200</v>
      </c>
      <c r="F311" s="161">
        <v>210</v>
      </c>
      <c r="G311" s="161">
        <v>24</v>
      </c>
      <c r="H311" s="161">
        <v>24.72</v>
      </c>
      <c r="I311" s="161" t="s">
        <v>9780</v>
      </c>
      <c r="J311" s="168">
        <v>-15000</v>
      </c>
      <c r="K311" s="161" t="s">
        <v>428</v>
      </c>
      <c r="L311" s="171" t="s">
        <v>11265</v>
      </c>
      <c r="M311" s="193"/>
    </row>
    <row r="312" spans="1:13">
      <c r="A312" s="182"/>
      <c r="B312" s="370"/>
      <c r="C312" s="257" t="s">
        <v>4237</v>
      </c>
      <c r="D312" s="161">
        <v>72</v>
      </c>
      <c r="E312" s="161">
        <v>240</v>
      </c>
      <c r="F312" s="161">
        <v>252</v>
      </c>
      <c r="G312" s="161">
        <v>28.8</v>
      </c>
      <c r="H312" s="161">
        <v>29.66</v>
      </c>
      <c r="I312" s="161"/>
      <c r="J312" s="161"/>
      <c r="K312" s="161"/>
      <c r="L312" s="162" t="s">
        <v>11266</v>
      </c>
      <c r="M312" s="262"/>
    </row>
    <row r="313" spans="1:13">
      <c r="A313" s="182"/>
      <c r="B313" s="161" t="s">
        <v>11267</v>
      </c>
      <c r="C313" s="257" t="s">
        <v>4237</v>
      </c>
      <c r="D313" s="161">
        <v>84</v>
      </c>
      <c r="E313" s="161">
        <v>240</v>
      </c>
      <c r="F313" s="161">
        <v>252</v>
      </c>
      <c r="G313" s="161">
        <v>28.8</v>
      </c>
      <c r="H313" s="161">
        <v>29.66</v>
      </c>
      <c r="I313" s="161"/>
      <c r="J313" s="168">
        <v>-30000</v>
      </c>
      <c r="K313" s="168">
        <v>20000</v>
      </c>
      <c r="L313" s="162" t="s">
        <v>11268</v>
      </c>
      <c r="M313" s="206" t="s">
        <v>11269</v>
      </c>
    </row>
    <row r="314" spans="1:13">
      <c r="A314" s="182"/>
      <c r="B314" s="161" t="s">
        <v>11270</v>
      </c>
      <c r="C314" s="257" t="s">
        <v>4237</v>
      </c>
      <c r="D314" s="161">
        <v>96</v>
      </c>
      <c r="E314" s="161">
        <v>240</v>
      </c>
      <c r="F314" s="161">
        <v>240</v>
      </c>
      <c r="G314" s="161">
        <v>28.8</v>
      </c>
      <c r="H314" s="161">
        <v>29.66</v>
      </c>
      <c r="I314" s="161"/>
      <c r="J314" s="168">
        <v>-45000</v>
      </c>
      <c r="K314" s="168">
        <v>20000</v>
      </c>
      <c r="L314" s="377" t="s">
        <v>11271</v>
      </c>
      <c r="M314" s="206" t="s">
        <v>11272</v>
      </c>
    </row>
    <row r="315" spans="1:13">
      <c r="A315" s="182"/>
      <c r="B315" s="161" t="s">
        <v>11273</v>
      </c>
      <c r="C315" s="256" t="s">
        <v>4237</v>
      </c>
      <c r="D315" s="161">
        <v>108</v>
      </c>
      <c r="E315" s="161">
        <v>240</v>
      </c>
      <c r="F315" s="161">
        <v>252</v>
      </c>
      <c r="G315" s="161">
        <v>28.8</v>
      </c>
      <c r="H315" s="161">
        <v>29.66</v>
      </c>
      <c r="I315" s="161"/>
      <c r="J315" s="168">
        <v>-75000</v>
      </c>
      <c r="K315" s="168">
        <v>80000</v>
      </c>
      <c r="L315" s="377" t="s">
        <v>11274</v>
      </c>
      <c r="M315" s="194"/>
    </row>
    <row r="316" spans="1:13">
      <c r="A316" s="182" t="s">
        <v>5033</v>
      </c>
      <c r="B316" s="161" t="s">
        <v>5033</v>
      </c>
      <c r="C316" s="256" t="s">
        <v>4196</v>
      </c>
      <c r="D316" s="161">
        <v>66</v>
      </c>
      <c r="E316" s="161">
        <v>132</v>
      </c>
      <c r="F316" s="161"/>
      <c r="G316" s="161">
        <v>2.75</v>
      </c>
      <c r="H316" s="161"/>
      <c r="I316" s="161" t="s">
        <v>8041</v>
      </c>
      <c r="J316" s="168">
        <v>-96000</v>
      </c>
      <c r="K316" s="161" t="s">
        <v>428</v>
      </c>
      <c r="L316" s="171" t="s">
        <v>10855</v>
      </c>
      <c r="M316" s="193"/>
    </row>
    <row r="317" spans="1:13">
      <c r="A317" s="182"/>
      <c r="B317" s="370"/>
      <c r="C317" s="257" t="s">
        <v>4237</v>
      </c>
      <c r="D317" s="161">
        <v>72</v>
      </c>
      <c r="E317" s="161">
        <v>144</v>
      </c>
      <c r="F317" s="161"/>
      <c r="G317" s="161">
        <v>3</v>
      </c>
      <c r="H317" s="161"/>
      <c r="I317" s="161"/>
      <c r="J317" s="161"/>
      <c r="K317" s="161" t="s">
        <v>428</v>
      </c>
      <c r="L317" s="162" t="s">
        <v>106</v>
      </c>
      <c r="M317" s="374"/>
    </row>
    <row r="318" spans="1:13">
      <c r="A318" s="182"/>
      <c r="B318" s="370"/>
      <c r="C318" s="257" t="s">
        <v>4218</v>
      </c>
      <c r="D318" s="161">
        <v>75</v>
      </c>
      <c r="E318" s="161">
        <v>150</v>
      </c>
      <c r="F318" s="161"/>
      <c r="G318" s="161">
        <v>3.12</v>
      </c>
      <c r="H318" s="161"/>
      <c r="I318" s="161"/>
      <c r="J318" s="161"/>
      <c r="K318" s="161"/>
      <c r="L318" s="162"/>
      <c r="M318" s="374"/>
    </row>
    <row r="319" spans="1:13">
      <c r="A319" s="182"/>
      <c r="B319" s="370"/>
      <c r="C319" s="257" t="s">
        <v>10419</v>
      </c>
      <c r="D319" s="161">
        <v>78</v>
      </c>
      <c r="E319" s="161">
        <v>156</v>
      </c>
      <c r="F319" s="161"/>
      <c r="G319" s="161">
        <v>3.25</v>
      </c>
      <c r="H319" s="161"/>
      <c r="I319" s="161"/>
      <c r="J319" s="161"/>
      <c r="K319" s="161"/>
      <c r="L319" s="162"/>
      <c r="M319" s="374"/>
    </row>
    <row r="320" spans="1:13">
      <c r="A320" s="182"/>
      <c r="B320" s="370"/>
      <c r="C320" s="257" t="s">
        <v>10421</v>
      </c>
      <c r="D320" s="161">
        <v>84</v>
      </c>
      <c r="E320" s="161">
        <v>168</v>
      </c>
      <c r="F320" s="161"/>
      <c r="G320" s="161">
        <v>3.5</v>
      </c>
      <c r="H320" s="161"/>
      <c r="I320" s="161"/>
      <c r="J320" s="161"/>
      <c r="K320" s="161"/>
      <c r="L320" s="162"/>
      <c r="M320" s="374"/>
    </row>
    <row r="321" spans="1:13">
      <c r="A321" s="182"/>
      <c r="B321" s="370"/>
      <c r="C321" s="257" t="s">
        <v>4220</v>
      </c>
      <c r="D321" s="161">
        <v>90</v>
      </c>
      <c r="E321" s="161">
        <v>180</v>
      </c>
      <c r="F321" s="161"/>
      <c r="G321" s="161">
        <v>3.75</v>
      </c>
      <c r="H321" s="161"/>
      <c r="I321" s="161"/>
      <c r="J321" s="161"/>
      <c r="K321" s="161"/>
      <c r="L321" s="162"/>
      <c r="M321" s="262"/>
    </row>
    <row r="322" spans="1:13">
      <c r="A322" s="182" t="s">
        <v>4283</v>
      </c>
      <c r="B322" s="161" t="s">
        <v>4283</v>
      </c>
      <c r="C322" s="253" t="s">
        <v>4237</v>
      </c>
      <c r="D322" s="161">
        <v>66</v>
      </c>
      <c r="E322" s="161">
        <v>144</v>
      </c>
      <c r="F322" s="161">
        <v>216</v>
      </c>
      <c r="G322" s="161">
        <v>2.4</v>
      </c>
      <c r="H322" s="161">
        <v>3.12</v>
      </c>
      <c r="I322" s="161" t="s">
        <v>9780</v>
      </c>
      <c r="J322" s="161" t="s">
        <v>428</v>
      </c>
      <c r="K322" s="161" t="s">
        <v>428</v>
      </c>
      <c r="L322" s="171" t="s">
        <v>11275</v>
      </c>
      <c r="M322" s="162" t="s">
        <v>11221</v>
      </c>
    </row>
    <row r="323" spans="1:13">
      <c r="A323" s="182"/>
      <c r="B323" s="161" t="s">
        <v>11276</v>
      </c>
      <c r="C323" s="253"/>
      <c r="D323" s="161">
        <v>72</v>
      </c>
      <c r="E323" s="161"/>
      <c r="F323" s="161"/>
      <c r="G323" s="161">
        <v>3</v>
      </c>
      <c r="H323" s="161">
        <v>3.9</v>
      </c>
      <c r="I323" s="161"/>
      <c r="J323" s="161"/>
      <c r="K323" s="168">
        <v>35000</v>
      </c>
      <c r="L323" s="162" t="s">
        <v>11277</v>
      </c>
      <c r="M323" s="193"/>
    </row>
    <row r="324" spans="1:13">
      <c r="A324" s="182"/>
      <c r="B324" s="161" t="s">
        <v>11278</v>
      </c>
      <c r="C324" s="253"/>
      <c r="D324" s="161">
        <v>84</v>
      </c>
      <c r="E324" s="161"/>
      <c r="F324" s="161"/>
      <c r="G324" s="161">
        <v>3.6</v>
      </c>
      <c r="H324" s="161">
        <v>4.68</v>
      </c>
      <c r="I324" s="161"/>
      <c r="J324" s="161"/>
      <c r="K324" s="168">
        <v>45000</v>
      </c>
      <c r="L324" s="162" t="s">
        <v>11279</v>
      </c>
      <c r="M324" s="374"/>
    </row>
    <row r="325" spans="1:13">
      <c r="A325" s="182"/>
      <c r="B325" s="370"/>
      <c r="C325" s="253" t="s">
        <v>4218</v>
      </c>
      <c r="D325" s="161">
        <v>87.5</v>
      </c>
      <c r="E325" s="161">
        <v>150</v>
      </c>
      <c r="F325" s="161">
        <v>225</v>
      </c>
      <c r="G325" s="161">
        <v>3.75</v>
      </c>
      <c r="H325" s="161">
        <v>4.87</v>
      </c>
      <c r="I325" s="161"/>
      <c r="J325" s="161"/>
      <c r="K325" s="161" t="s">
        <v>428</v>
      </c>
      <c r="L325" s="162" t="s">
        <v>106</v>
      </c>
      <c r="M325" s="374"/>
    </row>
    <row r="326" spans="1:13">
      <c r="A326" s="182"/>
      <c r="B326" s="370"/>
      <c r="C326" s="253" t="s">
        <v>10419</v>
      </c>
      <c r="D326" s="161">
        <v>91</v>
      </c>
      <c r="E326" s="161">
        <v>156</v>
      </c>
      <c r="F326" s="161">
        <v>234</v>
      </c>
      <c r="G326" s="161">
        <v>3.9</v>
      </c>
      <c r="H326" s="161">
        <v>5.07</v>
      </c>
      <c r="I326" s="161"/>
      <c r="J326" s="161"/>
      <c r="K326" s="161" t="s">
        <v>428</v>
      </c>
      <c r="L326" s="162"/>
      <c r="M326" s="374"/>
    </row>
    <row r="327" spans="1:13">
      <c r="A327" s="182"/>
      <c r="B327" s="370"/>
      <c r="C327" s="253" t="s">
        <v>10421</v>
      </c>
      <c r="D327" s="161">
        <v>98</v>
      </c>
      <c r="E327" s="161">
        <v>168</v>
      </c>
      <c r="F327" s="161">
        <v>252</v>
      </c>
      <c r="G327" s="161">
        <v>4.2</v>
      </c>
      <c r="H327" s="161">
        <v>5.46</v>
      </c>
      <c r="I327" s="161"/>
      <c r="J327" s="161" t="s">
        <v>428</v>
      </c>
      <c r="K327" s="161" t="s">
        <v>428</v>
      </c>
      <c r="L327" s="162"/>
      <c r="M327" s="374"/>
    </row>
    <row r="328" spans="1:13">
      <c r="A328" s="182"/>
      <c r="B328" s="370"/>
      <c r="C328" s="253" t="s">
        <v>4220</v>
      </c>
      <c r="D328" s="161">
        <v>105</v>
      </c>
      <c r="E328" s="161">
        <v>180</v>
      </c>
      <c r="F328" s="161">
        <v>270</v>
      </c>
      <c r="G328" s="161">
        <v>4.5</v>
      </c>
      <c r="H328" s="161">
        <v>5.85</v>
      </c>
      <c r="I328" s="161"/>
      <c r="J328" s="161" t="s">
        <v>428</v>
      </c>
      <c r="K328" s="161" t="s">
        <v>428</v>
      </c>
      <c r="L328" s="162"/>
      <c r="M328" s="262"/>
    </row>
    <row r="329" spans="1:13">
      <c r="A329" s="182" t="s">
        <v>526</v>
      </c>
      <c r="B329" s="161" t="s">
        <v>526</v>
      </c>
      <c r="C329" s="161" t="s">
        <v>428</v>
      </c>
      <c r="D329" s="161">
        <v>68</v>
      </c>
      <c r="E329" s="161">
        <v>120</v>
      </c>
      <c r="F329" s="161">
        <v>150</v>
      </c>
      <c r="G329" s="161">
        <v>3.2</v>
      </c>
      <c r="H329" s="161">
        <v>3.68</v>
      </c>
      <c r="I329" s="161" t="s">
        <v>8418</v>
      </c>
      <c r="J329" s="168">
        <v>90000</v>
      </c>
      <c r="K329" s="161" t="s">
        <v>428</v>
      </c>
      <c r="L329" s="162" t="s">
        <v>11280</v>
      </c>
      <c r="M329" s="162"/>
    </row>
    <row r="330" spans="1:13">
      <c r="A330" s="182" t="s">
        <v>11281</v>
      </c>
      <c r="B330" s="161" t="s">
        <v>11281</v>
      </c>
      <c r="C330" s="253" t="s">
        <v>4181</v>
      </c>
      <c r="D330" s="161">
        <v>73.5</v>
      </c>
      <c r="E330" s="161">
        <v>210</v>
      </c>
      <c r="F330" s="161"/>
      <c r="G330" s="161">
        <v>42</v>
      </c>
      <c r="H330" s="161"/>
      <c r="I330" s="161" t="s">
        <v>9780</v>
      </c>
      <c r="J330" s="161" t="s">
        <v>428</v>
      </c>
      <c r="K330" s="161" t="s">
        <v>428</v>
      </c>
      <c r="L330" s="206" t="s">
        <v>11282</v>
      </c>
      <c r="M330" s="193"/>
    </row>
    <row r="331" spans="1:13">
      <c r="A331" s="182"/>
      <c r="B331" s="370"/>
      <c r="C331" s="253" t="s">
        <v>4220</v>
      </c>
      <c r="D331" s="161">
        <v>105</v>
      </c>
      <c r="E331" s="161">
        <v>300</v>
      </c>
      <c r="F331" s="161"/>
      <c r="G331" s="161">
        <v>60</v>
      </c>
      <c r="H331" s="161"/>
      <c r="I331" s="161"/>
      <c r="J331" s="161" t="s">
        <v>428</v>
      </c>
      <c r="K331" s="161" t="s">
        <v>428</v>
      </c>
      <c r="L331" s="162" t="s">
        <v>106</v>
      </c>
      <c r="M331" s="262"/>
    </row>
    <row r="332" spans="1:13">
      <c r="A332" s="182" t="s">
        <v>8416</v>
      </c>
      <c r="B332" s="161" t="s">
        <v>8416</v>
      </c>
      <c r="C332" s="256" t="s">
        <v>4181</v>
      </c>
      <c r="D332" s="161">
        <v>73.5</v>
      </c>
      <c r="E332" s="161">
        <v>157</v>
      </c>
      <c r="F332" s="161"/>
      <c r="G332" s="161">
        <v>8.4</v>
      </c>
      <c r="H332" s="161"/>
      <c r="I332" s="161" t="s">
        <v>8418</v>
      </c>
      <c r="J332" s="168">
        <v>-90004</v>
      </c>
      <c r="K332" s="161" t="s">
        <v>428</v>
      </c>
      <c r="L332" s="171" t="s">
        <v>10550</v>
      </c>
      <c r="M332" s="193"/>
    </row>
    <row r="333" spans="1:13">
      <c r="A333" s="182"/>
      <c r="B333" s="370"/>
      <c r="C333" s="257" t="s">
        <v>4196</v>
      </c>
      <c r="D333" s="161">
        <v>77</v>
      </c>
      <c r="E333" s="161">
        <v>165</v>
      </c>
      <c r="F333" s="161"/>
      <c r="G333" s="161">
        <v>8.8</v>
      </c>
      <c r="H333" s="161"/>
      <c r="I333" s="161"/>
      <c r="J333" s="161"/>
      <c r="K333" s="161"/>
      <c r="L333" s="162" t="s">
        <v>106</v>
      </c>
      <c r="M333" s="374"/>
    </row>
    <row r="334" spans="1:13">
      <c r="A334" s="182"/>
      <c r="B334" s="370"/>
      <c r="C334" s="257" t="s">
        <v>4237</v>
      </c>
      <c r="D334" s="161">
        <v>84</v>
      </c>
      <c r="E334" s="161">
        <v>180</v>
      </c>
      <c r="F334" s="161"/>
      <c r="G334" s="161">
        <v>9.6</v>
      </c>
      <c r="H334" s="161"/>
      <c r="I334" s="161"/>
      <c r="J334" s="161"/>
      <c r="K334" s="161"/>
      <c r="L334" s="162"/>
      <c r="M334" s="374"/>
    </row>
    <row r="335" spans="1:13">
      <c r="A335" s="182"/>
      <c r="B335" s="370"/>
      <c r="C335" s="257" t="s">
        <v>4218</v>
      </c>
      <c r="D335" s="161">
        <v>87.5</v>
      </c>
      <c r="E335" s="161">
        <v>187</v>
      </c>
      <c r="F335" s="161"/>
      <c r="G335" s="161">
        <v>10</v>
      </c>
      <c r="H335" s="161"/>
      <c r="I335" s="161"/>
      <c r="J335" s="161"/>
      <c r="K335" s="161"/>
      <c r="L335" s="162"/>
      <c r="M335" s="374"/>
    </row>
    <row r="336" spans="1:13">
      <c r="A336" s="182"/>
      <c r="B336" s="370"/>
      <c r="C336" s="257" t="s">
        <v>10419</v>
      </c>
      <c r="D336" s="161">
        <v>91</v>
      </c>
      <c r="E336" s="161">
        <v>195</v>
      </c>
      <c r="F336" s="161"/>
      <c r="G336" s="161">
        <v>10.4</v>
      </c>
      <c r="H336" s="161"/>
      <c r="I336" s="161"/>
      <c r="J336" s="161"/>
      <c r="K336" s="161"/>
      <c r="L336" s="162"/>
      <c r="M336" s="374"/>
    </row>
    <row r="337" spans="1:13">
      <c r="A337" s="182"/>
      <c r="B337" s="370"/>
      <c r="C337" s="257" t="s">
        <v>10421</v>
      </c>
      <c r="D337" s="161">
        <v>98</v>
      </c>
      <c r="E337" s="161">
        <v>210</v>
      </c>
      <c r="F337" s="161"/>
      <c r="G337" s="161">
        <v>11.2</v>
      </c>
      <c r="H337" s="161"/>
      <c r="I337" s="161"/>
      <c r="J337" s="161"/>
      <c r="K337" s="161"/>
      <c r="L337" s="162"/>
      <c r="M337" s="374"/>
    </row>
    <row r="338" spans="1:13">
      <c r="A338" s="182"/>
      <c r="B338" s="370"/>
      <c r="C338" s="257" t="s">
        <v>4220</v>
      </c>
      <c r="D338" s="161">
        <v>107</v>
      </c>
      <c r="E338" s="161">
        <v>225</v>
      </c>
      <c r="F338" s="161"/>
      <c r="G338" s="161">
        <v>12</v>
      </c>
      <c r="H338" s="161"/>
      <c r="I338" s="161"/>
      <c r="J338" s="161"/>
      <c r="K338" s="161"/>
      <c r="L338" s="162"/>
      <c r="M338" s="262"/>
    </row>
    <row r="339" spans="1:13">
      <c r="A339" s="182" t="s">
        <v>6183</v>
      </c>
      <c r="B339" s="161" t="s">
        <v>6183</v>
      </c>
      <c r="C339" s="256" t="s">
        <v>4218</v>
      </c>
      <c r="D339" s="161">
        <v>81.25</v>
      </c>
      <c r="E339" s="161">
        <v>75</v>
      </c>
      <c r="F339" s="161">
        <v>125</v>
      </c>
      <c r="G339" s="161">
        <v>1.25</v>
      </c>
      <c r="H339" s="161">
        <v>1.77</v>
      </c>
      <c r="I339" s="161" t="s">
        <v>7785</v>
      </c>
      <c r="J339" s="168">
        <v>-63750</v>
      </c>
      <c r="K339" s="161" t="s">
        <v>428</v>
      </c>
      <c r="L339" s="171" t="s">
        <v>11283</v>
      </c>
      <c r="M339" s="162" t="s">
        <v>11284</v>
      </c>
    </row>
    <row r="340" spans="1:13">
      <c r="A340" s="182"/>
      <c r="B340" s="370"/>
      <c r="C340" s="257" t="s">
        <v>10419</v>
      </c>
      <c r="D340" s="161">
        <v>84.5</v>
      </c>
      <c r="E340" s="161">
        <v>78</v>
      </c>
      <c r="F340" s="161">
        <v>130</v>
      </c>
      <c r="G340" s="161">
        <v>1.3</v>
      </c>
      <c r="H340" s="161">
        <v>1.84</v>
      </c>
      <c r="I340" s="161"/>
      <c r="J340" s="161"/>
      <c r="K340" s="161"/>
      <c r="L340" s="162" t="s">
        <v>106</v>
      </c>
      <c r="M340" s="162"/>
    </row>
    <row r="341" spans="1:13">
      <c r="A341" s="182"/>
      <c r="B341" s="370"/>
      <c r="C341" s="257" t="s">
        <v>10421</v>
      </c>
      <c r="D341" s="161">
        <v>91</v>
      </c>
      <c r="E341" s="161">
        <v>84</v>
      </c>
      <c r="F341" s="161">
        <v>140</v>
      </c>
      <c r="G341" s="161">
        <v>1.4</v>
      </c>
      <c r="H341" s="161">
        <v>1.98</v>
      </c>
      <c r="I341" s="161"/>
      <c r="J341" s="161"/>
      <c r="K341" s="161"/>
      <c r="L341" s="162"/>
      <c r="M341" s="162"/>
    </row>
    <row r="342" spans="1:13">
      <c r="A342" s="182"/>
      <c r="B342" s="370"/>
      <c r="C342" s="257" t="s">
        <v>4220</v>
      </c>
      <c r="D342" s="161">
        <v>97.5</v>
      </c>
      <c r="E342" s="161">
        <v>85</v>
      </c>
      <c r="F342" s="161">
        <v>150</v>
      </c>
      <c r="G342" s="161">
        <v>1.45</v>
      </c>
      <c r="H342" s="161">
        <v>2.13</v>
      </c>
      <c r="I342" s="161"/>
      <c r="J342" s="161"/>
      <c r="K342" s="161"/>
      <c r="L342" s="162"/>
      <c r="M342" s="162"/>
    </row>
    <row r="343" spans="1:13">
      <c r="A343" s="182" t="s">
        <v>4234</v>
      </c>
      <c r="B343" s="161" t="s">
        <v>4234</v>
      </c>
      <c r="C343" s="256" t="s">
        <v>4196</v>
      </c>
      <c r="D343" s="161">
        <v>81.4</v>
      </c>
      <c r="E343" s="161">
        <v>110</v>
      </c>
      <c r="F343" s="161">
        <v>165</v>
      </c>
      <c r="G343" s="161">
        <v>1.1</v>
      </c>
      <c r="H343" s="161">
        <v>1.43</v>
      </c>
      <c r="I343" s="161" t="s">
        <v>9867</v>
      </c>
      <c r="J343" s="168">
        <v>-82500</v>
      </c>
      <c r="K343" s="161" t="s">
        <v>428</v>
      </c>
      <c r="L343" s="162" t="s">
        <v>11285</v>
      </c>
      <c r="M343" s="162" t="s">
        <v>11286</v>
      </c>
    </row>
    <row r="344" spans="1:13">
      <c r="A344" s="182"/>
      <c r="B344" s="370"/>
      <c r="C344" s="253" t="s">
        <v>4218</v>
      </c>
      <c r="D344" s="161">
        <v>92.5</v>
      </c>
      <c r="E344" s="161">
        <v>125</v>
      </c>
      <c r="F344" s="161">
        <v>165</v>
      </c>
      <c r="G344" s="161">
        <v>1.25</v>
      </c>
      <c r="H344" s="161">
        <v>1.43</v>
      </c>
      <c r="I344" s="161"/>
      <c r="J344" s="161"/>
      <c r="K344" s="161"/>
      <c r="L344" s="162" t="s">
        <v>10502</v>
      </c>
      <c r="M344" s="162"/>
    </row>
    <row r="345" ht="27" spans="1:13">
      <c r="A345" s="182" t="s">
        <v>2368</v>
      </c>
      <c r="B345" s="161" t="s">
        <v>2368</v>
      </c>
      <c r="C345" s="256" t="s">
        <v>4237</v>
      </c>
      <c r="D345" s="161">
        <v>81.6</v>
      </c>
      <c r="E345" s="161">
        <v>120</v>
      </c>
      <c r="F345" s="161">
        <v>180</v>
      </c>
      <c r="G345" s="161">
        <v>0.6</v>
      </c>
      <c r="H345" s="161">
        <v>0.78</v>
      </c>
      <c r="I345" s="161" t="s">
        <v>8103</v>
      </c>
      <c r="J345" s="168">
        <v>-67500</v>
      </c>
      <c r="K345" s="161" t="s">
        <v>428</v>
      </c>
      <c r="L345" s="162" t="s">
        <v>11287</v>
      </c>
      <c r="M345" s="162" t="s">
        <v>11227</v>
      </c>
    </row>
    <row r="346" spans="1:13">
      <c r="A346" s="182"/>
      <c r="B346" s="370"/>
      <c r="C346" s="257" t="s">
        <v>4218</v>
      </c>
      <c r="D346" s="161">
        <v>85</v>
      </c>
      <c r="E346" s="161">
        <v>125</v>
      </c>
      <c r="F346" s="161">
        <v>187</v>
      </c>
      <c r="G346" s="161">
        <v>0.62</v>
      </c>
      <c r="H346" s="161">
        <v>0.8</v>
      </c>
      <c r="I346" s="161"/>
      <c r="J346" s="161"/>
      <c r="K346" s="161"/>
      <c r="L346" s="162" t="s">
        <v>106</v>
      </c>
      <c r="M346" s="162" t="s">
        <v>11228</v>
      </c>
    </row>
    <row r="347" spans="1:13">
      <c r="A347" s="182"/>
      <c r="B347" s="370"/>
      <c r="C347" s="257" t="s">
        <v>10419</v>
      </c>
      <c r="D347" s="161">
        <v>88.4</v>
      </c>
      <c r="E347" s="161">
        <v>130</v>
      </c>
      <c r="F347" s="161">
        <v>195</v>
      </c>
      <c r="G347" s="161">
        <v>0.65</v>
      </c>
      <c r="H347" s="161">
        <v>0.84</v>
      </c>
      <c r="I347" s="161"/>
      <c r="J347" s="161"/>
      <c r="K347" s="161"/>
      <c r="L347" s="162"/>
      <c r="M347" s="162" t="s">
        <v>11229</v>
      </c>
    </row>
    <row r="348" spans="1:13">
      <c r="A348" s="182"/>
      <c r="B348" s="370"/>
      <c r="C348" s="257" t="s">
        <v>10421</v>
      </c>
      <c r="D348" s="161">
        <v>95.2</v>
      </c>
      <c r="E348" s="161">
        <v>140</v>
      </c>
      <c r="F348" s="161">
        <v>210</v>
      </c>
      <c r="G348" s="161">
        <v>0.7</v>
      </c>
      <c r="H348" s="161">
        <v>0.91</v>
      </c>
      <c r="I348" s="161"/>
      <c r="J348" s="161"/>
      <c r="K348" s="161"/>
      <c r="L348" s="162"/>
      <c r="M348" s="162" t="s">
        <v>11230</v>
      </c>
    </row>
    <row r="349" spans="1:13">
      <c r="A349" s="182"/>
      <c r="B349" s="370"/>
      <c r="C349" s="257" t="s">
        <v>4220</v>
      </c>
      <c r="D349" s="161">
        <v>102</v>
      </c>
      <c r="E349" s="161">
        <v>150</v>
      </c>
      <c r="F349" s="161">
        <v>225</v>
      </c>
      <c r="G349" s="161">
        <v>0.75</v>
      </c>
      <c r="H349" s="161">
        <v>0.97</v>
      </c>
      <c r="I349" s="161"/>
      <c r="J349" s="161"/>
      <c r="K349" s="161"/>
      <c r="L349" s="162"/>
      <c r="M349" s="162" t="s">
        <v>11231</v>
      </c>
    </row>
    <row r="350" spans="1:13">
      <c r="A350" s="182" t="s">
        <v>4229</v>
      </c>
      <c r="B350" s="161" t="s">
        <v>4229</v>
      </c>
      <c r="C350" s="256" t="s">
        <v>4237</v>
      </c>
      <c r="D350" s="161">
        <v>81.6</v>
      </c>
      <c r="E350" s="161">
        <v>72</v>
      </c>
      <c r="F350" s="161">
        <v>114</v>
      </c>
      <c r="G350" s="161">
        <v>0.36</v>
      </c>
      <c r="H350" s="161">
        <v>0.48</v>
      </c>
      <c r="I350" s="161" t="s">
        <v>9842</v>
      </c>
      <c r="J350" s="168">
        <v>-67500</v>
      </c>
      <c r="K350" s="161" t="s">
        <v>428</v>
      </c>
      <c r="L350" s="171" t="s">
        <v>11288</v>
      </c>
      <c r="M350" s="162"/>
    </row>
    <row r="351" spans="1:13">
      <c r="A351" s="182" t="s">
        <v>2551</v>
      </c>
      <c r="B351" s="161" t="s">
        <v>2551</v>
      </c>
      <c r="C351" s="256" t="s">
        <v>4237</v>
      </c>
      <c r="D351" s="161">
        <v>84</v>
      </c>
      <c r="E351" s="161">
        <v>120</v>
      </c>
      <c r="F351" s="161">
        <v>180</v>
      </c>
      <c r="G351" s="161">
        <v>1.2</v>
      </c>
      <c r="H351" s="161">
        <v>1.56</v>
      </c>
      <c r="I351" s="161" t="s">
        <v>8279</v>
      </c>
      <c r="J351" s="168">
        <v>-82500</v>
      </c>
      <c r="K351" s="161" t="s">
        <v>428</v>
      </c>
      <c r="L351" s="162" t="s">
        <v>11289</v>
      </c>
      <c r="M351" s="193"/>
    </row>
    <row r="352" spans="1:13">
      <c r="A352" s="182"/>
      <c r="B352" s="370"/>
      <c r="C352" s="257" t="s">
        <v>4218</v>
      </c>
      <c r="D352" s="161">
        <v>87.5</v>
      </c>
      <c r="E352" s="161">
        <v>125</v>
      </c>
      <c r="F352" s="161">
        <v>187</v>
      </c>
      <c r="G352" s="161">
        <v>1.25</v>
      </c>
      <c r="H352" s="161">
        <v>1.62</v>
      </c>
      <c r="I352" s="161"/>
      <c r="J352" s="161"/>
      <c r="K352" s="161"/>
      <c r="L352" s="162" t="s">
        <v>106</v>
      </c>
      <c r="M352" s="374"/>
    </row>
    <row r="353" spans="1:13">
      <c r="A353" s="182"/>
      <c r="B353" s="370"/>
      <c r="C353" s="257" t="s">
        <v>10419</v>
      </c>
      <c r="D353" s="161">
        <v>91</v>
      </c>
      <c r="E353" s="161">
        <v>130</v>
      </c>
      <c r="F353" s="161">
        <v>195</v>
      </c>
      <c r="G353" s="161">
        <v>1.3</v>
      </c>
      <c r="H353" s="161">
        <v>1.69</v>
      </c>
      <c r="I353" s="161"/>
      <c r="J353" s="161"/>
      <c r="K353" s="161"/>
      <c r="L353" s="162"/>
      <c r="M353" s="374"/>
    </row>
    <row r="354" spans="1:13">
      <c r="A354" s="182"/>
      <c r="B354" s="370"/>
      <c r="C354" s="257" t="s">
        <v>10421</v>
      </c>
      <c r="D354" s="161">
        <v>98</v>
      </c>
      <c r="E354" s="161">
        <v>140</v>
      </c>
      <c r="F354" s="161">
        <v>210</v>
      </c>
      <c r="G354" s="161">
        <v>1.4</v>
      </c>
      <c r="H354" s="161">
        <v>1.82</v>
      </c>
      <c r="I354" s="161"/>
      <c r="J354" s="161"/>
      <c r="K354" s="161"/>
      <c r="L354" s="162"/>
      <c r="M354" s="374"/>
    </row>
    <row r="355" spans="1:13">
      <c r="A355" s="182"/>
      <c r="B355" s="370"/>
      <c r="C355" s="257" t="s">
        <v>4220</v>
      </c>
      <c r="D355" s="161">
        <v>105</v>
      </c>
      <c r="E355" s="161">
        <v>150</v>
      </c>
      <c r="F355" s="161">
        <v>225</v>
      </c>
      <c r="G355" s="161">
        <v>1.5</v>
      </c>
      <c r="H355" s="161">
        <v>1.95</v>
      </c>
      <c r="I355" s="161"/>
      <c r="J355" s="161"/>
      <c r="K355" s="161"/>
      <c r="L355" s="162"/>
      <c r="M355" s="262"/>
    </row>
    <row r="356" spans="1:13">
      <c r="A356" s="182" t="s">
        <v>11290</v>
      </c>
      <c r="B356" s="161" t="s">
        <v>2100</v>
      </c>
      <c r="C356" s="256" t="s">
        <v>4181</v>
      </c>
      <c r="D356" s="161">
        <v>87.36</v>
      </c>
      <c r="E356" s="161">
        <v>87</v>
      </c>
      <c r="F356" s="161">
        <v>126</v>
      </c>
      <c r="G356" s="161">
        <v>58.8</v>
      </c>
      <c r="H356" s="161">
        <v>74.67</v>
      </c>
      <c r="I356" s="161" t="s">
        <v>11204</v>
      </c>
      <c r="J356" s="168">
        <v>-1500</v>
      </c>
      <c r="K356" s="161" t="s">
        <v>428</v>
      </c>
      <c r="L356" s="162" t="s">
        <v>11291</v>
      </c>
      <c r="M356" s="162" t="s">
        <v>10677</v>
      </c>
    </row>
    <row r="357" spans="1:13">
      <c r="A357" s="182"/>
      <c r="B357" s="161" t="s">
        <v>11292</v>
      </c>
      <c r="C357" s="256" t="s">
        <v>4181</v>
      </c>
      <c r="D357" s="161">
        <v>87.36</v>
      </c>
      <c r="E357" s="161">
        <v>87</v>
      </c>
      <c r="F357" s="161">
        <v>126</v>
      </c>
      <c r="G357" s="161">
        <v>23.1</v>
      </c>
      <c r="H357" s="161">
        <v>29.33</v>
      </c>
      <c r="I357" s="161" t="s">
        <v>1789</v>
      </c>
      <c r="J357" s="168">
        <v>-54000</v>
      </c>
      <c r="K357" s="168">
        <v>70000</v>
      </c>
      <c r="L357" s="162" t="s">
        <v>11293</v>
      </c>
      <c r="M357" s="162" t="s">
        <v>11294</v>
      </c>
    </row>
    <row r="358" spans="1:13">
      <c r="A358" s="182"/>
      <c r="B358" s="161" t="s">
        <v>11295</v>
      </c>
      <c r="C358" s="256" t="s">
        <v>4181</v>
      </c>
      <c r="D358" s="161">
        <v>87.36</v>
      </c>
      <c r="E358" s="161">
        <v>87</v>
      </c>
      <c r="F358" s="161">
        <v>126</v>
      </c>
      <c r="G358" s="161">
        <v>4.15</v>
      </c>
      <c r="H358" s="161">
        <v>5.27</v>
      </c>
      <c r="I358" s="161"/>
      <c r="J358" s="168">
        <v>-129000</v>
      </c>
      <c r="K358" s="168">
        <v>100000</v>
      </c>
      <c r="L358" s="162" t="s">
        <v>11296</v>
      </c>
      <c r="M358" s="162" t="s">
        <v>11297</v>
      </c>
    </row>
    <row r="359" spans="1:13">
      <c r="A359" s="182" t="s">
        <v>8277</v>
      </c>
      <c r="B359" s="161" t="s">
        <v>8277</v>
      </c>
      <c r="C359" s="253" t="s">
        <v>4196</v>
      </c>
      <c r="D359" s="161">
        <v>88</v>
      </c>
      <c r="E359" s="161">
        <v>110</v>
      </c>
      <c r="F359" s="161">
        <v>143</v>
      </c>
      <c r="G359" s="161">
        <v>0.55</v>
      </c>
      <c r="H359" s="161">
        <v>0.64</v>
      </c>
      <c r="I359" s="161" t="s">
        <v>8279</v>
      </c>
      <c r="J359" s="161" t="s">
        <v>428</v>
      </c>
      <c r="K359" s="161" t="s">
        <v>428</v>
      </c>
      <c r="L359" s="171" t="s">
        <v>11298</v>
      </c>
      <c r="M359" s="162"/>
    </row>
    <row r="360" spans="1:13">
      <c r="A360" s="182" t="s">
        <v>5021</v>
      </c>
      <c r="B360" s="161" t="s">
        <v>5021</v>
      </c>
      <c r="C360" s="161" t="s">
        <v>428</v>
      </c>
      <c r="D360" s="161">
        <v>88.88</v>
      </c>
      <c r="E360" s="161">
        <v>88</v>
      </c>
      <c r="F360" s="161">
        <v>188</v>
      </c>
      <c r="G360" s="161">
        <v>0.08</v>
      </c>
      <c r="H360" s="161">
        <v>0.12</v>
      </c>
      <c r="I360" s="161" t="s">
        <v>7785</v>
      </c>
      <c r="J360" s="161">
        <v>-6666</v>
      </c>
      <c r="K360" s="161" t="s">
        <v>428</v>
      </c>
      <c r="L360" s="162" t="s">
        <v>11299</v>
      </c>
      <c r="M360" s="162" t="s">
        <v>11300</v>
      </c>
    </row>
    <row r="361" spans="1:13">
      <c r="A361" s="182"/>
      <c r="B361" s="370"/>
      <c r="C361" s="257" t="s">
        <v>4181</v>
      </c>
      <c r="D361" s="161">
        <v>93.32</v>
      </c>
      <c r="E361" s="161">
        <v>92</v>
      </c>
      <c r="F361" s="161">
        <v>197</v>
      </c>
      <c r="G361" s="161">
        <v>0.08</v>
      </c>
      <c r="H361" s="161">
        <v>0.13</v>
      </c>
      <c r="I361" s="161"/>
      <c r="J361" s="161"/>
      <c r="K361" s="161"/>
      <c r="L361" s="162" t="s">
        <v>11301</v>
      </c>
      <c r="M361" s="162" t="s">
        <v>11302</v>
      </c>
    </row>
    <row r="362" spans="1:13">
      <c r="A362" s="182"/>
      <c r="B362" s="370"/>
      <c r="C362" s="257" t="s">
        <v>4196</v>
      </c>
      <c r="D362" s="161">
        <v>97.76</v>
      </c>
      <c r="E362" s="161">
        <v>96</v>
      </c>
      <c r="F362" s="161">
        <v>206</v>
      </c>
      <c r="G362" s="161">
        <v>0.08</v>
      </c>
      <c r="H362" s="161">
        <v>0.13</v>
      </c>
      <c r="I362" s="161"/>
      <c r="J362" s="161"/>
      <c r="K362" s="161"/>
      <c r="L362" s="162"/>
      <c r="M362" s="162" t="s">
        <v>11303</v>
      </c>
    </row>
    <row r="363" spans="1:13">
      <c r="A363" s="182"/>
      <c r="B363" s="370"/>
      <c r="C363" s="257" t="s">
        <v>4237</v>
      </c>
      <c r="D363" s="161">
        <v>106.65</v>
      </c>
      <c r="E363" s="161">
        <v>105</v>
      </c>
      <c r="F363" s="161">
        <v>225</v>
      </c>
      <c r="G363" s="161">
        <v>0.09</v>
      </c>
      <c r="H363" s="161">
        <v>0.15</v>
      </c>
      <c r="I363" s="161"/>
      <c r="J363" s="161"/>
      <c r="K363" s="161"/>
      <c r="L363" s="162"/>
      <c r="M363" s="162" t="s">
        <v>11304</v>
      </c>
    </row>
    <row r="364" spans="1:13">
      <c r="A364" s="182"/>
      <c r="B364" s="370"/>
      <c r="C364" s="257" t="s">
        <v>4218</v>
      </c>
      <c r="D364" s="161">
        <v>111.1</v>
      </c>
      <c r="E364" s="161">
        <v>110</v>
      </c>
      <c r="F364" s="161">
        <v>235</v>
      </c>
      <c r="G364" s="161">
        <v>0.1</v>
      </c>
      <c r="H364" s="161">
        <v>0.16</v>
      </c>
      <c r="I364" s="161"/>
      <c r="J364" s="161"/>
      <c r="K364" s="161"/>
      <c r="L364" s="162" t="s">
        <v>106</v>
      </c>
      <c r="M364" s="162" t="s">
        <v>11305</v>
      </c>
    </row>
    <row r="365" spans="1:13">
      <c r="A365" s="182"/>
      <c r="B365" s="370"/>
      <c r="C365" s="253" t="s">
        <v>4218</v>
      </c>
      <c r="D365" s="161"/>
      <c r="E365" s="161"/>
      <c r="F365" s="161"/>
      <c r="G365" s="161"/>
      <c r="H365" s="161"/>
      <c r="I365" s="161"/>
      <c r="J365" s="161"/>
      <c r="K365" s="161"/>
      <c r="L365" s="162" t="s">
        <v>10502</v>
      </c>
      <c r="M365" s="162"/>
    </row>
    <row r="366" spans="1:13">
      <c r="A366" s="182"/>
      <c r="B366" s="370"/>
      <c r="C366" s="257" t="s">
        <v>10419</v>
      </c>
      <c r="D366" s="161">
        <v>115.54</v>
      </c>
      <c r="E366" s="161">
        <v>114</v>
      </c>
      <c r="F366" s="161">
        <v>244</v>
      </c>
      <c r="G366" s="161">
        <v>0.1</v>
      </c>
      <c r="H366" s="161">
        <v>0.16</v>
      </c>
      <c r="I366" s="161"/>
      <c r="J366" s="161"/>
      <c r="K366" s="161"/>
      <c r="L366" s="162" t="s">
        <v>106</v>
      </c>
      <c r="M366" s="162" t="s">
        <v>11306</v>
      </c>
    </row>
    <row r="367" spans="1:13">
      <c r="A367" s="182"/>
      <c r="B367" s="370"/>
      <c r="C367" s="257" t="s">
        <v>10421</v>
      </c>
      <c r="D367" s="161">
        <v>124.43</v>
      </c>
      <c r="E367" s="161">
        <v>123</v>
      </c>
      <c r="F367" s="161">
        <v>263</v>
      </c>
      <c r="G367" s="161">
        <v>0.11</v>
      </c>
      <c r="H367" s="161">
        <v>0.18</v>
      </c>
      <c r="I367" s="161"/>
      <c r="J367" s="161"/>
      <c r="K367" s="161"/>
      <c r="L367" s="162"/>
      <c r="M367" s="162" t="s">
        <v>11307</v>
      </c>
    </row>
    <row r="368" spans="1:13">
      <c r="A368" s="182"/>
      <c r="B368" s="370"/>
      <c r="C368" s="257" t="s">
        <v>4220</v>
      </c>
      <c r="D368" s="161">
        <v>133.32</v>
      </c>
      <c r="E368" s="161">
        <v>132</v>
      </c>
      <c r="F368" s="161">
        <v>282</v>
      </c>
      <c r="G368" s="161">
        <v>0.12</v>
      </c>
      <c r="H368" s="161">
        <v>0.2</v>
      </c>
      <c r="I368" s="161"/>
      <c r="J368" s="161"/>
      <c r="K368" s="161"/>
      <c r="L368" s="162"/>
      <c r="M368" s="162" t="s">
        <v>11308</v>
      </c>
    </row>
    <row r="369" spans="1:13">
      <c r="A369" s="182" t="s">
        <v>2381</v>
      </c>
      <c r="B369" s="161" t="s">
        <v>2381</v>
      </c>
      <c r="C369" s="256" t="s">
        <v>4218</v>
      </c>
      <c r="D369" s="161">
        <v>90</v>
      </c>
      <c r="E369" s="161">
        <v>125</v>
      </c>
      <c r="F369" s="161">
        <v>162</v>
      </c>
      <c r="G369" s="161">
        <v>3</v>
      </c>
      <c r="H369" s="161">
        <v>3.54</v>
      </c>
      <c r="I369" s="161" t="s">
        <v>8279</v>
      </c>
      <c r="J369" s="168">
        <v>-90000</v>
      </c>
      <c r="K369" s="161" t="s">
        <v>428</v>
      </c>
      <c r="L369" s="162" t="s">
        <v>11309</v>
      </c>
      <c r="M369" s="162"/>
    </row>
    <row r="370" spans="1:13">
      <c r="A370" s="182"/>
      <c r="B370" s="370"/>
      <c r="C370" s="253" t="s">
        <v>4218</v>
      </c>
      <c r="D370" s="161"/>
      <c r="E370" s="161"/>
      <c r="F370" s="161"/>
      <c r="G370" s="161"/>
      <c r="H370" s="161"/>
      <c r="I370" s="161"/>
      <c r="J370" s="161"/>
      <c r="K370" s="161"/>
      <c r="L370" s="162" t="s">
        <v>10502</v>
      </c>
      <c r="M370" s="162"/>
    </row>
    <row r="371" spans="1:13">
      <c r="A371" s="182"/>
      <c r="B371" s="370"/>
      <c r="C371" s="257" t="s">
        <v>10419</v>
      </c>
      <c r="D371" s="161">
        <v>93.6</v>
      </c>
      <c r="E371" s="161">
        <v>130</v>
      </c>
      <c r="F371" s="161">
        <v>169</v>
      </c>
      <c r="G371" s="161">
        <v>3.12</v>
      </c>
      <c r="H371" s="161">
        <v>3.68</v>
      </c>
      <c r="I371" s="161"/>
      <c r="J371" s="161"/>
      <c r="K371" s="161"/>
      <c r="L371" s="162" t="s">
        <v>106</v>
      </c>
      <c r="M371" s="162"/>
    </row>
    <row r="372" spans="1:13">
      <c r="A372" s="182"/>
      <c r="B372" s="370"/>
      <c r="C372" s="257" t="s">
        <v>10421</v>
      </c>
      <c r="D372" s="161">
        <v>100.8</v>
      </c>
      <c r="E372" s="161">
        <v>140</v>
      </c>
      <c r="F372" s="161">
        <v>182</v>
      </c>
      <c r="G372" s="161">
        <v>3.36</v>
      </c>
      <c r="H372" s="161">
        <v>3.96</v>
      </c>
      <c r="I372" s="161"/>
      <c r="J372" s="161"/>
      <c r="K372" s="161"/>
      <c r="L372" s="162"/>
      <c r="M372" s="162"/>
    </row>
    <row r="373" spans="1:13">
      <c r="A373" s="182"/>
      <c r="B373" s="370"/>
      <c r="C373" s="257" t="s">
        <v>4220</v>
      </c>
      <c r="D373" s="161">
        <v>108</v>
      </c>
      <c r="E373" s="161">
        <v>150</v>
      </c>
      <c r="F373" s="161">
        <v>195</v>
      </c>
      <c r="G373" s="161">
        <v>3.6</v>
      </c>
      <c r="H373" s="161">
        <v>4.24</v>
      </c>
      <c r="I373" s="161"/>
      <c r="J373" s="161"/>
      <c r="K373" s="161"/>
      <c r="L373" s="162"/>
      <c r="M373" s="162"/>
    </row>
    <row r="374" spans="1:13">
      <c r="A374" s="182" t="s">
        <v>7857</v>
      </c>
      <c r="B374" s="161" t="s">
        <v>7857</v>
      </c>
      <c r="C374" s="161" t="s">
        <v>428</v>
      </c>
      <c r="D374" s="161">
        <v>90</v>
      </c>
      <c r="E374" s="161">
        <v>240</v>
      </c>
      <c r="F374" s="161"/>
      <c r="G374" s="161">
        <v>50</v>
      </c>
      <c r="H374" s="161"/>
      <c r="I374" s="161" t="s">
        <v>7785</v>
      </c>
      <c r="J374" s="168">
        <v>-15000</v>
      </c>
      <c r="K374" s="161" t="s">
        <v>428</v>
      </c>
      <c r="L374" s="171" t="s">
        <v>10656</v>
      </c>
      <c r="M374" s="193"/>
    </row>
    <row r="375" spans="1:13">
      <c r="A375" s="182"/>
      <c r="B375" s="370"/>
      <c r="C375" s="257" t="s">
        <v>4181</v>
      </c>
      <c r="D375" s="161">
        <v>94.5</v>
      </c>
      <c r="E375" s="161">
        <v>252</v>
      </c>
      <c r="F375" s="161"/>
      <c r="G375" s="161">
        <v>52.5</v>
      </c>
      <c r="H375" s="161"/>
      <c r="I375" s="161"/>
      <c r="J375" s="161"/>
      <c r="K375" s="161"/>
      <c r="L375" s="162"/>
      <c r="M375" s="374"/>
    </row>
    <row r="376" spans="1:13">
      <c r="A376" s="182"/>
      <c r="B376" s="370"/>
      <c r="C376" s="257" t="s">
        <v>4196</v>
      </c>
      <c r="D376" s="161">
        <v>99</v>
      </c>
      <c r="E376" s="161">
        <v>264</v>
      </c>
      <c r="F376" s="161"/>
      <c r="G376" s="161">
        <v>55</v>
      </c>
      <c r="H376" s="161"/>
      <c r="I376" s="161"/>
      <c r="J376" s="161"/>
      <c r="K376" s="161"/>
      <c r="L376" s="162"/>
      <c r="M376" s="374"/>
    </row>
    <row r="377" spans="1:13">
      <c r="A377" s="182"/>
      <c r="B377" s="370"/>
      <c r="C377" s="257" t="s">
        <v>4237</v>
      </c>
      <c r="D377" s="161">
        <v>108</v>
      </c>
      <c r="E377" s="161">
        <v>288</v>
      </c>
      <c r="F377" s="161"/>
      <c r="G377" s="161">
        <v>60</v>
      </c>
      <c r="H377" s="161"/>
      <c r="I377" s="161"/>
      <c r="J377" s="161"/>
      <c r="K377" s="161"/>
      <c r="L377" s="162"/>
      <c r="M377" s="374"/>
    </row>
    <row r="378" spans="1:13">
      <c r="A378" s="182"/>
      <c r="B378" s="161" t="s">
        <v>11310</v>
      </c>
      <c r="C378" s="256" t="s">
        <v>4181</v>
      </c>
      <c r="D378" s="161">
        <v>95.55</v>
      </c>
      <c r="E378" s="161">
        <v>252</v>
      </c>
      <c r="F378" s="161"/>
      <c r="G378" s="161">
        <v>47.25</v>
      </c>
      <c r="H378" s="161"/>
      <c r="I378" s="161"/>
      <c r="J378" s="168">
        <v>-30000</v>
      </c>
      <c r="K378" s="168">
        <v>20000</v>
      </c>
      <c r="L378" s="206" t="s">
        <v>11311</v>
      </c>
      <c r="M378" s="374"/>
    </row>
    <row r="379" spans="1:13">
      <c r="A379" s="182"/>
      <c r="B379" s="370"/>
      <c r="C379" s="257" t="s">
        <v>4196</v>
      </c>
      <c r="D379" s="161">
        <v>100.1</v>
      </c>
      <c r="E379" s="161">
        <v>264</v>
      </c>
      <c r="F379" s="161"/>
      <c r="G379" s="161">
        <v>49.5</v>
      </c>
      <c r="H379" s="161"/>
      <c r="I379" s="161"/>
      <c r="J379" s="161"/>
      <c r="K379" s="161"/>
      <c r="L379" s="206"/>
      <c r="M379" s="374"/>
    </row>
    <row r="380" spans="1:13">
      <c r="A380" s="182"/>
      <c r="B380" s="370"/>
      <c r="C380" s="257" t="s">
        <v>4237</v>
      </c>
      <c r="D380" s="161">
        <v>109.2</v>
      </c>
      <c r="E380" s="161">
        <v>288</v>
      </c>
      <c r="F380" s="161"/>
      <c r="G380" s="161">
        <v>54</v>
      </c>
      <c r="H380" s="161"/>
      <c r="I380" s="161"/>
      <c r="J380" s="161"/>
      <c r="K380" s="161"/>
      <c r="L380" s="206"/>
      <c r="M380" s="374"/>
    </row>
    <row r="381" spans="1:13">
      <c r="A381" s="182"/>
      <c r="B381" s="161" t="s">
        <v>11312</v>
      </c>
      <c r="C381" s="256" t="s">
        <v>4196</v>
      </c>
      <c r="D381" s="161">
        <v>101.2</v>
      </c>
      <c r="E381" s="161">
        <v>264</v>
      </c>
      <c r="F381" s="161"/>
      <c r="G381" s="161">
        <v>44</v>
      </c>
      <c r="H381" s="161"/>
      <c r="I381" s="161"/>
      <c r="J381" s="168">
        <v>-60000</v>
      </c>
      <c r="K381" s="168">
        <v>40000</v>
      </c>
      <c r="L381" s="206" t="s">
        <v>11313</v>
      </c>
      <c r="M381" s="374"/>
    </row>
    <row r="382" spans="1:13">
      <c r="A382" s="182"/>
      <c r="B382" s="370"/>
      <c r="C382" s="257" t="s">
        <v>4237</v>
      </c>
      <c r="D382" s="161">
        <v>110.4</v>
      </c>
      <c r="E382" s="161">
        <v>288</v>
      </c>
      <c r="F382" s="161"/>
      <c r="G382" s="161">
        <v>48</v>
      </c>
      <c r="H382" s="161"/>
      <c r="I382" s="161"/>
      <c r="J382" s="161"/>
      <c r="K382" s="161"/>
      <c r="L382" s="206"/>
      <c r="M382" s="262"/>
    </row>
    <row r="383" ht="27" spans="1:13">
      <c r="A383" s="182"/>
      <c r="B383" s="161" t="s">
        <v>11314</v>
      </c>
      <c r="C383" s="256" t="s">
        <v>4237</v>
      </c>
      <c r="D383" s="161">
        <v>111.6</v>
      </c>
      <c r="E383" s="161">
        <v>288</v>
      </c>
      <c r="F383" s="161"/>
      <c r="G383" s="161">
        <v>36</v>
      </c>
      <c r="H383" s="161"/>
      <c r="I383" s="161"/>
      <c r="J383" s="168">
        <v>-120000</v>
      </c>
      <c r="K383" s="168">
        <v>80000</v>
      </c>
      <c r="L383" s="206" t="s">
        <v>11315</v>
      </c>
      <c r="M383" s="162" t="s">
        <v>11316</v>
      </c>
    </row>
    <row r="384" spans="1:13">
      <c r="A384" s="182"/>
      <c r="B384" s="370"/>
      <c r="C384" s="257" t="s">
        <v>4218</v>
      </c>
      <c r="D384" s="161">
        <v>116.25</v>
      </c>
      <c r="E384" s="161">
        <v>300</v>
      </c>
      <c r="F384" s="161"/>
      <c r="G384" s="161">
        <v>37.5</v>
      </c>
      <c r="H384" s="161"/>
      <c r="I384" s="161"/>
      <c r="J384" s="168">
        <v>-120000</v>
      </c>
      <c r="K384" s="168">
        <v>80000</v>
      </c>
      <c r="L384" s="162" t="s">
        <v>106</v>
      </c>
      <c r="M384" s="162"/>
    </row>
    <row r="385" spans="1:13">
      <c r="A385" s="182"/>
      <c r="B385" s="370"/>
      <c r="C385" s="257" t="s">
        <v>10419</v>
      </c>
      <c r="D385" s="161">
        <v>120.9</v>
      </c>
      <c r="E385" s="161">
        <v>312</v>
      </c>
      <c r="F385" s="161"/>
      <c r="G385" s="161">
        <v>39</v>
      </c>
      <c r="H385" s="161"/>
      <c r="I385" s="161"/>
      <c r="J385" s="161"/>
      <c r="K385" s="161"/>
      <c r="L385" s="162"/>
      <c r="M385" s="162"/>
    </row>
    <row r="386" spans="1:13">
      <c r="A386" s="182"/>
      <c r="B386" s="370"/>
      <c r="C386" s="257" t="s">
        <v>10421</v>
      </c>
      <c r="D386" s="161">
        <v>130.2</v>
      </c>
      <c r="E386" s="161">
        <v>336</v>
      </c>
      <c r="F386" s="161"/>
      <c r="G386" s="161">
        <v>42</v>
      </c>
      <c r="H386" s="161"/>
      <c r="I386" s="161"/>
      <c r="J386" s="161"/>
      <c r="K386" s="161"/>
      <c r="L386" s="162"/>
      <c r="M386" s="162"/>
    </row>
    <row r="387" spans="1:13">
      <c r="A387" s="182"/>
      <c r="B387" s="370"/>
      <c r="C387" s="257" t="s">
        <v>4220</v>
      </c>
      <c r="D387" s="161">
        <v>139.5</v>
      </c>
      <c r="E387" s="161">
        <v>360</v>
      </c>
      <c r="F387" s="161"/>
      <c r="G387" s="161">
        <v>45</v>
      </c>
      <c r="H387" s="161"/>
      <c r="I387" s="161"/>
      <c r="J387" s="161"/>
      <c r="K387" s="161"/>
      <c r="L387" s="162"/>
      <c r="M387" s="162"/>
    </row>
    <row r="388" spans="1:13">
      <c r="A388" s="182" t="s">
        <v>4232</v>
      </c>
      <c r="B388" s="161" t="s">
        <v>4232</v>
      </c>
      <c r="C388" s="161" t="s">
        <v>428</v>
      </c>
      <c r="D388" s="161">
        <v>95</v>
      </c>
      <c r="E388" s="161">
        <v>240</v>
      </c>
      <c r="F388" s="161"/>
      <c r="G388" s="161">
        <v>50</v>
      </c>
      <c r="H388" s="161"/>
      <c r="I388" s="161" t="s">
        <v>8418</v>
      </c>
      <c r="J388" s="168">
        <v>-45000</v>
      </c>
      <c r="K388" s="161" t="s">
        <v>428</v>
      </c>
      <c r="L388" s="171" t="s">
        <v>11317</v>
      </c>
      <c r="M388" s="162" t="s">
        <v>11318</v>
      </c>
    </row>
    <row r="389" spans="1:13">
      <c r="A389" s="182" t="s">
        <v>8021</v>
      </c>
      <c r="B389" s="161" t="s">
        <v>8021</v>
      </c>
      <c r="C389" s="256" t="s">
        <v>4237</v>
      </c>
      <c r="D389" s="161">
        <v>96</v>
      </c>
      <c r="E389" s="161">
        <v>198</v>
      </c>
      <c r="F389" s="161"/>
      <c r="G389" s="161">
        <v>6</v>
      </c>
      <c r="H389" s="161"/>
      <c r="I389" s="161" t="s">
        <v>7785</v>
      </c>
      <c r="J389" s="168">
        <v>-60750</v>
      </c>
      <c r="K389" s="161" t="s">
        <v>428</v>
      </c>
      <c r="L389" s="171" t="s">
        <v>10639</v>
      </c>
      <c r="M389" s="193"/>
    </row>
    <row r="390" spans="1:13">
      <c r="A390" s="182"/>
      <c r="B390" s="370"/>
      <c r="C390" s="257" t="s">
        <v>4220</v>
      </c>
      <c r="D390" s="161">
        <v>120</v>
      </c>
      <c r="E390" s="161">
        <v>247</v>
      </c>
      <c r="F390" s="161"/>
      <c r="G390" s="161">
        <v>7.5</v>
      </c>
      <c r="H390" s="161"/>
      <c r="I390" s="161"/>
      <c r="J390" s="161"/>
      <c r="K390" s="161"/>
      <c r="L390" s="162" t="s">
        <v>106</v>
      </c>
      <c r="M390" s="262"/>
    </row>
    <row r="391" spans="1:13">
      <c r="A391" s="182" t="s">
        <v>2402</v>
      </c>
      <c r="B391" s="161" t="s">
        <v>2402</v>
      </c>
      <c r="C391" s="256" t="s">
        <v>4220</v>
      </c>
      <c r="D391" s="161">
        <v>99.99</v>
      </c>
      <c r="E391" s="161">
        <v>180</v>
      </c>
      <c r="F391" s="161">
        <v>225</v>
      </c>
      <c r="G391" s="161">
        <v>0.99</v>
      </c>
      <c r="H391" s="161">
        <v>1.13</v>
      </c>
      <c r="I391" s="161" t="s">
        <v>8279</v>
      </c>
      <c r="J391" s="161" t="s">
        <v>2491</v>
      </c>
      <c r="K391" s="161"/>
      <c r="L391" s="171" t="s">
        <v>11319</v>
      </c>
      <c r="M391" s="162"/>
    </row>
  </sheetData>
  <mergeCells count="701">
    <mergeCell ref="A1:M1"/>
    <mergeCell ref="B2:G2"/>
    <mergeCell ref="I2:L2"/>
    <mergeCell ref="K3:L3"/>
    <mergeCell ref="K4:L4"/>
    <mergeCell ref="K5:L5"/>
    <mergeCell ref="K6:L6"/>
    <mergeCell ref="K7:L7"/>
    <mergeCell ref="K8:L8"/>
    <mergeCell ref="B9:G9"/>
    <mergeCell ref="K9:L9"/>
    <mergeCell ref="K10:L10"/>
    <mergeCell ref="K11:L11"/>
    <mergeCell ref="E13:F13"/>
    <mergeCell ref="G13:H13"/>
    <mergeCell ref="E15:F15"/>
    <mergeCell ref="G15:H15"/>
    <mergeCell ref="E25:F25"/>
    <mergeCell ref="G25:H25"/>
    <mergeCell ref="E26:F26"/>
    <mergeCell ref="G26:H26"/>
    <mergeCell ref="E27:F27"/>
    <mergeCell ref="G27:H27"/>
    <mergeCell ref="E28:F28"/>
    <mergeCell ref="G28:H28"/>
    <mergeCell ref="E109:F109"/>
    <mergeCell ref="G109:H109"/>
    <mergeCell ref="E110:F110"/>
    <mergeCell ref="G110:H110"/>
    <mergeCell ref="E111:F111"/>
    <mergeCell ref="G111:H111"/>
    <mergeCell ref="E112:F112"/>
    <mergeCell ref="G112:H112"/>
    <mergeCell ref="E113:F113"/>
    <mergeCell ref="G113:H113"/>
    <mergeCell ref="E138:F138"/>
    <mergeCell ref="G138:H138"/>
    <mergeCell ref="E139:F139"/>
    <mergeCell ref="G139:H139"/>
    <mergeCell ref="E172:F172"/>
    <mergeCell ref="G172:H172"/>
    <mergeCell ref="E173:F173"/>
    <mergeCell ref="G173:H173"/>
    <mergeCell ref="E174:F174"/>
    <mergeCell ref="G174:H174"/>
    <mergeCell ref="E175:F175"/>
    <mergeCell ref="G175:H175"/>
    <mergeCell ref="E176:F176"/>
    <mergeCell ref="G176:H176"/>
    <mergeCell ref="E177:F177"/>
    <mergeCell ref="G177:H177"/>
    <mergeCell ref="E178:F178"/>
    <mergeCell ref="G178:H178"/>
    <mergeCell ref="E179:F179"/>
    <mergeCell ref="G179:H179"/>
    <mergeCell ref="E180:F180"/>
    <mergeCell ref="G180:H180"/>
    <mergeCell ref="E181:F181"/>
    <mergeCell ref="G181:H181"/>
    <mergeCell ref="E182:F182"/>
    <mergeCell ref="G182:H182"/>
    <mergeCell ref="E183:F183"/>
    <mergeCell ref="G183:H183"/>
    <mergeCell ref="E184:F184"/>
    <mergeCell ref="G184:H184"/>
    <mergeCell ref="E214:F214"/>
    <mergeCell ref="G214:H214"/>
    <mergeCell ref="E215:F215"/>
    <mergeCell ref="G215:H215"/>
    <mergeCell ref="E216:F216"/>
    <mergeCell ref="G216:H216"/>
    <mergeCell ref="E217:F217"/>
    <mergeCell ref="G217:H217"/>
    <mergeCell ref="E218:F218"/>
    <mergeCell ref="G218:H218"/>
    <mergeCell ref="E219:F219"/>
    <mergeCell ref="G219:H219"/>
    <mergeCell ref="E220:F220"/>
    <mergeCell ref="G220:H220"/>
    <mergeCell ref="E221:F221"/>
    <mergeCell ref="G221:H221"/>
    <mergeCell ref="E222:F222"/>
    <mergeCell ref="G222:H222"/>
    <mergeCell ref="E234:F234"/>
    <mergeCell ref="G234:H234"/>
    <mergeCell ref="E235:F235"/>
    <mergeCell ref="G235:H235"/>
    <mergeCell ref="E236:F236"/>
    <mergeCell ref="G236:H236"/>
    <mergeCell ref="E239:F239"/>
    <mergeCell ref="E240:F240"/>
    <mergeCell ref="E241:F241"/>
    <mergeCell ref="E242:F242"/>
    <mergeCell ref="E272:F272"/>
    <mergeCell ref="G272:H272"/>
    <mergeCell ref="E273:F273"/>
    <mergeCell ref="G273:H273"/>
    <mergeCell ref="E274:F274"/>
    <mergeCell ref="G274:H274"/>
    <mergeCell ref="E275:F275"/>
    <mergeCell ref="G275:H275"/>
    <mergeCell ref="E316:F316"/>
    <mergeCell ref="G316:H316"/>
    <mergeCell ref="E317:F317"/>
    <mergeCell ref="G317:H317"/>
    <mergeCell ref="E318:F318"/>
    <mergeCell ref="G318:H318"/>
    <mergeCell ref="E319:F319"/>
    <mergeCell ref="G319:H319"/>
    <mergeCell ref="E320:F320"/>
    <mergeCell ref="G320:H320"/>
    <mergeCell ref="E321:F321"/>
    <mergeCell ref="G321:H321"/>
    <mergeCell ref="E330:F330"/>
    <mergeCell ref="G330:H330"/>
    <mergeCell ref="E331:F331"/>
    <mergeCell ref="G331:H331"/>
    <mergeCell ref="E332:F332"/>
    <mergeCell ref="G332:H332"/>
    <mergeCell ref="E333:F333"/>
    <mergeCell ref="G333:H333"/>
    <mergeCell ref="E334:F334"/>
    <mergeCell ref="G334:H334"/>
    <mergeCell ref="E335:F335"/>
    <mergeCell ref="G335:H335"/>
    <mergeCell ref="E336:F336"/>
    <mergeCell ref="G336:H336"/>
    <mergeCell ref="E337:F337"/>
    <mergeCell ref="G337:H337"/>
    <mergeCell ref="E338:F338"/>
    <mergeCell ref="G338:H338"/>
    <mergeCell ref="E374:F374"/>
    <mergeCell ref="G374:H374"/>
    <mergeCell ref="E375:F375"/>
    <mergeCell ref="G375:H375"/>
    <mergeCell ref="E376:F376"/>
    <mergeCell ref="G376:H376"/>
    <mergeCell ref="E377:F377"/>
    <mergeCell ref="G377:H377"/>
    <mergeCell ref="E378:F378"/>
    <mergeCell ref="G378:H378"/>
    <mergeCell ref="E379:F379"/>
    <mergeCell ref="G379:H379"/>
    <mergeCell ref="E380:F380"/>
    <mergeCell ref="G380:H380"/>
    <mergeCell ref="E381:F381"/>
    <mergeCell ref="G381:H381"/>
    <mergeCell ref="E382:F382"/>
    <mergeCell ref="G382:H382"/>
    <mergeCell ref="E383:F383"/>
    <mergeCell ref="G383:H383"/>
    <mergeCell ref="E384:F384"/>
    <mergeCell ref="G384:H384"/>
    <mergeCell ref="E385:F385"/>
    <mergeCell ref="G385:H385"/>
    <mergeCell ref="E386:F386"/>
    <mergeCell ref="G386:H386"/>
    <mergeCell ref="E387:F387"/>
    <mergeCell ref="G387:H387"/>
    <mergeCell ref="E388:F388"/>
    <mergeCell ref="G388:H388"/>
    <mergeCell ref="E389:F389"/>
    <mergeCell ref="G389:H389"/>
    <mergeCell ref="E390:F390"/>
    <mergeCell ref="G390:H390"/>
    <mergeCell ref="A13:A14"/>
    <mergeCell ref="A16:A20"/>
    <mergeCell ref="A21:A24"/>
    <mergeCell ref="A25:A28"/>
    <mergeCell ref="A29:A32"/>
    <mergeCell ref="A33:A36"/>
    <mergeCell ref="A37:A52"/>
    <mergeCell ref="A53:A56"/>
    <mergeCell ref="A57:A61"/>
    <mergeCell ref="A62:A65"/>
    <mergeCell ref="A66:A83"/>
    <mergeCell ref="A84:A88"/>
    <mergeCell ref="A89:A100"/>
    <mergeCell ref="A101:A108"/>
    <mergeCell ref="A109:A113"/>
    <mergeCell ref="A114:A117"/>
    <mergeCell ref="A118:A120"/>
    <mergeCell ref="A121:A128"/>
    <mergeCell ref="A129:A133"/>
    <mergeCell ref="A135:A137"/>
    <mergeCell ref="A138:A139"/>
    <mergeCell ref="A140:A148"/>
    <mergeCell ref="A150:A153"/>
    <mergeCell ref="A154:A171"/>
    <mergeCell ref="A172:A184"/>
    <mergeCell ref="A185:A189"/>
    <mergeCell ref="A190:A194"/>
    <mergeCell ref="A195:A203"/>
    <mergeCell ref="A204:A206"/>
    <mergeCell ref="A207:A213"/>
    <mergeCell ref="A214:A222"/>
    <mergeCell ref="A223:A226"/>
    <mergeCell ref="A227:A233"/>
    <mergeCell ref="A234:A236"/>
    <mergeCell ref="A237:A242"/>
    <mergeCell ref="A243:A251"/>
    <mergeCell ref="A252:A261"/>
    <mergeCell ref="A262:A267"/>
    <mergeCell ref="A268:A275"/>
    <mergeCell ref="A276:A277"/>
    <mergeCell ref="A278:A291"/>
    <mergeCell ref="A292:A310"/>
    <mergeCell ref="A311:A315"/>
    <mergeCell ref="A316:A321"/>
    <mergeCell ref="A322:A328"/>
    <mergeCell ref="A330:A331"/>
    <mergeCell ref="A332:A338"/>
    <mergeCell ref="A339:A342"/>
    <mergeCell ref="A343:A344"/>
    <mergeCell ref="A345:A349"/>
    <mergeCell ref="A351:A355"/>
    <mergeCell ref="A356:A358"/>
    <mergeCell ref="A360:A368"/>
    <mergeCell ref="A369:A373"/>
    <mergeCell ref="A374:A387"/>
    <mergeCell ref="A389:A390"/>
    <mergeCell ref="B13:B14"/>
    <mergeCell ref="B16:B17"/>
    <mergeCell ref="B37:B40"/>
    <mergeCell ref="B41:B44"/>
    <mergeCell ref="B45:B48"/>
    <mergeCell ref="B49:B52"/>
    <mergeCell ref="B66:B68"/>
    <mergeCell ref="B69:B70"/>
    <mergeCell ref="B71:B72"/>
    <mergeCell ref="B73:B74"/>
    <mergeCell ref="B75:B76"/>
    <mergeCell ref="B77:B78"/>
    <mergeCell ref="B79:B80"/>
    <mergeCell ref="B81:B82"/>
    <mergeCell ref="B95:B98"/>
    <mergeCell ref="B99:B100"/>
    <mergeCell ref="B107:B108"/>
    <mergeCell ref="B109:B110"/>
    <mergeCell ref="B111:B112"/>
    <mergeCell ref="B114:B117"/>
    <mergeCell ref="B121:B128"/>
    <mergeCell ref="B130:B131"/>
    <mergeCell ref="B138:B139"/>
    <mergeCell ref="B147:B148"/>
    <mergeCell ref="B154:B156"/>
    <mergeCell ref="B157:B158"/>
    <mergeCell ref="B159:B162"/>
    <mergeCell ref="B163:B166"/>
    <mergeCell ref="B167:B171"/>
    <mergeCell ref="B172:B175"/>
    <mergeCell ref="B176:B178"/>
    <mergeCell ref="B179:B184"/>
    <mergeCell ref="B185:B188"/>
    <mergeCell ref="B190:B193"/>
    <mergeCell ref="B195:B198"/>
    <mergeCell ref="B199:B203"/>
    <mergeCell ref="B207:B213"/>
    <mergeCell ref="B214:B217"/>
    <mergeCell ref="B218:B220"/>
    <mergeCell ref="B221:B222"/>
    <mergeCell ref="B228:B233"/>
    <mergeCell ref="B234:B236"/>
    <mergeCell ref="B237:B242"/>
    <mergeCell ref="B244:B247"/>
    <mergeCell ref="B248:B251"/>
    <mergeCell ref="B252:B256"/>
    <mergeCell ref="B262:B265"/>
    <mergeCell ref="B268:B269"/>
    <mergeCell ref="B271:B275"/>
    <mergeCell ref="B276:B277"/>
    <mergeCell ref="B278:B279"/>
    <mergeCell ref="B280:B282"/>
    <mergeCell ref="B283:B285"/>
    <mergeCell ref="B286:B288"/>
    <mergeCell ref="B289:B291"/>
    <mergeCell ref="B293:B296"/>
    <mergeCell ref="B297:B300"/>
    <mergeCell ref="B301:B305"/>
    <mergeCell ref="B306:B307"/>
    <mergeCell ref="B308:B310"/>
    <mergeCell ref="B311:B312"/>
    <mergeCell ref="B316:B321"/>
    <mergeCell ref="B324:B328"/>
    <mergeCell ref="B330:B331"/>
    <mergeCell ref="B332:B338"/>
    <mergeCell ref="B339:B342"/>
    <mergeCell ref="B343:B344"/>
    <mergeCell ref="B345:B349"/>
    <mergeCell ref="B351:B355"/>
    <mergeCell ref="B360:B368"/>
    <mergeCell ref="B369:B373"/>
    <mergeCell ref="B374:B377"/>
    <mergeCell ref="B378:B380"/>
    <mergeCell ref="B381:B382"/>
    <mergeCell ref="B383:B387"/>
    <mergeCell ref="B389:B390"/>
    <mergeCell ref="C13:C14"/>
    <mergeCell ref="C16:C17"/>
    <mergeCell ref="C130:C131"/>
    <mergeCell ref="C147:C148"/>
    <mergeCell ref="C163:C164"/>
    <mergeCell ref="C167:C168"/>
    <mergeCell ref="C199:C200"/>
    <mergeCell ref="C232:C233"/>
    <mergeCell ref="C234:C236"/>
    <mergeCell ref="C237:C238"/>
    <mergeCell ref="C248:C249"/>
    <mergeCell ref="C268:C271"/>
    <mergeCell ref="C322:C324"/>
    <mergeCell ref="D13:D14"/>
    <mergeCell ref="D16:D17"/>
    <mergeCell ref="D67:D68"/>
    <mergeCell ref="D123:D124"/>
    <mergeCell ref="D130:D131"/>
    <mergeCell ref="D147:D148"/>
    <mergeCell ref="D163:D164"/>
    <mergeCell ref="D167:D168"/>
    <mergeCell ref="D199:D200"/>
    <mergeCell ref="D232:D233"/>
    <mergeCell ref="D237:D238"/>
    <mergeCell ref="D248:D249"/>
    <mergeCell ref="D268:D269"/>
    <mergeCell ref="D364:D365"/>
    <mergeCell ref="D369:D370"/>
    <mergeCell ref="E16:E17"/>
    <mergeCell ref="E67:E68"/>
    <mergeCell ref="E123:E124"/>
    <mergeCell ref="E130:E131"/>
    <mergeCell ref="E147:E148"/>
    <mergeCell ref="E163:E164"/>
    <mergeCell ref="E167:E168"/>
    <mergeCell ref="E199:E200"/>
    <mergeCell ref="E204:E206"/>
    <mergeCell ref="E232:E233"/>
    <mergeCell ref="E248:E249"/>
    <mergeCell ref="E322:E324"/>
    <mergeCell ref="E364:E365"/>
    <mergeCell ref="E369:E370"/>
    <mergeCell ref="F16:F17"/>
    <mergeCell ref="F67:F68"/>
    <mergeCell ref="F123:F124"/>
    <mergeCell ref="F130:F131"/>
    <mergeCell ref="F147:F148"/>
    <mergeCell ref="F163:F164"/>
    <mergeCell ref="F167:F168"/>
    <mergeCell ref="F199:F200"/>
    <mergeCell ref="F204:F206"/>
    <mergeCell ref="F232:F233"/>
    <mergeCell ref="F248:F249"/>
    <mergeCell ref="F322:F324"/>
    <mergeCell ref="F364:F365"/>
    <mergeCell ref="F369:F370"/>
    <mergeCell ref="G16:G17"/>
    <mergeCell ref="G67:G68"/>
    <mergeCell ref="G123:G124"/>
    <mergeCell ref="G130:G131"/>
    <mergeCell ref="G147:G148"/>
    <mergeCell ref="G163:G164"/>
    <mergeCell ref="G167:G168"/>
    <mergeCell ref="G199:G200"/>
    <mergeCell ref="G204:G206"/>
    <mergeCell ref="G232:G233"/>
    <mergeCell ref="G248:G249"/>
    <mergeCell ref="G364:G365"/>
    <mergeCell ref="G369:G370"/>
    <mergeCell ref="H16:H17"/>
    <mergeCell ref="H67:H68"/>
    <mergeCell ref="H123:H124"/>
    <mergeCell ref="H130:H131"/>
    <mergeCell ref="H147:H148"/>
    <mergeCell ref="H163:H164"/>
    <mergeCell ref="H167:H168"/>
    <mergeCell ref="H199:H200"/>
    <mergeCell ref="H204:H206"/>
    <mergeCell ref="H232:H233"/>
    <mergeCell ref="H248:H249"/>
    <mergeCell ref="H364:H365"/>
    <mergeCell ref="H369:H370"/>
    <mergeCell ref="I13:I14"/>
    <mergeCell ref="I16:I20"/>
    <mergeCell ref="I21:I24"/>
    <mergeCell ref="I25:I28"/>
    <mergeCell ref="I29:I32"/>
    <mergeCell ref="I33:I36"/>
    <mergeCell ref="I37:I52"/>
    <mergeCell ref="I53:I56"/>
    <mergeCell ref="I57:I61"/>
    <mergeCell ref="I62:I65"/>
    <mergeCell ref="I66:I82"/>
    <mergeCell ref="I84:I88"/>
    <mergeCell ref="I89:I100"/>
    <mergeCell ref="I101:I108"/>
    <mergeCell ref="I109:I113"/>
    <mergeCell ref="I114:I117"/>
    <mergeCell ref="I118:I120"/>
    <mergeCell ref="I121:I128"/>
    <mergeCell ref="I129:I133"/>
    <mergeCell ref="I135:I137"/>
    <mergeCell ref="I138:I139"/>
    <mergeCell ref="I140:I148"/>
    <mergeCell ref="I150:I153"/>
    <mergeCell ref="I154:I171"/>
    <mergeCell ref="I172:I184"/>
    <mergeCell ref="I185:I189"/>
    <mergeCell ref="I190:I194"/>
    <mergeCell ref="I195:I203"/>
    <mergeCell ref="I204:I206"/>
    <mergeCell ref="I207:I213"/>
    <mergeCell ref="I214:I222"/>
    <mergeCell ref="I223:I226"/>
    <mergeCell ref="I227:I233"/>
    <mergeCell ref="I234:I236"/>
    <mergeCell ref="I237:I242"/>
    <mergeCell ref="I243:I251"/>
    <mergeCell ref="I252:I256"/>
    <mergeCell ref="I259:I261"/>
    <mergeCell ref="I262:I265"/>
    <mergeCell ref="I266:I267"/>
    <mergeCell ref="I268:I275"/>
    <mergeCell ref="I276:I277"/>
    <mergeCell ref="I278:I279"/>
    <mergeCell ref="I280:I282"/>
    <mergeCell ref="I283:I285"/>
    <mergeCell ref="I286:I288"/>
    <mergeCell ref="I289:I291"/>
    <mergeCell ref="I292:I310"/>
    <mergeCell ref="I311:I315"/>
    <mergeCell ref="I316:I321"/>
    <mergeCell ref="I322:I328"/>
    <mergeCell ref="I330:I331"/>
    <mergeCell ref="I332:I338"/>
    <mergeCell ref="I339:I342"/>
    <mergeCell ref="I343:I344"/>
    <mergeCell ref="I345:I349"/>
    <mergeCell ref="I351:I355"/>
    <mergeCell ref="I360:I368"/>
    <mergeCell ref="I369:I373"/>
    <mergeCell ref="I374:I387"/>
    <mergeCell ref="I389:I390"/>
    <mergeCell ref="J13:J14"/>
    <mergeCell ref="J16:J17"/>
    <mergeCell ref="J38:J40"/>
    <mergeCell ref="J42:J44"/>
    <mergeCell ref="J45:J48"/>
    <mergeCell ref="J50:J52"/>
    <mergeCell ref="J66:J68"/>
    <mergeCell ref="J69:J70"/>
    <mergeCell ref="J71:J72"/>
    <mergeCell ref="J73:J74"/>
    <mergeCell ref="J75:J76"/>
    <mergeCell ref="J77:J78"/>
    <mergeCell ref="J79:J80"/>
    <mergeCell ref="J81:J82"/>
    <mergeCell ref="J95:J98"/>
    <mergeCell ref="J99:J100"/>
    <mergeCell ref="J107:J108"/>
    <mergeCell ref="J111:J112"/>
    <mergeCell ref="J114:J117"/>
    <mergeCell ref="J121:J128"/>
    <mergeCell ref="J130:J131"/>
    <mergeCell ref="J147:J148"/>
    <mergeCell ref="J155:J156"/>
    <mergeCell ref="J157:J158"/>
    <mergeCell ref="J159:J162"/>
    <mergeCell ref="J163:J164"/>
    <mergeCell ref="J165:J166"/>
    <mergeCell ref="J167:J168"/>
    <mergeCell ref="J169:J171"/>
    <mergeCell ref="J172:J175"/>
    <mergeCell ref="J176:J178"/>
    <mergeCell ref="J179:J184"/>
    <mergeCell ref="J185:J188"/>
    <mergeCell ref="J190:J193"/>
    <mergeCell ref="J195:J198"/>
    <mergeCell ref="J199:J203"/>
    <mergeCell ref="J207:J213"/>
    <mergeCell ref="J214:J217"/>
    <mergeCell ref="J218:J220"/>
    <mergeCell ref="J221:J222"/>
    <mergeCell ref="J228:J233"/>
    <mergeCell ref="J234:J236"/>
    <mergeCell ref="J237:J242"/>
    <mergeCell ref="J245:J247"/>
    <mergeCell ref="J248:J249"/>
    <mergeCell ref="J250:J251"/>
    <mergeCell ref="J252:J256"/>
    <mergeCell ref="J262:J265"/>
    <mergeCell ref="J268:J275"/>
    <mergeCell ref="J276:J277"/>
    <mergeCell ref="J278:J279"/>
    <mergeCell ref="J293:J296"/>
    <mergeCell ref="J297:J300"/>
    <mergeCell ref="J301:J305"/>
    <mergeCell ref="J306:J307"/>
    <mergeCell ref="J308:J310"/>
    <mergeCell ref="J311:J312"/>
    <mergeCell ref="J316:J321"/>
    <mergeCell ref="J322:J326"/>
    <mergeCell ref="J332:J338"/>
    <mergeCell ref="J339:J342"/>
    <mergeCell ref="J343:J344"/>
    <mergeCell ref="J345:J349"/>
    <mergeCell ref="J351:J355"/>
    <mergeCell ref="J360:J368"/>
    <mergeCell ref="J369:J373"/>
    <mergeCell ref="J374:J377"/>
    <mergeCell ref="J378:J380"/>
    <mergeCell ref="J381:J382"/>
    <mergeCell ref="J384:J387"/>
    <mergeCell ref="J389:J390"/>
    <mergeCell ref="K13:K14"/>
    <mergeCell ref="K16:K17"/>
    <mergeCell ref="K37:K40"/>
    <mergeCell ref="K41:K44"/>
    <mergeCell ref="K45:K48"/>
    <mergeCell ref="K49:K52"/>
    <mergeCell ref="K66:K68"/>
    <mergeCell ref="K69:K70"/>
    <mergeCell ref="K71:K72"/>
    <mergeCell ref="K73:K74"/>
    <mergeCell ref="K75:K76"/>
    <mergeCell ref="K77:K78"/>
    <mergeCell ref="K79:K80"/>
    <mergeCell ref="K81:K82"/>
    <mergeCell ref="K95:K98"/>
    <mergeCell ref="K99:K100"/>
    <mergeCell ref="K109:K110"/>
    <mergeCell ref="K111:K112"/>
    <mergeCell ref="K114:K117"/>
    <mergeCell ref="K121:K128"/>
    <mergeCell ref="K130:K131"/>
    <mergeCell ref="K147:K148"/>
    <mergeCell ref="K154:K156"/>
    <mergeCell ref="K157:K158"/>
    <mergeCell ref="K159:K162"/>
    <mergeCell ref="K163:K166"/>
    <mergeCell ref="K167:K171"/>
    <mergeCell ref="K172:K175"/>
    <mergeCell ref="K176:K178"/>
    <mergeCell ref="K179:K184"/>
    <mergeCell ref="K185:K188"/>
    <mergeCell ref="K190:K193"/>
    <mergeCell ref="K195:K198"/>
    <mergeCell ref="K199:K203"/>
    <mergeCell ref="K207:K213"/>
    <mergeCell ref="K214:K217"/>
    <mergeCell ref="K218:K220"/>
    <mergeCell ref="K221:K222"/>
    <mergeCell ref="K228:K233"/>
    <mergeCell ref="K234:K236"/>
    <mergeCell ref="K237:K242"/>
    <mergeCell ref="K244:K247"/>
    <mergeCell ref="K248:K251"/>
    <mergeCell ref="K252:K256"/>
    <mergeCell ref="K262:K265"/>
    <mergeCell ref="K268:K269"/>
    <mergeCell ref="K271:K275"/>
    <mergeCell ref="K276:K277"/>
    <mergeCell ref="K280:K282"/>
    <mergeCell ref="K283:K285"/>
    <mergeCell ref="K286:K288"/>
    <mergeCell ref="K289:K291"/>
    <mergeCell ref="K293:K296"/>
    <mergeCell ref="K297:K300"/>
    <mergeCell ref="K301:K305"/>
    <mergeCell ref="K306:K307"/>
    <mergeCell ref="K308:K310"/>
    <mergeCell ref="K311:K312"/>
    <mergeCell ref="K317:K321"/>
    <mergeCell ref="K332:K338"/>
    <mergeCell ref="K339:K342"/>
    <mergeCell ref="K343:K344"/>
    <mergeCell ref="K345:K349"/>
    <mergeCell ref="K351:K355"/>
    <mergeCell ref="K360:K368"/>
    <mergeCell ref="K369:K373"/>
    <mergeCell ref="K374:K377"/>
    <mergeCell ref="K378:K380"/>
    <mergeCell ref="K381:K382"/>
    <mergeCell ref="K384:K387"/>
    <mergeCell ref="K389:K390"/>
    <mergeCell ref="L13:L14"/>
    <mergeCell ref="L38:L40"/>
    <mergeCell ref="L42:L44"/>
    <mergeCell ref="L45:L48"/>
    <mergeCell ref="L69:L70"/>
    <mergeCell ref="L71:L72"/>
    <mergeCell ref="L73:L74"/>
    <mergeCell ref="L75:L76"/>
    <mergeCell ref="L77:L78"/>
    <mergeCell ref="L79:L80"/>
    <mergeCell ref="L81:L82"/>
    <mergeCell ref="L96:L98"/>
    <mergeCell ref="L125:L128"/>
    <mergeCell ref="L155:L156"/>
    <mergeCell ref="L157:L158"/>
    <mergeCell ref="L160:L162"/>
    <mergeCell ref="L165:L166"/>
    <mergeCell ref="L169:L171"/>
    <mergeCell ref="L172:L175"/>
    <mergeCell ref="L176:L178"/>
    <mergeCell ref="L179:L180"/>
    <mergeCell ref="L181:L184"/>
    <mergeCell ref="L201:L203"/>
    <mergeCell ref="L208:L213"/>
    <mergeCell ref="L214:L217"/>
    <mergeCell ref="L218:L220"/>
    <mergeCell ref="L221:L222"/>
    <mergeCell ref="L229:L233"/>
    <mergeCell ref="L237:L238"/>
    <mergeCell ref="L240:L242"/>
    <mergeCell ref="L245:L247"/>
    <mergeCell ref="L250:L251"/>
    <mergeCell ref="L253:L256"/>
    <mergeCell ref="L268:L269"/>
    <mergeCell ref="L272:L275"/>
    <mergeCell ref="L280:L282"/>
    <mergeCell ref="L283:L285"/>
    <mergeCell ref="L286:L288"/>
    <mergeCell ref="L289:L291"/>
    <mergeCell ref="L293:L295"/>
    <mergeCell ref="L297:L300"/>
    <mergeCell ref="L301:L304"/>
    <mergeCell ref="L306:L307"/>
    <mergeCell ref="L308:L310"/>
    <mergeCell ref="L317:L321"/>
    <mergeCell ref="L325:L328"/>
    <mergeCell ref="L333:L338"/>
    <mergeCell ref="L340:L342"/>
    <mergeCell ref="L346:L349"/>
    <mergeCell ref="L352:L355"/>
    <mergeCell ref="L366:L368"/>
    <mergeCell ref="L371:L373"/>
    <mergeCell ref="L374:L377"/>
    <mergeCell ref="L378:L380"/>
    <mergeCell ref="L381:L382"/>
    <mergeCell ref="L384:L387"/>
    <mergeCell ref="M13:M14"/>
    <mergeCell ref="M16:M17"/>
    <mergeCell ref="M18:M20"/>
    <mergeCell ref="M22:M24"/>
    <mergeCell ref="M25:M28"/>
    <mergeCell ref="M29:M32"/>
    <mergeCell ref="M33:M36"/>
    <mergeCell ref="M37:M52"/>
    <mergeCell ref="M53:M56"/>
    <mergeCell ref="M57:M61"/>
    <mergeCell ref="M62:M65"/>
    <mergeCell ref="M66:M82"/>
    <mergeCell ref="M84:M88"/>
    <mergeCell ref="M89:M99"/>
    <mergeCell ref="M101:M106"/>
    <mergeCell ref="M109:M113"/>
    <mergeCell ref="M114:M117"/>
    <mergeCell ref="M118:M120"/>
    <mergeCell ref="M121:M128"/>
    <mergeCell ref="M129:M133"/>
    <mergeCell ref="M136:M137"/>
    <mergeCell ref="M138:M139"/>
    <mergeCell ref="M147:M148"/>
    <mergeCell ref="M150:M153"/>
    <mergeCell ref="M155:M156"/>
    <mergeCell ref="M157:M171"/>
    <mergeCell ref="M172:M175"/>
    <mergeCell ref="M176:M178"/>
    <mergeCell ref="M185:M187"/>
    <mergeCell ref="M190:M193"/>
    <mergeCell ref="M195:M198"/>
    <mergeCell ref="M199:M200"/>
    <mergeCell ref="M201:M203"/>
    <mergeCell ref="M207:M213"/>
    <mergeCell ref="M214:M222"/>
    <mergeCell ref="M224:M226"/>
    <mergeCell ref="M228:M231"/>
    <mergeCell ref="M239:M242"/>
    <mergeCell ref="M244:M251"/>
    <mergeCell ref="M252:M259"/>
    <mergeCell ref="M262:M265"/>
    <mergeCell ref="M276:M277"/>
    <mergeCell ref="M292:M305"/>
    <mergeCell ref="M306:M310"/>
    <mergeCell ref="M311:M312"/>
    <mergeCell ref="M316:M321"/>
    <mergeCell ref="M323:M328"/>
    <mergeCell ref="M330:M331"/>
    <mergeCell ref="M332:M338"/>
    <mergeCell ref="M343:M344"/>
    <mergeCell ref="M351:M355"/>
    <mergeCell ref="M364:M365"/>
    <mergeCell ref="M369:M370"/>
    <mergeCell ref="M371:M373"/>
    <mergeCell ref="M374:M382"/>
    <mergeCell ref="M384:M387"/>
    <mergeCell ref="M389:M390"/>
    <mergeCell ref="E135:F137"/>
    <mergeCell ref="G135:H137"/>
    <mergeCell ref="E237:F238"/>
    <mergeCell ref="G237:H242"/>
    <mergeCell ref="E268:F271"/>
    <mergeCell ref="G268:H271"/>
  </mergeCells>
  <pageMargins left="0.75" right="0.75" top="1" bottom="1" header="0.511805555555556" footer="0.511805555555556"/>
  <headerFooter/>
  <drawing r:id="rId2"/>
  <legacyDrawing r:id="rId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80"/>
  <sheetViews>
    <sheetView showGridLines="0" workbookViewId="0">
      <selection activeCell="A1" sqref="A1:J1"/>
    </sheetView>
  </sheetViews>
  <sheetFormatPr defaultColWidth="9" defaultRowHeight="20" customHeight="1"/>
  <cols>
    <col min="1" max="1" width="9" style="307"/>
    <col min="2" max="2" width="11.5" style="307" customWidth="1"/>
    <col min="3" max="3" width="6.5" style="307" customWidth="1"/>
    <col min="4" max="4" width="13.875" style="307" customWidth="1"/>
    <col min="5" max="5" width="11.625" style="307" customWidth="1"/>
    <col min="6" max="6" width="13.875" style="307" customWidth="1"/>
    <col min="7" max="7" width="11" style="307" customWidth="1"/>
    <col min="8" max="10" width="8.5" style="307" customWidth="1"/>
    <col min="11" max="11" width="4.375" style="307" customWidth="1"/>
    <col min="12" max="12" width="14.875" style="307" customWidth="1"/>
    <col min="13" max="13" width="9.375" style="307" customWidth="1"/>
    <col min="14" max="14" width="8" style="307" customWidth="1"/>
    <col min="15" max="15" width="11.875" style="307" customWidth="1"/>
    <col min="16" max="16" width="8.375" style="307" customWidth="1"/>
    <col min="17" max="17" width="10.25" style="307" customWidth="1"/>
    <col min="18" max="18" width="8.5" style="307" customWidth="1"/>
    <col min="19" max="19" width="12.875" style="307" customWidth="1"/>
    <col min="20" max="20" width="8.5" style="307" customWidth="1"/>
    <col min="21" max="256" width="9" style="307" customWidth="1"/>
    <col min="257" max="16384" width="9" style="307"/>
  </cols>
  <sheetData>
    <row r="1" s="307" customFormat="1" ht="25" customHeight="1" spans="1:22">
      <c r="A1" s="308" t="s">
        <v>11320</v>
      </c>
      <c r="B1" s="309"/>
      <c r="C1" s="309"/>
      <c r="D1" s="309"/>
      <c r="E1" s="309"/>
      <c r="F1" s="309"/>
      <c r="G1" s="309"/>
      <c r="H1" s="309"/>
      <c r="I1" s="309"/>
      <c r="J1" s="309"/>
      <c r="K1" s="345"/>
      <c r="L1" s="309" t="s">
        <v>11321</v>
      </c>
      <c r="M1" s="309"/>
      <c r="N1" s="309"/>
      <c r="O1" s="309"/>
      <c r="P1" s="309"/>
      <c r="Q1" s="309"/>
      <c r="R1" s="309"/>
      <c r="S1" s="309"/>
      <c r="T1" s="309"/>
      <c r="U1" s="309"/>
      <c r="V1" s="355"/>
    </row>
    <row r="2" s="307" customFormat="1" customHeight="1" spans="1:22">
      <c r="A2" s="310" t="s">
        <v>113</v>
      </c>
      <c r="B2" s="311"/>
      <c r="C2" s="311"/>
      <c r="D2" s="311" t="s">
        <v>11322</v>
      </c>
      <c r="E2" s="311" t="s">
        <v>11323</v>
      </c>
      <c r="F2" s="311" t="s">
        <v>11324</v>
      </c>
      <c r="G2" s="311" t="s">
        <v>11325</v>
      </c>
      <c r="H2" s="311" t="s">
        <v>5800</v>
      </c>
      <c r="I2" s="311"/>
      <c r="J2" s="311"/>
      <c r="L2" s="311" t="s">
        <v>113</v>
      </c>
      <c r="M2" s="311"/>
      <c r="N2" s="311"/>
      <c r="O2" s="311" t="s">
        <v>11322</v>
      </c>
      <c r="P2" s="311" t="s">
        <v>11323</v>
      </c>
      <c r="Q2" s="311" t="s">
        <v>11324</v>
      </c>
      <c r="R2" s="311" t="s">
        <v>11325</v>
      </c>
      <c r="S2" s="311" t="s">
        <v>11326</v>
      </c>
      <c r="T2" s="311" t="s">
        <v>5800</v>
      </c>
      <c r="U2" s="311"/>
      <c r="V2" s="356"/>
    </row>
    <row r="3" customHeight="1" spans="1:22">
      <c r="A3" s="312" t="s">
        <v>11327</v>
      </c>
      <c r="B3" s="313"/>
      <c r="C3" s="313"/>
      <c r="D3" s="314" t="s">
        <v>9807</v>
      </c>
      <c r="E3" s="315" t="s">
        <v>11328</v>
      </c>
      <c r="F3" s="315" t="s">
        <v>11329</v>
      </c>
      <c r="G3" s="315" t="s">
        <v>11330</v>
      </c>
      <c r="H3" s="316" t="s">
        <v>8061</v>
      </c>
      <c r="I3" s="316"/>
      <c r="J3" s="316"/>
      <c r="L3" s="327" t="s">
        <v>11331</v>
      </c>
      <c r="M3" s="313"/>
      <c r="N3" s="313"/>
      <c r="O3" s="316" t="s">
        <v>9807</v>
      </c>
      <c r="P3" s="315" t="s">
        <v>11332</v>
      </c>
      <c r="Q3" s="315" t="s">
        <v>11333</v>
      </c>
      <c r="R3" s="315" t="s">
        <v>11334</v>
      </c>
      <c r="S3" s="315" t="s">
        <v>11335</v>
      </c>
      <c r="T3" s="316" t="s">
        <v>11336</v>
      </c>
      <c r="U3" s="316"/>
      <c r="V3" s="357"/>
    </row>
    <row r="4" customHeight="1" spans="1:22">
      <c r="A4" s="317" t="s">
        <v>11337</v>
      </c>
      <c r="B4" s="318"/>
      <c r="C4" s="318"/>
      <c r="D4" s="319" t="s">
        <v>8103</v>
      </c>
      <c r="E4" s="320" t="s">
        <v>11338</v>
      </c>
      <c r="F4" s="320" t="s">
        <v>11339</v>
      </c>
      <c r="G4" s="320" t="s">
        <v>11340</v>
      </c>
      <c r="H4" s="320"/>
      <c r="I4" s="320"/>
      <c r="J4" s="320"/>
      <c r="L4" s="313"/>
      <c r="M4" s="313"/>
      <c r="N4" s="313"/>
      <c r="O4" s="330"/>
      <c r="P4" s="330"/>
      <c r="Q4" s="330"/>
      <c r="R4" s="330"/>
      <c r="S4" s="315"/>
      <c r="T4" s="316" t="s">
        <v>8061</v>
      </c>
      <c r="U4" s="316"/>
      <c r="V4" s="357"/>
    </row>
    <row r="5" customHeight="1" spans="1:22">
      <c r="A5" s="312" t="s">
        <v>11341</v>
      </c>
      <c r="B5" s="313"/>
      <c r="C5" s="313"/>
      <c r="D5" s="316" t="s">
        <v>8103</v>
      </c>
      <c r="E5" s="316" t="s">
        <v>11342</v>
      </c>
      <c r="F5" s="316" t="s">
        <v>11343</v>
      </c>
      <c r="G5" s="316" t="s">
        <v>11344</v>
      </c>
      <c r="H5" s="316" t="s">
        <v>8061</v>
      </c>
      <c r="I5" s="316"/>
      <c r="J5" s="316"/>
      <c r="L5" s="328" t="s">
        <v>11345</v>
      </c>
      <c r="M5" s="318"/>
      <c r="N5" s="318"/>
      <c r="O5" s="320" t="s">
        <v>8103</v>
      </c>
      <c r="P5" s="320" t="s">
        <v>11346</v>
      </c>
      <c r="Q5" s="320" t="s">
        <v>11347</v>
      </c>
      <c r="R5" s="320" t="s">
        <v>11348</v>
      </c>
      <c r="S5" s="320" t="s">
        <v>11349</v>
      </c>
      <c r="T5" s="320"/>
      <c r="U5" s="320"/>
      <c r="V5" s="358"/>
    </row>
    <row r="6" customHeight="1" spans="1:22">
      <c r="A6" s="317" t="s">
        <v>11350</v>
      </c>
      <c r="B6" s="318"/>
      <c r="C6" s="318"/>
      <c r="D6" s="319" t="s">
        <v>7839</v>
      </c>
      <c r="E6" s="320" t="s">
        <v>11342</v>
      </c>
      <c r="F6" s="320" t="s">
        <v>11339</v>
      </c>
      <c r="G6" s="320" t="s">
        <v>11351</v>
      </c>
      <c r="H6" s="320" t="s">
        <v>11352</v>
      </c>
      <c r="I6" s="320"/>
      <c r="J6" s="320"/>
      <c r="L6" s="327" t="s">
        <v>11353</v>
      </c>
      <c r="M6" s="313"/>
      <c r="N6" s="313"/>
      <c r="O6" s="316" t="s">
        <v>8103</v>
      </c>
      <c r="P6" s="316" t="s">
        <v>11354</v>
      </c>
      <c r="Q6" s="316" t="s">
        <v>11355</v>
      </c>
      <c r="R6" s="316" t="s">
        <v>11356</v>
      </c>
      <c r="S6" s="316" t="s">
        <v>11357</v>
      </c>
      <c r="T6" s="316" t="s">
        <v>11336</v>
      </c>
      <c r="U6" s="316"/>
      <c r="V6" s="357"/>
    </row>
    <row r="7" customHeight="1" spans="1:22">
      <c r="A7" s="312" t="s">
        <v>11358</v>
      </c>
      <c r="B7" s="313"/>
      <c r="C7" s="313"/>
      <c r="D7" s="316" t="s">
        <v>7839</v>
      </c>
      <c r="E7" s="316" t="s">
        <v>11359</v>
      </c>
      <c r="F7" s="316" t="s">
        <v>11360</v>
      </c>
      <c r="G7" s="316" t="s">
        <v>11361</v>
      </c>
      <c r="H7" s="316"/>
      <c r="I7" s="316"/>
      <c r="J7" s="316"/>
      <c r="L7" s="313"/>
      <c r="M7" s="313"/>
      <c r="N7" s="313"/>
      <c r="O7" s="330"/>
      <c r="P7" s="330"/>
      <c r="Q7" s="330"/>
      <c r="R7" s="330"/>
      <c r="S7" s="316"/>
      <c r="T7" s="316" t="s">
        <v>8061</v>
      </c>
      <c r="U7" s="316"/>
      <c r="V7" s="357"/>
    </row>
    <row r="8" customHeight="1" spans="1:22">
      <c r="A8" s="317" t="s">
        <v>11362</v>
      </c>
      <c r="B8" s="318"/>
      <c r="C8" s="318"/>
      <c r="D8" s="320" t="s">
        <v>7839</v>
      </c>
      <c r="E8" s="320" t="s">
        <v>11363</v>
      </c>
      <c r="F8" s="320" t="s">
        <v>11364</v>
      </c>
      <c r="G8" s="320" t="s">
        <v>11365</v>
      </c>
      <c r="H8" s="320" t="s">
        <v>8061</v>
      </c>
      <c r="I8" s="320"/>
      <c r="J8" s="320"/>
      <c r="L8" s="328" t="s">
        <v>11366</v>
      </c>
      <c r="M8" s="318"/>
      <c r="N8" s="318"/>
      <c r="O8" s="320" t="s">
        <v>7839</v>
      </c>
      <c r="P8" s="320" t="s">
        <v>11346</v>
      </c>
      <c r="Q8" s="320" t="s">
        <v>11347</v>
      </c>
      <c r="R8" s="320" t="s">
        <v>11367</v>
      </c>
      <c r="S8" s="320" t="s">
        <v>11368</v>
      </c>
      <c r="T8" s="320" t="s">
        <v>11352</v>
      </c>
      <c r="U8" s="320"/>
      <c r="V8" s="358"/>
    </row>
    <row r="9" customHeight="1" spans="1:22">
      <c r="A9" s="321" t="s">
        <v>11247</v>
      </c>
      <c r="B9" s="313"/>
      <c r="C9" s="313"/>
      <c r="D9" s="316" t="s">
        <v>9807</v>
      </c>
      <c r="E9" s="316" t="s">
        <v>11369</v>
      </c>
      <c r="F9" s="316" t="s">
        <v>11370</v>
      </c>
      <c r="G9" s="316" t="s">
        <v>11371</v>
      </c>
      <c r="H9" s="316" t="s">
        <v>11372</v>
      </c>
      <c r="I9" s="316"/>
      <c r="J9" s="316"/>
      <c r="L9" s="327" t="s">
        <v>11373</v>
      </c>
      <c r="M9" s="313"/>
      <c r="N9" s="313"/>
      <c r="O9" s="316" t="s">
        <v>7839</v>
      </c>
      <c r="P9" s="316" t="s">
        <v>11374</v>
      </c>
      <c r="Q9" s="316" t="s">
        <v>11375</v>
      </c>
      <c r="R9" s="316" t="s">
        <v>11376</v>
      </c>
      <c r="S9" s="316" t="s">
        <v>11377</v>
      </c>
      <c r="T9" s="316"/>
      <c r="U9" s="316"/>
      <c r="V9" s="357"/>
    </row>
    <row r="10" customHeight="1" spans="1:22">
      <c r="A10" s="317" t="s">
        <v>11378</v>
      </c>
      <c r="B10" s="318"/>
      <c r="C10" s="318"/>
      <c r="D10" s="319" t="s">
        <v>9859</v>
      </c>
      <c r="E10" s="320" t="s">
        <v>11379</v>
      </c>
      <c r="F10" s="320" t="s">
        <v>11380</v>
      </c>
      <c r="G10" s="320" t="s">
        <v>11381</v>
      </c>
      <c r="H10" s="320" t="s">
        <v>11382</v>
      </c>
      <c r="I10" s="320"/>
      <c r="J10" s="320"/>
      <c r="L10" s="328" t="s">
        <v>11383</v>
      </c>
      <c r="M10" s="318"/>
      <c r="N10" s="318"/>
      <c r="O10" s="320" t="s">
        <v>7839</v>
      </c>
      <c r="P10" s="320" t="s">
        <v>11384</v>
      </c>
      <c r="Q10" s="320" t="s">
        <v>11385</v>
      </c>
      <c r="R10" s="320" t="s">
        <v>11386</v>
      </c>
      <c r="S10" s="320" t="s">
        <v>11387</v>
      </c>
      <c r="T10" s="320" t="s">
        <v>11336</v>
      </c>
      <c r="U10" s="320"/>
      <c r="V10" s="358"/>
    </row>
    <row r="11" customHeight="1" spans="1:22">
      <c r="A11" s="321" t="s">
        <v>11243</v>
      </c>
      <c r="B11" s="313"/>
      <c r="C11" s="313"/>
      <c r="D11" s="316" t="s">
        <v>8103</v>
      </c>
      <c r="E11" s="316" t="s">
        <v>11388</v>
      </c>
      <c r="F11" s="316" t="s">
        <v>11389</v>
      </c>
      <c r="G11" s="316" t="s">
        <v>11390</v>
      </c>
      <c r="H11" s="316" t="s">
        <v>11336</v>
      </c>
      <c r="I11" s="316"/>
      <c r="J11" s="316"/>
      <c r="L11" s="318"/>
      <c r="M11" s="318"/>
      <c r="N11" s="318"/>
      <c r="O11" s="323"/>
      <c r="P11" s="323"/>
      <c r="Q11" s="323"/>
      <c r="R11" s="323"/>
      <c r="S11" s="320"/>
      <c r="T11" s="320" t="s">
        <v>8061</v>
      </c>
      <c r="U11" s="320"/>
      <c r="V11" s="358"/>
    </row>
    <row r="12" customHeight="1" spans="1:22">
      <c r="A12" s="317" t="s">
        <v>11391</v>
      </c>
      <c r="B12" s="318"/>
      <c r="C12" s="318"/>
      <c r="D12" s="319" t="s">
        <v>9788</v>
      </c>
      <c r="E12" s="320" t="s">
        <v>11392</v>
      </c>
      <c r="F12" s="320" t="s">
        <v>11393</v>
      </c>
      <c r="G12" s="320" t="s">
        <v>11394</v>
      </c>
      <c r="H12" s="322" t="s">
        <v>11395</v>
      </c>
      <c r="I12" s="322"/>
      <c r="J12" s="322"/>
      <c r="L12" s="327" t="s">
        <v>11396</v>
      </c>
      <c r="M12" s="313"/>
      <c r="N12" s="313"/>
      <c r="O12" s="316" t="s">
        <v>11397</v>
      </c>
      <c r="P12" s="316" t="s">
        <v>11384</v>
      </c>
      <c r="Q12" s="316" t="s">
        <v>11385</v>
      </c>
      <c r="R12" s="316" t="s">
        <v>11398</v>
      </c>
      <c r="S12" s="316" t="s">
        <v>11399</v>
      </c>
      <c r="T12" s="316" t="s">
        <v>11400</v>
      </c>
      <c r="U12" s="316"/>
      <c r="V12" s="357"/>
    </row>
    <row r="13" customHeight="1" spans="1:22">
      <c r="A13" s="317" t="s">
        <v>11401</v>
      </c>
      <c r="B13" s="318"/>
      <c r="C13" s="318"/>
      <c r="D13" s="319" t="s">
        <v>9807</v>
      </c>
      <c r="E13" s="323"/>
      <c r="F13" s="323"/>
      <c r="G13" s="323"/>
      <c r="H13" s="324"/>
      <c r="I13" s="324"/>
      <c r="J13" s="324"/>
      <c r="L13" s="328" t="s">
        <v>11402</v>
      </c>
      <c r="M13" s="318"/>
      <c r="N13" s="318"/>
      <c r="O13" s="320" t="s">
        <v>9859</v>
      </c>
      <c r="P13" s="320" t="s">
        <v>11379</v>
      </c>
      <c r="Q13" s="320" t="s">
        <v>11403</v>
      </c>
      <c r="R13" s="320" t="s">
        <v>11404</v>
      </c>
      <c r="S13" s="320" t="s">
        <v>11405</v>
      </c>
      <c r="T13" s="320" t="s">
        <v>11382</v>
      </c>
      <c r="U13" s="320"/>
      <c r="V13" s="358"/>
    </row>
    <row r="14" customHeight="1" spans="1:22">
      <c r="A14" s="317" t="s">
        <v>11406</v>
      </c>
      <c r="B14" s="318"/>
      <c r="C14" s="318"/>
      <c r="D14" s="320" t="s">
        <v>8103</v>
      </c>
      <c r="E14" s="323"/>
      <c r="F14" s="323"/>
      <c r="G14" s="323"/>
      <c r="H14" s="324"/>
      <c r="I14" s="324"/>
      <c r="J14" s="324"/>
      <c r="L14" s="327" t="s">
        <v>11407</v>
      </c>
      <c r="M14" s="313"/>
      <c r="N14" s="313"/>
      <c r="O14" s="316" t="s">
        <v>9788</v>
      </c>
      <c r="P14" s="316" t="s">
        <v>11408</v>
      </c>
      <c r="Q14" s="316" t="s">
        <v>11409</v>
      </c>
      <c r="R14" s="316" t="s">
        <v>11410</v>
      </c>
      <c r="S14" s="316" t="s">
        <v>11411</v>
      </c>
      <c r="T14" s="316"/>
      <c r="U14" s="316"/>
      <c r="V14" s="357"/>
    </row>
    <row r="15" customHeight="1" spans="1:22">
      <c r="A15" s="312" t="s">
        <v>11412</v>
      </c>
      <c r="B15" s="313"/>
      <c r="C15" s="313"/>
      <c r="D15" s="314" t="s">
        <v>11397</v>
      </c>
      <c r="E15" s="316" t="s">
        <v>11413</v>
      </c>
      <c r="F15" s="316" t="s">
        <v>11414</v>
      </c>
      <c r="G15" s="316" t="s">
        <v>11415</v>
      </c>
      <c r="H15" s="316" t="s">
        <v>11400</v>
      </c>
      <c r="I15" s="316"/>
      <c r="J15" s="316"/>
      <c r="L15" s="328" t="s">
        <v>11416</v>
      </c>
      <c r="M15" s="318"/>
      <c r="N15" s="318"/>
      <c r="O15" s="320" t="s">
        <v>9807</v>
      </c>
      <c r="P15" s="330"/>
      <c r="Q15" s="330"/>
      <c r="R15" s="330"/>
      <c r="S15" s="316"/>
      <c r="T15" s="316"/>
      <c r="U15" s="316"/>
      <c r="V15" s="357"/>
    </row>
    <row r="16" customHeight="1" spans="1:22">
      <c r="A16" s="325"/>
      <c r="B16" s="326"/>
      <c r="C16" s="326"/>
      <c r="D16" s="326"/>
      <c r="E16" s="326"/>
      <c r="F16" s="326"/>
      <c r="G16" s="326"/>
      <c r="H16" s="326"/>
      <c r="I16" s="326"/>
      <c r="J16" s="326"/>
      <c r="K16" s="326"/>
      <c r="L16" s="346" t="s">
        <v>11417</v>
      </c>
      <c r="M16" s="347"/>
      <c r="N16" s="347"/>
      <c r="O16" s="348" t="s">
        <v>8103</v>
      </c>
      <c r="P16" s="349"/>
      <c r="Q16" s="349"/>
      <c r="R16" s="349"/>
      <c r="S16" s="348"/>
      <c r="T16" s="348"/>
      <c r="U16" s="348"/>
      <c r="V16" s="359"/>
    </row>
    <row r="17" ht="10" customHeight="1"/>
    <row r="18" s="307" customFormat="1" ht="25" customHeight="1" spans="1:22">
      <c r="A18" s="308" t="s">
        <v>11418</v>
      </c>
      <c r="B18" s="309"/>
      <c r="C18" s="309"/>
      <c r="D18" s="309"/>
      <c r="E18" s="309"/>
      <c r="F18" s="309"/>
      <c r="G18" s="309"/>
      <c r="H18" s="309"/>
      <c r="I18" s="309"/>
      <c r="J18" s="309"/>
      <c r="K18" s="345"/>
      <c r="L18" s="309" t="s">
        <v>11419</v>
      </c>
      <c r="M18" s="309"/>
      <c r="N18" s="309"/>
      <c r="O18" s="309"/>
      <c r="P18" s="309"/>
      <c r="Q18" s="309"/>
      <c r="R18" s="309"/>
      <c r="S18" s="309"/>
      <c r="T18" s="309"/>
      <c r="U18" s="309"/>
      <c r="V18" s="355"/>
    </row>
    <row r="19" s="307" customFormat="1" customHeight="1" spans="1:22">
      <c r="A19" s="310" t="s">
        <v>11420</v>
      </c>
      <c r="B19" s="311"/>
      <c r="C19" s="311" t="s">
        <v>11421</v>
      </c>
      <c r="D19" s="311"/>
      <c r="E19" s="311" t="s">
        <v>11322</v>
      </c>
      <c r="F19" s="311" t="s">
        <v>11323</v>
      </c>
      <c r="G19" s="311" t="s">
        <v>11324</v>
      </c>
      <c r="H19" s="311" t="s">
        <v>11325</v>
      </c>
      <c r="I19" s="311" t="s">
        <v>5800</v>
      </c>
      <c r="J19" s="311"/>
      <c r="L19" s="311" t="s">
        <v>11420</v>
      </c>
      <c r="M19" s="311"/>
      <c r="N19" s="311" t="s">
        <v>11421</v>
      </c>
      <c r="O19" s="311"/>
      <c r="P19" s="311"/>
      <c r="Q19" s="311" t="s">
        <v>11322</v>
      </c>
      <c r="R19" s="311" t="s">
        <v>11323</v>
      </c>
      <c r="S19" s="311" t="s">
        <v>11324</v>
      </c>
      <c r="T19" s="311" t="s">
        <v>11325</v>
      </c>
      <c r="U19" s="311" t="s">
        <v>5800</v>
      </c>
      <c r="V19" s="356"/>
    </row>
    <row r="20" customHeight="1" spans="1:22">
      <c r="A20" s="312" t="s">
        <v>11337</v>
      </c>
      <c r="B20" s="313"/>
      <c r="C20" s="327" t="s">
        <v>11337</v>
      </c>
      <c r="D20" s="313"/>
      <c r="E20" s="316" t="s">
        <v>8103</v>
      </c>
      <c r="F20" s="316" t="s">
        <v>11422</v>
      </c>
      <c r="G20" s="316" t="s">
        <v>11423</v>
      </c>
      <c r="H20" s="316" t="s">
        <v>11424</v>
      </c>
      <c r="I20" s="316" t="s">
        <v>11425</v>
      </c>
      <c r="J20" s="316"/>
      <c r="L20" s="327" t="s">
        <v>11327</v>
      </c>
      <c r="M20" s="313"/>
      <c r="N20" s="327" t="s">
        <v>11327</v>
      </c>
      <c r="O20" s="313"/>
      <c r="P20" s="313"/>
      <c r="Q20" s="316" t="s">
        <v>9807</v>
      </c>
      <c r="R20" s="315" t="s">
        <v>11426</v>
      </c>
      <c r="S20" s="315" t="s">
        <v>11427</v>
      </c>
      <c r="T20" s="315" t="s">
        <v>11428</v>
      </c>
      <c r="U20" s="316" t="s">
        <v>8061</v>
      </c>
      <c r="V20" s="357"/>
    </row>
    <row r="21" customHeight="1" spans="1:22">
      <c r="A21" s="317" t="s">
        <v>11358</v>
      </c>
      <c r="B21" s="318"/>
      <c r="C21" s="328" t="s">
        <v>11358</v>
      </c>
      <c r="D21" s="318"/>
      <c r="E21" s="320" t="s">
        <v>7839</v>
      </c>
      <c r="F21" s="320" t="s">
        <v>11429</v>
      </c>
      <c r="G21" s="320" t="s">
        <v>11430</v>
      </c>
      <c r="H21" s="320" t="s">
        <v>11431</v>
      </c>
      <c r="I21" s="320" t="s">
        <v>11432</v>
      </c>
      <c r="J21" s="320"/>
      <c r="L21" s="328" t="s">
        <v>11337</v>
      </c>
      <c r="M21" s="318"/>
      <c r="N21" s="328" t="s">
        <v>11337</v>
      </c>
      <c r="O21" s="318"/>
      <c r="P21" s="318"/>
      <c r="Q21" s="320" t="s">
        <v>8103</v>
      </c>
      <c r="R21" s="320" t="s">
        <v>11422</v>
      </c>
      <c r="S21" s="320" t="s">
        <v>11423</v>
      </c>
      <c r="T21" s="320" t="s">
        <v>11424</v>
      </c>
      <c r="U21" s="320" t="s">
        <v>11425</v>
      </c>
      <c r="V21" s="358"/>
    </row>
    <row r="22" customHeight="1" spans="1:22">
      <c r="A22" s="329"/>
      <c r="B22" s="318"/>
      <c r="C22" s="318"/>
      <c r="D22" s="318"/>
      <c r="E22" s="323"/>
      <c r="F22" s="323"/>
      <c r="G22" s="323"/>
      <c r="H22" s="323"/>
      <c r="I22" s="350" t="s">
        <v>11433</v>
      </c>
      <c r="J22" s="351"/>
      <c r="L22" s="327" t="s">
        <v>11341</v>
      </c>
      <c r="M22" s="313"/>
      <c r="N22" s="327" t="s">
        <v>11341</v>
      </c>
      <c r="O22" s="313"/>
      <c r="P22" s="313"/>
      <c r="Q22" s="316" t="s">
        <v>8103</v>
      </c>
      <c r="R22" s="316" t="s">
        <v>11434</v>
      </c>
      <c r="S22" s="316" t="s">
        <v>11435</v>
      </c>
      <c r="T22" s="316" t="s">
        <v>11436</v>
      </c>
      <c r="U22" s="316" t="s">
        <v>8061</v>
      </c>
      <c r="V22" s="360"/>
    </row>
    <row r="23" customHeight="1" spans="1:22">
      <c r="A23" s="312" t="s">
        <v>11437</v>
      </c>
      <c r="B23" s="313"/>
      <c r="C23" s="327" t="s">
        <v>11437</v>
      </c>
      <c r="D23" s="313"/>
      <c r="E23" s="314" t="s">
        <v>7785</v>
      </c>
      <c r="F23" s="316" t="s">
        <v>11438</v>
      </c>
      <c r="G23" s="316" t="s">
        <v>11439</v>
      </c>
      <c r="H23" s="316" t="s">
        <v>11440</v>
      </c>
      <c r="I23" s="316" t="s">
        <v>11441</v>
      </c>
      <c r="J23" s="316"/>
      <c r="L23" s="313"/>
      <c r="M23" s="313"/>
      <c r="N23" s="313"/>
      <c r="O23" s="313"/>
      <c r="P23" s="313"/>
      <c r="Q23" s="330"/>
      <c r="R23" s="330"/>
      <c r="S23" s="330"/>
      <c r="T23" s="330"/>
      <c r="U23" s="330"/>
      <c r="V23" s="360"/>
    </row>
    <row r="24" customHeight="1" spans="1:22">
      <c r="A24" s="329" t="s">
        <v>11247</v>
      </c>
      <c r="B24" s="318"/>
      <c r="C24" s="318" t="s">
        <v>11247</v>
      </c>
      <c r="D24" s="318"/>
      <c r="E24" s="320" t="s">
        <v>9807</v>
      </c>
      <c r="F24" s="320" t="s">
        <v>11442</v>
      </c>
      <c r="G24" s="320" t="s">
        <v>11443</v>
      </c>
      <c r="H24" s="320" t="s">
        <v>11444</v>
      </c>
      <c r="I24" s="320" t="s">
        <v>11336</v>
      </c>
      <c r="J24" s="320"/>
      <c r="L24" s="328" t="s">
        <v>11350</v>
      </c>
      <c r="M24" s="318"/>
      <c r="N24" s="328" t="s">
        <v>11350</v>
      </c>
      <c r="O24" s="318"/>
      <c r="P24" s="318"/>
      <c r="Q24" s="320" t="s">
        <v>7839</v>
      </c>
      <c r="R24" s="320" t="s">
        <v>11422</v>
      </c>
      <c r="S24" s="320" t="s">
        <v>11423</v>
      </c>
      <c r="T24" s="320" t="s">
        <v>11445</v>
      </c>
      <c r="U24" s="320" t="s">
        <v>11352</v>
      </c>
      <c r="V24" s="358"/>
    </row>
    <row r="25" customHeight="1" spans="1:22">
      <c r="A25" s="312" t="s">
        <v>11446</v>
      </c>
      <c r="B25" s="313"/>
      <c r="C25" s="327" t="s">
        <v>11358</v>
      </c>
      <c r="D25" s="313"/>
      <c r="E25" s="314" t="s">
        <v>11447</v>
      </c>
      <c r="F25" s="316" t="s">
        <v>11448</v>
      </c>
      <c r="G25" s="316" t="s">
        <v>11449</v>
      </c>
      <c r="H25" s="316" t="s">
        <v>11450</v>
      </c>
      <c r="I25" s="352" t="s">
        <v>11433</v>
      </c>
      <c r="J25" s="352"/>
      <c r="L25" s="318"/>
      <c r="M25" s="318"/>
      <c r="N25" s="318"/>
      <c r="O25" s="318"/>
      <c r="P25" s="318"/>
      <c r="Q25" s="323"/>
      <c r="R25" s="323"/>
      <c r="S25" s="323"/>
      <c r="T25" s="323"/>
      <c r="U25" s="320" t="s">
        <v>11432</v>
      </c>
      <c r="V25" s="358"/>
    </row>
    <row r="26" customHeight="1" spans="1:22">
      <c r="A26" s="321"/>
      <c r="B26" s="313"/>
      <c r="C26" s="313"/>
      <c r="D26" s="313"/>
      <c r="E26" s="314"/>
      <c r="F26" s="330"/>
      <c r="G26" s="330"/>
      <c r="H26" s="330"/>
      <c r="I26" s="352"/>
      <c r="J26" s="352"/>
      <c r="L26" s="327" t="s">
        <v>11358</v>
      </c>
      <c r="M26" s="313"/>
      <c r="N26" s="327" t="s">
        <v>11358</v>
      </c>
      <c r="O26" s="313"/>
      <c r="P26" s="313"/>
      <c r="Q26" s="316" t="s">
        <v>7839</v>
      </c>
      <c r="R26" s="316" t="s">
        <v>11429</v>
      </c>
      <c r="S26" s="316" t="s">
        <v>11430</v>
      </c>
      <c r="T26" s="316" t="s">
        <v>11431</v>
      </c>
      <c r="U26" s="316" t="s">
        <v>11432</v>
      </c>
      <c r="V26" s="357"/>
    </row>
    <row r="27" customHeight="1" spans="1:22">
      <c r="A27" s="317" t="s">
        <v>11451</v>
      </c>
      <c r="B27" s="318"/>
      <c r="C27" s="328" t="s">
        <v>11452</v>
      </c>
      <c r="D27" s="318"/>
      <c r="E27" s="319" t="s">
        <v>11453</v>
      </c>
      <c r="F27" s="320" t="s">
        <v>11454</v>
      </c>
      <c r="G27" s="320" t="s">
        <v>11455</v>
      </c>
      <c r="H27" s="320" t="s">
        <v>11456</v>
      </c>
      <c r="I27" s="323"/>
      <c r="J27" s="323"/>
      <c r="L27" s="313"/>
      <c r="M27" s="313"/>
      <c r="N27" s="313"/>
      <c r="O27" s="313"/>
      <c r="P27" s="313"/>
      <c r="Q27" s="330"/>
      <c r="R27" s="330"/>
      <c r="S27" s="330"/>
      <c r="T27" s="330"/>
      <c r="U27" s="352" t="s">
        <v>11433</v>
      </c>
      <c r="V27" s="361"/>
    </row>
    <row r="28" customHeight="1" spans="1:22">
      <c r="A28" s="317"/>
      <c r="B28" s="318"/>
      <c r="C28" s="328"/>
      <c r="D28" s="318"/>
      <c r="E28" s="319"/>
      <c r="F28" s="320"/>
      <c r="G28" s="320"/>
      <c r="H28" s="320"/>
      <c r="I28" s="323"/>
      <c r="J28" s="323"/>
      <c r="L28" s="318" t="s">
        <v>11457</v>
      </c>
      <c r="M28" s="338"/>
      <c r="N28" s="318" t="s">
        <v>11457</v>
      </c>
      <c r="O28" s="338"/>
      <c r="P28" s="338"/>
      <c r="Q28" s="323" t="s">
        <v>7785</v>
      </c>
      <c r="R28" s="323" t="s">
        <v>11458</v>
      </c>
      <c r="S28" s="323" t="s">
        <v>11459</v>
      </c>
      <c r="T28" s="323" t="s">
        <v>11460</v>
      </c>
      <c r="U28" s="320" t="s">
        <v>8061</v>
      </c>
      <c r="V28" s="358"/>
    </row>
    <row r="29" customHeight="1" spans="1:22">
      <c r="A29" s="329"/>
      <c r="B29" s="318"/>
      <c r="C29" s="318"/>
      <c r="D29" s="318"/>
      <c r="E29" s="319"/>
      <c r="F29" s="323"/>
      <c r="G29" s="323"/>
      <c r="H29" s="323"/>
      <c r="I29" s="323"/>
      <c r="J29" s="323"/>
      <c r="L29" s="327" t="s">
        <v>11362</v>
      </c>
      <c r="M29" s="313"/>
      <c r="N29" s="327" t="s">
        <v>11362</v>
      </c>
      <c r="O29" s="313"/>
      <c r="P29" s="313"/>
      <c r="Q29" s="316" t="s">
        <v>7839</v>
      </c>
      <c r="R29" s="316" t="s">
        <v>11448</v>
      </c>
      <c r="S29" s="316" t="s">
        <v>11461</v>
      </c>
      <c r="T29" s="316" t="s">
        <v>11462</v>
      </c>
      <c r="U29" s="316" t="s">
        <v>8061</v>
      </c>
      <c r="V29" s="357"/>
    </row>
    <row r="30" customHeight="1" spans="1:22">
      <c r="A30" s="321" t="s">
        <v>11243</v>
      </c>
      <c r="B30" s="313"/>
      <c r="C30" s="327" t="s">
        <v>11243</v>
      </c>
      <c r="D30" s="313"/>
      <c r="E30" s="316" t="s">
        <v>8103</v>
      </c>
      <c r="F30" s="316" t="s">
        <v>11463</v>
      </c>
      <c r="G30" s="316" t="s">
        <v>11464</v>
      </c>
      <c r="H30" s="316" t="s">
        <v>11465</v>
      </c>
      <c r="I30" s="316"/>
      <c r="J30" s="316"/>
      <c r="L30" s="328" t="s">
        <v>11437</v>
      </c>
      <c r="M30" s="318"/>
      <c r="N30" s="328" t="s">
        <v>11437</v>
      </c>
      <c r="O30" s="318"/>
      <c r="P30" s="318"/>
      <c r="Q30" s="320" t="s">
        <v>7785</v>
      </c>
      <c r="R30" s="320" t="s">
        <v>11438</v>
      </c>
      <c r="S30" s="320" t="s">
        <v>11439</v>
      </c>
      <c r="T30" s="320" t="s">
        <v>11440</v>
      </c>
      <c r="U30" s="320" t="s">
        <v>11441</v>
      </c>
      <c r="V30" s="358"/>
    </row>
    <row r="31" customHeight="1" spans="1:22">
      <c r="A31" s="321"/>
      <c r="B31" s="313"/>
      <c r="C31" s="313"/>
      <c r="D31" s="313"/>
      <c r="E31" s="330"/>
      <c r="F31" s="330"/>
      <c r="G31" s="330"/>
      <c r="H31" s="330"/>
      <c r="I31" s="316" t="s">
        <v>11336</v>
      </c>
      <c r="J31" s="316"/>
      <c r="L31" s="353"/>
      <c r="M31" s="354"/>
      <c r="N31" s="353"/>
      <c r="O31" s="354"/>
      <c r="P31" s="354"/>
      <c r="Q31" s="354"/>
      <c r="R31" s="354"/>
      <c r="S31" s="354"/>
      <c r="T31" s="354"/>
      <c r="U31" s="354"/>
      <c r="V31" s="362"/>
    </row>
    <row r="32" customHeight="1" spans="1:22">
      <c r="A32" s="317" t="s">
        <v>11446</v>
      </c>
      <c r="B32" s="318"/>
      <c r="C32" s="328" t="s">
        <v>11437</v>
      </c>
      <c r="D32" s="318"/>
      <c r="E32" s="320" t="s">
        <v>9839</v>
      </c>
      <c r="F32" s="320" t="s">
        <v>11466</v>
      </c>
      <c r="G32" s="320" t="s">
        <v>11467</v>
      </c>
      <c r="H32" s="320" t="s">
        <v>11468</v>
      </c>
      <c r="I32" s="323"/>
      <c r="J32" s="320"/>
      <c r="V32" s="363"/>
    </row>
    <row r="33" ht="10" customHeight="1" spans="1:22">
      <c r="A33" s="331"/>
      <c r="V33" s="363"/>
    </row>
    <row r="34" ht="25" customHeight="1" spans="1:22">
      <c r="A34" s="332" t="s">
        <v>11469</v>
      </c>
      <c r="B34" s="333"/>
      <c r="C34" s="333"/>
      <c r="D34" s="333"/>
      <c r="E34" s="333"/>
      <c r="F34" s="333"/>
      <c r="G34" s="333"/>
      <c r="H34" s="333"/>
      <c r="I34" s="333"/>
      <c r="J34" s="333"/>
      <c r="K34" s="333"/>
      <c r="L34" s="333"/>
      <c r="M34" s="333"/>
      <c r="N34" s="333"/>
      <c r="V34" s="363"/>
    </row>
    <row r="35" s="307" customFormat="1" customHeight="1" spans="1:22">
      <c r="A35" s="310" t="s">
        <v>11420</v>
      </c>
      <c r="B35" s="311"/>
      <c r="C35" s="311"/>
      <c r="D35" s="311" t="s">
        <v>11421</v>
      </c>
      <c r="E35" s="311"/>
      <c r="F35" s="311"/>
      <c r="G35" s="311" t="s">
        <v>11322</v>
      </c>
      <c r="H35" s="311" t="s">
        <v>11323</v>
      </c>
      <c r="I35" s="311" t="s">
        <v>11324</v>
      </c>
      <c r="J35" s="311" t="s">
        <v>11325</v>
      </c>
      <c r="K35" s="311" t="s">
        <v>11326</v>
      </c>
      <c r="L35" s="311"/>
      <c r="M35" s="311" t="s">
        <v>5800</v>
      </c>
      <c r="N35" s="311"/>
      <c r="V35" s="363"/>
    </row>
    <row r="36" customHeight="1" spans="1:22">
      <c r="A36" s="334" t="s">
        <v>11331</v>
      </c>
      <c r="B36" s="335"/>
      <c r="C36" s="335"/>
      <c r="D36" s="335" t="s">
        <v>11331</v>
      </c>
      <c r="E36" s="335"/>
      <c r="F36" s="335"/>
      <c r="G36" s="330" t="s">
        <v>9807</v>
      </c>
      <c r="H36" s="336" t="s">
        <v>11470</v>
      </c>
      <c r="I36" s="336" t="s">
        <v>11471</v>
      </c>
      <c r="J36" s="336" t="s">
        <v>11472</v>
      </c>
      <c r="K36" s="336" t="s">
        <v>11473</v>
      </c>
      <c r="L36" s="336"/>
      <c r="M36" s="330" t="s">
        <v>11336</v>
      </c>
      <c r="N36" s="330"/>
      <c r="V36" s="363"/>
    </row>
    <row r="37" customHeight="1" spans="1:22">
      <c r="A37" s="334"/>
      <c r="B37" s="335"/>
      <c r="C37" s="335"/>
      <c r="D37" s="335"/>
      <c r="E37" s="335"/>
      <c r="F37" s="335"/>
      <c r="G37" s="330"/>
      <c r="H37" s="336"/>
      <c r="I37" s="336"/>
      <c r="J37" s="336"/>
      <c r="K37" s="336"/>
      <c r="L37" s="336"/>
      <c r="M37" s="330" t="s">
        <v>8061</v>
      </c>
      <c r="N37" s="330"/>
      <c r="V37" s="363"/>
    </row>
    <row r="38" customHeight="1" spans="1:22">
      <c r="A38" s="337" t="s">
        <v>11345</v>
      </c>
      <c r="B38" s="338"/>
      <c r="C38" s="338"/>
      <c r="D38" s="338" t="s">
        <v>11345</v>
      </c>
      <c r="E38" s="338"/>
      <c r="F38" s="338"/>
      <c r="G38" s="323" t="s">
        <v>8103</v>
      </c>
      <c r="H38" s="323" t="s">
        <v>11474</v>
      </c>
      <c r="I38" s="323" t="s">
        <v>11475</v>
      </c>
      <c r="J38" s="323" t="s">
        <v>11476</v>
      </c>
      <c r="K38" s="323" t="s">
        <v>11477</v>
      </c>
      <c r="L38" s="323"/>
      <c r="M38" s="323" t="s">
        <v>11478</v>
      </c>
      <c r="N38" s="323"/>
      <c r="V38" s="363"/>
    </row>
    <row r="39" customHeight="1" spans="1:22">
      <c r="A39" s="334" t="s">
        <v>11353</v>
      </c>
      <c r="B39" s="335"/>
      <c r="C39" s="335"/>
      <c r="D39" s="335" t="s">
        <v>11353</v>
      </c>
      <c r="E39" s="335"/>
      <c r="F39" s="335"/>
      <c r="G39" s="330" t="s">
        <v>8103</v>
      </c>
      <c r="H39" s="330" t="s">
        <v>11479</v>
      </c>
      <c r="I39" s="330" t="s">
        <v>11480</v>
      </c>
      <c r="J39" s="330" t="s">
        <v>11481</v>
      </c>
      <c r="K39" s="330" t="s">
        <v>11482</v>
      </c>
      <c r="L39" s="330"/>
      <c r="M39" s="330"/>
      <c r="N39" s="330"/>
      <c r="V39" s="363"/>
    </row>
    <row r="40" customHeight="1" spans="1:22">
      <c r="A40" s="334"/>
      <c r="B40" s="335"/>
      <c r="C40" s="335"/>
      <c r="D40" s="335"/>
      <c r="E40" s="335"/>
      <c r="F40" s="335"/>
      <c r="G40" s="330"/>
      <c r="H40" s="330"/>
      <c r="I40" s="330"/>
      <c r="J40" s="330"/>
      <c r="K40" s="330"/>
      <c r="L40" s="330"/>
      <c r="M40" s="330" t="s">
        <v>11336</v>
      </c>
      <c r="N40" s="330"/>
      <c r="V40" s="363"/>
    </row>
    <row r="41" customHeight="1" spans="1:22">
      <c r="A41" s="334"/>
      <c r="B41" s="335"/>
      <c r="C41" s="335"/>
      <c r="D41" s="335"/>
      <c r="E41" s="335"/>
      <c r="F41" s="335"/>
      <c r="G41" s="330"/>
      <c r="H41" s="330"/>
      <c r="I41" s="330"/>
      <c r="J41" s="330"/>
      <c r="K41" s="330"/>
      <c r="L41" s="330"/>
      <c r="M41" s="330" t="s">
        <v>8061</v>
      </c>
      <c r="N41" s="330"/>
      <c r="V41" s="363"/>
    </row>
    <row r="42" customHeight="1" spans="1:22">
      <c r="A42" s="337" t="s">
        <v>11366</v>
      </c>
      <c r="B42" s="338"/>
      <c r="C42" s="338"/>
      <c r="D42" s="338" t="s">
        <v>11366</v>
      </c>
      <c r="E42" s="338"/>
      <c r="F42" s="338"/>
      <c r="G42" s="323" t="s">
        <v>7839</v>
      </c>
      <c r="H42" s="323" t="s">
        <v>11474</v>
      </c>
      <c r="I42" s="323" t="s">
        <v>11475</v>
      </c>
      <c r="J42" s="323" t="s">
        <v>11483</v>
      </c>
      <c r="K42" s="323" t="s">
        <v>11484</v>
      </c>
      <c r="L42" s="323"/>
      <c r="M42" s="323" t="s">
        <v>11352</v>
      </c>
      <c r="N42" s="323"/>
      <c r="V42" s="363"/>
    </row>
    <row r="43" customHeight="1" spans="1:22">
      <c r="A43" s="337"/>
      <c r="B43" s="338"/>
      <c r="C43" s="338"/>
      <c r="D43" s="338"/>
      <c r="E43" s="338"/>
      <c r="F43" s="338"/>
      <c r="G43" s="323"/>
      <c r="H43" s="323"/>
      <c r="I43" s="323"/>
      <c r="J43" s="323"/>
      <c r="K43" s="323"/>
      <c r="L43" s="323"/>
      <c r="M43" s="323" t="s">
        <v>11432</v>
      </c>
      <c r="N43" s="323"/>
      <c r="V43" s="363"/>
    </row>
    <row r="44" customHeight="1" spans="1:22">
      <c r="A44" s="334" t="s">
        <v>11485</v>
      </c>
      <c r="B44" s="335"/>
      <c r="C44" s="335"/>
      <c r="D44" s="335" t="s">
        <v>11331</v>
      </c>
      <c r="E44" s="335"/>
      <c r="F44" s="335"/>
      <c r="G44" s="330" t="s">
        <v>11486</v>
      </c>
      <c r="H44" s="330" t="s">
        <v>11487</v>
      </c>
      <c r="I44" s="330" t="s">
        <v>11488</v>
      </c>
      <c r="J44" s="330" t="s">
        <v>11489</v>
      </c>
      <c r="K44" s="330" t="s">
        <v>11490</v>
      </c>
      <c r="L44" s="330"/>
      <c r="M44" s="330"/>
      <c r="N44" s="330"/>
      <c r="V44" s="363"/>
    </row>
    <row r="45" customHeight="1" spans="1:22">
      <c r="A45" s="334"/>
      <c r="B45" s="335"/>
      <c r="C45" s="335"/>
      <c r="D45" s="335"/>
      <c r="E45" s="335"/>
      <c r="F45" s="335"/>
      <c r="G45" s="330"/>
      <c r="H45" s="330"/>
      <c r="I45" s="330"/>
      <c r="J45" s="330"/>
      <c r="K45" s="330"/>
      <c r="L45" s="330"/>
      <c r="M45" s="330"/>
      <c r="N45" s="330"/>
      <c r="V45" s="363"/>
    </row>
    <row r="46" customHeight="1" spans="1:22">
      <c r="A46" s="337" t="s">
        <v>11373</v>
      </c>
      <c r="B46" s="338"/>
      <c r="C46" s="338"/>
      <c r="D46" s="338" t="s">
        <v>11373</v>
      </c>
      <c r="E46" s="338"/>
      <c r="F46" s="338"/>
      <c r="G46" s="323" t="s">
        <v>7839</v>
      </c>
      <c r="H46" s="323" t="s">
        <v>11491</v>
      </c>
      <c r="I46" s="323" t="s">
        <v>11492</v>
      </c>
      <c r="J46" s="323" t="s">
        <v>11493</v>
      </c>
      <c r="K46" s="323" t="s">
        <v>11494</v>
      </c>
      <c r="L46" s="323"/>
      <c r="M46" s="323" t="s">
        <v>11432</v>
      </c>
      <c r="N46" s="323"/>
      <c r="V46" s="363"/>
    </row>
    <row r="47" customHeight="1" spans="1:22">
      <c r="A47" s="337"/>
      <c r="B47" s="338"/>
      <c r="C47" s="338"/>
      <c r="D47" s="338"/>
      <c r="E47" s="338"/>
      <c r="F47" s="338"/>
      <c r="G47" s="323"/>
      <c r="H47" s="323"/>
      <c r="I47" s="323"/>
      <c r="J47" s="323"/>
      <c r="K47" s="323"/>
      <c r="L47" s="323"/>
      <c r="M47" s="323"/>
      <c r="N47" s="323"/>
      <c r="V47" s="363"/>
    </row>
    <row r="48" customHeight="1" spans="1:22">
      <c r="A48" s="334" t="s">
        <v>11485</v>
      </c>
      <c r="B48" s="335"/>
      <c r="C48" s="335"/>
      <c r="D48" s="335" t="s">
        <v>11353</v>
      </c>
      <c r="E48" s="335"/>
      <c r="F48" s="335"/>
      <c r="G48" s="330" t="s">
        <v>11495</v>
      </c>
      <c r="H48" s="330" t="s">
        <v>11496</v>
      </c>
      <c r="I48" s="330" t="s">
        <v>11497</v>
      </c>
      <c r="J48" s="330" t="s">
        <v>11498</v>
      </c>
      <c r="K48" s="330" t="s">
        <v>11499</v>
      </c>
      <c r="L48" s="330"/>
      <c r="M48" s="330"/>
      <c r="N48" s="330"/>
      <c r="V48" s="363"/>
    </row>
    <row r="49" customHeight="1" spans="1:22">
      <c r="A49" s="334"/>
      <c r="B49" s="335"/>
      <c r="C49" s="335"/>
      <c r="D49" s="335"/>
      <c r="E49" s="335"/>
      <c r="F49" s="335"/>
      <c r="G49" s="330"/>
      <c r="H49" s="330"/>
      <c r="I49" s="330"/>
      <c r="J49" s="330"/>
      <c r="K49" s="330"/>
      <c r="L49" s="330"/>
      <c r="M49" s="330"/>
      <c r="N49" s="330"/>
      <c r="V49" s="363"/>
    </row>
    <row r="50" customHeight="1" spans="1:22">
      <c r="A50" s="337" t="s">
        <v>11485</v>
      </c>
      <c r="B50" s="338"/>
      <c r="C50" s="338"/>
      <c r="D50" s="338" t="s">
        <v>11345</v>
      </c>
      <c r="E50" s="338"/>
      <c r="F50" s="338"/>
      <c r="G50" s="323" t="s">
        <v>11495</v>
      </c>
      <c r="H50" s="323" t="s">
        <v>11500</v>
      </c>
      <c r="I50" s="323" t="s">
        <v>11501</v>
      </c>
      <c r="J50" s="323" t="s">
        <v>11502</v>
      </c>
      <c r="K50" s="323" t="s">
        <v>11503</v>
      </c>
      <c r="L50" s="323"/>
      <c r="M50" s="323"/>
      <c r="N50" s="323"/>
      <c r="V50" s="363"/>
    </row>
    <row r="51" customHeight="1" spans="1:22">
      <c r="A51" s="337"/>
      <c r="B51" s="338"/>
      <c r="C51" s="338"/>
      <c r="D51" s="338"/>
      <c r="E51" s="338"/>
      <c r="F51" s="338"/>
      <c r="G51" s="323"/>
      <c r="H51" s="323"/>
      <c r="I51" s="323"/>
      <c r="J51" s="323"/>
      <c r="K51" s="323"/>
      <c r="L51" s="323"/>
      <c r="M51" s="323"/>
      <c r="N51" s="323"/>
      <c r="V51" s="363"/>
    </row>
    <row r="52" customHeight="1" spans="1:22">
      <c r="A52" s="334" t="s">
        <v>11485</v>
      </c>
      <c r="B52" s="335"/>
      <c r="C52" s="335"/>
      <c r="D52" s="335" t="s">
        <v>11366</v>
      </c>
      <c r="E52" s="335"/>
      <c r="F52" s="335"/>
      <c r="G52" s="330" t="s">
        <v>11447</v>
      </c>
      <c r="H52" s="330" t="s">
        <v>11500</v>
      </c>
      <c r="I52" s="330" t="s">
        <v>11501</v>
      </c>
      <c r="J52" s="330" t="s">
        <v>11504</v>
      </c>
      <c r="K52" s="330" t="s">
        <v>11505</v>
      </c>
      <c r="L52" s="330"/>
      <c r="M52" s="330" t="s">
        <v>11352</v>
      </c>
      <c r="N52" s="330"/>
      <c r="V52" s="363"/>
    </row>
    <row r="53" customHeight="1" spans="1:22">
      <c r="A53" s="334"/>
      <c r="B53" s="335"/>
      <c r="C53" s="335"/>
      <c r="D53" s="335"/>
      <c r="E53" s="335"/>
      <c r="F53" s="335"/>
      <c r="G53" s="330"/>
      <c r="H53" s="330"/>
      <c r="I53" s="330"/>
      <c r="J53" s="330"/>
      <c r="K53" s="330"/>
      <c r="L53" s="330"/>
      <c r="M53" s="330"/>
      <c r="N53" s="330"/>
      <c r="V53" s="363"/>
    </row>
    <row r="54" customHeight="1" spans="1:22">
      <c r="A54" s="337" t="s">
        <v>11383</v>
      </c>
      <c r="B54" s="338"/>
      <c r="C54" s="338"/>
      <c r="D54" s="338" t="s">
        <v>11383</v>
      </c>
      <c r="E54" s="338"/>
      <c r="F54" s="338"/>
      <c r="G54" s="323" t="s">
        <v>7839</v>
      </c>
      <c r="H54" s="323" t="s">
        <v>11404</v>
      </c>
      <c r="I54" s="323" t="s">
        <v>11506</v>
      </c>
      <c r="J54" s="323" t="s">
        <v>11507</v>
      </c>
      <c r="K54" s="323" t="s">
        <v>11508</v>
      </c>
      <c r="L54" s="323"/>
      <c r="M54" s="323" t="s">
        <v>11336</v>
      </c>
      <c r="N54" s="323"/>
      <c r="V54" s="363"/>
    </row>
    <row r="55" customHeight="1" spans="1:22">
      <c r="A55" s="337"/>
      <c r="B55" s="338"/>
      <c r="C55" s="338"/>
      <c r="D55" s="338"/>
      <c r="E55" s="338"/>
      <c r="F55" s="338"/>
      <c r="G55" s="323"/>
      <c r="H55" s="323"/>
      <c r="I55" s="323"/>
      <c r="J55" s="323"/>
      <c r="K55" s="323"/>
      <c r="L55" s="323"/>
      <c r="M55" s="323" t="s">
        <v>8061</v>
      </c>
      <c r="N55" s="323"/>
      <c r="V55" s="363"/>
    </row>
    <row r="56" customHeight="1" spans="1:22">
      <c r="A56" s="334" t="s">
        <v>11485</v>
      </c>
      <c r="B56" s="335"/>
      <c r="C56" s="335"/>
      <c r="D56" s="335" t="s">
        <v>11373</v>
      </c>
      <c r="E56" s="335"/>
      <c r="F56" s="335"/>
      <c r="G56" s="330" t="s">
        <v>11447</v>
      </c>
      <c r="H56" s="330" t="s">
        <v>11404</v>
      </c>
      <c r="I56" s="330" t="s">
        <v>11509</v>
      </c>
      <c r="J56" s="330" t="s">
        <v>11510</v>
      </c>
      <c r="K56" s="330" t="s">
        <v>11511</v>
      </c>
      <c r="L56" s="330"/>
      <c r="M56" s="330"/>
      <c r="N56" s="330"/>
      <c r="V56" s="363"/>
    </row>
    <row r="57" customHeight="1" spans="1:22">
      <c r="A57" s="334"/>
      <c r="B57" s="335"/>
      <c r="C57" s="335"/>
      <c r="D57" s="335"/>
      <c r="E57" s="335"/>
      <c r="F57" s="335"/>
      <c r="G57" s="330"/>
      <c r="H57" s="330"/>
      <c r="I57" s="330"/>
      <c r="J57" s="330"/>
      <c r="K57" s="330"/>
      <c r="L57" s="330"/>
      <c r="M57" s="330"/>
      <c r="N57" s="330"/>
      <c r="V57" s="363"/>
    </row>
    <row r="58" customHeight="1" spans="1:22">
      <c r="A58" s="337" t="s">
        <v>11396</v>
      </c>
      <c r="B58" s="338"/>
      <c r="C58" s="338"/>
      <c r="D58" s="338" t="s">
        <v>11396</v>
      </c>
      <c r="E58" s="338"/>
      <c r="F58" s="338"/>
      <c r="G58" s="323" t="s">
        <v>11397</v>
      </c>
      <c r="H58" s="323" t="s">
        <v>11404</v>
      </c>
      <c r="I58" s="323" t="s">
        <v>11506</v>
      </c>
      <c r="J58" s="323" t="s">
        <v>11512</v>
      </c>
      <c r="K58" s="323" t="s">
        <v>11513</v>
      </c>
      <c r="L58" s="323"/>
      <c r="M58" s="323" t="s">
        <v>11514</v>
      </c>
      <c r="N58" s="323"/>
      <c r="V58" s="363"/>
    </row>
    <row r="59" customHeight="1" spans="1:22">
      <c r="A59" s="337"/>
      <c r="B59" s="338"/>
      <c r="C59" s="338"/>
      <c r="D59" s="338"/>
      <c r="E59" s="338"/>
      <c r="F59" s="338"/>
      <c r="G59" s="323"/>
      <c r="H59" s="323"/>
      <c r="I59" s="323"/>
      <c r="J59" s="323"/>
      <c r="K59" s="323"/>
      <c r="L59" s="323"/>
      <c r="M59" s="323"/>
      <c r="N59" s="323"/>
      <c r="V59" s="363"/>
    </row>
    <row r="60" customHeight="1" spans="1:22">
      <c r="A60" s="334" t="s">
        <v>11515</v>
      </c>
      <c r="B60" s="335"/>
      <c r="C60" s="335"/>
      <c r="D60" s="335" t="s">
        <v>11516</v>
      </c>
      <c r="E60" s="335"/>
      <c r="F60" s="335"/>
      <c r="G60" s="330" t="s">
        <v>11453</v>
      </c>
      <c r="H60" s="330" t="s">
        <v>11517</v>
      </c>
      <c r="I60" s="330" t="s">
        <v>11509</v>
      </c>
      <c r="J60" s="330" t="s">
        <v>11518</v>
      </c>
      <c r="K60" s="330" t="s">
        <v>11519</v>
      </c>
      <c r="L60" s="330"/>
      <c r="M60" s="330"/>
      <c r="N60" s="330"/>
      <c r="V60" s="363"/>
    </row>
    <row r="61" customHeight="1" spans="1:22">
      <c r="A61" s="334"/>
      <c r="B61" s="335"/>
      <c r="C61" s="335"/>
      <c r="D61" s="335"/>
      <c r="E61" s="335"/>
      <c r="F61" s="335"/>
      <c r="G61" s="330"/>
      <c r="H61" s="330"/>
      <c r="I61" s="330"/>
      <c r="J61" s="330"/>
      <c r="K61" s="330"/>
      <c r="L61" s="330"/>
      <c r="M61" s="330"/>
      <c r="N61" s="330"/>
      <c r="V61" s="363"/>
    </row>
    <row r="62" customHeight="1" spans="1:22">
      <c r="A62" s="339" t="s">
        <v>11520</v>
      </c>
      <c r="B62" s="340"/>
      <c r="C62" s="340"/>
      <c r="D62" s="341" t="s">
        <v>11520</v>
      </c>
      <c r="E62" s="340"/>
      <c r="F62" s="340"/>
      <c r="G62" s="342" t="s">
        <v>9875</v>
      </c>
      <c r="H62" s="343" t="s">
        <v>11521</v>
      </c>
      <c r="I62" s="343" t="s">
        <v>11522</v>
      </c>
      <c r="J62" s="343" t="s">
        <v>11523</v>
      </c>
      <c r="K62" s="343" t="s">
        <v>11524</v>
      </c>
      <c r="L62" s="343"/>
      <c r="M62" s="343"/>
      <c r="N62" s="343"/>
      <c r="O62" s="326"/>
      <c r="P62" s="326"/>
      <c r="Q62" s="326"/>
      <c r="R62" s="326"/>
      <c r="S62" s="326"/>
      <c r="T62" s="326"/>
      <c r="U62" s="326"/>
      <c r="V62" s="364"/>
    </row>
    <row r="63" ht="10" customHeight="1"/>
    <row r="64" ht="25" customHeight="1" spans="1:9">
      <c r="A64" s="344" t="s">
        <v>11525</v>
      </c>
      <c r="B64" s="344"/>
      <c r="C64" s="344"/>
      <c r="D64" s="344"/>
      <c r="E64" s="344"/>
      <c r="F64" s="344"/>
      <c r="G64" s="344"/>
      <c r="H64" s="344"/>
      <c r="I64" s="344"/>
    </row>
    <row r="65" s="307" customFormat="1" customHeight="1" spans="1:9">
      <c r="A65" s="311" t="s">
        <v>11322</v>
      </c>
      <c r="B65" s="311"/>
      <c r="C65" s="311" t="s">
        <v>11526</v>
      </c>
      <c r="D65" s="311" t="s">
        <v>11527</v>
      </c>
      <c r="E65" s="311" t="s">
        <v>11528</v>
      </c>
      <c r="F65" s="311" t="s">
        <v>11529</v>
      </c>
      <c r="G65" s="311" t="s">
        <v>11530</v>
      </c>
      <c r="H65" s="311" t="s">
        <v>11531</v>
      </c>
      <c r="I65" s="311" t="s">
        <v>11532</v>
      </c>
    </row>
    <row r="66" customHeight="1" spans="1:9">
      <c r="A66" s="365" t="s">
        <v>11324</v>
      </c>
      <c r="B66" s="365"/>
      <c r="C66" s="365" t="s">
        <v>428</v>
      </c>
      <c r="D66" s="365" t="s">
        <v>11533</v>
      </c>
      <c r="E66" s="365" t="s">
        <v>11534</v>
      </c>
      <c r="F66" s="365" t="s">
        <v>11535</v>
      </c>
      <c r="G66" s="365" t="s">
        <v>11536</v>
      </c>
      <c r="H66" s="365" t="s">
        <v>11537</v>
      </c>
      <c r="I66" s="365" t="s">
        <v>11538</v>
      </c>
    </row>
    <row r="67" customHeight="1" spans="1:9">
      <c r="A67" s="366" t="s">
        <v>11539</v>
      </c>
      <c r="B67" s="366"/>
      <c r="C67" s="366" t="s">
        <v>428</v>
      </c>
      <c r="D67" s="366" t="s">
        <v>11540</v>
      </c>
      <c r="E67" s="366" t="s">
        <v>11541</v>
      </c>
      <c r="F67" s="366" t="s">
        <v>11542</v>
      </c>
      <c r="G67" s="366" t="s">
        <v>11543</v>
      </c>
      <c r="H67" s="366" t="s">
        <v>11544</v>
      </c>
      <c r="I67" s="366" t="s">
        <v>11545</v>
      </c>
    </row>
    <row r="68" customHeight="1" spans="1:9">
      <c r="A68" s="365" t="s">
        <v>11546</v>
      </c>
      <c r="B68" s="365"/>
      <c r="C68" s="365" t="s">
        <v>428</v>
      </c>
      <c r="D68" s="365" t="s">
        <v>11547</v>
      </c>
      <c r="E68" s="365" t="s">
        <v>11548</v>
      </c>
      <c r="F68" s="365" t="s">
        <v>11549</v>
      </c>
      <c r="G68" s="365" t="s">
        <v>11550</v>
      </c>
      <c r="H68" s="365" t="s">
        <v>11551</v>
      </c>
      <c r="I68" s="365" t="s">
        <v>11552</v>
      </c>
    </row>
    <row r="69" customHeight="1" spans="1:9">
      <c r="A69" s="366" t="s">
        <v>11553</v>
      </c>
      <c r="B69" s="366"/>
      <c r="C69" s="366" t="s">
        <v>11554</v>
      </c>
      <c r="D69" s="366" t="s">
        <v>11555</v>
      </c>
      <c r="E69" s="366" t="s">
        <v>11542</v>
      </c>
      <c r="F69" s="366" t="s">
        <v>11556</v>
      </c>
      <c r="G69" s="366" t="s">
        <v>11557</v>
      </c>
      <c r="H69" s="366" t="s">
        <v>11558</v>
      </c>
      <c r="I69" s="366" t="s">
        <v>11559</v>
      </c>
    </row>
    <row r="70" customHeight="1" spans="1:9">
      <c r="A70" s="365" t="s">
        <v>7785</v>
      </c>
      <c r="B70" s="365"/>
      <c r="C70" s="365" t="s">
        <v>11560</v>
      </c>
      <c r="D70" s="365" t="s">
        <v>11561</v>
      </c>
      <c r="E70" s="365" t="s">
        <v>11562</v>
      </c>
      <c r="F70" s="365" t="s">
        <v>11563</v>
      </c>
      <c r="G70" s="365" t="s">
        <v>11564</v>
      </c>
      <c r="H70" s="365" t="s">
        <v>11565</v>
      </c>
      <c r="I70" s="365" t="s">
        <v>11566</v>
      </c>
    </row>
    <row r="71" customHeight="1" spans="1:9">
      <c r="A71" s="365" t="s">
        <v>9875</v>
      </c>
      <c r="B71" s="365"/>
      <c r="C71" s="365"/>
      <c r="D71" s="365"/>
      <c r="E71" s="365"/>
      <c r="F71" s="365"/>
      <c r="G71" s="365"/>
      <c r="H71" s="365"/>
      <c r="I71" s="365"/>
    </row>
    <row r="72" customHeight="1" spans="1:9">
      <c r="A72" s="366" t="s">
        <v>9832</v>
      </c>
      <c r="B72" s="366"/>
      <c r="C72" s="366" t="s">
        <v>11567</v>
      </c>
      <c r="D72" s="366" t="s">
        <v>11562</v>
      </c>
      <c r="E72" s="366" t="s">
        <v>11564</v>
      </c>
      <c r="F72" s="366" t="s">
        <v>11568</v>
      </c>
      <c r="G72" s="366" t="s">
        <v>11569</v>
      </c>
      <c r="H72" s="366" t="s">
        <v>11570</v>
      </c>
      <c r="I72" s="366" t="s">
        <v>11571</v>
      </c>
    </row>
    <row r="73" customHeight="1" spans="1:9">
      <c r="A73" s="366" t="s">
        <v>9839</v>
      </c>
      <c r="B73" s="366"/>
      <c r="C73" s="366"/>
      <c r="D73" s="366"/>
      <c r="E73" s="366"/>
      <c r="F73" s="366"/>
      <c r="G73" s="366"/>
      <c r="H73" s="366"/>
      <c r="I73" s="366"/>
    </row>
    <row r="74" customHeight="1" spans="1:9">
      <c r="A74" s="365" t="s">
        <v>9788</v>
      </c>
      <c r="B74" s="365"/>
      <c r="C74" s="365" t="s">
        <v>11572</v>
      </c>
      <c r="D74" s="365" t="s">
        <v>11573</v>
      </c>
      <c r="E74" s="365" t="s">
        <v>11574</v>
      </c>
      <c r="F74" s="365" t="s">
        <v>11575</v>
      </c>
      <c r="G74" s="365" t="s">
        <v>11576</v>
      </c>
      <c r="H74" s="365" t="s">
        <v>11536</v>
      </c>
      <c r="I74" s="365" t="s">
        <v>11577</v>
      </c>
    </row>
    <row r="75" customHeight="1" spans="1:9">
      <c r="A75" s="365" t="s">
        <v>8103</v>
      </c>
      <c r="B75" s="365"/>
      <c r="C75" s="365"/>
      <c r="D75" s="365"/>
      <c r="E75" s="365"/>
      <c r="F75" s="365"/>
      <c r="G75" s="365"/>
      <c r="H75" s="365"/>
      <c r="I75" s="365"/>
    </row>
    <row r="76" customHeight="1" spans="1:9">
      <c r="A76" s="365" t="s">
        <v>9867</v>
      </c>
      <c r="B76" s="365"/>
      <c r="C76" s="365"/>
      <c r="D76" s="365"/>
      <c r="E76" s="365"/>
      <c r="F76" s="365"/>
      <c r="G76" s="365"/>
      <c r="H76" s="365"/>
      <c r="I76" s="365"/>
    </row>
    <row r="77" customHeight="1" spans="1:9">
      <c r="A77" s="365" t="s">
        <v>9807</v>
      </c>
      <c r="B77" s="365"/>
      <c r="C77" s="365"/>
      <c r="D77" s="365"/>
      <c r="E77" s="365"/>
      <c r="F77" s="365"/>
      <c r="G77" s="365"/>
      <c r="H77" s="365"/>
      <c r="I77" s="365"/>
    </row>
    <row r="78" customHeight="1" spans="1:9">
      <c r="A78" s="365" t="s">
        <v>7839</v>
      </c>
      <c r="B78" s="365"/>
      <c r="C78" s="365"/>
      <c r="D78" s="365"/>
      <c r="E78" s="365"/>
      <c r="F78" s="365"/>
      <c r="G78" s="365"/>
      <c r="H78" s="365"/>
      <c r="I78" s="365"/>
    </row>
    <row r="79" customHeight="1" spans="1:9">
      <c r="A79" s="365" t="s">
        <v>11397</v>
      </c>
      <c r="B79" s="365"/>
      <c r="C79" s="365"/>
      <c r="D79" s="365"/>
      <c r="E79" s="365"/>
      <c r="F79" s="365"/>
      <c r="G79" s="365"/>
      <c r="H79" s="365"/>
      <c r="I79" s="365"/>
    </row>
    <row r="80" customHeight="1" spans="1:9">
      <c r="A80" s="366" t="s">
        <v>11578</v>
      </c>
      <c r="B80" s="366"/>
      <c r="C80" s="366" t="s">
        <v>11579</v>
      </c>
      <c r="D80" s="366" t="s">
        <v>11580</v>
      </c>
      <c r="E80" s="366" t="s">
        <v>11544</v>
      </c>
      <c r="F80" s="366" t="s">
        <v>11558</v>
      </c>
      <c r="G80" s="366" t="s">
        <v>11533</v>
      </c>
      <c r="H80" s="366" t="s">
        <v>11581</v>
      </c>
      <c r="I80" s="366" t="s">
        <v>11582</v>
      </c>
    </row>
  </sheetData>
  <mergeCells count="320">
    <mergeCell ref="A1:J1"/>
    <mergeCell ref="L1:V1"/>
    <mergeCell ref="A2:C2"/>
    <mergeCell ref="H2:J2"/>
    <mergeCell ref="L2:N2"/>
    <mergeCell ref="T2:V2"/>
    <mergeCell ref="A3:C3"/>
    <mergeCell ref="H3:J3"/>
    <mergeCell ref="T3:V3"/>
    <mergeCell ref="A4:C4"/>
    <mergeCell ref="H4:J4"/>
    <mergeCell ref="T4:V4"/>
    <mergeCell ref="A5:C5"/>
    <mergeCell ref="H5:J5"/>
    <mergeCell ref="L5:N5"/>
    <mergeCell ref="T5:V5"/>
    <mergeCell ref="A6:C6"/>
    <mergeCell ref="H6:J6"/>
    <mergeCell ref="T6:V6"/>
    <mergeCell ref="A7:C7"/>
    <mergeCell ref="H7:J7"/>
    <mergeCell ref="T7:V7"/>
    <mergeCell ref="A8:C8"/>
    <mergeCell ref="H8:J8"/>
    <mergeCell ref="L8:N8"/>
    <mergeCell ref="T8:V8"/>
    <mergeCell ref="A9:C9"/>
    <mergeCell ref="H9:J9"/>
    <mergeCell ref="L9:N9"/>
    <mergeCell ref="T9:V9"/>
    <mergeCell ref="A10:C10"/>
    <mergeCell ref="H10:J10"/>
    <mergeCell ref="T10:V10"/>
    <mergeCell ref="A11:C11"/>
    <mergeCell ref="H11:J11"/>
    <mergeCell ref="T11:V11"/>
    <mergeCell ref="A12:C12"/>
    <mergeCell ref="L12:N12"/>
    <mergeCell ref="T12:V12"/>
    <mergeCell ref="A13:C13"/>
    <mergeCell ref="L13:N13"/>
    <mergeCell ref="T13:V13"/>
    <mergeCell ref="A14:C14"/>
    <mergeCell ref="L14:N14"/>
    <mergeCell ref="T14:V14"/>
    <mergeCell ref="A15:C15"/>
    <mergeCell ref="H15:J15"/>
    <mergeCell ref="L15:N15"/>
    <mergeCell ref="T15:V15"/>
    <mergeCell ref="L16:N16"/>
    <mergeCell ref="T16:V16"/>
    <mergeCell ref="A18:J18"/>
    <mergeCell ref="L18:V18"/>
    <mergeCell ref="A19:B19"/>
    <mergeCell ref="C19:D19"/>
    <mergeCell ref="I19:J19"/>
    <mergeCell ref="L19:M19"/>
    <mergeCell ref="N19:P19"/>
    <mergeCell ref="U19:V19"/>
    <mergeCell ref="A20:B20"/>
    <mergeCell ref="C20:D20"/>
    <mergeCell ref="I20:J20"/>
    <mergeCell ref="L20:M20"/>
    <mergeCell ref="N20:P20"/>
    <mergeCell ref="U20:V20"/>
    <mergeCell ref="I21:J21"/>
    <mergeCell ref="L21:M21"/>
    <mergeCell ref="N21:P21"/>
    <mergeCell ref="U21:V21"/>
    <mergeCell ref="I22:J22"/>
    <mergeCell ref="A23:B23"/>
    <mergeCell ref="C23:D23"/>
    <mergeCell ref="I23:J23"/>
    <mergeCell ref="A24:B24"/>
    <mergeCell ref="C24:D24"/>
    <mergeCell ref="I24:J24"/>
    <mergeCell ref="U24:V24"/>
    <mergeCell ref="U25:V25"/>
    <mergeCell ref="U26:V26"/>
    <mergeCell ref="U27:V27"/>
    <mergeCell ref="L28:M28"/>
    <mergeCell ref="N28:P28"/>
    <mergeCell ref="U28:V28"/>
    <mergeCell ref="L29:M29"/>
    <mergeCell ref="N29:P29"/>
    <mergeCell ref="U29:V29"/>
    <mergeCell ref="I30:J30"/>
    <mergeCell ref="L30:M30"/>
    <mergeCell ref="N30:P30"/>
    <mergeCell ref="U30:V30"/>
    <mergeCell ref="I31:J31"/>
    <mergeCell ref="L31:M31"/>
    <mergeCell ref="N31:P31"/>
    <mergeCell ref="U31:V31"/>
    <mergeCell ref="A32:B32"/>
    <mergeCell ref="C32:D32"/>
    <mergeCell ref="I32:J32"/>
    <mergeCell ref="A34:N34"/>
    <mergeCell ref="A35:C35"/>
    <mergeCell ref="D35:F35"/>
    <mergeCell ref="K35:L35"/>
    <mergeCell ref="M35:N35"/>
    <mergeCell ref="M36:N36"/>
    <mergeCell ref="M37:N37"/>
    <mergeCell ref="A38:C38"/>
    <mergeCell ref="D38:F38"/>
    <mergeCell ref="K38:L38"/>
    <mergeCell ref="M38:N38"/>
    <mergeCell ref="M39:N39"/>
    <mergeCell ref="M40:N40"/>
    <mergeCell ref="M41:N41"/>
    <mergeCell ref="M42:N42"/>
    <mergeCell ref="M43:N43"/>
    <mergeCell ref="M54:N54"/>
    <mergeCell ref="M55:N55"/>
    <mergeCell ref="A62:C62"/>
    <mergeCell ref="D62:F62"/>
    <mergeCell ref="K62:L62"/>
    <mergeCell ref="M62:N62"/>
    <mergeCell ref="A64:I64"/>
    <mergeCell ref="A65:B65"/>
    <mergeCell ref="A66:B66"/>
    <mergeCell ref="A67:B67"/>
    <mergeCell ref="A68:B68"/>
    <mergeCell ref="A69:B69"/>
    <mergeCell ref="A70:B70"/>
    <mergeCell ref="A71:B71"/>
    <mergeCell ref="A72:B72"/>
    <mergeCell ref="A73:B73"/>
    <mergeCell ref="A74:B74"/>
    <mergeCell ref="A75:B75"/>
    <mergeCell ref="A76:B76"/>
    <mergeCell ref="A77:B77"/>
    <mergeCell ref="A78:B78"/>
    <mergeCell ref="A79:B79"/>
    <mergeCell ref="A80:B80"/>
    <mergeCell ref="C70:C71"/>
    <mergeCell ref="C72:C73"/>
    <mergeCell ref="C74:C79"/>
    <mergeCell ref="D70:D71"/>
    <mergeCell ref="D72:D73"/>
    <mergeCell ref="D74:D79"/>
    <mergeCell ref="E12:E14"/>
    <mergeCell ref="E21:E22"/>
    <mergeCell ref="E25:E26"/>
    <mergeCell ref="E27:E29"/>
    <mergeCell ref="E30:E31"/>
    <mergeCell ref="E70:E71"/>
    <mergeCell ref="E72:E73"/>
    <mergeCell ref="E74:E79"/>
    <mergeCell ref="F12:F14"/>
    <mergeCell ref="F21:F22"/>
    <mergeCell ref="F25:F26"/>
    <mergeCell ref="F27:F29"/>
    <mergeCell ref="F30:F31"/>
    <mergeCell ref="F70:F71"/>
    <mergeCell ref="F72:F73"/>
    <mergeCell ref="F74:F79"/>
    <mergeCell ref="G12:G14"/>
    <mergeCell ref="G21:G22"/>
    <mergeCell ref="G25:G26"/>
    <mergeCell ref="G27:G29"/>
    <mergeCell ref="G30:G31"/>
    <mergeCell ref="G36:G37"/>
    <mergeCell ref="G39:G41"/>
    <mergeCell ref="G42:G43"/>
    <mergeCell ref="G44:G45"/>
    <mergeCell ref="G46:G47"/>
    <mergeCell ref="G48:G49"/>
    <mergeCell ref="G50:G51"/>
    <mergeCell ref="G52:G53"/>
    <mergeCell ref="G54:G55"/>
    <mergeCell ref="G56:G57"/>
    <mergeCell ref="G58:G59"/>
    <mergeCell ref="G60:G61"/>
    <mergeCell ref="G70:G71"/>
    <mergeCell ref="G72:G73"/>
    <mergeCell ref="G74:G79"/>
    <mergeCell ref="H21:H22"/>
    <mergeCell ref="H25:H26"/>
    <mergeCell ref="H27:H29"/>
    <mergeCell ref="H30:H31"/>
    <mergeCell ref="H36:H37"/>
    <mergeCell ref="H39:H41"/>
    <mergeCell ref="H42:H43"/>
    <mergeCell ref="H44:H45"/>
    <mergeCell ref="H46:H47"/>
    <mergeCell ref="H48:H49"/>
    <mergeCell ref="H50:H51"/>
    <mergeCell ref="H52:H53"/>
    <mergeCell ref="H54:H55"/>
    <mergeCell ref="H56:H57"/>
    <mergeCell ref="H58:H59"/>
    <mergeCell ref="H60:H61"/>
    <mergeCell ref="H70:H71"/>
    <mergeCell ref="H72:H73"/>
    <mergeCell ref="H74:H79"/>
    <mergeCell ref="I36:I37"/>
    <mergeCell ref="I39:I41"/>
    <mergeCell ref="I42:I43"/>
    <mergeCell ref="I44:I45"/>
    <mergeCell ref="I46:I47"/>
    <mergeCell ref="I48:I49"/>
    <mergeCell ref="I50:I51"/>
    <mergeCell ref="I52:I53"/>
    <mergeCell ref="I54:I55"/>
    <mergeCell ref="I56:I57"/>
    <mergeCell ref="I58:I59"/>
    <mergeCell ref="I60:I61"/>
    <mergeCell ref="I70:I71"/>
    <mergeCell ref="I72:I73"/>
    <mergeCell ref="I74:I79"/>
    <mergeCell ref="J36:J37"/>
    <mergeCell ref="J39:J41"/>
    <mergeCell ref="J42:J43"/>
    <mergeCell ref="J44:J45"/>
    <mergeCell ref="J46:J47"/>
    <mergeCell ref="J48:J49"/>
    <mergeCell ref="J50:J51"/>
    <mergeCell ref="J52:J53"/>
    <mergeCell ref="J54:J55"/>
    <mergeCell ref="J56:J57"/>
    <mergeCell ref="J58:J59"/>
    <mergeCell ref="J60:J61"/>
    <mergeCell ref="O3:O4"/>
    <mergeCell ref="O6:O7"/>
    <mergeCell ref="O10:O11"/>
    <mergeCell ref="P3:P4"/>
    <mergeCell ref="P6:P7"/>
    <mergeCell ref="P10:P11"/>
    <mergeCell ref="P14:P16"/>
    <mergeCell ref="Q3:Q4"/>
    <mergeCell ref="Q6:Q7"/>
    <mergeCell ref="Q10:Q11"/>
    <mergeCell ref="Q14:Q16"/>
    <mergeCell ref="Q22:Q23"/>
    <mergeCell ref="Q24:Q25"/>
    <mergeCell ref="Q26:Q27"/>
    <mergeCell ref="R3:R4"/>
    <mergeCell ref="R6:R7"/>
    <mergeCell ref="R10:R11"/>
    <mergeCell ref="R14:R16"/>
    <mergeCell ref="R22:R23"/>
    <mergeCell ref="R24:R25"/>
    <mergeCell ref="R26:R27"/>
    <mergeCell ref="S3:S4"/>
    <mergeCell ref="S6:S7"/>
    <mergeCell ref="S10:S11"/>
    <mergeCell ref="S14:S16"/>
    <mergeCell ref="S22:S23"/>
    <mergeCell ref="S24:S25"/>
    <mergeCell ref="S26:S27"/>
    <mergeCell ref="T22:T23"/>
    <mergeCell ref="T24:T25"/>
    <mergeCell ref="T26:T27"/>
    <mergeCell ref="L3:N4"/>
    <mergeCell ref="L6:N7"/>
    <mergeCell ref="L10:N11"/>
    <mergeCell ref="H12:J14"/>
    <mergeCell ref="U22:V23"/>
    <mergeCell ref="A21:B22"/>
    <mergeCell ref="C21:D22"/>
    <mergeCell ref="L22:M23"/>
    <mergeCell ref="N22:P23"/>
    <mergeCell ref="L24:M25"/>
    <mergeCell ref="N24:P25"/>
    <mergeCell ref="A25:B26"/>
    <mergeCell ref="C25:D26"/>
    <mergeCell ref="I25:J26"/>
    <mergeCell ref="L26:M27"/>
    <mergeCell ref="N26:P27"/>
    <mergeCell ref="A27:B29"/>
    <mergeCell ref="C27:D29"/>
    <mergeCell ref="I27:J29"/>
    <mergeCell ref="A30:B31"/>
    <mergeCell ref="C30:D31"/>
    <mergeCell ref="A36:C37"/>
    <mergeCell ref="D36:F37"/>
    <mergeCell ref="K36:L37"/>
    <mergeCell ref="A44:C45"/>
    <mergeCell ref="D44:F45"/>
    <mergeCell ref="K44:L45"/>
    <mergeCell ref="M44:N45"/>
    <mergeCell ref="A46:C47"/>
    <mergeCell ref="D46:F47"/>
    <mergeCell ref="K46:L47"/>
    <mergeCell ref="M46:N47"/>
    <mergeCell ref="A48:C49"/>
    <mergeCell ref="D48:F49"/>
    <mergeCell ref="K48:L49"/>
    <mergeCell ref="M48:N49"/>
    <mergeCell ref="A50:C51"/>
    <mergeCell ref="D50:F51"/>
    <mergeCell ref="K50:L51"/>
    <mergeCell ref="M50:N51"/>
    <mergeCell ref="A52:C53"/>
    <mergeCell ref="D52:F53"/>
    <mergeCell ref="K52:L53"/>
    <mergeCell ref="M52:N53"/>
    <mergeCell ref="A54:C55"/>
    <mergeCell ref="D54:F55"/>
    <mergeCell ref="K54:L55"/>
    <mergeCell ref="A56:C57"/>
    <mergeCell ref="D56:F57"/>
    <mergeCell ref="K56:L57"/>
    <mergeCell ref="M56:N57"/>
    <mergeCell ref="A58:C59"/>
    <mergeCell ref="D58:F59"/>
    <mergeCell ref="K58:L59"/>
    <mergeCell ref="M58:N59"/>
    <mergeCell ref="A60:C61"/>
    <mergeCell ref="D60:F61"/>
    <mergeCell ref="K60:L61"/>
    <mergeCell ref="M60:N61"/>
    <mergeCell ref="A39:C41"/>
    <mergeCell ref="D39:F41"/>
    <mergeCell ref="K39:L41"/>
    <mergeCell ref="A42:C43"/>
    <mergeCell ref="D42:F43"/>
    <mergeCell ref="K42:L43"/>
  </mergeCells>
  <pageMargins left="0.699305555555556" right="0.699305555555556" top="0.75" bottom="0.75" header="0.3" footer="0.3"/>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8"/>
  <sheetViews>
    <sheetView showGridLines="0" zoomScale="105" zoomScaleNormal="105" workbookViewId="0">
      <pane ySplit="14" topLeftCell="A15" activePane="bottomLeft" state="frozen"/>
      <selection/>
      <selection pane="bottomLeft" activeCell="A1" sqref="A1:P1"/>
    </sheetView>
  </sheetViews>
  <sheetFormatPr defaultColWidth="9" defaultRowHeight="13.5"/>
  <cols>
    <col min="1" max="1" width="13.1" style="155" customWidth="1"/>
    <col min="2" max="6" width="7.125" style="155" customWidth="1"/>
    <col min="7" max="8" width="12.625" style="155" customWidth="1"/>
    <col min="9" max="9" width="11.2" style="155" customWidth="1"/>
    <col min="10" max="13" width="7.125" style="155" customWidth="1"/>
    <col min="14" max="14" width="10.125" style="155" customWidth="1"/>
    <col min="15" max="15" width="29.625" style="156" customWidth="1"/>
    <col min="16" max="16" width="43.2" style="156" customWidth="1"/>
    <col min="17" max="256" width="9" style="155" customWidth="1"/>
    <col min="257" max="16384" width="9" style="157"/>
  </cols>
  <sheetData>
    <row r="1" ht="22.5" spans="1:16">
      <c r="A1" s="277" t="s">
        <v>11583</v>
      </c>
      <c r="B1" s="277"/>
      <c r="C1" s="277"/>
      <c r="D1" s="277"/>
      <c r="E1" s="277"/>
      <c r="F1" s="277"/>
      <c r="G1" s="277"/>
      <c r="H1" s="277"/>
      <c r="I1" s="277"/>
      <c r="J1" s="277"/>
      <c r="K1" s="277"/>
      <c r="L1" s="277"/>
      <c r="M1" s="277"/>
      <c r="N1" s="277"/>
      <c r="O1" s="277"/>
      <c r="P1" s="277"/>
    </row>
    <row r="2" ht="20.25" spans="1:16">
      <c r="A2" s="278" t="s">
        <v>10403</v>
      </c>
      <c r="B2" s="278"/>
      <c r="C2" s="278"/>
      <c r="D2" s="278"/>
      <c r="E2" s="278"/>
      <c r="F2" s="278"/>
      <c r="H2" s="278" t="s">
        <v>10404</v>
      </c>
      <c r="I2" s="278"/>
      <c r="J2" s="278"/>
      <c r="K2" s="278"/>
      <c r="L2" s="278"/>
      <c r="M2" s="282"/>
      <c r="N2" s="282"/>
      <c r="O2" s="282"/>
      <c r="P2" s="282"/>
    </row>
    <row r="3" ht="18" customHeight="1" spans="1:16">
      <c r="A3" s="64" t="s">
        <v>10405</v>
      </c>
      <c r="B3" s="64" t="s">
        <v>10406</v>
      </c>
      <c r="C3" s="64" t="s">
        <v>4181</v>
      </c>
      <c r="D3" s="64" t="s">
        <v>4196</v>
      </c>
      <c r="E3" s="64" t="s">
        <v>4237</v>
      </c>
      <c r="F3" s="64" t="s">
        <v>4218</v>
      </c>
      <c r="H3" s="64" t="s">
        <v>10407</v>
      </c>
      <c r="I3" s="64" t="s">
        <v>10408</v>
      </c>
      <c r="J3" s="64" t="s">
        <v>10409</v>
      </c>
      <c r="K3" s="64"/>
      <c r="L3" s="64"/>
      <c r="M3" s="282"/>
      <c r="N3" s="282"/>
      <c r="O3" s="282"/>
      <c r="P3" s="282"/>
    </row>
    <row r="4" ht="18" customHeight="1" spans="1:16">
      <c r="A4" s="67" t="s">
        <v>10410</v>
      </c>
      <c r="B4" s="279">
        <v>0.65</v>
      </c>
      <c r="C4" s="279">
        <v>0.2</v>
      </c>
      <c r="D4" s="279">
        <v>0.1</v>
      </c>
      <c r="E4" s="279">
        <v>0.05</v>
      </c>
      <c r="F4" s="67" t="s">
        <v>428</v>
      </c>
      <c r="H4" s="67" t="s">
        <v>10406</v>
      </c>
      <c r="I4" s="67" t="s">
        <v>10411</v>
      </c>
      <c r="J4" s="67" t="s">
        <v>428</v>
      </c>
      <c r="K4" s="67"/>
      <c r="L4" s="67"/>
      <c r="M4" s="282"/>
      <c r="N4" s="282"/>
      <c r="O4" s="282"/>
      <c r="P4" s="282"/>
    </row>
    <row r="5" ht="18" customHeight="1" spans="1:16">
      <c r="A5" s="71" t="s">
        <v>10412</v>
      </c>
      <c r="B5" s="111">
        <v>0.5</v>
      </c>
      <c r="C5" s="111">
        <v>0.25</v>
      </c>
      <c r="D5" s="111">
        <v>0.15</v>
      </c>
      <c r="E5" s="111">
        <v>0.1</v>
      </c>
      <c r="F5" s="71" t="s">
        <v>428</v>
      </c>
      <c r="H5" s="71" t="s">
        <v>4181</v>
      </c>
      <c r="I5" s="111">
        <v>1.05</v>
      </c>
      <c r="J5" s="71" t="s">
        <v>428</v>
      </c>
      <c r="K5" s="71"/>
      <c r="L5" s="71"/>
      <c r="M5" s="282"/>
      <c r="N5" s="282"/>
      <c r="O5" s="282"/>
      <c r="P5" s="282"/>
    </row>
    <row r="6" ht="18" customHeight="1" spans="1:16">
      <c r="A6" s="67" t="s">
        <v>10413</v>
      </c>
      <c r="B6" s="279">
        <v>0.35</v>
      </c>
      <c r="C6" s="279">
        <v>0.3</v>
      </c>
      <c r="D6" s="279">
        <v>0.2</v>
      </c>
      <c r="E6" s="279">
        <v>0.15</v>
      </c>
      <c r="F6" s="67" t="s">
        <v>428</v>
      </c>
      <c r="H6" s="67" t="s">
        <v>4196</v>
      </c>
      <c r="I6" s="279">
        <v>1.1</v>
      </c>
      <c r="J6" s="67" t="s">
        <v>428</v>
      </c>
      <c r="K6" s="67"/>
      <c r="L6" s="67"/>
      <c r="M6" s="282"/>
      <c r="N6" s="282"/>
      <c r="O6" s="282"/>
      <c r="P6" s="282"/>
    </row>
    <row r="7" ht="18" customHeight="1" spans="1:16">
      <c r="A7" s="71" t="s">
        <v>10414</v>
      </c>
      <c r="B7" s="111">
        <v>0.2</v>
      </c>
      <c r="C7" s="111">
        <v>0.35</v>
      </c>
      <c r="D7" s="111">
        <v>0.25</v>
      </c>
      <c r="E7" s="111">
        <v>0.2</v>
      </c>
      <c r="F7" s="71" t="s">
        <v>428</v>
      </c>
      <c r="H7" s="71" t="s">
        <v>4237</v>
      </c>
      <c r="I7" s="111">
        <v>1.2</v>
      </c>
      <c r="J7" s="71" t="s">
        <v>10415</v>
      </c>
      <c r="K7" s="71"/>
      <c r="L7" s="71"/>
      <c r="M7" s="282"/>
      <c r="N7" s="282"/>
      <c r="O7" s="282"/>
      <c r="P7" s="282"/>
    </row>
    <row r="8" ht="18" customHeight="1" spans="1:16">
      <c r="A8" s="67" t="s">
        <v>10416</v>
      </c>
      <c r="B8" s="67" t="s">
        <v>428</v>
      </c>
      <c r="C8" s="279">
        <v>0.4</v>
      </c>
      <c r="D8" s="279">
        <v>0.3</v>
      </c>
      <c r="E8" s="279">
        <v>0.25</v>
      </c>
      <c r="F8" s="279">
        <v>0.05</v>
      </c>
      <c r="H8" s="67" t="s">
        <v>4218</v>
      </c>
      <c r="I8" s="279">
        <v>1.25</v>
      </c>
      <c r="J8" s="67" t="s">
        <v>10417</v>
      </c>
      <c r="K8" s="67"/>
      <c r="L8" s="67"/>
      <c r="M8" s="282"/>
      <c r="N8" s="282"/>
      <c r="O8" s="282"/>
      <c r="P8" s="282"/>
    </row>
    <row r="9" ht="18" customHeight="1" spans="1:16">
      <c r="A9" s="280" t="s">
        <v>10418</v>
      </c>
      <c r="B9" s="280"/>
      <c r="C9" s="280"/>
      <c r="D9" s="280"/>
      <c r="E9" s="280"/>
      <c r="F9" s="280"/>
      <c r="G9" s="281"/>
      <c r="H9" s="71" t="s">
        <v>10419</v>
      </c>
      <c r="I9" s="111">
        <v>1.3</v>
      </c>
      <c r="J9" s="71" t="s">
        <v>10420</v>
      </c>
      <c r="K9" s="71"/>
      <c r="L9" s="71"/>
      <c r="M9" s="282"/>
      <c r="N9" s="282"/>
      <c r="O9" s="282"/>
      <c r="P9" s="282"/>
    </row>
    <row r="10" ht="18" customHeight="1" spans="1:16">
      <c r="A10" s="282"/>
      <c r="B10" s="283"/>
      <c r="C10" s="283"/>
      <c r="D10" s="281"/>
      <c r="E10" s="281"/>
      <c r="F10" s="281"/>
      <c r="G10" s="281"/>
      <c r="H10" s="67" t="s">
        <v>10421</v>
      </c>
      <c r="I10" s="279">
        <v>1.4</v>
      </c>
      <c r="J10" s="67" t="s">
        <v>10422</v>
      </c>
      <c r="K10" s="67"/>
      <c r="L10" s="67"/>
      <c r="M10" s="282"/>
      <c r="N10" s="282"/>
      <c r="O10" s="282"/>
      <c r="P10" s="282"/>
    </row>
    <row r="11" ht="18" customHeight="1" spans="1:16">
      <c r="A11" s="282"/>
      <c r="B11" s="283"/>
      <c r="C11" s="283"/>
      <c r="D11" s="281"/>
      <c r="E11" s="281"/>
      <c r="F11" s="281"/>
      <c r="G11" s="281"/>
      <c r="H11" s="71" t="s">
        <v>4220</v>
      </c>
      <c r="I11" s="111">
        <v>1.5</v>
      </c>
      <c r="J11" s="71" t="s">
        <v>10423</v>
      </c>
      <c r="K11" s="71"/>
      <c r="L11" s="71"/>
      <c r="M11" s="282"/>
      <c r="N11" s="282"/>
      <c r="O11" s="282"/>
      <c r="P11" s="282"/>
    </row>
    <row r="12" ht="5" customHeight="1" spans="1:16">
      <c r="A12" s="282"/>
      <c r="B12" s="282"/>
      <c r="C12" s="282"/>
      <c r="D12" s="282"/>
      <c r="E12" s="282"/>
      <c r="F12" s="282"/>
      <c r="G12" s="282"/>
      <c r="H12" s="282"/>
      <c r="I12" s="282"/>
      <c r="J12" s="282"/>
      <c r="K12" s="282"/>
      <c r="L12" s="282"/>
      <c r="M12" s="282"/>
      <c r="N12" s="282"/>
      <c r="O12" s="282"/>
      <c r="P12" s="282"/>
    </row>
    <row r="13" spans="1:16">
      <c r="A13" s="169" t="s">
        <v>2699</v>
      </c>
      <c r="B13" s="169" t="s">
        <v>10125</v>
      </c>
      <c r="C13" s="169" t="s">
        <v>7650</v>
      </c>
      <c r="D13" s="169"/>
      <c r="E13" s="169" t="s">
        <v>7651</v>
      </c>
      <c r="F13" s="169"/>
      <c r="G13" s="169" t="s">
        <v>2235</v>
      </c>
      <c r="H13" s="169"/>
      <c r="I13" s="169"/>
      <c r="J13" s="169" t="s">
        <v>10012</v>
      </c>
      <c r="K13" s="169"/>
      <c r="L13" s="169" t="s">
        <v>10013</v>
      </c>
      <c r="M13" s="169"/>
      <c r="N13" s="169" t="s">
        <v>10975</v>
      </c>
      <c r="O13" s="169" t="s">
        <v>10426</v>
      </c>
      <c r="P13" s="169" t="s">
        <v>477</v>
      </c>
    </row>
    <row r="14" spans="1:16">
      <c r="A14" s="169"/>
      <c r="B14" s="169"/>
      <c r="C14" s="169" t="s">
        <v>2648</v>
      </c>
      <c r="D14" s="169" t="s">
        <v>10129</v>
      </c>
      <c r="E14" s="169" t="s">
        <v>2648</v>
      </c>
      <c r="F14" s="169" t="s">
        <v>10129</v>
      </c>
      <c r="G14" s="169">
        <v>1</v>
      </c>
      <c r="H14" s="169">
        <v>2</v>
      </c>
      <c r="I14" s="169">
        <v>3</v>
      </c>
      <c r="J14" s="169" t="s">
        <v>2648</v>
      </c>
      <c r="K14" s="169" t="s">
        <v>10129</v>
      </c>
      <c r="L14" s="169" t="s">
        <v>2648</v>
      </c>
      <c r="M14" s="169" t="s">
        <v>10129</v>
      </c>
      <c r="N14" s="169"/>
      <c r="O14" s="169"/>
      <c r="P14" s="169"/>
    </row>
    <row r="15" ht="27" spans="1:16">
      <c r="A15" s="284" t="s">
        <v>11584</v>
      </c>
      <c r="B15" s="284" t="s">
        <v>428</v>
      </c>
      <c r="C15" s="284">
        <v>0</v>
      </c>
      <c r="D15" s="284"/>
      <c r="E15" s="284">
        <v>0</v>
      </c>
      <c r="F15" s="284"/>
      <c r="G15" s="284" t="s">
        <v>428</v>
      </c>
      <c r="H15" s="284" t="s">
        <v>428</v>
      </c>
      <c r="I15" s="284" t="s">
        <v>428</v>
      </c>
      <c r="J15" s="284">
        <v>5</v>
      </c>
      <c r="K15" s="284"/>
      <c r="L15" s="284">
        <v>0.2</v>
      </c>
      <c r="M15" s="284"/>
      <c r="N15" s="291">
        <v>-75</v>
      </c>
      <c r="O15" s="181" t="s">
        <v>11585</v>
      </c>
      <c r="P15" s="292" t="s">
        <v>11586</v>
      </c>
    </row>
    <row r="16" spans="1:16">
      <c r="A16" s="285"/>
      <c r="B16" s="286" t="s">
        <v>4220</v>
      </c>
      <c r="C16" s="285">
        <v>0</v>
      </c>
      <c r="D16" s="285"/>
      <c r="E16" s="285">
        <v>0</v>
      </c>
      <c r="F16" s="285"/>
      <c r="G16" s="285"/>
      <c r="H16" s="285"/>
      <c r="I16" s="285"/>
      <c r="J16" s="285">
        <v>7</v>
      </c>
      <c r="K16" s="285"/>
      <c r="L16" s="285">
        <v>0.3</v>
      </c>
      <c r="M16" s="285"/>
      <c r="N16" s="293"/>
      <c r="O16" s="162" t="s">
        <v>106</v>
      </c>
      <c r="P16" s="294"/>
    </row>
    <row r="17" spans="1:16">
      <c r="A17" s="287" t="s">
        <v>2239</v>
      </c>
      <c r="B17" s="287" t="s">
        <v>428</v>
      </c>
      <c r="C17" s="287">
        <v>10</v>
      </c>
      <c r="D17" s="287"/>
      <c r="E17" s="287">
        <v>10</v>
      </c>
      <c r="F17" s="287"/>
      <c r="G17" s="287" t="s">
        <v>428</v>
      </c>
      <c r="H17" s="287" t="s">
        <v>428</v>
      </c>
      <c r="I17" s="287" t="s">
        <v>428</v>
      </c>
      <c r="J17" s="287">
        <v>50</v>
      </c>
      <c r="K17" s="287"/>
      <c r="L17" s="287">
        <v>0.2</v>
      </c>
      <c r="M17" s="287"/>
      <c r="N17" s="295" t="s">
        <v>428</v>
      </c>
      <c r="O17" s="164" t="s">
        <v>2080</v>
      </c>
      <c r="P17" s="296" t="s">
        <v>11587</v>
      </c>
    </row>
    <row r="18" spans="1:16">
      <c r="A18" s="285" t="s">
        <v>11588</v>
      </c>
      <c r="B18" s="285" t="s">
        <v>428</v>
      </c>
      <c r="C18" s="285">
        <v>10</v>
      </c>
      <c r="D18" s="285"/>
      <c r="E18" s="285">
        <v>10</v>
      </c>
      <c r="F18" s="285"/>
      <c r="G18" s="285" t="s">
        <v>9968</v>
      </c>
      <c r="H18" s="285" t="s">
        <v>428</v>
      </c>
      <c r="I18" s="285" t="s">
        <v>428</v>
      </c>
      <c r="J18" s="285">
        <v>100</v>
      </c>
      <c r="K18" s="285"/>
      <c r="L18" s="285">
        <v>0.01</v>
      </c>
      <c r="M18" s="285"/>
      <c r="N18" s="293" t="s">
        <v>428</v>
      </c>
      <c r="O18" s="171" t="s">
        <v>10991</v>
      </c>
      <c r="P18" s="297" t="s">
        <v>11589</v>
      </c>
    </row>
    <row r="19" spans="1:16">
      <c r="A19" s="285"/>
      <c r="B19" s="286" t="s">
        <v>4220</v>
      </c>
      <c r="C19" s="285">
        <v>15</v>
      </c>
      <c r="D19" s="285"/>
      <c r="E19" s="285">
        <v>15</v>
      </c>
      <c r="F19" s="285"/>
      <c r="G19" s="285"/>
      <c r="H19" s="285"/>
      <c r="I19" s="285"/>
      <c r="J19" s="285">
        <v>150</v>
      </c>
      <c r="K19" s="285"/>
      <c r="L19" s="285">
        <v>0.01</v>
      </c>
      <c r="M19" s="285"/>
      <c r="N19" s="293" t="s">
        <v>428</v>
      </c>
      <c r="O19" s="162" t="s">
        <v>106</v>
      </c>
      <c r="P19" s="292"/>
    </row>
    <row r="20" ht="27" spans="1:16">
      <c r="A20" s="287" t="s">
        <v>4825</v>
      </c>
      <c r="B20" s="287" t="s">
        <v>428</v>
      </c>
      <c r="C20" s="287">
        <v>0</v>
      </c>
      <c r="D20" s="287"/>
      <c r="E20" s="287">
        <v>0</v>
      </c>
      <c r="F20" s="287"/>
      <c r="G20" s="287" t="s">
        <v>428</v>
      </c>
      <c r="H20" s="287" t="s">
        <v>428</v>
      </c>
      <c r="I20" s="287" t="s">
        <v>428</v>
      </c>
      <c r="J20" s="287">
        <v>40</v>
      </c>
      <c r="K20" s="287">
        <v>70</v>
      </c>
      <c r="L20" s="287">
        <v>0.2</v>
      </c>
      <c r="M20" s="287">
        <v>0.29</v>
      </c>
      <c r="N20" s="295">
        <v>250</v>
      </c>
      <c r="O20" s="164" t="s">
        <v>11590</v>
      </c>
      <c r="P20" s="296"/>
    </row>
    <row r="21" spans="1:16">
      <c r="A21" s="287"/>
      <c r="B21" s="288" t="s">
        <v>4181</v>
      </c>
      <c r="C21" s="287"/>
      <c r="D21" s="287"/>
      <c r="E21" s="287"/>
      <c r="F21" s="287"/>
      <c r="G21" s="287"/>
      <c r="H21" s="287"/>
      <c r="I21" s="287"/>
      <c r="J21" s="287">
        <v>42</v>
      </c>
      <c r="K21" s="287">
        <v>73</v>
      </c>
      <c r="L21" s="287">
        <v>0.21</v>
      </c>
      <c r="M21" s="287">
        <v>0.3</v>
      </c>
      <c r="N21" s="295">
        <v>-187</v>
      </c>
      <c r="O21" s="164" t="s">
        <v>106</v>
      </c>
      <c r="P21" s="298"/>
    </row>
    <row r="22" spans="1:16">
      <c r="A22" s="287"/>
      <c r="B22" s="288" t="s">
        <v>4196</v>
      </c>
      <c r="C22" s="287"/>
      <c r="D22" s="287"/>
      <c r="E22" s="287"/>
      <c r="F22" s="287"/>
      <c r="G22" s="287"/>
      <c r="H22" s="287"/>
      <c r="I22" s="287"/>
      <c r="J22" s="287">
        <v>44</v>
      </c>
      <c r="K22" s="287">
        <v>77</v>
      </c>
      <c r="L22" s="287">
        <v>0.22</v>
      </c>
      <c r="M22" s="287">
        <v>0.31</v>
      </c>
      <c r="N22" s="295"/>
      <c r="O22" s="164"/>
      <c r="P22" s="298"/>
    </row>
    <row r="23" spans="1:16">
      <c r="A23" s="287"/>
      <c r="B23" s="288" t="s">
        <v>4237</v>
      </c>
      <c r="C23" s="287"/>
      <c r="D23" s="287"/>
      <c r="E23" s="287"/>
      <c r="F23" s="287"/>
      <c r="G23" s="287"/>
      <c r="H23" s="287"/>
      <c r="I23" s="287"/>
      <c r="J23" s="287">
        <v>48</v>
      </c>
      <c r="K23" s="287">
        <v>84</v>
      </c>
      <c r="L23" s="287">
        <v>0.24</v>
      </c>
      <c r="M23" s="287">
        <v>0.34</v>
      </c>
      <c r="N23" s="295"/>
      <c r="O23" s="164"/>
      <c r="P23" s="298"/>
    </row>
    <row r="24" spans="1:16">
      <c r="A24" s="287"/>
      <c r="B24" s="288" t="s">
        <v>4218</v>
      </c>
      <c r="C24" s="287"/>
      <c r="D24" s="287"/>
      <c r="E24" s="287"/>
      <c r="F24" s="287"/>
      <c r="G24" s="287"/>
      <c r="H24" s="287"/>
      <c r="I24" s="287"/>
      <c r="J24" s="287">
        <v>50</v>
      </c>
      <c r="K24" s="287">
        <v>87</v>
      </c>
      <c r="L24" s="287">
        <v>0.25</v>
      </c>
      <c r="M24" s="287">
        <v>0.36</v>
      </c>
      <c r="N24" s="295"/>
      <c r="O24" s="164"/>
      <c r="P24" s="298"/>
    </row>
    <row r="25" spans="1:16">
      <c r="A25" s="287"/>
      <c r="B25" s="288" t="s">
        <v>10419</v>
      </c>
      <c r="C25" s="287"/>
      <c r="D25" s="287"/>
      <c r="E25" s="287"/>
      <c r="F25" s="287"/>
      <c r="G25" s="287"/>
      <c r="H25" s="287"/>
      <c r="I25" s="287"/>
      <c r="J25" s="287">
        <v>52</v>
      </c>
      <c r="K25" s="287">
        <v>91</v>
      </c>
      <c r="L25" s="287">
        <v>0.26</v>
      </c>
      <c r="M25" s="287">
        <v>0.37</v>
      </c>
      <c r="N25" s="295"/>
      <c r="O25" s="164"/>
      <c r="P25" s="298"/>
    </row>
    <row r="26" spans="1:16">
      <c r="A26" s="287"/>
      <c r="B26" s="288" t="s">
        <v>10421</v>
      </c>
      <c r="C26" s="287"/>
      <c r="D26" s="287"/>
      <c r="E26" s="287"/>
      <c r="F26" s="287"/>
      <c r="G26" s="287"/>
      <c r="H26" s="287"/>
      <c r="I26" s="287"/>
      <c r="J26" s="287">
        <v>56</v>
      </c>
      <c r="K26" s="287">
        <v>98</v>
      </c>
      <c r="L26" s="287">
        <v>0.28</v>
      </c>
      <c r="M26" s="287">
        <v>0.4</v>
      </c>
      <c r="N26" s="295"/>
      <c r="O26" s="164"/>
      <c r="P26" s="298"/>
    </row>
    <row r="27" spans="1:16">
      <c r="A27" s="287"/>
      <c r="B27" s="288" t="s">
        <v>4220</v>
      </c>
      <c r="C27" s="287"/>
      <c r="D27" s="287"/>
      <c r="E27" s="287"/>
      <c r="F27" s="287"/>
      <c r="G27" s="287"/>
      <c r="H27" s="287"/>
      <c r="I27" s="287"/>
      <c r="J27" s="287">
        <v>60</v>
      </c>
      <c r="K27" s="287">
        <v>105</v>
      </c>
      <c r="L27" s="287">
        <v>0.3</v>
      </c>
      <c r="M27" s="287">
        <v>0.43</v>
      </c>
      <c r="N27" s="295"/>
      <c r="O27" s="164"/>
      <c r="P27" s="298"/>
    </row>
    <row r="28" spans="1:16">
      <c r="A28" s="285" t="s">
        <v>2500</v>
      </c>
      <c r="B28" s="285" t="s">
        <v>428</v>
      </c>
      <c r="C28" s="285">
        <v>0</v>
      </c>
      <c r="D28" s="285">
        <v>10</v>
      </c>
      <c r="E28" s="285">
        <v>0</v>
      </c>
      <c r="F28" s="285">
        <v>10</v>
      </c>
      <c r="G28" s="285" t="s">
        <v>428</v>
      </c>
      <c r="H28" s="285" t="s">
        <v>428</v>
      </c>
      <c r="I28" s="285" t="s">
        <v>428</v>
      </c>
      <c r="J28" s="285">
        <v>10</v>
      </c>
      <c r="K28" s="285">
        <v>20</v>
      </c>
      <c r="L28" s="285">
        <v>0.1</v>
      </c>
      <c r="M28" s="285">
        <v>0.19</v>
      </c>
      <c r="N28" s="293">
        <v>250</v>
      </c>
      <c r="O28" s="162" t="s">
        <v>10798</v>
      </c>
      <c r="P28" s="294"/>
    </row>
    <row r="29" ht="27" spans="1:16">
      <c r="A29" s="285"/>
      <c r="B29" s="285"/>
      <c r="C29" s="285"/>
      <c r="D29" s="285"/>
      <c r="E29" s="285"/>
      <c r="F29" s="285"/>
      <c r="G29" s="285"/>
      <c r="H29" s="285"/>
      <c r="I29" s="285"/>
      <c r="J29" s="285"/>
      <c r="K29" s="285"/>
      <c r="L29" s="285"/>
      <c r="M29" s="285"/>
      <c r="N29" s="293"/>
      <c r="O29" s="162" t="s">
        <v>11590</v>
      </c>
      <c r="P29" s="294"/>
    </row>
    <row r="30" ht="27" spans="1:16">
      <c r="A30" s="287" t="s">
        <v>4828</v>
      </c>
      <c r="B30" s="289" t="s">
        <v>4181</v>
      </c>
      <c r="C30" s="287">
        <v>8</v>
      </c>
      <c r="D30" s="287">
        <v>12</v>
      </c>
      <c r="E30" s="287">
        <v>8</v>
      </c>
      <c r="F30" s="287">
        <v>12</v>
      </c>
      <c r="G30" s="287" t="s">
        <v>11591</v>
      </c>
      <c r="H30" s="287" t="s">
        <v>9953</v>
      </c>
      <c r="I30" s="287" t="s">
        <v>428</v>
      </c>
      <c r="J30" s="287">
        <v>57</v>
      </c>
      <c r="K30" s="287">
        <v>94</v>
      </c>
      <c r="L30" s="287">
        <v>1.05</v>
      </c>
      <c r="M30" s="287">
        <v>5.13</v>
      </c>
      <c r="N30" s="295">
        <v>400</v>
      </c>
      <c r="O30" s="164" t="s">
        <v>11590</v>
      </c>
      <c r="P30" s="296"/>
    </row>
    <row r="31" spans="1:16">
      <c r="A31" s="285" t="s">
        <v>2504</v>
      </c>
      <c r="B31" s="285" t="s">
        <v>428</v>
      </c>
      <c r="C31" s="285">
        <v>0</v>
      </c>
      <c r="D31" s="285">
        <v>10</v>
      </c>
      <c r="E31" s="285">
        <v>0</v>
      </c>
      <c r="F31" s="285">
        <v>10</v>
      </c>
      <c r="G31" s="285" t="s">
        <v>428</v>
      </c>
      <c r="H31" s="285" t="s">
        <v>428</v>
      </c>
      <c r="I31" s="285" t="s">
        <v>428</v>
      </c>
      <c r="J31" s="285">
        <v>30</v>
      </c>
      <c r="K31" s="285">
        <v>80</v>
      </c>
      <c r="L31" s="285">
        <v>0.5</v>
      </c>
      <c r="M31" s="285">
        <v>1.31</v>
      </c>
      <c r="N31" s="293">
        <v>375</v>
      </c>
      <c r="O31" s="171" t="s">
        <v>11592</v>
      </c>
      <c r="P31" s="294"/>
    </row>
    <row r="32" ht="27" spans="1:16">
      <c r="A32" s="285"/>
      <c r="B32" s="285"/>
      <c r="C32" s="285"/>
      <c r="D32" s="285"/>
      <c r="E32" s="285"/>
      <c r="F32" s="285"/>
      <c r="G32" s="285"/>
      <c r="H32" s="285"/>
      <c r="I32" s="285"/>
      <c r="J32" s="285"/>
      <c r="K32" s="285"/>
      <c r="L32" s="285"/>
      <c r="M32" s="285"/>
      <c r="N32" s="293"/>
      <c r="O32" s="162" t="s">
        <v>11590</v>
      </c>
      <c r="P32" s="294"/>
    </row>
    <row r="33" ht="27" spans="1:16">
      <c r="A33" s="287" t="s">
        <v>2487</v>
      </c>
      <c r="B33" s="289" t="s">
        <v>4181</v>
      </c>
      <c r="C33" s="287">
        <v>15</v>
      </c>
      <c r="D33" s="287">
        <v>23</v>
      </c>
      <c r="E33" s="287">
        <v>8</v>
      </c>
      <c r="F33" s="287">
        <v>12</v>
      </c>
      <c r="G33" s="287" t="s">
        <v>9953</v>
      </c>
      <c r="H33" s="287" t="s">
        <v>428</v>
      </c>
      <c r="I33" s="287" t="s">
        <v>428</v>
      </c>
      <c r="J33" s="287">
        <v>84</v>
      </c>
      <c r="K33" s="287">
        <v>105</v>
      </c>
      <c r="L33" s="287">
        <v>1.36</v>
      </c>
      <c r="M33" s="287">
        <v>4.1</v>
      </c>
      <c r="N33" s="295">
        <v>800</v>
      </c>
      <c r="O33" s="165" t="s">
        <v>11593</v>
      </c>
      <c r="P33" s="296"/>
    </row>
    <row r="34" spans="1:16">
      <c r="A34" s="285" t="s">
        <v>5035</v>
      </c>
      <c r="B34" s="290" t="s">
        <v>4181</v>
      </c>
      <c r="C34" s="285">
        <v>12</v>
      </c>
      <c r="D34" s="285"/>
      <c r="E34" s="285">
        <v>12</v>
      </c>
      <c r="F34" s="285"/>
      <c r="G34" s="285" t="s">
        <v>9964</v>
      </c>
      <c r="H34" s="285" t="s">
        <v>428</v>
      </c>
      <c r="I34" s="285" t="s">
        <v>428</v>
      </c>
      <c r="J34" s="285">
        <v>78</v>
      </c>
      <c r="K34" s="285"/>
      <c r="L34" s="285">
        <v>0.31</v>
      </c>
      <c r="M34" s="285"/>
      <c r="N34" s="293" t="s">
        <v>428</v>
      </c>
      <c r="O34" s="171" t="s">
        <v>11058</v>
      </c>
      <c r="P34" s="294" t="s">
        <v>10475</v>
      </c>
    </row>
    <row r="35" spans="1:16">
      <c r="A35" s="287" t="s">
        <v>11594</v>
      </c>
      <c r="B35" s="289" t="s">
        <v>4181</v>
      </c>
      <c r="C35" s="287">
        <v>8</v>
      </c>
      <c r="D35" s="287">
        <v>12</v>
      </c>
      <c r="E35" s="287">
        <v>15</v>
      </c>
      <c r="F35" s="287">
        <v>23</v>
      </c>
      <c r="G35" s="287" t="s">
        <v>9957</v>
      </c>
      <c r="H35" s="287" t="s">
        <v>428</v>
      </c>
      <c r="I35" s="287" t="s">
        <v>428</v>
      </c>
      <c r="J35" s="287">
        <v>68</v>
      </c>
      <c r="K35" s="287">
        <v>105</v>
      </c>
      <c r="L35" s="287">
        <v>0.63</v>
      </c>
      <c r="M35" s="287">
        <v>2.12</v>
      </c>
      <c r="N35" s="295">
        <v>-750</v>
      </c>
      <c r="O35" s="165" t="s">
        <v>11595</v>
      </c>
      <c r="P35" s="296"/>
    </row>
    <row r="36" spans="1:16">
      <c r="A36" s="285" t="s">
        <v>2539</v>
      </c>
      <c r="B36" s="290" t="s">
        <v>4181</v>
      </c>
      <c r="C36" s="285">
        <v>10</v>
      </c>
      <c r="D36" s="285">
        <v>26</v>
      </c>
      <c r="E36" s="285">
        <v>10</v>
      </c>
      <c r="F36" s="285">
        <v>15</v>
      </c>
      <c r="G36" s="285" t="s">
        <v>8056</v>
      </c>
      <c r="H36" s="285" t="s">
        <v>428</v>
      </c>
      <c r="I36" s="285" t="s">
        <v>428</v>
      </c>
      <c r="J36" s="285">
        <v>199</v>
      </c>
      <c r="K36" s="285">
        <v>252</v>
      </c>
      <c r="L36" s="285">
        <v>2.1</v>
      </c>
      <c r="M36" s="285">
        <v>7.6</v>
      </c>
      <c r="N36" s="293">
        <v>-937</v>
      </c>
      <c r="O36" s="171" t="s">
        <v>11596</v>
      </c>
      <c r="P36" s="294"/>
    </row>
    <row r="37" spans="1:16">
      <c r="A37" s="287" t="s">
        <v>2419</v>
      </c>
      <c r="B37" s="287" t="s">
        <v>428</v>
      </c>
      <c r="C37" s="287">
        <v>10</v>
      </c>
      <c r="D37" s="287">
        <v>15</v>
      </c>
      <c r="E37" s="287">
        <v>10</v>
      </c>
      <c r="F37" s="287">
        <v>15</v>
      </c>
      <c r="G37" s="287" t="s">
        <v>428</v>
      </c>
      <c r="H37" s="287" t="s">
        <v>428</v>
      </c>
      <c r="I37" s="287" t="s">
        <v>428</v>
      </c>
      <c r="J37" s="287">
        <v>45</v>
      </c>
      <c r="K37" s="287">
        <v>90</v>
      </c>
      <c r="L37" s="287">
        <v>0.2</v>
      </c>
      <c r="M37" s="287">
        <v>0.38</v>
      </c>
      <c r="N37" s="295">
        <v>-375</v>
      </c>
      <c r="O37" s="165" t="s">
        <v>11597</v>
      </c>
      <c r="P37" s="296"/>
    </row>
    <row r="38" spans="1:16">
      <c r="A38" s="285" t="s">
        <v>2580</v>
      </c>
      <c r="B38" s="290" t="s">
        <v>4181</v>
      </c>
      <c r="C38" s="285">
        <v>8</v>
      </c>
      <c r="D38" s="285">
        <v>29</v>
      </c>
      <c r="E38" s="285">
        <v>0</v>
      </c>
      <c r="F38" s="285"/>
      <c r="G38" s="285" t="s">
        <v>9893</v>
      </c>
      <c r="H38" s="285" t="s">
        <v>2333</v>
      </c>
      <c r="I38" s="285" t="s">
        <v>428</v>
      </c>
      <c r="J38" s="285">
        <v>92</v>
      </c>
      <c r="K38" s="285">
        <v>113</v>
      </c>
      <c r="L38" s="285">
        <v>4.8</v>
      </c>
      <c r="M38" s="285">
        <v>17.08</v>
      </c>
      <c r="N38" s="299">
        <v>-4500</v>
      </c>
      <c r="O38" s="171" t="s">
        <v>11173</v>
      </c>
      <c r="P38" s="294"/>
    </row>
    <row r="39" ht="27" spans="1:16">
      <c r="A39" s="287" t="s">
        <v>4655</v>
      </c>
      <c r="B39" s="287" t="s">
        <v>428</v>
      </c>
      <c r="C39" s="287">
        <v>5</v>
      </c>
      <c r="D39" s="287">
        <v>15</v>
      </c>
      <c r="E39" s="287">
        <v>5</v>
      </c>
      <c r="F39" s="287">
        <v>15</v>
      </c>
      <c r="G39" s="287" t="s">
        <v>428</v>
      </c>
      <c r="H39" s="287" t="s">
        <v>428</v>
      </c>
      <c r="I39" s="287" t="s">
        <v>428</v>
      </c>
      <c r="J39" s="287">
        <v>30</v>
      </c>
      <c r="K39" s="287">
        <v>90</v>
      </c>
      <c r="L39" s="287">
        <v>0.8</v>
      </c>
      <c r="M39" s="287">
        <v>2.24</v>
      </c>
      <c r="N39" s="295">
        <v>400</v>
      </c>
      <c r="O39" s="164" t="s">
        <v>11598</v>
      </c>
      <c r="P39" s="296"/>
    </row>
    <row r="40" spans="1:16">
      <c r="A40" s="285" t="s">
        <v>4835</v>
      </c>
      <c r="B40" s="285" t="s">
        <v>428</v>
      </c>
      <c r="C40" s="285">
        <v>15</v>
      </c>
      <c r="D40" s="285">
        <v>25</v>
      </c>
      <c r="E40" s="285">
        <v>0</v>
      </c>
      <c r="F40" s="285"/>
      <c r="G40" s="285" t="s">
        <v>428</v>
      </c>
      <c r="H40" s="285" t="s">
        <v>428</v>
      </c>
      <c r="I40" s="285" t="s">
        <v>428</v>
      </c>
      <c r="J40" s="285">
        <v>70</v>
      </c>
      <c r="K40" s="285">
        <v>100</v>
      </c>
      <c r="L40" s="285">
        <v>1.5</v>
      </c>
      <c r="M40" s="285">
        <v>2.35</v>
      </c>
      <c r="N40" s="293">
        <v>700</v>
      </c>
      <c r="O40" s="162" t="s">
        <v>11599</v>
      </c>
      <c r="P40" s="294"/>
    </row>
    <row r="41" spans="1:16">
      <c r="A41" s="285"/>
      <c r="B41" s="285"/>
      <c r="C41" s="285"/>
      <c r="D41" s="285"/>
      <c r="E41" s="285"/>
      <c r="F41" s="285"/>
      <c r="G41" s="285"/>
      <c r="H41" s="285"/>
      <c r="I41" s="285"/>
      <c r="J41" s="285"/>
      <c r="K41" s="285"/>
      <c r="L41" s="285"/>
      <c r="M41" s="285"/>
      <c r="N41" s="293"/>
      <c r="O41" s="162" t="s">
        <v>11009</v>
      </c>
      <c r="P41" s="294"/>
    </row>
    <row r="42" ht="27" spans="1:16">
      <c r="A42" s="287" t="s">
        <v>2450</v>
      </c>
      <c r="B42" s="287" t="s">
        <v>428</v>
      </c>
      <c r="C42" s="287">
        <v>0</v>
      </c>
      <c r="D42" s="287"/>
      <c r="E42" s="287">
        <v>15</v>
      </c>
      <c r="F42" s="287">
        <v>25</v>
      </c>
      <c r="G42" s="287" t="s">
        <v>428</v>
      </c>
      <c r="H42" s="287" t="s">
        <v>428</v>
      </c>
      <c r="I42" s="287" t="s">
        <v>428</v>
      </c>
      <c r="J42" s="287">
        <v>140</v>
      </c>
      <c r="K42" s="287">
        <v>180</v>
      </c>
      <c r="L42" s="287">
        <v>3</v>
      </c>
      <c r="M42" s="287">
        <v>4.44</v>
      </c>
      <c r="N42" s="295">
        <v>990</v>
      </c>
      <c r="O42" s="164" t="s">
        <v>11600</v>
      </c>
      <c r="P42" s="296"/>
    </row>
    <row r="43" ht="27" spans="1:16">
      <c r="A43" s="285" t="s">
        <v>5062</v>
      </c>
      <c r="B43" s="285" t="s">
        <v>428</v>
      </c>
      <c r="C43" s="285">
        <v>0</v>
      </c>
      <c r="D43" s="285">
        <v>15</v>
      </c>
      <c r="E43" s="285">
        <v>0</v>
      </c>
      <c r="F43" s="285">
        <v>15</v>
      </c>
      <c r="G43" s="285" t="s">
        <v>428</v>
      </c>
      <c r="H43" s="285" t="s">
        <v>428</v>
      </c>
      <c r="I43" s="285" t="s">
        <v>428</v>
      </c>
      <c r="J43" s="285">
        <v>40</v>
      </c>
      <c r="K43" s="285">
        <v>90</v>
      </c>
      <c r="L43" s="285">
        <v>0.2</v>
      </c>
      <c r="M43" s="285">
        <v>0.53</v>
      </c>
      <c r="N43" s="293">
        <v>500</v>
      </c>
      <c r="O43" s="162" t="s">
        <v>11601</v>
      </c>
      <c r="P43" s="294"/>
    </row>
    <row r="44" ht="27" spans="1:16">
      <c r="A44" s="287" t="s">
        <v>4826</v>
      </c>
      <c r="B44" s="287" t="s">
        <v>428</v>
      </c>
      <c r="C44" s="287">
        <v>7</v>
      </c>
      <c r="D44" s="287">
        <v>25</v>
      </c>
      <c r="E44" s="287">
        <v>0</v>
      </c>
      <c r="F44" s="287"/>
      <c r="G44" s="287" t="s">
        <v>2302</v>
      </c>
      <c r="H44" s="287" t="s">
        <v>9900</v>
      </c>
      <c r="I44" s="287" t="s">
        <v>9904</v>
      </c>
      <c r="J44" s="287">
        <v>50</v>
      </c>
      <c r="K44" s="287">
        <v>70</v>
      </c>
      <c r="L44" s="287">
        <v>1.8</v>
      </c>
      <c r="M44" s="287">
        <v>9.61</v>
      </c>
      <c r="N44" s="300">
        <v>1500</v>
      </c>
      <c r="O44" s="164" t="s">
        <v>11602</v>
      </c>
      <c r="P44" s="296"/>
    </row>
    <row r="45" ht="27" spans="1:16">
      <c r="A45" s="285" t="s">
        <v>531</v>
      </c>
      <c r="B45" s="290" t="s">
        <v>4181</v>
      </c>
      <c r="C45" s="285">
        <v>5</v>
      </c>
      <c r="D45" s="285">
        <v>21</v>
      </c>
      <c r="E45" s="285">
        <v>0</v>
      </c>
      <c r="F45" s="285"/>
      <c r="G45" s="285" t="s">
        <v>6690</v>
      </c>
      <c r="H45" s="285" t="s">
        <v>622</v>
      </c>
      <c r="I45" s="285" t="s">
        <v>9855</v>
      </c>
      <c r="J45" s="285">
        <v>78</v>
      </c>
      <c r="K45" s="285">
        <v>99</v>
      </c>
      <c r="L45" s="285">
        <v>4.2</v>
      </c>
      <c r="M45" s="285">
        <v>20.91</v>
      </c>
      <c r="N45" s="299">
        <v>7000</v>
      </c>
      <c r="O45" s="162" t="s">
        <v>11603</v>
      </c>
      <c r="P45" s="294" t="s">
        <v>11604</v>
      </c>
    </row>
    <row r="46" spans="1:16">
      <c r="A46" s="285"/>
      <c r="B46" s="286" t="s">
        <v>4220</v>
      </c>
      <c r="C46" s="285">
        <v>7</v>
      </c>
      <c r="D46" s="285">
        <v>30</v>
      </c>
      <c r="E46" s="285">
        <v>0</v>
      </c>
      <c r="F46" s="285"/>
      <c r="G46" s="285"/>
      <c r="H46" s="285"/>
      <c r="I46" s="285"/>
      <c r="J46" s="285">
        <v>112</v>
      </c>
      <c r="K46" s="285">
        <v>142</v>
      </c>
      <c r="L46" s="285">
        <v>6</v>
      </c>
      <c r="M46" s="285">
        <v>20.91</v>
      </c>
      <c r="N46" s="299">
        <v>-5250</v>
      </c>
      <c r="O46" s="162" t="s">
        <v>106</v>
      </c>
      <c r="P46" s="294"/>
    </row>
    <row r="47" ht="27" spans="1:16">
      <c r="A47" s="287" t="s">
        <v>530</v>
      </c>
      <c r="B47" s="287" t="s">
        <v>428</v>
      </c>
      <c r="C47" s="287">
        <v>0</v>
      </c>
      <c r="D47" s="287">
        <v>25</v>
      </c>
      <c r="E47" s="287">
        <v>0</v>
      </c>
      <c r="F47" s="287">
        <v>25</v>
      </c>
      <c r="G47" s="287" t="s">
        <v>9968</v>
      </c>
      <c r="H47" s="287" t="s">
        <v>9972</v>
      </c>
      <c r="I47" s="287" t="s">
        <v>8364</v>
      </c>
      <c r="J47" s="287">
        <v>7</v>
      </c>
      <c r="K47" s="287">
        <v>77</v>
      </c>
      <c r="L47" s="287">
        <v>0.07</v>
      </c>
      <c r="M47" s="287">
        <v>1.28</v>
      </c>
      <c r="N47" s="295">
        <v>675</v>
      </c>
      <c r="O47" s="164" t="s">
        <v>11605</v>
      </c>
      <c r="P47" s="296" t="s">
        <v>11606</v>
      </c>
    </row>
    <row r="48" spans="1:16">
      <c r="A48" s="287"/>
      <c r="B48" s="288" t="s">
        <v>4181</v>
      </c>
      <c r="C48" s="287">
        <v>1</v>
      </c>
      <c r="D48" s="287">
        <v>26</v>
      </c>
      <c r="E48" s="287">
        <v>1</v>
      </c>
      <c r="F48" s="287">
        <v>26</v>
      </c>
      <c r="G48" s="287"/>
      <c r="H48" s="287"/>
      <c r="I48" s="287"/>
      <c r="J48" s="287">
        <v>10</v>
      </c>
      <c r="K48" s="287">
        <v>80</v>
      </c>
      <c r="L48" s="287">
        <v>0.32</v>
      </c>
      <c r="M48" s="287">
        <v>1.33</v>
      </c>
      <c r="N48" s="295">
        <v>-506</v>
      </c>
      <c r="O48" s="164" t="s">
        <v>106</v>
      </c>
      <c r="P48" s="296"/>
    </row>
    <row r="49" spans="1:16">
      <c r="A49" s="287"/>
      <c r="B49" s="288" t="s">
        <v>4196</v>
      </c>
      <c r="C49" s="287">
        <v>1</v>
      </c>
      <c r="D49" s="287">
        <v>27</v>
      </c>
      <c r="E49" s="287">
        <v>1</v>
      </c>
      <c r="F49" s="287">
        <v>27</v>
      </c>
      <c r="G49" s="287"/>
      <c r="H49" s="287"/>
      <c r="I49" s="287"/>
      <c r="J49" s="287">
        <v>11</v>
      </c>
      <c r="K49" s="287">
        <v>84</v>
      </c>
      <c r="L49" s="287">
        <v>0.33</v>
      </c>
      <c r="M49" s="287">
        <v>1.38</v>
      </c>
      <c r="N49" s="295"/>
      <c r="O49" s="164"/>
      <c r="P49" s="296"/>
    </row>
    <row r="50" spans="1:16">
      <c r="A50" s="287"/>
      <c r="B50" s="288" t="s">
        <v>4237</v>
      </c>
      <c r="C50" s="287">
        <v>1</v>
      </c>
      <c r="D50" s="287">
        <v>30</v>
      </c>
      <c r="E50" s="287">
        <v>1</v>
      </c>
      <c r="F50" s="287">
        <v>30</v>
      </c>
      <c r="G50" s="287"/>
      <c r="H50" s="287"/>
      <c r="I50" s="287"/>
      <c r="J50" s="287">
        <v>12</v>
      </c>
      <c r="K50" s="287">
        <v>92</v>
      </c>
      <c r="L50" s="287">
        <v>0.37</v>
      </c>
      <c r="M50" s="287">
        <v>1.7</v>
      </c>
      <c r="N50" s="295"/>
      <c r="O50" s="164"/>
      <c r="P50" s="296"/>
    </row>
    <row r="51" spans="1:16">
      <c r="A51" s="287"/>
      <c r="B51" s="288" t="s">
        <v>4218</v>
      </c>
      <c r="C51" s="287">
        <v>1</v>
      </c>
      <c r="D51" s="287">
        <v>31</v>
      </c>
      <c r="E51" s="287">
        <v>1</v>
      </c>
      <c r="F51" s="287">
        <v>31</v>
      </c>
      <c r="G51" s="287"/>
      <c r="H51" s="287"/>
      <c r="I51" s="287"/>
      <c r="J51" s="287">
        <v>12</v>
      </c>
      <c r="K51" s="287">
        <v>96</v>
      </c>
      <c r="L51" s="287">
        <v>0.37</v>
      </c>
      <c r="M51" s="287">
        <v>1.76</v>
      </c>
      <c r="N51" s="295"/>
      <c r="O51" s="164"/>
      <c r="P51" s="296"/>
    </row>
    <row r="52" spans="1:16">
      <c r="A52" s="287"/>
      <c r="B52" s="288" t="s">
        <v>10419</v>
      </c>
      <c r="C52" s="287">
        <v>1</v>
      </c>
      <c r="D52" s="287">
        <v>32</v>
      </c>
      <c r="E52" s="287">
        <v>1</v>
      </c>
      <c r="F52" s="287">
        <v>32</v>
      </c>
      <c r="G52" s="287"/>
      <c r="H52" s="287"/>
      <c r="I52" s="287"/>
      <c r="J52" s="287">
        <v>13</v>
      </c>
      <c r="K52" s="287">
        <v>100</v>
      </c>
      <c r="L52" s="287">
        <v>0.42</v>
      </c>
      <c r="M52" s="287">
        <v>2.03</v>
      </c>
      <c r="N52" s="295"/>
      <c r="O52" s="164"/>
      <c r="P52" s="296"/>
    </row>
    <row r="53" spans="1:16">
      <c r="A53" s="287"/>
      <c r="B53" s="288" t="s">
        <v>10421</v>
      </c>
      <c r="C53" s="287">
        <v>1</v>
      </c>
      <c r="D53" s="287">
        <v>35</v>
      </c>
      <c r="E53" s="287">
        <v>1</v>
      </c>
      <c r="F53" s="287">
        <v>35</v>
      </c>
      <c r="G53" s="287"/>
      <c r="H53" s="287"/>
      <c r="I53" s="287"/>
      <c r="J53" s="287">
        <v>13</v>
      </c>
      <c r="K53" s="287">
        <v>107</v>
      </c>
      <c r="L53" s="287">
        <v>0.42</v>
      </c>
      <c r="M53" s="287">
        <v>2.17</v>
      </c>
      <c r="N53" s="295"/>
      <c r="O53" s="164"/>
      <c r="P53" s="296"/>
    </row>
    <row r="54" spans="1:16">
      <c r="A54" s="287"/>
      <c r="B54" s="288" t="s">
        <v>4220</v>
      </c>
      <c r="C54" s="287">
        <v>1</v>
      </c>
      <c r="D54" s="287">
        <v>37</v>
      </c>
      <c r="E54" s="287">
        <v>1</v>
      </c>
      <c r="F54" s="287">
        <v>37</v>
      </c>
      <c r="G54" s="287"/>
      <c r="H54" s="287"/>
      <c r="I54" s="287"/>
      <c r="J54" s="287">
        <v>14</v>
      </c>
      <c r="K54" s="287">
        <v>115</v>
      </c>
      <c r="L54" s="287">
        <v>0.47</v>
      </c>
      <c r="M54" s="287">
        <v>2.54</v>
      </c>
      <c r="N54" s="295"/>
      <c r="O54" s="164"/>
      <c r="P54" s="296"/>
    </row>
    <row r="55" spans="1:16">
      <c r="A55" s="285" t="s">
        <v>2586</v>
      </c>
      <c r="B55" s="290" t="s">
        <v>4181</v>
      </c>
      <c r="C55" s="285">
        <v>10</v>
      </c>
      <c r="D55" s="285">
        <v>26</v>
      </c>
      <c r="E55" s="285">
        <v>0</v>
      </c>
      <c r="F55" s="285"/>
      <c r="G55" s="285" t="s">
        <v>9900</v>
      </c>
      <c r="H55" s="285" t="s">
        <v>8364</v>
      </c>
      <c r="I55" s="285" t="s">
        <v>428</v>
      </c>
      <c r="J55" s="285">
        <v>52</v>
      </c>
      <c r="K55" s="285">
        <v>73</v>
      </c>
      <c r="L55" s="285">
        <v>3.15</v>
      </c>
      <c r="M55" s="285">
        <v>11.02</v>
      </c>
      <c r="N55" s="299">
        <v>2500</v>
      </c>
      <c r="O55" s="162" t="s">
        <v>11028</v>
      </c>
      <c r="P55" s="294"/>
    </row>
    <row r="56" spans="1:16">
      <c r="A56" s="287" t="s">
        <v>484</v>
      </c>
      <c r="B56" s="287" t="s">
        <v>428</v>
      </c>
      <c r="C56" s="287">
        <v>15</v>
      </c>
      <c r="D56" s="287">
        <v>50</v>
      </c>
      <c r="E56" s="287">
        <v>15</v>
      </c>
      <c r="F56" s="287">
        <v>50</v>
      </c>
      <c r="G56" s="287" t="s">
        <v>9968</v>
      </c>
      <c r="H56" s="287" t="s">
        <v>428</v>
      </c>
      <c r="I56" s="287" t="s">
        <v>428</v>
      </c>
      <c r="J56" s="287">
        <v>255</v>
      </c>
      <c r="K56" s="287"/>
      <c r="L56" s="287">
        <v>4.5</v>
      </c>
      <c r="M56" s="287">
        <v>13.95</v>
      </c>
      <c r="N56" s="300">
        <v>4649</v>
      </c>
      <c r="O56" s="164" t="s">
        <v>10470</v>
      </c>
      <c r="P56" s="296" t="s">
        <v>11607</v>
      </c>
    </row>
    <row r="57" spans="1:16">
      <c r="A57" s="287"/>
      <c r="B57" s="288" t="s">
        <v>4220</v>
      </c>
      <c r="C57" s="287">
        <v>22</v>
      </c>
      <c r="D57" s="287">
        <v>75</v>
      </c>
      <c r="E57" s="287">
        <v>22</v>
      </c>
      <c r="F57" s="287">
        <v>75</v>
      </c>
      <c r="G57" s="287"/>
      <c r="H57" s="287"/>
      <c r="I57" s="287"/>
      <c r="J57" s="287">
        <v>382</v>
      </c>
      <c r="K57" s="287"/>
      <c r="L57" s="287">
        <v>6.75</v>
      </c>
      <c r="M57" s="287">
        <v>28.21</v>
      </c>
      <c r="N57" s="300">
        <v>4649</v>
      </c>
      <c r="O57" s="164" t="s">
        <v>106</v>
      </c>
      <c r="P57" s="296"/>
    </row>
    <row r="58" spans="1:16">
      <c r="A58" s="285" t="s">
        <v>483</v>
      </c>
      <c r="B58" s="285" t="s">
        <v>428</v>
      </c>
      <c r="C58" s="285">
        <v>1</v>
      </c>
      <c r="D58" s="285">
        <v>50</v>
      </c>
      <c r="E58" s="285">
        <v>1</v>
      </c>
      <c r="F58" s="285">
        <v>50</v>
      </c>
      <c r="G58" s="285" t="s">
        <v>9972</v>
      </c>
      <c r="H58" s="285" t="s">
        <v>428</v>
      </c>
      <c r="I58" s="285" t="s">
        <v>428</v>
      </c>
      <c r="J58" s="285">
        <v>1</v>
      </c>
      <c r="K58" s="285">
        <v>125</v>
      </c>
      <c r="L58" s="285">
        <v>0.01</v>
      </c>
      <c r="M58" s="285">
        <v>0.07</v>
      </c>
      <c r="N58" s="299">
        <v>1111</v>
      </c>
      <c r="O58" s="162" t="s">
        <v>10470</v>
      </c>
      <c r="P58" s="294" t="s">
        <v>11604</v>
      </c>
    </row>
    <row r="59" spans="1:16">
      <c r="A59" s="285"/>
      <c r="B59" s="286" t="s">
        <v>4181</v>
      </c>
      <c r="C59" s="285">
        <v>1</v>
      </c>
      <c r="D59" s="285">
        <v>52</v>
      </c>
      <c r="E59" s="285">
        <v>1</v>
      </c>
      <c r="F59" s="285">
        <v>52</v>
      </c>
      <c r="G59" s="285"/>
      <c r="H59" s="285"/>
      <c r="I59" s="285"/>
      <c r="J59" s="285">
        <v>1</v>
      </c>
      <c r="K59" s="285">
        <v>128</v>
      </c>
      <c r="L59" s="285">
        <v>0.01</v>
      </c>
      <c r="M59" s="285">
        <v>0.07</v>
      </c>
      <c r="N59" s="293"/>
      <c r="O59" s="162" t="s">
        <v>106</v>
      </c>
      <c r="P59" s="294"/>
    </row>
    <row r="60" spans="1:16">
      <c r="A60" s="285"/>
      <c r="B60" s="286" t="s">
        <v>4196</v>
      </c>
      <c r="C60" s="285">
        <v>1</v>
      </c>
      <c r="D60" s="285">
        <v>55</v>
      </c>
      <c r="E60" s="285">
        <v>1</v>
      </c>
      <c r="F60" s="285">
        <v>55</v>
      </c>
      <c r="G60" s="285"/>
      <c r="H60" s="285"/>
      <c r="I60" s="285"/>
      <c r="J60" s="285">
        <v>1</v>
      </c>
      <c r="K60" s="285">
        <v>128</v>
      </c>
      <c r="L60" s="285">
        <v>0.01</v>
      </c>
      <c r="M60" s="285">
        <v>0.08</v>
      </c>
      <c r="N60" s="293"/>
      <c r="O60" s="162"/>
      <c r="P60" s="294"/>
    </row>
    <row r="61" spans="1:16">
      <c r="A61" s="285"/>
      <c r="B61" s="286" t="s">
        <v>4237</v>
      </c>
      <c r="C61" s="285">
        <v>1</v>
      </c>
      <c r="D61" s="285">
        <v>60</v>
      </c>
      <c r="E61" s="285">
        <v>1</v>
      </c>
      <c r="F61" s="285">
        <v>60</v>
      </c>
      <c r="G61" s="285"/>
      <c r="H61" s="285"/>
      <c r="I61" s="285"/>
      <c r="J61" s="285">
        <v>1</v>
      </c>
      <c r="K61" s="285">
        <v>128</v>
      </c>
      <c r="L61" s="285">
        <v>0.01</v>
      </c>
      <c r="M61" s="285">
        <v>0.08</v>
      </c>
      <c r="N61" s="293"/>
      <c r="O61" s="162"/>
      <c r="P61" s="294"/>
    </row>
    <row r="62" spans="1:16">
      <c r="A62" s="285"/>
      <c r="B62" s="286" t="s">
        <v>4218</v>
      </c>
      <c r="C62" s="285">
        <v>1</v>
      </c>
      <c r="D62" s="285">
        <v>62</v>
      </c>
      <c r="E62" s="285">
        <v>1</v>
      </c>
      <c r="F62" s="285">
        <v>62</v>
      </c>
      <c r="G62" s="285"/>
      <c r="H62" s="285"/>
      <c r="I62" s="285"/>
      <c r="J62" s="285">
        <v>1</v>
      </c>
      <c r="K62" s="285">
        <v>128</v>
      </c>
      <c r="L62" s="285">
        <v>0.01</v>
      </c>
      <c r="M62" s="285">
        <v>0.08</v>
      </c>
      <c r="N62" s="293"/>
      <c r="O62" s="162"/>
      <c r="P62" s="294"/>
    </row>
    <row r="63" spans="1:16">
      <c r="A63" s="285"/>
      <c r="B63" s="286" t="s">
        <v>10419</v>
      </c>
      <c r="C63" s="285">
        <v>1</v>
      </c>
      <c r="D63" s="285">
        <v>65</v>
      </c>
      <c r="E63" s="285">
        <v>1</v>
      </c>
      <c r="F63" s="285">
        <v>65</v>
      </c>
      <c r="G63" s="285"/>
      <c r="H63" s="285"/>
      <c r="I63" s="285"/>
      <c r="J63" s="285">
        <v>1</v>
      </c>
      <c r="K63" s="285">
        <v>128</v>
      </c>
      <c r="L63" s="285">
        <v>0.01</v>
      </c>
      <c r="M63" s="285">
        <v>0.08</v>
      </c>
      <c r="N63" s="293"/>
      <c r="O63" s="162"/>
      <c r="P63" s="294"/>
    </row>
    <row r="64" spans="1:16">
      <c r="A64" s="285"/>
      <c r="B64" s="286" t="s">
        <v>10421</v>
      </c>
      <c r="C64" s="285">
        <v>1</v>
      </c>
      <c r="D64" s="285">
        <v>70</v>
      </c>
      <c r="E64" s="285">
        <v>1</v>
      </c>
      <c r="F64" s="285">
        <v>70</v>
      </c>
      <c r="G64" s="285"/>
      <c r="H64" s="285"/>
      <c r="I64" s="285"/>
      <c r="J64" s="285">
        <v>1</v>
      </c>
      <c r="K64" s="285">
        <v>128</v>
      </c>
      <c r="L64" s="285">
        <v>0.01</v>
      </c>
      <c r="M64" s="285">
        <v>0.08</v>
      </c>
      <c r="N64" s="293"/>
      <c r="O64" s="162"/>
      <c r="P64" s="294"/>
    </row>
    <row r="65" spans="1:16">
      <c r="A65" s="285"/>
      <c r="B65" s="286" t="s">
        <v>4220</v>
      </c>
      <c r="C65" s="285">
        <v>1</v>
      </c>
      <c r="D65" s="285">
        <v>75</v>
      </c>
      <c r="E65" s="285">
        <v>1</v>
      </c>
      <c r="F65" s="285">
        <v>75</v>
      </c>
      <c r="G65" s="285"/>
      <c r="H65" s="285"/>
      <c r="I65" s="285"/>
      <c r="J65" s="285">
        <v>1</v>
      </c>
      <c r="K65" s="285">
        <v>128</v>
      </c>
      <c r="L65" s="285">
        <v>0.01</v>
      </c>
      <c r="M65" s="285">
        <v>0.09</v>
      </c>
      <c r="N65" s="293"/>
      <c r="O65" s="162"/>
      <c r="P65" s="294"/>
    </row>
    <row r="66" spans="1:16">
      <c r="A66" s="287" t="s">
        <v>4953</v>
      </c>
      <c r="B66" s="287" t="s">
        <v>428</v>
      </c>
      <c r="C66" s="287">
        <v>30</v>
      </c>
      <c r="D66" s="287">
        <v>50</v>
      </c>
      <c r="E66" s="287">
        <v>30</v>
      </c>
      <c r="F66" s="287">
        <v>50</v>
      </c>
      <c r="G66" s="287" t="s">
        <v>8264</v>
      </c>
      <c r="H66" s="287" t="s">
        <v>428</v>
      </c>
      <c r="I66" s="287" t="s">
        <v>428</v>
      </c>
      <c r="J66" s="287">
        <v>200</v>
      </c>
      <c r="K66" s="287">
        <v>240</v>
      </c>
      <c r="L66" s="287">
        <v>3</v>
      </c>
      <c r="M66" s="287">
        <v>6.96</v>
      </c>
      <c r="N66" s="300">
        <v>9800</v>
      </c>
      <c r="O66" s="164" t="s">
        <v>10470</v>
      </c>
      <c r="P66" s="296" t="s">
        <v>11606</v>
      </c>
    </row>
    <row r="67" spans="1:16">
      <c r="A67" s="287"/>
      <c r="B67" s="288" t="s">
        <v>4220</v>
      </c>
      <c r="C67" s="287">
        <v>45</v>
      </c>
      <c r="D67" s="287">
        <v>75</v>
      </c>
      <c r="E67" s="287">
        <v>45</v>
      </c>
      <c r="F67" s="287">
        <v>75</v>
      </c>
      <c r="G67" s="287"/>
      <c r="H67" s="287" t="s">
        <v>428</v>
      </c>
      <c r="I67" s="287" t="s">
        <v>428</v>
      </c>
      <c r="J67" s="287">
        <v>300</v>
      </c>
      <c r="K67" s="287">
        <v>360</v>
      </c>
      <c r="L67" s="287">
        <v>2.25</v>
      </c>
      <c r="M67" s="287">
        <v>6.57</v>
      </c>
      <c r="N67" s="300">
        <v>-7425</v>
      </c>
      <c r="O67" s="164" t="s">
        <v>106</v>
      </c>
      <c r="P67" s="296"/>
    </row>
    <row r="68" ht="27" spans="1:16">
      <c r="A68" s="285" t="s">
        <v>532</v>
      </c>
      <c r="B68" s="285" t="s">
        <v>428</v>
      </c>
      <c r="C68" s="285">
        <v>0</v>
      </c>
      <c r="D68" s="285">
        <v>15</v>
      </c>
      <c r="E68" s="285">
        <v>10</v>
      </c>
      <c r="F68" s="285">
        <v>15</v>
      </c>
      <c r="G68" s="285" t="s">
        <v>7413</v>
      </c>
      <c r="H68" s="285" t="s">
        <v>8337</v>
      </c>
      <c r="I68" s="285" t="s">
        <v>428</v>
      </c>
      <c r="J68" s="285">
        <v>20</v>
      </c>
      <c r="K68" s="285">
        <v>30</v>
      </c>
      <c r="L68" s="285">
        <v>0.15</v>
      </c>
      <c r="M68" s="285">
        <v>0.85</v>
      </c>
      <c r="N68" s="293">
        <v>600</v>
      </c>
      <c r="O68" s="162" t="s">
        <v>11608</v>
      </c>
      <c r="P68" s="294" t="s">
        <v>11607</v>
      </c>
    </row>
    <row r="69" spans="1:16">
      <c r="A69" s="287" t="s">
        <v>2427</v>
      </c>
      <c r="B69" s="287" t="s">
        <v>428</v>
      </c>
      <c r="C69" s="287">
        <v>8</v>
      </c>
      <c r="D69" s="287">
        <v>12</v>
      </c>
      <c r="E69" s="287">
        <v>8</v>
      </c>
      <c r="F69" s="287">
        <v>12</v>
      </c>
      <c r="G69" s="287" t="s">
        <v>8056</v>
      </c>
      <c r="H69" s="287" t="s">
        <v>428</v>
      </c>
      <c r="I69" s="287" t="s">
        <v>428</v>
      </c>
      <c r="J69" s="287">
        <v>55</v>
      </c>
      <c r="K69" s="287">
        <v>90</v>
      </c>
      <c r="L69" s="287">
        <v>0.96</v>
      </c>
      <c r="M69" s="287">
        <v>1.54</v>
      </c>
      <c r="N69" s="295">
        <v>-375</v>
      </c>
      <c r="O69" s="164" t="s">
        <v>10500</v>
      </c>
      <c r="P69" s="296"/>
    </row>
    <row r="70" spans="1:16">
      <c r="A70" s="287"/>
      <c r="B70" s="288" t="s">
        <v>4181</v>
      </c>
      <c r="C70" s="287">
        <v>8</v>
      </c>
      <c r="D70" s="287">
        <v>12</v>
      </c>
      <c r="E70" s="287">
        <v>8</v>
      </c>
      <c r="F70" s="287">
        <v>12</v>
      </c>
      <c r="G70" s="287"/>
      <c r="H70" s="287"/>
      <c r="I70" s="287"/>
      <c r="J70" s="287">
        <v>57</v>
      </c>
      <c r="K70" s="287">
        <v>94</v>
      </c>
      <c r="L70" s="287">
        <v>0.99</v>
      </c>
      <c r="M70" s="287">
        <v>1.61</v>
      </c>
      <c r="N70" s="295"/>
      <c r="O70" s="164"/>
      <c r="P70" s="296"/>
    </row>
    <row r="71" spans="1:16">
      <c r="A71" s="287"/>
      <c r="B71" s="288" t="s">
        <v>4196</v>
      </c>
      <c r="C71" s="287">
        <v>8</v>
      </c>
      <c r="D71" s="287">
        <v>13</v>
      </c>
      <c r="E71" s="287">
        <v>8</v>
      </c>
      <c r="F71" s="287">
        <v>13</v>
      </c>
      <c r="G71" s="287"/>
      <c r="H71" s="287"/>
      <c r="I71" s="287"/>
      <c r="J71" s="287">
        <v>60</v>
      </c>
      <c r="K71" s="287">
        <v>99</v>
      </c>
      <c r="L71" s="287">
        <v>1.04</v>
      </c>
      <c r="M71" s="287">
        <v>1.75</v>
      </c>
      <c r="N71" s="295"/>
      <c r="O71" s="164"/>
      <c r="P71" s="296"/>
    </row>
    <row r="72" spans="1:16">
      <c r="A72" s="287"/>
      <c r="B72" s="288" t="s">
        <v>4237</v>
      </c>
      <c r="C72" s="287">
        <v>9</v>
      </c>
      <c r="D72" s="287">
        <v>14</v>
      </c>
      <c r="E72" s="287">
        <v>9</v>
      </c>
      <c r="F72" s="287">
        <v>14</v>
      </c>
      <c r="G72" s="287"/>
      <c r="H72" s="287"/>
      <c r="I72" s="287"/>
      <c r="J72" s="287">
        <v>66</v>
      </c>
      <c r="K72" s="287">
        <v>108</v>
      </c>
      <c r="L72" s="287">
        <v>1.15</v>
      </c>
      <c r="M72" s="287">
        <v>1.84</v>
      </c>
      <c r="N72" s="295"/>
      <c r="O72" s="164"/>
      <c r="P72" s="296"/>
    </row>
    <row r="73" spans="1:16">
      <c r="A73" s="285" t="s">
        <v>2481</v>
      </c>
      <c r="B73" s="285" t="s">
        <v>428</v>
      </c>
      <c r="C73" s="285">
        <v>8</v>
      </c>
      <c r="D73" s="285">
        <v>12</v>
      </c>
      <c r="E73" s="285">
        <v>8</v>
      </c>
      <c r="F73" s="285">
        <v>12</v>
      </c>
      <c r="G73" s="285" t="s">
        <v>9953</v>
      </c>
      <c r="H73" s="285" t="s">
        <v>428</v>
      </c>
      <c r="I73" s="285" t="s">
        <v>428</v>
      </c>
      <c r="J73" s="285">
        <v>55</v>
      </c>
      <c r="K73" s="285">
        <v>90</v>
      </c>
      <c r="L73" s="285">
        <v>0.95</v>
      </c>
      <c r="M73" s="285">
        <v>1.54</v>
      </c>
      <c r="N73" s="293">
        <v>-375</v>
      </c>
      <c r="O73" s="162" t="s">
        <v>11609</v>
      </c>
      <c r="P73" s="294"/>
    </row>
    <row r="74" spans="1:16">
      <c r="A74" s="285"/>
      <c r="B74" s="286" t="s">
        <v>4181</v>
      </c>
      <c r="C74" s="285">
        <v>8</v>
      </c>
      <c r="D74" s="285">
        <v>12</v>
      </c>
      <c r="E74" s="285">
        <v>8</v>
      </c>
      <c r="F74" s="285">
        <v>12</v>
      </c>
      <c r="G74" s="285"/>
      <c r="H74" s="285"/>
      <c r="I74" s="285"/>
      <c r="J74" s="285">
        <v>57</v>
      </c>
      <c r="K74" s="285">
        <v>94</v>
      </c>
      <c r="L74" s="285">
        <v>0.99</v>
      </c>
      <c r="M74" s="285">
        <v>1.61</v>
      </c>
      <c r="N74" s="293"/>
      <c r="O74" s="162"/>
      <c r="P74" s="294"/>
    </row>
    <row r="75" spans="1:16">
      <c r="A75" s="285"/>
      <c r="B75" s="286" t="s">
        <v>4196</v>
      </c>
      <c r="C75" s="285">
        <v>8</v>
      </c>
      <c r="D75" s="285">
        <v>13</v>
      </c>
      <c r="E75" s="285">
        <v>8</v>
      </c>
      <c r="F75" s="285">
        <v>13</v>
      </c>
      <c r="G75" s="285"/>
      <c r="H75" s="285"/>
      <c r="I75" s="285"/>
      <c r="J75" s="285">
        <v>60</v>
      </c>
      <c r="K75" s="285">
        <v>99</v>
      </c>
      <c r="L75" s="285">
        <v>1.04</v>
      </c>
      <c r="M75" s="285">
        <v>1.75</v>
      </c>
      <c r="N75" s="293"/>
      <c r="O75" s="162"/>
      <c r="P75" s="294"/>
    </row>
    <row r="76" spans="1:16">
      <c r="A76" s="285"/>
      <c r="B76" s="286" t="s">
        <v>4237</v>
      </c>
      <c r="C76" s="285">
        <v>9</v>
      </c>
      <c r="D76" s="285">
        <v>14</v>
      </c>
      <c r="E76" s="285">
        <v>9</v>
      </c>
      <c r="F76" s="285">
        <v>14</v>
      </c>
      <c r="G76" s="285"/>
      <c r="H76" s="285"/>
      <c r="I76" s="285"/>
      <c r="J76" s="285">
        <v>66</v>
      </c>
      <c r="K76" s="285">
        <v>108</v>
      </c>
      <c r="L76" s="285">
        <v>1.14</v>
      </c>
      <c r="M76" s="285">
        <v>1.92</v>
      </c>
      <c r="N76" s="293"/>
      <c r="O76" s="162"/>
      <c r="P76" s="294"/>
    </row>
    <row r="77" spans="1:16">
      <c r="A77" s="287" t="s">
        <v>2556</v>
      </c>
      <c r="B77" s="287" t="s">
        <v>428</v>
      </c>
      <c r="C77" s="287">
        <v>8</v>
      </c>
      <c r="D77" s="287">
        <v>12</v>
      </c>
      <c r="E77" s="287">
        <v>8</v>
      </c>
      <c r="F77" s="287">
        <v>12</v>
      </c>
      <c r="G77" s="287" t="s">
        <v>9957</v>
      </c>
      <c r="H77" s="287" t="s">
        <v>428</v>
      </c>
      <c r="I77" s="287" t="s">
        <v>428</v>
      </c>
      <c r="J77" s="287">
        <v>55</v>
      </c>
      <c r="K77" s="287">
        <v>90</v>
      </c>
      <c r="L77" s="287">
        <v>0.95</v>
      </c>
      <c r="M77" s="287">
        <v>1.61</v>
      </c>
      <c r="N77" s="295">
        <v>-375</v>
      </c>
      <c r="O77" s="164" t="s">
        <v>11610</v>
      </c>
      <c r="P77" s="296"/>
    </row>
    <row r="78" spans="1:16">
      <c r="A78" s="287"/>
      <c r="B78" s="288" t="s">
        <v>4181</v>
      </c>
      <c r="C78" s="287">
        <v>8</v>
      </c>
      <c r="D78" s="287">
        <v>12</v>
      </c>
      <c r="E78" s="287">
        <v>8</v>
      </c>
      <c r="F78" s="287">
        <v>12</v>
      </c>
      <c r="G78" s="287"/>
      <c r="H78" s="287"/>
      <c r="I78" s="287"/>
      <c r="J78" s="287">
        <v>57</v>
      </c>
      <c r="K78" s="287">
        <v>94</v>
      </c>
      <c r="L78" s="287">
        <v>0.99</v>
      </c>
      <c r="M78" s="287">
        <v>1.61</v>
      </c>
      <c r="N78" s="295"/>
      <c r="O78" s="164"/>
      <c r="P78" s="296"/>
    </row>
    <row r="79" spans="1:16">
      <c r="A79" s="287"/>
      <c r="B79" s="288" t="s">
        <v>4237</v>
      </c>
      <c r="C79" s="287">
        <v>9</v>
      </c>
      <c r="D79" s="287">
        <v>14</v>
      </c>
      <c r="E79" s="287">
        <v>9</v>
      </c>
      <c r="F79" s="287">
        <v>14</v>
      </c>
      <c r="G79" s="287"/>
      <c r="H79" s="287"/>
      <c r="I79" s="287"/>
      <c r="J79" s="287">
        <v>66</v>
      </c>
      <c r="K79" s="287">
        <v>108</v>
      </c>
      <c r="L79" s="287">
        <v>1.14</v>
      </c>
      <c r="M79" s="287">
        <v>1.92</v>
      </c>
      <c r="N79" s="295"/>
      <c r="O79" s="164"/>
      <c r="P79" s="296"/>
    </row>
    <row r="80" spans="1:16">
      <c r="A80" s="285" t="s">
        <v>8641</v>
      </c>
      <c r="B80" s="285" t="s">
        <v>428</v>
      </c>
      <c r="C80" s="285">
        <v>0</v>
      </c>
      <c r="D80" s="285"/>
      <c r="E80" s="285">
        <v>12</v>
      </c>
      <c r="F80" s="285">
        <v>25</v>
      </c>
      <c r="G80" s="285" t="s">
        <v>11611</v>
      </c>
      <c r="H80" s="285" t="s">
        <v>428</v>
      </c>
      <c r="I80" s="285" t="s">
        <v>428</v>
      </c>
      <c r="J80" s="285">
        <v>55</v>
      </c>
      <c r="K80" s="285">
        <v>90</v>
      </c>
      <c r="L80" s="285">
        <v>0.15</v>
      </c>
      <c r="M80" s="285">
        <v>0.26</v>
      </c>
      <c r="N80" s="293">
        <v>-600</v>
      </c>
      <c r="O80" s="162" t="s">
        <v>11612</v>
      </c>
      <c r="P80" s="294"/>
    </row>
    <row r="81" spans="1:16">
      <c r="A81" s="287" t="s">
        <v>2550</v>
      </c>
      <c r="B81" s="287" t="s">
        <v>428</v>
      </c>
      <c r="C81" s="287">
        <v>13</v>
      </c>
      <c r="D81" s="287">
        <v>50</v>
      </c>
      <c r="E81" s="287">
        <v>13</v>
      </c>
      <c r="F81" s="287">
        <v>50</v>
      </c>
      <c r="G81" s="287" t="s">
        <v>9929</v>
      </c>
      <c r="H81" s="287" t="s">
        <v>9972</v>
      </c>
      <c r="I81" s="287" t="s">
        <v>428</v>
      </c>
      <c r="J81" s="287">
        <v>113</v>
      </c>
      <c r="K81" s="287">
        <v>200</v>
      </c>
      <c r="L81" s="287">
        <v>0.13</v>
      </c>
      <c r="M81" s="287">
        <v>1.44</v>
      </c>
      <c r="N81" s="295">
        <v>-975</v>
      </c>
      <c r="O81" s="164" t="s">
        <v>10519</v>
      </c>
      <c r="P81" s="296" t="s">
        <v>11613</v>
      </c>
    </row>
    <row r="82" spans="1:16">
      <c r="A82" s="287"/>
      <c r="B82" s="288" t="s">
        <v>4181</v>
      </c>
      <c r="C82" s="287">
        <v>13</v>
      </c>
      <c r="D82" s="287">
        <v>52</v>
      </c>
      <c r="E82" s="287">
        <v>13</v>
      </c>
      <c r="F82" s="287">
        <v>52</v>
      </c>
      <c r="G82" s="287"/>
      <c r="H82" s="287"/>
      <c r="I82" s="287"/>
      <c r="J82" s="287">
        <v>118</v>
      </c>
      <c r="K82" s="287">
        <v>210</v>
      </c>
      <c r="L82" s="287">
        <v>0.13</v>
      </c>
      <c r="M82" s="287">
        <v>1.48</v>
      </c>
      <c r="N82" s="295"/>
      <c r="O82" s="164"/>
      <c r="P82" s="296"/>
    </row>
    <row r="83" spans="1:16">
      <c r="A83" s="287"/>
      <c r="B83" s="288" t="s">
        <v>4196</v>
      </c>
      <c r="C83" s="287">
        <v>14</v>
      </c>
      <c r="D83" s="287">
        <v>55</v>
      </c>
      <c r="E83" s="287">
        <v>14</v>
      </c>
      <c r="F83" s="287">
        <v>55</v>
      </c>
      <c r="G83" s="287"/>
      <c r="H83" s="287"/>
      <c r="I83" s="287"/>
      <c r="J83" s="287">
        <v>124</v>
      </c>
      <c r="K83" s="287">
        <v>220</v>
      </c>
      <c r="L83" s="287">
        <v>0.14</v>
      </c>
      <c r="M83" s="287">
        <v>1.65</v>
      </c>
      <c r="N83" s="295"/>
      <c r="O83" s="164"/>
      <c r="P83" s="296"/>
    </row>
    <row r="84" spans="1:16">
      <c r="A84" s="287"/>
      <c r="B84" s="288" t="s">
        <v>4237</v>
      </c>
      <c r="C84" s="287">
        <v>15</v>
      </c>
      <c r="D84" s="287">
        <v>60</v>
      </c>
      <c r="E84" s="287">
        <v>15</v>
      </c>
      <c r="F84" s="287">
        <v>60</v>
      </c>
      <c r="G84" s="287"/>
      <c r="H84" s="287"/>
      <c r="I84" s="287"/>
      <c r="J84" s="287">
        <v>135</v>
      </c>
      <c r="K84" s="287">
        <v>240</v>
      </c>
      <c r="L84" s="287">
        <v>0.15</v>
      </c>
      <c r="M84" s="287">
        <v>1.88</v>
      </c>
      <c r="N84" s="295"/>
      <c r="O84" s="164"/>
      <c r="P84" s="296"/>
    </row>
    <row r="85" ht="27" spans="1:16">
      <c r="A85" s="285" t="s">
        <v>539</v>
      </c>
      <c r="B85" s="285" t="s">
        <v>428</v>
      </c>
      <c r="C85" s="285">
        <v>5</v>
      </c>
      <c r="D85" s="285">
        <v>10</v>
      </c>
      <c r="E85" s="285">
        <v>0</v>
      </c>
      <c r="F85" s="285">
        <v>10</v>
      </c>
      <c r="G85" s="285" t="s">
        <v>2308</v>
      </c>
      <c r="H85" s="285" t="s">
        <v>428</v>
      </c>
      <c r="I85" s="285" t="s">
        <v>428</v>
      </c>
      <c r="J85" s="285">
        <v>50</v>
      </c>
      <c r="K85" s="285">
        <v>70</v>
      </c>
      <c r="L85" s="285">
        <v>6</v>
      </c>
      <c r="M85" s="285">
        <v>10.14</v>
      </c>
      <c r="N85" s="299">
        <v>5500</v>
      </c>
      <c r="O85" s="162" t="s">
        <v>11614</v>
      </c>
      <c r="P85" s="294"/>
    </row>
    <row r="86" ht="27" spans="1:16">
      <c r="A86" s="287" t="s">
        <v>537</v>
      </c>
      <c r="B86" s="287" t="s">
        <v>428</v>
      </c>
      <c r="C86" s="287">
        <v>5</v>
      </c>
      <c r="D86" s="287">
        <v>10</v>
      </c>
      <c r="E86" s="287">
        <v>0</v>
      </c>
      <c r="F86" s="287">
        <v>10</v>
      </c>
      <c r="G86" s="287" t="s">
        <v>2311</v>
      </c>
      <c r="H86" s="287" t="s">
        <v>428</v>
      </c>
      <c r="I86" s="287" t="s">
        <v>428</v>
      </c>
      <c r="J86" s="287">
        <v>50</v>
      </c>
      <c r="K86" s="287">
        <v>70</v>
      </c>
      <c r="L86" s="287">
        <v>4.5</v>
      </c>
      <c r="M86" s="287">
        <v>7.6</v>
      </c>
      <c r="N86" s="300">
        <v>5000</v>
      </c>
      <c r="O86" s="164" t="s">
        <v>11614</v>
      </c>
      <c r="P86" s="296"/>
    </row>
    <row r="87" ht="27" spans="1:16">
      <c r="A87" s="285" t="s">
        <v>538</v>
      </c>
      <c r="B87" s="285" t="s">
        <v>428</v>
      </c>
      <c r="C87" s="285">
        <v>5</v>
      </c>
      <c r="D87" s="285">
        <v>10</v>
      </c>
      <c r="E87" s="285">
        <v>0</v>
      </c>
      <c r="F87" s="285">
        <v>10</v>
      </c>
      <c r="G87" s="285" t="s">
        <v>2315</v>
      </c>
      <c r="H87" s="285" t="s">
        <v>428</v>
      </c>
      <c r="I87" s="285" t="s">
        <v>428</v>
      </c>
      <c r="J87" s="285">
        <v>50</v>
      </c>
      <c r="K87" s="285">
        <v>70</v>
      </c>
      <c r="L87" s="285">
        <v>6</v>
      </c>
      <c r="M87" s="285">
        <v>10.14</v>
      </c>
      <c r="N87" s="299">
        <v>5500</v>
      </c>
      <c r="O87" s="162" t="s">
        <v>11614</v>
      </c>
      <c r="P87" s="294"/>
    </row>
    <row r="88" spans="1:16">
      <c r="A88" s="287" t="s">
        <v>4829</v>
      </c>
      <c r="B88" s="287" t="s">
        <v>428</v>
      </c>
      <c r="C88" s="287">
        <v>0</v>
      </c>
      <c r="D88" s="287">
        <v>10</v>
      </c>
      <c r="E88" s="287">
        <v>10</v>
      </c>
      <c r="F88" s="287">
        <v>15</v>
      </c>
      <c r="G88" s="287" t="s">
        <v>11591</v>
      </c>
      <c r="H88" s="287" t="s">
        <v>428</v>
      </c>
      <c r="I88" s="287" t="s">
        <v>428</v>
      </c>
      <c r="J88" s="287">
        <v>50</v>
      </c>
      <c r="K88" s="287">
        <v>70</v>
      </c>
      <c r="L88" s="287">
        <v>2</v>
      </c>
      <c r="M88" s="287">
        <v>3.38</v>
      </c>
      <c r="N88" s="300">
        <v>4000</v>
      </c>
      <c r="O88" s="164" t="s">
        <v>10721</v>
      </c>
      <c r="P88" s="296"/>
    </row>
    <row r="89" spans="1:16">
      <c r="A89" s="285" t="s">
        <v>4831</v>
      </c>
      <c r="B89" s="285" t="s">
        <v>428</v>
      </c>
      <c r="C89" s="285">
        <v>15</v>
      </c>
      <c r="D89" s="285">
        <v>30</v>
      </c>
      <c r="E89" s="285">
        <v>0</v>
      </c>
      <c r="F89" s="285"/>
      <c r="G89" s="285" t="s">
        <v>622</v>
      </c>
      <c r="H89" s="285" t="s">
        <v>428</v>
      </c>
      <c r="I89" s="285" t="s">
        <v>428</v>
      </c>
      <c r="J89" s="285">
        <v>50</v>
      </c>
      <c r="K89" s="285">
        <v>70</v>
      </c>
      <c r="L89" s="285">
        <v>1.2</v>
      </c>
      <c r="M89" s="285">
        <v>2.02</v>
      </c>
      <c r="N89" s="299">
        <v>5000</v>
      </c>
      <c r="O89" s="162" t="s">
        <v>11615</v>
      </c>
      <c r="P89" s="294"/>
    </row>
    <row r="90" ht="27" spans="1:16">
      <c r="A90" s="287" t="s">
        <v>2439</v>
      </c>
      <c r="B90" s="287" t="s">
        <v>428</v>
      </c>
      <c r="C90" s="287">
        <v>0</v>
      </c>
      <c r="D90" s="287"/>
      <c r="E90" s="287">
        <v>10</v>
      </c>
      <c r="F90" s="287">
        <v>50</v>
      </c>
      <c r="G90" s="287" t="s">
        <v>8264</v>
      </c>
      <c r="H90" s="287" t="s">
        <v>9900</v>
      </c>
      <c r="I90" s="287" t="s">
        <v>428</v>
      </c>
      <c r="J90" s="287">
        <v>75</v>
      </c>
      <c r="K90" s="287">
        <v>200</v>
      </c>
      <c r="L90" s="287">
        <v>1</v>
      </c>
      <c r="M90" s="287">
        <v>6.44</v>
      </c>
      <c r="N90" s="300">
        <v>6000</v>
      </c>
      <c r="O90" s="164" t="s">
        <v>11616</v>
      </c>
      <c r="P90" s="296"/>
    </row>
    <row r="91" ht="27" spans="1:16">
      <c r="A91" s="285" t="s">
        <v>4830</v>
      </c>
      <c r="B91" s="285" t="s">
        <v>428</v>
      </c>
      <c r="C91" s="285">
        <v>10</v>
      </c>
      <c r="D91" s="285">
        <v>25</v>
      </c>
      <c r="E91" s="285">
        <v>0</v>
      </c>
      <c r="F91" s="285">
        <v>5</v>
      </c>
      <c r="G91" s="285" t="s">
        <v>2333</v>
      </c>
      <c r="H91" s="285" t="s">
        <v>8364</v>
      </c>
      <c r="I91" s="285" t="s">
        <v>428</v>
      </c>
      <c r="J91" s="285">
        <v>50</v>
      </c>
      <c r="K91" s="285">
        <v>70</v>
      </c>
      <c r="L91" s="285">
        <v>3</v>
      </c>
      <c r="M91" s="285">
        <v>11.04</v>
      </c>
      <c r="N91" s="299">
        <v>4500</v>
      </c>
      <c r="O91" s="162" t="s">
        <v>11616</v>
      </c>
      <c r="P91" s="294"/>
    </row>
    <row r="92" spans="1:16">
      <c r="A92" s="285"/>
      <c r="B92" s="286" t="s">
        <v>4220</v>
      </c>
      <c r="C92" s="285">
        <v>15</v>
      </c>
      <c r="D92" s="285">
        <v>37</v>
      </c>
      <c r="E92" s="285">
        <v>0</v>
      </c>
      <c r="F92" s="285">
        <v>7</v>
      </c>
      <c r="G92" s="285"/>
      <c r="H92" s="285"/>
      <c r="I92" s="285"/>
      <c r="J92" s="285">
        <v>75</v>
      </c>
      <c r="K92" s="285">
        <v>105</v>
      </c>
      <c r="L92" s="285">
        <v>4.5</v>
      </c>
      <c r="M92" s="285">
        <v>18.99</v>
      </c>
      <c r="N92" s="299">
        <v>-4500</v>
      </c>
      <c r="O92" s="162" t="s">
        <v>106</v>
      </c>
      <c r="P92" s="294"/>
    </row>
    <row r="93" spans="1:16">
      <c r="A93" s="287" t="s">
        <v>502</v>
      </c>
      <c r="B93" s="287" t="s">
        <v>428</v>
      </c>
      <c r="C93" s="287">
        <v>20</v>
      </c>
      <c r="D93" s="287">
        <v>30</v>
      </c>
      <c r="E93" s="287">
        <v>0</v>
      </c>
      <c r="F93" s="287"/>
      <c r="G93" s="287" t="s">
        <v>9925</v>
      </c>
      <c r="H93" s="287" t="s">
        <v>428</v>
      </c>
      <c r="I93" s="287" t="s">
        <v>428</v>
      </c>
      <c r="J93" s="287">
        <v>90</v>
      </c>
      <c r="K93" s="287">
        <v>100</v>
      </c>
      <c r="L93" s="287">
        <v>7</v>
      </c>
      <c r="M93" s="287">
        <v>9.73</v>
      </c>
      <c r="N93" s="300">
        <v>8800</v>
      </c>
      <c r="O93" s="164" t="s">
        <v>10478</v>
      </c>
      <c r="P93" s="296" t="s">
        <v>11607</v>
      </c>
    </row>
    <row r="94" spans="1:16">
      <c r="A94" s="285" t="s">
        <v>500</v>
      </c>
      <c r="B94" s="285" t="s">
        <v>428</v>
      </c>
      <c r="C94" s="285">
        <v>25</v>
      </c>
      <c r="D94" s="285">
        <v>50</v>
      </c>
      <c r="E94" s="285">
        <v>0</v>
      </c>
      <c r="F94" s="285">
        <v>0</v>
      </c>
      <c r="G94" s="285" t="s">
        <v>8364</v>
      </c>
      <c r="H94" s="285" t="s">
        <v>428</v>
      </c>
      <c r="I94" s="285" t="s">
        <v>428</v>
      </c>
      <c r="J94" s="285">
        <v>55</v>
      </c>
      <c r="K94" s="285">
        <v>75</v>
      </c>
      <c r="L94" s="285">
        <v>2.4</v>
      </c>
      <c r="M94" s="285">
        <v>4.77</v>
      </c>
      <c r="N94" s="299">
        <v>7770</v>
      </c>
      <c r="O94" s="162" t="s">
        <v>10478</v>
      </c>
      <c r="P94" s="294" t="s">
        <v>11606</v>
      </c>
    </row>
    <row r="95" spans="1:16">
      <c r="A95" s="285"/>
      <c r="B95" s="286" t="s">
        <v>4181</v>
      </c>
      <c r="C95" s="285">
        <v>26</v>
      </c>
      <c r="D95" s="285">
        <v>52</v>
      </c>
      <c r="E95" s="285"/>
      <c r="F95" s="285"/>
      <c r="G95" s="285"/>
      <c r="H95" s="285"/>
      <c r="I95" s="285"/>
      <c r="J95" s="285">
        <v>57</v>
      </c>
      <c r="K95" s="285">
        <v>78</v>
      </c>
      <c r="L95" s="285">
        <v>2.52</v>
      </c>
      <c r="M95" s="285">
        <v>5.09</v>
      </c>
      <c r="N95" s="299">
        <v>-5827</v>
      </c>
      <c r="O95" s="162" t="s">
        <v>106</v>
      </c>
      <c r="P95" s="294"/>
    </row>
    <row r="96" spans="1:16">
      <c r="A96" s="285"/>
      <c r="B96" s="286" t="s">
        <v>4196</v>
      </c>
      <c r="C96" s="285">
        <v>27</v>
      </c>
      <c r="D96" s="285">
        <v>55</v>
      </c>
      <c r="E96" s="285"/>
      <c r="F96" s="285"/>
      <c r="G96" s="285"/>
      <c r="H96" s="285"/>
      <c r="I96" s="285"/>
      <c r="J96" s="285">
        <v>60</v>
      </c>
      <c r="K96" s="285">
        <v>82</v>
      </c>
      <c r="L96" s="285">
        <v>2.64</v>
      </c>
      <c r="M96" s="285">
        <v>5.49</v>
      </c>
      <c r="N96" s="299"/>
      <c r="O96" s="198"/>
      <c r="P96" s="301"/>
    </row>
    <row r="97" spans="1:16">
      <c r="A97" s="285"/>
      <c r="B97" s="286" t="s">
        <v>4237</v>
      </c>
      <c r="C97" s="285">
        <v>30</v>
      </c>
      <c r="D97" s="285">
        <v>60</v>
      </c>
      <c r="E97" s="285"/>
      <c r="F97" s="285"/>
      <c r="G97" s="285"/>
      <c r="H97" s="285"/>
      <c r="I97" s="285"/>
      <c r="J97" s="285">
        <v>66</v>
      </c>
      <c r="K97" s="285">
        <v>90</v>
      </c>
      <c r="L97" s="285">
        <v>2.88</v>
      </c>
      <c r="M97" s="285">
        <v>6.16</v>
      </c>
      <c r="N97" s="299"/>
      <c r="O97" s="198"/>
      <c r="P97" s="301"/>
    </row>
    <row r="98" spans="1:16">
      <c r="A98" s="285"/>
      <c r="B98" s="286" t="s">
        <v>4218</v>
      </c>
      <c r="C98" s="285">
        <v>31</v>
      </c>
      <c r="D98" s="285">
        <v>62</v>
      </c>
      <c r="E98" s="285"/>
      <c r="F98" s="285"/>
      <c r="G98" s="285"/>
      <c r="H98" s="285"/>
      <c r="I98" s="285"/>
      <c r="J98" s="285">
        <v>68</v>
      </c>
      <c r="K98" s="285">
        <v>93</v>
      </c>
      <c r="L98" s="285">
        <v>3</v>
      </c>
      <c r="M98" s="285">
        <v>6.51</v>
      </c>
      <c r="N98" s="299"/>
      <c r="O98" s="198"/>
      <c r="P98" s="301"/>
    </row>
    <row r="99" spans="1:16">
      <c r="A99" s="285"/>
      <c r="B99" s="286" t="s">
        <v>10419</v>
      </c>
      <c r="C99" s="285">
        <v>32</v>
      </c>
      <c r="D99" s="285">
        <v>65</v>
      </c>
      <c r="E99" s="285"/>
      <c r="F99" s="285"/>
      <c r="G99" s="285"/>
      <c r="H99" s="285"/>
      <c r="I99" s="285"/>
      <c r="J99" s="285">
        <v>71</v>
      </c>
      <c r="K99" s="285">
        <v>97</v>
      </c>
      <c r="L99" s="285">
        <v>3.12</v>
      </c>
      <c r="M99" s="285">
        <v>6.95</v>
      </c>
      <c r="N99" s="299"/>
      <c r="O99" s="198"/>
      <c r="P99" s="301"/>
    </row>
    <row r="100" spans="1:16">
      <c r="A100" s="285"/>
      <c r="B100" s="286" t="s">
        <v>10421</v>
      </c>
      <c r="C100" s="285">
        <v>35</v>
      </c>
      <c r="D100" s="285">
        <v>70</v>
      </c>
      <c r="E100" s="285"/>
      <c r="F100" s="285"/>
      <c r="G100" s="285"/>
      <c r="H100" s="285"/>
      <c r="I100" s="285"/>
      <c r="J100" s="285">
        <v>77</v>
      </c>
      <c r="K100" s="285">
        <v>105</v>
      </c>
      <c r="L100" s="285">
        <v>3.36</v>
      </c>
      <c r="M100" s="285">
        <v>7.69</v>
      </c>
      <c r="N100" s="299"/>
      <c r="O100" s="198"/>
      <c r="P100" s="301"/>
    </row>
    <row r="101" spans="1:16">
      <c r="A101" s="285"/>
      <c r="B101" s="286" t="s">
        <v>4220</v>
      </c>
      <c r="C101" s="285">
        <v>37</v>
      </c>
      <c r="D101" s="285">
        <v>75</v>
      </c>
      <c r="E101" s="285"/>
      <c r="F101" s="285"/>
      <c r="G101" s="285"/>
      <c r="H101" s="285"/>
      <c r="I101" s="285"/>
      <c r="J101" s="285">
        <v>82</v>
      </c>
      <c r="K101" s="285">
        <v>112</v>
      </c>
      <c r="L101" s="285">
        <v>3.6</v>
      </c>
      <c r="M101" s="285">
        <v>8.56</v>
      </c>
      <c r="N101" s="299"/>
      <c r="O101" s="198"/>
      <c r="P101" s="301"/>
    </row>
    <row r="102" spans="1:16">
      <c r="A102" s="287" t="s">
        <v>501</v>
      </c>
      <c r="B102" s="287" t="s">
        <v>428</v>
      </c>
      <c r="C102" s="287">
        <v>15</v>
      </c>
      <c r="D102" s="287">
        <v>25</v>
      </c>
      <c r="E102" s="287">
        <v>0</v>
      </c>
      <c r="F102" s="287">
        <v>0</v>
      </c>
      <c r="G102" s="287" t="s">
        <v>9929</v>
      </c>
      <c r="H102" s="287" t="s">
        <v>428</v>
      </c>
      <c r="I102" s="287" t="s">
        <v>428</v>
      </c>
      <c r="J102" s="287">
        <v>50</v>
      </c>
      <c r="K102" s="287">
        <v>70</v>
      </c>
      <c r="L102" s="287">
        <v>4</v>
      </c>
      <c r="M102" s="287">
        <v>6.16</v>
      </c>
      <c r="N102" s="300">
        <v>8028</v>
      </c>
      <c r="O102" s="164" t="s">
        <v>10478</v>
      </c>
      <c r="P102" s="296" t="s">
        <v>11604</v>
      </c>
    </row>
    <row r="103" spans="1:16">
      <c r="A103" s="285" t="s">
        <v>2602</v>
      </c>
      <c r="B103" s="285" t="s">
        <v>428</v>
      </c>
      <c r="C103" s="285">
        <v>5</v>
      </c>
      <c r="D103" s="285">
        <v>10</v>
      </c>
      <c r="E103" s="285">
        <v>5</v>
      </c>
      <c r="F103" s="285">
        <v>10</v>
      </c>
      <c r="G103" s="285" t="s">
        <v>8337</v>
      </c>
      <c r="H103" s="285" t="s">
        <v>2333</v>
      </c>
      <c r="I103" s="285" t="s">
        <v>428</v>
      </c>
      <c r="J103" s="285">
        <v>50</v>
      </c>
      <c r="K103" s="285">
        <v>70</v>
      </c>
      <c r="L103" s="285">
        <v>6</v>
      </c>
      <c r="M103" s="285">
        <v>18.48</v>
      </c>
      <c r="N103" s="299">
        <v>6000</v>
      </c>
      <c r="O103" s="162" t="s">
        <v>11617</v>
      </c>
      <c r="P103" s="294"/>
    </row>
    <row r="104" spans="1:16">
      <c r="A104" s="285"/>
      <c r="B104" s="285"/>
      <c r="C104" s="285"/>
      <c r="D104" s="285"/>
      <c r="E104" s="285"/>
      <c r="F104" s="285"/>
      <c r="G104" s="285"/>
      <c r="H104" s="285"/>
      <c r="I104" s="285"/>
      <c r="J104" s="285"/>
      <c r="K104" s="285"/>
      <c r="L104" s="285"/>
      <c r="M104" s="285"/>
      <c r="N104" s="293"/>
      <c r="O104" s="162" t="s">
        <v>10492</v>
      </c>
      <c r="P104" s="294"/>
    </row>
    <row r="105" ht="40.5" spans="1:16">
      <c r="A105" s="287" t="s">
        <v>4834</v>
      </c>
      <c r="B105" s="287" t="s">
        <v>428</v>
      </c>
      <c r="C105" s="287">
        <v>10</v>
      </c>
      <c r="D105" s="287"/>
      <c r="E105" s="287">
        <v>10</v>
      </c>
      <c r="F105" s="287"/>
      <c r="G105" s="287" t="s">
        <v>9944</v>
      </c>
      <c r="H105" s="287" t="s">
        <v>11611</v>
      </c>
      <c r="I105" s="287" t="s">
        <v>8253</v>
      </c>
      <c r="J105" s="287">
        <v>70</v>
      </c>
      <c r="K105" s="287"/>
      <c r="L105" s="287">
        <v>6</v>
      </c>
      <c r="M105" s="287">
        <v>18</v>
      </c>
      <c r="N105" s="300">
        <v>5000</v>
      </c>
      <c r="O105" s="164" t="s">
        <v>11618</v>
      </c>
      <c r="P105" s="296"/>
    </row>
    <row r="106" spans="1:16">
      <c r="A106" s="285" t="s">
        <v>2445</v>
      </c>
      <c r="B106" s="290" t="s">
        <v>4181</v>
      </c>
      <c r="C106" s="285">
        <v>5</v>
      </c>
      <c r="D106" s="285">
        <v>26</v>
      </c>
      <c r="E106" s="285">
        <v>0</v>
      </c>
      <c r="F106" s="285"/>
      <c r="G106" s="285" t="s">
        <v>9893</v>
      </c>
      <c r="H106" s="285" t="s">
        <v>428</v>
      </c>
      <c r="I106" s="285" t="s">
        <v>428</v>
      </c>
      <c r="J106" s="285">
        <v>73</v>
      </c>
      <c r="K106" s="285">
        <v>99</v>
      </c>
      <c r="L106" s="285">
        <v>2.62</v>
      </c>
      <c r="M106" s="285">
        <v>4.89</v>
      </c>
      <c r="N106" s="299">
        <v>-4500</v>
      </c>
      <c r="O106" s="162" t="s">
        <v>11619</v>
      </c>
      <c r="P106" s="294"/>
    </row>
    <row r="107" ht="27" spans="1:16">
      <c r="A107" s="287" t="s">
        <v>2604</v>
      </c>
      <c r="B107" s="289" t="s">
        <v>4181</v>
      </c>
      <c r="C107" s="287">
        <v>10</v>
      </c>
      <c r="D107" s="287">
        <v>21</v>
      </c>
      <c r="E107" s="287">
        <v>0</v>
      </c>
      <c r="F107" s="287"/>
      <c r="G107" s="287" t="s">
        <v>9855</v>
      </c>
      <c r="H107" s="287" t="s">
        <v>428</v>
      </c>
      <c r="I107" s="287" t="s">
        <v>428</v>
      </c>
      <c r="J107" s="287">
        <v>68</v>
      </c>
      <c r="K107" s="287">
        <v>94</v>
      </c>
      <c r="L107" s="287">
        <v>4.2</v>
      </c>
      <c r="M107" s="287">
        <v>6.59</v>
      </c>
      <c r="N107" s="300">
        <v>-3750</v>
      </c>
      <c r="O107" s="164" t="s">
        <v>11620</v>
      </c>
      <c r="P107" s="296"/>
    </row>
    <row r="108" spans="1:16">
      <c r="A108" s="287"/>
      <c r="B108" s="288" t="s">
        <v>4196</v>
      </c>
      <c r="C108" s="287">
        <v>11</v>
      </c>
      <c r="D108" s="287">
        <v>22</v>
      </c>
      <c r="E108" s="287"/>
      <c r="F108" s="287"/>
      <c r="G108" s="287"/>
      <c r="H108" s="287"/>
      <c r="I108" s="287"/>
      <c r="J108" s="287">
        <v>71</v>
      </c>
      <c r="K108" s="287">
        <v>99</v>
      </c>
      <c r="L108" s="287">
        <v>4.4</v>
      </c>
      <c r="M108" s="287">
        <v>6.9</v>
      </c>
      <c r="N108" s="300"/>
      <c r="O108" s="164" t="s">
        <v>106</v>
      </c>
      <c r="P108" s="296"/>
    </row>
    <row r="109" spans="1:16">
      <c r="A109" s="287"/>
      <c r="B109" s="288" t="s">
        <v>4237</v>
      </c>
      <c r="C109" s="287">
        <v>12</v>
      </c>
      <c r="D109" s="287">
        <v>24</v>
      </c>
      <c r="E109" s="287"/>
      <c r="F109" s="287"/>
      <c r="G109" s="287"/>
      <c r="H109" s="287"/>
      <c r="I109" s="287"/>
      <c r="J109" s="287">
        <v>78</v>
      </c>
      <c r="K109" s="287">
        <v>108</v>
      </c>
      <c r="L109" s="287">
        <v>4.8</v>
      </c>
      <c r="M109" s="287">
        <v>7.68</v>
      </c>
      <c r="N109" s="300"/>
      <c r="O109" s="302"/>
      <c r="P109" s="303"/>
    </row>
    <row r="110" spans="1:16">
      <c r="A110" s="287"/>
      <c r="B110" s="288" t="s">
        <v>4218</v>
      </c>
      <c r="C110" s="287">
        <v>12</v>
      </c>
      <c r="D110" s="287">
        <v>25</v>
      </c>
      <c r="E110" s="287"/>
      <c r="F110" s="287"/>
      <c r="G110" s="287"/>
      <c r="H110" s="287"/>
      <c r="I110" s="287"/>
      <c r="J110" s="287">
        <v>81</v>
      </c>
      <c r="K110" s="287">
        <v>112</v>
      </c>
      <c r="L110" s="287">
        <v>5</v>
      </c>
      <c r="M110" s="287">
        <v>8.15</v>
      </c>
      <c r="N110" s="300"/>
      <c r="O110" s="302"/>
      <c r="P110" s="303"/>
    </row>
    <row r="111" spans="1:16">
      <c r="A111" s="287"/>
      <c r="B111" s="288" t="s">
        <v>10419</v>
      </c>
      <c r="C111" s="287">
        <v>13</v>
      </c>
      <c r="D111" s="287">
        <v>26</v>
      </c>
      <c r="E111" s="287"/>
      <c r="F111" s="287"/>
      <c r="G111" s="287"/>
      <c r="H111" s="287"/>
      <c r="I111" s="287"/>
      <c r="J111" s="287">
        <v>84</v>
      </c>
      <c r="K111" s="287">
        <v>117</v>
      </c>
      <c r="L111" s="287">
        <v>5.2</v>
      </c>
      <c r="M111" s="287">
        <v>8.47</v>
      </c>
      <c r="N111" s="300"/>
      <c r="O111" s="302"/>
      <c r="P111" s="303"/>
    </row>
    <row r="112" spans="1:16">
      <c r="A112" s="287"/>
      <c r="B112" s="288" t="s">
        <v>10421</v>
      </c>
      <c r="C112" s="287">
        <v>14</v>
      </c>
      <c r="D112" s="287">
        <v>28</v>
      </c>
      <c r="E112" s="287"/>
      <c r="F112" s="287"/>
      <c r="G112" s="287"/>
      <c r="H112" s="287"/>
      <c r="I112" s="287"/>
      <c r="J112" s="287">
        <v>91</v>
      </c>
      <c r="K112" s="287">
        <v>126</v>
      </c>
      <c r="L112" s="287">
        <v>5.6</v>
      </c>
      <c r="M112" s="287">
        <v>9.29</v>
      </c>
      <c r="N112" s="300"/>
      <c r="O112" s="302"/>
      <c r="P112" s="303"/>
    </row>
    <row r="113" spans="1:16">
      <c r="A113" s="287"/>
      <c r="B113" s="288" t="s">
        <v>4220</v>
      </c>
      <c r="C113" s="287">
        <v>15</v>
      </c>
      <c r="D113" s="287">
        <v>30</v>
      </c>
      <c r="E113" s="287"/>
      <c r="F113" s="287"/>
      <c r="G113" s="287"/>
      <c r="H113" s="287"/>
      <c r="I113" s="287"/>
      <c r="J113" s="287">
        <v>97</v>
      </c>
      <c r="K113" s="287">
        <v>135</v>
      </c>
      <c r="L113" s="287">
        <v>6</v>
      </c>
      <c r="M113" s="287">
        <v>10.14</v>
      </c>
      <c r="N113" s="300"/>
      <c r="O113" s="302"/>
      <c r="P113" s="303"/>
    </row>
    <row r="114" ht="27" spans="1:16">
      <c r="A114" s="285" t="s">
        <v>2543</v>
      </c>
      <c r="B114" s="290" t="s">
        <v>4181</v>
      </c>
      <c r="C114" s="285">
        <v>10</v>
      </c>
      <c r="D114" s="285">
        <v>26</v>
      </c>
      <c r="E114" s="285">
        <v>10</v>
      </c>
      <c r="F114" s="285">
        <v>26</v>
      </c>
      <c r="G114" s="285" t="s">
        <v>9925</v>
      </c>
      <c r="H114" s="285" t="s">
        <v>428</v>
      </c>
      <c r="I114" s="285" t="s">
        <v>428</v>
      </c>
      <c r="J114" s="285">
        <v>94</v>
      </c>
      <c r="K114" s="285">
        <v>115</v>
      </c>
      <c r="L114" s="285">
        <v>0.99</v>
      </c>
      <c r="M114" s="285">
        <v>3.52</v>
      </c>
      <c r="N114" s="299">
        <v>-2062</v>
      </c>
      <c r="O114" s="162" t="s">
        <v>11621</v>
      </c>
      <c r="P114" s="294"/>
    </row>
    <row r="115" spans="1:16">
      <c r="A115" s="285"/>
      <c r="B115" s="286" t="s">
        <v>4196</v>
      </c>
      <c r="C115" s="285">
        <v>11</v>
      </c>
      <c r="D115" s="285">
        <v>27</v>
      </c>
      <c r="E115" s="285">
        <v>11</v>
      </c>
      <c r="F115" s="285">
        <v>16</v>
      </c>
      <c r="G115" s="285"/>
      <c r="H115" s="285"/>
      <c r="I115" s="285"/>
      <c r="J115" s="285">
        <v>99</v>
      </c>
      <c r="K115" s="285">
        <v>121</v>
      </c>
      <c r="L115" s="285">
        <v>2.08</v>
      </c>
      <c r="M115" s="285">
        <v>3.7</v>
      </c>
      <c r="N115" s="299"/>
      <c r="O115" s="162" t="s">
        <v>106</v>
      </c>
      <c r="P115" s="294"/>
    </row>
    <row r="116" spans="1:16">
      <c r="A116" s="285"/>
      <c r="B116" s="286" t="s">
        <v>4237</v>
      </c>
      <c r="C116" s="285">
        <v>12</v>
      </c>
      <c r="D116" s="285">
        <v>30</v>
      </c>
      <c r="E116" s="285">
        <v>12</v>
      </c>
      <c r="F116" s="285">
        <v>18</v>
      </c>
      <c r="G116" s="285"/>
      <c r="H116" s="285"/>
      <c r="I116" s="285"/>
      <c r="J116" s="285">
        <v>108</v>
      </c>
      <c r="K116" s="285">
        <v>132</v>
      </c>
      <c r="L116" s="285">
        <v>2.28</v>
      </c>
      <c r="M116" s="285">
        <v>4.26</v>
      </c>
      <c r="N116" s="299"/>
      <c r="O116" s="198"/>
      <c r="P116" s="301"/>
    </row>
    <row r="117" spans="1:16">
      <c r="A117" s="285"/>
      <c r="B117" s="286" t="s">
        <v>4218</v>
      </c>
      <c r="C117" s="285">
        <v>12</v>
      </c>
      <c r="D117" s="285">
        <v>31</v>
      </c>
      <c r="E117" s="285">
        <v>12</v>
      </c>
      <c r="F117" s="285">
        <v>18</v>
      </c>
      <c r="G117" s="285"/>
      <c r="H117" s="285"/>
      <c r="I117" s="285"/>
      <c r="J117" s="285">
        <v>112</v>
      </c>
      <c r="K117" s="285">
        <v>137</v>
      </c>
      <c r="L117" s="285">
        <v>2.36</v>
      </c>
      <c r="M117" s="285">
        <v>4.48</v>
      </c>
      <c r="N117" s="299"/>
      <c r="O117" s="198"/>
      <c r="P117" s="301"/>
    </row>
    <row r="118" spans="1:16">
      <c r="A118" s="285"/>
      <c r="B118" s="286" t="s">
        <v>10419</v>
      </c>
      <c r="C118" s="285">
        <v>13</v>
      </c>
      <c r="D118" s="285">
        <v>32</v>
      </c>
      <c r="E118" s="285">
        <v>13</v>
      </c>
      <c r="F118" s="285">
        <v>19</v>
      </c>
      <c r="G118" s="285"/>
      <c r="H118" s="285"/>
      <c r="I118" s="285"/>
      <c r="J118" s="285">
        <v>117</v>
      </c>
      <c r="K118" s="285">
        <v>143</v>
      </c>
      <c r="L118" s="285">
        <v>2.46</v>
      </c>
      <c r="M118" s="285">
        <v>4.67</v>
      </c>
      <c r="N118" s="299"/>
      <c r="O118" s="198"/>
      <c r="P118" s="301"/>
    </row>
    <row r="119" spans="1:16">
      <c r="A119" s="285"/>
      <c r="B119" s="286" t="s">
        <v>10421</v>
      </c>
      <c r="C119" s="285">
        <v>14</v>
      </c>
      <c r="D119" s="285">
        <v>35</v>
      </c>
      <c r="E119" s="285">
        <v>14</v>
      </c>
      <c r="F119" s="285">
        <v>21</v>
      </c>
      <c r="G119" s="285"/>
      <c r="H119" s="285"/>
      <c r="I119" s="285"/>
      <c r="J119" s="285">
        <v>126</v>
      </c>
      <c r="K119" s="285">
        <v>154</v>
      </c>
      <c r="L119" s="285">
        <v>2.66</v>
      </c>
      <c r="M119" s="285">
        <v>5.29</v>
      </c>
      <c r="N119" s="299"/>
      <c r="O119" s="198"/>
      <c r="P119" s="301"/>
    </row>
    <row r="120" spans="1:16">
      <c r="A120" s="285"/>
      <c r="B120" s="286" t="s">
        <v>4220</v>
      </c>
      <c r="C120" s="285">
        <v>15</v>
      </c>
      <c r="D120" s="285">
        <v>37</v>
      </c>
      <c r="E120" s="285">
        <v>15</v>
      </c>
      <c r="F120" s="285">
        <v>22</v>
      </c>
      <c r="G120" s="285"/>
      <c r="H120" s="285"/>
      <c r="I120" s="285"/>
      <c r="J120" s="285">
        <v>135</v>
      </c>
      <c r="K120" s="285">
        <v>165</v>
      </c>
      <c r="L120" s="285">
        <v>2.84</v>
      </c>
      <c r="M120" s="285">
        <v>5.73</v>
      </c>
      <c r="N120" s="299"/>
      <c r="O120" s="198"/>
      <c r="P120" s="301"/>
    </row>
    <row r="121" spans="1:16">
      <c r="A121" s="287" t="s">
        <v>4945</v>
      </c>
      <c r="B121" s="287" t="s">
        <v>428</v>
      </c>
      <c r="C121" s="287">
        <v>10</v>
      </c>
      <c r="D121" s="287">
        <v>30</v>
      </c>
      <c r="E121" s="287">
        <v>5</v>
      </c>
      <c r="F121" s="287">
        <v>15</v>
      </c>
      <c r="G121" s="287" t="s">
        <v>2311</v>
      </c>
      <c r="H121" s="287" t="s">
        <v>9953</v>
      </c>
      <c r="I121" s="287" t="s">
        <v>428</v>
      </c>
      <c r="J121" s="287">
        <v>30</v>
      </c>
      <c r="K121" s="287">
        <v>120</v>
      </c>
      <c r="L121" s="287">
        <v>1</v>
      </c>
      <c r="M121" s="287">
        <v>7.4</v>
      </c>
      <c r="N121" s="300">
        <v>-4500</v>
      </c>
      <c r="O121" s="164" t="s">
        <v>11622</v>
      </c>
      <c r="P121" s="296" t="s">
        <v>11623</v>
      </c>
    </row>
    <row r="122" spans="1:16">
      <c r="A122" s="287"/>
      <c r="B122" s="288" t="s">
        <v>4181</v>
      </c>
      <c r="C122" s="287">
        <v>10</v>
      </c>
      <c r="D122" s="287">
        <v>31</v>
      </c>
      <c r="E122" s="287">
        <v>5</v>
      </c>
      <c r="F122" s="287">
        <v>15</v>
      </c>
      <c r="G122" s="287"/>
      <c r="H122" s="287"/>
      <c r="I122" s="287"/>
      <c r="J122" s="287">
        <v>31</v>
      </c>
      <c r="K122" s="287">
        <v>126</v>
      </c>
      <c r="L122" s="287">
        <v>1.05</v>
      </c>
      <c r="M122" s="287">
        <v>7.95</v>
      </c>
      <c r="N122" s="300"/>
      <c r="O122" s="302"/>
      <c r="P122" s="303"/>
    </row>
    <row r="123" spans="1:16">
      <c r="A123" s="287"/>
      <c r="B123" s="288" t="s">
        <v>4196</v>
      </c>
      <c r="C123" s="287">
        <v>11</v>
      </c>
      <c r="D123" s="287">
        <v>33</v>
      </c>
      <c r="E123" s="287">
        <v>5</v>
      </c>
      <c r="F123" s="287">
        <v>16</v>
      </c>
      <c r="G123" s="287"/>
      <c r="H123" s="287"/>
      <c r="I123" s="287"/>
      <c r="J123" s="287">
        <v>33</v>
      </c>
      <c r="K123" s="287">
        <v>132</v>
      </c>
      <c r="L123" s="287">
        <v>1.1</v>
      </c>
      <c r="M123" s="287">
        <v>8.33</v>
      </c>
      <c r="N123" s="300"/>
      <c r="O123" s="302"/>
      <c r="P123" s="303"/>
    </row>
    <row r="124" spans="1:16">
      <c r="A124" s="287"/>
      <c r="B124" s="288" t="s">
        <v>4237</v>
      </c>
      <c r="C124" s="287">
        <v>12</v>
      </c>
      <c r="D124" s="287">
        <v>36</v>
      </c>
      <c r="E124" s="287">
        <v>6</v>
      </c>
      <c r="F124" s="287">
        <v>18</v>
      </c>
      <c r="G124" s="287"/>
      <c r="H124" s="287"/>
      <c r="I124" s="287"/>
      <c r="J124" s="287">
        <v>36</v>
      </c>
      <c r="K124" s="287">
        <v>144</v>
      </c>
      <c r="L124" s="287">
        <v>1.2</v>
      </c>
      <c r="M124" s="287">
        <v>9.31</v>
      </c>
      <c r="N124" s="300"/>
      <c r="O124" s="302"/>
      <c r="P124" s="303"/>
    </row>
    <row r="125" spans="1:16">
      <c r="A125" s="285" t="s">
        <v>5022</v>
      </c>
      <c r="B125" s="290" t="s">
        <v>4196</v>
      </c>
      <c r="C125" s="285">
        <v>19</v>
      </c>
      <c r="D125" s="285">
        <v>35</v>
      </c>
      <c r="E125" s="285">
        <v>0</v>
      </c>
      <c r="F125" s="285"/>
      <c r="G125" s="285" t="s">
        <v>622</v>
      </c>
      <c r="H125" s="285" t="s">
        <v>622</v>
      </c>
      <c r="I125" s="285" t="s">
        <v>622</v>
      </c>
      <c r="J125" s="285">
        <v>60</v>
      </c>
      <c r="K125" s="285">
        <v>77</v>
      </c>
      <c r="L125" s="285">
        <v>5.94</v>
      </c>
      <c r="M125" s="285">
        <v>9.86</v>
      </c>
      <c r="N125" s="299">
        <v>-5250</v>
      </c>
      <c r="O125" s="162" t="s">
        <v>10686</v>
      </c>
      <c r="P125" s="294"/>
    </row>
    <row r="126" spans="1:16">
      <c r="A126" s="287" t="s">
        <v>4940</v>
      </c>
      <c r="B126" s="289" t="s">
        <v>4181</v>
      </c>
      <c r="C126" s="287">
        <v>10</v>
      </c>
      <c r="D126" s="287">
        <v>31</v>
      </c>
      <c r="E126" s="287">
        <v>5</v>
      </c>
      <c r="F126" s="287">
        <v>15</v>
      </c>
      <c r="G126" s="287" t="s">
        <v>2315</v>
      </c>
      <c r="H126" s="287" t="s">
        <v>9957</v>
      </c>
      <c r="I126" s="287" t="s">
        <v>622</v>
      </c>
      <c r="J126" s="287">
        <v>31</v>
      </c>
      <c r="K126" s="287">
        <v>126</v>
      </c>
      <c r="L126" s="287">
        <v>1.05</v>
      </c>
      <c r="M126" s="287">
        <v>8.34</v>
      </c>
      <c r="N126" s="300">
        <v>-4500</v>
      </c>
      <c r="O126" s="165" t="s">
        <v>11624</v>
      </c>
      <c r="P126" s="296"/>
    </row>
    <row r="127" spans="1:16">
      <c r="A127" s="285" t="s">
        <v>6145</v>
      </c>
      <c r="B127" s="290" t="s">
        <v>4181</v>
      </c>
      <c r="C127" s="285">
        <v>15</v>
      </c>
      <c r="D127" s="285">
        <v>31</v>
      </c>
      <c r="E127" s="285">
        <v>0</v>
      </c>
      <c r="F127" s="285"/>
      <c r="G127" s="285" t="s">
        <v>9904</v>
      </c>
      <c r="H127" s="285" t="s">
        <v>428</v>
      </c>
      <c r="I127" s="285" t="s">
        <v>428</v>
      </c>
      <c r="J127" s="285">
        <v>57</v>
      </c>
      <c r="K127" s="285">
        <v>78</v>
      </c>
      <c r="L127" s="285">
        <v>4.2</v>
      </c>
      <c r="M127" s="285">
        <v>7.22</v>
      </c>
      <c r="N127" s="299">
        <v>-1500</v>
      </c>
      <c r="O127" s="171" t="s">
        <v>11625</v>
      </c>
      <c r="P127" s="294"/>
    </row>
    <row r="128" spans="1:16">
      <c r="A128" s="287" t="s">
        <v>11626</v>
      </c>
      <c r="B128" s="289" t="s">
        <v>4181</v>
      </c>
      <c r="C128" s="287">
        <v>15</v>
      </c>
      <c r="D128" s="287">
        <v>31</v>
      </c>
      <c r="E128" s="287">
        <v>0</v>
      </c>
      <c r="F128" s="287">
        <v>31</v>
      </c>
      <c r="G128" s="287" t="s">
        <v>9917</v>
      </c>
      <c r="H128" s="287" t="s">
        <v>428</v>
      </c>
      <c r="I128" s="287" t="s">
        <v>428</v>
      </c>
      <c r="J128" s="287">
        <v>200</v>
      </c>
      <c r="K128" s="287">
        <v>252</v>
      </c>
      <c r="L128" s="287">
        <v>6.82</v>
      </c>
      <c r="M128" s="287">
        <v>17.66</v>
      </c>
      <c r="N128" s="300">
        <v>-1875</v>
      </c>
      <c r="O128" s="165" t="s">
        <v>11627</v>
      </c>
      <c r="P128" s="296"/>
    </row>
    <row r="129" spans="1:16">
      <c r="A129" s="287"/>
      <c r="B129" s="288" t="s">
        <v>4196</v>
      </c>
      <c r="C129" s="287">
        <v>16</v>
      </c>
      <c r="D129" s="287">
        <v>33</v>
      </c>
      <c r="E129" s="287"/>
      <c r="F129" s="287">
        <v>33</v>
      </c>
      <c r="G129" s="287"/>
      <c r="H129" s="287"/>
      <c r="I129" s="287"/>
      <c r="J129" s="287">
        <v>210</v>
      </c>
      <c r="K129" s="287">
        <v>264</v>
      </c>
      <c r="L129" s="287">
        <v>7.15</v>
      </c>
      <c r="M129" s="287">
        <v>19.16</v>
      </c>
      <c r="N129" s="300"/>
      <c r="O129" s="164" t="s">
        <v>106</v>
      </c>
      <c r="P129" s="296"/>
    </row>
    <row r="130" spans="1:16">
      <c r="A130" s="287"/>
      <c r="B130" s="288" t="s">
        <v>4237</v>
      </c>
      <c r="C130" s="287">
        <v>18</v>
      </c>
      <c r="D130" s="287">
        <v>36</v>
      </c>
      <c r="E130" s="287"/>
      <c r="F130" s="287">
        <v>36</v>
      </c>
      <c r="G130" s="287"/>
      <c r="H130" s="287"/>
      <c r="I130" s="287"/>
      <c r="J130" s="287">
        <v>229</v>
      </c>
      <c r="K130" s="287">
        <v>288</v>
      </c>
      <c r="L130" s="287">
        <v>7.8</v>
      </c>
      <c r="M130" s="287">
        <v>21.84</v>
      </c>
      <c r="N130" s="300"/>
      <c r="O130" s="302"/>
      <c r="P130" s="303"/>
    </row>
    <row r="131" spans="1:16">
      <c r="A131" s="287"/>
      <c r="B131" s="288" t="s">
        <v>4218</v>
      </c>
      <c r="C131" s="287">
        <v>18</v>
      </c>
      <c r="D131" s="287">
        <v>37</v>
      </c>
      <c r="E131" s="287"/>
      <c r="F131" s="287">
        <v>37</v>
      </c>
      <c r="G131" s="287"/>
      <c r="H131" s="287"/>
      <c r="I131" s="287"/>
      <c r="J131" s="287">
        <v>238</v>
      </c>
      <c r="K131" s="287">
        <v>300</v>
      </c>
      <c r="L131" s="287">
        <v>8.12</v>
      </c>
      <c r="M131" s="287">
        <v>23.22</v>
      </c>
      <c r="N131" s="300"/>
      <c r="O131" s="302"/>
      <c r="P131" s="303"/>
    </row>
    <row r="132" spans="1:16">
      <c r="A132" s="287"/>
      <c r="B132" s="288" t="s">
        <v>10419</v>
      </c>
      <c r="C132" s="287">
        <v>19</v>
      </c>
      <c r="D132" s="287">
        <v>39</v>
      </c>
      <c r="E132" s="287"/>
      <c r="F132" s="287">
        <v>39</v>
      </c>
      <c r="G132" s="287"/>
      <c r="H132" s="287"/>
      <c r="I132" s="287"/>
      <c r="J132" s="287">
        <v>248</v>
      </c>
      <c r="K132" s="287">
        <v>312</v>
      </c>
      <c r="L132" s="287">
        <v>8.45</v>
      </c>
      <c r="M132" s="287">
        <v>24.92</v>
      </c>
      <c r="N132" s="300"/>
      <c r="O132" s="302"/>
      <c r="P132" s="303"/>
    </row>
    <row r="133" spans="1:16">
      <c r="A133" s="287"/>
      <c r="B133" s="288" t="s">
        <v>10421</v>
      </c>
      <c r="C133" s="287">
        <v>21</v>
      </c>
      <c r="D133" s="287">
        <v>42</v>
      </c>
      <c r="E133" s="287"/>
      <c r="F133" s="287">
        <v>42</v>
      </c>
      <c r="G133" s="287"/>
      <c r="H133" s="287"/>
      <c r="I133" s="287"/>
      <c r="J133" s="287">
        <v>267</v>
      </c>
      <c r="K133" s="287">
        <v>336</v>
      </c>
      <c r="L133" s="287">
        <v>9.1</v>
      </c>
      <c r="M133" s="287">
        <v>27.93</v>
      </c>
      <c r="N133" s="300"/>
      <c r="O133" s="302"/>
      <c r="P133" s="303"/>
    </row>
    <row r="134" spans="1:16">
      <c r="A134" s="287"/>
      <c r="B134" s="288" t="s">
        <v>4220</v>
      </c>
      <c r="C134" s="287">
        <v>22</v>
      </c>
      <c r="D134" s="287">
        <v>45</v>
      </c>
      <c r="E134" s="287"/>
      <c r="F134" s="287">
        <v>45</v>
      </c>
      <c r="G134" s="287"/>
      <c r="H134" s="287"/>
      <c r="I134" s="287"/>
      <c r="J134" s="287">
        <v>286</v>
      </c>
      <c r="K134" s="287">
        <v>360</v>
      </c>
      <c r="L134" s="287">
        <v>9.75</v>
      </c>
      <c r="M134" s="287">
        <v>31.39</v>
      </c>
      <c r="N134" s="300"/>
      <c r="O134" s="302"/>
      <c r="P134" s="303"/>
    </row>
    <row r="135" ht="54" spans="1:16">
      <c r="A135" s="285" t="s">
        <v>6197</v>
      </c>
      <c r="B135" s="285" t="s">
        <v>428</v>
      </c>
      <c r="C135" s="285">
        <v>13</v>
      </c>
      <c r="D135" s="285">
        <v>42</v>
      </c>
      <c r="E135" s="285">
        <v>13</v>
      </c>
      <c r="F135" s="285">
        <v>42</v>
      </c>
      <c r="G135" s="285" t="s">
        <v>9879</v>
      </c>
      <c r="H135" s="285" t="s">
        <v>622</v>
      </c>
      <c r="I135" s="285" t="s">
        <v>9879</v>
      </c>
      <c r="J135" s="285">
        <v>66</v>
      </c>
      <c r="K135" s="285">
        <v>99</v>
      </c>
      <c r="L135" s="285">
        <v>6.66</v>
      </c>
      <c r="M135" s="304">
        <v>52.94</v>
      </c>
      <c r="N135" s="299">
        <v>-4995</v>
      </c>
      <c r="O135" s="171" t="s">
        <v>11628</v>
      </c>
      <c r="P135" s="294" t="s">
        <v>11629</v>
      </c>
    </row>
    <row r="136" ht="27" spans="1:16">
      <c r="A136" s="287" t="s">
        <v>4189</v>
      </c>
      <c r="B136" s="287" t="s">
        <v>428</v>
      </c>
      <c r="C136" s="287">
        <v>8</v>
      </c>
      <c r="D136" s="287">
        <v>28</v>
      </c>
      <c r="E136" s="287">
        <v>8</v>
      </c>
      <c r="F136" s="287">
        <v>28</v>
      </c>
      <c r="G136" s="287" t="s">
        <v>2308</v>
      </c>
      <c r="H136" s="287" t="s">
        <v>2311</v>
      </c>
      <c r="I136" s="287" t="s">
        <v>2315</v>
      </c>
      <c r="J136" s="287">
        <v>88</v>
      </c>
      <c r="K136" s="287">
        <v>128</v>
      </c>
      <c r="L136" s="287">
        <v>8.88</v>
      </c>
      <c r="M136" s="287">
        <v>22.2</v>
      </c>
      <c r="N136" s="300">
        <v>-11250</v>
      </c>
      <c r="O136" s="164" t="s">
        <v>11630</v>
      </c>
      <c r="P136" s="296"/>
    </row>
    <row r="137" spans="1:16">
      <c r="A137" s="285" t="s">
        <v>4226</v>
      </c>
      <c r="B137" s="290" t="s">
        <v>4196</v>
      </c>
      <c r="C137" s="285">
        <v>22</v>
      </c>
      <c r="D137" s="285">
        <v>38</v>
      </c>
      <c r="E137" s="285">
        <v>0</v>
      </c>
      <c r="F137" s="285">
        <v>38</v>
      </c>
      <c r="G137" s="285" t="s">
        <v>9921</v>
      </c>
      <c r="H137" s="285" t="s">
        <v>428</v>
      </c>
      <c r="I137" s="285" t="s">
        <v>428</v>
      </c>
      <c r="J137" s="285">
        <v>221</v>
      </c>
      <c r="K137" s="285">
        <v>264</v>
      </c>
      <c r="L137" s="285">
        <v>7.7</v>
      </c>
      <c r="M137" s="285">
        <v>21.09</v>
      </c>
      <c r="N137" s="299">
        <v>-7500</v>
      </c>
      <c r="O137" s="162" t="s">
        <v>11631</v>
      </c>
      <c r="P137" s="294"/>
    </row>
    <row r="138" spans="1:16">
      <c r="A138" s="287" t="s">
        <v>2522</v>
      </c>
      <c r="B138" s="289" t="s">
        <v>4181</v>
      </c>
      <c r="C138" s="287">
        <v>5</v>
      </c>
      <c r="D138" s="287">
        <v>15</v>
      </c>
      <c r="E138" s="287">
        <v>5</v>
      </c>
      <c r="F138" s="287">
        <v>15</v>
      </c>
      <c r="G138" s="287" t="s">
        <v>8338</v>
      </c>
      <c r="H138" s="287" t="s">
        <v>428</v>
      </c>
      <c r="I138" s="287" t="s">
        <v>428</v>
      </c>
      <c r="J138" s="287">
        <v>57</v>
      </c>
      <c r="K138" s="287">
        <v>105</v>
      </c>
      <c r="L138" s="287">
        <v>5.25</v>
      </c>
      <c r="M138" s="287">
        <v>11.07</v>
      </c>
      <c r="N138" s="300">
        <v>-3000</v>
      </c>
      <c r="O138" s="164" t="s">
        <v>11632</v>
      </c>
      <c r="P138" s="296"/>
    </row>
    <row r="139" spans="1:16">
      <c r="A139" s="285" t="s">
        <v>2401</v>
      </c>
      <c r="B139" s="290" t="s">
        <v>4196</v>
      </c>
      <c r="C139" s="285">
        <v>5</v>
      </c>
      <c r="D139" s="285">
        <v>11</v>
      </c>
      <c r="E139" s="285">
        <v>0</v>
      </c>
      <c r="F139" s="285">
        <v>11</v>
      </c>
      <c r="G139" s="285" t="s">
        <v>2327</v>
      </c>
      <c r="H139" s="285" t="s">
        <v>428</v>
      </c>
      <c r="I139" s="285" t="s">
        <v>428</v>
      </c>
      <c r="J139" s="285">
        <v>55</v>
      </c>
      <c r="K139" s="285">
        <v>77</v>
      </c>
      <c r="L139" s="285">
        <v>7.15</v>
      </c>
      <c r="M139" s="285">
        <v>10.79</v>
      </c>
      <c r="N139" s="299">
        <v>-4500</v>
      </c>
      <c r="O139" s="162" t="s">
        <v>11633</v>
      </c>
      <c r="P139" s="294"/>
    </row>
    <row r="140" spans="1:16">
      <c r="A140" s="287" t="s">
        <v>4223</v>
      </c>
      <c r="B140" s="289" t="s">
        <v>4196</v>
      </c>
      <c r="C140" s="287">
        <v>11</v>
      </c>
      <c r="D140" s="287">
        <v>22</v>
      </c>
      <c r="E140" s="287">
        <v>0</v>
      </c>
      <c r="F140" s="287">
        <v>22</v>
      </c>
      <c r="G140" s="287" t="s">
        <v>9871</v>
      </c>
      <c r="H140" s="287" t="s">
        <v>428</v>
      </c>
      <c r="I140" s="287" t="s">
        <v>428</v>
      </c>
      <c r="J140" s="287">
        <v>66</v>
      </c>
      <c r="K140" s="287">
        <v>88</v>
      </c>
      <c r="L140" s="287">
        <v>8.25</v>
      </c>
      <c r="M140" s="287">
        <v>12.7</v>
      </c>
      <c r="N140" s="300">
        <v>-5250</v>
      </c>
      <c r="O140" s="164" t="s">
        <v>11634</v>
      </c>
      <c r="P140" s="296"/>
    </row>
    <row r="141" spans="1:16">
      <c r="A141" s="287"/>
      <c r="B141" s="288" t="s">
        <v>4237</v>
      </c>
      <c r="C141" s="287">
        <v>12</v>
      </c>
      <c r="D141" s="287">
        <v>24</v>
      </c>
      <c r="E141" s="287"/>
      <c r="F141" s="287">
        <v>24</v>
      </c>
      <c r="G141" s="287"/>
      <c r="H141" s="287"/>
      <c r="I141" s="287"/>
      <c r="J141" s="287">
        <v>72</v>
      </c>
      <c r="K141" s="287">
        <v>96</v>
      </c>
      <c r="L141" s="287">
        <v>9</v>
      </c>
      <c r="M141" s="287">
        <v>20.61</v>
      </c>
      <c r="N141" s="300"/>
      <c r="O141" s="164" t="s">
        <v>106</v>
      </c>
      <c r="P141" s="296"/>
    </row>
    <row r="142" spans="1:16">
      <c r="A142" s="287"/>
      <c r="B142" s="288" t="s">
        <v>4218</v>
      </c>
      <c r="C142" s="287">
        <v>12</v>
      </c>
      <c r="D142" s="287">
        <v>25</v>
      </c>
      <c r="E142" s="287"/>
      <c r="F142" s="287">
        <v>25</v>
      </c>
      <c r="G142" s="287"/>
      <c r="H142" s="287"/>
      <c r="I142" s="287"/>
      <c r="J142" s="287">
        <v>75</v>
      </c>
      <c r="K142" s="287">
        <v>100</v>
      </c>
      <c r="L142" s="287">
        <v>9.37</v>
      </c>
      <c r="M142" s="287">
        <v>22.01</v>
      </c>
      <c r="N142" s="300"/>
      <c r="O142" s="302"/>
      <c r="P142" s="303"/>
    </row>
    <row r="143" spans="1:16">
      <c r="A143" s="287"/>
      <c r="B143" s="288" t="s">
        <v>10419</v>
      </c>
      <c r="C143" s="287">
        <v>13</v>
      </c>
      <c r="D143" s="287">
        <v>26</v>
      </c>
      <c r="E143" s="287"/>
      <c r="F143" s="287">
        <v>26</v>
      </c>
      <c r="G143" s="287"/>
      <c r="H143" s="287"/>
      <c r="I143" s="287"/>
      <c r="J143" s="287">
        <v>78</v>
      </c>
      <c r="K143" s="287">
        <v>104</v>
      </c>
      <c r="L143" s="287">
        <v>9.75</v>
      </c>
      <c r="M143" s="287">
        <v>23.2</v>
      </c>
      <c r="N143" s="300"/>
      <c r="O143" s="302"/>
      <c r="P143" s="303"/>
    </row>
    <row r="144" spans="1:16">
      <c r="A144" s="287"/>
      <c r="B144" s="288" t="s">
        <v>10421</v>
      </c>
      <c r="C144" s="287">
        <v>14</v>
      </c>
      <c r="D144" s="287">
        <v>28</v>
      </c>
      <c r="E144" s="287"/>
      <c r="F144" s="287">
        <v>28</v>
      </c>
      <c r="G144" s="287"/>
      <c r="H144" s="287"/>
      <c r="I144" s="287"/>
      <c r="J144" s="287">
        <v>84</v>
      </c>
      <c r="K144" s="287">
        <v>112</v>
      </c>
      <c r="L144" s="287">
        <v>10.5</v>
      </c>
      <c r="M144" s="287">
        <v>25.93</v>
      </c>
      <c r="N144" s="300"/>
      <c r="O144" s="302"/>
      <c r="P144" s="303"/>
    </row>
    <row r="145" spans="1:16">
      <c r="A145" s="287"/>
      <c r="B145" s="288" t="s">
        <v>4220</v>
      </c>
      <c r="C145" s="287">
        <v>15</v>
      </c>
      <c r="D145" s="287">
        <v>30</v>
      </c>
      <c r="E145" s="287"/>
      <c r="F145" s="287">
        <v>30</v>
      </c>
      <c r="G145" s="287"/>
      <c r="H145" s="287"/>
      <c r="I145" s="287"/>
      <c r="J145" s="287">
        <v>90</v>
      </c>
      <c r="K145" s="287">
        <v>120</v>
      </c>
      <c r="L145" s="287">
        <v>11.25</v>
      </c>
      <c r="M145" s="287">
        <v>28.8</v>
      </c>
      <c r="N145" s="300"/>
      <c r="O145" s="302"/>
      <c r="P145" s="303"/>
    </row>
    <row r="146" ht="27" spans="1:16">
      <c r="A146" s="285" t="s">
        <v>2494</v>
      </c>
      <c r="B146" s="304" t="s">
        <v>4181</v>
      </c>
      <c r="C146" s="285">
        <v>21</v>
      </c>
      <c r="D146" s="285">
        <v>55</v>
      </c>
      <c r="E146" s="285">
        <v>21</v>
      </c>
      <c r="F146" s="285">
        <v>55</v>
      </c>
      <c r="G146" s="285" t="s">
        <v>8337</v>
      </c>
      <c r="H146" s="285" t="s">
        <v>9944</v>
      </c>
      <c r="I146" s="285" t="s">
        <v>8338</v>
      </c>
      <c r="J146" s="285">
        <v>126</v>
      </c>
      <c r="K146" s="285">
        <v>252</v>
      </c>
      <c r="L146" s="285">
        <v>6.82</v>
      </c>
      <c r="M146" s="285">
        <v>77.51</v>
      </c>
      <c r="N146" s="293" t="s">
        <v>428</v>
      </c>
      <c r="O146" s="162" t="s">
        <v>10502</v>
      </c>
      <c r="P146" s="294" t="s">
        <v>11635</v>
      </c>
    </row>
    <row r="147" ht="27" spans="1:16">
      <c r="A147" s="285"/>
      <c r="B147" s="290" t="s">
        <v>4220</v>
      </c>
      <c r="C147" s="285">
        <v>30</v>
      </c>
      <c r="D147" s="285">
        <v>75</v>
      </c>
      <c r="E147" s="285">
        <v>30</v>
      </c>
      <c r="F147" s="285">
        <v>75</v>
      </c>
      <c r="G147" s="285"/>
      <c r="H147" s="285"/>
      <c r="I147" s="285"/>
      <c r="J147" s="285">
        <v>180</v>
      </c>
      <c r="K147" s="285">
        <v>360</v>
      </c>
      <c r="L147" s="285">
        <v>9.75</v>
      </c>
      <c r="M147" s="304">
        <v>77.51</v>
      </c>
      <c r="N147" s="299">
        <v>-5827</v>
      </c>
      <c r="O147" s="162" t="s">
        <v>11636</v>
      </c>
      <c r="P147" s="294" t="s">
        <v>11637</v>
      </c>
    </row>
    <row r="148" spans="1:16">
      <c r="A148" s="287" t="s">
        <v>4236</v>
      </c>
      <c r="B148" s="289" t="s">
        <v>4237</v>
      </c>
      <c r="C148" s="287">
        <v>18</v>
      </c>
      <c r="D148" s="287">
        <v>30</v>
      </c>
      <c r="E148" s="287">
        <v>0</v>
      </c>
      <c r="F148" s="287">
        <v>30</v>
      </c>
      <c r="G148" s="287" t="s">
        <v>9933</v>
      </c>
      <c r="H148" s="287" t="s">
        <v>428</v>
      </c>
      <c r="I148" s="287" t="s">
        <v>428</v>
      </c>
      <c r="J148" s="287">
        <v>84</v>
      </c>
      <c r="K148" s="287">
        <v>108</v>
      </c>
      <c r="L148" s="287">
        <v>9.6</v>
      </c>
      <c r="M148" s="287">
        <v>23.42</v>
      </c>
      <c r="N148" s="300">
        <v>-7425</v>
      </c>
      <c r="O148" s="164" t="s">
        <v>11638</v>
      </c>
      <c r="P148" s="296"/>
    </row>
    <row r="149" spans="1:16">
      <c r="A149" s="285" t="s">
        <v>2417</v>
      </c>
      <c r="B149" s="285" t="s">
        <v>428</v>
      </c>
      <c r="C149" s="285">
        <v>1</v>
      </c>
      <c r="D149" s="285">
        <v>5</v>
      </c>
      <c r="E149" s="285">
        <v>1</v>
      </c>
      <c r="F149" s="285">
        <v>5</v>
      </c>
      <c r="G149" s="285" t="s">
        <v>428</v>
      </c>
      <c r="H149" s="285" t="s">
        <v>428</v>
      </c>
      <c r="I149" s="285" t="s">
        <v>428</v>
      </c>
      <c r="J149" s="285">
        <v>30</v>
      </c>
      <c r="K149" s="285"/>
      <c r="L149" s="285">
        <v>0.91</v>
      </c>
      <c r="M149" s="285">
        <v>1.12</v>
      </c>
      <c r="N149" s="293">
        <v>-262</v>
      </c>
      <c r="O149" s="162" t="s">
        <v>11639</v>
      </c>
      <c r="P149" s="294"/>
    </row>
    <row r="150" spans="1:16">
      <c r="A150" s="285"/>
      <c r="B150" s="286" t="s">
        <v>4181</v>
      </c>
      <c r="C150" s="285">
        <v>1</v>
      </c>
      <c r="D150" s="285">
        <v>5</v>
      </c>
      <c r="E150" s="285">
        <v>1</v>
      </c>
      <c r="F150" s="285">
        <v>5</v>
      </c>
      <c r="G150" s="285" t="s">
        <v>428</v>
      </c>
      <c r="H150" s="285" t="s">
        <v>428</v>
      </c>
      <c r="I150" s="285" t="s">
        <v>428</v>
      </c>
      <c r="J150" s="285">
        <v>31</v>
      </c>
      <c r="K150" s="285"/>
      <c r="L150" s="285">
        <v>0.95</v>
      </c>
      <c r="M150" s="285">
        <v>1.17</v>
      </c>
      <c r="N150" s="293"/>
      <c r="O150" s="162"/>
      <c r="P150" s="294"/>
    </row>
    <row r="151" spans="1:16">
      <c r="A151" s="285"/>
      <c r="B151" s="286" t="s">
        <v>4196</v>
      </c>
      <c r="C151" s="285">
        <v>1</v>
      </c>
      <c r="D151" s="285">
        <v>5</v>
      </c>
      <c r="E151" s="285">
        <v>1</v>
      </c>
      <c r="F151" s="285">
        <v>5</v>
      </c>
      <c r="G151" s="285" t="s">
        <v>428</v>
      </c>
      <c r="H151" s="285" t="s">
        <v>428</v>
      </c>
      <c r="I151" s="285" t="s">
        <v>428</v>
      </c>
      <c r="J151" s="285">
        <v>33</v>
      </c>
      <c r="K151" s="285"/>
      <c r="L151" s="285">
        <v>1</v>
      </c>
      <c r="M151" s="285">
        <v>1.24</v>
      </c>
      <c r="N151" s="293"/>
      <c r="O151" s="162"/>
      <c r="P151" s="294"/>
    </row>
    <row r="152" spans="1:16">
      <c r="A152" s="285"/>
      <c r="B152" s="286" t="s">
        <v>4237</v>
      </c>
      <c r="C152" s="285">
        <v>1</v>
      </c>
      <c r="D152" s="285">
        <v>6</v>
      </c>
      <c r="E152" s="285">
        <v>1</v>
      </c>
      <c r="F152" s="285">
        <v>6</v>
      </c>
      <c r="G152" s="285"/>
      <c r="H152" s="285"/>
      <c r="I152" s="285"/>
      <c r="J152" s="285">
        <v>36</v>
      </c>
      <c r="K152" s="285"/>
      <c r="L152" s="285">
        <v>1.09</v>
      </c>
      <c r="M152" s="285">
        <v>1.41</v>
      </c>
      <c r="N152" s="293"/>
      <c r="O152" s="162"/>
      <c r="P152" s="294"/>
    </row>
    <row r="153" spans="1:16">
      <c r="A153" s="287" t="s">
        <v>2615</v>
      </c>
      <c r="B153" s="289" t="s">
        <v>4181</v>
      </c>
      <c r="C153" s="287">
        <v>19</v>
      </c>
      <c r="D153" s="287">
        <v>52</v>
      </c>
      <c r="E153" s="287">
        <v>0</v>
      </c>
      <c r="F153" s="287"/>
      <c r="G153" s="287" t="s">
        <v>2311</v>
      </c>
      <c r="H153" s="287" t="s">
        <v>2308</v>
      </c>
      <c r="I153" s="287" t="s">
        <v>428</v>
      </c>
      <c r="J153" s="287">
        <v>68</v>
      </c>
      <c r="K153" s="287">
        <v>99</v>
      </c>
      <c r="L153" s="287">
        <v>3.67</v>
      </c>
      <c r="M153" s="287">
        <v>16.8</v>
      </c>
      <c r="N153" s="300">
        <v>-2250</v>
      </c>
      <c r="O153" s="164" t="s">
        <v>11640</v>
      </c>
      <c r="P153" s="296" t="s">
        <v>11641</v>
      </c>
    </row>
    <row r="154" spans="1:16">
      <c r="A154" s="287"/>
      <c r="B154" s="287"/>
      <c r="C154" s="287"/>
      <c r="D154" s="287"/>
      <c r="E154" s="287"/>
      <c r="F154" s="287"/>
      <c r="G154" s="287"/>
      <c r="H154" s="287"/>
      <c r="I154" s="287"/>
      <c r="J154" s="287"/>
      <c r="K154" s="287"/>
      <c r="L154" s="287"/>
      <c r="M154" s="287"/>
      <c r="N154" s="295"/>
      <c r="O154" s="164" t="s">
        <v>11153</v>
      </c>
      <c r="P154" s="296"/>
    </row>
    <row r="155" spans="1:16">
      <c r="A155" s="285" t="s">
        <v>2406</v>
      </c>
      <c r="B155" s="290" t="s">
        <v>4181</v>
      </c>
      <c r="C155" s="285">
        <v>0</v>
      </c>
      <c r="D155" s="285"/>
      <c r="E155" s="285">
        <v>0</v>
      </c>
      <c r="F155" s="285"/>
      <c r="G155" s="285" t="s">
        <v>2308</v>
      </c>
      <c r="H155" s="285" t="s">
        <v>2315</v>
      </c>
      <c r="I155" s="285" t="s">
        <v>428</v>
      </c>
      <c r="J155" s="285">
        <v>157</v>
      </c>
      <c r="K155" s="285">
        <v>267</v>
      </c>
      <c r="L155" s="285">
        <v>4</v>
      </c>
      <c r="M155" s="285">
        <v>12.18</v>
      </c>
      <c r="N155" s="299">
        <v>-3750</v>
      </c>
      <c r="O155" s="162" t="s">
        <v>10819</v>
      </c>
      <c r="P155" s="294"/>
    </row>
    <row r="156" spans="1:16">
      <c r="A156" s="287" t="s">
        <v>2429</v>
      </c>
      <c r="B156" s="289" t="s">
        <v>4181</v>
      </c>
      <c r="C156" s="287">
        <v>15</v>
      </c>
      <c r="D156" s="287">
        <v>42</v>
      </c>
      <c r="E156" s="287">
        <v>15</v>
      </c>
      <c r="F156" s="287">
        <v>42</v>
      </c>
      <c r="G156" s="287" t="s">
        <v>2315</v>
      </c>
      <c r="H156" s="287" t="s">
        <v>2311</v>
      </c>
      <c r="I156" s="287" t="s">
        <v>428</v>
      </c>
      <c r="J156" s="287">
        <v>105</v>
      </c>
      <c r="K156" s="287">
        <v>210</v>
      </c>
      <c r="L156" s="287">
        <v>3.75</v>
      </c>
      <c r="M156" s="287">
        <v>25.69</v>
      </c>
      <c r="N156" s="300">
        <v>-3750</v>
      </c>
      <c r="O156" s="164" t="s">
        <v>11640</v>
      </c>
      <c r="P156" s="296" t="s">
        <v>11641</v>
      </c>
    </row>
    <row r="157" spans="1:16">
      <c r="A157" s="287"/>
      <c r="B157" s="288" t="s">
        <v>4196</v>
      </c>
      <c r="C157" s="287">
        <v>16</v>
      </c>
      <c r="D157" s="287">
        <v>44</v>
      </c>
      <c r="E157" s="287">
        <v>16</v>
      </c>
      <c r="F157" s="287">
        <v>44</v>
      </c>
      <c r="G157" s="287"/>
      <c r="H157" s="287"/>
      <c r="I157" s="287"/>
      <c r="J157" s="287">
        <v>110</v>
      </c>
      <c r="K157" s="287">
        <v>220</v>
      </c>
      <c r="L157" s="287">
        <v>4.18</v>
      </c>
      <c r="M157" s="287" t="s">
        <v>10858</v>
      </c>
      <c r="N157" s="300"/>
      <c r="O157" s="164" t="s">
        <v>106</v>
      </c>
      <c r="P157" s="296"/>
    </row>
    <row r="158" spans="1:16">
      <c r="A158" s="287"/>
      <c r="B158" s="288" t="s">
        <v>4237</v>
      </c>
      <c r="C158" s="287">
        <v>18</v>
      </c>
      <c r="D158" s="287">
        <v>48</v>
      </c>
      <c r="E158" s="287">
        <v>18</v>
      </c>
      <c r="F158" s="287">
        <v>48</v>
      </c>
      <c r="G158" s="287"/>
      <c r="H158" s="287"/>
      <c r="I158" s="287"/>
      <c r="J158" s="287">
        <v>120</v>
      </c>
      <c r="K158" s="287">
        <v>240</v>
      </c>
      <c r="L158" s="287">
        <v>4.56</v>
      </c>
      <c r="M158" s="287" t="s">
        <v>10858</v>
      </c>
      <c r="N158" s="300"/>
      <c r="O158" s="302"/>
      <c r="P158" s="303"/>
    </row>
    <row r="159" spans="1:16">
      <c r="A159" s="287"/>
      <c r="B159" s="288" t="s">
        <v>4218</v>
      </c>
      <c r="C159" s="287">
        <v>18</v>
      </c>
      <c r="D159" s="287">
        <v>50</v>
      </c>
      <c r="E159" s="287">
        <v>18</v>
      </c>
      <c r="F159" s="287">
        <v>50</v>
      </c>
      <c r="G159" s="287"/>
      <c r="H159" s="287"/>
      <c r="I159" s="287"/>
      <c r="J159" s="287">
        <v>125</v>
      </c>
      <c r="K159" s="287">
        <v>250</v>
      </c>
      <c r="L159" s="287">
        <v>4.75</v>
      </c>
      <c r="M159" s="287" t="s">
        <v>10858</v>
      </c>
      <c r="N159" s="300"/>
      <c r="O159" s="302"/>
      <c r="P159" s="303"/>
    </row>
    <row r="160" spans="1:16">
      <c r="A160" s="287"/>
      <c r="B160" s="288" t="s">
        <v>10419</v>
      </c>
      <c r="C160" s="287">
        <v>19</v>
      </c>
      <c r="D160" s="287">
        <v>52</v>
      </c>
      <c r="E160" s="287">
        <v>19</v>
      </c>
      <c r="F160" s="287">
        <v>52</v>
      </c>
      <c r="G160" s="287"/>
      <c r="H160" s="287"/>
      <c r="I160" s="287"/>
      <c r="J160" s="287">
        <v>130</v>
      </c>
      <c r="K160" s="287">
        <v>260</v>
      </c>
      <c r="L160" s="287">
        <v>4.94</v>
      </c>
      <c r="M160" s="287" t="s">
        <v>10858</v>
      </c>
      <c r="N160" s="300"/>
      <c r="O160" s="302"/>
      <c r="P160" s="303"/>
    </row>
    <row r="161" spans="1:16">
      <c r="A161" s="287"/>
      <c r="B161" s="288" t="s">
        <v>10421</v>
      </c>
      <c r="C161" s="287">
        <v>21</v>
      </c>
      <c r="D161" s="287">
        <v>56</v>
      </c>
      <c r="E161" s="287">
        <v>21</v>
      </c>
      <c r="F161" s="287">
        <v>56</v>
      </c>
      <c r="G161" s="287"/>
      <c r="H161" s="287"/>
      <c r="I161" s="287"/>
      <c r="J161" s="287">
        <v>140</v>
      </c>
      <c r="K161" s="287">
        <v>280</v>
      </c>
      <c r="L161" s="287">
        <v>5.32</v>
      </c>
      <c r="M161" s="287" t="s">
        <v>10858</v>
      </c>
      <c r="N161" s="300"/>
      <c r="O161" s="302"/>
      <c r="P161" s="303"/>
    </row>
    <row r="162" spans="1:16">
      <c r="A162" s="287"/>
      <c r="B162" s="288" t="s">
        <v>4220</v>
      </c>
      <c r="C162" s="287">
        <v>22</v>
      </c>
      <c r="D162" s="287">
        <v>60</v>
      </c>
      <c r="E162" s="287">
        <v>22</v>
      </c>
      <c r="F162" s="287">
        <v>60</v>
      </c>
      <c r="G162" s="287"/>
      <c r="H162" s="287"/>
      <c r="I162" s="287"/>
      <c r="J162" s="287">
        <v>150</v>
      </c>
      <c r="K162" s="287">
        <v>300</v>
      </c>
      <c r="L162" s="287">
        <v>5.7</v>
      </c>
      <c r="M162" s="287">
        <v>44.23</v>
      </c>
      <c r="N162" s="300"/>
      <c r="O162" s="302"/>
      <c r="P162" s="303"/>
    </row>
    <row r="163" spans="1:16">
      <c r="A163" s="285" t="s">
        <v>7840</v>
      </c>
      <c r="B163" s="290" t="s">
        <v>4181</v>
      </c>
      <c r="C163" s="285">
        <v>15</v>
      </c>
      <c r="D163" s="285">
        <v>29</v>
      </c>
      <c r="E163" s="285">
        <v>15</v>
      </c>
      <c r="F163" s="285">
        <v>29</v>
      </c>
      <c r="G163" s="285" t="s">
        <v>2308</v>
      </c>
      <c r="H163" s="285" t="s">
        <v>2311</v>
      </c>
      <c r="I163" s="285" t="s">
        <v>2315</v>
      </c>
      <c r="J163" s="285">
        <v>105</v>
      </c>
      <c r="K163" s="285">
        <v>134</v>
      </c>
      <c r="L163" s="285">
        <v>10.5</v>
      </c>
      <c r="M163" s="285">
        <v>21.21</v>
      </c>
      <c r="N163" s="299">
        <v>-3750</v>
      </c>
      <c r="O163" s="162" t="s">
        <v>10540</v>
      </c>
      <c r="P163" s="294"/>
    </row>
    <row r="164" spans="1:16">
      <c r="A164" s="287" t="s">
        <v>2460</v>
      </c>
      <c r="B164" s="289" t="s">
        <v>4181</v>
      </c>
      <c r="C164" s="287">
        <v>52</v>
      </c>
      <c r="D164" s="287"/>
      <c r="E164" s="287">
        <v>52</v>
      </c>
      <c r="F164" s="287"/>
      <c r="G164" s="287" t="s">
        <v>8338</v>
      </c>
      <c r="H164" s="287" t="s">
        <v>8338</v>
      </c>
      <c r="I164" s="287" t="s">
        <v>428</v>
      </c>
      <c r="J164" s="287">
        <v>252</v>
      </c>
      <c r="K164" s="287"/>
      <c r="L164" s="287">
        <v>8.4</v>
      </c>
      <c r="M164" s="287">
        <v>25.2</v>
      </c>
      <c r="N164" s="300">
        <v>-60000</v>
      </c>
      <c r="O164" s="164" t="s">
        <v>11642</v>
      </c>
      <c r="P164" s="296"/>
    </row>
    <row r="165" spans="1:16">
      <c r="A165" s="287"/>
      <c r="B165" s="288" t="s">
        <v>4196</v>
      </c>
      <c r="C165" s="287">
        <v>55</v>
      </c>
      <c r="D165" s="287"/>
      <c r="E165" s="287">
        <v>55</v>
      </c>
      <c r="F165" s="287"/>
      <c r="G165" s="287"/>
      <c r="H165" s="287"/>
      <c r="I165" s="287"/>
      <c r="J165" s="287">
        <v>264</v>
      </c>
      <c r="K165" s="287"/>
      <c r="L165" s="287">
        <v>8.8</v>
      </c>
      <c r="M165" s="287">
        <v>26.4</v>
      </c>
      <c r="N165" s="300"/>
      <c r="O165" s="164" t="s">
        <v>106</v>
      </c>
      <c r="P165" s="296"/>
    </row>
    <row r="166" spans="1:16">
      <c r="A166" s="287"/>
      <c r="B166" s="288" t="s">
        <v>4237</v>
      </c>
      <c r="C166" s="287">
        <v>60</v>
      </c>
      <c r="D166" s="287"/>
      <c r="E166" s="287">
        <v>60</v>
      </c>
      <c r="F166" s="287"/>
      <c r="G166" s="287"/>
      <c r="H166" s="287"/>
      <c r="I166" s="287"/>
      <c r="J166" s="287">
        <v>288</v>
      </c>
      <c r="K166" s="287"/>
      <c r="L166" s="287">
        <v>9.6</v>
      </c>
      <c r="M166" s="287">
        <v>28.8</v>
      </c>
      <c r="N166" s="300"/>
      <c r="O166" s="302"/>
      <c r="P166" s="303"/>
    </row>
    <row r="167" spans="1:16">
      <c r="A167" s="287"/>
      <c r="B167" s="288" t="s">
        <v>4218</v>
      </c>
      <c r="C167" s="287">
        <v>62</v>
      </c>
      <c r="D167" s="287"/>
      <c r="E167" s="287">
        <v>62</v>
      </c>
      <c r="F167" s="287"/>
      <c r="G167" s="287"/>
      <c r="H167" s="287"/>
      <c r="I167" s="287"/>
      <c r="J167" s="287">
        <v>300</v>
      </c>
      <c r="K167" s="287"/>
      <c r="L167" s="287">
        <v>10</v>
      </c>
      <c r="M167" s="287">
        <v>30</v>
      </c>
      <c r="N167" s="300"/>
      <c r="O167" s="302"/>
      <c r="P167" s="303"/>
    </row>
    <row r="168" spans="1:16">
      <c r="A168" s="287"/>
      <c r="B168" s="288" t="s">
        <v>10419</v>
      </c>
      <c r="C168" s="287">
        <v>65</v>
      </c>
      <c r="D168" s="287"/>
      <c r="E168" s="287">
        <v>65</v>
      </c>
      <c r="F168" s="287"/>
      <c r="G168" s="287"/>
      <c r="H168" s="287"/>
      <c r="I168" s="287"/>
      <c r="J168" s="287">
        <v>312</v>
      </c>
      <c r="K168" s="287"/>
      <c r="L168" s="287">
        <v>10.4</v>
      </c>
      <c r="M168" s="287">
        <v>31.2</v>
      </c>
      <c r="N168" s="300"/>
      <c r="O168" s="302"/>
      <c r="P168" s="303"/>
    </row>
    <row r="169" spans="1:16">
      <c r="A169" s="287"/>
      <c r="B169" s="288" t="s">
        <v>10421</v>
      </c>
      <c r="C169" s="287">
        <v>70</v>
      </c>
      <c r="D169" s="287"/>
      <c r="E169" s="287">
        <v>70</v>
      </c>
      <c r="F169" s="287"/>
      <c r="G169" s="287"/>
      <c r="H169" s="287"/>
      <c r="I169" s="287"/>
      <c r="J169" s="287">
        <v>336</v>
      </c>
      <c r="K169" s="287"/>
      <c r="L169" s="287">
        <v>11.2</v>
      </c>
      <c r="M169" s="287">
        <v>33.6</v>
      </c>
      <c r="N169" s="300"/>
      <c r="O169" s="302"/>
      <c r="P169" s="303"/>
    </row>
    <row r="170" spans="1:16">
      <c r="A170" s="287"/>
      <c r="B170" s="288" t="s">
        <v>4220</v>
      </c>
      <c r="C170" s="287">
        <v>75</v>
      </c>
      <c r="D170" s="287"/>
      <c r="E170" s="287">
        <v>75</v>
      </c>
      <c r="F170" s="287"/>
      <c r="G170" s="287"/>
      <c r="H170" s="287"/>
      <c r="I170" s="287"/>
      <c r="J170" s="287">
        <v>360</v>
      </c>
      <c r="K170" s="287"/>
      <c r="L170" s="287">
        <v>12</v>
      </c>
      <c r="M170" s="287">
        <v>36</v>
      </c>
      <c r="N170" s="300"/>
      <c r="O170" s="302"/>
      <c r="P170" s="303"/>
    </row>
    <row r="171" spans="1:16">
      <c r="A171" s="285" t="s">
        <v>2591</v>
      </c>
      <c r="B171" s="290" t="s">
        <v>4237</v>
      </c>
      <c r="C171" s="285">
        <v>30</v>
      </c>
      <c r="D171" s="285">
        <v>60</v>
      </c>
      <c r="E171" s="285">
        <v>30</v>
      </c>
      <c r="F171" s="285">
        <v>60</v>
      </c>
      <c r="G171" s="285" t="s">
        <v>8056</v>
      </c>
      <c r="H171" s="285" t="s">
        <v>9953</v>
      </c>
      <c r="I171" s="285" t="s">
        <v>9957</v>
      </c>
      <c r="J171" s="285">
        <v>144</v>
      </c>
      <c r="K171" s="285">
        <v>288</v>
      </c>
      <c r="L171" s="285">
        <v>4.8</v>
      </c>
      <c r="M171" s="285">
        <v>16.32</v>
      </c>
      <c r="N171" s="299">
        <v>-22500</v>
      </c>
      <c r="O171" s="171" t="s">
        <v>11643</v>
      </c>
      <c r="P171" s="294"/>
    </row>
    <row r="172" spans="1:16">
      <c r="A172" s="287" t="s">
        <v>5026</v>
      </c>
      <c r="B172" s="289" t="s">
        <v>4196</v>
      </c>
      <c r="C172" s="287">
        <v>55</v>
      </c>
      <c r="D172" s="287"/>
      <c r="E172" s="287">
        <v>55</v>
      </c>
      <c r="F172" s="287"/>
      <c r="G172" s="287" t="s">
        <v>2308</v>
      </c>
      <c r="H172" s="287" t="s">
        <v>8056</v>
      </c>
      <c r="I172" s="287" t="s">
        <v>9871</v>
      </c>
      <c r="J172" s="287">
        <v>275</v>
      </c>
      <c r="K172" s="287"/>
      <c r="L172" s="287">
        <v>33</v>
      </c>
      <c r="M172" s="287"/>
      <c r="N172" s="300">
        <v>-22500</v>
      </c>
      <c r="O172" s="164" t="s">
        <v>10687</v>
      </c>
      <c r="P172" s="296"/>
    </row>
    <row r="173" spans="1:16">
      <c r="A173" s="285" t="s">
        <v>98</v>
      </c>
      <c r="B173" s="286" t="s">
        <v>4196</v>
      </c>
      <c r="C173" s="285">
        <v>11</v>
      </c>
      <c r="D173" s="285"/>
      <c r="E173" s="285">
        <v>11</v>
      </c>
      <c r="F173" s="285"/>
      <c r="G173" s="285" t="s">
        <v>8253</v>
      </c>
      <c r="H173" s="285" t="s">
        <v>428</v>
      </c>
      <c r="I173" s="285" t="s">
        <v>428</v>
      </c>
      <c r="J173" s="285">
        <v>71</v>
      </c>
      <c r="K173" s="285"/>
      <c r="L173" s="285">
        <v>4.4</v>
      </c>
      <c r="M173" s="285"/>
      <c r="N173" s="293" t="s">
        <v>428</v>
      </c>
      <c r="O173" s="162" t="s">
        <v>11644</v>
      </c>
      <c r="P173" s="294" t="s">
        <v>10475</v>
      </c>
    </row>
    <row r="174" spans="1:16">
      <c r="A174" s="287" t="s">
        <v>98</v>
      </c>
      <c r="B174" s="288" t="s">
        <v>4196</v>
      </c>
      <c r="C174" s="287">
        <v>11</v>
      </c>
      <c r="D174" s="287"/>
      <c r="E174" s="287">
        <v>11</v>
      </c>
      <c r="F174" s="287"/>
      <c r="G174" s="287" t="s">
        <v>8337</v>
      </c>
      <c r="H174" s="287" t="s">
        <v>428</v>
      </c>
      <c r="I174" s="287" t="s">
        <v>428</v>
      </c>
      <c r="J174" s="287">
        <v>71</v>
      </c>
      <c r="K174" s="287"/>
      <c r="L174" s="287">
        <v>5.5</v>
      </c>
      <c r="M174" s="287"/>
      <c r="N174" s="295" t="s">
        <v>428</v>
      </c>
      <c r="O174" s="164" t="s">
        <v>11645</v>
      </c>
      <c r="P174" s="296" t="s">
        <v>10475</v>
      </c>
    </row>
    <row r="175" spans="1:16">
      <c r="A175" s="285" t="s">
        <v>98</v>
      </c>
      <c r="B175" s="286" t="s">
        <v>4196</v>
      </c>
      <c r="C175" s="285">
        <v>11</v>
      </c>
      <c r="D175" s="285"/>
      <c r="E175" s="285">
        <v>11</v>
      </c>
      <c r="F175" s="285"/>
      <c r="G175" s="285" t="s">
        <v>8338</v>
      </c>
      <c r="H175" s="285" t="s">
        <v>428</v>
      </c>
      <c r="I175" s="285" t="s">
        <v>428</v>
      </c>
      <c r="J175" s="285">
        <v>71</v>
      </c>
      <c r="K175" s="285"/>
      <c r="L175" s="285">
        <v>6.6</v>
      </c>
      <c r="M175" s="285"/>
      <c r="N175" s="293" t="s">
        <v>428</v>
      </c>
      <c r="O175" s="162" t="s">
        <v>11646</v>
      </c>
      <c r="P175" s="294" t="s">
        <v>10475</v>
      </c>
    </row>
    <row r="176" spans="1:16">
      <c r="A176" s="287" t="s">
        <v>2571</v>
      </c>
      <c r="B176" s="305" t="s">
        <v>4181</v>
      </c>
      <c r="C176" s="287">
        <v>10</v>
      </c>
      <c r="D176" s="287">
        <v>31</v>
      </c>
      <c r="E176" s="287">
        <v>5</v>
      </c>
      <c r="F176" s="287">
        <v>15</v>
      </c>
      <c r="G176" s="287" t="s">
        <v>2308</v>
      </c>
      <c r="H176" s="287" t="s">
        <v>8056</v>
      </c>
      <c r="I176" s="287" t="s">
        <v>428</v>
      </c>
      <c r="J176" s="287">
        <v>31</v>
      </c>
      <c r="K176" s="287">
        <v>126</v>
      </c>
      <c r="L176" s="287">
        <v>1.05</v>
      </c>
      <c r="M176" s="287">
        <v>7.95</v>
      </c>
      <c r="N176" s="295" t="s">
        <v>428</v>
      </c>
      <c r="O176" s="164" t="s">
        <v>10561</v>
      </c>
      <c r="P176" s="296" t="s">
        <v>11647</v>
      </c>
    </row>
    <row r="177" ht="40.5" spans="1:16">
      <c r="A177" s="285" t="s">
        <v>8199</v>
      </c>
      <c r="B177" s="304" t="s">
        <v>4181</v>
      </c>
      <c r="C177" s="285">
        <v>15</v>
      </c>
      <c r="D177" s="285">
        <v>52</v>
      </c>
      <c r="E177" s="285">
        <v>15</v>
      </c>
      <c r="F177" s="285">
        <v>52</v>
      </c>
      <c r="G177" s="285" t="s">
        <v>8364</v>
      </c>
      <c r="H177" s="285" t="s">
        <v>8056</v>
      </c>
      <c r="I177" s="285" t="s">
        <v>2308</v>
      </c>
      <c r="J177" s="285">
        <v>179</v>
      </c>
      <c r="K177" s="285">
        <v>252</v>
      </c>
      <c r="L177" s="285">
        <v>2.62</v>
      </c>
      <c r="M177" s="304">
        <v>20.85</v>
      </c>
      <c r="N177" s="293" t="s">
        <v>428</v>
      </c>
      <c r="O177" s="162" t="s">
        <v>10516</v>
      </c>
      <c r="P177" s="294" t="s">
        <v>11648</v>
      </c>
    </row>
    <row r="178" spans="1:16">
      <c r="A178" s="287" t="s">
        <v>8251</v>
      </c>
      <c r="B178" s="305" t="s">
        <v>4181</v>
      </c>
      <c r="C178" s="287">
        <v>10</v>
      </c>
      <c r="D178" s="287">
        <v>52</v>
      </c>
      <c r="E178" s="287">
        <v>10</v>
      </c>
      <c r="F178" s="287">
        <v>52</v>
      </c>
      <c r="G178" s="287" t="s">
        <v>7413</v>
      </c>
      <c r="H178" s="287" t="s">
        <v>8338</v>
      </c>
      <c r="I178" s="287" t="s">
        <v>428</v>
      </c>
      <c r="J178" s="287">
        <v>190</v>
      </c>
      <c r="K178" s="287">
        <v>252</v>
      </c>
      <c r="L178" s="287">
        <v>6.3</v>
      </c>
      <c r="M178" s="287">
        <v>46.99</v>
      </c>
      <c r="N178" s="295" t="s">
        <v>428</v>
      </c>
      <c r="O178" s="164" t="s">
        <v>10603</v>
      </c>
      <c r="P178" s="296" t="s">
        <v>8061</v>
      </c>
    </row>
    <row r="179" spans="1:16">
      <c r="A179" s="285" t="s">
        <v>8252</v>
      </c>
      <c r="B179" s="304" t="s">
        <v>4196</v>
      </c>
      <c r="C179" s="285">
        <v>11</v>
      </c>
      <c r="D179" s="285">
        <v>27</v>
      </c>
      <c r="E179" s="285">
        <v>0</v>
      </c>
      <c r="F179" s="285"/>
      <c r="G179" s="285" t="s">
        <v>8253</v>
      </c>
      <c r="H179" s="285" t="s">
        <v>8337</v>
      </c>
      <c r="I179" s="285" t="s">
        <v>9944</v>
      </c>
      <c r="J179" s="285">
        <v>71</v>
      </c>
      <c r="K179" s="285">
        <v>110</v>
      </c>
      <c r="L179" s="285">
        <v>2.2</v>
      </c>
      <c r="M179" s="285">
        <v>11.94</v>
      </c>
      <c r="N179" s="293" t="s">
        <v>428</v>
      </c>
      <c r="O179" s="162" t="s">
        <v>10603</v>
      </c>
      <c r="P179" s="294" t="s">
        <v>8061</v>
      </c>
    </row>
    <row r="180" spans="1:16">
      <c r="A180" s="287" t="s">
        <v>2396</v>
      </c>
      <c r="B180" s="305" t="s">
        <v>4181</v>
      </c>
      <c r="C180" s="295">
        <v>0</v>
      </c>
      <c r="D180" s="306"/>
      <c r="E180" s="287">
        <v>15</v>
      </c>
      <c r="F180" s="287">
        <v>26</v>
      </c>
      <c r="G180" s="287" t="s">
        <v>11611</v>
      </c>
      <c r="H180" s="287" t="s">
        <v>428</v>
      </c>
      <c r="I180" s="287" t="s">
        <v>428</v>
      </c>
      <c r="J180" s="287">
        <v>52</v>
      </c>
      <c r="K180" s="287">
        <v>73</v>
      </c>
      <c r="L180" s="287">
        <v>2.1</v>
      </c>
      <c r="M180" s="287">
        <v>3.36</v>
      </c>
      <c r="N180" s="295" t="s">
        <v>428</v>
      </c>
      <c r="O180" s="207" t="s">
        <v>11649</v>
      </c>
      <c r="P180" s="296" t="s">
        <v>11650</v>
      </c>
    </row>
    <row r="181" spans="1:16">
      <c r="A181" s="285" t="s">
        <v>4959</v>
      </c>
      <c r="B181" s="304" t="s">
        <v>4181</v>
      </c>
      <c r="C181" s="285">
        <v>12</v>
      </c>
      <c r="D181" s="285">
        <v>37</v>
      </c>
      <c r="E181" s="285">
        <v>12</v>
      </c>
      <c r="F181" s="285">
        <v>37</v>
      </c>
      <c r="G181" s="285" t="s">
        <v>8253</v>
      </c>
      <c r="H181" s="285" t="s">
        <v>428</v>
      </c>
      <c r="I181" s="285" t="s">
        <v>428</v>
      </c>
      <c r="J181" s="285">
        <v>99</v>
      </c>
      <c r="K181" s="285">
        <v>120</v>
      </c>
      <c r="L181" s="285">
        <v>0.26</v>
      </c>
      <c r="M181" s="285">
        <v>0.68</v>
      </c>
      <c r="N181" s="293">
        <v>-6250</v>
      </c>
      <c r="O181" s="162" t="s">
        <v>10502</v>
      </c>
      <c r="P181" s="294" t="s">
        <v>8061</v>
      </c>
    </row>
    <row r="182" spans="1:16">
      <c r="A182" s="287" t="s">
        <v>2474</v>
      </c>
      <c r="B182" s="305" t="s">
        <v>4181</v>
      </c>
      <c r="C182" s="287">
        <v>10</v>
      </c>
      <c r="D182" s="287">
        <v>31</v>
      </c>
      <c r="E182" s="287">
        <v>10</v>
      </c>
      <c r="F182" s="287">
        <v>52</v>
      </c>
      <c r="G182" s="287" t="s">
        <v>8337</v>
      </c>
      <c r="H182" s="287" t="s">
        <v>428</v>
      </c>
      <c r="I182" s="287" t="s">
        <v>428</v>
      </c>
      <c r="J182" s="287">
        <v>89</v>
      </c>
      <c r="K182" s="287">
        <v>115</v>
      </c>
      <c r="L182" s="287">
        <v>0.94</v>
      </c>
      <c r="M182" s="287">
        <v>2.88</v>
      </c>
      <c r="N182" s="295">
        <v>-2000</v>
      </c>
      <c r="O182" s="164" t="s">
        <v>10502</v>
      </c>
      <c r="P182" s="296" t="s">
        <v>8061</v>
      </c>
    </row>
    <row r="183" spans="1:16">
      <c r="A183" s="285" t="s">
        <v>2412</v>
      </c>
      <c r="B183" s="304" t="s">
        <v>4181</v>
      </c>
      <c r="C183" s="285">
        <v>12</v>
      </c>
      <c r="D183" s="285">
        <v>29</v>
      </c>
      <c r="E183" s="285">
        <v>12</v>
      </c>
      <c r="F183" s="285">
        <v>29</v>
      </c>
      <c r="G183" s="285" t="s">
        <v>2308</v>
      </c>
      <c r="H183" s="285" t="s">
        <v>2311</v>
      </c>
      <c r="I183" s="285" t="s">
        <v>2315</v>
      </c>
      <c r="J183" s="285">
        <v>80</v>
      </c>
      <c r="K183" s="285">
        <v>134</v>
      </c>
      <c r="L183" s="285">
        <v>7.35</v>
      </c>
      <c r="M183" s="285">
        <v>17.93</v>
      </c>
      <c r="N183" s="293" t="s">
        <v>428</v>
      </c>
      <c r="O183" s="162" t="s">
        <v>10547</v>
      </c>
      <c r="P183" s="294" t="s">
        <v>8061</v>
      </c>
    </row>
    <row r="184" spans="1:16">
      <c r="A184" s="287" t="s">
        <v>8099</v>
      </c>
      <c r="B184" s="305" t="s">
        <v>4181</v>
      </c>
      <c r="C184" s="287">
        <v>0</v>
      </c>
      <c r="D184" s="287"/>
      <c r="E184" s="287">
        <v>15</v>
      </c>
      <c r="F184" s="287">
        <v>26</v>
      </c>
      <c r="G184" s="287" t="s">
        <v>11591</v>
      </c>
      <c r="H184" s="287" t="s">
        <v>9944</v>
      </c>
      <c r="I184" s="287" t="s">
        <v>428</v>
      </c>
      <c r="J184" s="287">
        <v>52</v>
      </c>
      <c r="K184" s="287">
        <v>73</v>
      </c>
      <c r="L184" s="287">
        <v>0.31</v>
      </c>
      <c r="M184" s="287">
        <v>0.49</v>
      </c>
      <c r="N184" s="295" t="s">
        <v>428</v>
      </c>
      <c r="O184" s="164" t="s">
        <v>11651</v>
      </c>
      <c r="P184" s="296" t="s">
        <v>8061</v>
      </c>
    </row>
    <row r="185" ht="40.5" spans="1:16">
      <c r="A185" s="285" t="s">
        <v>5029</v>
      </c>
      <c r="B185" s="304" t="s">
        <v>10421</v>
      </c>
      <c r="C185" s="285">
        <v>9</v>
      </c>
      <c r="D185" s="285">
        <v>107</v>
      </c>
      <c r="E185" s="285">
        <v>0</v>
      </c>
      <c r="F185" s="285"/>
      <c r="G185" s="285" t="s">
        <v>8364</v>
      </c>
      <c r="H185" s="285" t="s">
        <v>8364</v>
      </c>
      <c r="I185" s="285" t="s">
        <v>8364</v>
      </c>
      <c r="J185" s="285">
        <v>107</v>
      </c>
      <c r="K185" s="285">
        <v>168</v>
      </c>
      <c r="L185" s="285">
        <v>12.6</v>
      </c>
      <c r="M185" s="304">
        <v>100.17</v>
      </c>
      <c r="N185" s="293" t="s">
        <v>428</v>
      </c>
      <c r="O185" s="162" t="s">
        <v>10792</v>
      </c>
      <c r="P185" s="294" t="s">
        <v>11652</v>
      </c>
    </row>
    <row r="186" spans="1:16">
      <c r="A186" s="287" t="s">
        <v>5024</v>
      </c>
      <c r="B186" s="305" t="s">
        <v>4196</v>
      </c>
      <c r="C186" s="287">
        <v>11</v>
      </c>
      <c r="D186" s="287">
        <v>22</v>
      </c>
      <c r="E186" s="287">
        <v>5</v>
      </c>
      <c r="F186" s="287">
        <v>11</v>
      </c>
      <c r="G186" s="287" t="s">
        <v>9863</v>
      </c>
      <c r="H186" s="287" t="s">
        <v>428</v>
      </c>
      <c r="I186" s="287" t="s">
        <v>428</v>
      </c>
      <c r="J186" s="287">
        <v>66</v>
      </c>
      <c r="K186" s="287">
        <v>110</v>
      </c>
      <c r="L186" s="287">
        <v>6.05</v>
      </c>
      <c r="M186" s="287">
        <v>11.67</v>
      </c>
      <c r="N186" s="300">
        <v>81000</v>
      </c>
      <c r="O186" s="164" t="s">
        <v>10502</v>
      </c>
      <c r="P186" s="296" t="s">
        <v>8061</v>
      </c>
    </row>
    <row r="187" spans="1:16">
      <c r="A187" s="285" t="s">
        <v>8263</v>
      </c>
      <c r="B187" s="304" t="s">
        <v>4181</v>
      </c>
      <c r="C187" s="285">
        <v>15</v>
      </c>
      <c r="D187" s="285">
        <v>42</v>
      </c>
      <c r="E187" s="285">
        <v>15</v>
      </c>
      <c r="F187" s="285">
        <v>42</v>
      </c>
      <c r="G187" s="285" t="s">
        <v>8264</v>
      </c>
      <c r="H187" s="285" t="s">
        <v>8337</v>
      </c>
      <c r="I187" s="285" t="s">
        <v>9944</v>
      </c>
      <c r="J187" s="285">
        <v>126</v>
      </c>
      <c r="K187" s="285">
        <v>231</v>
      </c>
      <c r="L187" s="285">
        <v>4.98</v>
      </c>
      <c r="M187" s="285">
        <v>15.58</v>
      </c>
      <c r="N187" s="293" t="s">
        <v>428</v>
      </c>
      <c r="O187" s="162" t="s">
        <v>10569</v>
      </c>
      <c r="P187" s="294" t="s">
        <v>8061</v>
      </c>
    </row>
    <row r="188" spans="1:16">
      <c r="A188" s="287" t="s">
        <v>8336</v>
      </c>
      <c r="B188" s="305" t="s">
        <v>4220</v>
      </c>
      <c r="C188" s="287">
        <v>45</v>
      </c>
      <c r="D188" s="287">
        <v>75</v>
      </c>
      <c r="E188" s="287">
        <v>45</v>
      </c>
      <c r="F188" s="287">
        <v>75</v>
      </c>
      <c r="G188" s="287" t="s">
        <v>8337</v>
      </c>
      <c r="H188" s="287" t="s">
        <v>8253</v>
      </c>
      <c r="I188" s="287" t="s">
        <v>8338</v>
      </c>
      <c r="J188" s="287">
        <v>300</v>
      </c>
      <c r="K188" s="287">
        <v>360</v>
      </c>
      <c r="L188" s="287">
        <v>9</v>
      </c>
      <c r="M188" s="287">
        <v>26.28</v>
      </c>
      <c r="N188" s="295" t="s">
        <v>428</v>
      </c>
      <c r="O188" s="164" t="s">
        <v>11653</v>
      </c>
      <c r="P188" s="296" t="s">
        <v>8061</v>
      </c>
    </row>
  </sheetData>
  <mergeCells count="332">
    <mergeCell ref="A1:P1"/>
    <mergeCell ref="A2:F2"/>
    <mergeCell ref="H2:L2"/>
    <mergeCell ref="J3:L3"/>
    <mergeCell ref="J4:L4"/>
    <mergeCell ref="J5:L5"/>
    <mergeCell ref="J6:L6"/>
    <mergeCell ref="J7:L7"/>
    <mergeCell ref="J8:L8"/>
    <mergeCell ref="A9:F9"/>
    <mergeCell ref="J9:L9"/>
    <mergeCell ref="J10:L10"/>
    <mergeCell ref="J11:L11"/>
    <mergeCell ref="C13:D13"/>
    <mergeCell ref="E13:F13"/>
    <mergeCell ref="G13:I13"/>
    <mergeCell ref="J13:K13"/>
    <mergeCell ref="L13:M13"/>
    <mergeCell ref="C15:D15"/>
    <mergeCell ref="E15:F15"/>
    <mergeCell ref="J15:K15"/>
    <mergeCell ref="L15:M15"/>
    <mergeCell ref="C16:D16"/>
    <mergeCell ref="E16:F16"/>
    <mergeCell ref="J16:K16"/>
    <mergeCell ref="L16:M16"/>
    <mergeCell ref="C17:D17"/>
    <mergeCell ref="E17:F17"/>
    <mergeCell ref="J17:K17"/>
    <mergeCell ref="L17:M17"/>
    <mergeCell ref="C18:D18"/>
    <mergeCell ref="E18:F18"/>
    <mergeCell ref="J18:K18"/>
    <mergeCell ref="L18:M18"/>
    <mergeCell ref="C19:D19"/>
    <mergeCell ref="E19:F19"/>
    <mergeCell ref="J19:K19"/>
    <mergeCell ref="L19:M19"/>
    <mergeCell ref="C34:D34"/>
    <mergeCell ref="E34:F34"/>
    <mergeCell ref="J34:K34"/>
    <mergeCell ref="L34:M34"/>
    <mergeCell ref="E38:F38"/>
    <mergeCell ref="C42:D42"/>
    <mergeCell ref="E44:F44"/>
    <mergeCell ref="E45:F45"/>
    <mergeCell ref="E46:F46"/>
    <mergeCell ref="E55:F55"/>
    <mergeCell ref="J56:K56"/>
    <mergeCell ref="J57:K57"/>
    <mergeCell ref="C80:D80"/>
    <mergeCell ref="E89:F89"/>
    <mergeCell ref="C90:D90"/>
    <mergeCell ref="E93:F93"/>
    <mergeCell ref="C105:D105"/>
    <mergeCell ref="E105:F105"/>
    <mergeCell ref="J105:K105"/>
    <mergeCell ref="E106:F106"/>
    <mergeCell ref="E125:F125"/>
    <mergeCell ref="E127:F127"/>
    <mergeCell ref="J149:K149"/>
    <mergeCell ref="J150:K150"/>
    <mergeCell ref="J151:K151"/>
    <mergeCell ref="J152:K152"/>
    <mergeCell ref="C155:D155"/>
    <mergeCell ref="E155:F155"/>
    <mergeCell ref="C164:D164"/>
    <mergeCell ref="E164:F164"/>
    <mergeCell ref="J164:K164"/>
    <mergeCell ref="C165:D165"/>
    <mergeCell ref="E165:F165"/>
    <mergeCell ref="J165:K165"/>
    <mergeCell ref="C166:D166"/>
    <mergeCell ref="E166:F166"/>
    <mergeCell ref="J166:K166"/>
    <mergeCell ref="C167:D167"/>
    <mergeCell ref="E167:F167"/>
    <mergeCell ref="J167:K167"/>
    <mergeCell ref="C168:D168"/>
    <mergeCell ref="E168:F168"/>
    <mergeCell ref="J168:K168"/>
    <mergeCell ref="C169:D169"/>
    <mergeCell ref="E169:F169"/>
    <mergeCell ref="J169:K169"/>
    <mergeCell ref="C170:D170"/>
    <mergeCell ref="E170:F170"/>
    <mergeCell ref="J170:K170"/>
    <mergeCell ref="C172:D172"/>
    <mergeCell ref="E172:F172"/>
    <mergeCell ref="J172:K172"/>
    <mergeCell ref="L172:M172"/>
    <mergeCell ref="C173:D173"/>
    <mergeCell ref="E173:F173"/>
    <mergeCell ref="J173:K173"/>
    <mergeCell ref="L173:M173"/>
    <mergeCell ref="C174:D174"/>
    <mergeCell ref="E174:F174"/>
    <mergeCell ref="J174:K174"/>
    <mergeCell ref="L174:M174"/>
    <mergeCell ref="C175:D175"/>
    <mergeCell ref="E175:F175"/>
    <mergeCell ref="J175:K175"/>
    <mergeCell ref="L175:M175"/>
    <mergeCell ref="E179:F179"/>
    <mergeCell ref="C180:D180"/>
    <mergeCell ref="C184:D184"/>
    <mergeCell ref="E185:F185"/>
    <mergeCell ref="A13:A14"/>
    <mergeCell ref="A15:A16"/>
    <mergeCell ref="A18:A19"/>
    <mergeCell ref="A20:A27"/>
    <mergeCell ref="A28:A29"/>
    <mergeCell ref="A31:A32"/>
    <mergeCell ref="A40:A41"/>
    <mergeCell ref="A45:A46"/>
    <mergeCell ref="A47:A54"/>
    <mergeCell ref="A56:A57"/>
    <mergeCell ref="A58:A65"/>
    <mergeCell ref="A66:A67"/>
    <mergeCell ref="A69:A72"/>
    <mergeCell ref="A73:A76"/>
    <mergeCell ref="A77:A79"/>
    <mergeCell ref="A81:A84"/>
    <mergeCell ref="A91:A92"/>
    <mergeCell ref="A94:A101"/>
    <mergeCell ref="A103:A104"/>
    <mergeCell ref="A107:A113"/>
    <mergeCell ref="A114:A120"/>
    <mergeCell ref="A121:A124"/>
    <mergeCell ref="A128:A134"/>
    <mergeCell ref="A140:A145"/>
    <mergeCell ref="A146:A147"/>
    <mergeCell ref="A149:A152"/>
    <mergeCell ref="A153:A154"/>
    <mergeCell ref="A156:A162"/>
    <mergeCell ref="A164:A170"/>
    <mergeCell ref="B13:B14"/>
    <mergeCell ref="B28:B29"/>
    <mergeCell ref="B31:B32"/>
    <mergeCell ref="B40:B41"/>
    <mergeCell ref="B103:B104"/>
    <mergeCell ref="B153:B154"/>
    <mergeCell ref="C28:C29"/>
    <mergeCell ref="C31:C32"/>
    <mergeCell ref="C40:C41"/>
    <mergeCell ref="C103:C104"/>
    <mergeCell ref="C153:C154"/>
    <mergeCell ref="D28:D29"/>
    <mergeCell ref="D31:D32"/>
    <mergeCell ref="D40:D41"/>
    <mergeCell ref="D103:D104"/>
    <mergeCell ref="D153:D154"/>
    <mergeCell ref="E28:E29"/>
    <mergeCell ref="E31:E32"/>
    <mergeCell ref="E94:E101"/>
    <mergeCell ref="E103:E104"/>
    <mergeCell ref="E128:E134"/>
    <mergeCell ref="E140:E145"/>
    <mergeCell ref="F28:F29"/>
    <mergeCell ref="F31:F32"/>
    <mergeCell ref="F94:F101"/>
    <mergeCell ref="F103:F104"/>
    <mergeCell ref="G15:G16"/>
    <mergeCell ref="G18:G19"/>
    <mergeCell ref="G20:G27"/>
    <mergeCell ref="G28:G29"/>
    <mergeCell ref="G31:G32"/>
    <mergeCell ref="G40:G41"/>
    <mergeCell ref="G45:G46"/>
    <mergeCell ref="G47:G54"/>
    <mergeCell ref="G56:G57"/>
    <mergeCell ref="G58:G65"/>
    <mergeCell ref="G66:G67"/>
    <mergeCell ref="G69:G72"/>
    <mergeCell ref="G73:G76"/>
    <mergeCell ref="G77:G79"/>
    <mergeCell ref="G81:G84"/>
    <mergeCell ref="G91:G92"/>
    <mergeCell ref="G94:G101"/>
    <mergeCell ref="G103:G104"/>
    <mergeCell ref="G107:G113"/>
    <mergeCell ref="G114:G120"/>
    <mergeCell ref="G121:G124"/>
    <mergeCell ref="G128:G134"/>
    <mergeCell ref="G140:G145"/>
    <mergeCell ref="G146:G147"/>
    <mergeCell ref="G151:G152"/>
    <mergeCell ref="G153:G154"/>
    <mergeCell ref="G156:G162"/>
    <mergeCell ref="G164:G170"/>
    <mergeCell ref="H15:H16"/>
    <mergeCell ref="H18:H19"/>
    <mergeCell ref="H20:H27"/>
    <mergeCell ref="H28:H29"/>
    <mergeCell ref="H31:H32"/>
    <mergeCell ref="H40:H41"/>
    <mergeCell ref="H45:H46"/>
    <mergeCell ref="H47:H54"/>
    <mergeCell ref="H56:H57"/>
    <mergeCell ref="H58:H65"/>
    <mergeCell ref="H69:H72"/>
    <mergeCell ref="H73:H76"/>
    <mergeCell ref="H77:H79"/>
    <mergeCell ref="H81:H84"/>
    <mergeCell ref="H91:H92"/>
    <mergeCell ref="H94:H101"/>
    <mergeCell ref="H103:H104"/>
    <mergeCell ref="H107:H113"/>
    <mergeCell ref="H114:H120"/>
    <mergeCell ref="H121:H124"/>
    <mergeCell ref="H128:H134"/>
    <mergeCell ref="H140:H145"/>
    <mergeCell ref="H146:H147"/>
    <mergeCell ref="H151:H152"/>
    <mergeCell ref="H153:H154"/>
    <mergeCell ref="H156:H162"/>
    <mergeCell ref="H164:H170"/>
    <mergeCell ref="I15:I16"/>
    <mergeCell ref="I18:I19"/>
    <mergeCell ref="I20:I27"/>
    <mergeCell ref="I28:I29"/>
    <mergeCell ref="I31:I32"/>
    <mergeCell ref="I40:I41"/>
    <mergeCell ref="I45:I46"/>
    <mergeCell ref="I47:I54"/>
    <mergeCell ref="I56:I57"/>
    <mergeCell ref="I58:I65"/>
    <mergeCell ref="I69:I72"/>
    <mergeCell ref="I73:I76"/>
    <mergeCell ref="I77:I79"/>
    <mergeCell ref="I81:I84"/>
    <mergeCell ref="I91:I92"/>
    <mergeCell ref="I94:I101"/>
    <mergeCell ref="I103:I104"/>
    <mergeCell ref="I107:I113"/>
    <mergeCell ref="I114:I120"/>
    <mergeCell ref="I121:I124"/>
    <mergeCell ref="I128:I134"/>
    <mergeCell ref="I140:I145"/>
    <mergeCell ref="I146:I147"/>
    <mergeCell ref="I151:I152"/>
    <mergeCell ref="I153:I154"/>
    <mergeCell ref="I156:I162"/>
    <mergeCell ref="I164:I170"/>
    <mergeCell ref="J28:J29"/>
    <mergeCell ref="J31:J32"/>
    <mergeCell ref="J40:J41"/>
    <mergeCell ref="J103:J104"/>
    <mergeCell ref="J153:J154"/>
    <mergeCell ref="K28:K29"/>
    <mergeCell ref="K31:K32"/>
    <mergeCell ref="K40:K41"/>
    <mergeCell ref="K103:K104"/>
    <mergeCell ref="K153:K154"/>
    <mergeCell ref="L28:L29"/>
    <mergeCell ref="L31:L32"/>
    <mergeCell ref="L40:L41"/>
    <mergeCell ref="L103:L104"/>
    <mergeCell ref="L153:L154"/>
    <mergeCell ref="M28:M29"/>
    <mergeCell ref="M31:M32"/>
    <mergeCell ref="M40:M41"/>
    <mergeCell ref="M103:M104"/>
    <mergeCell ref="M153:M154"/>
    <mergeCell ref="N13:N14"/>
    <mergeCell ref="N15:N16"/>
    <mergeCell ref="N21:N27"/>
    <mergeCell ref="N28:N29"/>
    <mergeCell ref="N31:N32"/>
    <mergeCell ref="N40:N41"/>
    <mergeCell ref="N48:N54"/>
    <mergeCell ref="N59:N65"/>
    <mergeCell ref="N69:N72"/>
    <mergeCell ref="N73:N76"/>
    <mergeCell ref="N77:N79"/>
    <mergeCell ref="N81:N84"/>
    <mergeCell ref="N95:N101"/>
    <mergeCell ref="N103:N104"/>
    <mergeCell ref="N107:N113"/>
    <mergeCell ref="N114:N120"/>
    <mergeCell ref="N121:N124"/>
    <mergeCell ref="N128:N134"/>
    <mergeCell ref="N140:N145"/>
    <mergeCell ref="N149:N152"/>
    <mergeCell ref="N153:N154"/>
    <mergeCell ref="N156:N162"/>
    <mergeCell ref="N164:N170"/>
    <mergeCell ref="O13:O14"/>
    <mergeCell ref="O21:O27"/>
    <mergeCell ref="O48:O54"/>
    <mergeCell ref="O59:O65"/>
    <mergeCell ref="O69:O72"/>
    <mergeCell ref="O73:O76"/>
    <mergeCell ref="O77:O79"/>
    <mergeCell ref="O81:O84"/>
    <mergeCell ref="O95:O101"/>
    <mergeCell ref="O108:O113"/>
    <mergeCell ref="O115:O120"/>
    <mergeCell ref="O121:O124"/>
    <mergeCell ref="O129:O134"/>
    <mergeCell ref="O141:O145"/>
    <mergeCell ref="O149:O152"/>
    <mergeCell ref="O157:O162"/>
    <mergeCell ref="O165:O170"/>
    <mergeCell ref="P13:P14"/>
    <mergeCell ref="P18:P19"/>
    <mergeCell ref="P21:P27"/>
    <mergeCell ref="P28:P29"/>
    <mergeCell ref="P31:P32"/>
    <mergeCell ref="P40:P41"/>
    <mergeCell ref="P48:P54"/>
    <mergeCell ref="P59:P65"/>
    <mergeCell ref="P69:P72"/>
    <mergeCell ref="P73:P76"/>
    <mergeCell ref="P77:P79"/>
    <mergeCell ref="P81:P84"/>
    <mergeCell ref="P95:P101"/>
    <mergeCell ref="P103:P104"/>
    <mergeCell ref="P107:P113"/>
    <mergeCell ref="P114:P120"/>
    <mergeCell ref="P121:P124"/>
    <mergeCell ref="P128:P134"/>
    <mergeCell ref="P140:P145"/>
    <mergeCell ref="P149:P152"/>
    <mergeCell ref="P153:P154"/>
    <mergeCell ref="P157:P162"/>
    <mergeCell ref="P164:P170"/>
    <mergeCell ref="C20:D27"/>
    <mergeCell ref="E20:F27"/>
    <mergeCell ref="E40:F41"/>
    <mergeCell ref="E107:F113"/>
    <mergeCell ref="E153:F154"/>
  </mergeCells>
  <pageMargins left="0.75" right="0.75" top="1" bottom="1" header="0.511805555555556" footer="0.511805555555556"/>
  <headerFooter/>
  <drawing r:id="rId2"/>
  <legacyDrawing r:id="rId3"/>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9"/>
  <sheetViews>
    <sheetView showGridLines="0" zoomScale="105" zoomScaleNormal="105" workbookViewId="0">
      <pane ySplit="2" topLeftCell="A3" activePane="bottomLeft" state="frozen"/>
      <selection/>
      <selection pane="bottomLeft" activeCell="A1" sqref="A1:F1"/>
    </sheetView>
  </sheetViews>
  <sheetFormatPr defaultColWidth="9" defaultRowHeight="13.5" outlineLevelCol="5"/>
  <cols>
    <col min="1" max="1" width="12.6" style="155" customWidth="1"/>
    <col min="2" max="2" width="46.9" style="251" customWidth="1"/>
    <col min="3" max="3" width="7" style="155" customWidth="1"/>
    <col min="4" max="4" width="7.2" style="155" customWidth="1"/>
    <col min="5" max="5" width="35.4666666666667" style="157" customWidth="1"/>
    <col min="6" max="6" width="52.2" style="157" customWidth="1"/>
    <col min="7" max="16384" width="9" style="157"/>
  </cols>
  <sheetData>
    <row r="1" ht="25" customHeight="1" spans="1:6">
      <c r="A1" s="158" t="s">
        <v>11654</v>
      </c>
      <c r="B1" s="158"/>
      <c r="C1" s="158"/>
      <c r="D1" s="158"/>
      <c r="E1" s="158"/>
      <c r="F1" s="158"/>
    </row>
    <row r="2" ht="27" spans="1:6">
      <c r="A2" s="169" t="s">
        <v>2699</v>
      </c>
      <c r="B2" s="169" t="s">
        <v>6806</v>
      </c>
      <c r="C2" s="169" t="s">
        <v>11655</v>
      </c>
      <c r="D2" s="169" t="s">
        <v>11656</v>
      </c>
      <c r="E2" s="169" t="s">
        <v>10426</v>
      </c>
      <c r="F2" s="169" t="s">
        <v>477</v>
      </c>
    </row>
    <row r="3" ht="40.5" spans="1:6">
      <c r="A3" s="161" t="s">
        <v>1991</v>
      </c>
      <c r="B3" s="162" t="s">
        <v>11657</v>
      </c>
      <c r="C3" s="161">
        <v>0.7</v>
      </c>
      <c r="D3" s="161">
        <v>298</v>
      </c>
      <c r="E3" s="194" t="s">
        <v>11658</v>
      </c>
      <c r="F3" s="194" t="s">
        <v>11659</v>
      </c>
    </row>
    <row r="4" ht="27" spans="1:6">
      <c r="A4" s="161" t="s">
        <v>5275</v>
      </c>
      <c r="B4" s="162" t="s">
        <v>11660</v>
      </c>
      <c r="C4" s="161">
        <v>0.1</v>
      </c>
      <c r="D4" s="161">
        <v>250</v>
      </c>
      <c r="E4" s="194" t="s">
        <v>11661</v>
      </c>
      <c r="F4" s="194" t="s">
        <v>11662</v>
      </c>
    </row>
    <row r="5" spans="1:6">
      <c r="A5" s="161" t="s">
        <v>11663</v>
      </c>
      <c r="B5" s="162" t="s">
        <v>11664</v>
      </c>
      <c r="C5" s="161">
        <v>3.8</v>
      </c>
      <c r="D5" s="168">
        <v>-1125</v>
      </c>
      <c r="E5" s="194" t="s">
        <v>10513</v>
      </c>
      <c r="F5" s="194"/>
    </row>
    <row r="6" spans="1:6">
      <c r="A6" s="161" t="s">
        <v>11665</v>
      </c>
      <c r="B6" s="162" t="s">
        <v>11666</v>
      </c>
      <c r="C6" s="161">
        <v>4.5</v>
      </c>
      <c r="D6" s="168">
        <v>-1500</v>
      </c>
      <c r="E6" s="194" t="s">
        <v>11667</v>
      </c>
      <c r="F6" s="194"/>
    </row>
    <row r="7" spans="1:6">
      <c r="A7" s="161" t="s">
        <v>4675</v>
      </c>
      <c r="B7" s="162" t="s">
        <v>11668</v>
      </c>
      <c r="C7" s="161">
        <v>0</v>
      </c>
      <c r="D7" s="161">
        <v>50</v>
      </c>
      <c r="E7" s="194" t="s">
        <v>11669</v>
      </c>
      <c r="F7" s="194"/>
    </row>
    <row r="8" spans="1:6">
      <c r="A8" s="161" t="s">
        <v>5106</v>
      </c>
      <c r="B8" s="162" t="s">
        <v>11670</v>
      </c>
      <c r="C8" s="161">
        <v>0</v>
      </c>
      <c r="D8" s="161">
        <v>100</v>
      </c>
      <c r="E8" s="194" t="s">
        <v>11669</v>
      </c>
      <c r="F8" s="194"/>
    </row>
    <row r="9" spans="1:6">
      <c r="A9" s="161" t="s">
        <v>5161</v>
      </c>
      <c r="B9" s="162" t="s">
        <v>11671</v>
      </c>
      <c r="C9" s="161">
        <v>0</v>
      </c>
      <c r="D9" s="161">
        <v>150</v>
      </c>
      <c r="E9" s="194" t="s">
        <v>11669</v>
      </c>
      <c r="F9" s="194"/>
    </row>
    <row r="10" spans="1:6">
      <c r="A10" s="161" t="s">
        <v>5209</v>
      </c>
      <c r="B10" s="162" t="s">
        <v>11672</v>
      </c>
      <c r="C10" s="161">
        <v>0</v>
      </c>
      <c r="D10" s="161">
        <v>200</v>
      </c>
      <c r="E10" s="194" t="s">
        <v>11669</v>
      </c>
      <c r="F10" s="194"/>
    </row>
    <row r="11" spans="1:6">
      <c r="A11" s="161" t="s">
        <v>5283</v>
      </c>
      <c r="B11" s="162" t="s">
        <v>11673</v>
      </c>
      <c r="C11" s="161">
        <v>0</v>
      </c>
      <c r="D11" s="161">
        <v>250</v>
      </c>
      <c r="E11" s="194" t="s">
        <v>11669</v>
      </c>
      <c r="F11" s="194"/>
    </row>
    <row r="12" ht="40.5" spans="1:6">
      <c r="A12" s="161" t="s">
        <v>8305</v>
      </c>
      <c r="B12" s="162" t="s">
        <v>11674</v>
      </c>
      <c r="C12" s="161">
        <v>0</v>
      </c>
      <c r="D12" s="168">
        <v>-3750</v>
      </c>
      <c r="E12" s="194" t="s">
        <v>11675</v>
      </c>
      <c r="F12" s="274" t="s">
        <v>11676</v>
      </c>
    </row>
    <row r="13" spans="1:6">
      <c r="A13" s="161" t="s">
        <v>11677</v>
      </c>
      <c r="B13" s="162" t="s">
        <v>11678</v>
      </c>
      <c r="C13" s="161">
        <v>1</v>
      </c>
      <c r="D13" s="161">
        <v>-750</v>
      </c>
      <c r="E13" s="194" t="s">
        <v>10958</v>
      </c>
      <c r="F13" s="194"/>
    </row>
    <row r="14" ht="27" spans="1:6">
      <c r="A14" s="161" t="s">
        <v>5107</v>
      </c>
      <c r="B14" s="162" t="s">
        <v>11679</v>
      </c>
      <c r="C14" s="161">
        <v>2.5</v>
      </c>
      <c r="D14" s="168">
        <v>3000</v>
      </c>
      <c r="E14" s="194" t="s">
        <v>11669</v>
      </c>
      <c r="F14" s="194" t="s">
        <v>11680</v>
      </c>
    </row>
    <row r="15" ht="27" spans="1:6">
      <c r="A15" s="161" t="s">
        <v>11681</v>
      </c>
      <c r="B15" s="162" t="s">
        <v>11682</v>
      </c>
      <c r="C15" s="161">
        <v>3.5</v>
      </c>
      <c r="D15" s="168">
        <v>-3750</v>
      </c>
      <c r="E15" s="194" t="s">
        <v>11683</v>
      </c>
      <c r="F15" s="194" t="s">
        <v>11684</v>
      </c>
    </row>
    <row r="16" ht="27" spans="1:6">
      <c r="A16" s="161" t="s">
        <v>5167</v>
      </c>
      <c r="B16" s="162" t="s">
        <v>11685</v>
      </c>
      <c r="C16" s="161">
        <v>0.3</v>
      </c>
      <c r="D16" s="168">
        <v>1500</v>
      </c>
      <c r="E16" s="194" t="s">
        <v>11669</v>
      </c>
      <c r="F16" s="194" t="s">
        <v>11680</v>
      </c>
    </row>
    <row r="17" spans="1:6">
      <c r="A17" s="161" t="s">
        <v>5847</v>
      </c>
      <c r="B17" s="162" t="s">
        <v>11686</v>
      </c>
      <c r="C17" s="161">
        <v>0.01</v>
      </c>
      <c r="D17" s="168">
        <v>-1500</v>
      </c>
      <c r="E17" s="194" t="s">
        <v>10734</v>
      </c>
      <c r="F17" s="194"/>
    </row>
    <row r="18" spans="1:6">
      <c r="A18" s="161" t="s">
        <v>5099</v>
      </c>
      <c r="B18" s="162" t="s">
        <v>11687</v>
      </c>
      <c r="C18" s="161">
        <v>0.01</v>
      </c>
      <c r="D18" s="161">
        <v>250</v>
      </c>
      <c r="E18" s="194" t="s">
        <v>10470</v>
      </c>
      <c r="F18" s="194" t="s">
        <v>11688</v>
      </c>
    </row>
    <row r="19" spans="1:6">
      <c r="A19" s="161" t="s">
        <v>5194</v>
      </c>
      <c r="B19" s="162" t="s">
        <v>11689</v>
      </c>
      <c r="C19" s="161">
        <v>0.01</v>
      </c>
      <c r="D19" s="161">
        <v>250</v>
      </c>
      <c r="E19" s="194" t="s">
        <v>10470</v>
      </c>
      <c r="F19" s="194" t="s">
        <v>11690</v>
      </c>
    </row>
    <row r="20" ht="27" spans="1:6">
      <c r="A20" s="161" t="s">
        <v>5197</v>
      </c>
      <c r="B20" s="162" t="s">
        <v>11691</v>
      </c>
      <c r="C20" s="161">
        <v>0.01</v>
      </c>
      <c r="D20" s="161">
        <v>250</v>
      </c>
      <c r="E20" s="194" t="s">
        <v>10470</v>
      </c>
      <c r="F20" s="194"/>
    </row>
    <row r="21" spans="1:6">
      <c r="A21" s="161" t="s">
        <v>11692</v>
      </c>
      <c r="B21" s="162" t="s">
        <v>11693</v>
      </c>
      <c r="C21" s="161">
        <v>0.01</v>
      </c>
      <c r="D21" s="161">
        <v>250</v>
      </c>
      <c r="E21" s="194" t="s">
        <v>10470</v>
      </c>
      <c r="F21" s="194"/>
    </row>
    <row r="22" spans="1:6">
      <c r="A22" s="161" t="s">
        <v>5201</v>
      </c>
      <c r="B22" s="162" t="s">
        <v>11694</v>
      </c>
      <c r="C22" s="161">
        <v>0.01</v>
      </c>
      <c r="D22" s="161">
        <v>250</v>
      </c>
      <c r="E22" s="194" t="s">
        <v>10470</v>
      </c>
      <c r="F22" s="194"/>
    </row>
    <row r="23" ht="27" spans="1:6">
      <c r="A23" s="161" t="s">
        <v>5990</v>
      </c>
      <c r="B23" s="162" t="s">
        <v>11695</v>
      </c>
      <c r="C23" s="161">
        <v>0.01</v>
      </c>
      <c r="D23" s="161">
        <v>-225</v>
      </c>
      <c r="E23" s="194" t="s">
        <v>11696</v>
      </c>
      <c r="F23" s="194" t="s">
        <v>11697</v>
      </c>
    </row>
    <row r="24" ht="27" spans="1:6">
      <c r="A24" s="161" t="s">
        <v>4910</v>
      </c>
      <c r="B24" s="162" t="s">
        <v>11695</v>
      </c>
      <c r="C24" s="161">
        <v>0.01</v>
      </c>
      <c r="D24" s="161" t="s">
        <v>428</v>
      </c>
      <c r="E24" s="194" t="s">
        <v>10502</v>
      </c>
      <c r="F24" s="194" t="s">
        <v>11697</v>
      </c>
    </row>
    <row r="25" ht="27" spans="1:6">
      <c r="A25" s="161" t="s">
        <v>9291</v>
      </c>
      <c r="B25" s="162" t="s">
        <v>11695</v>
      </c>
      <c r="C25" s="161">
        <v>0.02</v>
      </c>
      <c r="D25" s="161" t="s">
        <v>428</v>
      </c>
      <c r="E25" s="194" t="s">
        <v>11698</v>
      </c>
      <c r="F25" s="194" t="s">
        <v>11697</v>
      </c>
    </row>
    <row r="26" spans="1:6">
      <c r="A26" s="161" t="s">
        <v>11699</v>
      </c>
      <c r="B26" s="162" t="s">
        <v>11700</v>
      </c>
      <c r="C26" s="161">
        <v>0.01</v>
      </c>
      <c r="D26" s="161">
        <v>80</v>
      </c>
      <c r="E26" s="194" t="s">
        <v>10706</v>
      </c>
      <c r="F26" s="194" t="s">
        <v>11697</v>
      </c>
    </row>
    <row r="27" spans="1:6">
      <c r="A27" s="161" t="s">
        <v>4677</v>
      </c>
      <c r="B27" s="162" t="s">
        <v>11701</v>
      </c>
      <c r="C27" s="161">
        <v>0.01</v>
      </c>
      <c r="D27" s="161">
        <v>80</v>
      </c>
      <c r="E27" s="194" t="s">
        <v>10706</v>
      </c>
      <c r="F27" s="194" t="s">
        <v>11697</v>
      </c>
    </row>
    <row r="28" spans="1:6">
      <c r="A28" s="161" t="s">
        <v>8642</v>
      </c>
      <c r="B28" s="162" t="s">
        <v>8642</v>
      </c>
      <c r="C28" s="161" t="s">
        <v>11702</v>
      </c>
      <c r="D28" s="161" t="s">
        <v>428</v>
      </c>
      <c r="E28" s="194" t="s">
        <v>11703</v>
      </c>
      <c r="F28" s="194" t="s">
        <v>11704</v>
      </c>
    </row>
    <row r="29" spans="1:6">
      <c r="A29" s="161" t="s">
        <v>11705</v>
      </c>
      <c r="B29" s="162" t="s">
        <v>8642</v>
      </c>
      <c r="C29" s="161" t="s">
        <v>11702</v>
      </c>
      <c r="D29" s="161" t="s">
        <v>428</v>
      </c>
      <c r="E29" s="194" t="s">
        <v>11706</v>
      </c>
      <c r="F29" s="194" t="s">
        <v>11707</v>
      </c>
    </row>
    <row r="30" spans="1:6">
      <c r="A30" s="161" t="s">
        <v>11708</v>
      </c>
      <c r="B30" s="162" t="s">
        <v>8642</v>
      </c>
      <c r="C30" s="161" t="s">
        <v>11702</v>
      </c>
      <c r="D30" s="161" t="s">
        <v>428</v>
      </c>
      <c r="E30" s="194" t="s">
        <v>10550</v>
      </c>
      <c r="F30" s="194" t="s">
        <v>11709</v>
      </c>
    </row>
    <row r="31" spans="1:6">
      <c r="A31" s="161" t="s">
        <v>7850</v>
      </c>
      <c r="B31" s="162" t="s">
        <v>8642</v>
      </c>
      <c r="C31" s="161" t="s">
        <v>11702</v>
      </c>
      <c r="D31" s="161" t="s">
        <v>428</v>
      </c>
      <c r="E31" s="194" t="s">
        <v>11710</v>
      </c>
      <c r="F31" s="194"/>
    </row>
    <row r="32" spans="1:6">
      <c r="A32" s="161" t="s">
        <v>8192</v>
      </c>
      <c r="B32" s="162" t="s">
        <v>8642</v>
      </c>
      <c r="C32" s="161">
        <v>99.99</v>
      </c>
      <c r="D32" s="161" t="s">
        <v>428</v>
      </c>
      <c r="E32" s="194" t="s">
        <v>11197</v>
      </c>
      <c r="F32" s="194"/>
    </row>
    <row r="33" spans="1:6">
      <c r="A33" s="161" t="s">
        <v>4914</v>
      </c>
      <c r="B33" s="162" t="s">
        <v>8642</v>
      </c>
      <c r="C33" s="161">
        <v>30</v>
      </c>
      <c r="D33" s="161" t="s">
        <v>428</v>
      </c>
      <c r="E33" s="194" t="s">
        <v>10502</v>
      </c>
      <c r="F33" s="194"/>
    </row>
    <row r="34" spans="1:6">
      <c r="A34" s="161" t="s">
        <v>4938</v>
      </c>
      <c r="B34" s="162" t="s">
        <v>8642</v>
      </c>
      <c r="C34" s="161">
        <v>99</v>
      </c>
      <c r="D34" s="161" t="s">
        <v>428</v>
      </c>
      <c r="E34" s="194" t="s">
        <v>10502</v>
      </c>
      <c r="F34" s="194"/>
    </row>
    <row r="35" spans="1:6">
      <c r="A35" s="161" t="s">
        <v>8725</v>
      </c>
      <c r="B35" s="162" t="s">
        <v>8725</v>
      </c>
      <c r="C35" s="161" t="s">
        <v>11702</v>
      </c>
      <c r="D35" s="161" t="s">
        <v>428</v>
      </c>
      <c r="E35" s="194" t="s">
        <v>11711</v>
      </c>
      <c r="F35" s="194" t="s">
        <v>11712</v>
      </c>
    </row>
    <row r="36" spans="1:6">
      <c r="A36" s="161" t="s">
        <v>11713</v>
      </c>
      <c r="B36" s="162" t="s">
        <v>8725</v>
      </c>
      <c r="C36" s="161" t="s">
        <v>11702</v>
      </c>
      <c r="D36" s="161" t="s">
        <v>428</v>
      </c>
      <c r="E36" s="194" t="s">
        <v>11714</v>
      </c>
      <c r="F36" s="194" t="s">
        <v>11709</v>
      </c>
    </row>
    <row r="37" spans="1:6">
      <c r="A37" s="161" t="s">
        <v>6071</v>
      </c>
      <c r="B37" s="162" t="s">
        <v>8725</v>
      </c>
      <c r="C37" s="161" t="s">
        <v>11702</v>
      </c>
      <c r="D37" s="161" t="s">
        <v>428</v>
      </c>
      <c r="E37" s="194" t="s">
        <v>11715</v>
      </c>
      <c r="F37" s="194"/>
    </row>
    <row r="38" spans="1:6">
      <c r="A38" s="161" t="s">
        <v>8378</v>
      </c>
      <c r="B38" s="162" t="s">
        <v>8725</v>
      </c>
      <c r="C38" s="161" t="s">
        <v>11702</v>
      </c>
      <c r="D38" s="161" t="s">
        <v>428</v>
      </c>
      <c r="E38" s="194" t="s">
        <v>10809</v>
      </c>
      <c r="F38" s="194"/>
    </row>
    <row r="39" ht="54" spans="1:6">
      <c r="A39" s="161" t="s">
        <v>5870</v>
      </c>
      <c r="B39" s="162" t="s">
        <v>11716</v>
      </c>
      <c r="C39" s="161" t="s">
        <v>11702</v>
      </c>
      <c r="D39" s="161" t="s">
        <v>428</v>
      </c>
      <c r="E39" s="194" t="s">
        <v>11717</v>
      </c>
      <c r="F39" s="274" t="s">
        <v>11718</v>
      </c>
    </row>
    <row r="40" ht="27" spans="1:6">
      <c r="A40" s="161" t="s">
        <v>11719</v>
      </c>
      <c r="B40" s="162" t="s">
        <v>11720</v>
      </c>
      <c r="C40" s="161">
        <v>0.5</v>
      </c>
      <c r="D40" s="161" t="s">
        <v>428</v>
      </c>
      <c r="E40" s="162" t="s">
        <v>11721</v>
      </c>
      <c r="F40" s="194" t="s">
        <v>11722</v>
      </c>
    </row>
    <row r="41" spans="1:6">
      <c r="A41" s="161" t="s">
        <v>11723</v>
      </c>
      <c r="B41" s="162" t="s">
        <v>11724</v>
      </c>
      <c r="C41" s="161">
        <v>1</v>
      </c>
      <c r="D41" s="161" t="s">
        <v>428</v>
      </c>
      <c r="E41" s="162" t="s">
        <v>11721</v>
      </c>
      <c r="F41" s="194" t="s">
        <v>11725</v>
      </c>
    </row>
    <row r="42" ht="40.5" spans="1:6">
      <c r="A42" s="161" t="s">
        <v>11726</v>
      </c>
      <c r="B42" s="162" t="s">
        <v>11727</v>
      </c>
      <c r="C42" s="161">
        <v>0</v>
      </c>
      <c r="D42" s="161" t="s">
        <v>428</v>
      </c>
      <c r="E42" s="194" t="s">
        <v>11728</v>
      </c>
      <c r="F42" s="194"/>
    </row>
    <row r="43" spans="1:6">
      <c r="A43" s="161" t="s">
        <v>5836</v>
      </c>
      <c r="B43" s="171" t="s">
        <v>11729</v>
      </c>
      <c r="C43" s="161">
        <v>5</v>
      </c>
      <c r="D43" s="161" t="s">
        <v>428</v>
      </c>
      <c r="E43" s="194" t="s">
        <v>11730</v>
      </c>
      <c r="F43" s="194" t="s">
        <v>11731</v>
      </c>
    </row>
    <row r="44" spans="1:6">
      <c r="A44" s="161" t="s">
        <v>11732</v>
      </c>
      <c r="B44" s="171" t="s">
        <v>11733</v>
      </c>
      <c r="C44" s="161">
        <v>2</v>
      </c>
      <c r="D44" s="161" t="s">
        <v>428</v>
      </c>
      <c r="E44" s="194" t="s">
        <v>10576</v>
      </c>
      <c r="F44" s="194" t="s">
        <v>11734</v>
      </c>
    </row>
    <row r="45" spans="1:6">
      <c r="A45" s="161" t="s">
        <v>11735</v>
      </c>
      <c r="B45" s="171" t="s">
        <v>11733</v>
      </c>
      <c r="C45" s="161">
        <v>2</v>
      </c>
      <c r="D45" s="161" t="s">
        <v>428</v>
      </c>
      <c r="E45" s="194" t="s">
        <v>10912</v>
      </c>
      <c r="F45" s="194" t="s">
        <v>11736</v>
      </c>
    </row>
    <row r="46" spans="1:6">
      <c r="A46" s="161" t="s">
        <v>11737</v>
      </c>
      <c r="B46" s="171" t="s">
        <v>11733</v>
      </c>
      <c r="C46" s="161">
        <v>2</v>
      </c>
      <c r="D46" s="161" t="s">
        <v>428</v>
      </c>
      <c r="E46" s="194" t="s">
        <v>11738</v>
      </c>
      <c r="F46" s="194" t="s">
        <v>11739</v>
      </c>
    </row>
    <row r="47" spans="1:6">
      <c r="A47" s="161" t="s">
        <v>11740</v>
      </c>
      <c r="B47" s="171" t="s">
        <v>11733</v>
      </c>
      <c r="C47" s="161">
        <v>2</v>
      </c>
      <c r="D47" s="161" t="s">
        <v>428</v>
      </c>
      <c r="E47" s="194" t="s">
        <v>11741</v>
      </c>
      <c r="F47" s="194"/>
    </row>
    <row r="48" spans="1:6">
      <c r="A48" s="161" t="s">
        <v>11742</v>
      </c>
      <c r="B48" s="171" t="s">
        <v>11733</v>
      </c>
      <c r="C48" s="161">
        <v>2</v>
      </c>
      <c r="D48" s="161" t="s">
        <v>428</v>
      </c>
      <c r="E48" s="194" t="s">
        <v>11743</v>
      </c>
      <c r="F48" s="194"/>
    </row>
    <row r="49" spans="1:6">
      <c r="A49" s="161" t="s">
        <v>11744</v>
      </c>
      <c r="B49" s="171" t="s">
        <v>11733</v>
      </c>
      <c r="C49" s="161">
        <v>2</v>
      </c>
      <c r="D49" s="161" t="s">
        <v>428</v>
      </c>
      <c r="E49" s="194" t="s">
        <v>11159</v>
      </c>
      <c r="F49" s="194"/>
    </row>
    <row r="50" spans="1:6">
      <c r="A50" s="161" t="s">
        <v>11745</v>
      </c>
      <c r="B50" s="171" t="s">
        <v>11733</v>
      </c>
      <c r="C50" s="161">
        <v>2</v>
      </c>
      <c r="D50" s="161" t="s">
        <v>428</v>
      </c>
      <c r="E50" s="194" t="s">
        <v>11746</v>
      </c>
      <c r="F50" s="194"/>
    </row>
    <row r="51" spans="1:6">
      <c r="A51" s="161" t="s">
        <v>11747</v>
      </c>
      <c r="B51" s="171" t="s">
        <v>11733</v>
      </c>
      <c r="C51" s="161">
        <v>2</v>
      </c>
      <c r="D51" s="161" t="s">
        <v>428</v>
      </c>
      <c r="E51" s="194" t="s">
        <v>11748</v>
      </c>
      <c r="F51" s="194"/>
    </row>
    <row r="52" spans="1:6">
      <c r="A52" s="161" t="s">
        <v>11749</v>
      </c>
      <c r="B52" s="275" t="s">
        <v>11750</v>
      </c>
      <c r="C52" s="161">
        <v>12</v>
      </c>
      <c r="D52" s="161" t="s">
        <v>428</v>
      </c>
      <c r="E52" s="162" t="s">
        <v>11751</v>
      </c>
      <c r="F52" s="194"/>
    </row>
    <row r="53" spans="1:6">
      <c r="A53" s="161" t="s">
        <v>11752</v>
      </c>
      <c r="B53" s="275" t="s">
        <v>11750</v>
      </c>
      <c r="C53" s="161">
        <v>6</v>
      </c>
      <c r="D53" s="161" t="s">
        <v>428</v>
      </c>
      <c r="E53" s="162" t="s">
        <v>11751</v>
      </c>
      <c r="F53" s="194"/>
    </row>
    <row r="54" spans="1:6">
      <c r="A54" s="161" t="s">
        <v>11753</v>
      </c>
      <c r="B54" s="275" t="s">
        <v>11750</v>
      </c>
      <c r="C54" s="161">
        <v>4</v>
      </c>
      <c r="D54" s="161" t="s">
        <v>428</v>
      </c>
      <c r="E54" s="162" t="s">
        <v>11751</v>
      </c>
      <c r="F54" s="194"/>
    </row>
    <row r="55" spans="1:6">
      <c r="A55" s="161" t="s">
        <v>11754</v>
      </c>
      <c r="B55" s="275" t="s">
        <v>11750</v>
      </c>
      <c r="C55" s="161">
        <v>2</v>
      </c>
      <c r="D55" s="161" t="s">
        <v>428</v>
      </c>
      <c r="E55" s="162" t="s">
        <v>11751</v>
      </c>
      <c r="F55" s="194"/>
    </row>
    <row r="56" spans="1:6">
      <c r="A56" s="161" t="s">
        <v>11755</v>
      </c>
      <c r="B56" s="171" t="s">
        <v>11756</v>
      </c>
      <c r="C56" s="161">
        <v>0.03</v>
      </c>
      <c r="D56" s="161" t="s">
        <v>428</v>
      </c>
      <c r="E56" s="194" t="s">
        <v>11757</v>
      </c>
      <c r="F56" s="194" t="s">
        <v>11758</v>
      </c>
    </row>
    <row r="57" spans="1:6">
      <c r="A57" s="161" t="s">
        <v>11759</v>
      </c>
      <c r="B57" s="171" t="s">
        <v>11760</v>
      </c>
      <c r="C57" s="161">
        <v>30</v>
      </c>
      <c r="D57" s="161" t="s">
        <v>428</v>
      </c>
      <c r="E57" s="194" t="s">
        <v>11761</v>
      </c>
      <c r="F57" s="194"/>
    </row>
    <row r="58" spans="1:6">
      <c r="A58" s="161" t="s">
        <v>11762</v>
      </c>
      <c r="B58" s="171" t="s">
        <v>11763</v>
      </c>
      <c r="C58" s="161">
        <v>40</v>
      </c>
      <c r="D58" s="161" t="s">
        <v>428</v>
      </c>
      <c r="E58" s="194" t="s">
        <v>11764</v>
      </c>
      <c r="F58" s="194"/>
    </row>
    <row r="59" spans="2:2">
      <c r="B59" s="276"/>
    </row>
    <row r="60" spans="2:2">
      <c r="B60" s="276"/>
    </row>
    <row r="61" spans="2:2">
      <c r="B61" s="276"/>
    </row>
    <row r="62" spans="2:2">
      <c r="B62" s="276"/>
    </row>
    <row r="63" spans="2:2">
      <c r="B63" s="276"/>
    </row>
    <row r="64" spans="2:2">
      <c r="B64" s="276"/>
    </row>
    <row r="65" spans="2:2">
      <c r="B65" s="276"/>
    </row>
    <row r="66" spans="2:2">
      <c r="B66" s="276"/>
    </row>
    <row r="67" spans="2:2">
      <c r="B67" s="276"/>
    </row>
    <row r="68" spans="2:2">
      <c r="B68" s="276"/>
    </row>
    <row r="69" spans="2:2">
      <c r="B69" s="276"/>
    </row>
    <row r="70" spans="2:2">
      <c r="B70" s="276"/>
    </row>
    <row r="71" spans="2:2">
      <c r="B71" s="276"/>
    </row>
    <row r="72" spans="2:2">
      <c r="B72" s="276"/>
    </row>
    <row r="73" spans="2:2">
      <c r="B73" s="276"/>
    </row>
    <row r="74" spans="2:2">
      <c r="B74" s="276"/>
    </row>
    <row r="75" spans="2:2">
      <c r="B75" s="276"/>
    </row>
    <row r="76" spans="2:2">
      <c r="B76" s="276"/>
    </row>
    <row r="77" spans="2:2">
      <c r="B77" s="276"/>
    </row>
    <row r="78" spans="2:2">
      <c r="B78" s="276"/>
    </row>
    <row r="79" spans="2:2">
      <c r="B79" s="276"/>
    </row>
    <row r="80" spans="2:2">
      <c r="B80" s="276"/>
    </row>
    <row r="81" spans="2:2">
      <c r="B81" s="276"/>
    </row>
    <row r="82" spans="2:2">
      <c r="B82" s="276"/>
    </row>
    <row r="83" spans="2:2">
      <c r="B83" s="276"/>
    </row>
    <row r="84" spans="2:2">
      <c r="B84" s="276"/>
    </row>
    <row r="85" spans="2:2">
      <c r="B85" s="276"/>
    </row>
    <row r="86" spans="2:2">
      <c r="B86" s="276"/>
    </row>
    <row r="87" spans="2:2">
      <c r="B87" s="276"/>
    </row>
    <row r="88" spans="2:2">
      <c r="B88" s="276"/>
    </row>
    <row r="89" spans="2:2">
      <c r="B89" s="276"/>
    </row>
    <row r="90" spans="2:2">
      <c r="B90" s="276"/>
    </row>
    <row r="91" spans="2:2">
      <c r="B91" s="276"/>
    </row>
    <row r="92" spans="2:2">
      <c r="B92" s="276"/>
    </row>
    <row r="93" spans="2:2">
      <c r="B93" s="276"/>
    </row>
    <row r="94" spans="2:2">
      <c r="B94" s="276"/>
    </row>
    <row r="95" spans="2:2">
      <c r="B95" s="276"/>
    </row>
    <row r="96" spans="2:2">
      <c r="B96" s="276"/>
    </row>
    <row r="97" spans="2:2">
      <c r="B97" s="276"/>
    </row>
    <row r="98" spans="2:2">
      <c r="B98" s="276"/>
    </row>
    <row r="99" spans="2:2">
      <c r="B99" s="276"/>
    </row>
  </sheetData>
  <mergeCells count="1">
    <mergeCell ref="A1:F1"/>
  </mergeCells>
  <conditionalFormatting sqref="A3:F58">
    <cfRule type="expression" dxfId="8" priority="1">
      <formula>MOD(ROW(),2)</formula>
    </cfRule>
  </conditionalFormatting>
  <pageMargins left="0.75" right="0.75" top="1" bottom="1" header="0.511805555555556" footer="0.511805555555556"/>
  <headerFooter/>
  <drawing r:id="rId2"/>
  <legacyDrawing r:id="rId3"/>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66"/>
  <sheetViews>
    <sheetView showGridLines="0" workbookViewId="0">
      <pane ySplit="3" topLeftCell="A4" activePane="bottomLeft" state="frozen"/>
      <selection/>
      <selection pane="bottomLeft" activeCell="A1" sqref="A1:T1"/>
    </sheetView>
  </sheetViews>
  <sheetFormatPr defaultColWidth="30.1" defaultRowHeight="13.5"/>
  <cols>
    <col min="1" max="1" width="16.625" style="155" customWidth="1"/>
    <col min="2" max="2" width="6.6" style="155" customWidth="1"/>
    <col min="3" max="3" width="12.625" style="155" customWidth="1"/>
    <col min="4" max="4" width="5.5" style="155" customWidth="1"/>
    <col min="5" max="5" width="7.6" style="155" customWidth="1"/>
    <col min="6" max="6" width="18.1" style="155" customWidth="1"/>
    <col min="7" max="17" width="4.125" style="155" customWidth="1"/>
    <col min="18" max="18" width="8.4" style="155" customWidth="1"/>
    <col min="19" max="19" width="32.7416666666667" style="156" customWidth="1"/>
    <col min="20" max="20" width="35.4" style="156" customWidth="1"/>
    <col min="21" max="250" width="9" style="155" customWidth="1"/>
    <col min="251" max="16384" width="30.1" style="157"/>
  </cols>
  <sheetData>
    <row r="1" ht="24.75" spans="1:20">
      <c r="A1" s="158" t="s">
        <v>11765</v>
      </c>
      <c r="B1" s="158"/>
      <c r="C1" s="158"/>
      <c r="D1" s="158"/>
      <c r="E1" s="158"/>
      <c r="F1" s="158"/>
      <c r="G1" s="158"/>
      <c r="H1" s="158"/>
      <c r="I1" s="158"/>
      <c r="J1" s="158"/>
      <c r="K1" s="158"/>
      <c r="L1" s="158"/>
      <c r="M1" s="158"/>
      <c r="N1" s="158"/>
      <c r="O1" s="158"/>
      <c r="P1" s="158"/>
      <c r="Q1" s="158"/>
      <c r="R1" s="158"/>
      <c r="S1" s="158"/>
      <c r="T1" s="158"/>
    </row>
    <row r="2" spans="1:20">
      <c r="A2" s="160" t="s">
        <v>2699</v>
      </c>
      <c r="B2" s="160" t="s">
        <v>6404</v>
      </c>
      <c r="C2" s="160" t="s">
        <v>7643</v>
      </c>
      <c r="D2" s="160" t="s">
        <v>2668</v>
      </c>
      <c r="E2" s="160" t="s">
        <v>7644</v>
      </c>
      <c r="F2" s="160" t="s">
        <v>11766</v>
      </c>
      <c r="G2" s="160" t="s">
        <v>10125</v>
      </c>
      <c r="H2" s="160" t="s">
        <v>11767</v>
      </c>
      <c r="I2" s="160"/>
      <c r="J2" s="160"/>
      <c r="K2" s="160"/>
      <c r="L2" s="160"/>
      <c r="M2" s="160"/>
      <c r="N2" s="160"/>
      <c r="O2" s="160"/>
      <c r="P2" s="160"/>
      <c r="Q2" s="160"/>
      <c r="R2" s="160" t="s">
        <v>2672</v>
      </c>
      <c r="S2" s="160" t="s">
        <v>10127</v>
      </c>
      <c r="T2" s="160" t="s">
        <v>477</v>
      </c>
    </row>
    <row r="3" spans="1:20">
      <c r="A3" s="160"/>
      <c r="B3" s="160"/>
      <c r="C3" s="160"/>
      <c r="D3" s="160"/>
      <c r="E3" s="160"/>
      <c r="F3" s="160"/>
      <c r="G3" s="160"/>
      <c r="H3" s="160" t="s">
        <v>11768</v>
      </c>
      <c r="I3" s="160" t="s">
        <v>11769</v>
      </c>
      <c r="J3" s="160" t="s">
        <v>11770</v>
      </c>
      <c r="K3" s="160" t="s">
        <v>11771</v>
      </c>
      <c r="L3" s="160" t="s">
        <v>11772</v>
      </c>
      <c r="M3" s="160" t="s">
        <v>11773</v>
      </c>
      <c r="N3" s="160" t="s">
        <v>11774</v>
      </c>
      <c r="O3" s="160" t="s">
        <v>11775</v>
      </c>
      <c r="P3" s="160" t="s">
        <v>6410</v>
      </c>
      <c r="Q3" s="160" t="s">
        <v>797</v>
      </c>
      <c r="R3" s="160"/>
      <c r="S3" s="160"/>
      <c r="T3" s="160"/>
    </row>
    <row r="4" ht="20.25" spans="1:20">
      <c r="A4" s="259" t="s">
        <v>10427</v>
      </c>
      <c r="B4" s="260"/>
      <c r="C4" s="260"/>
      <c r="D4" s="260"/>
      <c r="E4" s="260"/>
      <c r="F4" s="260"/>
      <c r="G4" s="260"/>
      <c r="H4" s="260"/>
      <c r="I4" s="260"/>
      <c r="J4" s="260"/>
      <c r="K4" s="260"/>
      <c r="L4" s="260"/>
      <c r="M4" s="260"/>
      <c r="N4" s="260"/>
      <c r="O4" s="260"/>
      <c r="P4" s="260"/>
      <c r="Q4" s="260"/>
      <c r="R4" s="260"/>
      <c r="S4" s="260"/>
      <c r="T4" s="261"/>
    </row>
    <row r="5" ht="40.5" spans="1:20">
      <c r="A5" s="161" t="s">
        <v>4521</v>
      </c>
      <c r="B5" s="161">
        <v>0</v>
      </c>
      <c r="C5" s="161" t="s">
        <v>10039</v>
      </c>
      <c r="D5" s="161" t="s">
        <v>6327</v>
      </c>
      <c r="E5" s="161" t="s">
        <v>428</v>
      </c>
      <c r="F5" s="161" t="s">
        <v>11776</v>
      </c>
      <c r="G5" s="161" t="s">
        <v>428</v>
      </c>
      <c r="H5" s="161" t="s">
        <v>152</v>
      </c>
      <c r="I5" s="161" t="s">
        <v>152</v>
      </c>
      <c r="J5" s="161" t="s">
        <v>152</v>
      </c>
      <c r="K5" s="161" t="s">
        <v>152</v>
      </c>
      <c r="L5" s="161" t="s">
        <v>152</v>
      </c>
      <c r="M5" s="161" t="s">
        <v>152</v>
      </c>
      <c r="N5" s="161" t="s">
        <v>152</v>
      </c>
      <c r="O5" s="161" t="s">
        <v>152</v>
      </c>
      <c r="P5" s="161" t="s">
        <v>152</v>
      </c>
      <c r="Q5" s="161" t="s">
        <v>152</v>
      </c>
      <c r="R5" s="168">
        <v>5000</v>
      </c>
      <c r="S5" s="162" t="s">
        <v>11777</v>
      </c>
      <c r="T5" s="162" t="s">
        <v>11778</v>
      </c>
    </row>
    <row r="6" ht="40.5" spans="1:20">
      <c r="A6" s="161" t="s">
        <v>503</v>
      </c>
      <c r="B6" s="161">
        <v>0</v>
      </c>
      <c r="C6" s="161" t="s">
        <v>10039</v>
      </c>
      <c r="D6" s="161" t="s">
        <v>6327</v>
      </c>
      <c r="E6" s="161" t="s">
        <v>428</v>
      </c>
      <c r="F6" s="161" t="s">
        <v>11779</v>
      </c>
      <c r="G6" s="161" t="s">
        <v>428</v>
      </c>
      <c r="H6" s="161" t="s">
        <v>152</v>
      </c>
      <c r="I6" s="161" t="s">
        <v>152</v>
      </c>
      <c r="J6" s="161" t="s">
        <v>152</v>
      </c>
      <c r="K6" s="161" t="s">
        <v>152</v>
      </c>
      <c r="L6" s="161" t="s">
        <v>152</v>
      </c>
      <c r="M6" s="161" t="s">
        <v>152</v>
      </c>
      <c r="N6" s="161" t="s">
        <v>152</v>
      </c>
      <c r="O6" s="161" t="s">
        <v>152</v>
      </c>
      <c r="P6" s="161" t="s">
        <v>152</v>
      </c>
      <c r="Q6" s="161" t="s">
        <v>152</v>
      </c>
      <c r="R6" s="168">
        <v>5000</v>
      </c>
      <c r="S6" s="162" t="s">
        <v>11777</v>
      </c>
      <c r="T6" s="162" t="s">
        <v>11780</v>
      </c>
    </row>
    <row r="7" ht="40.5" spans="1:20">
      <c r="A7" s="161" t="s">
        <v>4522</v>
      </c>
      <c r="B7" s="161">
        <v>0</v>
      </c>
      <c r="C7" s="161" t="s">
        <v>10039</v>
      </c>
      <c r="D7" s="161" t="s">
        <v>6327</v>
      </c>
      <c r="E7" s="161" t="s">
        <v>428</v>
      </c>
      <c r="F7" s="161" t="s">
        <v>11781</v>
      </c>
      <c r="G7" s="161" t="s">
        <v>428</v>
      </c>
      <c r="H7" s="161" t="s">
        <v>152</v>
      </c>
      <c r="I7" s="161" t="s">
        <v>152</v>
      </c>
      <c r="J7" s="161" t="s">
        <v>152</v>
      </c>
      <c r="K7" s="161" t="s">
        <v>152</v>
      </c>
      <c r="L7" s="161" t="s">
        <v>152</v>
      </c>
      <c r="M7" s="161" t="s">
        <v>152</v>
      </c>
      <c r="N7" s="161" t="s">
        <v>152</v>
      </c>
      <c r="O7" s="161" t="s">
        <v>152</v>
      </c>
      <c r="P7" s="161" t="s">
        <v>152</v>
      </c>
      <c r="Q7" s="161" t="s">
        <v>152</v>
      </c>
      <c r="R7" s="168">
        <v>5000</v>
      </c>
      <c r="S7" s="162" t="s">
        <v>11777</v>
      </c>
      <c r="T7" s="162" t="s">
        <v>11782</v>
      </c>
    </row>
    <row r="8" spans="1:20">
      <c r="A8" s="161" t="s">
        <v>11783</v>
      </c>
      <c r="B8" s="161">
        <v>5</v>
      </c>
      <c r="C8" s="161" t="s">
        <v>10039</v>
      </c>
      <c r="D8" s="161" t="s">
        <v>6327</v>
      </c>
      <c r="E8" s="161" t="s">
        <v>10022</v>
      </c>
      <c r="F8" s="161" t="s">
        <v>428</v>
      </c>
      <c r="G8" s="161" t="s">
        <v>428</v>
      </c>
      <c r="H8" s="161" t="s">
        <v>152</v>
      </c>
      <c r="I8" s="161" t="s">
        <v>152</v>
      </c>
      <c r="J8" s="161" t="s">
        <v>152</v>
      </c>
      <c r="K8" s="161" t="s">
        <v>152</v>
      </c>
      <c r="L8" s="161" t="s">
        <v>152</v>
      </c>
      <c r="M8" s="161" t="s">
        <v>143</v>
      </c>
      <c r="N8" s="161" t="s">
        <v>152</v>
      </c>
      <c r="O8" s="161" t="s">
        <v>152</v>
      </c>
      <c r="P8" s="161" t="s">
        <v>143</v>
      </c>
      <c r="Q8" s="161" t="s">
        <v>143</v>
      </c>
      <c r="R8" s="161">
        <v>-22</v>
      </c>
      <c r="S8" s="162" t="s">
        <v>11784</v>
      </c>
      <c r="T8" s="162"/>
    </row>
    <row r="9" spans="1:20">
      <c r="A9" s="161" t="s">
        <v>8679</v>
      </c>
      <c r="B9" s="161">
        <v>8</v>
      </c>
      <c r="C9" s="161" t="s">
        <v>10039</v>
      </c>
      <c r="D9" s="161" t="s">
        <v>6327</v>
      </c>
      <c r="E9" s="161" t="s">
        <v>10042</v>
      </c>
      <c r="F9" s="161" t="s">
        <v>10441</v>
      </c>
      <c r="G9" s="161" t="s">
        <v>428</v>
      </c>
      <c r="H9" s="161" t="s">
        <v>143</v>
      </c>
      <c r="I9" s="161" t="s">
        <v>143</v>
      </c>
      <c r="J9" s="161" t="s">
        <v>143</v>
      </c>
      <c r="K9" s="161" t="s">
        <v>143</v>
      </c>
      <c r="L9" s="161" t="s">
        <v>143</v>
      </c>
      <c r="M9" s="161" t="s">
        <v>152</v>
      </c>
      <c r="N9" s="161" t="s">
        <v>143</v>
      </c>
      <c r="O9" s="161" t="s">
        <v>143</v>
      </c>
      <c r="P9" s="161" t="s">
        <v>143</v>
      </c>
      <c r="Q9" s="161" t="s">
        <v>143</v>
      </c>
      <c r="R9" s="161">
        <v>-187</v>
      </c>
      <c r="S9" s="162" t="s">
        <v>11785</v>
      </c>
      <c r="T9" s="162"/>
    </row>
    <row r="10" ht="27" spans="1:20">
      <c r="A10" s="161" t="s">
        <v>4664</v>
      </c>
      <c r="B10" s="161">
        <v>10</v>
      </c>
      <c r="C10" s="161" t="s">
        <v>10039</v>
      </c>
      <c r="D10" s="161" t="s">
        <v>6327</v>
      </c>
      <c r="E10" s="161" t="s">
        <v>10022</v>
      </c>
      <c r="F10" s="161"/>
      <c r="G10" s="161" t="s">
        <v>428</v>
      </c>
      <c r="H10" s="161" t="s">
        <v>152</v>
      </c>
      <c r="I10" s="161" t="s">
        <v>152</v>
      </c>
      <c r="J10" s="161" t="s">
        <v>152</v>
      </c>
      <c r="K10" s="161" t="s">
        <v>152</v>
      </c>
      <c r="L10" s="161" t="s">
        <v>152</v>
      </c>
      <c r="M10" s="161" t="s">
        <v>143</v>
      </c>
      <c r="N10" s="161" t="s">
        <v>152</v>
      </c>
      <c r="O10" s="161" t="s">
        <v>152</v>
      </c>
      <c r="P10" s="161" t="s">
        <v>143</v>
      </c>
      <c r="Q10" s="161" t="s">
        <v>143</v>
      </c>
      <c r="R10" s="161">
        <v>50</v>
      </c>
      <c r="S10" s="162" t="s">
        <v>11786</v>
      </c>
      <c r="T10" s="162"/>
    </row>
    <row r="11" ht="27" spans="1:20">
      <c r="A11" s="161" t="s">
        <v>5807</v>
      </c>
      <c r="B11" s="161">
        <v>10</v>
      </c>
      <c r="C11" s="161" t="s">
        <v>10039</v>
      </c>
      <c r="D11" s="161" t="s">
        <v>6327</v>
      </c>
      <c r="E11" s="161" t="s">
        <v>10042</v>
      </c>
      <c r="F11" s="161"/>
      <c r="G11" s="161" t="s">
        <v>428</v>
      </c>
      <c r="H11" s="161" t="s">
        <v>152</v>
      </c>
      <c r="I11" s="161" t="s">
        <v>152</v>
      </c>
      <c r="J11" s="161" t="s">
        <v>152</v>
      </c>
      <c r="K11" s="161" t="s">
        <v>152</v>
      </c>
      <c r="L11" s="161" t="s">
        <v>152</v>
      </c>
      <c r="M11" s="161" t="s">
        <v>152</v>
      </c>
      <c r="N11" s="161" t="s">
        <v>152</v>
      </c>
      <c r="O11" s="161" t="s">
        <v>152</v>
      </c>
      <c r="P11" s="161" t="s">
        <v>143</v>
      </c>
      <c r="Q11" s="161" t="s">
        <v>143</v>
      </c>
      <c r="R11" s="161" t="s">
        <v>428</v>
      </c>
      <c r="S11" s="162" t="s">
        <v>11787</v>
      </c>
      <c r="T11" s="272" t="s">
        <v>11788</v>
      </c>
    </row>
    <row r="12" spans="1:20">
      <c r="A12" s="161" t="s">
        <v>5904</v>
      </c>
      <c r="B12" s="161">
        <v>10</v>
      </c>
      <c r="C12" s="161" t="s">
        <v>10039</v>
      </c>
      <c r="D12" s="161" t="s">
        <v>6327</v>
      </c>
      <c r="E12" s="161" t="s">
        <v>10042</v>
      </c>
      <c r="F12" s="161"/>
      <c r="G12" s="161" t="s">
        <v>428</v>
      </c>
      <c r="H12" s="161" t="s">
        <v>152</v>
      </c>
      <c r="I12" s="161" t="s">
        <v>152</v>
      </c>
      <c r="J12" s="161" t="s">
        <v>152</v>
      </c>
      <c r="K12" s="161" t="s">
        <v>152</v>
      </c>
      <c r="L12" s="161" t="s">
        <v>152</v>
      </c>
      <c r="M12" s="161" t="s">
        <v>152</v>
      </c>
      <c r="N12" s="161" t="s">
        <v>152</v>
      </c>
      <c r="O12" s="161" t="s">
        <v>152</v>
      </c>
      <c r="P12" s="161" t="s">
        <v>143</v>
      </c>
      <c r="Q12" s="161" t="s">
        <v>143</v>
      </c>
      <c r="R12" s="161" t="s">
        <v>428</v>
      </c>
      <c r="S12" s="162" t="s">
        <v>11789</v>
      </c>
      <c r="T12" s="162"/>
    </row>
    <row r="13" spans="1:20">
      <c r="A13" s="161" t="s">
        <v>5924</v>
      </c>
      <c r="B13" s="161">
        <v>10</v>
      </c>
      <c r="C13" s="161" t="s">
        <v>10039</v>
      </c>
      <c r="D13" s="161" t="s">
        <v>6327</v>
      </c>
      <c r="E13" s="161" t="s">
        <v>10042</v>
      </c>
      <c r="F13" s="161"/>
      <c r="G13" s="161" t="s">
        <v>428</v>
      </c>
      <c r="H13" s="161" t="s">
        <v>152</v>
      </c>
      <c r="I13" s="161" t="s">
        <v>152</v>
      </c>
      <c r="J13" s="161" t="s">
        <v>152</v>
      </c>
      <c r="K13" s="161" t="s">
        <v>152</v>
      </c>
      <c r="L13" s="161" t="s">
        <v>152</v>
      </c>
      <c r="M13" s="161" t="s">
        <v>152</v>
      </c>
      <c r="N13" s="161" t="s">
        <v>152</v>
      </c>
      <c r="O13" s="161" t="s">
        <v>152</v>
      </c>
      <c r="P13" s="161" t="s">
        <v>143</v>
      </c>
      <c r="Q13" s="161" t="s">
        <v>143</v>
      </c>
      <c r="R13" s="161" t="s">
        <v>428</v>
      </c>
      <c r="S13" s="162" t="s">
        <v>11790</v>
      </c>
      <c r="T13" s="162"/>
    </row>
    <row r="14" spans="1:20">
      <c r="A14" s="161" t="s">
        <v>11791</v>
      </c>
      <c r="B14" s="161">
        <v>10</v>
      </c>
      <c r="C14" s="161" t="s">
        <v>10039</v>
      </c>
      <c r="D14" s="161" t="s">
        <v>6327</v>
      </c>
      <c r="E14" s="161" t="s">
        <v>10042</v>
      </c>
      <c r="F14" s="161"/>
      <c r="G14" s="161" t="s">
        <v>428</v>
      </c>
      <c r="H14" s="161" t="s">
        <v>152</v>
      </c>
      <c r="I14" s="161" t="s">
        <v>152</v>
      </c>
      <c r="J14" s="161" t="s">
        <v>152</v>
      </c>
      <c r="K14" s="161" t="s">
        <v>152</v>
      </c>
      <c r="L14" s="161" t="s">
        <v>152</v>
      </c>
      <c r="M14" s="161" t="s">
        <v>152</v>
      </c>
      <c r="N14" s="161" t="s">
        <v>152</v>
      </c>
      <c r="O14" s="161" t="s">
        <v>152</v>
      </c>
      <c r="P14" s="161" t="s">
        <v>143</v>
      </c>
      <c r="Q14" s="161" t="s">
        <v>143</v>
      </c>
      <c r="R14" s="161" t="s">
        <v>428</v>
      </c>
      <c r="S14" s="162" t="s">
        <v>11792</v>
      </c>
      <c r="T14" s="162"/>
    </row>
    <row r="15" spans="1:20">
      <c r="A15" s="161" t="s">
        <v>6280</v>
      </c>
      <c r="B15" s="161">
        <v>10</v>
      </c>
      <c r="C15" s="161" t="s">
        <v>10039</v>
      </c>
      <c r="D15" s="161" t="s">
        <v>6327</v>
      </c>
      <c r="E15" s="161" t="s">
        <v>10042</v>
      </c>
      <c r="F15" s="161"/>
      <c r="G15" s="161" t="s">
        <v>428</v>
      </c>
      <c r="H15" s="161" t="s">
        <v>152</v>
      </c>
      <c r="I15" s="161" t="s">
        <v>152</v>
      </c>
      <c r="J15" s="161" t="s">
        <v>152</v>
      </c>
      <c r="K15" s="161" t="s">
        <v>152</v>
      </c>
      <c r="L15" s="161" t="s">
        <v>152</v>
      </c>
      <c r="M15" s="161" t="s">
        <v>152</v>
      </c>
      <c r="N15" s="161" t="s">
        <v>152</v>
      </c>
      <c r="O15" s="161" t="s">
        <v>152</v>
      </c>
      <c r="P15" s="161" t="s">
        <v>143</v>
      </c>
      <c r="Q15" s="161" t="s">
        <v>143</v>
      </c>
      <c r="R15" s="161" t="s">
        <v>428</v>
      </c>
      <c r="S15" s="162" t="s">
        <v>11793</v>
      </c>
      <c r="T15" s="162"/>
    </row>
    <row r="16" spans="1:20">
      <c r="A16" s="161" t="s">
        <v>11794</v>
      </c>
      <c r="B16" s="161">
        <v>15</v>
      </c>
      <c r="C16" s="161" t="s">
        <v>10039</v>
      </c>
      <c r="D16" s="161" t="s">
        <v>6327</v>
      </c>
      <c r="E16" s="161" t="s">
        <v>10022</v>
      </c>
      <c r="F16" s="161"/>
      <c r="G16" s="161" t="s">
        <v>428</v>
      </c>
      <c r="H16" s="161" t="s">
        <v>143</v>
      </c>
      <c r="I16" s="161" t="s">
        <v>152</v>
      </c>
      <c r="J16" s="161" t="s">
        <v>143</v>
      </c>
      <c r="K16" s="161" t="s">
        <v>143</v>
      </c>
      <c r="L16" s="161" t="s">
        <v>143</v>
      </c>
      <c r="M16" s="161" t="s">
        <v>143</v>
      </c>
      <c r="N16" s="161" t="s">
        <v>143</v>
      </c>
      <c r="O16" s="161" t="s">
        <v>143</v>
      </c>
      <c r="P16" s="161" t="s">
        <v>143</v>
      </c>
      <c r="Q16" s="161" t="s">
        <v>143</v>
      </c>
      <c r="R16" s="161">
        <v>-37</v>
      </c>
      <c r="S16" s="162" t="s">
        <v>10991</v>
      </c>
      <c r="T16" s="162"/>
    </row>
    <row r="17" spans="1:20">
      <c r="A17" s="161" t="s">
        <v>11795</v>
      </c>
      <c r="B17" s="161">
        <v>16</v>
      </c>
      <c r="C17" s="161" t="s">
        <v>10039</v>
      </c>
      <c r="D17" s="161" t="s">
        <v>6327</v>
      </c>
      <c r="E17" s="161" t="s">
        <v>10042</v>
      </c>
      <c r="F17" s="161" t="s">
        <v>10441</v>
      </c>
      <c r="G17" s="161" t="s">
        <v>428</v>
      </c>
      <c r="H17" s="161" t="s">
        <v>143</v>
      </c>
      <c r="I17" s="161" t="s">
        <v>143</v>
      </c>
      <c r="J17" s="161" t="s">
        <v>143</v>
      </c>
      <c r="K17" s="161" t="s">
        <v>143</v>
      </c>
      <c r="L17" s="161" t="s">
        <v>143</v>
      </c>
      <c r="M17" s="161" t="s">
        <v>152</v>
      </c>
      <c r="N17" s="161" t="s">
        <v>143</v>
      </c>
      <c r="O17" s="161" t="s">
        <v>143</v>
      </c>
      <c r="P17" s="161" t="s">
        <v>143</v>
      </c>
      <c r="Q17" s="161" t="s">
        <v>143</v>
      </c>
      <c r="R17" s="161">
        <v>-187</v>
      </c>
      <c r="S17" s="162" t="s">
        <v>11796</v>
      </c>
      <c r="T17" s="162" t="s">
        <v>11797</v>
      </c>
    </row>
    <row r="18" ht="27" spans="1:20">
      <c r="A18" s="161" t="s">
        <v>479</v>
      </c>
      <c r="B18" s="161">
        <v>24</v>
      </c>
      <c r="C18" s="161" t="s">
        <v>10039</v>
      </c>
      <c r="D18" s="161" t="s">
        <v>6327</v>
      </c>
      <c r="E18" s="161" t="s">
        <v>10022</v>
      </c>
      <c r="F18" s="161"/>
      <c r="G18" s="161" t="s">
        <v>428</v>
      </c>
      <c r="H18" s="161" t="s">
        <v>152</v>
      </c>
      <c r="I18" s="161" t="s">
        <v>152</v>
      </c>
      <c r="J18" s="161" t="s">
        <v>152</v>
      </c>
      <c r="K18" s="161" t="s">
        <v>152</v>
      </c>
      <c r="L18" s="161" t="s">
        <v>152</v>
      </c>
      <c r="M18" s="161" t="s">
        <v>143</v>
      </c>
      <c r="N18" s="161" t="s">
        <v>152</v>
      </c>
      <c r="O18" s="161" t="s">
        <v>152</v>
      </c>
      <c r="P18" s="161" t="s">
        <v>143</v>
      </c>
      <c r="Q18" s="161" t="s">
        <v>143</v>
      </c>
      <c r="R18" s="161">
        <v>180</v>
      </c>
      <c r="S18" s="162" t="s">
        <v>11798</v>
      </c>
      <c r="T18" s="162"/>
    </row>
    <row r="19" spans="1:20">
      <c r="A19" s="161" t="s">
        <v>6218</v>
      </c>
      <c r="B19" s="161">
        <v>25</v>
      </c>
      <c r="C19" s="161" t="s">
        <v>10039</v>
      </c>
      <c r="D19" s="161" t="s">
        <v>6327</v>
      </c>
      <c r="E19" s="161" t="s">
        <v>10022</v>
      </c>
      <c r="F19" s="161" t="s">
        <v>10606</v>
      </c>
      <c r="G19" s="161" t="s">
        <v>428</v>
      </c>
      <c r="H19" s="161" t="s">
        <v>152</v>
      </c>
      <c r="I19" s="161" t="s">
        <v>152</v>
      </c>
      <c r="J19" s="161" t="s">
        <v>152</v>
      </c>
      <c r="K19" s="161" t="s">
        <v>152</v>
      </c>
      <c r="L19" s="161" t="s">
        <v>152</v>
      </c>
      <c r="M19" s="161" t="s">
        <v>143</v>
      </c>
      <c r="N19" s="161" t="s">
        <v>152</v>
      </c>
      <c r="O19" s="161" t="s">
        <v>152</v>
      </c>
      <c r="P19" s="161" t="s">
        <v>143</v>
      </c>
      <c r="Q19" s="161" t="s">
        <v>143</v>
      </c>
      <c r="R19" s="161">
        <v>400</v>
      </c>
      <c r="S19" s="162" t="s">
        <v>11799</v>
      </c>
      <c r="T19" s="162"/>
    </row>
    <row r="20" spans="1:20">
      <c r="A20" s="161" t="s">
        <v>480</v>
      </c>
      <c r="B20" s="161">
        <v>30</v>
      </c>
      <c r="C20" s="161" t="s">
        <v>10039</v>
      </c>
      <c r="D20" s="161" t="s">
        <v>6327</v>
      </c>
      <c r="E20" s="161" t="s">
        <v>10022</v>
      </c>
      <c r="F20" s="161"/>
      <c r="G20" s="161" t="s">
        <v>428</v>
      </c>
      <c r="H20" s="161" t="s">
        <v>152</v>
      </c>
      <c r="I20" s="161" t="s">
        <v>152</v>
      </c>
      <c r="J20" s="161" t="s">
        <v>152</v>
      </c>
      <c r="K20" s="161" t="s">
        <v>152</v>
      </c>
      <c r="L20" s="161" t="s">
        <v>152</v>
      </c>
      <c r="M20" s="161" t="s">
        <v>143</v>
      </c>
      <c r="N20" s="161" t="s">
        <v>152</v>
      </c>
      <c r="O20" s="161" t="s">
        <v>152</v>
      </c>
      <c r="P20" s="161" t="s">
        <v>143</v>
      </c>
      <c r="Q20" s="161" t="s">
        <v>143</v>
      </c>
      <c r="R20" s="161">
        <v>240</v>
      </c>
      <c r="S20" s="162" t="s">
        <v>11599</v>
      </c>
      <c r="T20" s="162"/>
    </row>
    <row r="21" spans="1:20">
      <c r="A21" s="161" t="s">
        <v>8464</v>
      </c>
      <c r="B21" s="161">
        <v>31</v>
      </c>
      <c r="C21" s="161" t="s">
        <v>10039</v>
      </c>
      <c r="D21" s="161" t="s">
        <v>6327</v>
      </c>
      <c r="E21" s="161" t="s">
        <v>10022</v>
      </c>
      <c r="F21" s="161"/>
      <c r="G21" s="161" t="s">
        <v>428</v>
      </c>
      <c r="H21" s="161" t="s">
        <v>152</v>
      </c>
      <c r="I21" s="161" t="s">
        <v>152</v>
      </c>
      <c r="J21" s="161" t="s">
        <v>152</v>
      </c>
      <c r="K21" s="161" t="s">
        <v>152</v>
      </c>
      <c r="L21" s="161" t="s">
        <v>152</v>
      </c>
      <c r="M21" s="161" t="s">
        <v>143</v>
      </c>
      <c r="N21" s="161" t="s">
        <v>152</v>
      </c>
      <c r="O21" s="161" t="s">
        <v>152</v>
      </c>
      <c r="P21" s="161" t="s">
        <v>143</v>
      </c>
      <c r="Q21" s="161" t="s">
        <v>143</v>
      </c>
      <c r="R21" s="161">
        <v>-240</v>
      </c>
      <c r="S21" s="162" t="s">
        <v>11800</v>
      </c>
      <c r="T21" s="162"/>
    </row>
    <row r="22" spans="1:20">
      <c r="A22" s="161" t="s">
        <v>11801</v>
      </c>
      <c r="B22" s="161">
        <v>33</v>
      </c>
      <c r="C22" s="161" t="s">
        <v>10039</v>
      </c>
      <c r="D22" s="161" t="s">
        <v>6327</v>
      </c>
      <c r="E22" s="161" t="s">
        <v>10042</v>
      </c>
      <c r="F22" s="161" t="s">
        <v>10606</v>
      </c>
      <c r="G22" s="253" t="s">
        <v>4181</v>
      </c>
      <c r="H22" s="161" t="s">
        <v>152</v>
      </c>
      <c r="I22" s="161" t="s">
        <v>152</v>
      </c>
      <c r="J22" s="161" t="s">
        <v>152</v>
      </c>
      <c r="K22" s="161" t="s">
        <v>152</v>
      </c>
      <c r="L22" s="161" t="s">
        <v>152</v>
      </c>
      <c r="M22" s="161" t="s">
        <v>152</v>
      </c>
      <c r="N22" s="161" t="s">
        <v>143</v>
      </c>
      <c r="O22" s="161" t="s">
        <v>143</v>
      </c>
      <c r="P22" s="161" t="s">
        <v>143</v>
      </c>
      <c r="Q22" s="161" t="s">
        <v>143</v>
      </c>
      <c r="R22" s="161" t="s">
        <v>428</v>
      </c>
      <c r="S22" s="162" t="s">
        <v>11802</v>
      </c>
      <c r="T22" s="162" t="s">
        <v>11803</v>
      </c>
    </row>
    <row r="23" spans="1:20">
      <c r="A23" s="161" t="s">
        <v>11804</v>
      </c>
      <c r="B23" s="161">
        <v>35</v>
      </c>
      <c r="C23" s="161" t="s">
        <v>10039</v>
      </c>
      <c r="D23" s="161" t="s">
        <v>6327</v>
      </c>
      <c r="E23" s="161" t="s">
        <v>10042</v>
      </c>
      <c r="F23" s="161" t="s">
        <v>10441</v>
      </c>
      <c r="G23" s="252" t="s">
        <v>4181</v>
      </c>
      <c r="H23" s="161" t="s">
        <v>143</v>
      </c>
      <c r="I23" s="161" t="s">
        <v>143</v>
      </c>
      <c r="J23" s="161" t="s">
        <v>143</v>
      </c>
      <c r="K23" s="161" t="s">
        <v>143</v>
      </c>
      <c r="L23" s="161" t="s">
        <v>143</v>
      </c>
      <c r="M23" s="161" t="s">
        <v>152</v>
      </c>
      <c r="N23" s="161" t="s">
        <v>143</v>
      </c>
      <c r="O23" s="161" t="s">
        <v>143</v>
      </c>
      <c r="P23" s="161" t="s">
        <v>143</v>
      </c>
      <c r="Q23" s="161" t="s">
        <v>143</v>
      </c>
      <c r="R23" s="168">
        <v>-1875</v>
      </c>
      <c r="S23" s="162" t="s">
        <v>11805</v>
      </c>
      <c r="T23" s="162" t="s">
        <v>11806</v>
      </c>
    </row>
    <row r="24" spans="1:20">
      <c r="A24" s="161" t="s">
        <v>7754</v>
      </c>
      <c r="B24" s="161">
        <v>40</v>
      </c>
      <c r="C24" s="161" t="s">
        <v>10039</v>
      </c>
      <c r="D24" s="161" t="s">
        <v>6327</v>
      </c>
      <c r="E24" s="161" t="s">
        <v>10042</v>
      </c>
      <c r="F24" s="161" t="s">
        <v>11807</v>
      </c>
      <c r="G24" s="252" t="s">
        <v>4196</v>
      </c>
      <c r="H24" s="161" t="s">
        <v>428</v>
      </c>
      <c r="I24" s="161" t="s">
        <v>152</v>
      </c>
      <c r="J24" s="161" t="s">
        <v>152</v>
      </c>
      <c r="K24" s="161" t="s">
        <v>143</v>
      </c>
      <c r="L24" s="161" t="s">
        <v>143</v>
      </c>
      <c r="M24" s="161" t="s">
        <v>143</v>
      </c>
      <c r="N24" s="161" t="s">
        <v>143</v>
      </c>
      <c r="O24" s="161" t="s">
        <v>143</v>
      </c>
      <c r="P24" s="161" t="s">
        <v>143</v>
      </c>
      <c r="Q24" s="161" t="s">
        <v>143</v>
      </c>
      <c r="R24" s="161">
        <v>-900</v>
      </c>
      <c r="S24" s="162" t="s">
        <v>11808</v>
      </c>
      <c r="T24" s="162"/>
    </row>
    <row r="25" spans="1:20">
      <c r="A25" s="161" t="s">
        <v>8684</v>
      </c>
      <c r="B25" s="161">
        <v>40</v>
      </c>
      <c r="C25" s="161" t="s">
        <v>10039</v>
      </c>
      <c r="D25" s="161" t="s">
        <v>6327</v>
      </c>
      <c r="E25" s="161" t="s">
        <v>10022</v>
      </c>
      <c r="F25" s="161" t="s">
        <v>11807</v>
      </c>
      <c r="G25" s="161" t="s">
        <v>428</v>
      </c>
      <c r="H25" s="161" t="s">
        <v>143</v>
      </c>
      <c r="I25" s="161" t="s">
        <v>143</v>
      </c>
      <c r="J25" s="161" t="s">
        <v>152</v>
      </c>
      <c r="K25" s="161" t="s">
        <v>143</v>
      </c>
      <c r="L25" s="161" t="s">
        <v>143</v>
      </c>
      <c r="M25" s="161" t="s">
        <v>143</v>
      </c>
      <c r="N25" s="161" t="s">
        <v>152</v>
      </c>
      <c r="O25" s="161" t="s">
        <v>143</v>
      </c>
      <c r="P25" s="161" t="s">
        <v>143</v>
      </c>
      <c r="Q25" s="161" t="s">
        <v>143</v>
      </c>
      <c r="R25" s="161">
        <v>-285</v>
      </c>
      <c r="S25" s="162" t="s">
        <v>11809</v>
      </c>
      <c r="T25" s="162"/>
    </row>
    <row r="26" ht="27" spans="1:20">
      <c r="A26" s="161" t="s">
        <v>8538</v>
      </c>
      <c r="B26" s="161">
        <v>40</v>
      </c>
      <c r="C26" s="161" t="s">
        <v>10039</v>
      </c>
      <c r="D26" s="161" t="s">
        <v>6318</v>
      </c>
      <c r="E26" s="161" t="s">
        <v>10042</v>
      </c>
      <c r="F26" s="161"/>
      <c r="G26" s="161" t="s">
        <v>428</v>
      </c>
      <c r="H26" s="161" t="s">
        <v>143</v>
      </c>
      <c r="I26" s="161" t="s">
        <v>143</v>
      </c>
      <c r="J26" s="161" t="s">
        <v>152</v>
      </c>
      <c r="K26" s="161" t="s">
        <v>143</v>
      </c>
      <c r="L26" s="161" t="s">
        <v>143</v>
      </c>
      <c r="M26" s="161" t="s">
        <v>143</v>
      </c>
      <c r="N26" s="161" t="s">
        <v>143</v>
      </c>
      <c r="O26" s="161" t="s">
        <v>152</v>
      </c>
      <c r="P26" s="161" t="s">
        <v>143</v>
      </c>
      <c r="Q26" s="161" t="s">
        <v>143</v>
      </c>
      <c r="R26" s="161">
        <v>-285</v>
      </c>
      <c r="S26" s="162" t="s">
        <v>11810</v>
      </c>
      <c r="T26" s="162" t="s">
        <v>11811</v>
      </c>
    </row>
    <row r="27" spans="1:20">
      <c r="A27" s="161" t="s">
        <v>11812</v>
      </c>
      <c r="B27" s="161">
        <v>45</v>
      </c>
      <c r="C27" s="161" t="s">
        <v>10039</v>
      </c>
      <c r="D27" s="161" t="s">
        <v>6327</v>
      </c>
      <c r="E27" s="161" t="s">
        <v>10022</v>
      </c>
      <c r="F27" s="161"/>
      <c r="G27" s="161" t="s">
        <v>428</v>
      </c>
      <c r="H27" s="161" t="s">
        <v>152</v>
      </c>
      <c r="I27" s="161" t="s">
        <v>152</v>
      </c>
      <c r="J27" s="161" t="s">
        <v>152</v>
      </c>
      <c r="K27" s="161" t="s">
        <v>152</v>
      </c>
      <c r="L27" s="161" t="s">
        <v>152</v>
      </c>
      <c r="M27" s="161" t="s">
        <v>143</v>
      </c>
      <c r="N27" s="161" t="s">
        <v>152</v>
      </c>
      <c r="O27" s="161" t="s">
        <v>152</v>
      </c>
      <c r="P27" s="161" t="s">
        <v>143</v>
      </c>
      <c r="Q27" s="161" t="s">
        <v>143</v>
      </c>
      <c r="R27" s="161">
        <v>-300</v>
      </c>
      <c r="S27" s="162" t="s">
        <v>11813</v>
      </c>
      <c r="T27" s="162" t="s">
        <v>11814</v>
      </c>
    </row>
    <row r="28" spans="1:20">
      <c r="A28" s="161" t="s">
        <v>7886</v>
      </c>
      <c r="B28" s="161">
        <v>45</v>
      </c>
      <c r="C28" s="161" t="s">
        <v>10039</v>
      </c>
      <c r="D28" s="161" t="s">
        <v>6327</v>
      </c>
      <c r="E28" s="161" t="s">
        <v>10042</v>
      </c>
      <c r="F28" s="161" t="s">
        <v>10606</v>
      </c>
      <c r="G28" s="252" t="s">
        <v>4181</v>
      </c>
      <c r="H28" s="161" t="s">
        <v>152</v>
      </c>
      <c r="I28" s="161" t="s">
        <v>152</v>
      </c>
      <c r="J28" s="161" t="s">
        <v>152</v>
      </c>
      <c r="K28" s="161" t="s">
        <v>152</v>
      </c>
      <c r="L28" s="161" t="s">
        <v>152</v>
      </c>
      <c r="M28" s="161" t="s">
        <v>152</v>
      </c>
      <c r="N28" s="161" t="s">
        <v>143</v>
      </c>
      <c r="O28" s="161" t="s">
        <v>143</v>
      </c>
      <c r="P28" s="161" t="s">
        <v>143</v>
      </c>
      <c r="Q28" s="161" t="s">
        <v>143</v>
      </c>
      <c r="R28" s="161">
        <v>-750</v>
      </c>
      <c r="S28" s="162" t="s">
        <v>11815</v>
      </c>
      <c r="T28" s="162"/>
    </row>
    <row r="29" ht="27" spans="1:20">
      <c r="A29" s="161" t="s">
        <v>7752</v>
      </c>
      <c r="B29" s="161">
        <v>48</v>
      </c>
      <c r="C29" s="161" t="s">
        <v>10039</v>
      </c>
      <c r="D29" s="161" t="s">
        <v>6327</v>
      </c>
      <c r="E29" s="161" t="s">
        <v>10042</v>
      </c>
      <c r="F29" s="161" t="s">
        <v>11816</v>
      </c>
      <c r="G29" s="252" t="s">
        <v>4181</v>
      </c>
      <c r="H29" s="161" t="s">
        <v>143</v>
      </c>
      <c r="I29" s="161" t="s">
        <v>152</v>
      </c>
      <c r="J29" s="161" t="s">
        <v>143</v>
      </c>
      <c r="K29" s="161" t="s">
        <v>143</v>
      </c>
      <c r="L29" s="161" t="s">
        <v>143</v>
      </c>
      <c r="M29" s="161" t="s">
        <v>152</v>
      </c>
      <c r="N29" s="161" t="s">
        <v>143</v>
      </c>
      <c r="O29" s="161" t="s">
        <v>143</v>
      </c>
      <c r="P29" s="161" t="s">
        <v>143</v>
      </c>
      <c r="Q29" s="161" t="s">
        <v>143</v>
      </c>
      <c r="R29" s="161">
        <v>-600</v>
      </c>
      <c r="S29" s="162" t="s">
        <v>11808</v>
      </c>
      <c r="T29" s="162"/>
    </row>
    <row r="30" spans="1:20">
      <c r="A30" s="161" t="s">
        <v>8238</v>
      </c>
      <c r="B30" s="161">
        <v>50</v>
      </c>
      <c r="C30" s="161" t="s">
        <v>10039</v>
      </c>
      <c r="D30" s="161" t="s">
        <v>6327</v>
      </c>
      <c r="E30" s="161" t="s">
        <v>10042</v>
      </c>
      <c r="F30" s="161"/>
      <c r="G30" s="252" t="s">
        <v>4196</v>
      </c>
      <c r="H30" s="161" t="s">
        <v>143</v>
      </c>
      <c r="I30" s="161" t="s">
        <v>143</v>
      </c>
      <c r="J30" s="161" t="s">
        <v>152</v>
      </c>
      <c r="K30" s="161" t="s">
        <v>143</v>
      </c>
      <c r="L30" s="161" t="s">
        <v>143</v>
      </c>
      <c r="M30" s="161" t="s">
        <v>143</v>
      </c>
      <c r="N30" s="161" t="s">
        <v>143</v>
      </c>
      <c r="O30" s="161" t="s">
        <v>143</v>
      </c>
      <c r="P30" s="161" t="s">
        <v>143</v>
      </c>
      <c r="Q30" s="161" t="s">
        <v>143</v>
      </c>
      <c r="R30" s="168">
        <v>-2235</v>
      </c>
      <c r="S30" s="162" t="s">
        <v>11817</v>
      </c>
      <c r="T30" s="162" t="s">
        <v>11818</v>
      </c>
    </row>
    <row r="31" spans="1:20">
      <c r="A31" s="161" t="s">
        <v>11819</v>
      </c>
      <c r="B31" s="161">
        <v>50</v>
      </c>
      <c r="C31" s="161" t="s">
        <v>10039</v>
      </c>
      <c r="D31" s="161" t="s">
        <v>6327</v>
      </c>
      <c r="E31" s="161" t="s">
        <v>10022</v>
      </c>
      <c r="F31" s="161" t="s">
        <v>11820</v>
      </c>
      <c r="G31" s="161" t="s">
        <v>428</v>
      </c>
      <c r="H31" s="161" t="s">
        <v>143</v>
      </c>
      <c r="I31" s="161" t="s">
        <v>143</v>
      </c>
      <c r="J31" s="161" t="s">
        <v>143</v>
      </c>
      <c r="K31" s="161" t="s">
        <v>143</v>
      </c>
      <c r="L31" s="161" t="s">
        <v>152</v>
      </c>
      <c r="M31" s="161" t="s">
        <v>143</v>
      </c>
      <c r="N31" s="161" t="s">
        <v>143</v>
      </c>
      <c r="O31" s="161" t="s">
        <v>143</v>
      </c>
      <c r="P31" s="161" t="s">
        <v>143</v>
      </c>
      <c r="Q31" s="161" t="s">
        <v>143</v>
      </c>
      <c r="R31" s="161">
        <v>-375</v>
      </c>
      <c r="S31" s="162" t="s">
        <v>11821</v>
      </c>
      <c r="T31" s="162"/>
    </row>
    <row r="32" spans="1:20">
      <c r="A32" s="161" t="s">
        <v>11822</v>
      </c>
      <c r="B32" s="161">
        <v>50</v>
      </c>
      <c r="C32" s="161" t="s">
        <v>10039</v>
      </c>
      <c r="D32" s="161" t="s">
        <v>6327</v>
      </c>
      <c r="E32" s="161" t="s">
        <v>10042</v>
      </c>
      <c r="F32" s="161"/>
      <c r="G32" s="161" t="s">
        <v>428</v>
      </c>
      <c r="H32" s="161" t="s">
        <v>143</v>
      </c>
      <c r="I32" s="161" t="s">
        <v>143</v>
      </c>
      <c r="J32" s="161" t="s">
        <v>143</v>
      </c>
      <c r="K32" s="161" t="s">
        <v>152</v>
      </c>
      <c r="L32" s="161" t="s">
        <v>143</v>
      </c>
      <c r="M32" s="161" t="s">
        <v>143</v>
      </c>
      <c r="N32" s="161" t="s">
        <v>143</v>
      </c>
      <c r="O32" s="161" t="s">
        <v>143</v>
      </c>
      <c r="P32" s="161" t="s">
        <v>143</v>
      </c>
      <c r="Q32" s="161" t="s">
        <v>143</v>
      </c>
      <c r="R32" s="161">
        <v>-375</v>
      </c>
      <c r="S32" s="162" t="s">
        <v>11823</v>
      </c>
      <c r="T32" s="162"/>
    </row>
    <row r="33" spans="1:20">
      <c r="A33" s="161" t="s">
        <v>9332</v>
      </c>
      <c r="B33" s="161">
        <v>50</v>
      </c>
      <c r="C33" s="161" t="s">
        <v>10039</v>
      </c>
      <c r="D33" s="161" t="s">
        <v>6327</v>
      </c>
      <c r="E33" s="161" t="s">
        <v>10022</v>
      </c>
      <c r="F33" s="161"/>
      <c r="G33" s="161" t="s">
        <v>428</v>
      </c>
      <c r="H33" s="161" t="s">
        <v>152</v>
      </c>
      <c r="I33" s="161" t="s">
        <v>152</v>
      </c>
      <c r="J33" s="161" t="s">
        <v>152</v>
      </c>
      <c r="K33" s="161" t="s">
        <v>152</v>
      </c>
      <c r="L33" s="161" t="s">
        <v>152</v>
      </c>
      <c r="M33" s="161" t="s">
        <v>143</v>
      </c>
      <c r="N33" s="161" t="s">
        <v>152</v>
      </c>
      <c r="O33" s="161" t="s">
        <v>152</v>
      </c>
      <c r="P33" s="161" t="s">
        <v>143</v>
      </c>
      <c r="Q33" s="161" t="s">
        <v>143</v>
      </c>
      <c r="R33" s="161">
        <v>-300</v>
      </c>
      <c r="S33" s="162" t="s">
        <v>11824</v>
      </c>
      <c r="T33" s="162"/>
    </row>
    <row r="34" spans="1:20">
      <c r="A34" s="161" t="s">
        <v>8469</v>
      </c>
      <c r="B34" s="161">
        <v>55</v>
      </c>
      <c r="C34" s="161" t="s">
        <v>10039</v>
      </c>
      <c r="D34" s="161" t="s">
        <v>6327</v>
      </c>
      <c r="E34" s="161" t="s">
        <v>10042</v>
      </c>
      <c r="F34" s="161"/>
      <c r="G34" s="161" t="s">
        <v>428</v>
      </c>
      <c r="H34" s="161" t="s">
        <v>152</v>
      </c>
      <c r="I34" s="161" t="s">
        <v>152</v>
      </c>
      <c r="J34" s="161" t="s">
        <v>143</v>
      </c>
      <c r="K34" s="161" t="s">
        <v>152</v>
      </c>
      <c r="L34" s="161" t="s">
        <v>152</v>
      </c>
      <c r="M34" s="161" t="s">
        <v>152</v>
      </c>
      <c r="N34" s="161" t="s">
        <v>152</v>
      </c>
      <c r="O34" s="161" t="s">
        <v>152</v>
      </c>
      <c r="P34" s="161" t="s">
        <v>143</v>
      </c>
      <c r="Q34" s="161" t="s">
        <v>143</v>
      </c>
      <c r="R34" s="161">
        <v>-412</v>
      </c>
      <c r="S34" s="162" t="s">
        <v>11825</v>
      </c>
      <c r="T34" s="162"/>
    </row>
    <row r="35" ht="27" spans="1:20">
      <c r="A35" s="161" t="s">
        <v>9333</v>
      </c>
      <c r="B35" s="161">
        <v>55</v>
      </c>
      <c r="C35" s="161" t="s">
        <v>10039</v>
      </c>
      <c r="D35" s="161" t="s">
        <v>6327</v>
      </c>
      <c r="E35" s="161" t="s">
        <v>10042</v>
      </c>
      <c r="F35" s="161" t="s">
        <v>11826</v>
      </c>
      <c r="G35" s="161" t="s">
        <v>428</v>
      </c>
      <c r="H35" s="161" t="s">
        <v>152</v>
      </c>
      <c r="I35" s="161" t="s">
        <v>152</v>
      </c>
      <c r="J35" s="161" t="s">
        <v>152</v>
      </c>
      <c r="K35" s="161" t="s">
        <v>152</v>
      </c>
      <c r="L35" s="161" t="s">
        <v>143</v>
      </c>
      <c r="M35" s="161" t="s">
        <v>143</v>
      </c>
      <c r="N35" s="161" t="s">
        <v>143</v>
      </c>
      <c r="O35" s="161" t="s">
        <v>143</v>
      </c>
      <c r="P35" s="161" t="s">
        <v>143</v>
      </c>
      <c r="Q35" s="161" t="s">
        <v>143</v>
      </c>
      <c r="R35" s="161">
        <v>-322</v>
      </c>
      <c r="S35" s="162" t="s">
        <v>11827</v>
      </c>
      <c r="T35" s="162"/>
    </row>
    <row r="36" ht="27" spans="1:20">
      <c r="A36" s="161" t="s">
        <v>4737</v>
      </c>
      <c r="B36" s="161">
        <v>60</v>
      </c>
      <c r="C36" s="161" t="s">
        <v>10039</v>
      </c>
      <c r="D36" s="161" t="s">
        <v>6327</v>
      </c>
      <c r="E36" s="161" t="s">
        <v>10042</v>
      </c>
      <c r="F36" s="161"/>
      <c r="G36" s="252" t="s">
        <v>4181</v>
      </c>
      <c r="H36" s="161" t="s">
        <v>143</v>
      </c>
      <c r="I36" s="161" t="s">
        <v>152</v>
      </c>
      <c r="J36" s="161" t="s">
        <v>143</v>
      </c>
      <c r="K36" s="161" t="s">
        <v>152</v>
      </c>
      <c r="L36" s="161" t="s">
        <v>143</v>
      </c>
      <c r="M36" s="161" t="s">
        <v>143</v>
      </c>
      <c r="N36" s="161" t="s">
        <v>143</v>
      </c>
      <c r="O36" s="161" t="s">
        <v>143</v>
      </c>
      <c r="P36" s="161" t="s">
        <v>143</v>
      </c>
      <c r="Q36" s="161" t="s">
        <v>143</v>
      </c>
      <c r="R36" s="161">
        <v>600</v>
      </c>
      <c r="S36" s="162" t="s">
        <v>11828</v>
      </c>
      <c r="T36" s="162"/>
    </row>
    <row r="37" ht="27" spans="1:20">
      <c r="A37" s="161" t="s">
        <v>11829</v>
      </c>
      <c r="B37" s="161">
        <v>68</v>
      </c>
      <c r="C37" s="161" t="s">
        <v>10039</v>
      </c>
      <c r="D37" s="161" t="s">
        <v>6327</v>
      </c>
      <c r="E37" s="161" t="s">
        <v>10042</v>
      </c>
      <c r="F37" s="161" t="s">
        <v>11826</v>
      </c>
      <c r="G37" s="161" t="s">
        <v>428</v>
      </c>
      <c r="H37" s="161" t="s">
        <v>152</v>
      </c>
      <c r="I37" s="161" t="s">
        <v>152</v>
      </c>
      <c r="J37" s="161" t="s">
        <v>152</v>
      </c>
      <c r="K37" s="161" t="s">
        <v>152</v>
      </c>
      <c r="L37" s="161" t="s">
        <v>143</v>
      </c>
      <c r="M37" s="161" t="s">
        <v>152</v>
      </c>
      <c r="N37" s="161" t="s">
        <v>143</v>
      </c>
      <c r="O37" s="161" t="s">
        <v>143</v>
      </c>
      <c r="P37" s="161" t="s">
        <v>143</v>
      </c>
      <c r="Q37" s="161" t="s">
        <v>143</v>
      </c>
      <c r="R37" s="161">
        <v>-150</v>
      </c>
      <c r="S37" s="162" t="s">
        <v>11830</v>
      </c>
      <c r="T37" s="162"/>
    </row>
    <row r="38" ht="27" spans="1:20">
      <c r="A38" s="161" t="s">
        <v>6056</v>
      </c>
      <c r="B38" s="161">
        <v>75</v>
      </c>
      <c r="C38" s="161" t="s">
        <v>10039</v>
      </c>
      <c r="D38" s="161" t="s">
        <v>6327</v>
      </c>
      <c r="E38" s="161" t="s">
        <v>10042</v>
      </c>
      <c r="F38" s="161" t="s">
        <v>11826</v>
      </c>
      <c r="G38" s="161" t="s">
        <v>428</v>
      </c>
      <c r="H38" s="161" t="s">
        <v>152</v>
      </c>
      <c r="I38" s="161" t="s">
        <v>152</v>
      </c>
      <c r="J38" s="161" t="s">
        <v>152</v>
      </c>
      <c r="K38" s="161" t="s">
        <v>152</v>
      </c>
      <c r="L38" s="161" t="s">
        <v>143</v>
      </c>
      <c r="M38" s="161" t="s">
        <v>152</v>
      </c>
      <c r="N38" s="161" t="s">
        <v>143</v>
      </c>
      <c r="O38" s="161" t="s">
        <v>143</v>
      </c>
      <c r="P38" s="161" t="s">
        <v>143</v>
      </c>
      <c r="Q38" s="161" t="s">
        <v>143</v>
      </c>
      <c r="R38" s="168">
        <v>-1500</v>
      </c>
      <c r="S38" s="162" t="s">
        <v>11831</v>
      </c>
      <c r="T38" s="162"/>
    </row>
    <row r="39" spans="1:20">
      <c r="A39" s="161" t="s">
        <v>11832</v>
      </c>
      <c r="B39" s="161">
        <v>77</v>
      </c>
      <c r="C39" s="161" t="s">
        <v>10039</v>
      </c>
      <c r="D39" s="161" t="s">
        <v>6327</v>
      </c>
      <c r="E39" s="161" t="s">
        <v>10042</v>
      </c>
      <c r="F39" s="161" t="s">
        <v>10606</v>
      </c>
      <c r="G39" s="253" t="s">
        <v>4181</v>
      </c>
      <c r="H39" s="161" t="s">
        <v>152</v>
      </c>
      <c r="I39" s="161" t="s">
        <v>152</v>
      </c>
      <c r="J39" s="161" t="s">
        <v>152</v>
      </c>
      <c r="K39" s="161" t="s">
        <v>152</v>
      </c>
      <c r="L39" s="161" t="s">
        <v>152</v>
      </c>
      <c r="M39" s="161" t="s">
        <v>152</v>
      </c>
      <c r="N39" s="161" t="s">
        <v>143</v>
      </c>
      <c r="O39" s="161" t="s">
        <v>143</v>
      </c>
      <c r="P39" s="161" t="s">
        <v>143</v>
      </c>
      <c r="Q39" s="161" t="s">
        <v>143</v>
      </c>
      <c r="R39" s="168">
        <v>1000</v>
      </c>
      <c r="S39" s="162" t="s">
        <v>10502</v>
      </c>
      <c r="T39" s="162" t="s">
        <v>8061</v>
      </c>
    </row>
    <row r="40" spans="1:20">
      <c r="A40" s="161" t="s">
        <v>11833</v>
      </c>
      <c r="B40" s="161">
        <v>77</v>
      </c>
      <c r="C40" s="161" t="s">
        <v>10039</v>
      </c>
      <c r="D40" s="161" t="s">
        <v>6327</v>
      </c>
      <c r="E40" s="161" t="s">
        <v>10042</v>
      </c>
      <c r="F40" s="161" t="s">
        <v>10441</v>
      </c>
      <c r="G40" s="252" t="s">
        <v>4181</v>
      </c>
      <c r="H40" s="161" t="s">
        <v>152</v>
      </c>
      <c r="I40" s="161" t="s">
        <v>152</v>
      </c>
      <c r="J40" s="161" t="s">
        <v>152</v>
      </c>
      <c r="K40" s="161" t="s">
        <v>152</v>
      </c>
      <c r="L40" s="161" t="s">
        <v>152</v>
      </c>
      <c r="M40" s="161" t="s">
        <v>143</v>
      </c>
      <c r="N40" s="161" t="s">
        <v>152</v>
      </c>
      <c r="O40" s="161" t="s">
        <v>152</v>
      </c>
      <c r="P40" s="161" t="s">
        <v>143</v>
      </c>
      <c r="Q40" s="161" t="s">
        <v>143</v>
      </c>
      <c r="R40" s="161">
        <v>624</v>
      </c>
      <c r="S40" s="162" t="s">
        <v>11834</v>
      </c>
      <c r="T40" s="162"/>
    </row>
    <row r="41" spans="1:20">
      <c r="A41" s="161" t="s">
        <v>6220</v>
      </c>
      <c r="B41" s="161">
        <v>77</v>
      </c>
      <c r="C41" s="161" t="s">
        <v>10039</v>
      </c>
      <c r="D41" s="161" t="s">
        <v>6327</v>
      </c>
      <c r="E41" s="161" t="s">
        <v>10042</v>
      </c>
      <c r="F41" s="161" t="s">
        <v>11835</v>
      </c>
      <c r="G41" s="161" t="s">
        <v>428</v>
      </c>
      <c r="H41" s="161" t="s">
        <v>152</v>
      </c>
      <c r="I41" s="161" t="s">
        <v>152</v>
      </c>
      <c r="J41" s="161" t="s">
        <v>143</v>
      </c>
      <c r="K41" s="161" t="s">
        <v>152</v>
      </c>
      <c r="L41" s="161" t="s">
        <v>152</v>
      </c>
      <c r="M41" s="161" t="s">
        <v>143</v>
      </c>
      <c r="N41" s="161" t="s">
        <v>152</v>
      </c>
      <c r="O41" s="161" t="s">
        <v>152</v>
      </c>
      <c r="P41" s="161" t="s">
        <v>143</v>
      </c>
      <c r="Q41" s="161" t="s">
        <v>143</v>
      </c>
      <c r="R41" s="161">
        <v>-600</v>
      </c>
      <c r="S41" s="162" t="s">
        <v>11836</v>
      </c>
      <c r="T41" s="162"/>
    </row>
    <row r="42" spans="1:20">
      <c r="A42" s="161" t="s">
        <v>11837</v>
      </c>
      <c r="B42" s="161">
        <v>80</v>
      </c>
      <c r="C42" s="161" t="s">
        <v>10039</v>
      </c>
      <c r="D42" s="161" t="s">
        <v>6327</v>
      </c>
      <c r="E42" s="161" t="s">
        <v>10042</v>
      </c>
      <c r="F42" s="161" t="s">
        <v>10606</v>
      </c>
      <c r="G42" s="252" t="s">
        <v>4181</v>
      </c>
      <c r="H42" s="161" t="s">
        <v>143</v>
      </c>
      <c r="I42" s="161" t="s">
        <v>143</v>
      </c>
      <c r="J42" s="161" t="s">
        <v>143</v>
      </c>
      <c r="K42" s="161" t="s">
        <v>152</v>
      </c>
      <c r="L42" s="161" t="s">
        <v>143</v>
      </c>
      <c r="M42" s="161" t="s">
        <v>143</v>
      </c>
      <c r="N42" s="161" t="s">
        <v>143</v>
      </c>
      <c r="O42" s="161" t="s">
        <v>143</v>
      </c>
      <c r="P42" s="161" t="s">
        <v>143</v>
      </c>
      <c r="Q42" s="161" t="s">
        <v>143</v>
      </c>
      <c r="R42" s="168">
        <v>-1125</v>
      </c>
      <c r="S42" s="162" t="s">
        <v>11823</v>
      </c>
      <c r="T42" s="162"/>
    </row>
    <row r="43" spans="1:20">
      <c r="A43" s="161" t="s">
        <v>11838</v>
      </c>
      <c r="B43" s="161">
        <v>85</v>
      </c>
      <c r="C43" s="161" t="s">
        <v>10039</v>
      </c>
      <c r="D43" s="161" t="s">
        <v>6327</v>
      </c>
      <c r="E43" s="161" t="s">
        <v>10042</v>
      </c>
      <c r="F43" s="211" t="s">
        <v>11839</v>
      </c>
      <c r="G43" s="252" t="s">
        <v>4196</v>
      </c>
      <c r="H43" s="161" t="s">
        <v>143</v>
      </c>
      <c r="I43" s="161" t="s">
        <v>152</v>
      </c>
      <c r="J43" s="161" t="s">
        <v>143</v>
      </c>
      <c r="K43" s="161" t="s">
        <v>143</v>
      </c>
      <c r="L43" s="161" t="s">
        <v>143</v>
      </c>
      <c r="M43" s="161" t="s">
        <v>152</v>
      </c>
      <c r="N43" s="161" t="s">
        <v>143</v>
      </c>
      <c r="O43" s="161" t="s">
        <v>143</v>
      </c>
      <c r="P43" s="161" t="s">
        <v>143</v>
      </c>
      <c r="Q43" s="161" t="s">
        <v>143</v>
      </c>
      <c r="R43" s="168">
        <v>-11250</v>
      </c>
      <c r="S43" s="162" t="s">
        <v>11201</v>
      </c>
      <c r="T43" s="162"/>
    </row>
    <row r="44" spans="1:20">
      <c r="A44" s="161" t="s">
        <v>8471</v>
      </c>
      <c r="B44" s="161">
        <v>88</v>
      </c>
      <c r="C44" s="161" t="s">
        <v>10039</v>
      </c>
      <c r="D44" s="161" t="s">
        <v>6327</v>
      </c>
      <c r="E44" s="161" t="s">
        <v>10042</v>
      </c>
      <c r="F44" s="161"/>
      <c r="G44" s="252" t="s">
        <v>4181</v>
      </c>
      <c r="H44" s="161" t="s">
        <v>152</v>
      </c>
      <c r="I44" s="161" t="s">
        <v>152</v>
      </c>
      <c r="J44" s="161" t="s">
        <v>143</v>
      </c>
      <c r="K44" s="161" t="s">
        <v>152</v>
      </c>
      <c r="L44" s="161" t="s">
        <v>152</v>
      </c>
      <c r="M44" s="161" t="s">
        <v>152</v>
      </c>
      <c r="N44" s="161" t="s">
        <v>152</v>
      </c>
      <c r="O44" s="161" t="s">
        <v>152</v>
      </c>
      <c r="P44" s="161" t="s">
        <v>143</v>
      </c>
      <c r="Q44" s="161" t="s">
        <v>143</v>
      </c>
      <c r="R44" s="161">
        <v>-750</v>
      </c>
      <c r="S44" s="162" t="s">
        <v>11840</v>
      </c>
      <c r="T44" s="162"/>
    </row>
    <row r="45" spans="1:20">
      <c r="A45" s="161" t="s">
        <v>5147</v>
      </c>
      <c r="B45" s="161">
        <v>88</v>
      </c>
      <c r="C45" s="161" t="s">
        <v>10039</v>
      </c>
      <c r="D45" s="161" t="s">
        <v>6327</v>
      </c>
      <c r="E45" s="161" t="s">
        <v>10022</v>
      </c>
      <c r="F45" s="161" t="s">
        <v>11835</v>
      </c>
      <c r="G45" s="161" t="s">
        <v>428</v>
      </c>
      <c r="H45" s="161" t="s">
        <v>152</v>
      </c>
      <c r="I45" s="161" t="s">
        <v>152</v>
      </c>
      <c r="J45" s="161" t="s">
        <v>152</v>
      </c>
      <c r="K45" s="161" t="s">
        <v>152</v>
      </c>
      <c r="L45" s="161" t="s">
        <v>143</v>
      </c>
      <c r="M45" s="161" t="s">
        <v>143</v>
      </c>
      <c r="N45" s="161" t="s">
        <v>143</v>
      </c>
      <c r="O45" s="161" t="s">
        <v>152</v>
      </c>
      <c r="P45" s="161" t="s">
        <v>143</v>
      </c>
      <c r="Q45" s="161" t="s">
        <v>143</v>
      </c>
      <c r="R45" s="168">
        <v>1000</v>
      </c>
      <c r="S45" s="162" t="s">
        <v>10470</v>
      </c>
      <c r="T45" s="162"/>
    </row>
    <row r="46" spans="1:20">
      <c r="A46" s="161" t="s">
        <v>8427</v>
      </c>
      <c r="B46" s="161">
        <v>90</v>
      </c>
      <c r="C46" s="161" t="s">
        <v>10039</v>
      </c>
      <c r="D46" s="161" t="s">
        <v>6327</v>
      </c>
      <c r="E46" s="161" t="s">
        <v>10042</v>
      </c>
      <c r="F46" s="161" t="s">
        <v>11841</v>
      </c>
      <c r="G46" s="161" t="s">
        <v>428</v>
      </c>
      <c r="H46" s="161" t="s">
        <v>143</v>
      </c>
      <c r="I46" s="161" t="s">
        <v>152</v>
      </c>
      <c r="J46" s="161" t="s">
        <v>143</v>
      </c>
      <c r="K46" s="161" t="s">
        <v>143</v>
      </c>
      <c r="L46" s="161" t="s">
        <v>143</v>
      </c>
      <c r="M46" s="161" t="s">
        <v>152</v>
      </c>
      <c r="N46" s="161" t="s">
        <v>143</v>
      </c>
      <c r="O46" s="161" t="s">
        <v>143</v>
      </c>
      <c r="P46" s="161" t="s">
        <v>143</v>
      </c>
      <c r="Q46" s="161" t="s">
        <v>143</v>
      </c>
      <c r="R46" s="168">
        <v>-3450</v>
      </c>
      <c r="S46" s="162" t="s">
        <v>11842</v>
      </c>
      <c r="T46" s="162"/>
    </row>
    <row r="47" spans="1:20">
      <c r="A47" s="161" t="s">
        <v>7660</v>
      </c>
      <c r="B47" s="161">
        <v>90</v>
      </c>
      <c r="C47" s="161" t="s">
        <v>10039</v>
      </c>
      <c r="D47" s="161" t="s">
        <v>6327</v>
      </c>
      <c r="E47" s="161" t="s">
        <v>10022</v>
      </c>
      <c r="F47" s="161" t="s">
        <v>11835</v>
      </c>
      <c r="G47" s="161" t="s">
        <v>428</v>
      </c>
      <c r="H47" s="161" t="s">
        <v>152</v>
      </c>
      <c r="I47" s="161" t="s">
        <v>152</v>
      </c>
      <c r="J47" s="161" t="s">
        <v>152</v>
      </c>
      <c r="K47" s="161" t="s">
        <v>152</v>
      </c>
      <c r="L47" s="161" t="s">
        <v>152</v>
      </c>
      <c r="M47" s="161" t="s">
        <v>143</v>
      </c>
      <c r="N47" s="161" t="s">
        <v>152</v>
      </c>
      <c r="O47" s="161" t="s">
        <v>152</v>
      </c>
      <c r="P47" s="161" t="s">
        <v>143</v>
      </c>
      <c r="Q47" s="161" t="s">
        <v>143</v>
      </c>
      <c r="R47" s="161">
        <v>-975</v>
      </c>
      <c r="S47" s="162" t="s">
        <v>11843</v>
      </c>
      <c r="T47" s="162"/>
    </row>
    <row r="48" spans="1:20">
      <c r="A48" s="161" t="s">
        <v>5149</v>
      </c>
      <c r="B48" s="161">
        <v>95</v>
      </c>
      <c r="C48" s="161" t="s">
        <v>10039</v>
      </c>
      <c r="D48" s="161" t="s">
        <v>6327</v>
      </c>
      <c r="E48" s="161" t="s">
        <v>10022</v>
      </c>
      <c r="F48" s="161"/>
      <c r="G48" s="161" t="s">
        <v>428</v>
      </c>
      <c r="H48" s="161" t="s">
        <v>143</v>
      </c>
      <c r="I48" s="161" t="s">
        <v>143</v>
      </c>
      <c r="J48" s="161" t="s">
        <v>152</v>
      </c>
      <c r="K48" s="161" t="s">
        <v>143</v>
      </c>
      <c r="L48" s="161" t="s">
        <v>143</v>
      </c>
      <c r="M48" s="161" t="s">
        <v>143</v>
      </c>
      <c r="N48" s="161" t="s">
        <v>152</v>
      </c>
      <c r="O48" s="161" t="s">
        <v>143</v>
      </c>
      <c r="P48" s="161" t="s">
        <v>143</v>
      </c>
      <c r="Q48" s="161" t="s">
        <v>143</v>
      </c>
      <c r="R48" s="161">
        <v>-900</v>
      </c>
      <c r="S48" s="162" t="s">
        <v>10470</v>
      </c>
      <c r="T48" s="162"/>
    </row>
    <row r="49" spans="1:20">
      <c r="A49" s="161" t="s">
        <v>8239</v>
      </c>
      <c r="B49" s="161">
        <v>95</v>
      </c>
      <c r="C49" s="161" t="s">
        <v>10039</v>
      </c>
      <c r="D49" s="161" t="s">
        <v>6327</v>
      </c>
      <c r="E49" s="161" t="s">
        <v>10042</v>
      </c>
      <c r="F49" s="161" t="s">
        <v>10606</v>
      </c>
      <c r="G49" s="253" t="s">
        <v>4237</v>
      </c>
      <c r="H49" s="161" t="s">
        <v>143</v>
      </c>
      <c r="I49" s="161" t="s">
        <v>143</v>
      </c>
      <c r="J49" s="161" t="s">
        <v>143</v>
      </c>
      <c r="K49" s="161" t="s">
        <v>143</v>
      </c>
      <c r="L49" s="161" t="s">
        <v>143</v>
      </c>
      <c r="M49" s="161" t="s">
        <v>152</v>
      </c>
      <c r="N49" s="161" t="s">
        <v>143</v>
      </c>
      <c r="O49" s="161" t="s">
        <v>143</v>
      </c>
      <c r="P49" s="161" t="s">
        <v>143</v>
      </c>
      <c r="Q49" s="161" t="s">
        <v>143</v>
      </c>
      <c r="R49" s="161" t="s">
        <v>428</v>
      </c>
      <c r="S49" s="162" t="s">
        <v>11844</v>
      </c>
      <c r="T49" s="162" t="s">
        <v>8061</v>
      </c>
    </row>
    <row r="50" spans="1:20">
      <c r="A50" s="161" t="s">
        <v>4978</v>
      </c>
      <c r="B50" s="161">
        <v>100</v>
      </c>
      <c r="C50" s="161" t="s">
        <v>10039</v>
      </c>
      <c r="D50" s="161" t="s">
        <v>6327</v>
      </c>
      <c r="E50" s="161" t="s">
        <v>10042</v>
      </c>
      <c r="F50" s="161" t="s">
        <v>10441</v>
      </c>
      <c r="G50" s="253" t="s">
        <v>4181</v>
      </c>
      <c r="H50" s="161" t="s">
        <v>152</v>
      </c>
      <c r="I50" s="161" t="s">
        <v>152</v>
      </c>
      <c r="J50" s="161" t="s">
        <v>152</v>
      </c>
      <c r="K50" s="161" t="s">
        <v>152</v>
      </c>
      <c r="L50" s="161" t="s">
        <v>143</v>
      </c>
      <c r="M50" s="161" t="s">
        <v>152</v>
      </c>
      <c r="N50" s="161" t="s">
        <v>143</v>
      </c>
      <c r="O50" s="161" t="s">
        <v>143</v>
      </c>
      <c r="P50" s="161" t="s">
        <v>143</v>
      </c>
      <c r="Q50" s="161" t="s">
        <v>143</v>
      </c>
      <c r="R50" s="161" t="s">
        <v>10858</v>
      </c>
      <c r="S50" s="162" t="s">
        <v>10502</v>
      </c>
      <c r="T50" s="162" t="s">
        <v>8061</v>
      </c>
    </row>
    <row r="51" spans="1:20">
      <c r="A51" s="161" t="s">
        <v>5155</v>
      </c>
      <c r="B51" s="161">
        <v>100</v>
      </c>
      <c r="C51" s="161" t="s">
        <v>10039</v>
      </c>
      <c r="D51" s="161" t="s">
        <v>6327</v>
      </c>
      <c r="E51" s="161" t="s">
        <v>10022</v>
      </c>
      <c r="F51" s="161" t="s">
        <v>11820</v>
      </c>
      <c r="G51" s="161" t="s">
        <v>428</v>
      </c>
      <c r="H51" s="161" t="s">
        <v>143</v>
      </c>
      <c r="I51" s="161" t="s">
        <v>143</v>
      </c>
      <c r="J51" s="161" t="s">
        <v>143</v>
      </c>
      <c r="K51" s="161" t="s">
        <v>143</v>
      </c>
      <c r="L51" s="161" t="s">
        <v>152</v>
      </c>
      <c r="M51" s="161" t="s">
        <v>143</v>
      </c>
      <c r="N51" s="161" t="s">
        <v>143</v>
      </c>
      <c r="O51" s="161" t="s">
        <v>143</v>
      </c>
      <c r="P51" s="161" t="s">
        <v>143</v>
      </c>
      <c r="Q51" s="161" t="s">
        <v>143</v>
      </c>
      <c r="R51" s="161">
        <v>-1350</v>
      </c>
      <c r="S51" s="162" t="s">
        <v>10470</v>
      </c>
      <c r="T51" s="162"/>
    </row>
    <row r="52" ht="27" spans="1:20">
      <c r="A52" s="161" t="s">
        <v>6221</v>
      </c>
      <c r="B52" s="161">
        <v>105</v>
      </c>
      <c r="C52" s="161" t="s">
        <v>10039</v>
      </c>
      <c r="D52" s="161" t="s">
        <v>6327</v>
      </c>
      <c r="E52" s="161" t="s">
        <v>10042</v>
      </c>
      <c r="F52" s="161" t="s">
        <v>11845</v>
      </c>
      <c r="G52" s="161" t="s">
        <v>428</v>
      </c>
      <c r="H52" s="161" t="s">
        <v>152</v>
      </c>
      <c r="I52" s="161" t="s">
        <v>152</v>
      </c>
      <c r="J52" s="161" t="s">
        <v>152</v>
      </c>
      <c r="K52" s="161" t="s">
        <v>152</v>
      </c>
      <c r="L52" s="161" t="s">
        <v>152</v>
      </c>
      <c r="M52" s="161" t="s">
        <v>143</v>
      </c>
      <c r="N52" s="161" t="s">
        <v>152</v>
      </c>
      <c r="O52" s="161" t="s">
        <v>152</v>
      </c>
      <c r="P52" s="161" t="s">
        <v>143</v>
      </c>
      <c r="Q52" s="161" t="s">
        <v>143</v>
      </c>
      <c r="R52" s="168">
        <v>-1387</v>
      </c>
      <c r="S52" s="162" t="s">
        <v>11846</v>
      </c>
      <c r="T52" s="162"/>
    </row>
    <row r="53" spans="1:20">
      <c r="A53" s="161" t="s">
        <v>4700</v>
      </c>
      <c r="B53" s="161">
        <v>110</v>
      </c>
      <c r="C53" s="161" t="s">
        <v>10039</v>
      </c>
      <c r="D53" s="161" t="s">
        <v>6327</v>
      </c>
      <c r="E53" s="161" t="s">
        <v>10022</v>
      </c>
      <c r="F53" s="161" t="s">
        <v>11807</v>
      </c>
      <c r="G53" s="161" t="s">
        <v>428</v>
      </c>
      <c r="H53" s="161" t="s">
        <v>143</v>
      </c>
      <c r="I53" s="161" t="s">
        <v>152</v>
      </c>
      <c r="J53" s="161" t="s">
        <v>143</v>
      </c>
      <c r="K53" s="161" t="s">
        <v>143</v>
      </c>
      <c r="L53" s="161" t="s">
        <v>143</v>
      </c>
      <c r="M53" s="161" t="s">
        <v>143</v>
      </c>
      <c r="N53" s="161" t="s">
        <v>143</v>
      </c>
      <c r="O53" s="161" t="s">
        <v>143</v>
      </c>
      <c r="P53" s="161" t="s">
        <v>143</v>
      </c>
      <c r="Q53" s="161" t="s">
        <v>143</v>
      </c>
      <c r="R53" s="168">
        <v>2000</v>
      </c>
      <c r="S53" s="162" t="s">
        <v>11847</v>
      </c>
      <c r="T53" s="171" t="s">
        <v>11848</v>
      </c>
    </row>
    <row r="54" ht="27" spans="1:20">
      <c r="A54" s="161" t="s">
        <v>4714</v>
      </c>
      <c r="B54" s="161">
        <v>110</v>
      </c>
      <c r="C54" s="161" t="s">
        <v>10039</v>
      </c>
      <c r="D54" s="161" t="s">
        <v>6327</v>
      </c>
      <c r="E54" s="161" t="s">
        <v>10022</v>
      </c>
      <c r="F54" s="161" t="s">
        <v>11849</v>
      </c>
      <c r="G54" s="161" t="s">
        <v>428</v>
      </c>
      <c r="H54" s="161" t="s">
        <v>143</v>
      </c>
      <c r="I54" s="161" t="s">
        <v>143</v>
      </c>
      <c r="J54" s="161" t="s">
        <v>143</v>
      </c>
      <c r="K54" s="161" t="s">
        <v>143</v>
      </c>
      <c r="L54" s="161" t="s">
        <v>143</v>
      </c>
      <c r="M54" s="161" t="s">
        <v>143</v>
      </c>
      <c r="N54" s="161" t="s">
        <v>152</v>
      </c>
      <c r="O54" s="161" t="s">
        <v>143</v>
      </c>
      <c r="P54" s="161" t="s">
        <v>143</v>
      </c>
      <c r="Q54" s="161" t="s">
        <v>143</v>
      </c>
      <c r="R54" s="168">
        <v>2200</v>
      </c>
      <c r="S54" s="162" t="s">
        <v>11850</v>
      </c>
      <c r="T54" s="162"/>
    </row>
    <row r="55" spans="1:20">
      <c r="A55" s="161" t="s">
        <v>4719</v>
      </c>
      <c r="B55" s="161">
        <v>112</v>
      </c>
      <c r="C55" s="161" t="s">
        <v>10039</v>
      </c>
      <c r="D55" s="161" t="s">
        <v>6318</v>
      </c>
      <c r="E55" s="161" t="s">
        <v>10042</v>
      </c>
      <c r="F55" s="161"/>
      <c r="G55" s="161" t="s">
        <v>428</v>
      </c>
      <c r="H55" s="161" t="s">
        <v>143</v>
      </c>
      <c r="I55" s="161" t="s">
        <v>143</v>
      </c>
      <c r="J55" s="161" t="s">
        <v>143</v>
      </c>
      <c r="K55" s="161" t="s">
        <v>143</v>
      </c>
      <c r="L55" s="161" t="s">
        <v>143</v>
      </c>
      <c r="M55" s="161" t="s">
        <v>143</v>
      </c>
      <c r="N55" s="161" t="s">
        <v>143</v>
      </c>
      <c r="O55" s="161" t="s">
        <v>152</v>
      </c>
      <c r="P55" s="161" t="s">
        <v>143</v>
      </c>
      <c r="Q55" s="161" t="s">
        <v>143</v>
      </c>
      <c r="R55" s="168">
        <v>2250</v>
      </c>
      <c r="S55" s="162" t="s">
        <v>10716</v>
      </c>
      <c r="T55" s="162"/>
    </row>
    <row r="56" spans="1:20">
      <c r="A56" s="161" t="s">
        <v>7689</v>
      </c>
      <c r="B56" s="161">
        <v>115</v>
      </c>
      <c r="C56" s="161" t="s">
        <v>10039</v>
      </c>
      <c r="D56" s="161" t="s">
        <v>6327</v>
      </c>
      <c r="E56" s="161" t="s">
        <v>10042</v>
      </c>
      <c r="F56" s="161"/>
      <c r="G56" s="252" t="s">
        <v>4181</v>
      </c>
      <c r="H56" s="161" t="s">
        <v>152</v>
      </c>
      <c r="I56" s="161" t="s">
        <v>152</v>
      </c>
      <c r="J56" s="161" t="s">
        <v>152</v>
      </c>
      <c r="K56" s="161" t="s">
        <v>152</v>
      </c>
      <c r="L56" s="161" t="s">
        <v>152</v>
      </c>
      <c r="M56" s="161" t="s">
        <v>143</v>
      </c>
      <c r="N56" s="161" t="s">
        <v>152</v>
      </c>
      <c r="O56" s="161" t="s">
        <v>143</v>
      </c>
      <c r="P56" s="161" t="s">
        <v>143</v>
      </c>
      <c r="Q56" s="161" t="s">
        <v>143</v>
      </c>
      <c r="R56" s="168">
        <v>-2100</v>
      </c>
      <c r="S56" s="162" t="s">
        <v>11851</v>
      </c>
      <c r="T56" s="162"/>
    </row>
    <row r="57" spans="1:20">
      <c r="A57" s="161" t="s">
        <v>11852</v>
      </c>
      <c r="B57" s="161">
        <v>115</v>
      </c>
      <c r="C57" s="161" t="s">
        <v>10039</v>
      </c>
      <c r="D57" s="161" t="s">
        <v>6327</v>
      </c>
      <c r="E57" s="161" t="s">
        <v>10042</v>
      </c>
      <c r="F57" s="161" t="s">
        <v>10441</v>
      </c>
      <c r="G57" s="253" t="s">
        <v>4181</v>
      </c>
      <c r="H57" s="161" t="s">
        <v>152</v>
      </c>
      <c r="I57" s="161" t="s">
        <v>152</v>
      </c>
      <c r="J57" s="161" t="s">
        <v>152</v>
      </c>
      <c r="K57" s="161" t="s">
        <v>152</v>
      </c>
      <c r="L57" s="161" t="s">
        <v>152</v>
      </c>
      <c r="M57" s="161" t="s">
        <v>143</v>
      </c>
      <c r="N57" s="161" t="s">
        <v>152</v>
      </c>
      <c r="O57" s="161" t="s">
        <v>152</v>
      </c>
      <c r="P57" s="161" t="s">
        <v>143</v>
      </c>
      <c r="Q57" s="161" t="s">
        <v>143</v>
      </c>
      <c r="R57" s="161" t="s">
        <v>428</v>
      </c>
      <c r="S57" s="162" t="s">
        <v>11802</v>
      </c>
      <c r="T57" s="162" t="s">
        <v>11803</v>
      </c>
    </row>
    <row r="58" spans="1:20">
      <c r="A58" s="161" t="s">
        <v>5158</v>
      </c>
      <c r="B58" s="161">
        <v>120</v>
      </c>
      <c r="C58" s="161" t="s">
        <v>10039</v>
      </c>
      <c r="D58" s="161" t="s">
        <v>6327</v>
      </c>
      <c r="E58" s="161" t="s">
        <v>10042</v>
      </c>
      <c r="F58" s="161"/>
      <c r="G58" s="161" t="s">
        <v>428</v>
      </c>
      <c r="H58" s="161" t="s">
        <v>143</v>
      </c>
      <c r="I58" s="161" t="s">
        <v>152</v>
      </c>
      <c r="J58" s="161" t="s">
        <v>143</v>
      </c>
      <c r="K58" s="161" t="s">
        <v>152</v>
      </c>
      <c r="L58" s="161" t="s">
        <v>152</v>
      </c>
      <c r="M58" s="161" t="s">
        <v>143</v>
      </c>
      <c r="N58" s="161" t="s">
        <v>143</v>
      </c>
      <c r="O58" s="161" t="s">
        <v>143</v>
      </c>
      <c r="P58" s="161" t="s">
        <v>143</v>
      </c>
      <c r="Q58" s="161" t="s">
        <v>143</v>
      </c>
      <c r="R58" s="168">
        <v>-2100</v>
      </c>
      <c r="S58" s="162" t="s">
        <v>11853</v>
      </c>
      <c r="T58" s="162"/>
    </row>
    <row r="59" spans="1:20">
      <c r="A59" s="161" t="s">
        <v>5376</v>
      </c>
      <c r="B59" s="161">
        <v>120</v>
      </c>
      <c r="C59" s="161" t="s">
        <v>10039</v>
      </c>
      <c r="D59" s="161" t="s">
        <v>6327</v>
      </c>
      <c r="E59" s="161" t="s">
        <v>10042</v>
      </c>
      <c r="F59" s="161" t="s">
        <v>11854</v>
      </c>
      <c r="G59" s="161" t="s">
        <v>428</v>
      </c>
      <c r="H59" s="161" t="s">
        <v>152</v>
      </c>
      <c r="I59" s="161" t="s">
        <v>152</v>
      </c>
      <c r="J59" s="161" t="s">
        <v>152</v>
      </c>
      <c r="K59" s="161" t="s">
        <v>143</v>
      </c>
      <c r="L59" s="161" t="s">
        <v>143</v>
      </c>
      <c r="M59" s="161" t="s">
        <v>152</v>
      </c>
      <c r="N59" s="161" t="s">
        <v>143</v>
      </c>
      <c r="O59" s="161" t="s">
        <v>143</v>
      </c>
      <c r="P59" s="161" t="s">
        <v>143</v>
      </c>
      <c r="Q59" s="161" t="s">
        <v>143</v>
      </c>
      <c r="R59" s="168">
        <v>4600</v>
      </c>
      <c r="S59" s="162" t="s">
        <v>10751</v>
      </c>
      <c r="T59" s="162" t="s">
        <v>11855</v>
      </c>
    </row>
    <row r="60" spans="1:20">
      <c r="A60" s="161" t="s">
        <v>5893</v>
      </c>
      <c r="B60" s="161">
        <v>120</v>
      </c>
      <c r="C60" s="161" t="s">
        <v>10039</v>
      </c>
      <c r="D60" s="161" t="s">
        <v>6327</v>
      </c>
      <c r="E60" s="161" t="s">
        <v>10042</v>
      </c>
      <c r="F60" s="161" t="s">
        <v>11856</v>
      </c>
      <c r="G60" s="252" t="s">
        <v>4196</v>
      </c>
      <c r="H60" s="161" t="s">
        <v>143</v>
      </c>
      <c r="I60" s="161" t="s">
        <v>152</v>
      </c>
      <c r="J60" s="161" t="s">
        <v>143</v>
      </c>
      <c r="K60" s="161" t="s">
        <v>143</v>
      </c>
      <c r="L60" s="161" t="s">
        <v>143</v>
      </c>
      <c r="M60" s="161" t="s">
        <v>143</v>
      </c>
      <c r="N60" s="161" t="s">
        <v>143</v>
      </c>
      <c r="O60" s="161" t="s">
        <v>143</v>
      </c>
      <c r="P60" s="161" t="s">
        <v>143</v>
      </c>
      <c r="Q60" s="161" t="s">
        <v>143</v>
      </c>
      <c r="R60" s="161">
        <v>-300</v>
      </c>
      <c r="S60" s="162" t="s">
        <v>11857</v>
      </c>
      <c r="T60" s="162" t="s">
        <v>11858</v>
      </c>
    </row>
    <row r="61" ht="40.5" spans="1:20">
      <c r="A61" s="161" t="s">
        <v>6132</v>
      </c>
      <c r="B61" s="161">
        <v>120</v>
      </c>
      <c r="C61" s="161" t="s">
        <v>10039</v>
      </c>
      <c r="D61" s="161" t="s">
        <v>6327</v>
      </c>
      <c r="E61" s="161" t="s">
        <v>10042</v>
      </c>
      <c r="F61" s="161" t="s">
        <v>11859</v>
      </c>
      <c r="G61" s="252" t="s">
        <v>4181</v>
      </c>
      <c r="H61" s="161" t="s">
        <v>152</v>
      </c>
      <c r="I61" s="161" t="s">
        <v>152</v>
      </c>
      <c r="J61" s="161" t="s">
        <v>143</v>
      </c>
      <c r="K61" s="161" t="s">
        <v>152</v>
      </c>
      <c r="L61" s="161" t="s">
        <v>143</v>
      </c>
      <c r="M61" s="161" t="s">
        <v>143</v>
      </c>
      <c r="N61" s="161" t="s">
        <v>143</v>
      </c>
      <c r="O61" s="161" t="s">
        <v>143</v>
      </c>
      <c r="P61" s="161" t="s">
        <v>143</v>
      </c>
      <c r="Q61" s="161" t="s">
        <v>143</v>
      </c>
      <c r="R61" s="168">
        <v>-2250</v>
      </c>
      <c r="S61" s="162" t="s">
        <v>11860</v>
      </c>
      <c r="T61" s="162"/>
    </row>
    <row r="62" ht="27" spans="1:20">
      <c r="A62" s="161" t="s">
        <v>11861</v>
      </c>
      <c r="B62" s="161">
        <v>120</v>
      </c>
      <c r="C62" s="161" t="s">
        <v>10039</v>
      </c>
      <c r="D62" s="161" t="s">
        <v>6327</v>
      </c>
      <c r="E62" s="161" t="s">
        <v>10042</v>
      </c>
      <c r="F62" s="161" t="s">
        <v>10441</v>
      </c>
      <c r="G62" s="253" t="s">
        <v>4181</v>
      </c>
      <c r="H62" s="161" t="s">
        <v>152</v>
      </c>
      <c r="I62" s="161" t="s">
        <v>152</v>
      </c>
      <c r="J62" s="161" t="s">
        <v>152</v>
      </c>
      <c r="K62" s="161" t="s">
        <v>152</v>
      </c>
      <c r="L62" s="161" t="s">
        <v>152</v>
      </c>
      <c r="M62" s="161" t="s">
        <v>152</v>
      </c>
      <c r="N62" s="161" t="s">
        <v>152</v>
      </c>
      <c r="O62" s="161" t="s">
        <v>152</v>
      </c>
      <c r="P62" s="161" t="s">
        <v>143</v>
      </c>
      <c r="Q62" s="161" t="s">
        <v>143</v>
      </c>
      <c r="R62" s="161" t="s">
        <v>428</v>
      </c>
      <c r="S62" s="162" t="s">
        <v>11802</v>
      </c>
      <c r="T62" s="162" t="s">
        <v>11862</v>
      </c>
    </row>
    <row r="63" spans="1:20">
      <c r="A63" s="161" t="s">
        <v>11863</v>
      </c>
      <c r="B63" s="161">
        <v>128</v>
      </c>
      <c r="C63" s="161" t="s">
        <v>10039</v>
      </c>
      <c r="D63" s="161" t="s">
        <v>6327</v>
      </c>
      <c r="E63" s="161" t="s">
        <v>10022</v>
      </c>
      <c r="F63" s="161" t="s">
        <v>10606</v>
      </c>
      <c r="G63" s="253" t="s">
        <v>4196</v>
      </c>
      <c r="H63" s="161" t="s">
        <v>152</v>
      </c>
      <c r="I63" s="161" t="s">
        <v>152</v>
      </c>
      <c r="J63" s="161" t="s">
        <v>143</v>
      </c>
      <c r="K63" s="161" t="s">
        <v>152</v>
      </c>
      <c r="L63" s="161" t="s">
        <v>143</v>
      </c>
      <c r="M63" s="161" t="s">
        <v>143</v>
      </c>
      <c r="N63" s="161" t="s">
        <v>143</v>
      </c>
      <c r="O63" s="161" t="s">
        <v>143</v>
      </c>
      <c r="P63" s="161" t="s">
        <v>143</v>
      </c>
      <c r="Q63" s="161" t="s">
        <v>143</v>
      </c>
      <c r="R63" s="161" t="s">
        <v>428</v>
      </c>
      <c r="S63" s="162" t="s">
        <v>11802</v>
      </c>
      <c r="T63" s="162" t="s">
        <v>11803</v>
      </c>
    </row>
    <row r="64" spans="1:20">
      <c r="A64" s="161" t="s">
        <v>4708</v>
      </c>
      <c r="B64" s="161">
        <v>130</v>
      </c>
      <c r="C64" s="161" t="s">
        <v>10039</v>
      </c>
      <c r="D64" s="161" t="s">
        <v>6327</v>
      </c>
      <c r="E64" s="161" t="s">
        <v>10022</v>
      </c>
      <c r="F64" s="161" t="s">
        <v>11864</v>
      </c>
      <c r="G64" s="161" t="s">
        <v>428</v>
      </c>
      <c r="H64" s="161" t="s">
        <v>152</v>
      </c>
      <c r="I64" s="161" t="s">
        <v>152</v>
      </c>
      <c r="J64" s="161" t="s">
        <v>152</v>
      </c>
      <c r="K64" s="161" t="s">
        <v>143</v>
      </c>
      <c r="L64" s="161" t="s">
        <v>143</v>
      </c>
      <c r="M64" s="161" t="s">
        <v>143</v>
      </c>
      <c r="N64" s="161" t="s">
        <v>143</v>
      </c>
      <c r="O64" s="161" t="s">
        <v>143</v>
      </c>
      <c r="P64" s="161" t="s">
        <v>143</v>
      </c>
      <c r="Q64" s="161" t="s">
        <v>143</v>
      </c>
      <c r="R64" s="168">
        <v>3000</v>
      </c>
      <c r="S64" s="162" t="s">
        <v>10716</v>
      </c>
      <c r="T64" s="162"/>
    </row>
    <row r="65" spans="1:20">
      <c r="A65" s="161" t="s">
        <v>4727</v>
      </c>
      <c r="B65" s="161">
        <v>130</v>
      </c>
      <c r="C65" s="161" t="s">
        <v>10039</v>
      </c>
      <c r="D65" s="161" t="s">
        <v>6327</v>
      </c>
      <c r="E65" s="161" t="s">
        <v>10022</v>
      </c>
      <c r="F65" s="161" t="s">
        <v>11820</v>
      </c>
      <c r="G65" s="161" t="s">
        <v>428</v>
      </c>
      <c r="H65" s="161" t="s">
        <v>143</v>
      </c>
      <c r="I65" s="161" t="s">
        <v>143</v>
      </c>
      <c r="J65" s="161" t="s">
        <v>143</v>
      </c>
      <c r="K65" s="161" t="s">
        <v>143</v>
      </c>
      <c r="L65" s="161" t="s">
        <v>152</v>
      </c>
      <c r="M65" s="161" t="s">
        <v>143</v>
      </c>
      <c r="N65" s="161" t="s">
        <v>143</v>
      </c>
      <c r="O65" s="161" t="s">
        <v>143</v>
      </c>
      <c r="P65" s="161" t="s">
        <v>143</v>
      </c>
      <c r="Q65" s="161" t="s">
        <v>143</v>
      </c>
      <c r="R65" s="168">
        <v>2800</v>
      </c>
      <c r="S65" s="162" t="s">
        <v>10716</v>
      </c>
      <c r="T65" s="162"/>
    </row>
    <row r="66" spans="1:20">
      <c r="A66" s="161" t="s">
        <v>4760</v>
      </c>
      <c r="B66" s="161">
        <v>130</v>
      </c>
      <c r="C66" s="161" t="s">
        <v>10039</v>
      </c>
      <c r="D66" s="161" t="s">
        <v>6318</v>
      </c>
      <c r="E66" s="161" t="s">
        <v>10042</v>
      </c>
      <c r="F66" s="161" t="s">
        <v>11865</v>
      </c>
      <c r="G66" s="161" t="s">
        <v>428</v>
      </c>
      <c r="H66" s="161" t="s">
        <v>143</v>
      </c>
      <c r="I66" s="161" t="s">
        <v>143</v>
      </c>
      <c r="J66" s="161" t="s">
        <v>143</v>
      </c>
      <c r="K66" s="161" t="s">
        <v>143</v>
      </c>
      <c r="L66" s="161" t="s">
        <v>143</v>
      </c>
      <c r="M66" s="161" t="s">
        <v>143</v>
      </c>
      <c r="N66" s="161" t="s">
        <v>143</v>
      </c>
      <c r="O66" s="161" t="s">
        <v>152</v>
      </c>
      <c r="P66" s="161" t="s">
        <v>143</v>
      </c>
      <c r="Q66" s="161" t="s">
        <v>143</v>
      </c>
      <c r="R66" s="168">
        <v>3100</v>
      </c>
      <c r="S66" s="162" t="s">
        <v>11866</v>
      </c>
      <c r="T66" s="162"/>
    </row>
    <row r="67" spans="1:20">
      <c r="A67" s="161" t="s">
        <v>7738</v>
      </c>
      <c r="B67" s="161">
        <v>140</v>
      </c>
      <c r="C67" s="161" t="s">
        <v>10039</v>
      </c>
      <c r="D67" s="161" t="s">
        <v>6327</v>
      </c>
      <c r="E67" s="161" t="s">
        <v>10022</v>
      </c>
      <c r="F67" s="161"/>
      <c r="G67" s="252" t="s">
        <v>4196</v>
      </c>
      <c r="H67" s="161" t="s">
        <v>152</v>
      </c>
      <c r="I67" s="161" t="s">
        <v>152</v>
      </c>
      <c r="J67" s="161" t="s">
        <v>143</v>
      </c>
      <c r="K67" s="161" t="s">
        <v>143</v>
      </c>
      <c r="L67" s="161" t="s">
        <v>152</v>
      </c>
      <c r="M67" s="161" t="s">
        <v>143</v>
      </c>
      <c r="N67" s="161" t="s">
        <v>152</v>
      </c>
      <c r="O67" s="161" t="s">
        <v>143</v>
      </c>
      <c r="P67" s="161" t="s">
        <v>143</v>
      </c>
      <c r="Q67" s="161" t="s">
        <v>143</v>
      </c>
      <c r="R67" s="168">
        <v>-1650</v>
      </c>
      <c r="S67" s="162" t="s">
        <v>11867</v>
      </c>
      <c r="T67" s="162"/>
    </row>
    <row r="68" spans="1:20">
      <c r="A68" s="161" t="s">
        <v>5211</v>
      </c>
      <c r="B68" s="161">
        <v>144</v>
      </c>
      <c r="C68" s="161" t="s">
        <v>10039</v>
      </c>
      <c r="D68" s="161" t="s">
        <v>6327</v>
      </c>
      <c r="E68" s="161" t="s">
        <v>10042</v>
      </c>
      <c r="F68" s="161" t="s">
        <v>10606</v>
      </c>
      <c r="G68" s="161" t="s">
        <v>428</v>
      </c>
      <c r="H68" s="161" t="s">
        <v>143</v>
      </c>
      <c r="I68" s="161" t="s">
        <v>143</v>
      </c>
      <c r="J68" s="161" t="s">
        <v>143</v>
      </c>
      <c r="K68" s="161" t="s">
        <v>152</v>
      </c>
      <c r="L68" s="161" t="s">
        <v>143</v>
      </c>
      <c r="M68" s="161" t="s">
        <v>143</v>
      </c>
      <c r="N68" s="161" t="s">
        <v>143</v>
      </c>
      <c r="O68" s="161" t="s">
        <v>143</v>
      </c>
      <c r="P68" s="161" t="s">
        <v>143</v>
      </c>
      <c r="Q68" s="161" t="s">
        <v>143</v>
      </c>
      <c r="R68" s="168">
        <v>3200</v>
      </c>
      <c r="S68" s="162" t="s">
        <v>10716</v>
      </c>
      <c r="T68" s="162"/>
    </row>
    <row r="69" ht="27" spans="1:20">
      <c r="A69" s="161" t="s">
        <v>8692</v>
      </c>
      <c r="B69" s="161">
        <v>150</v>
      </c>
      <c r="C69" s="161" t="s">
        <v>10039</v>
      </c>
      <c r="D69" s="161" t="s">
        <v>6327</v>
      </c>
      <c r="E69" s="161" t="s">
        <v>10042</v>
      </c>
      <c r="F69" s="161" t="s">
        <v>11868</v>
      </c>
      <c r="G69" s="161" t="s">
        <v>428</v>
      </c>
      <c r="H69" s="161" t="s">
        <v>152</v>
      </c>
      <c r="I69" s="161" t="s">
        <v>152</v>
      </c>
      <c r="J69" s="161" t="s">
        <v>143</v>
      </c>
      <c r="K69" s="161" t="s">
        <v>143</v>
      </c>
      <c r="L69" s="161" t="s">
        <v>143</v>
      </c>
      <c r="M69" s="161" t="s">
        <v>143</v>
      </c>
      <c r="N69" s="161" t="s">
        <v>143</v>
      </c>
      <c r="O69" s="161" t="s">
        <v>143</v>
      </c>
      <c r="P69" s="161" t="s">
        <v>143</v>
      </c>
      <c r="Q69" s="161" t="s">
        <v>143</v>
      </c>
      <c r="R69" s="168">
        <v>-2100</v>
      </c>
      <c r="S69" s="162" t="s">
        <v>11869</v>
      </c>
      <c r="T69" s="162"/>
    </row>
    <row r="70" spans="1:20">
      <c r="A70" s="161" t="s">
        <v>8775</v>
      </c>
      <c r="B70" s="161">
        <v>155</v>
      </c>
      <c r="C70" s="161" t="s">
        <v>10039</v>
      </c>
      <c r="D70" s="161" t="s">
        <v>6327</v>
      </c>
      <c r="E70" s="161" t="s">
        <v>10022</v>
      </c>
      <c r="F70" s="161" t="s">
        <v>11870</v>
      </c>
      <c r="G70" s="161" t="s">
        <v>428</v>
      </c>
      <c r="H70" s="161" t="s">
        <v>152</v>
      </c>
      <c r="I70" s="161" t="s">
        <v>152</v>
      </c>
      <c r="J70" s="161" t="s">
        <v>143</v>
      </c>
      <c r="K70" s="161" t="s">
        <v>143</v>
      </c>
      <c r="L70" s="161" t="s">
        <v>143</v>
      </c>
      <c r="M70" s="161" t="s">
        <v>143</v>
      </c>
      <c r="N70" s="161" t="s">
        <v>143</v>
      </c>
      <c r="O70" s="161" t="s">
        <v>143</v>
      </c>
      <c r="P70" s="161" t="s">
        <v>143</v>
      </c>
      <c r="Q70" s="161" t="s">
        <v>143</v>
      </c>
      <c r="R70" s="168">
        <v>-1800</v>
      </c>
      <c r="S70" s="162" t="s">
        <v>11871</v>
      </c>
      <c r="T70" s="162"/>
    </row>
    <row r="71" spans="1:20">
      <c r="A71" s="161" t="s">
        <v>4752</v>
      </c>
      <c r="B71" s="161">
        <v>155</v>
      </c>
      <c r="C71" s="161" t="s">
        <v>10039</v>
      </c>
      <c r="D71" s="161" t="s">
        <v>6327</v>
      </c>
      <c r="E71" s="161" t="s">
        <v>10022</v>
      </c>
      <c r="F71" s="161" t="s">
        <v>11872</v>
      </c>
      <c r="G71" s="161" t="s">
        <v>428</v>
      </c>
      <c r="H71" s="161" t="s">
        <v>143</v>
      </c>
      <c r="I71" s="161" t="s">
        <v>143</v>
      </c>
      <c r="J71" s="161" t="s">
        <v>152</v>
      </c>
      <c r="K71" s="161" t="s">
        <v>143</v>
      </c>
      <c r="L71" s="161" t="s">
        <v>143</v>
      </c>
      <c r="M71" s="161" t="s">
        <v>143</v>
      </c>
      <c r="N71" s="161" t="s">
        <v>152</v>
      </c>
      <c r="O71" s="161" t="s">
        <v>152</v>
      </c>
      <c r="P71" s="161" t="s">
        <v>143</v>
      </c>
      <c r="Q71" s="161" t="s">
        <v>143</v>
      </c>
      <c r="R71" s="168">
        <v>3550</v>
      </c>
      <c r="S71" s="162" t="s">
        <v>10584</v>
      </c>
      <c r="T71" s="162"/>
    </row>
    <row r="72" spans="1:20">
      <c r="A72" s="161" t="s">
        <v>98</v>
      </c>
      <c r="B72" s="161">
        <v>160</v>
      </c>
      <c r="C72" s="161" t="s">
        <v>10039</v>
      </c>
      <c r="D72" s="161" t="s">
        <v>6327</v>
      </c>
      <c r="E72" s="161" t="s">
        <v>10022</v>
      </c>
      <c r="F72" s="161" t="s">
        <v>11873</v>
      </c>
      <c r="G72" s="257" t="s">
        <v>4196</v>
      </c>
      <c r="H72" s="161" t="s">
        <v>152</v>
      </c>
      <c r="I72" s="161" t="s">
        <v>152</v>
      </c>
      <c r="J72" s="161" t="s">
        <v>152</v>
      </c>
      <c r="K72" s="161" t="s">
        <v>152</v>
      </c>
      <c r="L72" s="161" t="s">
        <v>152</v>
      </c>
      <c r="M72" s="161" t="s">
        <v>143</v>
      </c>
      <c r="N72" s="161" t="s">
        <v>152</v>
      </c>
      <c r="O72" s="161" t="s">
        <v>152</v>
      </c>
      <c r="P72" s="161" t="s">
        <v>143</v>
      </c>
      <c r="Q72" s="161" t="s">
        <v>143</v>
      </c>
      <c r="R72" s="161" t="s">
        <v>428</v>
      </c>
      <c r="S72" s="162" t="s">
        <v>11874</v>
      </c>
      <c r="T72" s="162"/>
    </row>
    <row r="73" spans="1:20">
      <c r="A73" s="161" t="s">
        <v>4699</v>
      </c>
      <c r="B73" s="161">
        <v>165</v>
      </c>
      <c r="C73" s="161" t="s">
        <v>10039</v>
      </c>
      <c r="D73" s="161" t="s">
        <v>6327</v>
      </c>
      <c r="E73" s="161" t="s">
        <v>10022</v>
      </c>
      <c r="F73" s="161"/>
      <c r="G73" s="161" t="s">
        <v>428</v>
      </c>
      <c r="H73" s="161" t="s">
        <v>152</v>
      </c>
      <c r="I73" s="161" t="s">
        <v>152</v>
      </c>
      <c r="J73" s="161" t="s">
        <v>152</v>
      </c>
      <c r="K73" s="161" t="s">
        <v>152</v>
      </c>
      <c r="L73" s="161" t="s">
        <v>152</v>
      </c>
      <c r="M73" s="161" t="s">
        <v>143</v>
      </c>
      <c r="N73" s="161" t="s">
        <v>152</v>
      </c>
      <c r="O73" s="161" t="s">
        <v>152</v>
      </c>
      <c r="P73" s="161" t="s">
        <v>143</v>
      </c>
      <c r="Q73" s="161" t="s">
        <v>143</v>
      </c>
      <c r="R73" s="168">
        <v>3800</v>
      </c>
      <c r="S73" s="162" t="s">
        <v>10478</v>
      </c>
      <c r="T73" s="162"/>
    </row>
    <row r="74" ht="40.5" spans="1:20">
      <c r="A74" s="161" t="s">
        <v>8122</v>
      </c>
      <c r="B74" s="161">
        <v>165</v>
      </c>
      <c r="C74" s="161" t="s">
        <v>10039</v>
      </c>
      <c r="D74" s="161" t="s">
        <v>6327</v>
      </c>
      <c r="E74" s="161" t="s">
        <v>10042</v>
      </c>
      <c r="F74" s="161" t="s">
        <v>11859</v>
      </c>
      <c r="G74" s="253" t="s">
        <v>4181</v>
      </c>
      <c r="H74" s="161" t="s">
        <v>152</v>
      </c>
      <c r="I74" s="161" t="s">
        <v>152</v>
      </c>
      <c r="J74" s="161" t="s">
        <v>143</v>
      </c>
      <c r="K74" s="161" t="s">
        <v>152</v>
      </c>
      <c r="L74" s="161" t="s">
        <v>143</v>
      </c>
      <c r="M74" s="161" t="s">
        <v>143</v>
      </c>
      <c r="N74" s="161" t="s">
        <v>143</v>
      </c>
      <c r="O74" s="161" t="s">
        <v>143</v>
      </c>
      <c r="P74" s="161" t="s">
        <v>143</v>
      </c>
      <c r="Q74" s="161" t="s">
        <v>143</v>
      </c>
      <c r="R74" s="161" t="s">
        <v>428</v>
      </c>
      <c r="S74" s="162" t="s">
        <v>11875</v>
      </c>
      <c r="T74" s="162" t="s">
        <v>8061</v>
      </c>
    </row>
    <row r="75" spans="1:20">
      <c r="A75" s="161" t="s">
        <v>4764</v>
      </c>
      <c r="B75" s="161">
        <v>167</v>
      </c>
      <c r="C75" s="161" t="s">
        <v>10039</v>
      </c>
      <c r="D75" s="161" t="s">
        <v>6327</v>
      </c>
      <c r="E75" s="161" t="s">
        <v>10042</v>
      </c>
      <c r="F75" s="161" t="s">
        <v>10606</v>
      </c>
      <c r="G75" s="161" t="s">
        <v>428</v>
      </c>
      <c r="H75" s="161" t="s">
        <v>143</v>
      </c>
      <c r="I75" s="161" t="s">
        <v>143</v>
      </c>
      <c r="J75" s="161" t="s">
        <v>143</v>
      </c>
      <c r="K75" s="161" t="s">
        <v>152</v>
      </c>
      <c r="L75" s="161" t="s">
        <v>143</v>
      </c>
      <c r="M75" s="161" t="s">
        <v>143</v>
      </c>
      <c r="N75" s="161" t="s">
        <v>143</v>
      </c>
      <c r="O75" s="161" t="s">
        <v>143</v>
      </c>
      <c r="P75" s="161" t="s">
        <v>143</v>
      </c>
      <c r="Q75" s="161" t="s">
        <v>143</v>
      </c>
      <c r="R75" s="168">
        <v>3830</v>
      </c>
      <c r="S75" s="162" t="s">
        <v>11876</v>
      </c>
      <c r="T75" s="162"/>
    </row>
    <row r="76" spans="1:20">
      <c r="A76" s="161" t="s">
        <v>4702</v>
      </c>
      <c r="B76" s="161">
        <v>170</v>
      </c>
      <c r="C76" s="161" t="s">
        <v>10039</v>
      </c>
      <c r="D76" s="161" t="s">
        <v>6327</v>
      </c>
      <c r="E76" s="161" t="s">
        <v>10022</v>
      </c>
      <c r="F76" s="161" t="s">
        <v>11820</v>
      </c>
      <c r="G76" s="161" t="s">
        <v>428</v>
      </c>
      <c r="H76" s="161" t="s">
        <v>143</v>
      </c>
      <c r="I76" s="161" t="s">
        <v>143</v>
      </c>
      <c r="J76" s="161" t="s">
        <v>143</v>
      </c>
      <c r="K76" s="161" t="s">
        <v>143</v>
      </c>
      <c r="L76" s="161" t="s">
        <v>152</v>
      </c>
      <c r="M76" s="161" t="s">
        <v>143</v>
      </c>
      <c r="N76" s="161" t="s">
        <v>143</v>
      </c>
      <c r="O76" s="161" t="s">
        <v>143</v>
      </c>
      <c r="P76" s="161" t="s">
        <v>143</v>
      </c>
      <c r="Q76" s="161" t="s">
        <v>143</v>
      </c>
      <c r="R76" s="168">
        <v>3800</v>
      </c>
      <c r="S76" s="162" t="s">
        <v>10478</v>
      </c>
      <c r="T76" s="162"/>
    </row>
    <row r="77" ht="27" spans="1:20">
      <c r="A77" s="161" t="s">
        <v>98</v>
      </c>
      <c r="B77" s="161">
        <v>170</v>
      </c>
      <c r="C77" s="161" t="s">
        <v>10039</v>
      </c>
      <c r="D77" s="161" t="s">
        <v>6327</v>
      </c>
      <c r="E77" s="161" t="s">
        <v>10019</v>
      </c>
      <c r="F77" s="161" t="s">
        <v>11877</v>
      </c>
      <c r="G77" s="257" t="s">
        <v>4196</v>
      </c>
      <c r="H77" s="161" t="s">
        <v>152</v>
      </c>
      <c r="I77" s="161" t="s">
        <v>152</v>
      </c>
      <c r="J77" s="161" t="s">
        <v>152</v>
      </c>
      <c r="K77" s="161" t="s">
        <v>152</v>
      </c>
      <c r="L77" s="161" t="s">
        <v>152</v>
      </c>
      <c r="M77" s="161" t="s">
        <v>143</v>
      </c>
      <c r="N77" s="161" t="s">
        <v>152</v>
      </c>
      <c r="O77" s="161" t="s">
        <v>152</v>
      </c>
      <c r="P77" s="161" t="s">
        <v>143</v>
      </c>
      <c r="Q77" s="161" t="s">
        <v>143</v>
      </c>
      <c r="R77" s="161" t="s">
        <v>428</v>
      </c>
      <c r="S77" s="162" t="s">
        <v>11878</v>
      </c>
      <c r="T77" s="162" t="s">
        <v>10095</v>
      </c>
    </row>
    <row r="78" spans="1:20">
      <c r="A78" s="161" t="s">
        <v>6223</v>
      </c>
      <c r="B78" s="161">
        <v>180</v>
      </c>
      <c r="C78" s="161" t="s">
        <v>10039</v>
      </c>
      <c r="D78" s="161" t="s">
        <v>6327</v>
      </c>
      <c r="E78" s="161" t="s">
        <v>10022</v>
      </c>
      <c r="F78" s="161"/>
      <c r="G78" s="161" t="s">
        <v>428</v>
      </c>
      <c r="H78" s="161" t="s">
        <v>152</v>
      </c>
      <c r="I78" s="161" t="s">
        <v>152</v>
      </c>
      <c r="J78" s="161" t="s">
        <v>152</v>
      </c>
      <c r="K78" s="161" t="s">
        <v>152</v>
      </c>
      <c r="L78" s="161" t="s">
        <v>152</v>
      </c>
      <c r="M78" s="161" t="s">
        <v>143</v>
      </c>
      <c r="N78" s="161" t="s">
        <v>152</v>
      </c>
      <c r="O78" s="161" t="s">
        <v>152</v>
      </c>
      <c r="P78" s="161" t="s">
        <v>143</v>
      </c>
      <c r="Q78" s="161" t="s">
        <v>143</v>
      </c>
      <c r="R78" s="168">
        <v>-6150</v>
      </c>
      <c r="S78" s="162" t="s">
        <v>11879</v>
      </c>
      <c r="T78" s="162"/>
    </row>
    <row r="79" ht="27" spans="1:20">
      <c r="A79" s="161" t="s">
        <v>6003</v>
      </c>
      <c r="B79" s="161">
        <v>180</v>
      </c>
      <c r="C79" s="161" t="s">
        <v>10039</v>
      </c>
      <c r="D79" s="161" t="s">
        <v>6327</v>
      </c>
      <c r="E79" s="161" t="s">
        <v>10042</v>
      </c>
      <c r="F79" s="161" t="s">
        <v>11826</v>
      </c>
      <c r="G79" s="161" t="s">
        <v>428</v>
      </c>
      <c r="H79" s="161" t="s">
        <v>143</v>
      </c>
      <c r="I79" s="161" t="s">
        <v>152</v>
      </c>
      <c r="J79" s="161" t="s">
        <v>143</v>
      </c>
      <c r="K79" s="161" t="s">
        <v>143</v>
      </c>
      <c r="L79" s="161" t="s">
        <v>143</v>
      </c>
      <c r="M79" s="161" t="s">
        <v>143</v>
      </c>
      <c r="N79" s="161" t="s">
        <v>143</v>
      </c>
      <c r="O79" s="161" t="s">
        <v>143</v>
      </c>
      <c r="P79" s="161" t="s">
        <v>143</v>
      </c>
      <c r="Q79" s="161" t="s">
        <v>143</v>
      </c>
      <c r="R79" s="168">
        <v>-3075</v>
      </c>
      <c r="S79" s="162" t="s">
        <v>11880</v>
      </c>
      <c r="T79" s="162"/>
    </row>
    <row r="80" spans="1:20">
      <c r="A80" s="161" t="s">
        <v>4709</v>
      </c>
      <c r="B80" s="161">
        <v>185</v>
      </c>
      <c r="C80" s="161" t="s">
        <v>10039</v>
      </c>
      <c r="D80" s="161" t="s">
        <v>6327</v>
      </c>
      <c r="E80" s="161" t="s">
        <v>10042</v>
      </c>
      <c r="F80" s="161" t="s">
        <v>11881</v>
      </c>
      <c r="G80" s="161" t="s">
        <v>428</v>
      </c>
      <c r="H80" s="161" t="s">
        <v>152</v>
      </c>
      <c r="I80" s="161" t="s">
        <v>152</v>
      </c>
      <c r="J80" s="161" t="s">
        <v>152</v>
      </c>
      <c r="K80" s="161" t="s">
        <v>152</v>
      </c>
      <c r="L80" s="161" t="s">
        <v>152</v>
      </c>
      <c r="M80" s="161" t="s">
        <v>143</v>
      </c>
      <c r="N80" s="161" t="s">
        <v>143</v>
      </c>
      <c r="O80" s="161" t="s">
        <v>143</v>
      </c>
      <c r="P80" s="161" t="s">
        <v>143</v>
      </c>
      <c r="Q80" s="161" t="s">
        <v>143</v>
      </c>
      <c r="R80" s="168">
        <v>5200</v>
      </c>
      <c r="S80" s="162" t="s">
        <v>10478</v>
      </c>
      <c r="T80" s="162"/>
    </row>
    <row r="81" ht="27" spans="1:20">
      <c r="A81" s="161" t="s">
        <v>4720</v>
      </c>
      <c r="B81" s="161">
        <v>190</v>
      </c>
      <c r="C81" s="161" t="s">
        <v>10039</v>
      </c>
      <c r="D81" s="161" t="s">
        <v>6318</v>
      </c>
      <c r="E81" s="161" t="s">
        <v>10042</v>
      </c>
      <c r="F81" s="161" t="s">
        <v>11865</v>
      </c>
      <c r="G81" s="161" t="s">
        <v>428</v>
      </c>
      <c r="H81" s="161" t="s">
        <v>143</v>
      </c>
      <c r="I81" s="161" t="s">
        <v>143</v>
      </c>
      <c r="J81" s="161" t="s">
        <v>143</v>
      </c>
      <c r="K81" s="161" t="s">
        <v>143</v>
      </c>
      <c r="L81" s="161" t="s">
        <v>143</v>
      </c>
      <c r="M81" s="161" t="s">
        <v>143</v>
      </c>
      <c r="N81" s="161" t="s">
        <v>143</v>
      </c>
      <c r="O81" s="161" t="s">
        <v>152</v>
      </c>
      <c r="P81" s="161" t="s">
        <v>143</v>
      </c>
      <c r="Q81" s="161" t="s">
        <v>143</v>
      </c>
      <c r="R81" s="168">
        <v>4500</v>
      </c>
      <c r="S81" s="162" t="s">
        <v>11882</v>
      </c>
      <c r="T81" s="162" t="s">
        <v>11811</v>
      </c>
    </row>
    <row r="82" spans="1:20">
      <c r="A82" s="161" t="s">
        <v>2034</v>
      </c>
      <c r="B82" s="161">
        <v>190</v>
      </c>
      <c r="C82" s="161" t="s">
        <v>10039</v>
      </c>
      <c r="D82" s="161" t="s">
        <v>6327</v>
      </c>
      <c r="E82" s="161" t="s">
        <v>10022</v>
      </c>
      <c r="F82" s="161" t="s">
        <v>10441</v>
      </c>
      <c r="G82" s="161" t="s">
        <v>428</v>
      </c>
      <c r="H82" s="161" t="s">
        <v>152</v>
      </c>
      <c r="I82" s="161" t="s">
        <v>152</v>
      </c>
      <c r="J82" s="161" t="s">
        <v>152</v>
      </c>
      <c r="K82" s="161" t="s">
        <v>152</v>
      </c>
      <c r="L82" s="161" t="s">
        <v>143</v>
      </c>
      <c r="M82" s="161" t="s">
        <v>143</v>
      </c>
      <c r="N82" s="161" t="s">
        <v>143</v>
      </c>
      <c r="O82" s="161" t="s">
        <v>143</v>
      </c>
      <c r="P82" s="161" t="s">
        <v>143</v>
      </c>
      <c r="Q82" s="161" t="s">
        <v>143</v>
      </c>
      <c r="R82" s="168">
        <v>-4500</v>
      </c>
      <c r="S82" s="162" t="s">
        <v>11883</v>
      </c>
      <c r="T82" s="162"/>
    </row>
    <row r="83" spans="1:20">
      <c r="A83" s="161" t="s">
        <v>11884</v>
      </c>
      <c r="B83" s="161">
        <v>191</v>
      </c>
      <c r="C83" s="161" t="s">
        <v>10039</v>
      </c>
      <c r="D83" s="161" t="s">
        <v>6327</v>
      </c>
      <c r="E83" s="161" t="s">
        <v>10042</v>
      </c>
      <c r="F83" s="161" t="s">
        <v>10606</v>
      </c>
      <c r="G83" s="161" t="s">
        <v>428</v>
      </c>
      <c r="H83" s="161" t="s">
        <v>143</v>
      </c>
      <c r="I83" s="161" t="s">
        <v>143</v>
      </c>
      <c r="J83" s="161" t="s">
        <v>143</v>
      </c>
      <c r="K83" s="161" t="s">
        <v>152</v>
      </c>
      <c r="L83" s="161" t="s">
        <v>143</v>
      </c>
      <c r="M83" s="161" t="s">
        <v>143</v>
      </c>
      <c r="N83" s="161" t="s">
        <v>143</v>
      </c>
      <c r="O83" s="161" t="s">
        <v>143</v>
      </c>
      <c r="P83" s="161" t="s">
        <v>143</v>
      </c>
      <c r="Q83" s="161" t="s">
        <v>143</v>
      </c>
      <c r="R83" s="168">
        <v>4600</v>
      </c>
      <c r="S83" s="162" t="s">
        <v>10478</v>
      </c>
      <c r="T83" s="162"/>
    </row>
    <row r="84" ht="27" spans="1:20">
      <c r="A84" s="161" t="s">
        <v>5331</v>
      </c>
      <c r="B84" s="161">
        <v>195</v>
      </c>
      <c r="C84" s="161" t="s">
        <v>10039</v>
      </c>
      <c r="D84" s="161" t="s">
        <v>6327</v>
      </c>
      <c r="E84" s="161" t="s">
        <v>10022</v>
      </c>
      <c r="F84" s="161" t="s">
        <v>11885</v>
      </c>
      <c r="G84" s="161" t="s">
        <v>428</v>
      </c>
      <c r="H84" s="161" t="s">
        <v>143</v>
      </c>
      <c r="I84" s="161" t="s">
        <v>143</v>
      </c>
      <c r="J84" s="161" t="s">
        <v>143</v>
      </c>
      <c r="K84" s="161" t="s">
        <v>143</v>
      </c>
      <c r="L84" s="161" t="s">
        <v>143</v>
      </c>
      <c r="M84" s="161" t="s">
        <v>143</v>
      </c>
      <c r="N84" s="161" t="s">
        <v>143</v>
      </c>
      <c r="O84" s="161" t="s">
        <v>143</v>
      </c>
      <c r="P84" s="161" t="s">
        <v>143</v>
      </c>
      <c r="Q84" s="161" t="s">
        <v>143</v>
      </c>
      <c r="R84" s="168">
        <v>4700</v>
      </c>
      <c r="S84" s="162" t="s">
        <v>11886</v>
      </c>
      <c r="T84" s="162" t="s">
        <v>11887</v>
      </c>
    </row>
    <row r="85" ht="27" spans="1:20">
      <c r="A85" s="161" t="s">
        <v>11888</v>
      </c>
      <c r="B85" s="161">
        <v>200</v>
      </c>
      <c r="C85" s="161" t="s">
        <v>10039</v>
      </c>
      <c r="D85" s="161" t="s">
        <v>6327</v>
      </c>
      <c r="E85" s="161" t="s">
        <v>10022</v>
      </c>
      <c r="F85" s="161" t="s">
        <v>10441</v>
      </c>
      <c r="G85" s="161" t="s">
        <v>428</v>
      </c>
      <c r="H85" s="161" t="s">
        <v>152</v>
      </c>
      <c r="I85" s="161" t="s">
        <v>152</v>
      </c>
      <c r="J85" s="161" t="s">
        <v>152</v>
      </c>
      <c r="K85" s="161" t="s">
        <v>152</v>
      </c>
      <c r="L85" s="161" t="s">
        <v>152</v>
      </c>
      <c r="M85" s="161" t="s">
        <v>143</v>
      </c>
      <c r="N85" s="161" t="s">
        <v>152</v>
      </c>
      <c r="O85" s="161" t="s">
        <v>152</v>
      </c>
      <c r="P85" s="161" t="s">
        <v>143</v>
      </c>
      <c r="Q85" s="161" t="s">
        <v>143</v>
      </c>
      <c r="R85" s="168">
        <v>4800</v>
      </c>
      <c r="S85" s="162" t="s">
        <v>11889</v>
      </c>
      <c r="T85" s="162"/>
    </row>
    <row r="86" ht="27" spans="1:20">
      <c r="A86" s="161" t="s">
        <v>98</v>
      </c>
      <c r="B86" s="161">
        <v>200</v>
      </c>
      <c r="C86" s="161" t="s">
        <v>10039</v>
      </c>
      <c r="D86" s="161" t="s">
        <v>6327</v>
      </c>
      <c r="E86" s="161" t="s">
        <v>10022</v>
      </c>
      <c r="F86" s="161" t="s">
        <v>11890</v>
      </c>
      <c r="G86" s="257" t="s">
        <v>4196</v>
      </c>
      <c r="H86" s="161" t="s">
        <v>152</v>
      </c>
      <c r="I86" s="161" t="s">
        <v>152</v>
      </c>
      <c r="J86" s="161" t="s">
        <v>152</v>
      </c>
      <c r="K86" s="161" t="s">
        <v>152</v>
      </c>
      <c r="L86" s="161" t="s">
        <v>152</v>
      </c>
      <c r="M86" s="161" t="s">
        <v>143</v>
      </c>
      <c r="N86" s="161" t="s">
        <v>152</v>
      </c>
      <c r="O86" s="161" t="s">
        <v>152</v>
      </c>
      <c r="P86" s="161" t="s">
        <v>143</v>
      </c>
      <c r="Q86" s="161" t="s">
        <v>143</v>
      </c>
      <c r="R86" s="161" t="s">
        <v>428</v>
      </c>
      <c r="S86" s="162" t="s">
        <v>11891</v>
      </c>
      <c r="T86" s="162"/>
    </row>
    <row r="87" spans="1:20">
      <c r="A87" s="161" t="s">
        <v>6031</v>
      </c>
      <c r="B87" s="161">
        <v>205</v>
      </c>
      <c r="C87" s="161" t="s">
        <v>10039</v>
      </c>
      <c r="D87" s="161" t="s">
        <v>6327</v>
      </c>
      <c r="E87" s="161" t="s">
        <v>10022</v>
      </c>
      <c r="F87" s="161"/>
      <c r="G87" s="252" t="s">
        <v>4181</v>
      </c>
      <c r="H87" s="161" t="s">
        <v>152</v>
      </c>
      <c r="I87" s="161" t="s">
        <v>152</v>
      </c>
      <c r="J87" s="161" t="s">
        <v>152</v>
      </c>
      <c r="K87" s="161" t="s">
        <v>152</v>
      </c>
      <c r="L87" s="161" t="s">
        <v>143</v>
      </c>
      <c r="M87" s="161" t="s">
        <v>143</v>
      </c>
      <c r="N87" s="161" t="s">
        <v>143</v>
      </c>
      <c r="O87" s="161" t="s">
        <v>143</v>
      </c>
      <c r="P87" s="161" t="s">
        <v>143</v>
      </c>
      <c r="Q87" s="161" t="s">
        <v>143</v>
      </c>
      <c r="R87" s="168">
        <v>-2250</v>
      </c>
      <c r="S87" s="162" t="s">
        <v>11892</v>
      </c>
      <c r="T87" s="162"/>
    </row>
    <row r="88" spans="1:20">
      <c r="A88" s="161" t="s">
        <v>7918</v>
      </c>
      <c r="B88" s="161">
        <v>205</v>
      </c>
      <c r="C88" s="161" t="s">
        <v>10039</v>
      </c>
      <c r="D88" s="161" t="s">
        <v>6327</v>
      </c>
      <c r="E88" s="161" t="s">
        <v>10022</v>
      </c>
      <c r="F88" s="161" t="s">
        <v>11893</v>
      </c>
      <c r="G88" s="161" t="s">
        <v>428</v>
      </c>
      <c r="H88" s="161" t="s">
        <v>143</v>
      </c>
      <c r="I88" s="161" t="s">
        <v>143</v>
      </c>
      <c r="J88" s="161" t="s">
        <v>143</v>
      </c>
      <c r="K88" s="161" t="s">
        <v>143</v>
      </c>
      <c r="L88" s="161" t="s">
        <v>143</v>
      </c>
      <c r="M88" s="161" t="s">
        <v>143</v>
      </c>
      <c r="N88" s="161" t="s">
        <v>152</v>
      </c>
      <c r="O88" s="161" t="s">
        <v>143</v>
      </c>
      <c r="P88" s="161" t="s">
        <v>143</v>
      </c>
      <c r="Q88" s="161" t="s">
        <v>143</v>
      </c>
      <c r="R88" s="168">
        <v>-5250</v>
      </c>
      <c r="S88" s="162" t="s">
        <v>11894</v>
      </c>
      <c r="T88" s="162"/>
    </row>
    <row r="89" spans="1:20">
      <c r="A89" s="161" t="s">
        <v>8853</v>
      </c>
      <c r="B89" s="161">
        <v>210</v>
      </c>
      <c r="C89" s="161" t="s">
        <v>10039</v>
      </c>
      <c r="D89" s="161" t="s">
        <v>6327</v>
      </c>
      <c r="E89" s="161" t="s">
        <v>10042</v>
      </c>
      <c r="F89" s="161" t="s">
        <v>10533</v>
      </c>
      <c r="G89" s="252" t="s">
        <v>4181</v>
      </c>
      <c r="H89" s="161" t="s">
        <v>152</v>
      </c>
      <c r="I89" s="161" t="s">
        <v>152</v>
      </c>
      <c r="J89" s="161" t="s">
        <v>143</v>
      </c>
      <c r="K89" s="161" t="s">
        <v>143</v>
      </c>
      <c r="L89" s="161" t="s">
        <v>152</v>
      </c>
      <c r="M89" s="161" t="s">
        <v>143</v>
      </c>
      <c r="N89" s="161" t="s">
        <v>143</v>
      </c>
      <c r="O89" s="161" t="s">
        <v>143</v>
      </c>
      <c r="P89" s="161" t="s">
        <v>152</v>
      </c>
      <c r="Q89" s="161" t="s">
        <v>152</v>
      </c>
      <c r="R89" s="168">
        <v>-1650</v>
      </c>
      <c r="S89" s="162" t="s">
        <v>11895</v>
      </c>
      <c r="T89" s="162"/>
    </row>
    <row r="90" spans="1:20">
      <c r="A90" s="161" t="s">
        <v>11896</v>
      </c>
      <c r="B90" s="161">
        <v>210</v>
      </c>
      <c r="C90" s="161" t="s">
        <v>10039</v>
      </c>
      <c r="D90" s="161" t="s">
        <v>6327</v>
      </c>
      <c r="E90" s="161" t="s">
        <v>10042</v>
      </c>
      <c r="F90" s="161" t="s">
        <v>11881</v>
      </c>
      <c r="G90" s="161" t="s">
        <v>428</v>
      </c>
      <c r="H90" s="161" t="s">
        <v>152</v>
      </c>
      <c r="I90" s="161" t="s">
        <v>152</v>
      </c>
      <c r="J90" s="161" t="s">
        <v>152</v>
      </c>
      <c r="K90" s="161" t="s">
        <v>143</v>
      </c>
      <c r="L90" s="161" t="s">
        <v>152</v>
      </c>
      <c r="M90" s="161" t="s">
        <v>143</v>
      </c>
      <c r="N90" s="161" t="s">
        <v>152</v>
      </c>
      <c r="O90" s="161" t="s">
        <v>152</v>
      </c>
      <c r="P90" s="161" t="s">
        <v>143</v>
      </c>
      <c r="Q90" s="161" t="s">
        <v>143</v>
      </c>
      <c r="R90" s="168">
        <v>-3900</v>
      </c>
      <c r="S90" s="162" t="s">
        <v>11897</v>
      </c>
      <c r="T90" s="162"/>
    </row>
    <row r="91" spans="1:20">
      <c r="A91" s="161" t="s">
        <v>5332</v>
      </c>
      <c r="B91" s="161">
        <v>211</v>
      </c>
      <c r="C91" s="161" t="s">
        <v>10039</v>
      </c>
      <c r="D91" s="161" t="s">
        <v>6327</v>
      </c>
      <c r="E91" s="161" t="s">
        <v>10042</v>
      </c>
      <c r="F91" s="161"/>
      <c r="G91" s="161" t="s">
        <v>428</v>
      </c>
      <c r="H91" s="161" t="s">
        <v>428</v>
      </c>
      <c r="I91" s="161" t="s">
        <v>152</v>
      </c>
      <c r="J91" s="161" t="s">
        <v>152</v>
      </c>
      <c r="K91" s="161" t="s">
        <v>152</v>
      </c>
      <c r="L91" s="161" t="s">
        <v>152</v>
      </c>
      <c r="M91" s="161" t="s">
        <v>143</v>
      </c>
      <c r="N91" s="161" t="s">
        <v>152</v>
      </c>
      <c r="O91" s="161" t="s">
        <v>152</v>
      </c>
      <c r="P91" s="161" t="s">
        <v>143</v>
      </c>
      <c r="Q91" s="161" t="s">
        <v>143</v>
      </c>
      <c r="R91" s="168">
        <v>4000</v>
      </c>
      <c r="S91" s="162" t="s">
        <v>11898</v>
      </c>
      <c r="T91" s="162"/>
    </row>
    <row r="92" ht="40.5" spans="1:20">
      <c r="A92" s="161" t="s">
        <v>6225</v>
      </c>
      <c r="B92" s="161">
        <v>215</v>
      </c>
      <c r="C92" s="161" t="s">
        <v>10039</v>
      </c>
      <c r="D92" s="161" t="s">
        <v>6327</v>
      </c>
      <c r="E92" s="161" t="s">
        <v>10022</v>
      </c>
      <c r="F92" s="161" t="s">
        <v>10606</v>
      </c>
      <c r="G92" s="161" t="s">
        <v>428</v>
      </c>
      <c r="H92" s="161" t="s">
        <v>143</v>
      </c>
      <c r="I92" s="161" t="s">
        <v>152</v>
      </c>
      <c r="J92" s="161" t="s">
        <v>143</v>
      </c>
      <c r="K92" s="161" t="s">
        <v>152</v>
      </c>
      <c r="L92" s="161" t="s">
        <v>143</v>
      </c>
      <c r="M92" s="161" t="s">
        <v>143</v>
      </c>
      <c r="N92" s="161" t="s">
        <v>143</v>
      </c>
      <c r="O92" s="161" t="s">
        <v>143</v>
      </c>
      <c r="P92" s="161" t="s">
        <v>143</v>
      </c>
      <c r="Q92" s="161" t="s">
        <v>143</v>
      </c>
      <c r="R92" s="161">
        <v>6500</v>
      </c>
      <c r="S92" s="162" t="s">
        <v>11899</v>
      </c>
      <c r="T92" s="162" t="s">
        <v>11900</v>
      </c>
    </row>
    <row r="93" spans="1:20">
      <c r="A93" s="161" t="s">
        <v>8897</v>
      </c>
      <c r="B93" s="161">
        <v>220</v>
      </c>
      <c r="C93" s="161" t="s">
        <v>10039</v>
      </c>
      <c r="D93" s="161" t="s">
        <v>6327</v>
      </c>
      <c r="E93" s="161" t="s">
        <v>10042</v>
      </c>
      <c r="F93" s="161" t="s">
        <v>10606</v>
      </c>
      <c r="G93" s="252" t="s">
        <v>4181</v>
      </c>
      <c r="H93" s="161" t="s">
        <v>152</v>
      </c>
      <c r="I93" s="161" t="s">
        <v>152</v>
      </c>
      <c r="J93" s="161" t="s">
        <v>143</v>
      </c>
      <c r="K93" s="161" t="s">
        <v>152</v>
      </c>
      <c r="L93" s="161" t="s">
        <v>152</v>
      </c>
      <c r="M93" s="161" t="s">
        <v>143</v>
      </c>
      <c r="N93" s="161" t="s">
        <v>143</v>
      </c>
      <c r="O93" s="161" t="s">
        <v>143</v>
      </c>
      <c r="P93" s="161" t="s">
        <v>143</v>
      </c>
      <c r="Q93" s="161" t="s">
        <v>143</v>
      </c>
      <c r="R93" s="168">
        <v>-1725</v>
      </c>
      <c r="S93" s="162" t="s">
        <v>11901</v>
      </c>
      <c r="T93" s="162"/>
    </row>
    <row r="94" ht="27" spans="1:20">
      <c r="A94" s="161" t="s">
        <v>5425</v>
      </c>
      <c r="B94" s="161">
        <v>220</v>
      </c>
      <c r="C94" s="161" t="s">
        <v>10039</v>
      </c>
      <c r="D94" s="161" t="s">
        <v>6327</v>
      </c>
      <c r="E94" s="161" t="s">
        <v>10022</v>
      </c>
      <c r="F94" s="161" t="s">
        <v>11893</v>
      </c>
      <c r="G94" s="161" t="s">
        <v>428</v>
      </c>
      <c r="H94" s="161" t="s">
        <v>143</v>
      </c>
      <c r="I94" s="161" t="s">
        <v>143</v>
      </c>
      <c r="J94" s="161" t="s">
        <v>143</v>
      </c>
      <c r="K94" s="161" t="s">
        <v>143</v>
      </c>
      <c r="L94" s="161" t="s">
        <v>143</v>
      </c>
      <c r="M94" s="161" t="s">
        <v>143</v>
      </c>
      <c r="N94" s="161" t="s">
        <v>152</v>
      </c>
      <c r="O94" s="161" t="s">
        <v>143</v>
      </c>
      <c r="P94" s="161" t="s">
        <v>143</v>
      </c>
      <c r="Q94" s="161" t="s">
        <v>143</v>
      </c>
      <c r="R94" s="168">
        <v>7500</v>
      </c>
      <c r="S94" s="162" t="s">
        <v>11902</v>
      </c>
      <c r="T94" s="162"/>
    </row>
    <row r="95" spans="1:20">
      <c r="A95" s="161" t="s">
        <v>8420</v>
      </c>
      <c r="B95" s="161">
        <v>220</v>
      </c>
      <c r="C95" s="161" t="s">
        <v>10039</v>
      </c>
      <c r="D95" s="161" t="s">
        <v>6327</v>
      </c>
      <c r="E95" s="161" t="s">
        <v>10042</v>
      </c>
      <c r="F95" s="161" t="s">
        <v>11903</v>
      </c>
      <c r="G95" s="161" t="s">
        <v>428</v>
      </c>
      <c r="H95" s="161" t="s">
        <v>152</v>
      </c>
      <c r="I95" s="161" t="s">
        <v>152</v>
      </c>
      <c r="J95" s="161" t="s">
        <v>143</v>
      </c>
      <c r="K95" s="161" t="s">
        <v>152</v>
      </c>
      <c r="L95" s="161" t="s">
        <v>152</v>
      </c>
      <c r="M95" s="161" t="s">
        <v>143</v>
      </c>
      <c r="N95" s="161" t="s">
        <v>143</v>
      </c>
      <c r="O95" s="161" t="s">
        <v>152</v>
      </c>
      <c r="P95" s="161" t="s">
        <v>143</v>
      </c>
      <c r="Q95" s="161" t="s">
        <v>143</v>
      </c>
      <c r="R95" s="168">
        <v>-2925</v>
      </c>
      <c r="S95" s="162" t="s">
        <v>11904</v>
      </c>
      <c r="T95" s="162"/>
    </row>
    <row r="96" ht="54" spans="1:20">
      <c r="A96" s="161" t="s">
        <v>7905</v>
      </c>
      <c r="B96" s="161">
        <v>220</v>
      </c>
      <c r="C96" s="161" t="s">
        <v>10039</v>
      </c>
      <c r="D96" s="161" t="s">
        <v>6327</v>
      </c>
      <c r="E96" s="161" t="s">
        <v>10019</v>
      </c>
      <c r="F96" s="161" t="s">
        <v>10606</v>
      </c>
      <c r="G96" s="252" t="s">
        <v>4196</v>
      </c>
      <c r="H96" s="161" t="s">
        <v>152</v>
      </c>
      <c r="I96" s="161" t="s">
        <v>152</v>
      </c>
      <c r="J96" s="161" t="s">
        <v>152</v>
      </c>
      <c r="K96" s="161" t="s">
        <v>143</v>
      </c>
      <c r="L96" s="161" t="s">
        <v>152</v>
      </c>
      <c r="M96" s="161" t="s">
        <v>143</v>
      </c>
      <c r="N96" s="161" t="s">
        <v>152</v>
      </c>
      <c r="O96" s="161" t="s">
        <v>143</v>
      </c>
      <c r="P96" s="161" t="s">
        <v>143</v>
      </c>
      <c r="Q96" s="161" t="s">
        <v>143</v>
      </c>
      <c r="R96" s="168">
        <v>-5625</v>
      </c>
      <c r="S96" s="162" t="s">
        <v>11905</v>
      </c>
      <c r="T96" s="162" t="s">
        <v>11906</v>
      </c>
    </row>
    <row r="97" ht="27" spans="1:20">
      <c r="A97" s="161" t="s">
        <v>4741</v>
      </c>
      <c r="B97" s="161">
        <v>223</v>
      </c>
      <c r="C97" s="161" t="s">
        <v>10039</v>
      </c>
      <c r="D97" s="161" t="s">
        <v>6327</v>
      </c>
      <c r="E97" s="161" t="s">
        <v>10042</v>
      </c>
      <c r="F97" s="161" t="s">
        <v>10441</v>
      </c>
      <c r="G97" s="161" t="s">
        <v>428</v>
      </c>
      <c r="H97" s="161" t="s">
        <v>152</v>
      </c>
      <c r="I97" s="161" t="s">
        <v>152</v>
      </c>
      <c r="J97" s="161" t="s">
        <v>152</v>
      </c>
      <c r="K97" s="161" t="s">
        <v>152</v>
      </c>
      <c r="L97" s="161" t="s">
        <v>152</v>
      </c>
      <c r="M97" s="161" t="s">
        <v>143</v>
      </c>
      <c r="N97" s="161" t="s">
        <v>143</v>
      </c>
      <c r="O97" s="161" t="s">
        <v>152</v>
      </c>
      <c r="P97" s="161" t="s">
        <v>143</v>
      </c>
      <c r="Q97" s="161" t="s">
        <v>143</v>
      </c>
      <c r="R97" s="168">
        <v>7800</v>
      </c>
      <c r="S97" s="162" t="s">
        <v>11907</v>
      </c>
      <c r="T97" s="162" t="s">
        <v>11908</v>
      </c>
    </row>
    <row r="98" ht="27" spans="1:20">
      <c r="A98" s="161" t="s">
        <v>4716</v>
      </c>
      <c r="B98" s="161">
        <v>225</v>
      </c>
      <c r="C98" s="161" t="s">
        <v>10039</v>
      </c>
      <c r="D98" s="161" t="s">
        <v>6318</v>
      </c>
      <c r="E98" s="161" t="s">
        <v>10042</v>
      </c>
      <c r="F98" s="161"/>
      <c r="G98" s="161" t="s">
        <v>428</v>
      </c>
      <c r="H98" s="161" t="s">
        <v>143</v>
      </c>
      <c r="I98" s="161" t="s">
        <v>143</v>
      </c>
      <c r="J98" s="161" t="s">
        <v>143</v>
      </c>
      <c r="K98" s="161" t="s">
        <v>143</v>
      </c>
      <c r="L98" s="161" t="s">
        <v>143</v>
      </c>
      <c r="M98" s="161" t="s">
        <v>143</v>
      </c>
      <c r="N98" s="161" t="s">
        <v>143</v>
      </c>
      <c r="O98" s="161" t="s">
        <v>152</v>
      </c>
      <c r="P98" s="161" t="s">
        <v>143</v>
      </c>
      <c r="Q98" s="161" t="s">
        <v>143</v>
      </c>
      <c r="R98" s="168">
        <v>8000</v>
      </c>
      <c r="S98" s="162" t="s">
        <v>10953</v>
      </c>
      <c r="T98" s="162" t="s">
        <v>11811</v>
      </c>
    </row>
    <row r="99" ht="40.5" spans="1:20">
      <c r="A99" s="161" t="s">
        <v>4903</v>
      </c>
      <c r="B99" s="161">
        <v>230</v>
      </c>
      <c r="C99" s="161" t="s">
        <v>10039</v>
      </c>
      <c r="D99" s="161" t="s">
        <v>6327</v>
      </c>
      <c r="E99" s="161" t="s">
        <v>10042</v>
      </c>
      <c r="F99" s="161" t="s">
        <v>11859</v>
      </c>
      <c r="G99" s="252" t="s">
        <v>4181</v>
      </c>
      <c r="H99" s="161" t="s">
        <v>152</v>
      </c>
      <c r="I99" s="161" t="s">
        <v>152</v>
      </c>
      <c r="J99" s="161" t="s">
        <v>143</v>
      </c>
      <c r="K99" s="161" t="s">
        <v>152</v>
      </c>
      <c r="L99" s="161" t="s">
        <v>143</v>
      </c>
      <c r="M99" s="161" t="s">
        <v>143</v>
      </c>
      <c r="N99" s="161" t="s">
        <v>143</v>
      </c>
      <c r="O99" s="161" t="s">
        <v>143</v>
      </c>
      <c r="P99" s="161" t="s">
        <v>143</v>
      </c>
      <c r="Q99" s="161" t="s">
        <v>143</v>
      </c>
      <c r="R99" s="168">
        <v>20000</v>
      </c>
      <c r="S99" s="162" t="s">
        <v>11909</v>
      </c>
      <c r="T99" s="162" t="s">
        <v>11910</v>
      </c>
    </row>
    <row r="100" ht="27" spans="1:20">
      <c r="A100" s="161" t="s">
        <v>4710</v>
      </c>
      <c r="B100" s="161">
        <v>230</v>
      </c>
      <c r="C100" s="161" t="s">
        <v>10039</v>
      </c>
      <c r="D100" s="161" t="s">
        <v>6327</v>
      </c>
      <c r="E100" s="161" t="s">
        <v>10042</v>
      </c>
      <c r="F100" s="161" t="s">
        <v>10441</v>
      </c>
      <c r="G100" s="161" t="s">
        <v>428</v>
      </c>
      <c r="H100" s="161" t="s">
        <v>152</v>
      </c>
      <c r="I100" s="161" t="s">
        <v>143</v>
      </c>
      <c r="J100" s="161" t="s">
        <v>143</v>
      </c>
      <c r="K100" s="161" t="s">
        <v>152</v>
      </c>
      <c r="L100" s="161" t="s">
        <v>143</v>
      </c>
      <c r="M100" s="161" t="s">
        <v>143</v>
      </c>
      <c r="N100" s="161" t="s">
        <v>143</v>
      </c>
      <c r="O100" s="161" t="s">
        <v>143</v>
      </c>
      <c r="P100" s="161" t="s">
        <v>143</v>
      </c>
      <c r="Q100" s="161" t="s">
        <v>143</v>
      </c>
      <c r="R100" s="168">
        <v>20000</v>
      </c>
      <c r="S100" s="162" t="s">
        <v>11911</v>
      </c>
      <c r="T100" s="162"/>
    </row>
    <row r="101" spans="1:20">
      <c r="A101" s="161" t="s">
        <v>7913</v>
      </c>
      <c r="B101" s="161">
        <v>230</v>
      </c>
      <c r="C101" s="161" t="s">
        <v>10039</v>
      </c>
      <c r="D101" s="161" t="s">
        <v>6327</v>
      </c>
      <c r="E101" s="161" t="s">
        <v>10019</v>
      </c>
      <c r="F101" s="161"/>
      <c r="G101" s="161" t="s">
        <v>428</v>
      </c>
      <c r="H101" s="161" t="s">
        <v>152</v>
      </c>
      <c r="I101" s="161" t="s">
        <v>152</v>
      </c>
      <c r="J101" s="161" t="s">
        <v>143</v>
      </c>
      <c r="K101" s="161" t="s">
        <v>143</v>
      </c>
      <c r="L101" s="161" t="s">
        <v>143</v>
      </c>
      <c r="M101" s="161" t="s">
        <v>143</v>
      </c>
      <c r="N101" s="161" t="s">
        <v>143</v>
      </c>
      <c r="O101" s="161" t="s">
        <v>143</v>
      </c>
      <c r="P101" s="161" t="s">
        <v>143</v>
      </c>
      <c r="Q101" s="161" t="s">
        <v>143</v>
      </c>
      <c r="R101" s="168">
        <v>-15000</v>
      </c>
      <c r="S101" s="162" t="s">
        <v>11912</v>
      </c>
      <c r="T101" s="162"/>
    </row>
    <row r="102" spans="1:20">
      <c r="A102" s="161" t="s">
        <v>5380</v>
      </c>
      <c r="B102" s="161">
        <v>230</v>
      </c>
      <c r="C102" s="161" t="s">
        <v>10039</v>
      </c>
      <c r="D102" s="161" t="s">
        <v>6327</v>
      </c>
      <c r="E102" s="161" t="s">
        <v>10022</v>
      </c>
      <c r="F102" s="194" t="s">
        <v>11893</v>
      </c>
      <c r="G102" s="161" t="s">
        <v>428</v>
      </c>
      <c r="H102" s="161" t="s">
        <v>143</v>
      </c>
      <c r="I102" s="161" t="s">
        <v>143</v>
      </c>
      <c r="J102" s="161" t="s">
        <v>143</v>
      </c>
      <c r="K102" s="161" t="s">
        <v>143</v>
      </c>
      <c r="L102" s="161" t="s">
        <v>143</v>
      </c>
      <c r="M102" s="161" t="s">
        <v>143</v>
      </c>
      <c r="N102" s="161" t="s">
        <v>152</v>
      </c>
      <c r="O102" s="161" t="s">
        <v>143</v>
      </c>
      <c r="P102" s="161" t="s">
        <v>143</v>
      </c>
      <c r="Q102" s="161" t="s">
        <v>143</v>
      </c>
      <c r="R102" s="168">
        <v>20000</v>
      </c>
      <c r="S102" s="162" t="s">
        <v>10751</v>
      </c>
      <c r="T102" s="162" t="s">
        <v>11855</v>
      </c>
    </row>
    <row r="103" ht="27" spans="1:20">
      <c r="A103" s="161" t="s">
        <v>8123</v>
      </c>
      <c r="B103" s="161">
        <v>230</v>
      </c>
      <c r="C103" s="161" t="s">
        <v>10039</v>
      </c>
      <c r="D103" s="161" t="s">
        <v>6318</v>
      </c>
      <c r="E103" s="161" t="s">
        <v>10042</v>
      </c>
      <c r="F103" s="161" t="s">
        <v>11865</v>
      </c>
      <c r="G103" s="253" t="s">
        <v>4181</v>
      </c>
      <c r="H103" s="161" t="s">
        <v>143</v>
      </c>
      <c r="I103" s="161" t="s">
        <v>143</v>
      </c>
      <c r="J103" s="161" t="s">
        <v>143</v>
      </c>
      <c r="K103" s="161" t="s">
        <v>143</v>
      </c>
      <c r="L103" s="161" t="s">
        <v>143</v>
      </c>
      <c r="M103" s="161" t="s">
        <v>143</v>
      </c>
      <c r="N103" s="161" t="s">
        <v>143</v>
      </c>
      <c r="O103" s="161" t="s">
        <v>152</v>
      </c>
      <c r="P103" s="161" t="s">
        <v>143</v>
      </c>
      <c r="Q103" s="161" t="s">
        <v>143</v>
      </c>
      <c r="R103" s="161" t="s">
        <v>428</v>
      </c>
      <c r="S103" s="162" t="s">
        <v>11875</v>
      </c>
      <c r="T103" s="162" t="s">
        <v>11811</v>
      </c>
    </row>
    <row r="104" ht="40.5" spans="1:20">
      <c r="A104" s="161" t="s">
        <v>5383</v>
      </c>
      <c r="B104" s="161">
        <v>235</v>
      </c>
      <c r="C104" s="161" t="s">
        <v>10039</v>
      </c>
      <c r="D104" s="161" t="s">
        <v>6318</v>
      </c>
      <c r="E104" s="161" t="s">
        <v>10042</v>
      </c>
      <c r="F104" s="161" t="s">
        <v>11913</v>
      </c>
      <c r="G104" s="161" t="s">
        <v>428</v>
      </c>
      <c r="H104" s="161" t="s">
        <v>143</v>
      </c>
      <c r="I104" s="161" t="s">
        <v>143</v>
      </c>
      <c r="J104" s="161" t="s">
        <v>143</v>
      </c>
      <c r="K104" s="161" t="s">
        <v>143</v>
      </c>
      <c r="L104" s="161" t="s">
        <v>143</v>
      </c>
      <c r="M104" s="161" t="s">
        <v>143</v>
      </c>
      <c r="N104" s="161" t="s">
        <v>143</v>
      </c>
      <c r="O104" s="161" t="s">
        <v>152</v>
      </c>
      <c r="P104" s="161" t="s">
        <v>143</v>
      </c>
      <c r="Q104" s="161" t="s">
        <v>143</v>
      </c>
      <c r="R104" s="168">
        <v>20000</v>
      </c>
      <c r="S104" s="162" t="s">
        <v>10751</v>
      </c>
      <c r="T104" s="162" t="s">
        <v>11914</v>
      </c>
    </row>
    <row r="105" spans="1:20">
      <c r="A105" s="161" t="s">
        <v>520</v>
      </c>
      <c r="B105" s="161">
        <v>240</v>
      </c>
      <c r="C105" s="161" t="s">
        <v>10039</v>
      </c>
      <c r="D105" s="161" t="s">
        <v>6327</v>
      </c>
      <c r="E105" s="161" t="s">
        <v>10042</v>
      </c>
      <c r="F105" s="161" t="s">
        <v>10606</v>
      </c>
      <c r="G105" s="252" t="s">
        <v>4181</v>
      </c>
      <c r="H105" s="161" t="s">
        <v>152</v>
      </c>
      <c r="I105" s="161" t="s">
        <v>152</v>
      </c>
      <c r="J105" s="161" t="s">
        <v>143</v>
      </c>
      <c r="K105" s="161" t="s">
        <v>152</v>
      </c>
      <c r="L105" s="161" t="s">
        <v>143</v>
      </c>
      <c r="M105" s="161" t="s">
        <v>143</v>
      </c>
      <c r="N105" s="161" t="s">
        <v>143</v>
      </c>
      <c r="O105" s="161" t="s">
        <v>143</v>
      </c>
      <c r="P105" s="161" t="s">
        <v>143</v>
      </c>
      <c r="Q105" s="161" t="s">
        <v>143</v>
      </c>
      <c r="R105" s="168">
        <v>20000</v>
      </c>
      <c r="S105" s="162" t="s">
        <v>11898</v>
      </c>
      <c r="T105" s="162"/>
    </row>
    <row r="106" spans="1:20">
      <c r="A106" s="161" t="s">
        <v>8926</v>
      </c>
      <c r="B106" s="161">
        <v>242</v>
      </c>
      <c r="C106" s="161" t="s">
        <v>10039</v>
      </c>
      <c r="D106" s="161" t="s">
        <v>6327</v>
      </c>
      <c r="E106" s="161" t="s">
        <v>10042</v>
      </c>
      <c r="F106" s="161"/>
      <c r="G106" s="252" t="s">
        <v>4181</v>
      </c>
      <c r="H106" s="161" t="s">
        <v>152</v>
      </c>
      <c r="I106" s="161" t="s">
        <v>152</v>
      </c>
      <c r="J106" s="161" t="s">
        <v>143</v>
      </c>
      <c r="K106" s="161" t="s">
        <v>152</v>
      </c>
      <c r="L106" s="161" t="s">
        <v>152</v>
      </c>
      <c r="M106" s="161" t="s">
        <v>143</v>
      </c>
      <c r="N106" s="161" t="s">
        <v>143</v>
      </c>
      <c r="O106" s="161" t="s">
        <v>143</v>
      </c>
      <c r="P106" s="161" t="s">
        <v>143</v>
      </c>
      <c r="Q106" s="161" t="s">
        <v>143</v>
      </c>
      <c r="R106" s="168">
        <v>-2250</v>
      </c>
      <c r="S106" s="162" t="s">
        <v>11915</v>
      </c>
      <c r="T106" s="162"/>
    </row>
    <row r="107" ht="27" spans="1:20">
      <c r="A107" s="161" t="s">
        <v>518</v>
      </c>
      <c r="B107" s="161">
        <v>250</v>
      </c>
      <c r="C107" s="161" t="s">
        <v>10039</v>
      </c>
      <c r="D107" s="161" t="s">
        <v>10021</v>
      </c>
      <c r="E107" s="161" t="s">
        <v>10022</v>
      </c>
      <c r="F107" s="161"/>
      <c r="G107" s="252" t="s">
        <v>4181</v>
      </c>
      <c r="H107" s="161" t="s">
        <v>152</v>
      </c>
      <c r="I107" s="161" t="s">
        <v>152</v>
      </c>
      <c r="J107" s="161" t="s">
        <v>143</v>
      </c>
      <c r="K107" s="161" t="s">
        <v>152</v>
      </c>
      <c r="L107" s="161" t="s">
        <v>143</v>
      </c>
      <c r="M107" s="161" t="s">
        <v>143</v>
      </c>
      <c r="N107" s="161" t="s">
        <v>143</v>
      </c>
      <c r="O107" s="161" t="s">
        <v>143</v>
      </c>
      <c r="P107" s="161" t="s">
        <v>143</v>
      </c>
      <c r="Q107" s="161" t="s">
        <v>143</v>
      </c>
      <c r="R107" s="168">
        <v>20000</v>
      </c>
      <c r="S107" s="162" t="s">
        <v>11909</v>
      </c>
      <c r="T107" s="162" t="s">
        <v>11916</v>
      </c>
    </row>
    <row r="108" spans="1:20">
      <c r="A108" s="161" t="s">
        <v>11917</v>
      </c>
      <c r="B108" s="161">
        <v>255</v>
      </c>
      <c r="C108" s="161" t="s">
        <v>10039</v>
      </c>
      <c r="D108" s="161" t="s">
        <v>6327</v>
      </c>
      <c r="E108" s="161" t="s">
        <v>10042</v>
      </c>
      <c r="F108" s="161" t="s">
        <v>10606</v>
      </c>
      <c r="G108" s="161" t="s">
        <v>428</v>
      </c>
      <c r="H108" s="161" t="s">
        <v>143</v>
      </c>
      <c r="I108" s="161" t="s">
        <v>143</v>
      </c>
      <c r="J108" s="161" t="s">
        <v>143</v>
      </c>
      <c r="K108" s="161" t="s">
        <v>152</v>
      </c>
      <c r="L108" s="161" t="s">
        <v>143</v>
      </c>
      <c r="M108" s="161" t="s">
        <v>143</v>
      </c>
      <c r="N108" s="161" t="s">
        <v>143</v>
      </c>
      <c r="O108" s="161" t="s">
        <v>143</v>
      </c>
      <c r="P108" s="161" t="s">
        <v>143</v>
      </c>
      <c r="Q108" s="161" t="s">
        <v>143</v>
      </c>
      <c r="R108" s="168">
        <v>-11625</v>
      </c>
      <c r="S108" s="162" t="s">
        <v>11918</v>
      </c>
      <c r="T108" s="162"/>
    </row>
    <row r="109" spans="1:20">
      <c r="A109" s="161" t="s">
        <v>5390</v>
      </c>
      <c r="B109" s="161">
        <v>255</v>
      </c>
      <c r="C109" s="161" t="s">
        <v>10039</v>
      </c>
      <c r="D109" s="161" t="s">
        <v>6327</v>
      </c>
      <c r="E109" s="161" t="s">
        <v>10022</v>
      </c>
      <c r="F109" s="161" t="s">
        <v>10606</v>
      </c>
      <c r="G109" s="161" t="s">
        <v>428</v>
      </c>
      <c r="H109" s="161" t="s">
        <v>152</v>
      </c>
      <c r="I109" s="161" t="s">
        <v>143</v>
      </c>
      <c r="J109" s="161" t="s">
        <v>143</v>
      </c>
      <c r="K109" s="161" t="s">
        <v>143</v>
      </c>
      <c r="L109" s="161" t="s">
        <v>143</v>
      </c>
      <c r="M109" s="161" t="s">
        <v>143</v>
      </c>
      <c r="N109" s="161" t="s">
        <v>143</v>
      </c>
      <c r="O109" s="161" t="s">
        <v>143</v>
      </c>
      <c r="P109" s="161" t="s">
        <v>143</v>
      </c>
      <c r="Q109" s="161" t="s">
        <v>143</v>
      </c>
      <c r="R109" s="168">
        <v>11000</v>
      </c>
      <c r="S109" s="162" t="s">
        <v>10751</v>
      </c>
      <c r="T109" s="162" t="s">
        <v>11855</v>
      </c>
    </row>
    <row r="110" spans="1:20">
      <c r="A110" s="161" t="s">
        <v>5392</v>
      </c>
      <c r="B110" s="161">
        <v>255</v>
      </c>
      <c r="C110" s="161" t="s">
        <v>10039</v>
      </c>
      <c r="D110" s="161" t="s">
        <v>6327</v>
      </c>
      <c r="E110" s="161" t="s">
        <v>10022</v>
      </c>
      <c r="F110" s="161" t="s">
        <v>10441</v>
      </c>
      <c r="G110" s="161" t="s">
        <v>428</v>
      </c>
      <c r="H110" s="161" t="s">
        <v>143</v>
      </c>
      <c r="I110" s="161" t="s">
        <v>143</v>
      </c>
      <c r="J110" s="161" t="s">
        <v>143</v>
      </c>
      <c r="K110" s="161" t="s">
        <v>143</v>
      </c>
      <c r="L110" s="161" t="s">
        <v>152</v>
      </c>
      <c r="M110" s="161" t="s">
        <v>143</v>
      </c>
      <c r="N110" s="161" t="s">
        <v>143</v>
      </c>
      <c r="O110" s="161" t="s">
        <v>143</v>
      </c>
      <c r="P110" s="161" t="s">
        <v>143</v>
      </c>
      <c r="Q110" s="161" t="s">
        <v>143</v>
      </c>
      <c r="R110" s="168">
        <v>20000</v>
      </c>
      <c r="S110" s="162" t="s">
        <v>10751</v>
      </c>
      <c r="T110" s="162" t="s">
        <v>11855</v>
      </c>
    </row>
    <row r="111" spans="1:20">
      <c r="A111" s="161" t="s">
        <v>8949</v>
      </c>
      <c r="B111" s="161">
        <v>260</v>
      </c>
      <c r="C111" s="161" t="s">
        <v>10039</v>
      </c>
      <c r="D111" s="161" t="s">
        <v>6327</v>
      </c>
      <c r="E111" s="161" t="s">
        <v>10019</v>
      </c>
      <c r="F111" s="161" t="s">
        <v>10606</v>
      </c>
      <c r="G111" s="161" t="s">
        <v>428</v>
      </c>
      <c r="H111" s="161" t="s">
        <v>152</v>
      </c>
      <c r="I111" s="161" t="s">
        <v>152</v>
      </c>
      <c r="J111" s="161" t="s">
        <v>143</v>
      </c>
      <c r="K111" s="161" t="s">
        <v>143</v>
      </c>
      <c r="L111" s="161" t="s">
        <v>143</v>
      </c>
      <c r="M111" s="161" t="s">
        <v>143</v>
      </c>
      <c r="N111" s="161" t="s">
        <v>143</v>
      </c>
      <c r="O111" s="161" t="s">
        <v>143</v>
      </c>
      <c r="P111" s="161" t="s">
        <v>143</v>
      </c>
      <c r="Q111" s="161" t="s">
        <v>143</v>
      </c>
      <c r="R111" s="168">
        <v>-2497</v>
      </c>
      <c r="S111" s="162" t="s">
        <v>11919</v>
      </c>
      <c r="T111" s="162"/>
    </row>
    <row r="112" spans="1:20">
      <c r="A112" s="161" t="s">
        <v>11920</v>
      </c>
      <c r="B112" s="161">
        <v>260</v>
      </c>
      <c r="C112" s="161" t="s">
        <v>10039</v>
      </c>
      <c r="D112" s="161" t="s">
        <v>6327</v>
      </c>
      <c r="E112" s="161" t="s">
        <v>10042</v>
      </c>
      <c r="F112" s="161" t="s">
        <v>11807</v>
      </c>
      <c r="G112" s="253" t="s">
        <v>4237</v>
      </c>
      <c r="H112" s="161" t="s">
        <v>152</v>
      </c>
      <c r="I112" s="161" t="s">
        <v>152</v>
      </c>
      <c r="J112" s="161" t="s">
        <v>143</v>
      </c>
      <c r="K112" s="161" t="s">
        <v>152</v>
      </c>
      <c r="L112" s="161" t="s">
        <v>143</v>
      </c>
      <c r="M112" s="161" t="s">
        <v>143</v>
      </c>
      <c r="N112" s="161" t="s">
        <v>143</v>
      </c>
      <c r="O112" s="161" t="s">
        <v>143</v>
      </c>
      <c r="P112" s="161" t="s">
        <v>143</v>
      </c>
      <c r="Q112" s="161" t="s">
        <v>143</v>
      </c>
      <c r="R112" s="168">
        <v>9071</v>
      </c>
      <c r="S112" s="162" t="s">
        <v>10502</v>
      </c>
      <c r="T112" s="162" t="s">
        <v>8061</v>
      </c>
    </row>
    <row r="113" spans="1:20">
      <c r="A113" s="161" t="s">
        <v>5397</v>
      </c>
      <c r="B113" s="161">
        <v>265</v>
      </c>
      <c r="C113" s="161" t="s">
        <v>10039</v>
      </c>
      <c r="D113" s="161" t="s">
        <v>6327</v>
      </c>
      <c r="E113" s="161" t="s">
        <v>10042</v>
      </c>
      <c r="F113" s="161" t="s">
        <v>10606</v>
      </c>
      <c r="G113" s="161" t="s">
        <v>428</v>
      </c>
      <c r="H113" s="161" t="s">
        <v>143</v>
      </c>
      <c r="I113" s="161" t="s">
        <v>143</v>
      </c>
      <c r="J113" s="161" t="s">
        <v>143</v>
      </c>
      <c r="K113" s="161" t="s">
        <v>152</v>
      </c>
      <c r="L113" s="161" t="s">
        <v>143</v>
      </c>
      <c r="M113" s="161" t="s">
        <v>143</v>
      </c>
      <c r="N113" s="161" t="s">
        <v>143</v>
      </c>
      <c r="O113" s="161" t="s">
        <v>143</v>
      </c>
      <c r="P113" s="161" t="s">
        <v>143</v>
      </c>
      <c r="Q113" s="161" t="s">
        <v>143</v>
      </c>
      <c r="R113" s="168">
        <v>15500</v>
      </c>
      <c r="S113" s="162" t="s">
        <v>10751</v>
      </c>
      <c r="T113" s="162" t="s">
        <v>11855</v>
      </c>
    </row>
    <row r="114" spans="1:20">
      <c r="A114" s="161" t="s">
        <v>8030</v>
      </c>
      <c r="B114" s="161">
        <v>270</v>
      </c>
      <c r="C114" s="161" t="s">
        <v>10039</v>
      </c>
      <c r="D114" s="161" t="s">
        <v>6327</v>
      </c>
      <c r="E114" s="161" t="s">
        <v>10022</v>
      </c>
      <c r="F114" s="161"/>
      <c r="G114" s="161" t="s">
        <v>428</v>
      </c>
      <c r="H114" s="161" t="s">
        <v>143</v>
      </c>
      <c r="I114" s="161" t="s">
        <v>152</v>
      </c>
      <c r="J114" s="161" t="s">
        <v>143</v>
      </c>
      <c r="K114" s="161" t="s">
        <v>143</v>
      </c>
      <c r="L114" s="161" t="s">
        <v>143</v>
      </c>
      <c r="M114" s="161" t="s">
        <v>143</v>
      </c>
      <c r="N114" s="161" t="s">
        <v>143</v>
      </c>
      <c r="O114" s="161" t="s">
        <v>143</v>
      </c>
      <c r="P114" s="161" t="s">
        <v>143</v>
      </c>
      <c r="Q114" s="161" t="s">
        <v>143</v>
      </c>
      <c r="R114" s="168">
        <v>-49950</v>
      </c>
      <c r="S114" s="162" t="s">
        <v>11921</v>
      </c>
      <c r="T114" s="162"/>
    </row>
    <row r="115" spans="1:20">
      <c r="A115" s="161" t="s">
        <v>4919</v>
      </c>
      <c r="B115" s="161">
        <v>270</v>
      </c>
      <c r="C115" s="161" t="s">
        <v>10039</v>
      </c>
      <c r="D115" s="161" t="s">
        <v>6327</v>
      </c>
      <c r="E115" s="161" t="s">
        <v>10019</v>
      </c>
      <c r="F115" s="161" t="s">
        <v>10606</v>
      </c>
      <c r="G115" s="253" t="s">
        <v>4181</v>
      </c>
      <c r="H115" s="161" t="s">
        <v>152</v>
      </c>
      <c r="I115" s="161" t="s">
        <v>152</v>
      </c>
      <c r="J115" s="161" t="s">
        <v>143</v>
      </c>
      <c r="K115" s="161" t="s">
        <v>152</v>
      </c>
      <c r="L115" s="161" t="s">
        <v>143</v>
      </c>
      <c r="M115" s="161" t="s">
        <v>143</v>
      </c>
      <c r="N115" s="161" t="s">
        <v>143</v>
      </c>
      <c r="O115" s="161" t="s">
        <v>143</v>
      </c>
      <c r="P115" s="161" t="s">
        <v>143</v>
      </c>
      <c r="Q115" s="161" t="s">
        <v>143</v>
      </c>
      <c r="R115" s="161" t="s">
        <v>10858</v>
      </c>
      <c r="S115" s="162" t="s">
        <v>10502</v>
      </c>
      <c r="T115" s="162" t="s">
        <v>8061</v>
      </c>
    </row>
    <row r="116" spans="1:20">
      <c r="A116" s="161" t="s">
        <v>8068</v>
      </c>
      <c r="B116" s="161">
        <v>280</v>
      </c>
      <c r="C116" s="161" t="s">
        <v>10039</v>
      </c>
      <c r="D116" s="161" t="s">
        <v>6327</v>
      </c>
      <c r="E116" s="161" t="s">
        <v>10022</v>
      </c>
      <c r="F116" s="161" t="s">
        <v>10883</v>
      </c>
      <c r="G116" s="253" t="s">
        <v>4237</v>
      </c>
      <c r="H116" s="161" t="s">
        <v>143</v>
      </c>
      <c r="I116" s="161" t="s">
        <v>152</v>
      </c>
      <c r="J116" s="161" t="s">
        <v>143</v>
      </c>
      <c r="K116" s="161" t="s">
        <v>143</v>
      </c>
      <c r="L116" s="161" t="s">
        <v>143</v>
      </c>
      <c r="M116" s="161" t="s">
        <v>143</v>
      </c>
      <c r="N116" s="161" t="s">
        <v>143</v>
      </c>
      <c r="O116" s="161" t="s">
        <v>152</v>
      </c>
      <c r="P116" s="161" t="s">
        <v>143</v>
      </c>
      <c r="Q116" s="161" t="s">
        <v>143</v>
      </c>
      <c r="R116" s="161" t="s">
        <v>428</v>
      </c>
      <c r="S116" s="162" t="s">
        <v>11922</v>
      </c>
      <c r="T116" s="162" t="s">
        <v>11923</v>
      </c>
    </row>
    <row r="117" spans="1:20">
      <c r="A117" s="161" t="s">
        <v>8297</v>
      </c>
      <c r="B117" s="161">
        <v>280</v>
      </c>
      <c r="C117" s="161" t="s">
        <v>10039</v>
      </c>
      <c r="D117" s="161" t="s">
        <v>6327</v>
      </c>
      <c r="E117" s="161" t="s">
        <v>10019</v>
      </c>
      <c r="F117" s="161" t="s">
        <v>10606</v>
      </c>
      <c r="G117" s="253" t="s">
        <v>4181</v>
      </c>
      <c r="H117" s="161" t="s">
        <v>143</v>
      </c>
      <c r="I117" s="161" t="s">
        <v>152</v>
      </c>
      <c r="J117" s="161" t="s">
        <v>143</v>
      </c>
      <c r="K117" s="161" t="s">
        <v>143</v>
      </c>
      <c r="L117" s="161" t="s">
        <v>143</v>
      </c>
      <c r="M117" s="161" t="s">
        <v>143</v>
      </c>
      <c r="N117" s="161" t="s">
        <v>143</v>
      </c>
      <c r="O117" s="161" t="s">
        <v>143</v>
      </c>
      <c r="P117" s="161" t="s">
        <v>143</v>
      </c>
      <c r="Q117" s="161" t="s">
        <v>143</v>
      </c>
      <c r="R117" s="161" t="s">
        <v>428</v>
      </c>
      <c r="S117" s="162" t="s">
        <v>11924</v>
      </c>
      <c r="T117" s="162" t="s">
        <v>8061</v>
      </c>
    </row>
    <row r="118" ht="20.25" spans="1:20">
      <c r="A118" s="259" t="s">
        <v>10575</v>
      </c>
      <c r="B118" s="260"/>
      <c r="C118" s="260"/>
      <c r="D118" s="260"/>
      <c r="E118" s="260"/>
      <c r="F118" s="260"/>
      <c r="G118" s="260"/>
      <c r="H118" s="260"/>
      <c r="I118" s="260"/>
      <c r="J118" s="260"/>
      <c r="K118" s="260"/>
      <c r="L118" s="260"/>
      <c r="M118" s="260"/>
      <c r="N118" s="260"/>
      <c r="O118" s="260"/>
      <c r="P118" s="260"/>
      <c r="Q118" s="260"/>
      <c r="R118" s="260"/>
      <c r="S118" s="260"/>
      <c r="T118" s="261"/>
    </row>
    <row r="119" spans="1:20">
      <c r="A119" s="161" t="s">
        <v>7698</v>
      </c>
      <c r="B119" s="161">
        <v>20</v>
      </c>
      <c r="C119" s="161" t="s">
        <v>8256</v>
      </c>
      <c r="D119" s="161" t="s">
        <v>6327</v>
      </c>
      <c r="E119" s="161" t="s">
        <v>10042</v>
      </c>
      <c r="F119" s="161" t="s">
        <v>10441</v>
      </c>
      <c r="G119" s="252" t="s">
        <v>4181</v>
      </c>
      <c r="H119" s="161" t="s">
        <v>143</v>
      </c>
      <c r="I119" s="161" t="s">
        <v>428</v>
      </c>
      <c r="J119" s="161" t="s">
        <v>143</v>
      </c>
      <c r="K119" s="161" t="s">
        <v>143</v>
      </c>
      <c r="L119" s="161" t="s">
        <v>143</v>
      </c>
      <c r="M119" s="161" t="s">
        <v>152</v>
      </c>
      <c r="N119" s="161" t="s">
        <v>143</v>
      </c>
      <c r="O119" s="161" t="s">
        <v>143</v>
      </c>
      <c r="P119" s="161" t="s">
        <v>152</v>
      </c>
      <c r="Q119" s="161" t="s">
        <v>152</v>
      </c>
      <c r="R119" s="168">
        <v>-1350</v>
      </c>
      <c r="S119" s="162" t="s">
        <v>11925</v>
      </c>
      <c r="T119" s="162" t="s">
        <v>11926</v>
      </c>
    </row>
    <row r="120" spans="1:20">
      <c r="A120" s="161" t="s">
        <v>2026</v>
      </c>
      <c r="B120" s="161">
        <v>22</v>
      </c>
      <c r="C120" s="161" t="s">
        <v>8256</v>
      </c>
      <c r="D120" s="161" t="s">
        <v>6327</v>
      </c>
      <c r="E120" s="161" t="s">
        <v>10042</v>
      </c>
      <c r="F120" s="161" t="s">
        <v>10441</v>
      </c>
      <c r="G120" s="252" t="s">
        <v>4181</v>
      </c>
      <c r="H120" s="161" t="s">
        <v>152</v>
      </c>
      <c r="I120" s="161" t="s">
        <v>152</v>
      </c>
      <c r="J120" s="161" t="s">
        <v>152</v>
      </c>
      <c r="K120" s="161" t="s">
        <v>152</v>
      </c>
      <c r="L120" s="161" t="s">
        <v>152</v>
      </c>
      <c r="M120" s="161" t="s">
        <v>152</v>
      </c>
      <c r="N120" s="161" t="s">
        <v>143</v>
      </c>
      <c r="O120" s="161" t="s">
        <v>143</v>
      </c>
      <c r="P120" s="161" t="s">
        <v>143</v>
      </c>
      <c r="Q120" s="161" t="s">
        <v>143</v>
      </c>
      <c r="R120" s="161">
        <v>-750</v>
      </c>
      <c r="S120" s="162" t="s">
        <v>11927</v>
      </c>
      <c r="T120" s="162"/>
    </row>
    <row r="121" spans="1:20">
      <c r="A121" s="161" t="s">
        <v>4944</v>
      </c>
      <c r="B121" s="161">
        <v>42</v>
      </c>
      <c r="C121" s="161" t="s">
        <v>8256</v>
      </c>
      <c r="D121" s="161" t="s">
        <v>6327</v>
      </c>
      <c r="E121" s="161" t="s">
        <v>10042</v>
      </c>
      <c r="F121" s="161"/>
      <c r="G121" s="253" t="s">
        <v>4181</v>
      </c>
      <c r="H121" s="161" t="s">
        <v>152</v>
      </c>
      <c r="I121" s="161" t="s">
        <v>152</v>
      </c>
      <c r="J121" s="161" t="s">
        <v>152</v>
      </c>
      <c r="K121" s="161" t="s">
        <v>152</v>
      </c>
      <c r="L121" s="161" t="s">
        <v>152</v>
      </c>
      <c r="M121" s="161" t="s">
        <v>152</v>
      </c>
      <c r="N121" s="161" t="s">
        <v>143</v>
      </c>
      <c r="O121" s="161" t="s">
        <v>143</v>
      </c>
      <c r="P121" s="161" t="s">
        <v>143</v>
      </c>
      <c r="Q121" s="161" t="s">
        <v>143</v>
      </c>
      <c r="R121" s="161" t="s">
        <v>10858</v>
      </c>
      <c r="S121" s="162" t="s">
        <v>10502</v>
      </c>
      <c r="T121" s="162" t="s">
        <v>8061</v>
      </c>
    </row>
    <row r="122" spans="1:20">
      <c r="A122" s="161" t="s">
        <v>5830</v>
      </c>
      <c r="B122" s="161">
        <v>44</v>
      </c>
      <c r="C122" s="161" t="s">
        <v>8256</v>
      </c>
      <c r="D122" s="161" t="s">
        <v>6327</v>
      </c>
      <c r="E122" s="161" t="s">
        <v>10022</v>
      </c>
      <c r="F122" s="161"/>
      <c r="G122" s="161" t="s">
        <v>428</v>
      </c>
      <c r="H122" s="161" t="s">
        <v>152</v>
      </c>
      <c r="I122" s="161" t="s">
        <v>152</v>
      </c>
      <c r="J122" s="161" t="s">
        <v>143</v>
      </c>
      <c r="K122" s="161" t="s">
        <v>152</v>
      </c>
      <c r="L122" s="161" t="s">
        <v>143</v>
      </c>
      <c r="M122" s="161" t="s">
        <v>143</v>
      </c>
      <c r="N122" s="161" t="s">
        <v>143</v>
      </c>
      <c r="O122" s="161" t="s">
        <v>143</v>
      </c>
      <c r="P122" s="161" t="s">
        <v>143</v>
      </c>
      <c r="Q122" s="161" t="s">
        <v>143</v>
      </c>
      <c r="R122" s="161">
        <v>-499</v>
      </c>
      <c r="S122" s="162" t="s">
        <v>11928</v>
      </c>
      <c r="T122" s="162"/>
    </row>
    <row r="123" spans="1:20">
      <c r="A123" s="161" t="s">
        <v>7709</v>
      </c>
      <c r="B123" s="161">
        <v>55</v>
      </c>
      <c r="C123" s="161" t="s">
        <v>8256</v>
      </c>
      <c r="D123" s="161" t="s">
        <v>6327</v>
      </c>
      <c r="E123" s="161" t="s">
        <v>10022</v>
      </c>
      <c r="F123" s="161"/>
      <c r="G123" s="252" t="s">
        <v>4196</v>
      </c>
      <c r="H123" s="161" t="s">
        <v>152</v>
      </c>
      <c r="I123" s="161" t="s">
        <v>152</v>
      </c>
      <c r="J123" s="161" t="s">
        <v>143</v>
      </c>
      <c r="K123" s="161" t="s">
        <v>152</v>
      </c>
      <c r="L123" s="161" t="s">
        <v>143</v>
      </c>
      <c r="M123" s="161" t="s">
        <v>143</v>
      </c>
      <c r="N123" s="161" t="s">
        <v>143</v>
      </c>
      <c r="O123" s="161" t="s">
        <v>143</v>
      </c>
      <c r="P123" s="161" t="s">
        <v>143</v>
      </c>
      <c r="Q123" s="161" t="s">
        <v>143</v>
      </c>
      <c r="R123" s="161">
        <v>-499</v>
      </c>
      <c r="S123" s="162" t="s">
        <v>11929</v>
      </c>
      <c r="T123" s="162"/>
    </row>
    <row r="124" spans="1:20">
      <c r="A124" s="161" t="s">
        <v>8851</v>
      </c>
      <c r="B124" s="161">
        <v>90</v>
      </c>
      <c r="C124" s="161" t="s">
        <v>8256</v>
      </c>
      <c r="D124" s="161" t="s">
        <v>6327</v>
      </c>
      <c r="E124" s="161" t="s">
        <v>10042</v>
      </c>
      <c r="F124" s="161"/>
      <c r="G124" s="252" t="s">
        <v>4181</v>
      </c>
      <c r="H124" s="161" t="s">
        <v>152</v>
      </c>
      <c r="I124" s="161" t="s">
        <v>152</v>
      </c>
      <c r="J124" s="161" t="s">
        <v>152</v>
      </c>
      <c r="K124" s="161" t="s">
        <v>152</v>
      </c>
      <c r="L124" s="161" t="s">
        <v>143</v>
      </c>
      <c r="M124" s="161" t="s">
        <v>152</v>
      </c>
      <c r="N124" s="161" t="s">
        <v>152</v>
      </c>
      <c r="O124" s="161" t="s">
        <v>152</v>
      </c>
      <c r="P124" s="161" t="s">
        <v>143</v>
      </c>
      <c r="Q124" s="161" t="s">
        <v>143</v>
      </c>
      <c r="R124" s="168">
        <v>-2250</v>
      </c>
      <c r="S124" s="162" t="s">
        <v>11930</v>
      </c>
      <c r="T124" s="162" t="s">
        <v>11931</v>
      </c>
    </row>
    <row r="125" spans="1:20">
      <c r="A125" s="161" t="s">
        <v>8815</v>
      </c>
      <c r="B125" s="161">
        <v>96</v>
      </c>
      <c r="C125" s="161" t="s">
        <v>8256</v>
      </c>
      <c r="D125" s="161" t="s">
        <v>6327</v>
      </c>
      <c r="E125" s="161" t="s">
        <v>10042</v>
      </c>
      <c r="F125" s="161"/>
      <c r="G125" s="252" t="s">
        <v>4181</v>
      </c>
      <c r="H125" s="161" t="s">
        <v>152</v>
      </c>
      <c r="I125" s="161" t="s">
        <v>152</v>
      </c>
      <c r="J125" s="161" t="s">
        <v>143</v>
      </c>
      <c r="K125" s="161" t="s">
        <v>152</v>
      </c>
      <c r="L125" s="161" t="s">
        <v>152</v>
      </c>
      <c r="M125" s="161" t="s">
        <v>143</v>
      </c>
      <c r="N125" s="161" t="s">
        <v>143</v>
      </c>
      <c r="O125" s="161" t="s">
        <v>143</v>
      </c>
      <c r="P125" s="161" t="s">
        <v>143</v>
      </c>
      <c r="Q125" s="161" t="s">
        <v>143</v>
      </c>
      <c r="R125" s="168">
        <v>-2400</v>
      </c>
      <c r="S125" s="162" t="s">
        <v>11932</v>
      </c>
      <c r="T125" s="162"/>
    </row>
    <row r="126" spans="1:20">
      <c r="A126" s="161" t="s">
        <v>6224</v>
      </c>
      <c r="B126" s="161">
        <v>195</v>
      </c>
      <c r="C126" s="161" t="s">
        <v>8256</v>
      </c>
      <c r="D126" s="161" t="s">
        <v>6327</v>
      </c>
      <c r="E126" s="161" t="s">
        <v>10042</v>
      </c>
      <c r="F126" s="161"/>
      <c r="G126" s="161" t="s">
        <v>428</v>
      </c>
      <c r="H126" s="161" t="s">
        <v>428</v>
      </c>
      <c r="I126" s="161" t="s">
        <v>152</v>
      </c>
      <c r="J126" s="161" t="s">
        <v>143</v>
      </c>
      <c r="K126" s="161" t="s">
        <v>152</v>
      </c>
      <c r="L126" s="161" t="s">
        <v>143</v>
      </c>
      <c r="M126" s="161" t="s">
        <v>143</v>
      </c>
      <c r="N126" s="161" t="s">
        <v>143</v>
      </c>
      <c r="O126" s="161" t="s">
        <v>143</v>
      </c>
      <c r="P126" s="161" t="s">
        <v>143</v>
      </c>
      <c r="Q126" s="161" t="s">
        <v>143</v>
      </c>
      <c r="R126" s="168">
        <v>-4875</v>
      </c>
      <c r="S126" s="162" t="s">
        <v>11933</v>
      </c>
      <c r="T126" s="162" t="s">
        <v>11926</v>
      </c>
    </row>
    <row r="127" spans="1:20">
      <c r="A127" s="161" t="s">
        <v>11934</v>
      </c>
      <c r="B127" s="161">
        <v>195</v>
      </c>
      <c r="C127" s="161" t="s">
        <v>8256</v>
      </c>
      <c r="D127" s="161" t="s">
        <v>6327</v>
      </c>
      <c r="E127" s="161" t="s">
        <v>10042</v>
      </c>
      <c r="F127" s="161"/>
      <c r="G127" s="161" t="s">
        <v>428</v>
      </c>
      <c r="H127" s="161" t="s">
        <v>428</v>
      </c>
      <c r="I127" s="161" t="s">
        <v>152</v>
      </c>
      <c r="J127" s="161" t="s">
        <v>143</v>
      </c>
      <c r="K127" s="161" t="s">
        <v>152</v>
      </c>
      <c r="L127" s="161" t="s">
        <v>143</v>
      </c>
      <c r="M127" s="161" t="s">
        <v>143</v>
      </c>
      <c r="N127" s="161" t="s">
        <v>143</v>
      </c>
      <c r="O127" s="161" t="s">
        <v>143</v>
      </c>
      <c r="P127" s="161" t="s">
        <v>143</v>
      </c>
      <c r="Q127" s="161" t="s">
        <v>143</v>
      </c>
      <c r="R127" s="168">
        <v>-4875</v>
      </c>
      <c r="S127" s="162" t="s">
        <v>11935</v>
      </c>
      <c r="T127" s="162" t="s">
        <v>11900</v>
      </c>
    </row>
    <row r="128" spans="1:20">
      <c r="A128" s="161" t="s">
        <v>8968</v>
      </c>
      <c r="B128" s="161">
        <v>200</v>
      </c>
      <c r="C128" s="161" t="s">
        <v>8256</v>
      </c>
      <c r="D128" s="161" t="s">
        <v>6327</v>
      </c>
      <c r="E128" s="161" t="s">
        <v>10042</v>
      </c>
      <c r="F128" s="161"/>
      <c r="G128" s="252" t="s">
        <v>4181</v>
      </c>
      <c r="H128" s="161" t="s">
        <v>152</v>
      </c>
      <c r="I128" s="161" t="s">
        <v>152</v>
      </c>
      <c r="J128" s="161" t="s">
        <v>143</v>
      </c>
      <c r="K128" s="161" t="s">
        <v>152</v>
      </c>
      <c r="L128" s="161" t="s">
        <v>152</v>
      </c>
      <c r="M128" s="161" t="s">
        <v>143</v>
      </c>
      <c r="N128" s="161" t="s">
        <v>143</v>
      </c>
      <c r="O128" s="161" t="s">
        <v>143</v>
      </c>
      <c r="P128" s="161" t="s">
        <v>143</v>
      </c>
      <c r="Q128" s="161" t="s">
        <v>143</v>
      </c>
      <c r="R128" s="168">
        <v>-3000</v>
      </c>
      <c r="S128" s="162" t="s">
        <v>11936</v>
      </c>
      <c r="T128" s="162"/>
    </row>
    <row r="129" spans="1:20">
      <c r="A129" s="161" t="s">
        <v>8423</v>
      </c>
      <c r="B129" s="161">
        <v>200</v>
      </c>
      <c r="C129" s="161" t="s">
        <v>8256</v>
      </c>
      <c r="D129" s="161" t="s">
        <v>6318</v>
      </c>
      <c r="E129" s="161" t="s">
        <v>10042</v>
      </c>
      <c r="F129" s="211" t="s">
        <v>11865</v>
      </c>
      <c r="G129" s="161" t="s">
        <v>428</v>
      </c>
      <c r="H129" s="161" t="s">
        <v>152</v>
      </c>
      <c r="I129" s="161" t="s">
        <v>152</v>
      </c>
      <c r="J129" s="161" t="s">
        <v>143</v>
      </c>
      <c r="K129" s="161" t="s">
        <v>152</v>
      </c>
      <c r="L129" s="161" t="s">
        <v>152</v>
      </c>
      <c r="M129" s="161" t="s">
        <v>143</v>
      </c>
      <c r="N129" s="161" t="s">
        <v>143</v>
      </c>
      <c r="O129" s="161" t="s">
        <v>152</v>
      </c>
      <c r="P129" s="161" t="s">
        <v>143</v>
      </c>
      <c r="Q129" s="161" t="s">
        <v>143</v>
      </c>
      <c r="R129" s="168">
        <v>-3150</v>
      </c>
      <c r="S129" s="162" t="s">
        <v>11904</v>
      </c>
      <c r="T129" s="162"/>
    </row>
    <row r="130" ht="27" spans="1:20">
      <c r="A130" s="161" t="s">
        <v>11937</v>
      </c>
      <c r="B130" s="161">
        <v>8</v>
      </c>
      <c r="C130" s="161" t="s">
        <v>7721</v>
      </c>
      <c r="D130" s="161" t="s">
        <v>6327</v>
      </c>
      <c r="E130" s="161" t="s">
        <v>10022</v>
      </c>
      <c r="F130" s="211" t="s">
        <v>428</v>
      </c>
      <c r="G130" s="252" t="s">
        <v>4196</v>
      </c>
      <c r="H130" s="161" t="s">
        <v>152</v>
      </c>
      <c r="I130" s="161" t="s">
        <v>152</v>
      </c>
      <c r="J130" s="161" t="s">
        <v>152</v>
      </c>
      <c r="K130" s="161" t="s">
        <v>152</v>
      </c>
      <c r="L130" s="161" t="s">
        <v>152</v>
      </c>
      <c r="M130" s="161" t="s">
        <v>143</v>
      </c>
      <c r="N130" s="161" t="s">
        <v>143</v>
      </c>
      <c r="O130" s="161" t="s">
        <v>143</v>
      </c>
      <c r="P130" s="161" t="s">
        <v>143</v>
      </c>
      <c r="Q130" s="161" t="s">
        <v>143</v>
      </c>
      <c r="R130" s="161">
        <v>-75</v>
      </c>
      <c r="S130" s="162" t="s">
        <v>11938</v>
      </c>
      <c r="T130" s="162" t="s">
        <v>11939</v>
      </c>
    </row>
    <row r="131" spans="1:20">
      <c r="A131" s="161" t="s">
        <v>11940</v>
      </c>
      <c r="B131" s="161">
        <v>33</v>
      </c>
      <c r="C131" s="161" t="s">
        <v>7721</v>
      </c>
      <c r="D131" s="161" t="s">
        <v>6327</v>
      </c>
      <c r="E131" s="161" t="s">
        <v>10042</v>
      </c>
      <c r="F131" s="211"/>
      <c r="G131" s="252" t="s">
        <v>4181</v>
      </c>
      <c r="H131" s="161" t="s">
        <v>143</v>
      </c>
      <c r="I131" s="161" t="s">
        <v>143</v>
      </c>
      <c r="J131" s="161" t="s">
        <v>143</v>
      </c>
      <c r="K131" s="161" t="s">
        <v>143</v>
      </c>
      <c r="L131" s="161" t="s">
        <v>143</v>
      </c>
      <c r="M131" s="161" t="s">
        <v>152</v>
      </c>
      <c r="N131" s="161" t="s">
        <v>143</v>
      </c>
      <c r="O131" s="161" t="s">
        <v>143</v>
      </c>
      <c r="P131" s="161" t="s">
        <v>143</v>
      </c>
      <c r="Q131" s="161" t="s">
        <v>143</v>
      </c>
      <c r="R131" s="168">
        <v>-15000</v>
      </c>
      <c r="S131" s="162" t="s">
        <v>11941</v>
      </c>
      <c r="T131" s="162"/>
    </row>
    <row r="132" spans="1:20">
      <c r="A132" s="161" t="s">
        <v>98</v>
      </c>
      <c r="B132" s="161">
        <v>100</v>
      </c>
      <c r="C132" s="161" t="s">
        <v>7721</v>
      </c>
      <c r="D132" s="161" t="s">
        <v>6327</v>
      </c>
      <c r="E132" s="161" t="s">
        <v>10022</v>
      </c>
      <c r="F132" s="211"/>
      <c r="G132" s="257" t="s">
        <v>4196</v>
      </c>
      <c r="H132" s="161" t="s">
        <v>152</v>
      </c>
      <c r="I132" s="161" t="s">
        <v>152</v>
      </c>
      <c r="J132" s="161" t="s">
        <v>152</v>
      </c>
      <c r="K132" s="161" t="s">
        <v>152</v>
      </c>
      <c r="L132" s="161" t="s">
        <v>152</v>
      </c>
      <c r="M132" s="161" t="s">
        <v>428</v>
      </c>
      <c r="N132" s="161" t="s">
        <v>152</v>
      </c>
      <c r="O132" s="161" t="s">
        <v>152</v>
      </c>
      <c r="P132" s="161" t="s">
        <v>143</v>
      </c>
      <c r="Q132" s="161" t="s">
        <v>143</v>
      </c>
      <c r="R132" s="161" t="s">
        <v>428</v>
      </c>
      <c r="S132" s="162" t="s">
        <v>11942</v>
      </c>
      <c r="T132" s="162"/>
    </row>
    <row r="133" spans="1:20">
      <c r="A133" s="161" t="s">
        <v>8756</v>
      </c>
      <c r="B133" s="161">
        <v>130</v>
      </c>
      <c r="C133" s="161" t="s">
        <v>7721</v>
      </c>
      <c r="D133" s="161" t="s">
        <v>10046</v>
      </c>
      <c r="E133" s="161" t="s">
        <v>10022</v>
      </c>
      <c r="F133" s="211"/>
      <c r="G133" s="161" t="s">
        <v>428</v>
      </c>
      <c r="H133" s="161" t="s">
        <v>152</v>
      </c>
      <c r="I133" s="161" t="s">
        <v>152</v>
      </c>
      <c r="J133" s="161" t="s">
        <v>143</v>
      </c>
      <c r="K133" s="161" t="s">
        <v>143</v>
      </c>
      <c r="L133" s="161" t="s">
        <v>143</v>
      </c>
      <c r="M133" s="161" t="s">
        <v>143</v>
      </c>
      <c r="N133" s="161" t="s">
        <v>143</v>
      </c>
      <c r="O133" s="161" t="s">
        <v>143</v>
      </c>
      <c r="P133" s="161" t="s">
        <v>143</v>
      </c>
      <c r="Q133" s="161" t="s">
        <v>143</v>
      </c>
      <c r="R133" s="168">
        <v>-2250</v>
      </c>
      <c r="S133" s="162" t="s">
        <v>11943</v>
      </c>
      <c r="T133" s="162"/>
    </row>
    <row r="134" ht="27" spans="1:20">
      <c r="A134" s="161" t="s">
        <v>9014</v>
      </c>
      <c r="B134" s="161">
        <v>190</v>
      </c>
      <c r="C134" s="161" t="s">
        <v>7721</v>
      </c>
      <c r="D134" s="161" t="s">
        <v>6327</v>
      </c>
      <c r="E134" s="161" t="s">
        <v>10042</v>
      </c>
      <c r="F134" s="211" t="s">
        <v>11868</v>
      </c>
      <c r="G134" s="161" t="s">
        <v>428</v>
      </c>
      <c r="H134" s="161" t="s">
        <v>152</v>
      </c>
      <c r="I134" s="161" t="s">
        <v>152</v>
      </c>
      <c r="J134" s="161" t="s">
        <v>143</v>
      </c>
      <c r="K134" s="161" t="s">
        <v>143</v>
      </c>
      <c r="L134" s="161" t="s">
        <v>143</v>
      </c>
      <c r="M134" s="161" t="s">
        <v>143</v>
      </c>
      <c r="N134" s="161" t="s">
        <v>143</v>
      </c>
      <c r="O134" s="161" t="s">
        <v>143</v>
      </c>
      <c r="P134" s="161" t="s">
        <v>143</v>
      </c>
      <c r="Q134" s="161" t="s">
        <v>143</v>
      </c>
      <c r="R134" s="168">
        <v>-2400</v>
      </c>
      <c r="S134" s="162" t="s">
        <v>11944</v>
      </c>
      <c r="T134" s="162"/>
    </row>
    <row r="135" spans="1:20">
      <c r="A135" s="161" t="s">
        <v>9112</v>
      </c>
      <c r="B135" s="161">
        <v>210</v>
      </c>
      <c r="C135" s="161" t="s">
        <v>7721</v>
      </c>
      <c r="D135" s="161" t="s">
        <v>6327</v>
      </c>
      <c r="E135" s="161" t="s">
        <v>10022</v>
      </c>
      <c r="F135" s="211" t="s">
        <v>428</v>
      </c>
      <c r="G135" s="252" t="s">
        <v>4196</v>
      </c>
      <c r="H135" s="161" t="s">
        <v>152</v>
      </c>
      <c r="I135" s="161" t="s">
        <v>152</v>
      </c>
      <c r="J135" s="161" t="s">
        <v>143</v>
      </c>
      <c r="K135" s="161" t="s">
        <v>143</v>
      </c>
      <c r="L135" s="161" t="s">
        <v>143</v>
      </c>
      <c r="M135" s="161" t="s">
        <v>143</v>
      </c>
      <c r="N135" s="161" t="s">
        <v>143</v>
      </c>
      <c r="O135" s="161" t="s">
        <v>143</v>
      </c>
      <c r="P135" s="161" t="s">
        <v>143</v>
      </c>
      <c r="Q135" s="161" t="s">
        <v>143</v>
      </c>
      <c r="R135" s="168">
        <v>-3750</v>
      </c>
      <c r="S135" s="162" t="s">
        <v>11945</v>
      </c>
      <c r="T135" s="162"/>
    </row>
    <row r="136" spans="1:20">
      <c r="A136" s="161" t="s">
        <v>6191</v>
      </c>
      <c r="B136" s="161">
        <v>228</v>
      </c>
      <c r="C136" s="161" t="s">
        <v>7721</v>
      </c>
      <c r="D136" s="161" t="s">
        <v>6327</v>
      </c>
      <c r="E136" s="161" t="s">
        <v>10042</v>
      </c>
      <c r="F136" s="211" t="s">
        <v>11870</v>
      </c>
      <c r="G136" s="252" t="s">
        <v>4196</v>
      </c>
      <c r="H136" s="161" t="s">
        <v>152</v>
      </c>
      <c r="I136" s="161" t="s">
        <v>152</v>
      </c>
      <c r="J136" s="161" t="s">
        <v>143</v>
      </c>
      <c r="K136" s="161" t="s">
        <v>152</v>
      </c>
      <c r="L136" s="161" t="s">
        <v>152</v>
      </c>
      <c r="M136" s="161" t="s">
        <v>143</v>
      </c>
      <c r="N136" s="161" t="s">
        <v>143</v>
      </c>
      <c r="O136" s="161" t="s">
        <v>143</v>
      </c>
      <c r="P136" s="161" t="s">
        <v>143</v>
      </c>
      <c r="Q136" s="161" t="s">
        <v>143</v>
      </c>
      <c r="R136" s="168">
        <v>-19800</v>
      </c>
      <c r="S136" s="162" t="s">
        <v>11946</v>
      </c>
      <c r="T136" s="162"/>
    </row>
    <row r="137" spans="1:20">
      <c r="A137" s="161" t="s">
        <v>4191</v>
      </c>
      <c r="B137" s="161">
        <v>100</v>
      </c>
      <c r="C137" s="161" t="s">
        <v>7995</v>
      </c>
      <c r="D137" s="161" t="s">
        <v>6345</v>
      </c>
      <c r="E137" s="161" t="s">
        <v>10022</v>
      </c>
      <c r="F137" s="211"/>
      <c r="G137" s="252" t="s">
        <v>4181</v>
      </c>
      <c r="H137" s="161" t="s">
        <v>143</v>
      </c>
      <c r="I137" s="161" t="s">
        <v>143</v>
      </c>
      <c r="J137" s="161" t="s">
        <v>152</v>
      </c>
      <c r="K137" s="161" t="s">
        <v>143</v>
      </c>
      <c r="L137" s="161" t="s">
        <v>143</v>
      </c>
      <c r="M137" s="161" t="s">
        <v>143</v>
      </c>
      <c r="N137" s="161" t="s">
        <v>152</v>
      </c>
      <c r="O137" s="161" t="s">
        <v>152</v>
      </c>
      <c r="P137" s="161" t="s">
        <v>143</v>
      </c>
      <c r="Q137" s="161" t="s">
        <v>143</v>
      </c>
      <c r="R137" s="168">
        <v>-2250</v>
      </c>
      <c r="S137" s="162" t="s">
        <v>11947</v>
      </c>
      <c r="T137" s="162"/>
    </row>
    <row r="138" spans="1:20">
      <c r="A138" s="161" t="s">
        <v>6175</v>
      </c>
      <c r="B138" s="161">
        <v>100</v>
      </c>
      <c r="C138" s="161" t="s">
        <v>7995</v>
      </c>
      <c r="D138" s="161" t="s">
        <v>6339</v>
      </c>
      <c r="E138" s="161" t="s">
        <v>10022</v>
      </c>
      <c r="F138" s="211"/>
      <c r="G138" s="252" t="s">
        <v>4181</v>
      </c>
      <c r="H138" s="161" t="s">
        <v>143</v>
      </c>
      <c r="I138" s="161" t="s">
        <v>143</v>
      </c>
      <c r="J138" s="161" t="s">
        <v>152</v>
      </c>
      <c r="K138" s="161" t="s">
        <v>143</v>
      </c>
      <c r="L138" s="161" t="s">
        <v>143</v>
      </c>
      <c r="M138" s="161" t="s">
        <v>143</v>
      </c>
      <c r="N138" s="161" t="s">
        <v>152</v>
      </c>
      <c r="O138" s="161" t="s">
        <v>152</v>
      </c>
      <c r="P138" s="161" t="s">
        <v>143</v>
      </c>
      <c r="Q138" s="161" t="s">
        <v>143</v>
      </c>
      <c r="R138" s="168">
        <v>-9000</v>
      </c>
      <c r="S138" s="162" t="s">
        <v>11948</v>
      </c>
      <c r="T138" s="162"/>
    </row>
    <row r="139" spans="1:20">
      <c r="A139" s="161" t="s">
        <v>7745</v>
      </c>
      <c r="B139" s="161">
        <v>33</v>
      </c>
      <c r="C139" s="161" t="s">
        <v>10132</v>
      </c>
      <c r="D139" s="161" t="s">
        <v>6327</v>
      </c>
      <c r="E139" s="161" t="s">
        <v>10042</v>
      </c>
      <c r="F139" s="211" t="s">
        <v>11949</v>
      </c>
      <c r="G139" s="252" t="s">
        <v>4196</v>
      </c>
      <c r="H139" s="161" t="s">
        <v>152</v>
      </c>
      <c r="I139" s="161" t="s">
        <v>152</v>
      </c>
      <c r="J139" s="161" t="s">
        <v>152</v>
      </c>
      <c r="K139" s="161" t="s">
        <v>152</v>
      </c>
      <c r="L139" s="161" t="s">
        <v>152</v>
      </c>
      <c r="M139" s="161" t="s">
        <v>152</v>
      </c>
      <c r="N139" s="161" t="s">
        <v>143</v>
      </c>
      <c r="O139" s="161" t="s">
        <v>143</v>
      </c>
      <c r="P139" s="161" t="s">
        <v>143</v>
      </c>
      <c r="Q139" s="161" t="s">
        <v>143</v>
      </c>
      <c r="R139" s="168">
        <v>-1200</v>
      </c>
      <c r="S139" s="162" t="s">
        <v>11950</v>
      </c>
      <c r="T139" s="162"/>
    </row>
    <row r="140" ht="27" spans="1:20">
      <c r="A140" s="161" t="s">
        <v>4732</v>
      </c>
      <c r="B140" s="161">
        <v>60</v>
      </c>
      <c r="C140" s="161" t="s">
        <v>10132</v>
      </c>
      <c r="D140" s="161" t="s">
        <v>6327</v>
      </c>
      <c r="E140" s="161" t="s">
        <v>10042</v>
      </c>
      <c r="F140" s="161"/>
      <c r="G140" s="252" t="s">
        <v>4181</v>
      </c>
      <c r="H140" s="161" t="s">
        <v>143</v>
      </c>
      <c r="I140" s="161" t="s">
        <v>143</v>
      </c>
      <c r="J140" s="161" t="s">
        <v>143</v>
      </c>
      <c r="K140" s="161" t="s">
        <v>143</v>
      </c>
      <c r="L140" s="161" t="s">
        <v>152</v>
      </c>
      <c r="M140" s="161" t="s">
        <v>143</v>
      </c>
      <c r="N140" s="161" t="s">
        <v>143</v>
      </c>
      <c r="O140" s="161" t="s">
        <v>143</v>
      </c>
      <c r="P140" s="161" t="s">
        <v>143</v>
      </c>
      <c r="Q140" s="161" t="s">
        <v>143</v>
      </c>
      <c r="R140" s="161">
        <v>900</v>
      </c>
      <c r="S140" s="162" t="s">
        <v>11951</v>
      </c>
      <c r="T140" s="162"/>
    </row>
    <row r="141" ht="27" spans="1:20">
      <c r="A141" s="161" t="s">
        <v>11952</v>
      </c>
      <c r="B141" s="161">
        <v>200</v>
      </c>
      <c r="C141" s="161" t="s">
        <v>10132</v>
      </c>
      <c r="D141" s="161" t="s">
        <v>6327</v>
      </c>
      <c r="E141" s="161" t="s">
        <v>10022</v>
      </c>
      <c r="F141" s="161" t="s">
        <v>428</v>
      </c>
      <c r="G141" s="161" t="s">
        <v>428</v>
      </c>
      <c r="H141" s="161" t="s">
        <v>152</v>
      </c>
      <c r="I141" s="161" t="s">
        <v>152</v>
      </c>
      <c r="J141" s="161" t="s">
        <v>143</v>
      </c>
      <c r="K141" s="161" t="s">
        <v>152</v>
      </c>
      <c r="L141" s="161" t="s">
        <v>152</v>
      </c>
      <c r="M141" s="161" t="s">
        <v>143</v>
      </c>
      <c r="N141" s="161" t="s">
        <v>143</v>
      </c>
      <c r="O141" s="161" t="s">
        <v>143</v>
      </c>
      <c r="P141" s="161" t="s">
        <v>143</v>
      </c>
      <c r="Q141" s="161" t="s">
        <v>143</v>
      </c>
      <c r="R141" s="168">
        <v>-5625</v>
      </c>
      <c r="S141" s="162" t="s">
        <v>11953</v>
      </c>
      <c r="T141" s="162"/>
    </row>
    <row r="142" spans="1:20">
      <c r="A142" s="161" t="s">
        <v>8150</v>
      </c>
      <c r="B142" s="161">
        <v>175</v>
      </c>
      <c r="C142" s="161" t="s">
        <v>10144</v>
      </c>
      <c r="D142" s="161" t="s">
        <v>6327</v>
      </c>
      <c r="E142" s="161" t="s">
        <v>10042</v>
      </c>
      <c r="F142" s="211" t="s">
        <v>10606</v>
      </c>
      <c r="G142" s="253" t="s">
        <v>4237</v>
      </c>
      <c r="H142" s="161" t="s">
        <v>143</v>
      </c>
      <c r="I142" s="161" t="s">
        <v>143</v>
      </c>
      <c r="J142" s="161" t="s">
        <v>143</v>
      </c>
      <c r="K142" s="161" t="s">
        <v>143</v>
      </c>
      <c r="L142" s="161" t="s">
        <v>152</v>
      </c>
      <c r="M142" s="161" t="s">
        <v>143</v>
      </c>
      <c r="N142" s="161" t="s">
        <v>143</v>
      </c>
      <c r="O142" s="161" t="s">
        <v>143</v>
      </c>
      <c r="P142" s="161" t="s">
        <v>143</v>
      </c>
      <c r="Q142" s="161" t="s">
        <v>152</v>
      </c>
      <c r="R142" s="161" t="s">
        <v>428</v>
      </c>
      <c r="S142" s="162" t="s">
        <v>11954</v>
      </c>
      <c r="T142" s="162" t="s">
        <v>8061</v>
      </c>
    </row>
    <row r="143" spans="1:20">
      <c r="A143" s="161" t="s">
        <v>8124</v>
      </c>
      <c r="B143" s="161">
        <v>110</v>
      </c>
      <c r="C143" s="161" t="s">
        <v>11955</v>
      </c>
      <c r="D143" s="161" t="s">
        <v>6327</v>
      </c>
      <c r="E143" s="161" t="s">
        <v>10042</v>
      </c>
      <c r="F143" s="161"/>
      <c r="G143" s="253" t="s">
        <v>4237</v>
      </c>
      <c r="H143" s="161" t="s">
        <v>143</v>
      </c>
      <c r="I143" s="161" t="s">
        <v>152</v>
      </c>
      <c r="J143" s="161" t="s">
        <v>143</v>
      </c>
      <c r="K143" s="161" t="s">
        <v>143</v>
      </c>
      <c r="L143" s="161" t="s">
        <v>143</v>
      </c>
      <c r="M143" s="161" t="s">
        <v>143</v>
      </c>
      <c r="N143" s="161" t="s">
        <v>143</v>
      </c>
      <c r="O143" s="161" t="s">
        <v>152</v>
      </c>
      <c r="P143" s="161" t="s">
        <v>143</v>
      </c>
      <c r="Q143" s="161" t="s">
        <v>143</v>
      </c>
      <c r="R143" s="161" t="s">
        <v>428</v>
      </c>
      <c r="S143" s="162" t="s">
        <v>11875</v>
      </c>
      <c r="T143" s="162" t="s">
        <v>8061</v>
      </c>
    </row>
    <row r="144" spans="1:20">
      <c r="A144" s="161" t="s">
        <v>4208</v>
      </c>
      <c r="B144" s="161">
        <v>120</v>
      </c>
      <c r="C144" s="161" t="s">
        <v>11955</v>
      </c>
      <c r="D144" s="161" t="s">
        <v>6327</v>
      </c>
      <c r="E144" s="161" t="s">
        <v>10042</v>
      </c>
      <c r="F144" s="161"/>
      <c r="G144" s="252" t="s">
        <v>4181</v>
      </c>
      <c r="H144" s="161" t="s">
        <v>143</v>
      </c>
      <c r="I144" s="161" t="s">
        <v>143</v>
      </c>
      <c r="J144" s="161" t="s">
        <v>143</v>
      </c>
      <c r="K144" s="161" t="s">
        <v>143</v>
      </c>
      <c r="L144" s="161" t="s">
        <v>152</v>
      </c>
      <c r="M144" s="161" t="s">
        <v>143</v>
      </c>
      <c r="N144" s="161" t="s">
        <v>143</v>
      </c>
      <c r="O144" s="161" t="s">
        <v>143</v>
      </c>
      <c r="P144" s="161" t="s">
        <v>143</v>
      </c>
      <c r="Q144" s="161" t="s">
        <v>143</v>
      </c>
      <c r="R144" s="168">
        <v>-3000</v>
      </c>
      <c r="S144" s="162" t="s">
        <v>11956</v>
      </c>
      <c r="T144" s="162" t="s">
        <v>10714</v>
      </c>
    </row>
    <row r="145" spans="1:20">
      <c r="A145" s="161" t="s">
        <v>8171</v>
      </c>
      <c r="B145" s="161">
        <v>120</v>
      </c>
      <c r="C145" s="161" t="s">
        <v>11955</v>
      </c>
      <c r="D145" s="161" t="s">
        <v>6327</v>
      </c>
      <c r="E145" s="161" t="s">
        <v>10042</v>
      </c>
      <c r="F145" s="161"/>
      <c r="G145" s="253" t="s">
        <v>4237</v>
      </c>
      <c r="H145" s="161" t="s">
        <v>143</v>
      </c>
      <c r="I145" s="161" t="s">
        <v>152</v>
      </c>
      <c r="J145" s="161" t="s">
        <v>143</v>
      </c>
      <c r="K145" s="161" t="s">
        <v>143</v>
      </c>
      <c r="L145" s="161" t="s">
        <v>152</v>
      </c>
      <c r="M145" s="161" t="s">
        <v>143</v>
      </c>
      <c r="N145" s="161" t="s">
        <v>143</v>
      </c>
      <c r="O145" s="161" t="s">
        <v>143</v>
      </c>
      <c r="P145" s="161" t="s">
        <v>143</v>
      </c>
      <c r="Q145" s="161" t="s">
        <v>143</v>
      </c>
      <c r="R145" s="161" t="s">
        <v>428</v>
      </c>
      <c r="S145" s="162" t="s">
        <v>10775</v>
      </c>
      <c r="T145" s="162" t="s">
        <v>8061</v>
      </c>
    </row>
    <row r="146" ht="27" spans="1:20">
      <c r="A146" s="161" t="s">
        <v>5008</v>
      </c>
      <c r="B146" s="161">
        <v>190</v>
      </c>
      <c r="C146" s="161" t="s">
        <v>11955</v>
      </c>
      <c r="D146" s="161" t="s">
        <v>6327</v>
      </c>
      <c r="E146" s="161" t="s">
        <v>10022</v>
      </c>
      <c r="F146" s="161"/>
      <c r="G146" s="253" t="s">
        <v>4196</v>
      </c>
      <c r="H146" s="161" t="s">
        <v>152</v>
      </c>
      <c r="I146" s="161" t="s">
        <v>152</v>
      </c>
      <c r="J146" s="161" t="s">
        <v>152</v>
      </c>
      <c r="K146" s="161" t="s">
        <v>152</v>
      </c>
      <c r="L146" s="161" t="s">
        <v>152</v>
      </c>
      <c r="M146" s="161" t="s">
        <v>143</v>
      </c>
      <c r="N146" s="161" t="s">
        <v>152</v>
      </c>
      <c r="O146" s="161" t="s">
        <v>152</v>
      </c>
      <c r="P146" s="161" t="s">
        <v>143</v>
      </c>
      <c r="Q146" s="161" t="s">
        <v>143</v>
      </c>
      <c r="R146" s="161" t="s">
        <v>428</v>
      </c>
      <c r="S146" s="162" t="s">
        <v>11957</v>
      </c>
      <c r="T146" s="162" t="s">
        <v>11958</v>
      </c>
    </row>
    <row r="147" ht="20.25" spans="1:20">
      <c r="A147" s="259" t="s">
        <v>10644</v>
      </c>
      <c r="B147" s="260"/>
      <c r="C147" s="260"/>
      <c r="D147" s="260"/>
      <c r="E147" s="260"/>
      <c r="F147" s="260"/>
      <c r="G147" s="260"/>
      <c r="H147" s="260"/>
      <c r="I147" s="260"/>
      <c r="J147" s="260"/>
      <c r="K147" s="260"/>
      <c r="L147" s="260"/>
      <c r="M147" s="260"/>
      <c r="N147" s="260"/>
      <c r="O147" s="260"/>
      <c r="P147" s="260"/>
      <c r="Q147" s="260"/>
      <c r="R147" s="260"/>
      <c r="S147" s="260"/>
      <c r="T147" s="261"/>
    </row>
    <row r="148" ht="40.5" spans="1:20">
      <c r="A148" s="161" t="s">
        <v>2126</v>
      </c>
      <c r="B148" s="161">
        <v>0</v>
      </c>
      <c r="C148" s="161" t="s">
        <v>8090</v>
      </c>
      <c r="D148" s="161" t="s">
        <v>6327</v>
      </c>
      <c r="E148" s="161" t="s">
        <v>10022</v>
      </c>
      <c r="F148" s="161"/>
      <c r="G148" s="252" t="s">
        <v>4181</v>
      </c>
      <c r="H148" s="161" t="s">
        <v>152</v>
      </c>
      <c r="I148" s="161" t="s">
        <v>152</v>
      </c>
      <c r="J148" s="161" t="s">
        <v>152</v>
      </c>
      <c r="K148" s="161" t="s">
        <v>152</v>
      </c>
      <c r="L148" s="161" t="s">
        <v>152</v>
      </c>
      <c r="M148" s="161" t="s">
        <v>152</v>
      </c>
      <c r="N148" s="161" t="s">
        <v>152</v>
      </c>
      <c r="O148" s="161" t="s">
        <v>152</v>
      </c>
      <c r="P148" s="161" t="s">
        <v>143</v>
      </c>
      <c r="Q148" s="161" t="s">
        <v>143</v>
      </c>
      <c r="R148" s="168">
        <v>-6660</v>
      </c>
      <c r="S148" s="162" t="s">
        <v>11959</v>
      </c>
      <c r="T148" s="162" t="s">
        <v>11960</v>
      </c>
    </row>
    <row r="149" ht="40.5" spans="1:20">
      <c r="A149" s="161" t="s">
        <v>4718</v>
      </c>
      <c r="B149" s="161">
        <v>50</v>
      </c>
      <c r="C149" s="161" t="s">
        <v>8090</v>
      </c>
      <c r="D149" s="161" t="s">
        <v>6339</v>
      </c>
      <c r="E149" s="161" t="s">
        <v>10022</v>
      </c>
      <c r="F149" s="161"/>
      <c r="G149" s="161" t="s">
        <v>428</v>
      </c>
      <c r="H149" s="161" t="s">
        <v>152</v>
      </c>
      <c r="I149" s="161" t="s">
        <v>152</v>
      </c>
      <c r="J149" s="161" t="s">
        <v>152</v>
      </c>
      <c r="K149" s="161" t="s">
        <v>152</v>
      </c>
      <c r="L149" s="161" t="s">
        <v>152</v>
      </c>
      <c r="M149" s="161" t="s">
        <v>143</v>
      </c>
      <c r="N149" s="161" t="s">
        <v>152</v>
      </c>
      <c r="O149" s="161" t="s">
        <v>152</v>
      </c>
      <c r="P149" s="161" t="s">
        <v>143</v>
      </c>
      <c r="Q149" s="161" t="s">
        <v>143</v>
      </c>
      <c r="R149" s="161">
        <v>500</v>
      </c>
      <c r="S149" s="162" t="s">
        <v>11961</v>
      </c>
      <c r="T149" s="162"/>
    </row>
    <row r="150" ht="40.5" spans="1:20">
      <c r="A150" s="161" t="s">
        <v>4707</v>
      </c>
      <c r="B150" s="161">
        <v>55</v>
      </c>
      <c r="C150" s="161" t="s">
        <v>8090</v>
      </c>
      <c r="D150" s="161" t="s">
        <v>10046</v>
      </c>
      <c r="E150" s="161" t="s">
        <v>10022</v>
      </c>
      <c r="F150" s="161"/>
      <c r="G150" s="161" t="s">
        <v>428</v>
      </c>
      <c r="H150" s="161" t="s">
        <v>152</v>
      </c>
      <c r="I150" s="161" t="s">
        <v>152</v>
      </c>
      <c r="J150" s="161" t="s">
        <v>152</v>
      </c>
      <c r="K150" s="161" t="s">
        <v>152</v>
      </c>
      <c r="L150" s="161" t="s">
        <v>152</v>
      </c>
      <c r="M150" s="161" t="s">
        <v>143</v>
      </c>
      <c r="N150" s="161" t="s">
        <v>152</v>
      </c>
      <c r="O150" s="161" t="s">
        <v>152</v>
      </c>
      <c r="P150" s="161" t="s">
        <v>143</v>
      </c>
      <c r="Q150" s="161" t="s">
        <v>143</v>
      </c>
      <c r="R150" s="161">
        <v>600</v>
      </c>
      <c r="S150" s="162" t="s">
        <v>11962</v>
      </c>
      <c r="T150" s="162"/>
    </row>
    <row r="151" spans="1:20">
      <c r="A151" s="161" t="s">
        <v>11963</v>
      </c>
      <c r="B151" s="161">
        <v>72</v>
      </c>
      <c r="C151" s="161" t="s">
        <v>8090</v>
      </c>
      <c r="D151" s="161" t="s">
        <v>6339</v>
      </c>
      <c r="E151" s="161" t="s">
        <v>10022</v>
      </c>
      <c r="F151" s="161"/>
      <c r="G151" s="161" t="s">
        <v>428</v>
      </c>
      <c r="H151" s="161" t="s">
        <v>152</v>
      </c>
      <c r="I151" s="161" t="s">
        <v>152</v>
      </c>
      <c r="J151" s="161" t="s">
        <v>152</v>
      </c>
      <c r="K151" s="161" t="s">
        <v>152</v>
      </c>
      <c r="L151" s="161" t="s">
        <v>152</v>
      </c>
      <c r="M151" s="161" t="s">
        <v>152</v>
      </c>
      <c r="N151" s="161" t="s">
        <v>152</v>
      </c>
      <c r="O151" s="161" t="s">
        <v>152</v>
      </c>
      <c r="P151" s="161" t="s">
        <v>143</v>
      </c>
      <c r="Q151" s="161" t="s">
        <v>143</v>
      </c>
      <c r="R151" s="168">
        <v>-1500</v>
      </c>
      <c r="S151" s="162" t="s">
        <v>11964</v>
      </c>
      <c r="T151" s="162"/>
    </row>
    <row r="152" spans="1:20">
      <c r="A152" s="161" t="s">
        <v>11965</v>
      </c>
      <c r="B152" s="161">
        <v>90</v>
      </c>
      <c r="C152" s="161" t="s">
        <v>10045</v>
      </c>
      <c r="D152" s="161" t="s">
        <v>10046</v>
      </c>
      <c r="E152" s="161" t="s">
        <v>10022</v>
      </c>
      <c r="F152" s="161"/>
      <c r="G152" s="253" t="s">
        <v>4181</v>
      </c>
      <c r="H152" s="161" t="s">
        <v>152</v>
      </c>
      <c r="I152" s="161" t="s">
        <v>152</v>
      </c>
      <c r="J152" s="161" t="s">
        <v>143</v>
      </c>
      <c r="K152" s="161" t="s">
        <v>143</v>
      </c>
      <c r="L152" s="161" t="s">
        <v>143</v>
      </c>
      <c r="M152" s="161" t="s">
        <v>143</v>
      </c>
      <c r="N152" s="161" t="s">
        <v>143</v>
      </c>
      <c r="O152" s="161" t="s">
        <v>143</v>
      </c>
      <c r="P152" s="161" t="s">
        <v>143</v>
      </c>
      <c r="Q152" s="161" t="s">
        <v>143</v>
      </c>
      <c r="R152" s="161" t="s">
        <v>428</v>
      </c>
      <c r="S152" s="162" t="s">
        <v>11802</v>
      </c>
      <c r="T152" s="162" t="s">
        <v>11803</v>
      </c>
    </row>
    <row r="153" ht="27" spans="1:20">
      <c r="A153" s="161" t="s">
        <v>4696</v>
      </c>
      <c r="B153" s="161">
        <v>100</v>
      </c>
      <c r="C153" s="161" t="s">
        <v>8090</v>
      </c>
      <c r="D153" s="161" t="s">
        <v>10046</v>
      </c>
      <c r="E153" s="161" t="s">
        <v>10022</v>
      </c>
      <c r="F153" s="161"/>
      <c r="G153" s="161" t="s">
        <v>428</v>
      </c>
      <c r="H153" s="161" t="s">
        <v>152</v>
      </c>
      <c r="I153" s="161" t="s">
        <v>152</v>
      </c>
      <c r="J153" s="161" t="s">
        <v>152</v>
      </c>
      <c r="K153" s="161" t="s">
        <v>152</v>
      </c>
      <c r="L153" s="161" t="s">
        <v>152</v>
      </c>
      <c r="M153" s="161" t="s">
        <v>143</v>
      </c>
      <c r="N153" s="161" t="s">
        <v>152</v>
      </c>
      <c r="O153" s="161" t="s">
        <v>152</v>
      </c>
      <c r="P153" s="161" t="s">
        <v>143</v>
      </c>
      <c r="Q153" s="161" t="s">
        <v>143</v>
      </c>
      <c r="R153" s="168">
        <v>1800</v>
      </c>
      <c r="S153" s="162" t="s">
        <v>11966</v>
      </c>
      <c r="T153" s="162"/>
    </row>
    <row r="154" spans="1:20">
      <c r="A154" s="161" t="s">
        <v>98</v>
      </c>
      <c r="B154" s="161">
        <v>100</v>
      </c>
      <c r="C154" s="161" t="s">
        <v>8090</v>
      </c>
      <c r="D154" s="161" t="s">
        <v>10046</v>
      </c>
      <c r="E154" s="161" t="s">
        <v>10022</v>
      </c>
      <c r="F154" s="161"/>
      <c r="G154" s="257" t="s">
        <v>4196</v>
      </c>
      <c r="H154" s="161" t="s">
        <v>152</v>
      </c>
      <c r="I154" s="161" t="s">
        <v>152</v>
      </c>
      <c r="J154" s="161" t="s">
        <v>152</v>
      </c>
      <c r="K154" s="161" t="s">
        <v>152</v>
      </c>
      <c r="L154" s="161" t="s">
        <v>152</v>
      </c>
      <c r="M154" s="161" t="s">
        <v>143</v>
      </c>
      <c r="N154" s="161" t="s">
        <v>152</v>
      </c>
      <c r="O154" s="161" t="s">
        <v>152</v>
      </c>
      <c r="P154" s="161" t="s">
        <v>143</v>
      </c>
      <c r="Q154" s="161" t="s">
        <v>143</v>
      </c>
      <c r="R154" s="161" t="s">
        <v>428</v>
      </c>
      <c r="S154" s="162" t="s">
        <v>11967</v>
      </c>
      <c r="T154" s="162"/>
    </row>
    <row r="155" spans="1:20">
      <c r="A155" s="161" t="s">
        <v>7708</v>
      </c>
      <c r="B155" s="161">
        <v>105</v>
      </c>
      <c r="C155" s="161" t="s">
        <v>8090</v>
      </c>
      <c r="D155" s="161" t="s">
        <v>10046</v>
      </c>
      <c r="E155" s="161" t="s">
        <v>10022</v>
      </c>
      <c r="F155" s="161"/>
      <c r="G155" s="252" t="s">
        <v>4181</v>
      </c>
      <c r="H155" s="161" t="s">
        <v>152</v>
      </c>
      <c r="I155" s="161" t="s">
        <v>152</v>
      </c>
      <c r="J155" s="161" t="s">
        <v>152</v>
      </c>
      <c r="K155" s="161" t="s">
        <v>152</v>
      </c>
      <c r="L155" s="161" t="s">
        <v>152</v>
      </c>
      <c r="M155" s="161" t="s">
        <v>143</v>
      </c>
      <c r="N155" s="161" t="s">
        <v>152</v>
      </c>
      <c r="O155" s="161" t="s">
        <v>152</v>
      </c>
      <c r="P155" s="161" t="s">
        <v>143</v>
      </c>
      <c r="Q155" s="161" t="s">
        <v>143</v>
      </c>
      <c r="R155" s="168">
        <v>-1350</v>
      </c>
      <c r="S155" s="162" t="s">
        <v>11929</v>
      </c>
      <c r="T155" s="162"/>
    </row>
    <row r="156" ht="27" spans="1:20">
      <c r="A156" s="161" t="s">
        <v>4704</v>
      </c>
      <c r="B156" s="161">
        <v>115</v>
      </c>
      <c r="C156" s="161" t="s">
        <v>8090</v>
      </c>
      <c r="D156" s="161" t="s">
        <v>10046</v>
      </c>
      <c r="E156" s="161" t="s">
        <v>10022</v>
      </c>
      <c r="F156" s="161"/>
      <c r="G156" s="161" t="s">
        <v>428</v>
      </c>
      <c r="H156" s="161" t="s">
        <v>152</v>
      </c>
      <c r="I156" s="161" t="s">
        <v>152</v>
      </c>
      <c r="J156" s="161" t="s">
        <v>152</v>
      </c>
      <c r="K156" s="161" t="s">
        <v>152</v>
      </c>
      <c r="L156" s="161" t="s">
        <v>152</v>
      </c>
      <c r="M156" s="161" t="s">
        <v>143</v>
      </c>
      <c r="N156" s="161" t="s">
        <v>143</v>
      </c>
      <c r="O156" s="161" t="s">
        <v>143</v>
      </c>
      <c r="P156" s="161" t="s">
        <v>143</v>
      </c>
      <c r="Q156" s="161" t="s">
        <v>143</v>
      </c>
      <c r="R156" s="168">
        <v>2500</v>
      </c>
      <c r="S156" s="162" t="s">
        <v>11968</v>
      </c>
      <c r="T156" s="162"/>
    </row>
    <row r="157" spans="1:20">
      <c r="A157" s="161" t="s">
        <v>5957</v>
      </c>
      <c r="B157" s="161">
        <v>140</v>
      </c>
      <c r="C157" s="161" t="s">
        <v>10045</v>
      </c>
      <c r="D157" s="161" t="s">
        <v>6327</v>
      </c>
      <c r="E157" s="161" t="s">
        <v>10022</v>
      </c>
      <c r="F157" s="211" t="s">
        <v>11969</v>
      </c>
      <c r="G157" s="252" t="s">
        <v>4196</v>
      </c>
      <c r="H157" s="161" t="s">
        <v>152</v>
      </c>
      <c r="I157" s="161" t="s">
        <v>152</v>
      </c>
      <c r="J157" s="161" t="s">
        <v>152</v>
      </c>
      <c r="K157" s="161" t="s">
        <v>152</v>
      </c>
      <c r="L157" s="161" t="s">
        <v>143</v>
      </c>
      <c r="M157" s="161" t="s">
        <v>143</v>
      </c>
      <c r="N157" s="161" t="s">
        <v>143</v>
      </c>
      <c r="O157" s="161" t="s">
        <v>143</v>
      </c>
      <c r="P157" s="161" t="s">
        <v>143</v>
      </c>
      <c r="Q157" s="161" t="s">
        <v>143</v>
      </c>
      <c r="R157" s="168">
        <v>-4500</v>
      </c>
      <c r="S157" s="162" t="s">
        <v>11970</v>
      </c>
      <c r="T157" s="162"/>
    </row>
    <row r="158" spans="1:20">
      <c r="A158" s="161" t="s">
        <v>4748</v>
      </c>
      <c r="B158" s="161">
        <v>145</v>
      </c>
      <c r="C158" s="161" t="s">
        <v>10045</v>
      </c>
      <c r="D158" s="161" t="s">
        <v>6327</v>
      </c>
      <c r="E158" s="161" t="s">
        <v>10022</v>
      </c>
      <c r="F158" s="211" t="s">
        <v>10606</v>
      </c>
      <c r="G158" s="161" t="s">
        <v>428</v>
      </c>
      <c r="H158" s="161" t="s">
        <v>152</v>
      </c>
      <c r="I158" s="161" t="s">
        <v>152</v>
      </c>
      <c r="J158" s="161" t="s">
        <v>152</v>
      </c>
      <c r="K158" s="161" t="s">
        <v>152</v>
      </c>
      <c r="L158" s="161" t="s">
        <v>152</v>
      </c>
      <c r="M158" s="161" t="s">
        <v>143</v>
      </c>
      <c r="N158" s="161" t="s">
        <v>152</v>
      </c>
      <c r="O158" s="161" t="s">
        <v>152</v>
      </c>
      <c r="P158" s="161" t="s">
        <v>143</v>
      </c>
      <c r="Q158" s="161" t="s">
        <v>143</v>
      </c>
      <c r="R158" s="168">
        <v>3400</v>
      </c>
      <c r="S158" s="162" t="s">
        <v>10584</v>
      </c>
      <c r="T158" s="162"/>
    </row>
    <row r="159" ht="27" spans="1:20">
      <c r="A159" s="161" t="s">
        <v>4695</v>
      </c>
      <c r="B159" s="161">
        <v>170</v>
      </c>
      <c r="C159" s="161" t="s">
        <v>10045</v>
      </c>
      <c r="D159" s="161" t="s">
        <v>10046</v>
      </c>
      <c r="E159" s="161" t="s">
        <v>10022</v>
      </c>
      <c r="F159" s="211" t="s">
        <v>10047</v>
      </c>
      <c r="G159" s="161" t="s">
        <v>428</v>
      </c>
      <c r="H159" s="161" t="s">
        <v>152</v>
      </c>
      <c r="I159" s="161" t="s">
        <v>152</v>
      </c>
      <c r="J159" s="161" t="s">
        <v>152</v>
      </c>
      <c r="K159" s="161" t="s">
        <v>152</v>
      </c>
      <c r="L159" s="161" t="s">
        <v>152</v>
      </c>
      <c r="M159" s="161" t="s">
        <v>143</v>
      </c>
      <c r="N159" s="161" t="s">
        <v>152</v>
      </c>
      <c r="O159" s="161" t="s">
        <v>152</v>
      </c>
      <c r="P159" s="161" t="s">
        <v>143</v>
      </c>
      <c r="Q159" s="161" t="s">
        <v>143</v>
      </c>
      <c r="R159" s="168">
        <v>3900</v>
      </c>
      <c r="S159" s="162" t="s">
        <v>11971</v>
      </c>
      <c r="T159" s="162"/>
    </row>
    <row r="160" spans="1:20">
      <c r="A160" s="161" t="s">
        <v>8089</v>
      </c>
      <c r="B160" s="161">
        <v>200</v>
      </c>
      <c r="C160" s="161" t="s">
        <v>8090</v>
      </c>
      <c r="D160" s="161" t="s">
        <v>6327</v>
      </c>
      <c r="E160" s="161" t="s">
        <v>10022</v>
      </c>
      <c r="F160" s="211"/>
      <c r="G160" s="253" t="s">
        <v>4237</v>
      </c>
      <c r="H160" s="161" t="s">
        <v>152</v>
      </c>
      <c r="I160" s="161" t="s">
        <v>152</v>
      </c>
      <c r="J160" s="161" t="s">
        <v>152</v>
      </c>
      <c r="K160" s="161" t="s">
        <v>152</v>
      </c>
      <c r="L160" s="161" t="s">
        <v>143</v>
      </c>
      <c r="M160" s="161" t="s">
        <v>143</v>
      </c>
      <c r="N160" s="161" t="s">
        <v>143</v>
      </c>
      <c r="O160" s="161" t="s">
        <v>143</v>
      </c>
      <c r="P160" s="161" t="s">
        <v>143</v>
      </c>
      <c r="Q160" s="161" t="s">
        <v>143</v>
      </c>
      <c r="R160" s="168" t="s">
        <v>428</v>
      </c>
      <c r="S160" s="162" t="s">
        <v>11972</v>
      </c>
      <c r="T160" s="162" t="s">
        <v>8061</v>
      </c>
    </row>
    <row r="161" ht="27" spans="1:20">
      <c r="A161" s="161" t="s">
        <v>4949</v>
      </c>
      <c r="B161" s="161">
        <v>210</v>
      </c>
      <c r="C161" s="161" t="s">
        <v>8090</v>
      </c>
      <c r="D161" s="161" t="s">
        <v>10046</v>
      </c>
      <c r="E161" s="161" t="s">
        <v>10022</v>
      </c>
      <c r="F161" s="211" t="s">
        <v>10606</v>
      </c>
      <c r="G161" s="253" t="s">
        <v>4181</v>
      </c>
      <c r="H161" s="161" t="s">
        <v>152</v>
      </c>
      <c r="I161" s="161" t="s">
        <v>152</v>
      </c>
      <c r="J161" s="161" t="s">
        <v>152</v>
      </c>
      <c r="K161" s="161" t="s">
        <v>152</v>
      </c>
      <c r="L161" s="161" t="s">
        <v>143</v>
      </c>
      <c r="M161" s="161" t="s">
        <v>143</v>
      </c>
      <c r="N161" s="161" t="s">
        <v>143</v>
      </c>
      <c r="O161" s="161" t="s">
        <v>143</v>
      </c>
      <c r="P161" s="161" t="s">
        <v>143</v>
      </c>
      <c r="Q161" s="161" t="s">
        <v>143</v>
      </c>
      <c r="R161" s="161">
        <v>-10000</v>
      </c>
      <c r="S161" s="162" t="s">
        <v>10502</v>
      </c>
      <c r="T161" s="162" t="s">
        <v>11973</v>
      </c>
    </row>
    <row r="162" spans="1:20">
      <c r="A162" s="161" t="s">
        <v>8937</v>
      </c>
      <c r="B162" s="161">
        <v>240</v>
      </c>
      <c r="C162" s="161" t="s">
        <v>8090</v>
      </c>
      <c r="D162" s="161" t="s">
        <v>10046</v>
      </c>
      <c r="E162" s="161" t="s">
        <v>10022</v>
      </c>
      <c r="F162" s="211" t="s">
        <v>10047</v>
      </c>
      <c r="G162" s="252" t="s">
        <v>4196</v>
      </c>
      <c r="H162" s="161" t="s">
        <v>152</v>
      </c>
      <c r="I162" s="161" t="s">
        <v>152</v>
      </c>
      <c r="J162" s="161" t="s">
        <v>152</v>
      </c>
      <c r="K162" s="161" t="s">
        <v>152</v>
      </c>
      <c r="L162" s="161" t="s">
        <v>152</v>
      </c>
      <c r="M162" s="161" t="s">
        <v>143</v>
      </c>
      <c r="N162" s="161" t="s">
        <v>152</v>
      </c>
      <c r="O162" s="161" t="s">
        <v>143</v>
      </c>
      <c r="P162" s="161" t="s">
        <v>143</v>
      </c>
      <c r="Q162" s="161" t="s">
        <v>143</v>
      </c>
      <c r="R162" s="168">
        <v>-2437</v>
      </c>
      <c r="S162" s="162" t="s">
        <v>11974</v>
      </c>
      <c r="T162" s="162"/>
    </row>
    <row r="163" spans="1:20">
      <c r="A163" s="161" t="s">
        <v>11975</v>
      </c>
      <c r="B163" s="161">
        <v>250</v>
      </c>
      <c r="C163" s="161" t="s">
        <v>8090</v>
      </c>
      <c r="D163" s="161" t="s">
        <v>6339</v>
      </c>
      <c r="E163" s="161" t="s">
        <v>10022</v>
      </c>
      <c r="F163" s="161"/>
      <c r="G163" s="161" t="s">
        <v>428</v>
      </c>
      <c r="H163" s="161" t="s">
        <v>152</v>
      </c>
      <c r="I163" s="161" t="s">
        <v>152</v>
      </c>
      <c r="J163" s="161" t="s">
        <v>152</v>
      </c>
      <c r="K163" s="161" t="s">
        <v>152</v>
      </c>
      <c r="L163" s="161" t="s">
        <v>143</v>
      </c>
      <c r="M163" s="161" t="s">
        <v>143</v>
      </c>
      <c r="N163" s="161" t="s">
        <v>143</v>
      </c>
      <c r="O163" s="161" t="s">
        <v>143</v>
      </c>
      <c r="P163" s="161" t="s">
        <v>143</v>
      </c>
      <c r="Q163" s="161" t="s">
        <v>143</v>
      </c>
      <c r="R163" s="168">
        <v>-11175</v>
      </c>
      <c r="S163" s="162" t="s">
        <v>11976</v>
      </c>
      <c r="T163" s="162"/>
    </row>
    <row r="164" ht="27" spans="1:20">
      <c r="A164" s="161" t="s">
        <v>4627</v>
      </c>
      <c r="B164" s="161">
        <v>5</v>
      </c>
      <c r="C164" s="161" t="s">
        <v>10028</v>
      </c>
      <c r="D164" s="161" t="s">
        <v>6327</v>
      </c>
      <c r="E164" s="161" t="s">
        <v>10022</v>
      </c>
      <c r="F164" s="161"/>
      <c r="G164" s="161" t="s">
        <v>428</v>
      </c>
      <c r="H164" s="161" t="s">
        <v>152</v>
      </c>
      <c r="I164" s="161" t="s">
        <v>152</v>
      </c>
      <c r="J164" s="161" t="s">
        <v>152</v>
      </c>
      <c r="K164" s="161" t="s">
        <v>152</v>
      </c>
      <c r="L164" s="161" t="s">
        <v>152</v>
      </c>
      <c r="M164" s="161" t="s">
        <v>143</v>
      </c>
      <c r="N164" s="161" t="s">
        <v>152</v>
      </c>
      <c r="O164" s="161" t="s">
        <v>152</v>
      </c>
      <c r="P164" s="161" t="s">
        <v>143</v>
      </c>
      <c r="Q164" s="161" t="s">
        <v>143</v>
      </c>
      <c r="R164" s="161">
        <v>100</v>
      </c>
      <c r="S164" s="162" t="s">
        <v>11977</v>
      </c>
      <c r="T164" s="162"/>
    </row>
    <row r="165" ht="27" spans="1:20">
      <c r="A165" s="161" t="s">
        <v>478</v>
      </c>
      <c r="B165" s="161">
        <v>22</v>
      </c>
      <c r="C165" s="161" t="s">
        <v>10027</v>
      </c>
      <c r="D165" s="161" t="s">
        <v>10021</v>
      </c>
      <c r="E165" s="161" t="s">
        <v>10022</v>
      </c>
      <c r="F165" s="161"/>
      <c r="G165" s="161" t="s">
        <v>428</v>
      </c>
      <c r="H165" s="161" t="s">
        <v>152</v>
      </c>
      <c r="I165" s="161" t="s">
        <v>152</v>
      </c>
      <c r="J165" s="161" t="s">
        <v>152</v>
      </c>
      <c r="K165" s="161" t="s">
        <v>152</v>
      </c>
      <c r="L165" s="161" t="s">
        <v>152</v>
      </c>
      <c r="M165" s="161" t="s">
        <v>143</v>
      </c>
      <c r="N165" s="161" t="s">
        <v>152</v>
      </c>
      <c r="O165" s="161" t="s">
        <v>152</v>
      </c>
      <c r="P165" s="161" t="s">
        <v>143</v>
      </c>
      <c r="Q165" s="161" t="s">
        <v>143</v>
      </c>
      <c r="R165" s="161">
        <v>210</v>
      </c>
      <c r="S165" s="162" t="s">
        <v>11978</v>
      </c>
      <c r="T165" s="162"/>
    </row>
    <row r="166" ht="27" spans="1:20">
      <c r="A166" s="161" t="s">
        <v>4660</v>
      </c>
      <c r="B166" s="161">
        <v>35</v>
      </c>
      <c r="C166" s="161" t="s">
        <v>10027</v>
      </c>
      <c r="D166" s="161" t="s">
        <v>6327</v>
      </c>
      <c r="E166" s="161" t="s">
        <v>10022</v>
      </c>
      <c r="F166" s="161"/>
      <c r="G166" s="161" t="s">
        <v>428</v>
      </c>
      <c r="H166" s="161" t="s">
        <v>152</v>
      </c>
      <c r="I166" s="161" t="s">
        <v>152</v>
      </c>
      <c r="J166" s="161" t="s">
        <v>152</v>
      </c>
      <c r="K166" s="161" t="s">
        <v>152</v>
      </c>
      <c r="L166" s="161" t="s">
        <v>152</v>
      </c>
      <c r="M166" s="161" t="s">
        <v>143</v>
      </c>
      <c r="N166" s="161" t="s">
        <v>152</v>
      </c>
      <c r="O166" s="161" t="s">
        <v>152</v>
      </c>
      <c r="P166" s="161" t="s">
        <v>143</v>
      </c>
      <c r="Q166" s="161" t="s">
        <v>143</v>
      </c>
      <c r="R166" s="161">
        <v>300</v>
      </c>
      <c r="S166" s="162" t="s">
        <v>11979</v>
      </c>
      <c r="T166" s="162"/>
    </row>
    <row r="167" spans="1:20">
      <c r="A167" s="161" t="s">
        <v>8675</v>
      </c>
      <c r="B167" s="161">
        <v>38</v>
      </c>
      <c r="C167" s="161" t="s">
        <v>10028</v>
      </c>
      <c r="D167" s="161" t="s">
        <v>10021</v>
      </c>
      <c r="E167" s="161" t="s">
        <v>10022</v>
      </c>
      <c r="F167" s="161"/>
      <c r="G167" s="252" t="s">
        <v>4181</v>
      </c>
      <c r="H167" s="161" t="s">
        <v>152</v>
      </c>
      <c r="I167" s="161" t="s">
        <v>152</v>
      </c>
      <c r="J167" s="161" t="s">
        <v>152</v>
      </c>
      <c r="K167" s="161" t="s">
        <v>152</v>
      </c>
      <c r="L167" s="161" t="s">
        <v>152</v>
      </c>
      <c r="M167" s="161" t="s">
        <v>143</v>
      </c>
      <c r="N167" s="161" t="s">
        <v>152</v>
      </c>
      <c r="O167" s="161" t="s">
        <v>152</v>
      </c>
      <c r="P167" s="161" t="s">
        <v>143</v>
      </c>
      <c r="Q167" s="161" t="s">
        <v>143</v>
      </c>
      <c r="R167" s="161">
        <v>-150</v>
      </c>
      <c r="S167" s="162" t="s">
        <v>11980</v>
      </c>
      <c r="T167" s="162"/>
    </row>
    <row r="168" ht="27" spans="1:20">
      <c r="A168" s="161" t="s">
        <v>4179</v>
      </c>
      <c r="B168" s="161">
        <v>45</v>
      </c>
      <c r="C168" s="161" t="s">
        <v>10027</v>
      </c>
      <c r="D168" s="161" t="s">
        <v>6327</v>
      </c>
      <c r="E168" s="161" t="s">
        <v>10022</v>
      </c>
      <c r="F168" s="161"/>
      <c r="G168" s="161" t="s">
        <v>428</v>
      </c>
      <c r="H168" s="161" t="s">
        <v>152</v>
      </c>
      <c r="I168" s="161" t="s">
        <v>152</v>
      </c>
      <c r="J168" s="161" t="s">
        <v>152</v>
      </c>
      <c r="K168" s="161" t="s">
        <v>152</v>
      </c>
      <c r="L168" s="161" t="s">
        <v>152</v>
      </c>
      <c r="M168" s="161" t="s">
        <v>143</v>
      </c>
      <c r="N168" s="161" t="s">
        <v>152</v>
      </c>
      <c r="O168" s="161" t="s">
        <v>152</v>
      </c>
      <c r="P168" s="161" t="s">
        <v>143</v>
      </c>
      <c r="Q168" s="161" t="s">
        <v>143</v>
      </c>
      <c r="R168" s="161">
        <v>450</v>
      </c>
      <c r="S168" s="162" t="s">
        <v>11981</v>
      </c>
      <c r="T168" s="162"/>
    </row>
    <row r="169" ht="27" spans="1:20">
      <c r="A169" s="161" t="s">
        <v>4713</v>
      </c>
      <c r="B169" s="161">
        <v>48</v>
      </c>
      <c r="C169" s="161" t="s">
        <v>10027</v>
      </c>
      <c r="D169" s="161" t="s">
        <v>6345</v>
      </c>
      <c r="E169" s="161" t="s">
        <v>10022</v>
      </c>
      <c r="F169" s="161"/>
      <c r="G169" s="161" t="s">
        <v>428</v>
      </c>
      <c r="H169" s="161" t="s">
        <v>152</v>
      </c>
      <c r="I169" s="161" t="s">
        <v>152</v>
      </c>
      <c r="J169" s="161" t="s">
        <v>152</v>
      </c>
      <c r="K169" s="161" t="s">
        <v>152</v>
      </c>
      <c r="L169" s="161" t="s">
        <v>152</v>
      </c>
      <c r="M169" s="161" t="s">
        <v>143</v>
      </c>
      <c r="N169" s="161" t="s">
        <v>152</v>
      </c>
      <c r="O169" s="161" t="s">
        <v>152</v>
      </c>
      <c r="P169" s="161" t="s">
        <v>143</v>
      </c>
      <c r="Q169" s="161" t="s">
        <v>143</v>
      </c>
      <c r="R169" s="161">
        <v>420</v>
      </c>
      <c r="S169" s="162" t="s">
        <v>11982</v>
      </c>
      <c r="T169" s="162"/>
    </row>
    <row r="170" spans="1:20">
      <c r="A170" s="161" t="s">
        <v>11983</v>
      </c>
      <c r="B170" s="161">
        <v>70</v>
      </c>
      <c r="C170" s="161" t="s">
        <v>11984</v>
      </c>
      <c r="D170" s="161" t="s">
        <v>10021</v>
      </c>
      <c r="E170" s="161" t="s">
        <v>10022</v>
      </c>
      <c r="F170" s="161"/>
      <c r="G170" s="161" t="s">
        <v>428</v>
      </c>
      <c r="H170" s="161" t="s">
        <v>152</v>
      </c>
      <c r="I170" s="161" t="s">
        <v>152</v>
      </c>
      <c r="J170" s="161" t="s">
        <v>152</v>
      </c>
      <c r="K170" s="161" t="s">
        <v>152</v>
      </c>
      <c r="L170" s="161" t="s">
        <v>152</v>
      </c>
      <c r="M170" s="161" t="s">
        <v>143</v>
      </c>
      <c r="N170" s="161" t="s">
        <v>152</v>
      </c>
      <c r="O170" s="161" t="s">
        <v>152</v>
      </c>
      <c r="P170" s="161" t="s">
        <v>143</v>
      </c>
      <c r="Q170" s="161" t="s">
        <v>143</v>
      </c>
      <c r="R170" s="161" t="s">
        <v>428</v>
      </c>
      <c r="S170" s="162" t="s">
        <v>11985</v>
      </c>
      <c r="T170" s="162"/>
    </row>
    <row r="171" ht="40.5" spans="1:20">
      <c r="A171" s="161" t="s">
        <v>4726</v>
      </c>
      <c r="B171" s="161">
        <v>75</v>
      </c>
      <c r="C171" s="161" t="s">
        <v>10028</v>
      </c>
      <c r="D171" s="161" t="s">
        <v>6327</v>
      </c>
      <c r="E171" s="161" t="s">
        <v>10022</v>
      </c>
      <c r="F171" s="161"/>
      <c r="G171" s="161" t="s">
        <v>428</v>
      </c>
      <c r="H171" s="161" t="s">
        <v>143</v>
      </c>
      <c r="I171" s="161" t="s">
        <v>152</v>
      </c>
      <c r="J171" s="161" t="s">
        <v>143</v>
      </c>
      <c r="K171" s="161" t="s">
        <v>152</v>
      </c>
      <c r="L171" s="161" t="s">
        <v>143</v>
      </c>
      <c r="M171" s="161" t="s">
        <v>143</v>
      </c>
      <c r="N171" s="161" t="s">
        <v>143</v>
      </c>
      <c r="O171" s="161" t="s">
        <v>143</v>
      </c>
      <c r="P171" s="161" t="s">
        <v>143</v>
      </c>
      <c r="Q171" s="161" t="s">
        <v>143</v>
      </c>
      <c r="R171" s="161">
        <v>800</v>
      </c>
      <c r="S171" s="162" t="s">
        <v>11986</v>
      </c>
      <c r="T171" s="162"/>
    </row>
    <row r="172" spans="1:20">
      <c r="A172" s="161" t="s">
        <v>5083</v>
      </c>
      <c r="B172" s="161">
        <v>90</v>
      </c>
      <c r="C172" s="161" t="s">
        <v>11984</v>
      </c>
      <c r="D172" s="161" t="s">
        <v>6335</v>
      </c>
      <c r="E172" s="161" t="s">
        <v>10022</v>
      </c>
      <c r="F172" s="161"/>
      <c r="G172" s="161" t="s">
        <v>428</v>
      </c>
      <c r="H172" s="161" t="s">
        <v>152</v>
      </c>
      <c r="I172" s="161" t="s">
        <v>152</v>
      </c>
      <c r="J172" s="161" t="s">
        <v>152</v>
      </c>
      <c r="K172" s="161" t="s">
        <v>152</v>
      </c>
      <c r="L172" s="161" t="s">
        <v>152</v>
      </c>
      <c r="M172" s="161" t="s">
        <v>143</v>
      </c>
      <c r="N172" s="161" t="s">
        <v>152</v>
      </c>
      <c r="O172" s="161" t="s">
        <v>152</v>
      </c>
      <c r="P172" s="161" t="s">
        <v>143</v>
      </c>
      <c r="Q172" s="161" t="s">
        <v>143</v>
      </c>
      <c r="R172" s="168">
        <v>1600</v>
      </c>
      <c r="S172" s="162" t="s">
        <v>10645</v>
      </c>
      <c r="T172" s="162"/>
    </row>
    <row r="173" spans="1:20">
      <c r="A173" s="161" t="s">
        <v>98</v>
      </c>
      <c r="B173" s="161">
        <v>90</v>
      </c>
      <c r="C173" s="161" t="s">
        <v>10028</v>
      </c>
      <c r="D173" s="161" t="s">
        <v>6345</v>
      </c>
      <c r="E173" s="161" t="s">
        <v>10022</v>
      </c>
      <c r="F173" s="161"/>
      <c r="G173" s="257" t="s">
        <v>4196</v>
      </c>
      <c r="H173" s="161" t="s">
        <v>152</v>
      </c>
      <c r="I173" s="161" t="s">
        <v>152</v>
      </c>
      <c r="J173" s="161" t="s">
        <v>152</v>
      </c>
      <c r="K173" s="161" t="s">
        <v>152</v>
      </c>
      <c r="L173" s="161" t="s">
        <v>152</v>
      </c>
      <c r="M173" s="161" t="s">
        <v>143</v>
      </c>
      <c r="N173" s="161" t="s">
        <v>152</v>
      </c>
      <c r="O173" s="161" t="s">
        <v>152</v>
      </c>
      <c r="P173" s="161" t="s">
        <v>143</v>
      </c>
      <c r="Q173" s="161" t="s">
        <v>143</v>
      </c>
      <c r="R173" s="161" t="s">
        <v>428</v>
      </c>
      <c r="S173" s="162" t="s">
        <v>11987</v>
      </c>
      <c r="T173" s="162"/>
    </row>
    <row r="174" spans="1:20">
      <c r="A174" s="161" t="s">
        <v>4703</v>
      </c>
      <c r="B174" s="161">
        <v>95</v>
      </c>
      <c r="C174" s="161" t="s">
        <v>10028</v>
      </c>
      <c r="D174" s="161" t="s">
        <v>6345</v>
      </c>
      <c r="E174" s="161" t="s">
        <v>10022</v>
      </c>
      <c r="F174" s="161" t="s">
        <v>11988</v>
      </c>
      <c r="G174" s="161" t="s">
        <v>428</v>
      </c>
      <c r="H174" s="161" t="s">
        <v>152</v>
      </c>
      <c r="I174" s="161" t="s">
        <v>152</v>
      </c>
      <c r="J174" s="161" t="s">
        <v>152</v>
      </c>
      <c r="K174" s="161" t="s">
        <v>152</v>
      </c>
      <c r="L174" s="161" t="s">
        <v>428</v>
      </c>
      <c r="M174" s="161" t="s">
        <v>143</v>
      </c>
      <c r="N174" s="161" t="s">
        <v>143</v>
      </c>
      <c r="O174" s="161" t="s">
        <v>152</v>
      </c>
      <c r="P174" s="161" t="s">
        <v>143</v>
      </c>
      <c r="Q174" s="161" t="s">
        <v>143</v>
      </c>
      <c r="R174" s="168">
        <v>1800</v>
      </c>
      <c r="S174" s="162" t="s">
        <v>10716</v>
      </c>
      <c r="T174" s="162"/>
    </row>
    <row r="175" spans="1:20">
      <c r="A175" s="161" t="s">
        <v>2038</v>
      </c>
      <c r="B175" s="161">
        <v>95</v>
      </c>
      <c r="C175" s="161" t="s">
        <v>10028</v>
      </c>
      <c r="D175" s="161" t="s">
        <v>6327</v>
      </c>
      <c r="E175" s="161" t="s">
        <v>10022</v>
      </c>
      <c r="F175" s="161"/>
      <c r="G175" s="252" t="s">
        <v>4181</v>
      </c>
      <c r="H175" s="161" t="s">
        <v>152</v>
      </c>
      <c r="I175" s="161" t="s">
        <v>152</v>
      </c>
      <c r="J175" s="161" t="s">
        <v>152</v>
      </c>
      <c r="K175" s="161" t="s">
        <v>152</v>
      </c>
      <c r="L175" s="161" t="s">
        <v>428</v>
      </c>
      <c r="M175" s="161" t="s">
        <v>143</v>
      </c>
      <c r="N175" s="161" t="s">
        <v>143</v>
      </c>
      <c r="O175" s="161" t="s">
        <v>143</v>
      </c>
      <c r="P175" s="161" t="s">
        <v>143</v>
      </c>
      <c r="Q175" s="161" t="s">
        <v>143</v>
      </c>
      <c r="R175" s="161">
        <v>-450</v>
      </c>
      <c r="S175" s="162" t="s">
        <v>11927</v>
      </c>
      <c r="T175" s="162"/>
    </row>
    <row r="176" spans="1:20">
      <c r="A176" s="161" t="s">
        <v>5085</v>
      </c>
      <c r="B176" s="161">
        <v>100</v>
      </c>
      <c r="C176" s="161" t="s">
        <v>11984</v>
      </c>
      <c r="D176" s="161" t="s">
        <v>10021</v>
      </c>
      <c r="E176" s="161" t="s">
        <v>10022</v>
      </c>
      <c r="F176" s="161"/>
      <c r="G176" s="161" t="s">
        <v>428</v>
      </c>
      <c r="H176" s="161" t="s">
        <v>152</v>
      </c>
      <c r="I176" s="161" t="s">
        <v>152</v>
      </c>
      <c r="J176" s="161" t="s">
        <v>152</v>
      </c>
      <c r="K176" s="161" t="s">
        <v>152</v>
      </c>
      <c r="L176" s="161" t="s">
        <v>152</v>
      </c>
      <c r="M176" s="161" t="s">
        <v>143</v>
      </c>
      <c r="N176" s="161" t="s">
        <v>143</v>
      </c>
      <c r="O176" s="161" t="s">
        <v>152</v>
      </c>
      <c r="P176" s="161" t="s">
        <v>143</v>
      </c>
      <c r="Q176" s="161" t="s">
        <v>143</v>
      </c>
      <c r="R176" s="168">
        <v>2100</v>
      </c>
      <c r="S176" s="162" t="s">
        <v>10470</v>
      </c>
      <c r="T176" s="162" t="s">
        <v>11989</v>
      </c>
    </row>
    <row r="177" spans="1:20">
      <c r="A177" s="161" t="s">
        <v>7692</v>
      </c>
      <c r="B177" s="161">
        <v>100</v>
      </c>
      <c r="C177" s="161" t="s">
        <v>10028</v>
      </c>
      <c r="D177" s="161" t="s">
        <v>6327</v>
      </c>
      <c r="E177" s="161" t="s">
        <v>10022</v>
      </c>
      <c r="F177" s="161"/>
      <c r="G177" s="252" t="s">
        <v>4196</v>
      </c>
      <c r="H177" s="161" t="s">
        <v>152</v>
      </c>
      <c r="I177" s="161" t="s">
        <v>152</v>
      </c>
      <c r="J177" s="161" t="s">
        <v>152</v>
      </c>
      <c r="K177" s="161" t="s">
        <v>152</v>
      </c>
      <c r="L177" s="161" t="s">
        <v>152</v>
      </c>
      <c r="M177" s="161" t="s">
        <v>143</v>
      </c>
      <c r="N177" s="161" t="s">
        <v>152</v>
      </c>
      <c r="O177" s="161" t="s">
        <v>152</v>
      </c>
      <c r="P177" s="161" t="s">
        <v>143</v>
      </c>
      <c r="Q177" s="161" t="s">
        <v>143</v>
      </c>
      <c r="R177" s="161">
        <v>-600</v>
      </c>
      <c r="S177" s="162" t="s">
        <v>11851</v>
      </c>
      <c r="T177" s="162"/>
    </row>
    <row r="178" ht="27" spans="1:20">
      <c r="A178" s="161" t="s">
        <v>5152</v>
      </c>
      <c r="B178" s="161">
        <v>102</v>
      </c>
      <c r="C178" s="161" t="s">
        <v>10028</v>
      </c>
      <c r="D178" s="161" t="s">
        <v>10021</v>
      </c>
      <c r="E178" s="161" t="s">
        <v>10022</v>
      </c>
      <c r="F178" s="161" t="s">
        <v>10034</v>
      </c>
      <c r="G178" s="161" t="s">
        <v>428</v>
      </c>
      <c r="H178" s="161" t="s">
        <v>152</v>
      </c>
      <c r="I178" s="161" t="s">
        <v>152</v>
      </c>
      <c r="J178" s="161" t="s">
        <v>152</v>
      </c>
      <c r="K178" s="161" t="s">
        <v>152</v>
      </c>
      <c r="L178" s="161" t="s">
        <v>152</v>
      </c>
      <c r="M178" s="161" t="s">
        <v>143</v>
      </c>
      <c r="N178" s="161" t="s">
        <v>152</v>
      </c>
      <c r="O178" s="161" t="s">
        <v>152</v>
      </c>
      <c r="P178" s="161" t="s">
        <v>143</v>
      </c>
      <c r="Q178" s="161" t="s">
        <v>143</v>
      </c>
      <c r="R178" s="168">
        <v>1950</v>
      </c>
      <c r="S178" s="162" t="s">
        <v>11990</v>
      </c>
      <c r="T178" s="162"/>
    </row>
    <row r="179" spans="1:20">
      <c r="A179" s="161" t="s">
        <v>7676</v>
      </c>
      <c r="B179" s="161">
        <v>105</v>
      </c>
      <c r="C179" s="161" t="s">
        <v>10027</v>
      </c>
      <c r="D179" s="161" t="s">
        <v>10021</v>
      </c>
      <c r="E179" s="161" t="s">
        <v>10022</v>
      </c>
      <c r="F179" s="161"/>
      <c r="G179" s="252" t="s">
        <v>4196</v>
      </c>
      <c r="H179" s="161" t="s">
        <v>152</v>
      </c>
      <c r="I179" s="161" t="s">
        <v>152</v>
      </c>
      <c r="J179" s="161" t="s">
        <v>152</v>
      </c>
      <c r="K179" s="161" t="s">
        <v>152</v>
      </c>
      <c r="L179" s="161" t="s">
        <v>152</v>
      </c>
      <c r="M179" s="161" t="s">
        <v>143</v>
      </c>
      <c r="N179" s="161" t="s">
        <v>152</v>
      </c>
      <c r="O179" s="161" t="s">
        <v>152</v>
      </c>
      <c r="P179" s="161" t="s">
        <v>143</v>
      </c>
      <c r="Q179" s="161" t="s">
        <v>143</v>
      </c>
      <c r="R179" s="168">
        <v>-1500</v>
      </c>
      <c r="S179" s="162" t="s">
        <v>11991</v>
      </c>
      <c r="T179" s="162"/>
    </row>
    <row r="180" ht="43.5" spans="1:20">
      <c r="A180" s="161" t="s">
        <v>98</v>
      </c>
      <c r="B180" s="161">
        <v>110</v>
      </c>
      <c r="C180" s="161" t="s">
        <v>10027</v>
      </c>
      <c r="D180" s="161" t="s">
        <v>6345</v>
      </c>
      <c r="E180" s="161" t="s">
        <v>10022</v>
      </c>
      <c r="F180" s="161" t="s">
        <v>11992</v>
      </c>
      <c r="G180" s="257" t="s">
        <v>4196</v>
      </c>
      <c r="H180" s="161" t="s">
        <v>152</v>
      </c>
      <c r="I180" s="161" t="s">
        <v>152</v>
      </c>
      <c r="J180" s="161" t="s">
        <v>152</v>
      </c>
      <c r="K180" s="161" t="s">
        <v>152</v>
      </c>
      <c r="L180" s="161" t="s">
        <v>152</v>
      </c>
      <c r="M180" s="161" t="s">
        <v>143</v>
      </c>
      <c r="N180" s="161" t="s">
        <v>152</v>
      </c>
      <c r="O180" s="161" t="s">
        <v>152</v>
      </c>
      <c r="P180" s="161" t="s">
        <v>143</v>
      </c>
      <c r="Q180" s="161" t="s">
        <v>143</v>
      </c>
      <c r="R180" s="161" t="s">
        <v>428</v>
      </c>
      <c r="S180" s="162" t="s">
        <v>11993</v>
      </c>
      <c r="T180" s="162"/>
    </row>
    <row r="181" ht="27" spans="1:20">
      <c r="A181" s="161" t="s">
        <v>2016</v>
      </c>
      <c r="B181" s="161">
        <v>128</v>
      </c>
      <c r="C181" s="161" t="s">
        <v>10028</v>
      </c>
      <c r="D181" s="161" t="s">
        <v>6327</v>
      </c>
      <c r="E181" s="161" t="s">
        <v>10022</v>
      </c>
      <c r="F181" s="161"/>
      <c r="G181" s="252" t="s">
        <v>4181</v>
      </c>
      <c r="H181" s="161" t="s">
        <v>152</v>
      </c>
      <c r="I181" s="161" t="s">
        <v>152</v>
      </c>
      <c r="J181" s="161" t="s">
        <v>152</v>
      </c>
      <c r="K181" s="161" t="s">
        <v>152</v>
      </c>
      <c r="L181" s="161" t="s">
        <v>152</v>
      </c>
      <c r="M181" s="161" t="s">
        <v>143</v>
      </c>
      <c r="N181" s="161" t="s">
        <v>152</v>
      </c>
      <c r="O181" s="161" t="s">
        <v>143</v>
      </c>
      <c r="P181" s="161" t="s">
        <v>143</v>
      </c>
      <c r="Q181" s="161" t="s">
        <v>143</v>
      </c>
      <c r="R181" s="168">
        <v>-3750</v>
      </c>
      <c r="S181" s="162" t="s">
        <v>11994</v>
      </c>
      <c r="T181" s="162"/>
    </row>
    <row r="182" ht="27" spans="1:20">
      <c r="A182" s="161" t="s">
        <v>6020</v>
      </c>
      <c r="B182" s="161">
        <v>140</v>
      </c>
      <c r="C182" s="161" t="s">
        <v>11984</v>
      </c>
      <c r="D182" s="161" t="s">
        <v>6335</v>
      </c>
      <c r="E182" s="161" t="s">
        <v>10022</v>
      </c>
      <c r="F182" s="161"/>
      <c r="G182" s="161" t="s">
        <v>428</v>
      </c>
      <c r="H182" s="161" t="s">
        <v>152</v>
      </c>
      <c r="I182" s="161" t="s">
        <v>152</v>
      </c>
      <c r="J182" s="161" t="s">
        <v>152</v>
      </c>
      <c r="K182" s="161" t="s">
        <v>152</v>
      </c>
      <c r="L182" s="161" t="s">
        <v>152</v>
      </c>
      <c r="M182" s="161" t="s">
        <v>143</v>
      </c>
      <c r="N182" s="161" t="s">
        <v>152</v>
      </c>
      <c r="O182" s="161" t="s">
        <v>152</v>
      </c>
      <c r="P182" s="161" t="s">
        <v>143</v>
      </c>
      <c r="Q182" s="161" t="s">
        <v>143</v>
      </c>
      <c r="R182" s="168">
        <v>-2400</v>
      </c>
      <c r="S182" s="162" t="s">
        <v>11995</v>
      </c>
      <c r="T182" s="162"/>
    </row>
    <row r="183" ht="27" spans="1:20">
      <c r="A183" s="161" t="s">
        <v>11996</v>
      </c>
      <c r="B183" s="161">
        <v>150</v>
      </c>
      <c r="C183" s="161" t="s">
        <v>10027</v>
      </c>
      <c r="D183" s="161" t="s">
        <v>6345</v>
      </c>
      <c r="E183" s="161" t="s">
        <v>10022</v>
      </c>
      <c r="F183" s="211" t="s">
        <v>11997</v>
      </c>
      <c r="G183" s="252" t="s">
        <v>4181</v>
      </c>
      <c r="H183" s="161" t="s">
        <v>152</v>
      </c>
      <c r="I183" s="161" t="s">
        <v>152</v>
      </c>
      <c r="J183" s="161" t="s">
        <v>152</v>
      </c>
      <c r="K183" s="161" t="s">
        <v>152</v>
      </c>
      <c r="L183" s="161" t="s">
        <v>152</v>
      </c>
      <c r="M183" s="161" t="s">
        <v>143</v>
      </c>
      <c r="N183" s="161" t="s">
        <v>152</v>
      </c>
      <c r="O183" s="161" t="s">
        <v>152</v>
      </c>
      <c r="P183" s="161" t="s">
        <v>143</v>
      </c>
      <c r="Q183" s="161" t="s">
        <v>143</v>
      </c>
      <c r="R183" s="168">
        <v>-2250</v>
      </c>
      <c r="S183" s="162" t="s">
        <v>11998</v>
      </c>
      <c r="T183" s="162"/>
    </row>
    <row r="184" spans="1:20">
      <c r="A184" s="161" t="s">
        <v>497</v>
      </c>
      <c r="B184" s="161">
        <v>150</v>
      </c>
      <c r="C184" s="161" t="s">
        <v>11984</v>
      </c>
      <c r="D184" s="161" t="s">
        <v>10021</v>
      </c>
      <c r="E184" s="161" t="s">
        <v>10022</v>
      </c>
      <c r="F184" s="211"/>
      <c r="G184" s="161" t="s">
        <v>428</v>
      </c>
      <c r="H184" s="161" t="s">
        <v>152</v>
      </c>
      <c r="I184" s="161" t="s">
        <v>152</v>
      </c>
      <c r="J184" s="161" t="s">
        <v>143</v>
      </c>
      <c r="K184" s="161" t="s">
        <v>152</v>
      </c>
      <c r="L184" s="161" t="s">
        <v>143</v>
      </c>
      <c r="M184" s="161" t="s">
        <v>143</v>
      </c>
      <c r="N184" s="161" t="s">
        <v>143</v>
      </c>
      <c r="O184" s="161" t="s">
        <v>152</v>
      </c>
      <c r="P184" s="161" t="s">
        <v>143</v>
      </c>
      <c r="Q184" s="161" t="s">
        <v>143</v>
      </c>
      <c r="R184" s="168">
        <v>3500</v>
      </c>
      <c r="S184" s="162" t="s">
        <v>11999</v>
      </c>
      <c r="T184" s="162"/>
    </row>
    <row r="185" ht="27" spans="1:20">
      <c r="A185" s="161" t="s">
        <v>5998</v>
      </c>
      <c r="B185" s="161">
        <v>155</v>
      </c>
      <c r="C185" s="161" t="s">
        <v>10028</v>
      </c>
      <c r="D185" s="161" t="s">
        <v>6327</v>
      </c>
      <c r="E185" s="161" t="s">
        <v>10022</v>
      </c>
      <c r="F185" s="211" t="s">
        <v>11872</v>
      </c>
      <c r="G185" s="161" t="s">
        <v>428</v>
      </c>
      <c r="H185" s="161" t="s">
        <v>152</v>
      </c>
      <c r="I185" s="161" t="s">
        <v>152</v>
      </c>
      <c r="J185" s="161" t="s">
        <v>152</v>
      </c>
      <c r="K185" s="161" t="s">
        <v>152</v>
      </c>
      <c r="L185" s="161" t="s">
        <v>152</v>
      </c>
      <c r="M185" s="161" t="s">
        <v>143</v>
      </c>
      <c r="N185" s="161" t="s">
        <v>152</v>
      </c>
      <c r="O185" s="161" t="s">
        <v>152</v>
      </c>
      <c r="P185" s="161" t="s">
        <v>143</v>
      </c>
      <c r="Q185" s="161" t="s">
        <v>143</v>
      </c>
      <c r="R185" s="168">
        <v>-2925</v>
      </c>
      <c r="S185" s="162" t="s">
        <v>12000</v>
      </c>
      <c r="T185" s="162" t="s">
        <v>12001</v>
      </c>
    </row>
    <row r="186" ht="27" spans="1:20">
      <c r="A186" s="161" t="s">
        <v>12002</v>
      </c>
      <c r="B186" s="161">
        <v>168</v>
      </c>
      <c r="C186" s="161" t="s">
        <v>10028</v>
      </c>
      <c r="D186" s="161" t="s">
        <v>6345</v>
      </c>
      <c r="E186" s="161" t="s">
        <v>10022</v>
      </c>
      <c r="F186" s="211" t="s">
        <v>12003</v>
      </c>
      <c r="G186" s="161" t="s">
        <v>428</v>
      </c>
      <c r="H186" s="161" t="s">
        <v>152</v>
      </c>
      <c r="I186" s="161" t="s">
        <v>152</v>
      </c>
      <c r="J186" s="161" t="s">
        <v>152</v>
      </c>
      <c r="K186" s="161" t="s">
        <v>152</v>
      </c>
      <c r="L186" s="161" t="s">
        <v>152</v>
      </c>
      <c r="M186" s="161" t="s">
        <v>143</v>
      </c>
      <c r="N186" s="161" t="s">
        <v>152</v>
      </c>
      <c r="O186" s="161" t="s">
        <v>152</v>
      </c>
      <c r="P186" s="161" t="s">
        <v>143</v>
      </c>
      <c r="Q186" s="161" t="s">
        <v>143</v>
      </c>
      <c r="R186" s="168">
        <v>-1350</v>
      </c>
      <c r="S186" s="162" t="s">
        <v>12004</v>
      </c>
      <c r="T186" s="162" t="s">
        <v>12005</v>
      </c>
    </row>
    <row r="187" spans="1:20">
      <c r="A187" s="161" t="s">
        <v>7762</v>
      </c>
      <c r="B187" s="161">
        <v>160</v>
      </c>
      <c r="C187" s="161" t="s">
        <v>11984</v>
      </c>
      <c r="D187" s="161" t="s">
        <v>6327</v>
      </c>
      <c r="E187" s="161" t="s">
        <v>10042</v>
      </c>
      <c r="F187" s="161"/>
      <c r="G187" s="252" t="s">
        <v>4181</v>
      </c>
      <c r="H187" s="161" t="s">
        <v>152</v>
      </c>
      <c r="I187" s="161" t="s">
        <v>152</v>
      </c>
      <c r="J187" s="161" t="s">
        <v>152</v>
      </c>
      <c r="K187" s="161" t="s">
        <v>143</v>
      </c>
      <c r="L187" s="161" t="s">
        <v>152</v>
      </c>
      <c r="M187" s="161" t="s">
        <v>143</v>
      </c>
      <c r="N187" s="161" t="s">
        <v>143</v>
      </c>
      <c r="O187" s="161" t="s">
        <v>152</v>
      </c>
      <c r="P187" s="161" t="s">
        <v>143</v>
      </c>
      <c r="Q187" s="161" t="s">
        <v>143</v>
      </c>
      <c r="R187" s="168">
        <v>-2625</v>
      </c>
      <c r="S187" s="162" t="s">
        <v>12006</v>
      </c>
      <c r="T187" s="162"/>
    </row>
    <row r="188" ht="27" spans="1:20">
      <c r="A188" s="161" t="s">
        <v>499</v>
      </c>
      <c r="B188" s="161">
        <v>175</v>
      </c>
      <c r="C188" s="161" t="s">
        <v>11984</v>
      </c>
      <c r="D188" s="161" t="s">
        <v>6339</v>
      </c>
      <c r="E188" s="161" t="s">
        <v>10022</v>
      </c>
      <c r="F188" s="161"/>
      <c r="G188" s="161" t="s">
        <v>428</v>
      </c>
      <c r="H188" s="161" t="s">
        <v>152</v>
      </c>
      <c r="I188" s="161" t="s">
        <v>152</v>
      </c>
      <c r="J188" s="161" t="s">
        <v>152</v>
      </c>
      <c r="K188" s="161" t="s">
        <v>152</v>
      </c>
      <c r="L188" s="161" t="s">
        <v>143</v>
      </c>
      <c r="M188" s="161" t="s">
        <v>143</v>
      </c>
      <c r="N188" s="161" t="s">
        <v>143</v>
      </c>
      <c r="O188" s="161" t="s">
        <v>143</v>
      </c>
      <c r="P188" s="161" t="s">
        <v>143</v>
      </c>
      <c r="Q188" s="161" t="s">
        <v>143</v>
      </c>
      <c r="R188" s="168">
        <v>5500</v>
      </c>
      <c r="S188" s="162" t="s">
        <v>12007</v>
      </c>
      <c r="T188" s="162"/>
    </row>
    <row r="189" spans="1:20">
      <c r="A189" s="161" t="s">
        <v>98</v>
      </c>
      <c r="B189" s="161">
        <v>180</v>
      </c>
      <c r="C189" s="161" t="s">
        <v>10028</v>
      </c>
      <c r="D189" s="161" t="s">
        <v>6335</v>
      </c>
      <c r="E189" s="161" t="s">
        <v>10022</v>
      </c>
      <c r="F189" s="161"/>
      <c r="G189" s="257" t="s">
        <v>4196</v>
      </c>
      <c r="H189" s="161" t="s">
        <v>152</v>
      </c>
      <c r="I189" s="161" t="s">
        <v>152</v>
      </c>
      <c r="J189" s="161" t="s">
        <v>152</v>
      </c>
      <c r="K189" s="161" t="s">
        <v>152</v>
      </c>
      <c r="L189" s="161" t="s">
        <v>152</v>
      </c>
      <c r="M189" s="161" t="s">
        <v>143</v>
      </c>
      <c r="N189" s="161" t="s">
        <v>152</v>
      </c>
      <c r="O189" s="161" t="s">
        <v>152</v>
      </c>
      <c r="P189" s="161" t="s">
        <v>143</v>
      </c>
      <c r="Q189" s="161" t="s">
        <v>143</v>
      </c>
      <c r="R189" s="161" t="s">
        <v>428</v>
      </c>
      <c r="S189" s="162" t="s">
        <v>12008</v>
      </c>
      <c r="T189" s="162"/>
    </row>
    <row r="190" spans="1:20">
      <c r="A190" s="161" t="s">
        <v>6025</v>
      </c>
      <c r="B190" s="161">
        <v>199</v>
      </c>
      <c r="C190" s="161" t="s">
        <v>10028</v>
      </c>
      <c r="D190" s="161" t="s">
        <v>6327</v>
      </c>
      <c r="E190" s="161" t="s">
        <v>10022</v>
      </c>
      <c r="F190" s="161"/>
      <c r="G190" s="252" t="s">
        <v>4196</v>
      </c>
      <c r="H190" s="161" t="s">
        <v>152</v>
      </c>
      <c r="I190" s="161" t="s">
        <v>152</v>
      </c>
      <c r="J190" s="161" t="s">
        <v>152</v>
      </c>
      <c r="K190" s="161" t="s">
        <v>152</v>
      </c>
      <c r="L190" s="161" t="s">
        <v>152</v>
      </c>
      <c r="M190" s="161" t="s">
        <v>143</v>
      </c>
      <c r="N190" s="161" t="s">
        <v>152</v>
      </c>
      <c r="O190" s="161" t="s">
        <v>143</v>
      </c>
      <c r="P190" s="161" t="s">
        <v>143</v>
      </c>
      <c r="Q190" s="161" t="s">
        <v>143</v>
      </c>
      <c r="R190" s="168">
        <v>-6000</v>
      </c>
      <c r="S190" s="162" t="s">
        <v>10875</v>
      </c>
      <c r="T190" s="162"/>
    </row>
    <row r="191" spans="1:20">
      <c r="A191" s="161" t="s">
        <v>8975</v>
      </c>
      <c r="B191" s="161">
        <v>210</v>
      </c>
      <c r="C191" s="161" t="s">
        <v>11984</v>
      </c>
      <c r="D191" s="161" t="s">
        <v>10021</v>
      </c>
      <c r="E191" s="161" t="s">
        <v>10022</v>
      </c>
      <c r="F191" s="161"/>
      <c r="G191" s="161" t="s">
        <v>428</v>
      </c>
      <c r="H191" s="161" t="s">
        <v>152</v>
      </c>
      <c r="I191" s="161" t="s">
        <v>152</v>
      </c>
      <c r="J191" s="161" t="s">
        <v>143</v>
      </c>
      <c r="K191" s="161" t="s">
        <v>152</v>
      </c>
      <c r="L191" s="161" t="s">
        <v>143</v>
      </c>
      <c r="M191" s="161" t="s">
        <v>143</v>
      </c>
      <c r="N191" s="161" t="s">
        <v>143</v>
      </c>
      <c r="O191" s="161" t="s">
        <v>152</v>
      </c>
      <c r="P191" s="161" t="s">
        <v>143</v>
      </c>
      <c r="Q191" s="161" t="s">
        <v>143</v>
      </c>
      <c r="R191" s="168">
        <v>-2625</v>
      </c>
      <c r="S191" s="162" t="s">
        <v>12009</v>
      </c>
      <c r="T191" s="162"/>
    </row>
    <row r="192" ht="27" spans="1:20">
      <c r="A192" s="161" t="s">
        <v>2058</v>
      </c>
      <c r="B192" s="161">
        <v>210</v>
      </c>
      <c r="C192" s="161" t="s">
        <v>10028</v>
      </c>
      <c r="D192" s="161" t="s">
        <v>10021</v>
      </c>
      <c r="E192" s="161" t="s">
        <v>10022</v>
      </c>
      <c r="F192" s="161"/>
      <c r="G192" s="252" t="s">
        <v>4181</v>
      </c>
      <c r="H192" s="161" t="s">
        <v>152</v>
      </c>
      <c r="I192" s="161" t="s">
        <v>152</v>
      </c>
      <c r="J192" s="161" t="s">
        <v>152</v>
      </c>
      <c r="K192" s="161" t="s">
        <v>152</v>
      </c>
      <c r="L192" s="161" t="s">
        <v>143</v>
      </c>
      <c r="M192" s="161" t="s">
        <v>143</v>
      </c>
      <c r="N192" s="161" t="s">
        <v>143</v>
      </c>
      <c r="O192" s="161" t="s">
        <v>143</v>
      </c>
      <c r="P192" s="161" t="s">
        <v>143</v>
      </c>
      <c r="Q192" s="161" t="s">
        <v>143</v>
      </c>
      <c r="R192" s="168">
        <v>-2100</v>
      </c>
      <c r="S192" s="162" t="s">
        <v>12010</v>
      </c>
      <c r="T192" s="162" t="s">
        <v>12011</v>
      </c>
    </row>
    <row r="193" ht="27" spans="1:20">
      <c r="A193" s="161" t="s">
        <v>511</v>
      </c>
      <c r="B193" s="161">
        <v>225</v>
      </c>
      <c r="C193" s="161" t="s">
        <v>10028</v>
      </c>
      <c r="D193" s="161" t="s">
        <v>10021</v>
      </c>
      <c r="E193" s="161" t="s">
        <v>10022</v>
      </c>
      <c r="F193" s="161"/>
      <c r="G193" s="161" t="s">
        <v>428</v>
      </c>
      <c r="H193" s="161" t="s">
        <v>152</v>
      </c>
      <c r="I193" s="161" t="s">
        <v>152</v>
      </c>
      <c r="J193" s="161" t="s">
        <v>152</v>
      </c>
      <c r="K193" s="161" t="s">
        <v>152</v>
      </c>
      <c r="L193" s="161" t="s">
        <v>143</v>
      </c>
      <c r="M193" s="161" t="s">
        <v>143</v>
      </c>
      <c r="N193" s="161" t="s">
        <v>143</v>
      </c>
      <c r="O193" s="161" t="s">
        <v>143</v>
      </c>
      <c r="P193" s="161" t="s">
        <v>143</v>
      </c>
      <c r="Q193" s="161" t="s">
        <v>143</v>
      </c>
      <c r="R193" s="168">
        <v>13000</v>
      </c>
      <c r="S193" s="162" t="s">
        <v>12012</v>
      </c>
      <c r="T193" s="162" t="s">
        <v>10696</v>
      </c>
    </row>
    <row r="194" spans="1:20">
      <c r="A194" s="161" t="s">
        <v>512</v>
      </c>
      <c r="B194" s="161">
        <v>225</v>
      </c>
      <c r="C194" s="161" t="s">
        <v>10028</v>
      </c>
      <c r="D194" s="161" t="s">
        <v>6335</v>
      </c>
      <c r="E194" s="161" t="s">
        <v>10022</v>
      </c>
      <c r="F194" s="161"/>
      <c r="G194" s="161" t="s">
        <v>428</v>
      </c>
      <c r="H194" s="161" t="s">
        <v>152</v>
      </c>
      <c r="I194" s="161" t="s">
        <v>152</v>
      </c>
      <c r="J194" s="161" t="s">
        <v>152</v>
      </c>
      <c r="K194" s="161" t="s">
        <v>152</v>
      </c>
      <c r="L194" s="161" t="s">
        <v>152</v>
      </c>
      <c r="M194" s="161" t="s">
        <v>143</v>
      </c>
      <c r="N194" s="161" t="s">
        <v>143</v>
      </c>
      <c r="O194" s="161" t="s">
        <v>143</v>
      </c>
      <c r="P194" s="161" t="s">
        <v>143</v>
      </c>
      <c r="Q194" s="161" t="s">
        <v>143</v>
      </c>
      <c r="R194" s="168">
        <v>13000</v>
      </c>
      <c r="S194" s="162" t="s">
        <v>10751</v>
      </c>
      <c r="T194" s="162" t="s">
        <v>10765</v>
      </c>
    </row>
    <row r="195" spans="1:20">
      <c r="A195" s="161" t="s">
        <v>9092</v>
      </c>
      <c r="B195" s="161">
        <v>235</v>
      </c>
      <c r="C195" s="161" t="s">
        <v>10028</v>
      </c>
      <c r="D195" s="161" t="s">
        <v>10021</v>
      </c>
      <c r="E195" s="161" t="s">
        <v>10022</v>
      </c>
      <c r="F195" s="211" t="s">
        <v>10034</v>
      </c>
      <c r="G195" s="252" t="s">
        <v>4181</v>
      </c>
      <c r="H195" s="161" t="s">
        <v>152</v>
      </c>
      <c r="I195" s="161" t="s">
        <v>152</v>
      </c>
      <c r="J195" s="161" t="s">
        <v>152</v>
      </c>
      <c r="K195" s="161" t="s">
        <v>152</v>
      </c>
      <c r="L195" s="161" t="s">
        <v>152</v>
      </c>
      <c r="M195" s="161" t="s">
        <v>143</v>
      </c>
      <c r="N195" s="161" t="s">
        <v>152</v>
      </c>
      <c r="O195" s="161" t="s">
        <v>152</v>
      </c>
      <c r="P195" s="161" t="s">
        <v>143</v>
      </c>
      <c r="Q195" s="161" t="s">
        <v>143</v>
      </c>
      <c r="R195" s="168">
        <v>-3375</v>
      </c>
      <c r="S195" s="162" t="s">
        <v>12013</v>
      </c>
      <c r="T195" s="162"/>
    </row>
    <row r="196" spans="1:20">
      <c r="A196" s="161" t="s">
        <v>12014</v>
      </c>
      <c r="B196" s="161">
        <v>240</v>
      </c>
      <c r="C196" s="161" t="s">
        <v>11984</v>
      </c>
      <c r="D196" s="161" t="s">
        <v>6339</v>
      </c>
      <c r="E196" s="161" t="s">
        <v>10022</v>
      </c>
      <c r="F196" s="211"/>
      <c r="G196" s="161" t="s">
        <v>428</v>
      </c>
      <c r="H196" s="161" t="s">
        <v>152</v>
      </c>
      <c r="I196" s="161" t="s">
        <v>152</v>
      </c>
      <c r="J196" s="161" t="s">
        <v>152</v>
      </c>
      <c r="K196" s="161" t="s">
        <v>152</v>
      </c>
      <c r="L196" s="161" t="s">
        <v>143</v>
      </c>
      <c r="M196" s="161" t="s">
        <v>143</v>
      </c>
      <c r="N196" s="161" t="s">
        <v>143</v>
      </c>
      <c r="O196" s="161" t="s">
        <v>143</v>
      </c>
      <c r="P196" s="161" t="s">
        <v>143</v>
      </c>
      <c r="Q196" s="161" t="s">
        <v>143</v>
      </c>
      <c r="R196" s="168">
        <v>-10125</v>
      </c>
      <c r="S196" s="162" t="s">
        <v>11201</v>
      </c>
      <c r="T196" s="162"/>
    </row>
    <row r="197" spans="1:20">
      <c r="A197" s="161" t="s">
        <v>7982</v>
      </c>
      <c r="B197" s="161">
        <v>245</v>
      </c>
      <c r="C197" s="161" t="s">
        <v>10028</v>
      </c>
      <c r="D197" s="161" t="s">
        <v>6327</v>
      </c>
      <c r="E197" s="161" t="s">
        <v>10042</v>
      </c>
      <c r="F197" s="211"/>
      <c r="G197" s="161" t="s">
        <v>428</v>
      </c>
      <c r="H197" s="161" t="s">
        <v>152</v>
      </c>
      <c r="I197" s="161" t="s">
        <v>152</v>
      </c>
      <c r="J197" s="161" t="s">
        <v>152</v>
      </c>
      <c r="K197" s="161" t="s">
        <v>152</v>
      </c>
      <c r="L197" s="161" t="s">
        <v>152</v>
      </c>
      <c r="M197" s="161" t="s">
        <v>143</v>
      </c>
      <c r="N197" s="161" t="s">
        <v>428</v>
      </c>
      <c r="O197" s="161" t="s">
        <v>152</v>
      </c>
      <c r="P197" s="161" t="s">
        <v>143</v>
      </c>
      <c r="Q197" s="161" t="s">
        <v>143</v>
      </c>
      <c r="R197" s="168">
        <v>-9375</v>
      </c>
      <c r="S197" s="162" t="s">
        <v>12015</v>
      </c>
      <c r="T197" s="162"/>
    </row>
    <row r="198" ht="27" spans="1:20">
      <c r="A198" s="161" t="s">
        <v>4725</v>
      </c>
      <c r="B198" s="161">
        <v>250</v>
      </c>
      <c r="C198" s="161" t="s">
        <v>11984</v>
      </c>
      <c r="D198" s="161" t="s">
        <v>10046</v>
      </c>
      <c r="E198" s="161" t="s">
        <v>10022</v>
      </c>
      <c r="F198" s="211"/>
      <c r="G198" s="252" t="s">
        <v>4196</v>
      </c>
      <c r="H198" s="161" t="s">
        <v>152</v>
      </c>
      <c r="I198" s="161" t="s">
        <v>152</v>
      </c>
      <c r="J198" s="161" t="s">
        <v>143</v>
      </c>
      <c r="K198" s="161" t="s">
        <v>152</v>
      </c>
      <c r="L198" s="161" t="s">
        <v>143</v>
      </c>
      <c r="M198" s="161" t="s">
        <v>143</v>
      </c>
      <c r="N198" s="161" t="s">
        <v>143</v>
      </c>
      <c r="O198" s="161" t="s">
        <v>143</v>
      </c>
      <c r="P198" s="161" t="s">
        <v>143</v>
      </c>
      <c r="Q198" s="161" t="s">
        <v>143</v>
      </c>
      <c r="R198" s="168">
        <v>15800</v>
      </c>
      <c r="S198" s="162" t="s">
        <v>12016</v>
      </c>
      <c r="T198" s="162"/>
    </row>
    <row r="199" spans="1:20">
      <c r="A199" s="161" t="s">
        <v>98</v>
      </c>
      <c r="B199" s="161">
        <v>255</v>
      </c>
      <c r="C199" s="161" t="s">
        <v>11984</v>
      </c>
      <c r="D199" s="161" t="s">
        <v>6339</v>
      </c>
      <c r="E199" s="161" t="s">
        <v>10022</v>
      </c>
      <c r="F199" s="211"/>
      <c r="G199" s="257" t="s">
        <v>4196</v>
      </c>
      <c r="H199" s="161" t="s">
        <v>152</v>
      </c>
      <c r="I199" s="161" t="s">
        <v>152</v>
      </c>
      <c r="J199" s="161" t="s">
        <v>152</v>
      </c>
      <c r="K199" s="161" t="s">
        <v>152</v>
      </c>
      <c r="L199" s="161" t="s">
        <v>152</v>
      </c>
      <c r="M199" s="161" t="s">
        <v>143</v>
      </c>
      <c r="N199" s="161" t="s">
        <v>152</v>
      </c>
      <c r="O199" s="161" t="s">
        <v>152</v>
      </c>
      <c r="P199" s="161" t="s">
        <v>143</v>
      </c>
      <c r="Q199" s="161" t="s">
        <v>143</v>
      </c>
      <c r="R199" s="161" t="s">
        <v>428</v>
      </c>
      <c r="S199" s="162" t="s">
        <v>12017</v>
      </c>
      <c r="T199" s="162"/>
    </row>
    <row r="200" ht="27" spans="1:20">
      <c r="A200" s="161" t="s">
        <v>12018</v>
      </c>
      <c r="B200" s="161">
        <v>30</v>
      </c>
      <c r="C200" s="161" t="s">
        <v>10018</v>
      </c>
      <c r="D200" s="161" t="s">
        <v>6327</v>
      </c>
      <c r="E200" s="161" t="s">
        <v>10042</v>
      </c>
      <c r="F200" s="211" t="s">
        <v>10533</v>
      </c>
      <c r="G200" s="252" t="s">
        <v>4181</v>
      </c>
      <c r="H200" s="161" t="s">
        <v>143</v>
      </c>
      <c r="I200" s="161" t="s">
        <v>152</v>
      </c>
      <c r="J200" s="161" t="s">
        <v>143</v>
      </c>
      <c r="K200" s="161" t="s">
        <v>143</v>
      </c>
      <c r="L200" s="161" t="s">
        <v>143</v>
      </c>
      <c r="M200" s="161" t="s">
        <v>152</v>
      </c>
      <c r="N200" s="161" t="s">
        <v>143</v>
      </c>
      <c r="O200" s="161" t="s">
        <v>143</v>
      </c>
      <c r="P200" s="161" t="s">
        <v>143</v>
      </c>
      <c r="Q200" s="161" t="s">
        <v>143</v>
      </c>
      <c r="R200" s="168">
        <v>-1500</v>
      </c>
      <c r="S200" s="162" t="s">
        <v>12019</v>
      </c>
      <c r="T200" s="162"/>
    </row>
    <row r="201" spans="1:20">
      <c r="A201" s="161" t="s">
        <v>5089</v>
      </c>
      <c r="B201" s="161">
        <v>105</v>
      </c>
      <c r="C201" s="161" t="s">
        <v>10040</v>
      </c>
      <c r="D201" s="161" t="s">
        <v>6327</v>
      </c>
      <c r="E201" s="161" t="s">
        <v>10019</v>
      </c>
      <c r="F201" s="211" t="s">
        <v>12020</v>
      </c>
      <c r="G201" s="161" t="s">
        <v>428</v>
      </c>
      <c r="H201" s="161" t="s">
        <v>143</v>
      </c>
      <c r="I201" s="161" t="s">
        <v>152</v>
      </c>
      <c r="J201" s="161" t="s">
        <v>152</v>
      </c>
      <c r="K201" s="161" t="s">
        <v>143</v>
      </c>
      <c r="L201" s="161" t="s">
        <v>152</v>
      </c>
      <c r="M201" s="161" t="s">
        <v>143</v>
      </c>
      <c r="N201" s="161" t="s">
        <v>152</v>
      </c>
      <c r="O201" s="161" t="s">
        <v>143</v>
      </c>
      <c r="P201" s="161" t="s">
        <v>143</v>
      </c>
      <c r="Q201" s="161" t="s">
        <v>143</v>
      </c>
      <c r="R201" s="168">
        <v>-1575</v>
      </c>
      <c r="S201" s="162" t="s">
        <v>12021</v>
      </c>
      <c r="T201" s="162" t="s">
        <v>12022</v>
      </c>
    </row>
    <row r="202" ht="40.5" spans="1:20">
      <c r="A202" s="161" t="s">
        <v>4715</v>
      </c>
      <c r="B202" s="161">
        <v>170</v>
      </c>
      <c r="C202" s="161" t="s">
        <v>10018</v>
      </c>
      <c r="D202" s="161" t="s">
        <v>6327</v>
      </c>
      <c r="E202" s="161" t="s">
        <v>10022</v>
      </c>
      <c r="F202" s="161"/>
      <c r="G202" s="161" t="s">
        <v>428</v>
      </c>
      <c r="H202" s="161" t="s">
        <v>152</v>
      </c>
      <c r="I202" s="161" t="s">
        <v>152</v>
      </c>
      <c r="J202" s="161" t="s">
        <v>152</v>
      </c>
      <c r="K202" s="161" t="s">
        <v>152</v>
      </c>
      <c r="L202" s="161" t="s">
        <v>143</v>
      </c>
      <c r="M202" s="161" t="s">
        <v>143</v>
      </c>
      <c r="N202" s="161" t="s">
        <v>143</v>
      </c>
      <c r="O202" s="161" t="s">
        <v>143</v>
      </c>
      <c r="P202" s="161" t="s">
        <v>143</v>
      </c>
      <c r="Q202" s="161" t="s">
        <v>143</v>
      </c>
      <c r="R202" s="168">
        <v>4500</v>
      </c>
      <c r="S202" s="162" t="s">
        <v>12023</v>
      </c>
      <c r="T202" s="162" t="s">
        <v>12024</v>
      </c>
    </row>
    <row r="203" ht="27" spans="1:20">
      <c r="A203" s="161" t="s">
        <v>6006</v>
      </c>
      <c r="B203" s="161">
        <v>200</v>
      </c>
      <c r="C203" s="161" t="s">
        <v>10018</v>
      </c>
      <c r="D203" s="161" t="s">
        <v>6327</v>
      </c>
      <c r="E203" s="161" t="s">
        <v>10019</v>
      </c>
      <c r="F203" s="161" t="s">
        <v>12020</v>
      </c>
      <c r="G203" s="161" t="s">
        <v>428</v>
      </c>
      <c r="H203" s="161" t="s">
        <v>143</v>
      </c>
      <c r="I203" s="161" t="s">
        <v>152</v>
      </c>
      <c r="J203" s="161" t="s">
        <v>152</v>
      </c>
      <c r="K203" s="161" t="s">
        <v>143</v>
      </c>
      <c r="L203" s="161" t="s">
        <v>152</v>
      </c>
      <c r="M203" s="161" t="s">
        <v>143</v>
      </c>
      <c r="N203" s="161" t="s">
        <v>152</v>
      </c>
      <c r="O203" s="161" t="s">
        <v>143</v>
      </c>
      <c r="P203" s="161" t="s">
        <v>143</v>
      </c>
      <c r="Q203" s="161" t="s">
        <v>143</v>
      </c>
      <c r="R203" s="168">
        <v>-4125</v>
      </c>
      <c r="S203" s="162" t="s">
        <v>12025</v>
      </c>
      <c r="T203" s="162" t="s">
        <v>12001</v>
      </c>
    </row>
    <row r="204" spans="1:20">
      <c r="A204" s="161" t="s">
        <v>8761</v>
      </c>
      <c r="B204" s="161">
        <v>210</v>
      </c>
      <c r="C204" s="161" t="s">
        <v>10018</v>
      </c>
      <c r="D204" s="161" t="s">
        <v>6327</v>
      </c>
      <c r="E204" s="161" t="s">
        <v>10022</v>
      </c>
      <c r="F204" s="161" t="s">
        <v>12026</v>
      </c>
      <c r="G204" s="161" t="s">
        <v>428</v>
      </c>
      <c r="H204" s="161" t="s">
        <v>143</v>
      </c>
      <c r="I204" s="161" t="s">
        <v>152</v>
      </c>
      <c r="J204" s="161" t="s">
        <v>143</v>
      </c>
      <c r="K204" s="161" t="s">
        <v>143</v>
      </c>
      <c r="L204" s="161" t="s">
        <v>143</v>
      </c>
      <c r="M204" s="161" t="s">
        <v>143</v>
      </c>
      <c r="N204" s="161" t="s">
        <v>143</v>
      </c>
      <c r="O204" s="161" t="s">
        <v>143</v>
      </c>
      <c r="P204" s="161" t="s">
        <v>143</v>
      </c>
      <c r="Q204" s="161" t="s">
        <v>143</v>
      </c>
      <c r="R204" s="168">
        <v>-2250</v>
      </c>
      <c r="S204" s="162" t="s">
        <v>12027</v>
      </c>
      <c r="T204" s="162"/>
    </row>
    <row r="205" spans="1:20">
      <c r="A205" s="161" t="s">
        <v>12028</v>
      </c>
      <c r="B205" s="161">
        <v>220</v>
      </c>
      <c r="C205" s="161" t="s">
        <v>10018</v>
      </c>
      <c r="D205" s="161" t="s">
        <v>6327</v>
      </c>
      <c r="E205" s="161" t="s">
        <v>10022</v>
      </c>
      <c r="F205" s="161"/>
      <c r="G205" s="252" t="s">
        <v>4181</v>
      </c>
      <c r="H205" s="161" t="s">
        <v>152</v>
      </c>
      <c r="I205" s="161" t="s">
        <v>152</v>
      </c>
      <c r="J205" s="161" t="s">
        <v>152</v>
      </c>
      <c r="K205" s="161" t="s">
        <v>152</v>
      </c>
      <c r="L205" s="161" t="s">
        <v>143</v>
      </c>
      <c r="M205" s="161" t="s">
        <v>143</v>
      </c>
      <c r="N205" s="161" t="s">
        <v>143</v>
      </c>
      <c r="O205" s="161" t="s">
        <v>143</v>
      </c>
      <c r="P205" s="161" t="s">
        <v>143</v>
      </c>
      <c r="Q205" s="161" t="s">
        <v>143</v>
      </c>
      <c r="R205" s="168">
        <v>12000</v>
      </c>
      <c r="S205" s="162" t="s">
        <v>10751</v>
      </c>
      <c r="T205" s="162" t="s">
        <v>10787</v>
      </c>
    </row>
    <row r="206" spans="1:20">
      <c r="A206" s="161" t="s">
        <v>6062</v>
      </c>
      <c r="B206" s="161">
        <v>245</v>
      </c>
      <c r="C206" s="161" t="s">
        <v>12029</v>
      </c>
      <c r="D206" s="161" t="s">
        <v>6327</v>
      </c>
      <c r="E206" s="161" t="s">
        <v>10019</v>
      </c>
      <c r="F206" s="161"/>
      <c r="G206" s="161" t="s">
        <v>428</v>
      </c>
      <c r="H206" s="161" t="s">
        <v>143</v>
      </c>
      <c r="I206" s="161" t="s">
        <v>152</v>
      </c>
      <c r="J206" s="161" t="s">
        <v>143</v>
      </c>
      <c r="K206" s="161" t="s">
        <v>143</v>
      </c>
      <c r="L206" s="161" t="s">
        <v>143</v>
      </c>
      <c r="M206" s="161" t="s">
        <v>143</v>
      </c>
      <c r="N206" s="161" t="s">
        <v>143</v>
      </c>
      <c r="O206" s="161" t="s">
        <v>143</v>
      </c>
      <c r="P206" s="161" t="s">
        <v>143</v>
      </c>
      <c r="Q206" s="161" t="s">
        <v>143</v>
      </c>
      <c r="R206" s="168">
        <v>-9375</v>
      </c>
      <c r="S206" s="162" t="s">
        <v>12030</v>
      </c>
      <c r="T206" s="162"/>
    </row>
    <row r="207" spans="1:20">
      <c r="A207" s="161" t="s">
        <v>8726</v>
      </c>
      <c r="B207" s="161">
        <v>250</v>
      </c>
      <c r="C207" s="161" t="s">
        <v>10018</v>
      </c>
      <c r="D207" s="161" t="s">
        <v>6327</v>
      </c>
      <c r="E207" s="161" t="s">
        <v>10019</v>
      </c>
      <c r="F207" s="161"/>
      <c r="G207" s="252" t="s">
        <v>4181</v>
      </c>
      <c r="H207" s="161" t="s">
        <v>143</v>
      </c>
      <c r="I207" s="161" t="s">
        <v>152</v>
      </c>
      <c r="J207" s="161" t="s">
        <v>152</v>
      </c>
      <c r="K207" s="161" t="s">
        <v>143</v>
      </c>
      <c r="L207" s="161" t="s">
        <v>152</v>
      </c>
      <c r="M207" s="161" t="s">
        <v>143</v>
      </c>
      <c r="N207" s="161" t="s">
        <v>152</v>
      </c>
      <c r="O207" s="161" t="s">
        <v>143</v>
      </c>
      <c r="P207" s="161" t="s">
        <v>143</v>
      </c>
      <c r="Q207" s="161" t="s">
        <v>143</v>
      </c>
      <c r="R207" s="168">
        <v>-4125</v>
      </c>
      <c r="S207" s="162" t="s">
        <v>12031</v>
      </c>
      <c r="T207" s="162" t="s">
        <v>12022</v>
      </c>
    </row>
    <row r="208" spans="1:20">
      <c r="A208" s="161" t="s">
        <v>12032</v>
      </c>
      <c r="B208" s="161">
        <v>33</v>
      </c>
      <c r="C208" s="161" t="s">
        <v>10048</v>
      </c>
      <c r="D208" s="161" t="s">
        <v>6342</v>
      </c>
      <c r="E208" s="161" t="s">
        <v>10022</v>
      </c>
      <c r="F208" s="161"/>
      <c r="G208" s="161" t="s">
        <v>428</v>
      </c>
      <c r="H208" s="161" t="s">
        <v>143</v>
      </c>
      <c r="I208" s="161" t="s">
        <v>143</v>
      </c>
      <c r="J208" s="161" t="s">
        <v>152</v>
      </c>
      <c r="K208" s="161" t="s">
        <v>143</v>
      </c>
      <c r="L208" s="161" t="s">
        <v>143</v>
      </c>
      <c r="M208" s="161" t="s">
        <v>143</v>
      </c>
      <c r="N208" s="161" t="s">
        <v>143</v>
      </c>
      <c r="O208" s="161" t="s">
        <v>143</v>
      </c>
      <c r="P208" s="161" t="s">
        <v>143</v>
      </c>
      <c r="Q208" s="161" t="s">
        <v>143</v>
      </c>
      <c r="R208" s="161">
        <v>-337</v>
      </c>
      <c r="S208" s="162" t="s">
        <v>12033</v>
      </c>
      <c r="T208" s="162"/>
    </row>
    <row r="209" spans="1:20">
      <c r="A209" s="161" t="s">
        <v>8488</v>
      </c>
      <c r="B209" s="161">
        <v>42</v>
      </c>
      <c r="C209" s="161" t="s">
        <v>10048</v>
      </c>
      <c r="D209" s="161" t="s">
        <v>6342</v>
      </c>
      <c r="E209" s="161" t="s">
        <v>10022</v>
      </c>
      <c r="F209" s="161"/>
      <c r="G209" s="161" t="s">
        <v>428</v>
      </c>
      <c r="H209" s="161" t="s">
        <v>152</v>
      </c>
      <c r="I209" s="161" t="s">
        <v>152</v>
      </c>
      <c r="J209" s="161" t="s">
        <v>152</v>
      </c>
      <c r="K209" s="161" t="s">
        <v>152</v>
      </c>
      <c r="L209" s="161" t="s">
        <v>152</v>
      </c>
      <c r="M209" s="161" t="s">
        <v>143</v>
      </c>
      <c r="N209" s="161" t="s">
        <v>152</v>
      </c>
      <c r="O209" s="161" t="s">
        <v>152</v>
      </c>
      <c r="P209" s="161" t="s">
        <v>143</v>
      </c>
      <c r="Q209" s="161" t="s">
        <v>143</v>
      </c>
      <c r="R209" s="161">
        <v>-435</v>
      </c>
      <c r="S209" s="162" t="s">
        <v>12034</v>
      </c>
      <c r="T209" s="162"/>
    </row>
    <row r="210" spans="1:20">
      <c r="A210" s="161" t="s">
        <v>6105</v>
      </c>
      <c r="B210" s="161">
        <v>55</v>
      </c>
      <c r="C210" s="161" t="s">
        <v>10048</v>
      </c>
      <c r="D210" s="161" t="s">
        <v>6342</v>
      </c>
      <c r="E210" s="161" t="s">
        <v>10022</v>
      </c>
      <c r="F210" s="161"/>
      <c r="G210" s="161" t="s">
        <v>428</v>
      </c>
      <c r="H210" s="161" t="s">
        <v>152</v>
      </c>
      <c r="I210" s="161" t="s">
        <v>152</v>
      </c>
      <c r="J210" s="161" t="s">
        <v>152</v>
      </c>
      <c r="K210" s="161" t="s">
        <v>152</v>
      </c>
      <c r="L210" s="161" t="s">
        <v>152</v>
      </c>
      <c r="M210" s="161" t="s">
        <v>143</v>
      </c>
      <c r="N210" s="161" t="s">
        <v>152</v>
      </c>
      <c r="O210" s="161" t="s">
        <v>152</v>
      </c>
      <c r="P210" s="161" t="s">
        <v>143</v>
      </c>
      <c r="Q210" s="161" t="s">
        <v>143</v>
      </c>
      <c r="R210" s="161">
        <v>-600</v>
      </c>
      <c r="S210" s="162" t="s">
        <v>12035</v>
      </c>
      <c r="T210" s="162"/>
    </row>
    <row r="211" ht="27" spans="1:20">
      <c r="A211" s="161" t="s">
        <v>4722</v>
      </c>
      <c r="B211" s="161">
        <v>65</v>
      </c>
      <c r="C211" s="161" t="s">
        <v>10048</v>
      </c>
      <c r="D211" s="161" t="s">
        <v>6342</v>
      </c>
      <c r="E211" s="161" t="s">
        <v>10022</v>
      </c>
      <c r="F211" s="161"/>
      <c r="G211" s="252" t="s">
        <v>4181</v>
      </c>
      <c r="H211" s="161" t="s">
        <v>143</v>
      </c>
      <c r="I211" s="161" t="s">
        <v>143</v>
      </c>
      <c r="J211" s="161" t="s">
        <v>152</v>
      </c>
      <c r="K211" s="161" t="s">
        <v>143</v>
      </c>
      <c r="L211" s="161" t="s">
        <v>143</v>
      </c>
      <c r="M211" s="161" t="s">
        <v>143</v>
      </c>
      <c r="N211" s="161" t="s">
        <v>143</v>
      </c>
      <c r="O211" s="161" t="s">
        <v>143</v>
      </c>
      <c r="P211" s="161" t="s">
        <v>143</v>
      </c>
      <c r="Q211" s="161" t="s">
        <v>143</v>
      </c>
      <c r="R211" s="161">
        <v>980</v>
      </c>
      <c r="S211" s="162" t="s">
        <v>12036</v>
      </c>
      <c r="T211" s="162"/>
    </row>
    <row r="212" ht="40.5" spans="1:20">
      <c r="A212" s="161" t="s">
        <v>4182</v>
      </c>
      <c r="B212" s="161">
        <v>75</v>
      </c>
      <c r="C212" s="161" t="s">
        <v>10048</v>
      </c>
      <c r="D212" s="161" t="s">
        <v>6327</v>
      </c>
      <c r="E212" s="161" t="s">
        <v>10022</v>
      </c>
      <c r="F212" s="161"/>
      <c r="G212" s="161" t="s">
        <v>428</v>
      </c>
      <c r="H212" s="161" t="s">
        <v>152</v>
      </c>
      <c r="I212" s="161" t="s">
        <v>152</v>
      </c>
      <c r="J212" s="161" t="s">
        <v>152</v>
      </c>
      <c r="K212" s="161" t="s">
        <v>152</v>
      </c>
      <c r="L212" s="161" t="s">
        <v>152</v>
      </c>
      <c r="M212" s="161" t="s">
        <v>143</v>
      </c>
      <c r="N212" s="161" t="s">
        <v>152</v>
      </c>
      <c r="O212" s="161" t="s">
        <v>152</v>
      </c>
      <c r="P212" s="161" t="s">
        <v>143</v>
      </c>
      <c r="Q212" s="161" t="s">
        <v>143</v>
      </c>
      <c r="R212" s="161">
        <v>-975</v>
      </c>
      <c r="S212" s="162" t="s">
        <v>12037</v>
      </c>
      <c r="T212" s="162"/>
    </row>
    <row r="213" ht="27" spans="1:20">
      <c r="A213" s="161" t="s">
        <v>12038</v>
      </c>
      <c r="B213" s="161">
        <v>85</v>
      </c>
      <c r="C213" s="161" t="s">
        <v>10048</v>
      </c>
      <c r="D213" s="161" t="s">
        <v>6342</v>
      </c>
      <c r="E213" s="161" t="s">
        <v>10022</v>
      </c>
      <c r="F213" s="161"/>
      <c r="G213" s="161" t="s">
        <v>428</v>
      </c>
      <c r="H213" s="161" t="s">
        <v>143</v>
      </c>
      <c r="I213" s="161" t="s">
        <v>143</v>
      </c>
      <c r="J213" s="161" t="s">
        <v>152</v>
      </c>
      <c r="K213" s="161" t="s">
        <v>143</v>
      </c>
      <c r="L213" s="161" t="s">
        <v>152</v>
      </c>
      <c r="M213" s="161" t="s">
        <v>143</v>
      </c>
      <c r="N213" s="161" t="s">
        <v>152</v>
      </c>
      <c r="O213" s="161" t="s">
        <v>152</v>
      </c>
      <c r="P213" s="161" t="s">
        <v>143</v>
      </c>
      <c r="Q213" s="161" t="s">
        <v>143</v>
      </c>
      <c r="R213" s="168">
        <v>-1162</v>
      </c>
      <c r="S213" s="162" t="s">
        <v>12039</v>
      </c>
      <c r="T213" s="162"/>
    </row>
    <row r="214" ht="27" spans="1:20">
      <c r="A214" s="161" t="s">
        <v>4890</v>
      </c>
      <c r="B214" s="161">
        <v>88</v>
      </c>
      <c r="C214" s="161" t="s">
        <v>10048</v>
      </c>
      <c r="D214" s="161" t="s">
        <v>6327</v>
      </c>
      <c r="E214" s="161" t="s">
        <v>10022</v>
      </c>
      <c r="F214" s="161" t="s">
        <v>10441</v>
      </c>
      <c r="G214" s="253" t="s">
        <v>4181</v>
      </c>
      <c r="H214" s="161" t="s">
        <v>152</v>
      </c>
      <c r="I214" s="161" t="s">
        <v>152</v>
      </c>
      <c r="J214" s="161" t="s">
        <v>152</v>
      </c>
      <c r="K214" s="161" t="s">
        <v>152</v>
      </c>
      <c r="L214" s="161" t="s">
        <v>143</v>
      </c>
      <c r="M214" s="161" t="s">
        <v>143</v>
      </c>
      <c r="N214" s="161" t="s">
        <v>143</v>
      </c>
      <c r="O214" s="161" t="s">
        <v>152</v>
      </c>
      <c r="P214" s="161" t="s">
        <v>143</v>
      </c>
      <c r="Q214" s="161" t="s">
        <v>143</v>
      </c>
      <c r="R214" s="168">
        <v>3000</v>
      </c>
      <c r="S214" s="162" t="s">
        <v>10502</v>
      </c>
      <c r="T214" s="162" t="s">
        <v>12040</v>
      </c>
    </row>
    <row r="215" ht="27" spans="1:20">
      <c r="A215" s="161" t="s">
        <v>12041</v>
      </c>
      <c r="B215" s="161">
        <v>100</v>
      </c>
      <c r="C215" s="161" t="s">
        <v>10048</v>
      </c>
      <c r="D215" s="161" t="s">
        <v>6339</v>
      </c>
      <c r="E215" s="161" t="s">
        <v>10022</v>
      </c>
      <c r="F215" s="161"/>
      <c r="G215" s="252" t="s">
        <v>4181</v>
      </c>
      <c r="H215" s="161" t="s">
        <v>152</v>
      </c>
      <c r="I215" s="161" t="s">
        <v>152</v>
      </c>
      <c r="J215" s="161" t="s">
        <v>143</v>
      </c>
      <c r="K215" s="161" t="s">
        <v>152</v>
      </c>
      <c r="L215" s="161" t="s">
        <v>152</v>
      </c>
      <c r="M215" s="161" t="s">
        <v>143</v>
      </c>
      <c r="N215" s="161" t="s">
        <v>143</v>
      </c>
      <c r="O215" s="161" t="s">
        <v>143</v>
      </c>
      <c r="P215" s="161" t="s">
        <v>143</v>
      </c>
      <c r="Q215" s="161" t="s">
        <v>143</v>
      </c>
      <c r="R215" s="168">
        <v>-2250</v>
      </c>
      <c r="S215" s="162" t="s">
        <v>12042</v>
      </c>
      <c r="T215" s="162" t="s">
        <v>8061</v>
      </c>
    </row>
    <row r="216" spans="1:20">
      <c r="A216" s="161" t="s">
        <v>7684</v>
      </c>
      <c r="B216" s="161">
        <v>105</v>
      </c>
      <c r="C216" s="161" t="s">
        <v>10048</v>
      </c>
      <c r="D216" s="161" t="s">
        <v>6327</v>
      </c>
      <c r="E216" s="161" t="s">
        <v>10022</v>
      </c>
      <c r="F216" s="161"/>
      <c r="G216" s="252" t="s">
        <v>4196</v>
      </c>
      <c r="H216" s="161" t="s">
        <v>152</v>
      </c>
      <c r="I216" s="161" t="s">
        <v>152</v>
      </c>
      <c r="J216" s="161" t="s">
        <v>152</v>
      </c>
      <c r="K216" s="161" t="s">
        <v>152</v>
      </c>
      <c r="L216" s="161" t="s">
        <v>152</v>
      </c>
      <c r="M216" s="161" t="s">
        <v>143</v>
      </c>
      <c r="N216" s="161" t="s">
        <v>152</v>
      </c>
      <c r="O216" s="161" t="s">
        <v>152</v>
      </c>
      <c r="P216" s="161" t="s">
        <v>143</v>
      </c>
      <c r="Q216" s="161" t="s">
        <v>143</v>
      </c>
      <c r="R216" s="168">
        <v>-1500</v>
      </c>
      <c r="S216" s="162" t="s">
        <v>12043</v>
      </c>
      <c r="T216" s="162"/>
    </row>
    <row r="217" spans="1:20">
      <c r="A217" s="161" t="s">
        <v>12044</v>
      </c>
      <c r="B217" s="161">
        <v>120</v>
      </c>
      <c r="C217" s="161" t="s">
        <v>10048</v>
      </c>
      <c r="D217" s="161" t="s">
        <v>6339</v>
      </c>
      <c r="E217" s="161" t="s">
        <v>10022</v>
      </c>
      <c r="F217" s="161"/>
      <c r="G217" s="252" t="s">
        <v>4181</v>
      </c>
      <c r="H217" s="161" t="s">
        <v>152</v>
      </c>
      <c r="I217" s="161" t="s">
        <v>152</v>
      </c>
      <c r="J217" s="161" t="s">
        <v>152</v>
      </c>
      <c r="K217" s="161" t="s">
        <v>152</v>
      </c>
      <c r="L217" s="161" t="s">
        <v>152</v>
      </c>
      <c r="M217" s="161" t="s">
        <v>143</v>
      </c>
      <c r="N217" s="161" t="s">
        <v>152</v>
      </c>
      <c r="O217" s="161" t="s">
        <v>152</v>
      </c>
      <c r="P217" s="161" t="s">
        <v>143</v>
      </c>
      <c r="Q217" s="161" t="s">
        <v>143</v>
      </c>
      <c r="R217" s="168">
        <v>-2250</v>
      </c>
      <c r="S217" s="162" t="s">
        <v>12045</v>
      </c>
      <c r="T217" s="162"/>
    </row>
    <row r="218" spans="1:20">
      <c r="A218" s="161" t="s">
        <v>4723</v>
      </c>
      <c r="B218" s="161">
        <v>125</v>
      </c>
      <c r="C218" s="161" t="s">
        <v>10048</v>
      </c>
      <c r="D218" s="161" t="s">
        <v>6342</v>
      </c>
      <c r="E218" s="161" t="s">
        <v>10022</v>
      </c>
      <c r="F218" s="161"/>
      <c r="G218" s="161" t="s">
        <v>428</v>
      </c>
      <c r="H218" s="161" t="s">
        <v>143</v>
      </c>
      <c r="I218" s="161" t="s">
        <v>143</v>
      </c>
      <c r="J218" s="161" t="s">
        <v>152</v>
      </c>
      <c r="K218" s="161" t="s">
        <v>143</v>
      </c>
      <c r="L218" s="161" t="s">
        <v>143</v>
      </c>
      <c r="M218" s="161" t="s">
        <v>143</v>
      </c>
      <c r="N218" s="161" t="s">
        <v>143</v>
      </c>
      <c r="O218" s="161" t="s">
        <v>143</v>
      </c>
      <c r="P218" s="161" t="s">
        <v>143</v>
      </c>
      <c r="Q218" s="161" t="s">
        <v>143</v>
      </c>
      <c r="R218" s="168">
        <v>3500</v>
      </c>
      <c r="S218" s="162" t="s">
        <v>10716</v>
      </c>
      <c r="T218" s="162"/>
    </row>
    <row r="219" spans="1:20">
      <c r="A219" s="161" t="s">
        <v>8696</v>
      </c>
      <c r="B219" s="161">
        <v>138</v>
      </c>
      <c r="C219" s="161" t="s">
        <v>10048</v>
      </c>
      <c r="D219" s="161" t="s">
        <v>6342</v>
      </c>
      <c r="E219" s="161" t="s">
        <v>10022</v>
      </c>
      <c r="F219" s="161"/>
      <c r="G219" s="161" t="s">
        <v>428</v>
      </c>
      <c r="H219" s="161" t="s">
        <v>152</v>
      </c>
      <c r="I219" s="161" t="s">
        <v>152</v>
      </c>
      <c r="J219" s="161" t="s">
        <v>152</v>
      </c>
      <c r="K219" s="161" t="s">
        <v>152</v>
      </c>
      <c r="L219" s="161" t="s">
        <v>152</v>
      </c>
      <c r="M219" s="161" t="s">
        <v>143</v>
      </c>
      <c r="N219" s="161" t="s">
        <v>152</v>
      </c>
      <c r="O219" s="161" t="s">
        <v>152</v>
      </c>
      <c r="P219" s="161" t="s">
        <v>143</v>
      </c>
      <c r="Q219" s="161" t="s">
        <v>143</v>
      </c>
      <c r="R219" s="168">
        <v>-3600</v>
      </c>
      <c r="S219" s="162" t="s">
        <v>12046</v>
      </c>
      <c r="T219" s="162"/>
    </row>
    <row r="220" spans="1:20">
      <c r="A220" s="161" t="s">
        <v>98</v>
      </c>
      <c r="B220" s="161">
        <v>140</v>
      </c>
      <c r="C220" s="161" t="s">
        <v>10048</v>
      </c>
      <c r="D220" s="161" t="s">
        <v>10021</v>
      </c>
      <c r="E220" s="161" t="s">
        <v>10022</v>
      </c>
      <c r="F220" s="161"/>
      <c r="G220" s="257" t="s">
        <v>4196</v>
      </c>
      <c r="H220" s="161" t="s">
        <v>152</v>
      </c>
      <c r="I220" s="161" t="s">
        <v>152</v>
      </c>
      <c r="J220" s="161" t="s">
        <v>152</v>
      </c>
      <c r="K220" s="161" t="s">
        <v>152</v>
      </c>
      <c r="L220" s="161" t="s">
        <v>152</v>
      </c>
      <c r="M220" s="161" t="s">
        <v>143</v>
      </c>
      <c r="N220" s="161" t="s">
        <v>152</v>
      </c>
      <c r="O220" s="161" t="s">
        <v>152</v>
      </c>
      <c r="P220" s="161" t="s">
        <v>143</v>
      </c>
      <c r="Q220" s="161" t="s">
        <v>143</v>
      </c>
      <c r="R220" s="161" t="s">
        <v>428</v>
      </c>
      <c r="S220" s="162" t="s">
        <v>12047</v>
      </c>
      <c r="T220" s="162"/>
    </row>
    <row r="221" spans="1:20">
      <c r="A221" s="161" t="s">
        <v>12048</v>
      </c>
      <c r="B221" s="161">
        <v>145</v>
      </c>
      <c r="C221" s="161" t="s">
        <v>10048</v>
      </c>
      <c r="D221" s="161" t="s">
        <v>6342</v>
      </c>
      <c r="E221" s="161" t="s">
        <v>10022</v>
      </c>
      <c r="F221" s="161"/>
      <c r="G221" s="252" t="s">
        <v>4181</v>
      </c>
      <c r="H221" s="161" t="s">
        <v>152</v>
      </c>
      <c r="I221" s="161" t="s">
        <v>152</v>
      </c>
      <c r="J221" s="161" t="s">
        <v>152</v>
      </c>
      <c r="K221" s="161" t="s">
        <v>152</v>
      </c>
      <c r="L221" s="161" t="s">
        <v>152</v>
      </c>
      <c r="M221" s="161" t="s">
        <v>143</v>
      </c>
      <c r="N221" s="161" t="s">
        <v>152</v>
      </c>
      <c r="O221" s="161" t="s">
        <v>152</v>
      </c>
      <c r="P221" s="161" t="s">
        <v>143</v>
      </c>
      <c r="Q221" s="161" t="s">
        <v>143</v>
      </c>
      <c r="R221" s="168">
        <v>-2250</v>
      </c>
      <c r="S221" s="162" t="s">
        <v>12049</v>
      </c>
      <c r="T221" s="162"/>
    </row>
    <row r="222" spans="1:20">
      <c r="A222" s="161" t="s">
        <v>8806</v>
      </c>
      <c r="B222" s="161">
        <v>148</v>
      </c>
      <c r="C222" s="161" t="s">
        <v>10048</v>
      </c>
      <c r="D222" s="161" t="s">
        <v>6327</v>
      </c>
      <c r="E222" s="161" t="s">
        <v>10022</v>
      </c>
      <c r="F222" s="161"/>
      <c r="G222" s="161" t="s">
        <v>428</v>
      </c>
      <c r="H222" s="161" t="s">
        <v>152</v>
      </c>
      <c r="I222" s="161" t="s">
        <v>152</v>
      </c>
      <c r="J222" s="161" t="s">
        <v>152</v>
      </c>
      <c r="K222" s="161" t="s">
        <v>152</v>
      </c>
      <c r="L222" s="161" t="s">
        <v>152</v>
      </c>
      <c r="M222" s="161" t="s">
        <v>143</v>
      </c>
      <c r="N222" s="161" t="s">
        <v>152</v>
      </c>
      <c r="O222" s="161" t="s">
        <v>152</v>
      </c>
      <c r="P222" s="161" t="s">
        <v>143</v>
      </c>
      <c r="Q222" s="161" t="s">
        <v>143</v>
      </c>
      <c r="R222" s="168">
        <v>-2250</v>
      </c>
      <c r="S222" s="162" t="s">
        <v>12050</v>
      </c>
      <c r="T222" s="162"/>
    </row>
    <row r="223" spans="1:20">
      <c r="A223" s="161" t="s">
        <v>8799</v>
      </c>
      <c r="B223" s="161">
        <v>150</v>
      </c>
      <c r="C223" s="161" t="s">
        <v>10048</v>
      </c>
      <c r="D223" s="161" t="s">
        <v>6342</v>
      </c>
      <c r="E223" s="161" t="s">
        <v>10022</v>
      </c>
      <c r="F223" s="161"/>
      <c r="G223" s="161" t="s">
        <v>428</v>
      </c>
      <c r="H223" s="161" t="s">
        <v>152</v>
      </c>
      <c r="I223" s="161" t="s">
        <v>152</v>
      </c>
      <c r="J223" s="161" t="s">
        <v>152</v>
      </c>
      <c r="K223" s="161" t="s">
        <v>152</v>
      </c>
      <c r="L223" s="161" t="s">
        <v>152</v>
      </c>
      <c r="M223" s="161" t="s">
        <v>143</v>
      </c>
      <c r="N223" s="161" t="s">
        <v>152</v>
      </c>
      <c r="O223" s="161" t="s">
        <v>152</v>
      </c>
      <c r="P223" s="161" t="s">
        <v>143</v>
      </c>
      <c r="Q223" s="161" t="s">
        <v>143</v>
      </c>
      <c r="R223" s="168">
        <v>-2925</v>
      </c>
      <c r="S223" s="162" t="s">
        <v>12051</v>
      </c>
      <c r="T223" s="162"/>
    </row>
    <row r="224" spans="1:20">
      <c r="A224" s="161" t="s">
        <v>7895</v>
      </c>
      <c r="B224" s="161">
        <v>150</v>
      </c>
      <c r="C224" s="161" t="s">
        <v>10048</v>
      </c>
      <c r="D224" s="161" t="s">
        <v>6339</v>
      </c>
      <c r="E224" s="161" t="s">
        <v>10022</v>
      </c>
      <c r="F224" s="161"/>
      <c r="G224" s="161" t="s">
        <v>428</v>
      </c>
      <c r="H224" s="161" t="s">
        <v>152</v>
      </c>
      <c r="I224" s="161" t="s">
        <v>152</v>
      </c>
      <c r="J224" s="161" t="s">
        <v>152</v>
      </c>
      <c r="K224" s="161" t="s">
        <v>152</v>
      </c>
      <c r="L224" s="161" t="s">
        <v>152</v>
      </c>
      <c r="M224" s="161" t="s">
        <v>143</v>
      </c>
      <c r="N224" s="161" t="s">
        <v>152</v>
      </c>
      <c r="O224" s="161" t="s">
        <v>152</v>
      </c>
      <c r="P224" s="161" t="s">
        <v>143</v>
      </c>
      <c r="Q224" s="161" t="s">
        <v>143</v>
      </c>
      <c r="R224" s="168">
        <v>-2925</v>
      </c>
      <c r="S224" s="162" t="s">
        <v>12052</v>
      </c>
      <c r="T224" s="162"/>
    </row>
    <row r="225" spans="1:20">
      <c r="A225" s="161" t="s">
        <v>12053</v>
      </c>
      <c r="B225" s="161">
        <v>158</v>
      </c>
      <c r="C225" s="161" t="s">
        <v>10048</v>
      </c>
      <c r="D225" s="161" t="s">
        <v>6342</v>
      </c>
      <c r="E225" s="161" t="s">
        <v>10022</v>
      </c>
      <c r="F225" s="161"/>
      <c r="G225" s="161" t="s">
        <v>428</v>
      </c>
      <c r="H225" s="161" t="s">
        <v>143</v>
      </c>
      <c r="I225" s="161" t="s">
        <v>143</v>
      </c>
      <c r="J225" s="161" t="s">
        <v>152</v>
      </c>
      <c r="K225" s="161" t="s">
        <v>143</v>
      </c>
      <c r="L225" s="161" t="s">
        <v>143</v>
      </c>
      <c r="M225" s="161" t="s">
        <v>143</v>
      </c>
      <c r="N225" s="161" t="s">
        <v>143</v>
      </c>
      <c r="O225" s="161" t="s">
        <v>143</v>
      </c>
      <c r="P225" s="161" t="s">
        <v>143</v>
      </c>
      <c r="Q225" s="161" t="s">
        <v>143</v>
      </c>
      <c r="R225" s="168">
        <v>-3000</v>
      </c>
      <c r="S225" s="162" t="s">
        <v>11879</v>
      </c>
      <c r="T225" s="162"/>
    </row>
    <row r="226" ht="27" spans="1:20">
      <c r="A226" s="161" t="s">
        <v>8087</v>
      </c>
      <c r="B226" s="161">
        <v>180</v>
      </c>
      <c r="C226" s="161" t="s">
        <v>10048</v>
      </c>
      <c r="D226" s="161" t="s">
        <v>10021</v>
      </c>
      <c r="E226" s="161" t="s">
        <v>10042</v>
      </c>
      <c r="F226" s="161"/>
      <c r="G226" s="253" t="s">
        <v>4181</v>
      </c>
      <c r="H226" s="161" t="s">
        <v>152</v>
      </c>
      <c r="I226" s="161" t="s">
        <v>152</v>
      </c>
      <c r="J226" s="161" t="s">
        <v>143</v>
      </c>
      <c r="K226" s="161" t="s">
        <v>152</v>
      </c>
      <c r="L226" s="161" t="s">
        <v>152</v>
      </c>
      <c r="M226" s="161" t="s">
        <v>143</v>
      </c>
      <c r="N226" s="161" t="s">
        <v>143</v>
      </c>
      <c r="O226" s="161" t="s">
        <v>143</v>
      </c>
      <c r="P226" s="161" t="s">
        <v>143</v>
      </c>
      <c r="Q226" s="161" t="s">
        <v>143</v>
      </c>
      <c r="R226" s="161" t="s">
        <v>428</v>
      </c>
      <c r="S226" s="162" t="s">
        <v>11972</v>
      </c>
      <c r="T226" s="162" t="s">
        <v>12054</v>
      </c>
    </row>
    <row r="227" ht="27" spans="1:20">
      <c r="A227" s="161" t="s">
        <v>4735</v>
      </c>
      <c r="B227" s="161">
        <v>205</v>
      </c>
      <c r="C227" s="161" t="s">
        <v>10048</v>
      </c>
      <c r="D227" s="161" t="s">
        <v>6345</v>
      </c>
      <c r="E227" s="161" t="s">
        <v>10022</v>
      </c>
      <c r="F227" s="161" t="s">
        <v>12055</v>
      </c>
      <c r="G227" s="161" t="s">
        <v>428</v>
      </c>
      <c r="H227" s="161" t="s">
        <v>152</v>
      </c>
      <c r="I227" s="161" t="s">
        <v>152</v>
      </c>
      <c r="J227" s="161" t="s">
        <v>152</v>
      </c>
      <c r="K227" s="161" t="s">
        <v>152</v>
      </c>
      <c r="L227" s="161" t="s">
        <v>143</v>
      </c>
      <c r="M227" s="161" t="s">
        <v>143</v>
      </c>
      <c r="N227" s="161" t="s">
        <v>143</v>
      </c>
      <c r="O227" s="161" t="s">
        <v>152</v>
      </c>
      <c r="P227" s="161" t="s">
        <v>143</v>
      </c>
      <c r="Q227" s="161" t="s">
        <v>143</v>
      </c>
      <c r="R227" s="168">
        <v>7000</v>
      </c>
      <c r="S227" s="162" t="s">
        <v>12056</v>
      </c>
      <c r="T227" s="162"/>
    </row>
    <row r="228" ht="40.5" spans="1:20">
      <c r="A228" s="161" t="s">
        <v>4739</v>
      </c>
      <c r="B228" s="161">
        <v>210</v>
      </c>
      <c r="C228" s="161" t="s">
        <v>10048</v>
      </c>
      <c r="D228" s="161" t="s">
        <v>6342</v>
      </c>
      <c r="E228" s="161" t="s">
        <v>10022</v>
      </c>
      <c r="F228" s="161"/>
      <c r="G228" s="252" t="s">
        <v>4181</v>
      </c>
      <c r="H228" s="161" t="s">
        <v>152</v>
      </c>
      <c r="I228" s="161" t="s">
        <v>152</v>
      </c>
      <c r="J228" s="161" t="s">
        <v>152</v>
      </c>
      <c r="K228" s="161" t="s">
        <v>152</v>
      </c>
      <c r="L228" s="161" t="s">
        <v>143</v>
      </c>
      <c r="M228" s="161" t="s">
        <v>143</v>
      </c>
      <c r="N228" s="161" t="s">
        <v>143</v>
      </c>
      <c r="O228" s="161" t="s">
        <v>143</v>
      </c>
      <c r="P228" s="161" t="s">
        <v>143</v>
      </c>
      <c r="Q228" s="161" t="s">
        <v>143</v>
      </c>
      <c r="R228" s="168">
        <v>10000</v>
      </c>
      <c r="S228" s="162" t="s">
        <v>12057</v>
      </c>
      <c r="T228" s="162"/>
    </row>
    <row r="229" spans="1:20">
      <c r="A229" s="161" t="s">
        <v>98</v>
      </c>
      <c r="B229" s="161">
        <v>215</v>
      </c>
      <c r="C229" s="161" t="s">
        <v>10048</v>
      </c>
      <c r="D229" s="161" t="s">
        <v>6342</v>
      </c>
      <c r="E229" s="161" t="s">
        <v>10022</v>
      </c>
      <c r="F229" s="161"/>
      <c r="G229" s="257" t="s">
        <v>4196</v>
      </c>
      <c r="H229" s="161" t="s">
        <v>152</v>
      </c>
      <c r="I229" s="161" t="s">
        <v>152</v>
      </c>
      <c r="J229" s="161" t="s">
        <v>152</v>
      </c>
      <c r="K229" s="161" t="s">
        <v>152</v>
      </c>
      <c r="L229" s="161" t="s">
        <v>152</v>
      </c>
      <c r="M229" s="161" t="s">
        <v>143</v>
      </c>
      <c r="N229" s="161" t="s">
        <v>152</v>
      </c>
      <c r="O229" s="161" t="s">
        <v>152</v>
      </c>
      <c r="P229" s="161" t="s">
        <v>143</v>
      </c>
      <c r="Q229" s="161" t="s">
        <v>143</v>
      </c>
      <c r="R229" s="161" t="s">
        <v>428</v>
      </c>
      <c r="S229" s="162" t="s">
        <v>12058</v>
      </c>
      <c r="T229" s="162"/>
    </row>
    <row r="230" spans="1:20">
      <c r="A230" s="161" t="s">
        <v>4721</v>
      </c>
      <c r="B230" s="161">
        <v>225</v>
      </c>
      <c r="C230" s="161" t="s">
        <v>10048</v>
      </c>
      <c r="D230" s="161" t="s">
        <v>6342</v>
      </c>
      <c r="E230" s="161" t="s">
        <v>10022</v>
      </c>
      <c r="F230" s="161"/>
      <c r="G230" s="161" t="s">
        <v>428</v>
      </c>
      <c r="H230" s="161" t="s">
        <v>143</v>
      </c>
      <c r="I230" s="161" t="s">
        <v>143</v>
      </c>
      <c r="J230" s="161" t="s">
        <v>152</v>
      </c>
      <c r="K230" s="161" t="s">
        <v>143</v>
      </c>
      <c r="L230" s="161" t="s">
        <v>143</v>
      </c>
      <c r="M230" s="161" t="s">
        <v>143</v>
      </c>
      <c r="N230" s="161" t="s">
        <v>143</v>
      </c>
      <c r="O230" s="161" t="s">
        <v>143</v>
      </c>
      <c r="P230" s="161" t="s">
        <v>143</v>
      </c>
      <c r="Q230" s="161" t="s">
        <v>143</v>
      </c>
      <c r="R230" s="168">
        <v>22000</v>
      </c>
      <c r="S230" s="162" t="s">
        <v>12059</v>
      </c>
      <c r="T230" s="162"/>
    </row>
    <row r="231" ht="27" spans="1:20">
      <c r="A231" s="161" t="s">
        <v>6065</v>
      </c>
      <c r="B231" s="161">
        <v>235</v>
      </c>
      <c r="C231" s="161" t="s">
        <v>10048</v>
      </c>
      <c r="D231" s="161" t="s">
        <v>6342</v>
      </c>
      <c r="E231" s="161" t="s">
        <v>10022</v>
      </c>
      <c r="F231" s="161"/>
      <c r="G231" s="161" t="s">
        <v>428</v>
      </c>
      <c r="H231" s="161" t="s">
        <v>152</v>
      </c>
      <c r="I231" s="161" t="s">
        <v>152</v>
      </c>
      <c r="J231" s="161" t="s">
        <v>152</v>
      </c>
      <c r="K231" s="161" t="s">
        <v>152</v>
      </c>
      <c r="L231" s="161" t="s">
        <v>143</v>
      </c>
      <c r="M231" s="161" t="s">
        <v>143</v>
      </c>
      <c r="N231" s="161" t="s">
        <v>143</v>
      </c>
      <c r="O231" s="161" t="s">
        <v>143</v>
      </c>
      <c r="P231" s="161" t="s">
        <v>143</v>
      </c>
      <c r="Q231" s="161" t="s">
        <v>143</v>
      </c>
      <c r="R231" s="168">
        <v>-11625</v>
      </c>
      <c r="S231" s="162" t="s">
        <v>12060</v>
      </c>
      <c r="T231" s="162"/>
    </row>
    <row r="232" spans="1:20">
      <c r="A232" s="161" t="s">
        <v>5385</v>
      </c>
      <c r="B232" s="161">
        <v>240</v>
      </c>
      <c r="C232" s="161" t="s">
        <v>10048</v>
      </c>
      <c r="D232" s="161" t="s">
        <v>6342</v>
      </c>
      <c r="E232" s="161" t="s">
        <v>10022</v>
      </c>
      <c r="F232" s="161"/>
      <c r="G232" s="161" t="s">
        <v>428</v>
      </c>
      <c r="H232" s="161" t="s">
        <v>143</v>
      </c>
      <c r="I232" s="161" t="s">
        <v>143</v>
      </c>
      <c r="J232" s="161" t="s">
        <v>152</v>
      </c>
      <c r="K232" s="161" t="s">
        <v>143</v>
      </c>
      <c r="L232" s="161" t="s">
        <v>143</v>
      </c>
      <c r="M232" s="161" t="s">
        <v>143</v>
      </c>
      <c r="N232" s="161" t="s">
        <v>143</v>
      </c>
      <c r="O232" s="161" t="s">
        <v>143</v>
      </c>
      <c r="P232" s="161" t="s">
        <v>143</v>
      </c>
      <c r="Q232" s="161" t="s">
        <v>143</v>
      </c>
      <c r="R232" s="168">
        <v>39800</v>
      </c>
      <c r="S232" s="162" t="s">
        <v>10751</v>
      </c>
      <c r="T232" s="162" t="s">
        <v>11855</v>
      </c>
    </row>
    <row r="233" ht="27" spans="1:20">
      <c r="A233" s="161" t="s">
        <v>2050</v>
      </c>
      <c r="B233" s="161">
        <v>240</v>
      </c>
      <c r="C233" s="161" t="s">
        <v>10048</v>
      </c>
      <c r="D233" s="161" t="s">
        <v>6342</v>
      </c>
      <c r="E233" s="161" t="s">
        <v>10022</v>
      </c>
      <c r="F233" s="161"/>
      <c r="G233" s="252" t="s">
        <v>4196</v>
      </c>
      <c r="H233" s="161" t="s">
        <v>143</v>
      </c>
      <c r="I233" s="161" t="s">
        <v>143</v>
      </c>
      <c r="J233" s="161" t="s">
        <v>152</v>
      </c>
      <c r="K233" s="161" t="s">
        <v>143</v>
      </c>
      <c r="L233" s="161" t="s">
        <v>143</v>
      </c>
      <c r="M233" s="161" t="s">
        <v>143</v>
      </c>
      <c r="N233" s="161" t="s">
        <v>143</v>
      </c>
      <c r="O233" s="161" t="s">
        <v>143</v>
      </c>
      <c r="P233" s="161" t="s">
        <v>143</v>
      </c>
      <c r="Q233" s="161" t="s">
        <v>143</v>
      </c>
      <c r="R233" s="168">
        <v>-14925</v>
      </c>
      <c r="S233" s="162" t="s">
        <v>12061</v>
      </c>
      <c r="T233" s="162" t="s">
        <v>12062</v>
      </c>
    </row>
    <row r="234" spans="1:20">
      <c r="A234" s="161" t="s">
        <v>8067</v>
      </c>
      <c r="B234" s="161">
        <v>240</v>
      </c>
      <c r="C234" s="161" t="s">
        <v>10048</v>
      </c>
      <c r="D234" s="161" t="s">
        <v>10021</v>
      </c>
      <c r="E234" s="161" t="s">
        <v>10022</v>
      </c>
      <c r="F234" s="161" t="s">
        <v>10034</v>
      </c>
      <c r="G234" s="253" t="s">
        <v>4181</v>
      </c>
      <c r="H234" s="161" t="s">
        <v>143</v>
      </c>
      <c r="I234" s="161" t="s">
        <v>152</v>
      </c>
      <c r="J234" s="161" t="s">
        <v>143</v>
      </c>
      <c r="K234" s="161" t="s">
        <v>143</v>
      </c>
      <c r="L234" s="161" t="s">
        <v>143</v>
      </c>
      <c r="M234" s="161" t="s">
        <v>143</v>
      </c>
      <c r="N234" s="161" t="s">
        <v>143</v>
      </c>
      <c r="O234" s="161" t="s">
        <v>152</v>
      </c>
      <c r="P234" s="161" t="s">
        <v>143</v>
      </c>
      <c r="Q234" s="161" t="s">
        <v>143</v>
      </c>
      <c r="R234" s="161" t="s">
        <v>428</v>
      </c>
      <c r="S234" s="162" t="s">
        <v>11922</v>
      </c>
      <c r="T234" s="162" t="s">
        <v>11803</v>
      </c>
    </row>
    <row r="235" spans="1:20">
      <c r="A235" s="161" t="s">
        <v>8435</v>
      </c>
      <c r="B235" s="161">
        <v>240</v>
      </c>
      <c r="C235" s="161" t="s">
        <v>10048</v>
      </c>
      <c r="D235" s="161" t="s">
        <v>10021</v>
      </c>
      <c r="E235" s="161" t="s">
        <v>10022</v>
      </c>
      <c r="F235" s="161" t="s">
        <v>10034</v>
      </c>
      <c r="G235" s="161" t="s">
        <v>428</v>
      </c>
      <c r="H235" s="161" t="s">
        <v>152</v>
      </c>
      <c r="I235" s="161" t="s">
        <v>152</v>
      </c>
      <c r="J235" s="161" t="s">
        <v>152</v>
      </c>
      <c r="K235" s="161" t="s">
        <v>143</v>
      </c>
      <c r="L235" s="161" t="s">
        <v>143</v>
      </c>
      <c r="M235" s="161" t="s">
        <v>143</v>
      </c>
      <c r="N235" s="161" t="s">
        <v>143</v>
      </c>
      <c r="O235" s="161" t="s">
        <v>143</v>
      </c>
      <c r="P235" s="161" t="s">
        <v>143</v>
      </c>
      <c r="Q235" s="161" t="s">
        <v>143</v>
      </c>
      <c r="R235" s="168">
        <v>-3600</v>
      </c>
      <c r="S235" s="162" t="s">
        <v>12063</v>
      </c>
      <c r="T235" s="162"/>
    </row>
    <row r="236" spans="1:20">
      <c r="A236" s="161" t="s">
        <v>4879</v>
      </c>
      <c r="B236" s="161">
        <v>248</v>
      </c>
      <c r="C236" s="161" t="s">
        <v>10048</v>
      </c>
      <c r="D236" s="161" t="s">
        <v>6327</v>
      </c>
      <c r="E236" s="161" t="s">
        <v>10019</v>
      </c>
      <c r="F236" s="161"/>
      <c r="G236" s="253" t="s">
        <v>4181</v>
      </c>
      <c r="H236" s="161" t="s">
        <v>143</v>
      </c>
      <c r="I236" s="161" t="s">
        <v>152</v>
      </c>
      <c r="J236" s="161" t="s">
        <v>143</v>
      </c>
      <c r="K236" s="161" t="s">
        <v>143</v>
      </c>
      <c r="L236" s="161" t="s">
        <v>143</v>
      </c>
      <c r="M236" s="161" t="s">
        <v>143</v>
      </c>
      <c r="N236" s="161" t="s">
        <v>143</v>
      </c>
      <c r="O236" s="161" t="s">
        <v>143</v>
      </c>
      <c r="P236" s="161" t="s">
        <v>143</v>
      </c>
      <c r="Q236" s="161" t="s">
        <v>143</v>
      </c>
      <c r="R236" s="168">
        <v>5000</v>
      </c>
      <c r="S236" s="162" t="s">
        <v>10502</v>
      </c>
      <c r="T236" s="162" t="s">
        <v>8061</v>
      </c>
    </row>
    <row r="237" spans="1:20">
      <c r="A237" s="161" t="s">
        <v>6114</v>
      </c>
      <c r="B237" s="161">
        <v>250</v>
      </c>
      <c r="C237" s="161" t="s">
        <v>10048</v>
      </c>
      <c r="D237" s="161" t="s">
        <v>10046</v>
      </c>
      <c r="E237" s="161" t="s">
        <v>10022</v>
      </c>
      <c r="F237" s="161" t="s">
        <v>10606</v>
      </c>
      <c r="G237" s="252" t="s">
        <v>4196</v>
      </c>
      <c r="H237" s="161" t="s">
        <v>152</v>
      </c>
      <c r="I237" s="161" t="s">
        <v>152</v>
      </c>
      <c r="J237" s="161" t="s">
        <v>143</v>
      </c>
      <c r="K237" s="161" t="s">
        <v>152</v>
      </c>
      <c r="L237" s="161" t="s">
        <v>143</v>
      </c>
      <c r="M237" s="161" t="s">
        <v>143</v>
      </c>
      <c r="N237" s="161" t="s">
        <v>143</v>
      </c>
      <c r="O237" s="161" t="s">
        <v>143</v>
      </c>
      <c r="P237" s="161" t="s">
        <v>143</v>
      </c>
      <c r="Q237" s="161" t="s">
        <v>143</v>
      </c>
      <c r="R237" s="161" t="s">
        <v>428</v>
      </c>
      <c r="S237" s="162" t="s">
        <v>12064</v>
      </c>
      <c r="T237" s="162"/>
    </row>
    <row r="238" spans="1:20">
      <c r="A238" s="161" t="s">
        <v>12065</v>
      </c>
      <c r="B238" s="161">
        <v>250</v>
      </c>
      <c r="C238" s="161" t="s">
        <v>10048</v>
      </c>
      <c r="D238" s="161" t="s">
        <v>6327</v>
      </c>
      <c r="E238" s="161" t="s">
        <v>10019</v>
      </c>
      <c r="F238" s="161"/>
      <c r="G238" s="252" t="s">
        <v>4196</v>
      </c>
      <c r="H238" s="161" t="s">
        <v>143</v>
      </c>
      <c r="I238" s="161" t="s">
        <v>152</v>
      </c>
      <c r="J238" s="161" t="s">
        <v>143</v>
      </c>
      <c r="K238" s="161" t="s">
        <v>143</v>
      </c>
      <c r="L238" s="161" t="s">
        <v>143</v>
      </c>
      <c r="M238" s="161" t="s">
        <v>143</v>
      </c>
      <c r="N238" s="161" t="s">
        <v>143</v>
      </c>
      <c r="O238" s="161" t="s">
        <v>143</v>
      </c>
      <c r="P238" s="161" t="s">
        <v>143</v>
      </c>
      <c r="Q238" s="161" t="s">
        <v>143</v>
      </c>
      <c r="R238" s="168">
        <v>-12000</v>
      </c>
      <c r="S238" s="162" t="s">
        <v>11201</v>
      </c>
      <c r="T238" s="162"/>
    </row>
    <row r="239" spans="1:20">
      <c r="A239" s="161" t="s">
        <v>5395</v>
      </c>
      <c r="B239" s="161">
        <v>255</v>
      </c>
      <c r="C239" s="161" t="s">
        <v>10048</v>
      </c>
      <c r="D239" s="161" t="s">
        <v>6339</v>
      </c>
      <c r="E239" s="161" t="s">
        <v>10022</v>
      </c>
      <c r="F239" s="161"/>
      <c r="G239" s="161" t="s">
        <v>428</v>
      </c>
      <c r="H239" s="161" t="s">
        <v>143</v>
      </c>
      <c r="I239" s="161" t="s">
        <v>152</v>
      </c>
      <c r="J239" s="161" t="s">
        <v>143</v>
      </c>
      <c r="K239" s="161" t="s">
        <v>143</v>
      </c>
      <c r="L239" s="161" t="s">
        <v>143</v>
      </c>
      <c r="M239" s="161" t="s">
        <v>143</v>
      </c>
      <c r="N239" s="161" t="s">
        <v>143</v>
      </c>
      <c r="O239" s="161" t="s">
        <v>143</v>
      </c>
      <c r="P239" s="161" t="s">
        <v>143</v>
      </c>
      <c r="Q239" s="161" t="s">
        <v>143</v>
      </c>
      <c r="R239" s="168">
        <v>20000</v>
      </c>
      <c r="S239" s="162" t="s">
        <v>10751</v>
      </c>
      <c r="T239" s="162" t="s">
        <v>11855</v>
      </c>
    </row>
    <row r="240" ht="54" spans="1:20">
      <c r="A240" s="161" t="s">
        <v>7984</v>
      </c>
      <c r="B240" s="161">
        <v>255</v>
      </c>
      <c r="C240" s="161" t="s">
        <v>10048</v>
      </c>
      <c r="D240" s="161" t="s">
        <v>6327</v>
      </c>
      <c r="E240" s="161" t="s">
        <v>10019</v>
      </c>
      <c r="F240" s="211" t="s">
        <v>10606</v>
      </c>
      <c r="G240" s="252" t="s">
        <v>4181</v>
      </c>
      <c r="H240" s="161" t="s">
        <v>152</v>
      </c>
      <c r="I240" s="161" t="s">
        <v>152</v>
      </c>
      <c r="J240" s="161" t="s">
        <v>143</v>
      </c>
      <c r="K240" s="161" t="s">
        <v>152</v>
      </c>
      <c r="L240" s="161" t="s">
        <v>143</v>
      </c>
      <c r="M240" s="161" t="s">
        <v>143</v>
      </c>
      <c r="N240" s="161" t="s">
        <v>143</v>
      </c>
      <c r="O240" s="161" t="s">
        <v>143</v>
      </c>
      <c r="P240" s="161" t="s">
        <v>143</v>
      </c>
      <c r="Q240" s="161" t="s">
        <v>143</v>
      </c>
      <c r="R240" s="168">
        <v>-15000</v>
      </c>
      <c r="S240" s="162" t="s">
        <v>12015</v>
      </c>
      <c r="T240" s="162" t="s">
        <v>12066</v>
      </c>
    </row>
    <row r="241" spans="1:20">
      <c r="A241" s="161" t="s">
        <v>4980</v>
      </c>
      <c r="B241" s="161">
        <v>265</v>
      </c>
      <c r="C241" s="161" t="s">
        <v>10048</v>
      </c>
      <c r="D241" s="161" t="s">
        <v>6327</v>
      </c>
      <c r="E241" s="161" t="s">
        <v>10019</v>
      </c>
      <c r="F241" s="161"/>
      <c r="G241" s="253" t="s">
        <v>4196</v>
      </c>
      <c r="H241" s="161" t="s">
        <v>152</v>
      </c>
      <c r="I241" s="161" t="s">
        <v>152</v>
      </c>
      <c r="J241" s="161" t="s">
        <v>143</v>
      </c>
      <c r="K241" s="161" t="s">
        <v>152</v>
      </c>
      <c r="L241" s="161" t="s">
        <v>143</v>
      </c>
      <c r="M241" s="161" t="s">
        <v>143</v>
      </c>
      <c r="N241" s="161" t="s">
        <v>143</v>
      </c>
      <c r="O241" s="161" t="s">
        <v>143</v>
      </c>
      <c r="P241" s="161" t="s">
        <v>143</v>
      </c>
      <c r="Q241" s="161" t="s">
        <v>143</v>
      </c>
      <c r="R241" s="168">
        <v>66600</v>
      </c>
      <c r="S241" s="162" t="s">
        <v>10502</v>
      </c>
      <c r="T241" s="162" t="s">
        <v>8061</v>
      </c>
    </row>
    <row r="242" spans="1:20">
      <c r="A242" s="161" t="s">
        <v>8312</v>
      </c>
      <c r="B242" s="161">
        <v>265</v>
      </c>
      <c r="C242" s="161" t="s">
        <v>10048</v>
      </c>
      <c r="D242" s="161" t="s">
        <v>6339</v>
      </c>
      <c r="E242" s="161" t="s">
        <v>10022</v>
      </c>
      <c r="F242" s="161"/>
      <c r="G242" s="253" t="s">
        <v>4196</v>
      </c>
      <c r="H242" s="161" t="s">
        <v>152</v>
      </c>
      <c r="I242" s="161" t="s">
        <v>152</v>
      </c>
      <c r="J242" s="161" t="s">
        <v>143</v>
      </c>
      <c r="K242" s="161" t="s">
        <v>152</v>
      </c>
      <c r="L242" s="161" t="s">
        <v>143</v>
      </c>
      <c r="M242" s="161" t="s">
        <v>143</v>
      </c>
      <c r="N242" s="161" t="s">
        <v>143</v>
      </c>
      <c r="O242" s="161" t="s">
        <v>143</v>
      </c>
      <c r="P242" s="161" t="s">
        <v>143</v>
      </c>
      <c r="Q242" s="161" t="s">
        <v>143</v>
      </c>
      <c r="R242" s="161" t="s">
        <v>428</v>
      </c>
      <c r="S242" s="162" t="s">
        <v>12067</v>
      </c>
      <c r="T242" s="162" t="s">
        <v>8061</v>
      </c>
    </row>
    <row r="243" ht="54" spans="1:20">
      <c r="A243" s="161" t="s">
        <v>8972</v>
      </c>
      <c r="B243" s="161">
        <v>285</v>
      </c>
      <c r="C243" s="161" t="s">
        <v>10048</v>
      </c>
      <c r="D243" s="161" t="s">
        <v>6327</v>
      </c>
      <c r="E243" s="161" t="s">
        <v>10019</v>
      </c>
      <c r="F243" s="161" t="s">
        <v>428</v>
      </c>
      <c r="G243" s="252" t="s">
        <v>4237</v>
      </c>
      <c r="H243" s="161" t="s">
        <v>143</v>
      </c>
      <c r="I243" s="161" t="s">
        <v>152</v>
      </c>
      <c r="J243" s="161" t="s">
        <v>143</v>
      </c>
      <c r="K243" s="161" t="s">
        <v>143</v>
      </c>
      <c r="L243" s="161" t="s">
        <v>143</v>
      </c>
      <c r="M243" s="161" t="s">
        <v>143</v>
      </c>
      <c r="N243" s="161" t="s">
        <v>143</v>
      </c>
      <c r="O243" s="161" t="s">
        <v>143</v>
      </c>
      <c r="P243" s="161" t="s">
        <v>143</v>
      </c>
      <c r="Q243" s="161" t="s">
        <v>143</v>
      </c>
      <c r="R243" s="161" t="s">
        <v>428</v>
      </c>
      <c r="S243" s="162" t="s">
        <v>12068</v>
      </c>
      <c r="T243" s="162" t="s">
        <v>12069</v>
      </c>
    </row>
    <row r="244" ht="20.25" spans="1:20">
      <c r="A244" s="259" t="s">
        <v>4185</v>
      </c>
      <c r="B244" s="260"/>
      <c r="C244" s="260"/>
      <c r="D244" s="260"/>
      <c r="E244" s="260"/>
      <c r="F244" s="260"/>
      <c r="G244" s="260"/>
      <c r="H244" s="260"/>
      <c r="I244" s="260"/>
      <c r="J244" s="260"/>
      <c r="K244" s="260"/>
      <c r="L244" s="260"/>
      <c r="M244" s="260"/>
      <c r="N244" s="260"/>
      <c r="O244" s="260"/>
      <c r="P244" s="260"/>
      <c r="Q244" s="260"/>
      <c r="R244" s="260"/>
      <c r="S244" s="260"/>
      <c r="T244" s="261"/>
    </row>
    <row r="245" spans="1:20">
      <c r="A245" s="161" t="s">
        <v>12070</v>
      </c>
      <c r="B245" s="161">
        <v>15</v>
      </c>
      <c r="C245" s="161" t="s">
        <v>10028</v>
      </c>
      <c r="D245" s="161" t="s">
        <v>6327</v>
      </c>
      <c r="E245" s="161" t="s">
        <v>10022</v>
      </c>
      <c r="F245" s="161" t="s">
        <v>428</v>
      </c>
      <c r="G245" s="161" t="s">
        <v>428</v>
      </c>
      <c r="H245" s="161" t="s">
        <v>143</v>
      </c>
      <c r="I245" s="161" t="s">
        <v>143</v>
      </c>
      <c r="J245" s="161" t="s">
        <v>143</v>
      </c>
      <c r="K245" s="161" t="s">
        <v>143</v>
      </c>
      <c r="L245" s="161" t="s">
        <v>143</v>
      </c>
      <c r="M245" s="161" t="s">
        <v>143</v>
      </c>
      <c r="N245" s="161" t="s">
        <v>143</v>
      </c>
      <c r="O245" s="161" t="s">
        <v>143</v>
      </c>
      <c r="P245" s="161" t="s">
        <v>152</v>
      </c>
      <c r="Q245" s="161" t="s">
        <v>143</v>
      </c>
      <c r="R245" s="161">
        <v>-360</v>
      </c>
      <c r="S245" s="162" t="s">
        <v>12071</v>
      </c>
      <c r="T245" s="162"/>
    </row>
    <row r="246" spans="1:20">
      <c r="A246" s="161" t="s">
        <v>4678</v>
      </c>
      <c r="B246" s="161">
        <v>45</v>
      </c>
      <c r="C246" s="161" t="s">
        <v>10039</v>
      </c>
      <c r="D246" s="161" t="s">
        <v>6327</v>
      </c>
      <c r="E246" s="161" t="s">
        <v>10022</v>
      </c>
      <c r="F246" s="161"/>
      <c r="G246" s="161" t="s">
        <v>428</v>
      </c>
      <c r="H246" s="161" t="s">
        <v>143</v>
      </c>
      <c r="I246" s="161" t="s">
        <v>143</v>
      </c>
      <c r="J246" s="161" t="s">
        <v>143</v>
      </c>
      <c r="K246" s="161" t="s">
        <v>143</v>
      </c>
      <c r="L246" s="161" t="s">
        <v>143</v>
      </c>
      <c r="M246" s="161" t="s">
        <v>143</v>
      </c>
      <c r="N246" s="161" t="s">
        <v>143</v>
      </c>
      <c r="O246" s="161" t="s">
        <v>143</v>
      </c>
      <c r="P246" s="161" t="s">
        <v>152</v>
      </c>
      <c r="Q246" s="161" t="s">
        <v>152</v>
      </c>
      <c r="R246" s="161">
        <v>500</v>
      </c>
      <c r="S246" s="162" t="s">
        <v>12072</v>
      </c>
      <c r="T246" s="162"/>
    </row>
    <row r="247" spans="1:20">
      <c r="A247" s="161" t="s">
        <v>4742</v>
      </c>
      <c r="B247" s="161">
        <v>66</v>
      </c>
      <c r="C247" s="161" t="s">
        <v>10028</v>
      </c>
      <c r="D247" s="161" t="s">
        <v>10021</v>
      </c>
      <c r="E247" s="161" t="s">
        <v>10022</v>
      </c>
      <c r="F247" s="161"/>
      <c r="G247" s="161" t="s">
        <v>428</v>
      </c>
      <c r="H247" s="161" t="s">
        <v>143</v>
      </c>
      <c r="I247" s="161" t="s">
        <v>143</v>
      </c>
      <c r="J247" s="161" t="s">
        <v>143</v>
      </c>
      <c r="K247" s="161" t="s">
        <v>143</v>
      </c>
      <c r="L247" s="161" t="s">
        <v>143</v>
      </c>
      <c r="M247" s="161" t="s">
        <v>143</v>
      </c>
      <c r="N247" s="161" t="s">
        <v>143</v>
      </c>
      <c r="O247" s="161" t="s">
        <v>143</v>
      </c>
      <c r="P247" s="161" t="s">
        <v>152</v>
      </c>
      <c r="Q247" s="161" t="s">
        <v>152</v>
      </c>
      <c r="R247" s="161">
        <v>660</v>
      </c>
      <c r="S247" s="162" t="s">
        <v>12073</v>
      </c>
      <c r="T247" s="162"/>
    </row>
    <row r="248" spans="1:20">
      <c r="A248" s="161" t="s">
        <v>4271</v>
      </c>
      <c r="B248" s="161">
        <v>70</v>
      </c>
      <c r="C248" s="161" t="s">
        <v>10039</v>
      </c>
      <c r="D248" s="161" t="s">
        <v>6327</v>
      </c>
      <c r="E248" s="161" t="s">
        <v>10022</v>
      </c>
      <c r="F248" s="161"/>
      <c r="G248" s="253" t="s">
        <v>4181</v>
      </c>
      <c r="H248" s="161" t="s">
        <v>143</v>
      </c>
      <c r="I248" s="161" t="s">
        <v>143</v>
      </c>
      <c r="J248" s="161" t="s">
        <v>143</v>
      </c>
      <c r="K248" s="161" t="s">
        <v>143</v>
      </c>
      <c r="L248" s="161" t="s">
        <v>143</v>
      </c>
      <c r="M248" s="161" t="s">
        <v>143</v>
      </c>
      <c r="N248" s="161" t="s">
        <v>143</v>
      </c>
      <c r="O248" s="161" t="s">
        <v>143</v>
      </c>
      <c r="P248" s="161" t="s">
        <v>152</v>
      </c>
      <c r="Q248" s="161" t="s">
        <v>152</v>
      </c>
      <c r="R248" s="161" t="s">
        <v>428</v>
      </c>
      <c r="S248" s="162" t="s">
        <v>12074</v>
      </c>
      <c r="T248" s="162"/>
    </row>
    <row r="249" ht="40.5" spans="1:20">
      <c r="A249" s="161" t="s">
        <v>4184</v>
      </c>
      <c r="B249" s="161">
        <v>80</v>
      </c>
      <c r="C249" s="161" t="s">
        <v>10028</v>
      </c>
      <c r="D249" s="161" t="s">
        <v>6327</v>
      </c>
      <c r="E249" s="161" t="s">
        <v>10022</v>
      </c>
      <c r="F249" s="161"/>
      <c r="G249" s="161" t="s">
        <v>428</v>
      </c>
      <c r="H249" s="161" t="s">
        <v>143</v>
      </c>
      <c r="I249" s="161" t="s">
        <v>143</v>
      </c>
      <c r="J249" s="161" t="s">
        <v>143</v>
      </c>
      <c r="K249" s="161" t="s">
        <v>143</v>
      </c>
      <c r="L249" s="161" t="s">
        <v>143</v>
      </c>
      <c r="M249" s="161" t="s">
        <v>143</v>
      </c>
      <c r="N249" s="161" t="s">
        <v>143</v>
      </c>
      <c r="O249" s="161" t="s">
        <v>143</v>
      </c>
      <c r="P249" s="161" t="s">
        <v>152</v>
      </c>
      <c r="Q249" s="161" t="s">
        <v>152</v>
      </c>
      <c r="R249" s="161">
        <v>980</v>
      </c>
      <c r="S249" s="162" t="s">
        <v>12075</v>
      </c>
      <c r="T249" s="162"/>
    </row>
    <row r="250" spans="1:20">
      <c r="A250" s="161" t="s">
        <v>5215</v>
      </c>
      <c r="B250" s="161">
        <v>110</v>
      </c>
      <c r="C250" s="161" t="s">
        <v>10039</v>
      </c>
      <c r="D250" s="161" t="s">
        <v>6327</v>
      </c>
      <c r="E250" s="161" t="s">
        <v>10019</v>
      </c>
      <c r="F250" s="161"/>
      <c r="G250" s="161" t="s">
        <v>428</v>
      </c>
      <c r="H250" s="161" t="s">
        <v>143</v>
      </c>
      <c r="I250" s="161" t="s">
        <v>143</v>
      </c>
      <c r="J250" s="161" t="s">
        <v>143</v>
      </c>
      <c r="K250" s="161" t="s">
        <v>143</v>
      </c>
      <c r="L250" s="161" t="s">
        <v>143</v>
      </c>
      <c r="M250" s="161" t="s">
        <v>143</v>
      </c>
      <c r="N250" s="161" t="s">
        <v>143</v>
      </c>
      <c r="O250" s="161" t="s">
        <v>143</v>
      </c>
      <c r="P250" s="161" t="s">
        <v>152</v>
      </c>
      <c r="Q250" s="161" t="s">
        <v>152</v>
      </c>
      <c r="R250" s="168">
        <v>1700</v>
      </c>
      <c r="S250" s="162" t="s">
        <v>10716</v>
      </c>
      <c r="T250" s="162"/>
    </row>
    <row r="251" ht="27" spans="1:20">
      <c r="A251" s="161" t="s">
        <v>4757</v>
      </c>
      <c r="B251" s="161">
        <v>130</v>
      </c>
      <c r="C251" s="161" t="s">
        <v>8090</v>
      </c>
      <c r="D251" s="161" t="s">
        <v>10046</v>
      </c>
      <c r="E251" s="161" t="s">
        <v>10022</v>
      </c>
      <c r="F251" s="161"/>
      <c r="G251" s="161" t="s">
        <v>428</v>
      </c>
      <c r="H251" s="161" t="s">
        <v>143</v>
      </c>
      <c r="I251" s="161" t="s">
        <v>143</v>
      </c>
      <c r="J251" s="161" t="s">
        <v>143</v>
      </c>
      <c r="K251" s="161" t="s">
        <v>143</v>
      </c>
      <c r="L251" s="161" t="s">
        <v>143</v>
      </c>
      <c r="M251" s="161" t="s">
        <v>143</v>
      </c>
      <c r="N251" s="161" t="s">
        <v>143</v>
      </c>
      <c r="O251" s="161" t="s">
        <v>143</v>
      </c>
      <c r="P251" s="161" t="s">
        <v>152</v>
      </c>
      <c r="Q251" s="161" t="s">
        <v>152</v>
      </c>
      <c r="R251" s="168">
        <v>2100</v>
      </c>
      <c r="S251" s="162" t="s">
        <v>12076</v>
      </c>
      <c r="T251" s="162"/>
    </row>
    <row r="252" spans="1:20">
      <c r="A252" s="161" t="s">
        <v>4728</v>
      </c>
      <c r="B252" s="161">
        <v>145</v>
      </c>
      <c r="C252" s="161" t="s">
        <v>10048</v>
      </c>
      <c r="D252" s="161" t="s">
        <v>6342</v>
      </c>
      <c r="E252" s="161" t="s">
        <v>10022</v>
      </c>
      <c r="F252" s="161"/>
      <c r="G252" s="161" t="s">
        <v>428</v>
      </c>
      <c r="H252" s="161" t="s">
        <v>143</v>
      </c>
      <c r="I252" s="161" t="s">
        <v>143</v>
      </c>
      <c r="J252" s="161" t="s">
        <v>143</v>
      </c>
      <c r="K252" s="161" t="s">
        <v>143</v>
      </c>
      <c r="L252" s="161" t="s">
        <v>143</v>
      </c>
      <c r="M252" s="161" t="s">
        <v>143</v>
      </c>
      <c r="N252" s="161" t="s">
        <v>143</v>
      </c>
      <c r="O252" s="161" t="s">
        <v>143</v>
      </c>
      <c r="P252" s="161" t="s">
        <v>152</v>
      </c>
      <c r="Q252" s="161" t="s">
        <v>152</v>
      </c>
      <c r="R252" s="168">
        <v>2600</v>
      </c>
      <c r="S252" s="162" t="s">
        <v>12077</v>
      </c>
      <c r="T252" s="162"/>
    </row>
    <row r="253" spans="1:20">
      <c r="A253" s="161" t="s">
        <v>4733</v>
      </c>
      <c r="B253" s="161">
        <v>155</v>
      </c>
      <c r="C253" s="161" t="s">
        <v>10039</v>
      </c>
      <c r="D253" s="161" t="s">
        <v>6327</v>
      </c>
      <c r="E253" s="161" t="s">
        <v>10042</v>
      </c>
      <c r="F253" s="161" t="s">
        <v>10606</v>
      </c>
      <c r="G253" s="161" t="s">
        <v>428</v>
      </c>
      <c r="H253" s="161" t="s">
        <v>143</v>
      </c>
      <c r="I253" s="161" t="s">
        <v>143</v>
      </c>
      <c r="J253" s="161" t="s">
        <v>143</v>
      </c>
      <c r="K253" s="161" t="s">
        <v>143</v>
      </c>
      <c r="L253" s="161" t="s">
        <v>143</v>
      </c>
      <c r="M253" s="161" t="s">
        <v>143</v>
      </c>
      <c r="N253" s="161" t="s">
        <v>143</v>
      </c>
      <c r="O253" s="161" t="s">
        <v>143</v>
      </c>
      <c r="P253" s="161" t="s">
        <v>152</v>
      </c>
      <c r="Q253" s="161" t="s">
        <v>152</v>
      </c>
      <c r="R253" s="168">
        <v>1800</v>
      </c>
      <c r="S253" s="162" t="s">
        <v>10716</v>
      </c>
      <c r="T253" s="162"/>
    </row>
    <row r="254" spans="1:20">
      <c r="A254" s="161" t="s">
        <v>4724</v>
      </c>
      <c r="B254" s="161">
        <v>160</v>
      </c>
      <c r="C254" s="161" t="s">
        <v>10039</v>
      </c>
      <c r="D254" s="161" t="s">
        <v>6327</v>
      </c>
      <c r="E254" s="161" t="s">
        <v>10042</v>
      </c>
      <c r="F254" s="161" t="s">
        <v>12078</v>
      </c>
      <c r="G254" s="161" t="s">
        <v>428</v>
      </c>
      <c r="H254" s="161" t="s">
        <v>143</v>
      </c>
      <c r="I254" s="161" t="s">
        <v>143</v>
      </c>
      <c r="J254" s="161" t="s">
        <v>143</v>
      </c>
      <c r="K254" s="161" t="s">
        <v>143</v>
      </c>
      <c r="L254" s="161" t="s">
        <v>143</v>
      </c>
      <c r="M254" s="161" t="s">
        <v>143</v>
      </c>
      <c r="N254" s="161" t="s">
        <v>143</v>
      </c>
      <c r="O254" s="161" t="s">
        <v>143</v>
      </c>
      <c r="P254" s="161" t="s">
        <v>152</v>
      </c>
      <c r="Q254" s="161" t="s">
        <v>152</v>
      </c>
      <c r="R254" s="168">
        <v>2013</v>
      </c>
      <c r="S254" s="162" t="s">
        <v>10478</v>
      </c>
      <c r="T254" s="162"/>
    </row>
    <row r="255" spans="1:20">
      <c r="A255" s="161" t="s">
        <v>12079</v>
      </c>
      <c r="B255" s="161">
        <v>166</v>
      </c>
      <c r="C255" s="161" t="s">
        <v>10028</v>
      </c>
      <c r="D255" s="161" t="s">
        <v>10021</v>
      </c>
      <c r="E255" s="161" t="s">
        <v>10022</v>
      </c>
      <c r="F255" s="161"/>
      <c r="G255" s="252" t="s">
        <v>4181</v>
      </c>
      <c r="H255" s="161" t="s">
        <v>143</v>
      </c>
      <c r="I255" s="161" t="s">
        <v>143</v>
      </c>
      <c r="J255" s="161" t="s">
        <v>143</v>
      </c>
      <c r="K255" s="161" t="s">
        <v>143</v>
      </c>
      <c r="L255" s="161" t="s">
        <v>143</v>
      </c>
      <c r="M255" s="161" t="s">
        <v>143</v>
      </c>
      <c r="N255" s="161" t="s">
        <v>143</v>
      </c>
      <c r="O255" s="161" t="s">
        <v>143</v>
      </c>
      <c r="P255" s="161" t="s">
        <v>152</v>
      </c>
      <c r="Q255" s="161" t="s">
        <v>152</v>
      </c>
      <c r="R255" s="168">
        <v>-1980</v>
      </c>
      <c r="S255" s="162" t="s">
        <v>12080</v>
      </c>
      <c r="T255" s="162"/>
    </row>
    <row r="256" ht="27" spans="1:20">
      <c r="A256" s="161" t="s">
        <v>12081</v>
      </c>
      <c r="B256" s="161">
        <v>175</v>
      </c>
      <c r="C256" s="161" t="s">
        <v>10039</v>
      </c>
      <c r="D256" s="161" t="s">
        <v>6327</v>
      </c>
      <c r="E256" s="161" t="s">
        <v>10042</v>
      </c>
      <c r="F256" s="211" t="s">
        <v>12082</v>
      </c>
      <c r="G256" s="161" t="s">
        <v>428</v>
      </c>
      <c r="H256" s="161" t="s">
        <v>143</v>
      </c>
      <c r="I256" s="161" t="s">
        <v>143</v>
      </c>
      <c r="J256" s="161" t="s">
        <v>143</v>
      </c>
      <c r="K256" s="161" t="s">
        <v>143</v>
      </c>
      <c r="L256" s="161" t="s">
        <v>143</v>
      </c>
      <c r="M256" s="161" t="s">
        <v>143</v>
      </c>
      <c r="N256" s="161" t="s">
        <v>143</v>
      </c>
      <c r="O256" s="161" t="s">
        <v>143</v>
      </c>
      <c r="P256" s="161" t="s">
        <v>152</v>
      </c>
      <c r="Q256" s="161" t="s">
        <v>152</v>
      </c>
      <c r="R256" s="168">
        <v>-3000</v>
      </c>
      <c r="S256" s="162" t="s">
        <v>11879</v>
      </c>
      <c r="T256" s="162"/>
    </row>
    <row r="257" spans="1:20">
      <c r="A257" s="161" t="s">
        <v>4734</v>
      </c>
      <c r="B257" s="161">
        <v>180</v>
      </c>
      <c r="C257" s="161" t="s">
        <v>10018</v>
      </c>
      <c r="D257" s="161" t="s">
        <v>6327</v>
      </c>
      <c r="E257" s="161" t="s">
        <v>10019</v>
      </c>
      <c r="F257" s="211"/>
      <c r="G257" s="161" t="s">
        <v>428</v>
      </c>
      <c r="H257" s="161" t="s">
        <v>143</v>
      </c>
      <c r="I257" s="161" t="s">
        <v>143</v>
      </c>
      <c r="J257" s="161" t="s">
        <v>143</v>
      </c>
      <c r="K257" s="161" t="s">
        <v>143</v>
      </c>
      <c r="L257" s="161" t="s">
        <v>143</v>
      </c>
      <c r="M257" s="161" t="s">
        <v>143</v>
      </c>
      <c r="N257" s="161" t="s">
        <v>143</v>
      </c>
      <c r="O257" s="161" t="s">
        <v>143</v>
      </c>
      <c r="P257" s="161" t="s">
        <v>152</v>
      </c>
      <c r="Q257" s="161" t="s">
        <v>152</v>
      </c>
      <c r="R257" s="168">
        <v>8100</v>
      </c>
      <c r="S257" s="162" t="s">
        <v>10492</v>
      </c>
      <c r="T257" s="162"/>
    </row>
    <row r="258" ht="27" spans="1:20">
      <c r="A258" s="161" t="s">
        <v>6034</v>
      </c>
      <c r="B258" s="161">
        <v>200</v>
      </c>
      <c r="C258" s="161" t="s">
        <v>10039</v>
      </c>
      <c r="D258" s="161" t="s">
        <v>6327</v>
      </c>
      <c r="E258" s="161" t="s">
        <v>10042</v>
      </c>
      <c r="F258" s="211" t="s">
        <v>12083</v>
      </c>
      <c r="G258" s="252" t="s">
        <v>4181</v>
      </c>
      <c r="H258" s="161" t="s">
        <v>143</v>
      </c>
      <c r="I258" s="161" t="s">
        <v>143</v>
      </c>
      <c r="J258" s="161" t="s">
        <v>143</v>
      </c>
      <c r="K258" s="161" t="s">
        <v>143</v>
      </c>
      <c r="L258" s="161" t="s">
        <v>143</v>
      </c>
      <c r="M258" s="161" t="s">
        <v>143</v>
      </c>
      <c r="N258" s="161" t="s">
        <v>143</v>
      </c>
      <c r="O258" s="161" t="s">
        <v>143</v>
      </c>
      <c r="P258" s="161" t="s">
        <v>152</v>
      </c>
      <c r="Q258" s="161" t="s">
        <v>152</v>
      </c>
      <c r="R258" s="168">
        <v>-2250</v>
      </c>
      <c r="S258" s="162" t="s">
        <v>12084</v>
      </c>
      <c r="T258" s="162"/>
    </row>
    <row r="259" spans="1:20">
      <c r="A259" s="161" t="s">
        <v>5333</v>
      </c>
      <c r="B259" s="161">
        <v>200</v>
      </c>
      <c r="C259" s="161" t="s">
        <v>10132</v>
      </c>
      <c r="D259" s="161" t="s">
        <v>6327</v>
      </c>
      <c r="E259" s="161" t="s">
        <v>10019</v>
      </c>
      <c r="F259" s="161"/>
      <c r="G259" s="252" t="s">
        <v>4181</v>
      </c>
      <c r="H259" s="161" t="s">
        <v>143</v>
      </c>
      <c r="I259" s="161" t="s">
        <v>143</v>
      </c>
      <c r="J259" s="161" t="s">
        <v>143</v>
      </c>
      <c r="K259" s="161" t="s">
        <v>143</v>
      </c>
      <c r="L259" s="161" t="s">
        <v>143</v>
      </c>
      <c r="M259" s="161" t="s">
        <v>143</v>
      </c>
      <c r="N259" s="161" t="s">
        <v>143</v>
      </c>
      <c r="O259" s="161" t="s">
        <v>143</v>
      </c>
      <c r="P259" s="161" t="s">
        <v>152</v>
      </c>
      <c r="Q259" s="161" t="s">
        <v>143</v>
      </c>
      <c r="R259" s="168">
        <v>10000</v>
      </c>
      <c r="S259" s="162" t="s">
        <v>11898</v>
      </c>
      <c r="T259" s="162"/>
    </row>
    <row r="260" spans="1:20">
      <c r="A260" s="161" t="s">
        <v>4754</v>
      </c>
      <c r="B260" s="161">
        <v>210</v>
      </c>
      <c r="C260" s="161" t="s">
        <v>10132</v>
      </c>
      <c r="D260" s="161" t="s">
        <v>6327</v>
      </c>
      <c r="E260" s="161" t="s">
        <v>10042</v>
      </c>
      <c r="F260" s="161" t="s">
        <v>10606</v>
      </c>
      <c r="G260" s="161" t="s">
        <v>428</v>
      </c>
      <c r="H260" s="161" t="s">
        <v>143</v>
      </c>
      <c r="I260" s="161" t="s">
        <v>143</v>
      </c>
      <c r="J260" s="161" t="s">
        <v>143</v>
      </c>
      <c r="K260" s="161" t="s">
        <v>143</v>
      </c>
      <c r="L260" s="161" t="s">
        <v>143</v>
      </c>
      <c r="M260" s="161" t="s">
        <v>143</v>
      </c>
      <c r="N260" s="161" t="s">
        <v>143</v>
      </c>
      <c r="O260" s="161" t="s">
        <v>143</v>
      </c>
      <c r="P260" s="161" t="s">
        <v>143</v>
      </c>
      <c r="Q260" s="161" t="s">
        <v>152</v>
      </c>
      <c r="R260" s="168">
        <v>25000</v>
      </c>
      <c r="S260" s="162" t="s">
        <v>12085</v>
      </c>
      <c r="T260" s="162"/>
    </row>
    <row r="261" ht="27" spans="1:20">
      <c r="A261" s="161" t="s">
        <v>8912</v>
      </c>
      <c r="B261" s="161">
        <v>210</v>
      </c>
      <c r="C261" s="161" t="s">
        <v>10028</v>
      </c>
      <c r="D261" s="161" t="s">
        <v>6339</v>
      </c>
      <c r="E261" s="161" t="s">
        <v>10022</v>
      </c>
      <c r="F261" s="161" t="s">
        <v>12086</v>
      </c>
      <c r="G261" s="252" t="s">
        <v>4181</v>
      </c>
      <c r="H261" s="161" t="s">
        <v>143</v>
      </c>
      <c r="I261" s="161" t="s">
        <v>143</v>
      </c>
      <c r="J261" s="161" t="s">
        <v>143</v>
      </c>
      <c r="K261" s="161" t="s">
        <v>143</v>
      </c>
      <c r="L261" s="161" t="s">
        <v>143</v>
      </c>
      <c r="M261" s="161" t="s">
        <v>143</v>
      </c>
      <c r="N261" s="161" t="s">
        <v>143</v>
      </c>
      <c r="O261" s="161" t="s">
        <v>143</v>
      </c>
      <c r="P261" s="161" t="s">
        <v>152</v>
      </c>
      <c r="Q261" s="161" t="s">
        <v>152</v>
      </c>
      <c r="R261" s="168">
        <v>-9375</v>
      </c>
      <c r="S261" s="162" t="s">
        <v>12087</v>
      </c>
      <c r="T261" s="206" t="s">
        <v>12088</v>
      </c>
    </row>
    <row r="262" spans="1:20">
      <c r="A262" s="161" t="s">
        <v>4738</v>
      </c>
      <c r="B262" s="161">
        <v>220</v>
      </c>
      <c r="C262" s="161" t="s">
        <v>10039</v>
      </c>
      <c r="D262" s="161" t="s">
        <v>6327</v>
      </c>
      <c r="E262" s="161" t="s">
        <v>10042</v>
      </c>
      <c r="F262" s="161"/>
      <c r="G262" s="161" t="s">
        <v>428</v>
      </c>
      <c r="H262" s="161" t="s">
        <v>143</v>
      </c>
      <c r="I262" s="161" t="s">
        <v>143</v>
      </c>
      <c r="J262" s="161" t="s">
        <v>143</v>
      </c>
      <c r="K262" s="161" t="s">
        <v>143</v>
      </c>
      <c r="L262" s="161" t="s">
        <v>143</v>
      </c>
      <c r="M262" s="161" t="s">
        <v>143</v>
      </c>
      <c r="N262" s="161" t="s">
        <v>143</v>
      </c>
      <c r="O262" s="161" t="s">
        <v>143</v>
      </c>
      <c r="P262" s="161" t="s">
        <v>152</v>
      </c>
      <c r="Q262" s="161" t="s">
        <v>152</v>
      </c>
      <c r="R262" s="168">
        <v>8800</v>
      </c>
      <c r="S262" s="162" t="s">
        <v>10492</v>
      </c>
      <c r="T262" s="162"/>
    </row>
    <row r="263" spans="1:20">
      <c r="A263" s="161" t="s">
        <v>4744</v>
      </c>
      <c r="B263" s="161">
        <v>220</v>
      </c>
      <c r="C263" s="161" t="s">
        <v>10048</v>
      </c>
      <c r="D263" s="161" t="s">
        <v>6335</v>
      </c>
      <c r="E263" s="161" t="s">
        <v>10022</v>
      </c>
      <c r="F263" s="161"/>
      <c r="G263" s="161" t="s">
        <v>428</v>
      </c>
      <c r="H263" s="161" t="s">
        <v>143</v>
      </c>
      <c r="I263" s="161" t="s">
        <v>143</v>
      </c>
      <c r="J263" s="161" t="s">
        <v>143</v>
      </c>
      <c r="K263" s="161" t="s">
        <v>143</v>
      </c>
      <c r="L263" s="161" t="s">
        <v>143</v>
      </c>
      <c r="M263" s="161" t="s">
        <v>143</v>
      </c>
      <c r="N263" s="161" t="s">
        <v>143</v>
      </c>
      <c r="O263" s="161" t="s">
        <v>143</v>
      </c>
      <c r="P263" s="161" t="s">
        <v>152</v>
      </c>
      <c r="Q263" s="161" t="s">
        <v>152</v>
      </c>
      <c r="R263" s="168">
        <v>15000</v>
      </c>
      <c r="S263" s="162" t="s">
        <v>10751</v>
      </c>
      <c r="T263" s="162"/>
    </row>
    <row r="264" spans="1:20">
      <c r="A264" s="161" t="s">
        <v>4750</v>
      </c>
      <c r="B264" s="161">
        <v>235</v>
      </c>
      <c r="C264" s="161" t="s">
        <v>10039</v>
      </c>
      <c r="D264" s="161" t="s">
        <v>6327</v>
      </c>
      <c r="E264" s="161" t="s">
        <v>10019</v>
      </c>
      <c r="F264" s="161"/>
      <c r="G264" s="161" t="s">
        <v>428</v>
      </c>
      <c r="H264" s="161" t="s">
        <v>143</v>
      </c>
      <c r="I264" s="161" t="s">
        <v>143</v>
      </c>
      <c r="J264" s="161" t="s">
        <v>143</v>
      </c>
      <c r="K264" s="161" t="s">
        <v>143</v>
      </c>
      <c r="L264" s="161" t="s">
        <v>143</v>
      </c>
      <c r="M264" s="161" t="s">
        <v>143</v>
      </c>
      <c r="N264" s="161" t="s">
        <v>143</v>
      </c>
      <c r="O264" s="161" t="s">
        <v>143</v>
      </c>
      <c r="P264" s="161" t="s">
        <v>152</v>
      </c>
      <c r="Q264" s="161" t="s">
        <v>152</v>
      </c>
      <c r="R264" s="168">
        <v>15000</v>
      </c>
      <c r="S264" s="162" t="s">
        <v>12085</v>
      </c>
      <c r="T264" s="162"/>
    </row>
    <row r="265" spans="1:20">
      <c r="A265" s="161" t="s">
        <v>12089</v>
      </c>
      <c r="B265" s="161">
        <v>250</v>
      </c>
      <c r="C265" s="161" t="s">
        <v>10048</v>
      </c>
      <c r="D265" s="161" t="s">
        <v>10021</v>
      </c>
      <c r="E265" s="161" t="s">
        <v>10022</v>
      </c>
      <c r="F265" s="161" t="s">
        <v>10034</v>
      </c>
      <c r="G265" s="161" t="s">
        <v>428</v>
      </c>
      <c r="H265" s="161" t="s">
        <v>143</v>
      </c>
      <c r="I265" s="161" t="s">
        <v>143</v>
      </c>
      <c r="J265" s="161" t="s">
        <v>143</v>
      </c>
      <c r="K265" s="161" t="s">
        <v>143</v>
      </c>
      <c r="L265" s="161" t="s">
        <v>143</v>
      </c>
      <c r="M265" s="161" t="s">
        <v>143</v>
      </c>
      <c r="N265" s="161" t="s">
        <v>143</v>
      </c>
      <c r="O265" s="161" t="s">
        <v>143</v>
      </c>
      <c r="P265" s="161" t="s">
        <v>152</v>
      </c>
      <c r="Q265" s="161" t="s">
        <v>143</v>
      </c>
      <c r="R265" s="168">
        <v>18000</v>
      </c>
      <c r="S265" s="162" t="s">
        <v>10751</v>
      </c>
      <c r="T265" s="162" t="s">
        <v>11855</v>
      </c>
    </row>
    <row r="266" spans="1:1">
      <c r="A266" s="273"/>
    </row>
  </sheetData>
  <mergeCells count="17">
    <mergeCell ref="A1:T1"/>
    <mergeCell ref="H2:Q2"/>
    <mergeCell ref="A4:T4"/>
    <mergeCell ref="A118:T118"/>
    <mergeCell ref="A147:T147"/>
    <mergeCell ref="A244:T244"/>
    <mergeCell ref="A2:A3"/>
    <mergeCell ref="B2:B3"/>
    <mergeCell ref="C2:C3"/>
    <mergeCell ref="D2:D3"/>
    <mergeCell ref="E2:E3"/>
    <mergeCell ref="F2:F3"/>
    <mergeCell ref="G2:G3"/>
    <mergeCell ref="R2:R3"/>
    <mergeCell ref="S2:S3"/>
    <mergeCell ref="T2:T3"/>
    <mergeCell ref="T11:T15"/>
  </mergeCells>
  <conditionalFormatting sqref="A5:T117">
    <cfRule type="expression" dxfId="8" priority="4" stopIfTrue="1">
      <formula>MOD(ROW(),2)</formula>
    </cfRule>
  </conditionalFormatting>
  <conditionalFormatting sqref="A119:T146">
    <cfRule type="expression" dxfId="8" priority="3">
      <formula>MOD(ROW(),2)</formula>
    </cfRule>
  </conditionalFormatting>
  <conditionalFormatting sqref="A148:T243">
    <cfRule type="expression" dxfId="8" priority="2">
      <formula>MOD(ROW(),2)</formula>
    </cfRule>
  </conditionalFormatting>
  <conditionalFormatting sqref="A245:T265">
    <cfRule type="expression" dxfId="8" priority="1">
      <formula>MOD(ROW(),2)</formula>
    </cfRule>
  </conditionalFormatting>
  <pageMargins left="0.75" right="0.75" top="1" bottom="1" header="0.511805555555556" footer="0.511805555555556"/>
  <headerFooter/>
  <drawing r:id="rId2"/>
  <legacyDrawing r:id="rId3"/>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69"/>
  <sheetViews>
    <sheetView showGridLines="0" workbookViewId="0">
      <pane ySplit="3" topLeftCell="A4" activePane="bottomLeft" state="frozen"/>
      <selection/>
      <selection pane="bottomLeft" activeCell="A1" sqref="A1:Y1"/>
    </sheetView>
  </sheetViews>
  <sheetFormatPr defaultColWidth="9" defaultRowHeight="13.5"/>
  <cols>
    <col min="1" max="1" width="15.625" style="155" customWidth="1"/>
    <col min="2" max="5" width="4.625" style="155" customWidth="1"/>
    <col min="6" max="22" width="4.125" style="155" customWidth="1"/>
    <col min="23" max="23" width="7.6" style="155" customWidth="1"/>
    <col min="24" max="24" width="35.7083333333333" style="156" customWidth="1"/>
    <col min="25" max="25" width="31.2" style="156" customWidth="1"/>
    <col min="26" max="249" width="9" style="155" customWidth="1"/>
    <col min="250" max="16384" width="9" style="157"/>
  </cols>
  <sheetData>
    <row r="1" ht="24.75" spans="1:25">
      <c r="A1" s="271" t="s">
        <v>12090</v>
      </c>
      <c r="B1" s="271"/>
      <c r="C1" s="271"/>
      <c r="D1" s="271"/>
      <c r="E1" s="271"/>
      <c r="F1" s="271"/>
      <c r="G1" s="271"/>
      <c r="H1" s="271"/>
      <c r="I1" s="271"/>
      <c r="J1" s="271"/>
      <c r="K1" s="271"/>
      <c r="L1" s="271"/>
      <c r="M1" s="271"/>
      <c r="N1" s="271"/>
      <c r="O1" s="271"/>
      <c r="P1" s="271"/>
      <c r="Q1" s="271"/>
      <c r="R1" s="271"/>
      <c r="S1" s="271"/>
      <c r="T1" s="271"/>
      <c r="U1" s="271"/>
      <c r="V1" s="271"/>
      <c r="W1" s="271"/>
      <c r="X1" s="271"/>
      <c r="Y1" s="271"/>
    </row>
    <row r="2" spans="1:25">
      <c r="A2" s="160" t="s">
        <v>2699</v>
      </c>
      <c r="B2" s="160" t="s">
        <v>12091</v>
      </c>
      <c r="C2" s="160" t="s">
        <v>12092</v>
      </c>
      <c r="D2" s="160" t="s">
        <v>12093</v>
      </c>
      <c r="E2" s="160" t="s">
        <v>1532</v>
      </c>
      <c r="F2" s="160" t="s">
        <v>10125</v>
      </c>
      <c r="G2" s="160" t="s">
        <v>2668</v>
      </c>
      <c r="H2" s="160"/>
      <c r="I2" s="160"/>
      <c r="J2" s="160"/>
      <c r="K2" s="160"/>
      <c r="L2" s="160"/>
      <c r="M2" s="268" t="s">
        <v>11767</v>
      </c>
      <c r="N2" s="269"/>
      <c r="O2" s="269"/>
      <c r="P2" s="269"/>
      <c r="Q2" s="269"/>
      <c r="R2" s="269"/>
      <c r="S2" s="269"/>
      <c r="T2" s="269"/>
      <c r="U2" s="269"/>
      <c r="V2" s="270"/>
      <c r="W2" s="160" t="s">
        <v>2672</v>
      </c>
      <c r="X2" s="160" t="s">
        <v>10127</v>
      </c>
      <c r="Y2" s="160" t="s">
        <v>477</v>
      </c>
    </row>
    <row r="3" spans="1:25">
      <c r="A3" s="160"/>
      <c r="B3" s="160"/>
      <c r="C3" s="160"/>
      <c r="D3" s="160"/>
      <c r="E3" s="160"/>
      <c r="F3" s="160"/>
      <c r="G3" s="160" t="s">
        <v>12094</v>
      </c>
      <c r="H3" s="160" t="s">
        <v>12095</v>
      </c>
      <c r="I3" s="160" t="s">
        <v>12096</v>
      </c>
      <c r="J3" s="160" t="s">
        <v>12097</v>
      </c>
      <c r="K3" s="160" t="s">
        <v>12098</v>
      </c>
      <c r="L3" s="160" t="s">
        <v>12099</v>
      </c>
      <c r="M3" s="160" t="s">
        <v>11768</v>
      </c>
      <c r="N3" s="160" t="s">
        <v>11769</v>
      </c>
      <c r="O3" s="160" t="s">
        <v>11770</v>
      </c>
      <c r="P3" s="160" t="s">
        <v>11771</v>
      </c>
      <c r="Q3" s="160" t="s">
        <v>11772</v>
      </c>
      <c r="R3" s="160" t="s">
        <v>11773</v>
      </c>
      <c r="S3" s="160" t="s">
        <v>11774</v>
      </c>
      <c r="T3" s="160" t="s">
        <v>11775</v>
      </c>
      <c r="U3" s="160" t="s">
        <v>6410</v>
      </c>
      <c r="V3" s="160" t="s">
        <v>797</v>
      </c>
      <c r="W3" s="160"/>
      <c r="X3" s="160"/>
      <c r="Y3" s="160"/>
    </row>
    <row r="4" ht="27" spans="1:25">
      <c r="A4" s="161" t="s">
        <v>1822</v>
      </c>
      <c r="B4" s="161">
        <v>1</v>
      </c>
      <c r="C4" s="161">
        <v>0</v>
      </c>
      <c r="D4" s="161">
        <v>0</v>
      </c>
      <c r="E4" s="161">
        <v>20</v>
      </c>
      <c r="F4" s="161" t="s">
        <v>428</v>
      </c>
      <c r="G4" s="161">
        <v>0</v>
      </c>
      <c r="H4" s="161">
        <v>0</v>
      </c>
      <c r="I4" s="161">
        <v>0</v>
      </c>
      <c r="J4" s="161">
        <v>0</v>
      </c>
      <c r="K4" s="161">
        <v>0</v>
      </c>
      <c r="L4" s="161">
        <v>0</v>
      </c>
      <c r="M4" s="161" t="s">
        <v>152</v>
      </c>
      <c r="N4" s="161" t="s">
        <v>152</v>
      </c>
      <c r="O4" s="161" t="s">
        <v>152</v>
      </c>
      <c r="P4" s="161" t="s">
        <v>152</v>
      </c>
      <c r="Q4" s="161" t="s">
        <v>152</v>
      </c>
      <c r="R4" s="161" t="s">
        <v>152</v>
      </c>
      <c r="S4" s="161" t="s">
        <v>152</v>
      </c>
      <c r="T4" s="161" t="s">
        <v>152</v>
      </c>
      <c r="U4" s="161" t="s">
        <v>152</v>
      </c>
      <c r="V4" s="161" t="s">
        <v>143</v>
      </c>
      <c r="W4" s="161">
        <v>25</v>
      </c>
      <c r="X4" s="162" t="s">
        <v>12100</v>
      </c>
      <c r="Y4" s="162" t="s">
        <v>11900</v>
      </c>
    </row>
    <row r="5" spans="1:25">
      <c r="A5" s="161" t="s">
        <v>12101</v>
      </c>
      <c r="B5" s="161">
        <v>2</v>
      </c>
      <c r="C5" s="161">
        <v>0</v>
      </c>
      <c r="D5" s="161">
        <v>0</v>
      </c>
      <c r="E5" s="161">
        <v>0</v>
      </c>
      <c r="F5" s="161" t="s">
        <v>428</v>
      </c>
      <c r="G5" s="161">
        <v>0</v>
      </c>
      <c r="H5" s="161">
        <v>0</v>
      </c>
      <c r="I5" s="161">
        <v>0</v>
      </c>
      <c r="J5" s="161">
        <v>0</v>
      </c>
      <c r="K5" s="161">
        <v>0</v>
      </c>
      <c r="L5" s="161">
        <v>0</v>
      </c>
      <c r="M5" s="161" t="s">
        <v>152</v>
      </c>
      <c r="N5" s="161" t="s">
        <v>152</v>
      </c>
      <c r="O5" s="161" t="s">
        <v>152</v>
      </c>
      <c r="P5" s="161" t="s">
        <v>152</v>
      </c>
      <c r="Q5" s="161" t="s">
        <v>152</v>
      </c>
      <c r="R5" s="161" t="s">
        <v>152</v>
      </c>
      <c r="S5" s="161" t="s">
        <v>152</v>
      </c>
      <c r="T5" s="161" t="s">
        <v>152</v>
      </c>
      <c r="U5" s="161" t="s">
        <v>143</v>
      </c>
      <c r="V5" s="161" t="s">
        <v>143</v>
      </c>
      <c r="W5" s="161">
        <v>-7</v>
      </c>
      <c r="X5" s="162" t="s">
        <v>12102</v>
      </c>
      <c r="Y5" s="162"/>
    </row>
    <row r="6" spans="1:25">
      <c r="A6" s="161" t="s">
        <v>12103</v>
      </c>
      <c r="B6" s="161">
        <v>5</v>
      </c>
      <c r="C6" s="161">
        <v>0</v>
      </c>
      <c r="D6" s="161">
        <v>0</v>
      </c>
      <c r="E6" s="161">
        <v>-10</v>
      </c>
      <c r="F6" s="161" t="s">
        <v>428</v>
      </c>
      <c r="G6" s="161">
        <v>0</v>
      </c>
      <c r="H6" s="161">
        <v>0</v>
      </c>
      <c r="I6" s="161">
        <v>0</v>
      </c>
      <c r="J6" s="161">
        <v>0</v>
      </c>
      <c r="K6" s="161">
        <v>0</v>
      </c>
      <c r="L6" s="161">
        <v>0</v>
      </c>
      <c r="M6" s="161" t="s">
        <v>152</v>
      </c>
      <c r="N6" s="161" t="s">
        <v>152</v>
      </c>
      <c r="O6" s="161" t="s">
        <v>152</v>
      </c>
      <c r="P6" s="161" t="s">
        <v>152</v>
      </c>
      <c r="Q6" s="161" t="s">
        <v>152</v>
      </c>
      <c r="R6" s="161" t="s">
        <v>152</v>
      </c>
      <c r="S6" s="161" t="s">
        <v>152</v>
      </c>
      <c r="T6" s="161" t="s">
        <v>152</v>
      </c>
      <c r="U6" s="161" t="s">
        <v>152</v>
      </c>
      <c r="V6" s="161" t="s">
        <v>152</v>
      </c>
      <c r="W6" s="161">
        <v>-21</v>
      </c>
      <c r="X6" s="162" t="s">
        <v>12104</v>
      </c>
      <c r="Y6" s="162" t="s">
        <v>12105</v>
      </c>
    </row>
    <row r="7" spans="1:25">
      <c r="A7" s="161" t="s">
        <v>12106</v>
      </c>
      <c r="B7" s="161">
        <v>5</v>
      </c>
      <c r="C7" s="161">
        <v>0</v>
      </c>
      <c r="D7" s="161">
        <v>0</v>
      </c>
      <c r="E7" s="161">
        <v>0</v>
      </c>
      <c r="F7" s="161" t="s">
        <v>428</v>
      </c>
      <c r="G7" s="161">
        <v>5</v>
      </c>
      <c r="H7" s="161">
        <v>5</v>
      </c>
      <c r="I7" s="161">
        <v>5</v>
      </c>
      <c r="J7" s="161">
        <v>5</v>
      </c>
      <c r="K7" s="161">
        <v>5</v>
      </c>
      <c r="L7" s="161">
        <v>5</v>
      </c>
      <c r="M7" s="161" t="s">
        <v>152</v>
      </c>
      <c r="N7" s="161" t="s">
        <v>152</v>
      </c>
      <c r="O7" s="161" t="s">
        <v>152</v>
      </c>
      <c r="P7" s="161" t="s">
        <v>152</v>
      </c>
      <c r="Q7" s="161" t="s">
        <v>152</v>
      </c>
      <c r="R7" s="161" t="s">
        <v>152</v>
      </c>
      <c r="S7" s="161" t="s">
        <v>152</v>
      </c>
      <c r="T7" s="161" t="s">
        <v>152</v>
      </c>
      <c r="U7" s="161" t="s">
        <v>143</v>
      </c>
      <c r="V7" s="161" t="s">
        <v>143</v>
      </c>
      <c r="W7" s="161">
        <v>-187</v>
      </c>
      <c r="X7" s="162" t="s">
        <v>12107</v>
      </c>
      <c r="Y7" s="162" t="s">
        <v>11926</v>
      </c>
    </row>
    <row r="8" ht="27" spans="1:25">
      <c r="A8" s="193" t="s">
        <v>4648</v>
      </c>
      <c r="B8" s="193">
        <v>6</v>
      </c>
      <c r="C8" s="193">
        <v>0</v>
      </c>
      <c r="D8" s="193">
        <v>0</v>
      </c>
      <c r="E8" s="193">
        <v>15</v>
      </c>
      <c r="F8" s="193" t="s">
        <v>428</v>
      </c>
      <c r="G8" s="193">
        <v>0</v>
      </c>
      <c r="H8" s="193">
        <v>0</v>
      </c>
      <c r="I8" s="193">
        <v>0</v>
      </c>
      <c r="J8" s="193">
        <v>0</v>
      </c>
      <c r="K8" s="193">
        <v>0</v>
      </c>
      <c r="L8" s="193">
        <v>0</v>
      </c>
      <c r="M8" s="193" t="s">
        <v>152</v>
      </c>
      <c r="N8" s="193" t="s">
        <v>152</v>
      </c>
      <c r="O8" s="193" t="s">
        <v>152</v>
      </c>
      <c r="P8" s="193" t="s">
        <v>152</v>
      </c>
      <c r="Q8" s="193" t="s">
        <v>152</v>
      </c>
      <c r="R8" s="193" t="s">
        <v>152</v>
      </c>
      <c r="S8" s="193" t="s">
        <v>152</v>
      </c>
      <c r="T8" s="193" t="s">
        <v>152</v>
      </c>
      <c r="U8" s="161" t="s">
        <v>143</v>
      </c>
      <c r="V8" s="161" t="s">
        <v>143</v>
      </c>
      <c r="W8" s="193">
        <v>75</v>
      </c>
      <c r="X8" s="162" t="s">
        <v>12108</v>
      </c>
      <c r="Y8" s="179"/>
    </row>
    <row r="9" ht="27" spans="1:25">
      <c r="A9" s="161" t="s">
        <v>4639</v>
      </c>
      <c r="B9" s="161">
        <v>8</v>
      </c>
      <c r="C9" s="161">
        <v>0</v>
      </c>
      <c r="D9" s="161">
        <v>0</v>
      </c>
      <c r="E9" s="161">
        <v>10</v>
      </c>
      <c r="F9" s="161" t="s">
        <v>428</v>
      </c>
      <c r="G9" s="161">
        <v>10</v>
      </c>
      <c r="H9" s="161">
        <v>10</v>
      </c>
      <c r="I9" s="161">
        <v>0</v>
      </c>
      <c r="J9" s="161">
        <v>0</v>
      </c>
      <c r="K9" s="161">
        <v>0</v>
      </c>
      <c r="L9" s="161">
        <v>0</v>
      </c>
      <c r="M9" s="161" t="s">
        <v>152</v>
      </c>
      <c r="N9" s="161" t="s">
        <v>152</v>
      </c>
      <c r="O9" s="161" t="s">
        <v>152</v>
      </c>
      <c r="P9" s="161" t="s">
        <v>152</v>
      </c>
      <c r="Q9" s="161" t="s">
        <v>152</v>
      </c>
      <c r="R9" s="161" t="s">
        <v>152</v>
      </c>
      <c r="S9" s="161" t="s">
        <v>152</v>
      </c>
      <c r="T9" s="161" t="s">
        <v>152</v>
      </c>
      <c r="U9" s="161" t="s">
        <v>143</v>
      </c>
      <c r="V9" s="161" t="s">
        <v>143</v>
      </c>
      <c r="W9" s="161">
        <v>125</v>
      </c>
      <c r="X9" s="162" t="s">
        <v>12109</v>
      </c>
      <c r="Y9" s="162"/>
    </row>
    <row r="10" ht="40.5" spans="1:25">
      <c r="A10" s="161" t="s">
        <v>9190</v>
      </c>
      <c r="B10" s="161">
        <v>12</v>
      </c>
      <c r="C10" s="161">
        <v>0</v>
      </c>
      <c r="D10" s="161">
        <v>0</v>
      </c>
      <c r="E10" s="161">
        <v>0</v>
      </c>
      <c r="F10" s="161" t="s">
        <v>428</v>
      </c>
      <c r="G10" s="161">
        <v>0</v>
      </c>
      <c r="H10" s="161">
        <v>0</v>
      </c>
      <c r="I10" s="161">
        <v>0</v>
      </c>
      <c r="J10" s="161">
        <v>0</v>
      </c>
      <c r="K10" s="161">
        <v>0</v>
      </c>
      <c r="L10" s="161">
        <v>0</v>
      </c>
      <c r="M10" s="161" t="s">
        <v>152</v>
      </c>
      <c r="N10" s="161" t="s">
        <v>143</v>
      </c>
      <c r="O10" s="161" t="s">
        <v>143</v>
      </c>
      <c r="P10" s="161" t="s">
        <v>143</v>
      </c>
      <c r="Q10" s="161" t="s">
        <v>143</v>
      </c>
      <c r="R10" s="161" t="s">
        <v>143</v>
      </c>
      <c r="S10" s="161" t="s">
        <v>143</v>
      </c>
      <c r="T10" s="161" t="s">
        <v>143</v>
      </c>
      <c r="U10" s="161" t="s">
        <v>143</v>
      </c>
      <c r="V10" s="161" t="s">
        <v>143</v>
      </c>
      <c r="W10" s="161" t="s">
        <v>428</v>
      </c>
      <c r="X10" s="162" t="s">
        <v>12110</v>
      </c>
      <c r="Y10" s="162"/>
    </row>
    <row r="11" ht="27" spans="1:25">
      <c r="A11" s="161" t="s">
        <v>12111</v>
      </c>
      <c r="B11" s="161">
        <v>12</v>
      </c>
      <c r="C11" s="161">
        <v>0</v>
      </c>
      <c r="D11" s="161">
        <v>0</v>
      </c>
      <c r="E11" s="161">
        <v>0</v>
      </c>
      <c r="F11" s="161" t="s">
        <v>428</v>
      </c>
      <c r="G11" s="161">
        <v>0</v>
      </c>
      <c r="H11" s="161">
        <v>0</v>
      </c>
      <c r="I11" s="161">
        <v>0</v>
      </c>
      <c r="J11" s="161">
        <v>0</v>
      </c>
      <c r="K11" s="161">
        <v>0</v>
      </c>
      <c r="L11" s="161">
        <v>0</v>
      </c>
      <c r="M11" s="161" t="s">
        <v>143</v>
      </c>
      <c r="N11" s="161" t="s">
        <v>143</v>
      </c>
      <c r="O11" s="161" t="s">
        <v>143</v>
      </c>
      <c r="P11" s="161" t="s">
        <v>143</v>
      </c>
      <c r="Q11" s="161" t="s">
        <v>143</v>
      </c>
      <c r="R11" s="161" t="s">
        <v>143</v>
      </c>
      <c r="S11" s="161" t="s">
        <v>152</v>
      </c>
      <c r="T11" s="161" t="s">
        <v>143</v>
      </c>
      <c r="U11" s="161" t="s">
        <v>143</v>
      </c>
      <c r="V11" s="161" t="s">
        <v>143</v>
      </c>
      <c r="W11" s="161" t="s">
        <v>428</v>
      </c>
      <c r="X11" s="162" t="s">
        <v>12112</v>
      </c>
      <c r="Y11" s="162"/>
    </row>
    <row r="12" ht="27" spans="1:25">
      <c r="A12" s="161" t="s">
        <v>12113</v>
      </c>
      <c r="B12" s="161">
        <v>12</v>
      </c>
      <c r="C12" s="161">
        <v>0</v>
      </c>
      <c r="D12" s="161">
        <v>0</v>
      </c>
      <c r="E12" s="161">
        <v>0</v>
      </c>
      <c r="F12" s="161" t="s">
        <v>428</v>
      </c>
      <c r="G12" s="161">
        <v>0</v>
      </c>
      <c r="H12" s="161">
        <v>0</v>
      </c>
      <c r="I12" s="161">
        <v>0</v>
      </c>
      <c r="J12" s="161">
        <v>0</v>
      </c>
      <c r="K12" s="161">
        <v>0</v>
      </c>
      <c r="L12" s="161">
        <v>0</v>
      </c>
      <c r="M12" s="161" t="s">
        <v>143</v>
      </c>
      <c r="N12" s="161" t="s">
        <v>152</v>
      </c>
      <c r="O12" s="161" t="s">
        <v>143</v>
      </c>
      <c r="P12" s="161" t="s">
        <v>143</v>
      </c>
      <c r="Q12" s="161" t="s">
        <v>143</v>
      </c>
      <c r="R12" s="161" t="s">
        <v>143</v>
      </c>
      <c r="S12" s="161" t="s">
        <v>143</v>
      </c>
      <c r="T12" s="161" t="s">
        <v>143</v>
      </c>
      <c r="U12" s="161" t="s">
        <v>143</v>
      </c>
      <c r="V12" s="161" t="s">
        <v>143</v>
      </c>
      <c r="W12" s="161" t="s">
        <v>428</v>
      </c>
      <c r="X12" s="162" t="s">
        <v>12114</v>
      </c>
      <c r="Y12" s="162"/>
    </row>
    <row r="13" ht="27" spans="1:25">
      <c r="A13" s="161" t="s">
        <v>12115</v>
      </c>
      <c r="B13" s="161">
        <v>12</v>
      </c>
      <c r="C13" s="161">
        <v>0</v>
      </c>
      <c r="D13" s="161">
        <v>0</v>
      </c>
      <c r="E13" s="161">
        <v>0</v>
      </c>
      <c r="F13" s="161" t="s">
        <v>428</v>
      </c>
      <c r="G13" s="161">
        <v>0</v>
      </c>
      <c r="H13" s="161">
        <v>0</v>
      </c>
      <c r="I13" s="161">
        <v>0</v>
      </c>
      <c r="J13" s="161">
        <v>0</v>
      </c>
      <c r="K13" s="161">
        <v>0</v>
      </c>
      <c r="L13" s="161">
        <v>0</v>
      </c>
      <c r="M13" s="161" t="s">
        <v>143</v>
      </c>
      <c r="N13" s="161" t="s">
        <v>143</v>
      </c>
      <c r="O13" s="161" t="s">
        <v>143</v>
      </c>
      <c r="P13" s="161" t="s">
        <v>143</v>
      </c>
      <c r="Q13" s="161" t="s">
        <v>143</v>
      </c>
      <c r="R13" s="161" t="s">
        <v>143</v>
      </c>
      <c r="S13" s="161" t="s">
        <v>143</v>
      </c>
      <c r="T13" s="161" t="s">
        <v>152</v>
      </c>
      <c r="U13" s="161" t="s">
        <v>143</v>
      </c>
      <c r="V13" s="161" t="s">
        <v>143</v>
      </c>
      <c r="W13" s="161" t="s">
        <v>428</v>
      </c>
      <c r="X13" s="162" t="s">
        <v>12116</v>
      </c>
      <c r="Y13" s="162"/>
    </row>
    <row r="14" spans="1:25">
      <c r="A14" s="161" t="s">
        <v>12117</v>
      </c>
      <c r="B14" s="161">
        <v>12</v>
      </c>
      <c r="C14" s="161">
        <v>0</v>
      </c>
      <c r="D14" s="161">
        <v>0</v>
      </c>
      <c r="E14" s="161">
        <v>10</v>
      </c>
      <c r="F14" s="161" t="s">
        <v>428</v>
      </c>
      <c r="G14" s="161">
        <v>0</v>
      </c>
      <c r="H14" s="161">
        <v>0</v>
      </c>
      <c r="I14" s="161">
        <v>0</v>
      </c>
      <c r="J14" s="161">
        <v>0</v>
      </c>
      <c r="K14" s="161">
        <v>0</v>
      </c>
      <c r="L14" s="161">
        <v>0</v>
      </c>
      <c r="M14" s="161" t="s">
        <v>152</v>
      </c>
      <c r="N14" s="161" t="s">
        <v>152</v>
      </c>
      <c r="O14" s="161" t="s">
        <v>152</v>
      </c>
      <c r="P14" s="161" t="s">
        <v>152</v>
      </c>
      <c r="Q14" s="161" t="s">
        <v>152</v>
      </c>
      <c r="R14" s="161" t="s">
        <v>152</v>
      </c>
      <c r="S14" s="161" t="s">
        <v>152</v>
      </c>
      <c r="T14" s="161" t="s">
        <v>152</v>
      </c>
      <c r="U14" s="161" t="s">
        <v>152</v>
      </c>
      <c r="V14" s="161" t="s">
        <v>152</v>
      </c>
      <c r="W14" s="161" t="s">
        <v>428</v>
      </c>
      <c r="X14" s="162" t="s">
        <v>12118</v>
      </c>
      <c r="Y14" s="162"/>
    </row>
    <row r="15" ht="27" spans="1:25">
      <c r="A15" s="161" t="s">
        <v>4643</v>
      </c>
      <c r="B15" s="161">
        <v>15</v>
      </c>
      <c r="C15" s="161">
        <v>0</v>
      </c>
      <c r="D15" s="161">
        <v>0</v>
      </c>
      <c r="E15" s="161">
        <v>12</v>
      </c>
      <c r="F15" s="161" t="s">
        <v>428</v>
      </c>
      <c r="G15" s="161">
        <v>10</v>
      </c>
      <c r="H15" s="161">
        <v>10</v>
      </c>
      <c r="I15" s="161">
        <v>0</v>
      </c>
      <c r="J15" s="161">
        <v>0</v>
      </c>
      <c r="K15" s="161">
        <v>0</v>
      </c>
      <c r="L15" s="161">
        <v>0</v>
      </c>
      <c r="M15" s="161" t="s">
        <v>152</v>
      </c>
      <c r="N15" s="161" t="s">
        <v>152</v>
      </c>
      <c r="O15" s="161" t="s">
        <v>152</v>
      </c>
      <c r="P15" s="161" t="s">
        <v>152</v>
      </c>
      <c r="Q15" s="161" t="s">
        <v>152</v>
      </c>
      <c r="R15" s="161" t="s">
        <v>152</v>
      </c>
      <c r="S15" s="161" t="s">
        <v>152</v>
      </c>
      <c r="T15" s="161" t="s">
        <v>152</v>
      </c>
      <c r="U15" s="161" t="s">
        <v>143</v>
      </c>
      <c r="V15" s="161" t="s">
        <v>143</v>
      </c>
      <c r="W15" s="161">
        <v>350</v>
      </c>
      <c r="X15" s="162" t="s">
        <v>12119</v>
      </c>
      <c r="Y15" s="162"/>
    </row>
    <row r="16" spans="1:25">
      <c r="A16" s="161" t="s">
        <v>5462</v>
      </c>
      <c r="B16" s="161">
        <v>15</v>
      </c>
      <c r="C16" s="161">
        <v>0</v>
      </c>
      <c r="D16" s="161">
        <v>0</v>
      </c>
      <c r="E16" s="161">
        <v>0</v>
      </c>
      <c r="F16" s="161" t="s">
        <v>428</v>
      </c>
      <c r="G16" s="161">
        <v>0</v>
      </c>
      <c r="H16" s="161">
        <v>0</v>
      </c>
      <c r="I16" s="161">
        <v>0</v>
      </c>
      <c r="J16" s="161">
        <v>0</v>
      </c>
      <c r="K16" s="161">
        <v>0</v>
      </c>
      <c r="L16" s="161">
        <v>0</v>
      </c>
      <c r="M16" s="161" t="s">
        <v>152</v>
      </c>
      <c r="N16" s="161" t="s">
        <v>152</v>
      </c>
      <c r="O16" s="161" t="s">
        <v>152</v>
      </c>
      <c r="P16" s="161" t="s">
        <v>152</v>
      </c>
      <c r="Q16" s="161" t="s">
        <v>152</v>
      </c>
      <c r="R16" s="161" t="s">
        <v>152</v>
      </c>
      <c r="S16" s="161" t="s">
        <v>152</v>
      </c>
      <c r="T16" s="161" t="s">
        <v>152</v>
      </c>
      <c r="U16" s="161" t="s">
        <v>143</v>
      </c>
      <c r="V16" s="161" t="s">
        <v>143</v>
      </c>
      <c r="W16" s="161">
        <v>-262</v>
      </c>
      <c r="X16" s="162" t="s">
        <v>12120</v>
      </c>
      <c r="Y16" s="162"/>
    </row>
    <row r="17" spans="1:25">
      <c r="A17" s="161" t="s">
        <v>4747</v>
      </c>
      <c r="B17" s="161">
        <v>18</v>
      </c>
      <c r="C17" s="161">
        <v>0</v>
      </c>
      <c r="D17" s="161">
        <v>0</v>
      </c>
      <c r="E17" s="161">
        <v>15</v>
      </c>
      <c r="F17" s="161" t="s">
        <v>428</v>
      </c>
      <c r="G17" s="161">
        <v>0</v>
      </c>
      <c r="H17" s="161">
        <v>0</v>
      </c>
      <c r="I17" s="161">
        <v>0</v>
      </c>
      <c r="J17" s="161">
        <v>0</v>
      </c>
      <c r="K17" s="161">
        <v>0</v>
      </c>
      <c r="L17" s="161">
        <v>0</v>
      </c>
      <c r="M17" s="161" t="s">
        <v>152</v>
      </c>
      <c r="N17" s="161" t="s">
        <v>152</v>
      </c>
      <c r="O17" s="161" t="s">
        <v>152</v>
      </c>
      <c r="P17" s="161" t="s">
        <v>152</v>
      </c>
      <c r="Q17" s="161" t="s">
        <v>152</v>
      </c>
      <c r="R17" s="161" t="s">
        <v>152</v>
      </c>
      <c r="S17" s="161" t="s">
        <v>152</v>
      </c>
      <c r="T17" s="161" t="s">
        <v>152</v>
      </c>
      <c r="U17" s="161" t="s">
        <v>143</v>
      </c>
      <c r="V17" s="161" t="s">
        <v>143</v>
      </c>
      <c r="W17" s="161">
        <v>400</v>
      </c>
      <c r="X17" s="162" t="s">
        <v>10706</v>
      </c>
      <c r="Y17" s="162"/>
    </row>
    <row r="18" spans="1:25">
      <c r="A18" s="161" t="s">
        <v>12121</v>
      </c>
      <c r="B18" s="161">
        <v>20</v>
      </c>
      <c r="C18" s="161">
        <v>0</v>
      </c>
      <c r="D18" s="161">
        <v>0</v>
      </c>
      <c r="E18" s="161">
        <v>0</v>
      </c>
      <c r="F18" s="161" t="s">
        <v>428</v>
      </c>
      <c r="G18" s="161">
        <v>0</v>
      </c>
      <c r="H18" s="161">
        <v>0</v>
      </c>
      <c r="I18" s="161">
        <v>0</v>
      </c>
      <c r="J18" s="161">
        <v>0</v>
      </c>
      <c r="K18" s="161">
        <v>0</v>
      </c>
      <c r="L18" s="161">
        <v>0</v>
      </c>
      <c r="M18" s="161" t="s">
        <v>152</v>
      </c>
      <c r="N18" s="161" t="s">
        <v>152</v>
      </c>
      <c r="O18" s="161" t="s">
        <v>152</v>
      </c>
      <c r="P18" s="161" t="s">
        <v>152</v>
      </c>
      <c r="Q18" s="161" t="s">
        <v>152</v>
      </c>
      <c r="R18" s="161" t="s">
        <v>152</v>
      </c>
      <c r="S18" s="161" t="s">
        <v>152</v>
      </c>
      <c r="T18" s="161" t="s">
        <v>152</v>
      </c>
      <c r="U18" s="161" t="s">
        <v>152</v>
      </c>
      <c r="V18" s="161" t="s">
        <v>152</v>
      </c>
      <c r="W18" s="161">
        <v>-75</v>
      </c>
      <c r="X18" s="162" t="s">
        <v>12122</v>
      </c>
      <c r="Y18" s="162"/>
    </row>
    <row r="19" ht="27" spans="1:25">
      <c r="A19" s="161" t="s">
        <v>4751</v>
      </c>
      <c r="B19" s="161">
        <v>22</v>
      </c>
      <c r="C19" s="161">
        <v>0</v>
      </c>
      <c r="D19" s="161">
        <v>0</v>
      </c>
      <c r="E19" s="161">
        <v>0</v>
      </c>
      <c r="F19" s="161" t="s">
        <v>428</v>
      </c>
      <c r="G19" s="161">
        <v>15</v>
      </c>
      <c r="H19" s="161">
        <v>15</v>
      </c>
      <c r="I19" s="161">
        <v>0</v>
      </c>
      <c r="J19" s="161">
        <v>0</v>
      </c>
      <c r="K19" s="161">
        <v>0</v>
      </c>
      <c r="L19" s="161">
        <v>0</v>
      </c>
      <c r="M19" s="161" t="s">
        <v>152</v>
      </c>
      <c r="N19" s="161" t="s">
        <v>152</v>
      </c>
      <c r="O19" s="161" t="s">
        <v>152</v>
      </c>
      <c r="P19" s="161" t="s">
        <v>152</v>
      </c>
      <c r="Q19" s="161" t="s">
        <v>152</v>
      </c>
      <c r="R19" s="161" t="s">
        <v>152</v>
      </c>
      <c r="S19" s="161" t="s">
        <v>152</v>
      </c>
      <c r="T19" s="161" t="s">
        <v>152</v>
      </c>
      <c r="U19" s="161" t="s">
        <v>143</v>
      </c>
      <c r="V19" s="161" t="s">
        <v>143</v>
      </c>
      <c r="W19" s="161">
        <v>650</v>
      </c>
      <c r="X19" s="162" t="s">
        <v>12123</v>
      </c>
      <c r="Y19" s="162"/>
    </row>
    <row r="20" spans="1:25">
      <c r="A20" s="161" t="s">
        <v>12124</v>
      </c>
      <c r="B20" s="161">
        <v>25</v>
      </c>
      <c r="C20" s="161">
        <v>0</v>
      </c>
      <c r="D20" s="161">
        <v>0</v>
      </c>
      <c r="E20" s="161">
        <v>0</v>
      </c>
      <c r="F20" s="161" t="s">
        <v>428</v>
      </c>
      <c r="G20" s="161">
        <v>0</v>
      </c>
      <c r="H20" s="161">
        <v>0</v>
      </c>
      <c r="I20" s="161">
        <v>0</v>
      </c>
      <c r="J20" s="161">
        <v>0</v>
      </c>
      <c r="K20" s="161">
        <v>0</v>
      </c>
      <c r="L20" s="161">
        <v>0</v>
      </c>
      <c r="M20" s="161" t="s">
        <v>143</v>
      </c>
      <c r="N20" s="161" t="s">
        <v>143</v>
      </c>
      <c r="O20" s="161" t="s">
        <v>143</v>
      </c>
      <c r="P20" s="161" t="s">
        <v>143</v>
      </c>
      <c r="Q20" s="161" t="s">
        <v>143</v>
      </c>
      <c r="R20" s="161" t="s">
        <v>143</v>
      </c>
      <c r="S20" s="161" t="s">
        <v>143</v>
      </c>
      <c r="T20" s="161" t="s">
        <v>143</v>
      </c>
      <c r="U20" s="161" t="s">
        <v>152</v>
      </c>
      <c r="V20" s="161" t="s">
        <v>152</v>
      </c>
      <c r="W20" s="161">
        <v>-75</v>
      </c>
      <c r="X20" s="162" t="s">
        <v>12125</v>
      </c>
      <c r="Y20" s="162" t="s">
        <v>12126</v>
      </c>
    </row>
    <row r="21" spans="1:25">
      <c r="A21" s="161" t="s">
        <v>7688</v>
      </c>
      <c r="B21" s="161">
        <v>25</v>
      </c>
      <c r="C21" s="161">
        <v>0</v>
      </c>
      <c r="D21" s="161">
        <v>0</v>
      </c>
      <c r="E21" s="161">
        <v>0</v>
      </c>
      <c r="F21" s="161" t="s">
        <v>428</v>
      </c>
      <c r="G21" s="161">
        <v>0</v>
      </c>
      <c r="H21" s="161">
        <v>0</v>
      </c>
      <c r="I21" s="161">
        <v>0</v>
      </c>
      <c r="J21" s="161">
        <v>0</v>
      </c>
      <c r="K21" s="161">
        <v>0</v>
      </c>
      <c r="L21" s="161">
        <v>0</v>
      </c>
      <c r="M21" s="161" t="s">
        <v>152</v>
      </c>
      <c r="N21" s="161" t="s">
        <v>152</v>
      </c>
      <c r="O21" s="161" t="s">
        <v>152</v>
      </c>
      <c r="P21" s="161" t="s">
        <v>152</v>
      </c>
      <c r="Q21" s="161" t="s">
        <v>152</v>
      </c>
      <c r="R21" s="161" t="s">
        <v>152</v>
      </c>
      <c r="S21" s="161" t="s">
        <v>152</v>
      </c>
      <c r="T21" s="161" t="s">
        <v>152</v>
      </c>
      <c r="U21" s="161" t="s">
        <v>143</v>
      </c>
      <c r="V21" s="161" t="s">
        <v>143</v>
      </c>
      <c r="W21" s="161">
        <v>-450</v>
      </c>
      <c r="X21" s="162" t="s">
        <v>11851</v>
      </c>
      <c r="Y21" s="162" t="s">
        <v>11900</v>
      </c>
    </row>
    <row r="22" ht="27" spans="1:25">
      <c r="A22" s="161" t="s">
        <v>5053</v>
      </c>
      <c r="B22" s="161">
        <v>25</v>
      </c>
      <c r="C22" s="161">
        <v>0</v>
      </c>
      <c r="D22" s="161">
        <v>10</v>
      </c>
      <c r="E22" s="161">
        <v>10</v>
      </c>
      <c r="F22" s="161" t="s">
        <v>428</v>
      </c>
      <c r="G22" s="161">
        <v>0</v>
      </c>
      <c r="H22" s="161">
        <v>0</v>
      </c>
      <c r="I22" s="161">
        <v>0</v>
      </c>
      <c r="J22" s="161">
        <v>0</v>
      </c>
      <c r="K22" s="161">
        <v>0</v>
      </c>
      <c r="L22" s="161">
        <v>0</v>
      </c>
      <c r="M22" s="161" t="s">
        <v>152</v>
      </c>
      <c r="N22" s="161" t="s">
        <v>152</v>
      </c>
      <c r="O22" s="161" t="s">
        <v>152</v>
      </c>
      <c r="P22" s="161" t="s">
        <v>152</v>
      </c>
      <c r="Q22" s="161" t="s">
        <v>152</v>
      </c>
      <c r="R22" s="161" t="s">
        <v>152</v>
      </c>
      <c r="S22" s="161" t="s">
        <v>152</v>
      </c>
      <c r="T22" s="161" t="s">
        <v>152</v>
      </c>
      <c r="U22" s="161" t="s">
        <v>152</v>
      </c>
      <c r="V22" s="161" t="s">
        <v>152</v>
      </c>
      <c r="W22" s="161">
        <v>800</v>
      </c>
      <c r="X22" s="162" t="s">
        <v>12127</v>
      </c>
      <c r="Y22" s="162"/>
    </row>
    <row r="23" ht="54" spans="1:25">
      <c r="A23" s="161" t="s">
        <v>5189</v>
      </c>
      <c r="B23" s="161">
        <v>26</v>
      </c>
      <c r="C23" s="161">
        <v>10</v>
      </c>
      <c r="D23" s="161">
        <v>0</v>
      </c>
      <c r="E23" s="161">
        <v>25</v>
      </c>
      <c r="F23" s="161" t="s">
        <v>428</v>
      </c>
      <c r="G23" s="161">
        <v>0</v>
      </c>
      <c r="H23" s="161">
        <v>0</v>
      </c>
      <c r="I23" s="161">
        <v>0</v>
      </c>
      <c r="J23" s="161">
        <v>0</v>
      </c>
      <c r="K23" s="161">
        <v>0</v>
      </c>
      <c r="L23" s="161">
        <v>0</v>
      </c>
      <c r="M23" s="161" t="s">
        <v>152</v>
      </c>
      <c r="N23" s="161" t="s">
        <v>152</v>
      </c>
      <c r="O23" s="161" t="s">
        <v>152</v>
      </c>
      <c r="P23" s="161" t="s">
        <v>152</v>
      </c>
      <c r="Q23" s="161" t="s">
        <v>152</v>
      </c>
      <c r="R23" s="161" t="s">
        <v>152</v>
      </c>
      <c r="S23" s="161" t="s">
        <v>152</v>
      </c>
      <c r="T23" s="161" t="s">
        <v>152</v>
      </c>
      <c r="U23" s="161" t="s">
        <v>152</v>
      </c>
      <c r="V23" s="161" t="s">
        <v>152</v>
      </c>
      <c r="W23" s="168">
        <v>1250</v>
      </c>
      <c r="X23" s="162" t="s">
        <v>12128</v>
      </c>
      <c r="Y23" s="162" t="s">
        <v>11900</v>
      </c>
    </row>
    <row r="24" ht="27" spans="1:25">
      <c r="A24" s="161" t="s">
        <v>4769</v>
      </c>
      <c r="B24" s="161">
        <v>28</v>
      </c>
      <c r="C24" s="161">
        <v>0</v>
      </c>
      <c r="D24" s="161">
        <v>-5</v>
      </c>
      <c r="E24" s="161">
        <v>10</v>
      </c>
      <c r="F24" s="161" t="s">
        <v>428</v>
      </c>
      <c r="G24" s="161">
        <v>0</v>
      </c>
      <c r="H24" s="161">
        <v>0</v>
      </c>
      <c r="I24" s="161">
        <v>0</v>
      </c>
      <c r="J24" s="161">
        <v>0</v>
      </c>
      <c r="K24" s="161">
        <v>0</v>
      </c>
      <c r="L24" s="161">
        <v>0</v>
      </c>
      <c r="M24" s="161" t="s">
        <v>152</v>
      </c>
      <c r="N24" s="161" t="s">
        <v>152</v>
      </c>
      <c r="O24" s="161" t="s">
        <v>152</v>
      </c>
      <c r="P24" s="161" t="s">
        <v>152</v>
      </c>
      <c r="Q24" s="161" t="s">
        <v>152</v>
      </c>
      <c r="R24" s="161" t="s">
        <v>152</v>
      </c>
      <c r="S24" s="161" t="s">
        <v>152</v>
      </c>
      <c r="T24" s="161" t="s">
        <v>152</v>
      </c>
      <c r="U24" s="161" t="s">
        <v>152</v>
      </c>
      <c r="V24" s="161" t="s">
        <v>152</v>
      </c>
      <c r="W24" s="161">
        <v>900</v>
      </c>
      <c r="X24" s="162" t="s">
        <v>12129</v>
      </c>
      <c r="Y24" s="206" t="s">
        <v>12130</v>
      </c>
    </row>
    <row r="25" ht="67.5" spans="1:25">
      <c r="A25" s="161" t="s">
        <v>5341</v>
      </c>
      <c r="B25" s="161">
        <v>28</v>
      </c>
      <c r="C25" s="161">
        <v>0</v>
      </c>
      <c r="D25" s="161">
        <v>-10</v>
      </c>
      <c r="E25" s="161">
        <v>15</v>
      </c>
      <c r="F25" s="161" t="s">
        <v>428</v>
      </c>
      <c r="G25" s="161">
        <v>0</v>
      </c>
      <c r="H25" s="161">
        <v>0</v>
      </c>
      <c r="I25" s="161">
        <v>0</v>
      </c>
      <c r="J25" s="161">
        <v>0</v>
      </c>
      <c r="K25" s="161">
        <v>0</v>
      </c>
      <c r="L25" s="161">
        <v>0</v>
      </c>
      <c r="M25" s="161" t="s">
        <v>152</v>
      </c>
      <c r="N25" s="161" t="s">
        <v>152</v>
      </c>
      <c r="O25" s="161" t="s">
        <v>152</v>
      </c>
      <c r="P25" s="161" t="s">
        <v>152</v>
      </c>
      <c r="Q25" s="161" t="s">
        <v>152</v>
      </c>
      <c r="R25" s="161" t="s">
        <v>152</v>
      </c>
      <c r="S25" s="161" t="s">
        <v>152</v>
      </c>
      <c r="T25" s="161" t="s">
        <v>152</v>
      </c>
      <c r="U25" s="161" t="s">
        <v>152</v>
      </c>
      <c r="V25" s="161" t="s">
        <v>152</v>
      </c>
      <c r="W25" s="168">
        <v>1500</v>
      </c>
      <c r="X25" s="162" t="s">
        <v>12131</v>
      </c>
      <c r="Y25" s="206" t="s">
        <v>12132</v>
      </c>
    </row>
    <row r="26" ht="27" spans="1:25">
      <c r="A26" s="161" t="s">
        <v>4780</v>
      </c>
      <c r="B26" s="161">
        <v>30</v>
      </c>
      <c r="C26" s="161">
        <v>0</v>
      </c>
      <c r="D26" s="161">
        <v>0</v>
      </c>
      <c r="E26" s="161">
        <v>-20</v>
      </c>
      <c r="F26" s="161" t="s">
        <v>428</v>
      </c>
      <c r="G26" s="161">
        <v>0</v>
      </c>
      <c r="H26" s="161">
        <v>0</v>
      </c>
      <c r="I26" s="161">
        <v>0</v>
      </c>
      <c r="J26" s="161">
        <v>0</v>
      </c>
      <c r="K26" s="161">
        <v>30</v>
      </c>
      <c r="L26" s="161">
        <v>0</v>
      </c>
      <c r="M26" s="161" t="s">
        <v>152</v>
      </c>
      <c r="N26" s="161" t="s">
        <v>152</v>
      </c>
      <c r="O26" s="161" t="s">
        <v>152</v>
      </c>
      <c r="P26" s="161" t="s">
        <v>152</v>
      </c>
      <c r="Q26" s="161" t="s">
        <v>152</v>
      </c>
      <c r="R26" s="161" t="s">
        <v>152</v>
      </c>
      <c r="S26" s="161" t="s">
        <v>152</v>
      </c>
      <c r="T26" s="161" t="s">
        <v>152</v>
      </c>
      <c r="U26" s="161" t="s">
        <v>143</v>
      </c>
      <c r="V26" s="161" t="s">
        <v>143</v>
      </c>
      <c r="W26" s="168">
        <v>1215</v>
      </c>
      <c r="X26" s="162" t="s">
        <v>12133</v>
      </c>
      <c r="Y26" s="162"/>
    </row>
    <row r="27" spans="1:25">
      <c r="A27" s="161" t="s">
        <v>8401</v>
      </c>
      <c r="B27" s="161">
        <v>30</v>
      </c>
      <c r="C27" s="161">
        <v>0</v>
      </c>
      <c r="D27" s="161">
        <v>0</v>
      </c>
      <c r="E27" s="161">
        <v>-24</v>
      </c>
      <c r="F27" s="161" t="s">
        <v>428</v>
      </c>
      <c r="G27" s="161">
        <v>0</v>
      </c>
      <c r="H27" s="161">
        <v>0</v>
      </c>
      <c r="I27" s="161">
        <v>0</v>
      </c>
      <c r="J27" s="161">
        <v>0</v>
      </c>
      <c r="K27" s="161">
        <v>0</v>
      </c>
      <c r="L27" s="161">
        <v>0</v>
      </c>
      <c r="M27" s="161" t="s">
        <v>152</v>
      </c>
      <c r="N27" s="161" t="s">
        <v>152</v>
      </c>
      <c r="O27" s="161" t="s">
        <v>152</v>
      </c>
      <c r="P27" s="161" t="s">
        <v>152</v>
      </c>
      <c r="Q27" s="161" t="s">
        <v>152</v>
      </c>
      <c r="R27" s="161" t="s">
        <v>152</v>
      </c>
      <c r="S27" s="161" t="s">
        <v>152</v>
      </c>
      <c r="T27" s="161" t="s">
        <v>152</v>
      </c>
      <c r="U27" s="161" t="s">
        <v>143</v>
      </c>
      <c r="V27" s="161" t="s">
        <v>143</v>
      </c>
      <c r="W27" s="161">
        <v>-666</v>
      </c>
      <c r="X27" s="162" t="s">
        <v>10762</v>
      </c>
      <c r="Y27" s="162"/>
    </row>
    <row r="28" spans="1:25">
      <c r="A28" s="161" t="s">
        <v>12134</v>
      </c>
      <c r="B28" s="161">
        <v>30</v>
      </c>
      <c r="C28" s="161">
        <v>0</v>
      </c>
      <c r="D28" s="161">
        <v>-15</v>
      </c>
      <c r="E28" s="161">
        <v>0</v>
      </c>
      <c r="F28" s="161" t="s">
        <v>428</v>
      </c>
      <c r="G28" s="161">
        <v>0</v>
      </c>
      <c r="H28" s="161">
        <v>0</v>
      </c>
      <c r="I28" s="161">
        <v>0</v>
      </c>
      <c r="J28" s="161">
        <v>0</v>
      </c>
      <c r="K28" s="161">
        <v>0</v>
      </c>
      <c r="L28" s="161">
        <v>0</v>
      </c>
      <c r="M28" s="161" t="s">
        <v>152</v>
      </c>
      <c r="N28" s="161" t="s">
        <v>152</v>
      </c>
      <c r="O28" s="161" t="s">
        <v>152</v>
      </c>
      <c r="P28" s="161" t="s">
        <v>152</v>
      </c>
      <c r="Q28" s="161" t="s">
        <v>152</v>
      </c>
      <c r="R28" s="161" t="s">
        <v>152</v>
      </c>
      <c r="S28" s="161" t="s">
        <v>152</v>
      </c>
      <c r="T28" s="161" t="s">
        <v>152</v>
      </c>
      <c r="U28" s="161" t="s">
        <v>152</v>
      </c>
      <c r="V28" s="161" t="s">
        <v>152</v>
      </c>
      <c r="W28" s="161">
        <v>-712</v>
      </c>
      <c r="X28" s="162" t="s">
        <v>12135</v>
      </c>
      <c r="Y28" s="162" t="s">
        <v>11900</v>
      </c>
    </row>
    <row r="29" spans="1:25">
      <c r="A29" s="161" t="s">
        <v>12136</v>
      </c>
      <c r="B29" s="161">
        <v>30</v>
      </c>
      <c r="C29" s="161">
        <v>0</v>
      </c>
      <c r="D29" s="161">
        <v>0</v>
      </c>
      <c r="E29" s="161">
        <v>0</v>
      </c>
      <c r="F29" s="161" t="s">
        <v>428</v>
      </c>
      <c r="G29" s="161">
        <v>20</v>
      </c>
      <c r="H29" s="161">
        <v>20</v>
      </c>
      <c r="I29" s="161">
        <v>20</v>
      </c>
      <c r="J29" s="161">
        <v>20</v>
      </c>
      <c r="K29" s="161">
        <v>20</v>
      </c>
      <c r="L29" s="161">
        <v>20</v>
      </c>
      <c r="M29" s="161" t="s">
        <v>152</v>
      </c>
      <c r="N29" s="161" t="s">
        <v>152</v>
      </c>
      <c r="O29" s="161" t="s">
        <v>152</v>
      </c>
      <c r="P29" s="161" t="s">
        <v>152</v>
      </c>
      <c r="Q29" s="161" t="s">
        <v>152</v>
      </c>
      <c r="R29" s="161" t="s">
        <v>152</v>
      </c>
      <c r="S29" s="161" t="s">
        <v>152</v>
      </c>
      <c r="T29" s="161" t="s">
        <v>152</v>
      </c>
      <c r="U29" s="161" t="s">
        <v>152</v>
      </c>
      <c r="V29" s="161" t="s">
        <v>152</v>
      </c>
      <c r="W29" s="168">
        <v>-3750</v>
      </c>
      <c r="X29" s="171" t="s">
        <v>12137</v>
      </c>
      <c r="Y29" s="162"/>
    </row>
    <row r="30" spans="1:25">
      <c r="A30" s="161" t="s">
        <v>8394</v>
      </c>
      <c r="B30" s="161">
        <v>30</v>
      </c>
      <c r="C30" s="161">
        <v>0</v>
      </c>
      <c r="D30" s="161">
        <v>0</v>
      </c>
      <c r="E30" s="161">
        <v>30</v>
      </c>
      <c r="F30" s="161" t="s">
        <v>428</v>
      </c>
      <c r="G30" s="161">
        <v>0</v>
      </c>
      <c r="H30" s="161">
        <v>0</v>
      </c>
      <c r="I30" s="161">
        <v>0</v>
      </c>
      <c r="J30" s="161">
        <v>0</v>
      </c>
      <c r="K30" s="161">
        <v>0</v>
      </c>
      <c r="L30" s="161">
        <v>0</v>
      </c>
      <c r="M30" s="161" t="s">
        <v>152</v>
      </c>
      <c r="N30" s="161" t="s">
        <v>152</v>
      </c>
      <c r="O30" s="161" t="s">
        <v>152</v>
      </c>
      <c r="P30" s="161" t="s">
        <v>152</v>
      </c>
      <c r="Q30" s="161" t="s">
        <v>152</v>
      </c>
      <c r="R30" s="161" t="s">
        <v>152</v>
      </c>
      <c r="S30" s="161" t="s">
        <v>152</v>
      </c>
      <c r="T30" s="161" t="s">
        <v>152</v>
      </c>
      <c r="U30" s="161" t="s">
        <v>152</v>
      </c>
      <c r="V30" s="161" t="s">
        <v>152</v>
      </c>
      <c r="W30" s="161">
        <v>-375</v>
      </c>
      <c r="X30" s="162" t="s">
        <v>12138</v>
      </c>
      <c r="Y30" s="162"/>
    </row>
    <row r="31" ht="54" spans="1:25">
      <c r="A31" s="161" t="s">
        <v>4740</v>
      </c>
      <c r="B31" s="161">
        <v>33</v>
      </c>
      <c r="C31" s="161">
        <v>0</v>
      </c>
      <c r="D31" s="161">
        <v>-10</v>
      </c>
      <c r="E31" s="161">
        <v>30</v>
      </c>
      <c r="F31" s="252" t="s">
        <v>4181</v>
      </c>
      <c r="G31" s="161">
        <v>0</v>
      </c>
      <c r="H31" s="161">
        <v>0</v>
      </c>
      <c r="I31" s="161">
        <v>0</v>
      </c>
      <c r="J31" s="161">
        <v>0</v>
      </c>
      <c r="K31" s="161">
        <v>0</v>
      </c>
      <c r="L31" s="161">
        <v>0</v>
      </c>
      <c r="M31" s="161" t="s">
        <v>152</v>
      </c>
      <c r="N31" s="161" t="s">
        <v>152</v>
      </c>
      <c r="O31" s="161" t="s">
        <v>152</v>
      </c>
      <c r="P31" s="161" t="s">
        <v>152</v>
      </c>
      <c r="Q31" s="161" t="s">
        <v>152</v>
      </c>
      <c r="R31" s="161" t="s">
        <v>152</v>
      </c>
      <c r="S31" s="161" t="s">
        <v>143</v>
      </c>
      <c r="T31" s="161" t="s">
        <v>143</v>
      </c>
      <c r="U31" s="161" t="s">
        <v>152</v>
      </c>
      <c r="V31" s="161" t="s">
        <v>152</v>
      </c>
      <c r="W31" s="168">
        <v>1750</v>
      </c>
      <c r="X31" s="162" t="s">
        <v>12139</v>
      </c>
      <c r="Y31" s="206" t="s">
        <v>12130</v>
      </c>
    </row>
    <row r="32" spans="1:25">
      <c r="A32" s="161" t="s">
        <v>7750</v>
      </c>
      <c r="B32" s="161">
        <v>34</v>
      </c>
      <c r="C32" s="161">
        <v>0</v>
      </c>
      <c r="D32" s="161">
        <v>-40</v>
      </c>
      <c r="E32" s="161">
        <v>0</v>
      </c>
      <c r="F32" s="161" t="s">
        <v>428</v>
      </c>
      <c r="G32" s="161">
        <v>0</v>
      </c>
      <c r="H32" s="161">
        <v>0</v>
      </c>
      <c r="I32" s="161">
        <v>0</v>
      </c>
      <c r="J32" s="161">
        <v>0</v>
      </c>
      <c r="K32" s="161">
        <v>0</v>
      </c>
      <c r="L32" s="161">
        <v>0</v>
      </c>
      <c r="M32" s="161" t="s">
        <v>152</v>
      </c>
      <c r="N32" s="161" t="s">
        <v>152</v>
      </c>
      <c r="O32" s="161" t="s">
        <v>152</v>
      </c>
      <c r="P32" s="161" t="s">
        <v>152</v>
      </c>
      <c r="Q32" s="161" t="s">
        <v>152</v>
      </c>
      <c r="R32" s="161" t="s">
        <v>152</v>
      </c>
      <c r="S32" s="161" t="s">
        <v>152</v>
      </c>
      <c r="T32" s="161" t="s">
        <v>152</v>
      </c>
      <c r="U32" s="161" t="s">
        <v>143</v>
      </c>
      <c r="V32" s="161" t="s">
        <v>143</v>
      </c>
      <c r="W32" s="168">
        <v>-1125</v>
      </c>
      <c r="X32" s="162" t="s">
        <v>11808</v>
      </c>
      <c r="Y32" s="162"/>
    </row>
    <row r="33" ht="40.5" spans="1:25">
      <c r="A33" s="161" t="s">
        <v>4743</v>
      </c>
      <c r="B33" s="161">
        <v>35</v>
      </c>
      <c r="C33" s="161">
        <v>0</v>
      </c>
      <c r="D33" s="161">
        <v>10</v>
      </c>
      <c r="E33" s="161">
        <v>10</v>
      </c>
      <c r="F33" s="161" t="s">
        <v>428</v>
      </c>
      <c r="G33" s="161">
        <v>0</v>
      </c>
      <c r="H33" s="161">
        <v>0</v>
      </c>
      <c r="I33" s="161">
        <v>25</v>
      </c>
      <c r="J33" s="161">
        <v>0</v>
      </c>
      <c r="K33" s="161">
        <v>0</v>
      </c>
      <c r="L33" s="161">
        <v>0</v>
      </c>
      <c r="M33" s="161" t="s">
        <v>152</v>
      </c>
      <c r="N33" s="161" t="s">
        <v>152</v>
      </c>
      <c r="O33" s="161" t="s">
        <v>152</v>
      </c>
      <c r="P33" s="161" t="s">
        <v>152</v>
      </c>
      <c r="Q33" s="161" t="s">
        <v>152</v>
      </c>
      <c r="R33" s="161" t="s">
        <v>152</v>
      </c>
      <c r="S33" s="161" t="s">
        <v>152</v>
      </c>
      <c r="T33" s="161" t="s">
        <v>152</v>
      </c>
      <c r="U33" s="161" t="s">
        <v>143</v>
      </c>
      <c r="V33" s="161" t="s">
        <v>143</v>
      </c>
      <c r="W33" s="168">
        <v>1600</v>
      </c>
      <c r="X33" s="162" t="s">
        <v>12140</v>
      </c>
      <c r="Y33" s="162"/>
    </row>
    <row r="34" spans="1:25">
      <c r="A34" s="161" t="s">
        <v>98</v>
      </c>
      <c r="B34" s="161">
        <v>35</v>
      </c>
      <c r="C34" s="161">
        <v>0</v>
      </c>
      <c r="D34" s="161">
        <v>0</v>
      </c>
      <c r="E34" s="161">
        <v>0</v>
      </c>
      <c r="F34" s="257" t="s">
        <v>4196</v>
      </c>
      <c r="G34" s="161">
        <v>10</v>
      </c>
      <c r="H34" s="161">
        <v>10</v>
      </c>
      <c r="I34" s="161">
        <v>10</v>
      </c>
      <c r="J34" s="161">
        <v>10</v>
      </c>
      <c r="K34" s="161">
        <v>10</v>
      </c>
      <c r="L34" s="161">
        <v>10</v>
      </c>
      <c r="M34" s="161" t="s">
        <v>152</v>
      </c>
      <c r="N34" s="161" t="s">
        <v>152</v>
      </c>
      <c r="O34" s="161" t="s">
        <v>152</v>
      </c>
      <c r="P34" s="161" t="s">
        <v>152</v>
      </c>
      <c r="Q34" s="161" t="s">
        <v>152</v>
      </c>
      <c r="R34" s="161" t="s">
        <v>152</v>
      </c>
      <c r="S34" s="161" t="s">
        <v>152</v>
      </c>
      <c r="T34" s="161" t="s">
        <v>152</v>
      </c>
      <c r="U34" s="161" t="s">
        <v>143</v>
      </c>
      <c r="V34" s="161" t="s">
        <v>143</v>
      </c>
      <c r="W34" s="161" t="s">
        <v>428</v>
      </c>
      <c r="X34" s="162" t="s">
        <v>12141</v>
      </c>
      <c r="Y34" s="162"/>
    </row>
    <row r="35" spans="1:25">
      <c r="A35" s="161" t="s">
        <v>7777</v>
      </c>
      <c r="B35" s="161">
        <v>35</v>
      </c>
      <c r="C35" s="161">
        <v>0</v>
      </c>
      <c r="D35" s="161">
        <v>0</v>
      </c>
      <c r="E35" s="161">
        <v>0</v>
      </c>
      <c r="F35" s="252" t="s">
        <v>4196</v>
      </c>
      <c r="G35" s="161">
        <v>0</v>
      </c>
      <c r="H35" s="161">
        <v>0</v>
      </c>
      <c r="I35" s="161">
        <v>0</v>
      </c>
      <c r="J35" s="161">
        <v>0</v>
      </c>
      <c r="K35" s="161">
        <v>0</v>
      </c>
      <c r="L35" s="161">
        <v>0</v>
      </c>
      <c r="M35" s="161" t="s">
        <v>152</v>
      </c>
      <c r="N35" s="161" t="s">
        <v>152</v>
      </c>
      <c r="O35" s="161" t="s">
        <v>152</v>
      </c>
      <c r="P35" s="161" t="s">
        <v>152</v>
      </c>
      <c r="Q35" s="161" t="s">
        <v>152</v>
      </c>
      <c r="R35" s="161" t="s">
        <v>152</v>
      </c>
      <c r="S35" s="161" t="s">
        <v>152</v>
      </c>
      <c r="T35" s="161" t="s">
        <v>152</v>
      </c>
      <c r="U35" s="161" t="s">
        <v>143</v>
      </c>
      <c r="V35" s="161" t="s">
        <v>143</v>
      </c>
      <c r="W35" s="168">
        <v>-1162</v>
      </c>
      <c r="X35" s="162" t="s">
        <v>10766</v>
      </c>
      <c r="Y35" s="162"/>
    </row>
    <row r="36" ht="27" spans="1:25">
      <c r="A36" s="161" t="s">
        <v>4749</v>
      </c>
      <c r="B36" s="161">
        <v>37</v>
      </c>
      <c r="C36" s="161">
        <v>0</v>
      </c>
      <c r="D36" s="161">
        <v>10</v>
      </c>
      <c r="E36" s="161">
        <v>10</v>
      </c>
      <c r="F36" s="161" t="s">
        <v>428</v>
      </c>
      <c r="G36" s="161">
        <v>0</v>
      </c>
      <c r="H36" s="161">
        <v>0</v>
      </c>
      <c r="I36" s="161">
        <v>0</v>
      </c>
      <c r="J36" s="161">
        <v>0</v>
      </c>
      <c r="K36" s="161">
        <v>30</v>
      </c>
      <c r="L36" s="161">
        <v>0</v>
      </c>
      <c r="M36" s="161" t="s">
        <v>152</v>
      </c>
      <c r="N36" s="161" t="s">
        <v>152</v>
      </c>
      <c r="O36" s="161" t="s">
        <v>152</v>
      </c>
      <c r="P36" s="161" t="s">
        <v>152</v>
      </c>
      <c r="Q36" s="161" t="s">
        <v>152</v>
      </c>
      <c r="R36" s="161" t="s">
        <v>152</v>
      </c>
      <c r="S36" s="161" t="s">
        <v>152</v>
      </c>
      <c r="T36" s="161" t="s">
        <v>152</v>
      </c>
      <c r="U36" s="161" t="s">
        <v>143</v>
      </c>
      <c r="V36" s="161" t="s">
        <v>143</v>
      </c>
      <c r="W36" s="168">
        <v>1920</v>
      </c>
      <c r="X36" s="162" t="s">
        <v>12142</v>
      </c>
      <c r="Y36" s="162"/>
    </row>
    <row r="37" ht="27" spans="1:25">
      <c r="A37" s="161" t="s">
        <v>4200</v>
      </c>
      <c r="B37" s="161">
        <v>37</v>
      </c>
      <c r="C37" s="161">
        <v>20</v>
      </c>
      <c r="D37" s="161">
        <v>20</v>
      </c>
      <c r="E37" s="161">
        <v>40</v>
      </c>
      <c r="F37" s="161" t="s">
        <v>428</v>
      </c>
      <c r="G37" s="161">
        <v>0</v>
      </c>
      <c r="H37" s="161">
        <v>0</v>
      </c>
      <c r="I37" s="161">
        <v>0</v>
      </c>
      <c r="J37" s="161">
        <v>0</v>
      </c>
      <c r="K37" s="161">
        <v>0</v>
      </c>
      <c r="L37" s="161">
        <v>0</v>
      </c>
      <c r="M37" s="161" t="s">
        <v>152</v>
      </c>
      <c r="N37" s="161" t="s">
        <v>152</v>
      </c>
      <c r="O37" s="161" t="s">
        <v>152</v>
      </c>
      <c r="P37" s="161" t="s">
        <v>152</v>
      </c>
      <c r="Q37" s="161" t="s">
        <v>152</v>
      </c>
      <c r="R37" s="161" t="s">
        <v>152</v>
      </c>
      <c r="S37" s="161" t="s">
        <v>152</v>
      </c>
      <c r="T37" s="161" t="s">
        <v>152</v>
      </c>
      <c r="U37" s="161" t="s">
        <v>143</v>
      </c>
      <c r="V37" s="161" t="s">
        <v>143</v>
      </c>
      <c r="W37" s="161">
        <v>-3750</v>
      </c>
      <c r="X37" s="162" t="s">
        <v>12143</v>
      </c>
      <c r="Y37" s="162"/>
    </row>
    <row r="38" spans="1:25">
      <c r="A38" s="161" t="s">
        <v>12144</v>
      </c>
      <c r="B38" s="161">
        <v>37</v>
      </c>
      <c r="C38" s="161">
        <v>0</v>
      </c>
      <c r="D38" s="161">
        <v>0</v>
      </c>
      <c r="E38" s="161">
        <v>42</v>
      </c>
      <c r="F38" s="161" t="s">
        <v>428</v>
      </c>
      <c r="G38" s="161">
        <v>0</v>
      </c>
      <c r="H38" s="161">
        <v>0</v>
      </c>
      <c r="I38" s="161">
        <v>0</v>
      </c>
      <c r="J38" s="161">
        <v>0</v>
      </c>
      <c r="K38" s="161">
        <v>0</v>
      </c>
      <c r="L38" s="161">
        <v>0</v>
      </c>
      <c r="M38" s="161" t="s">
        <v>152</v>
      </c>
      <c r="N38" s="161" t="s">
        <v>152</v>
      </c>
      <c r="O38" s="161" t="s">
        <v>152</v>
      </c>
      <c r="P38" s="161" t="s">
        <v>152</v>
      </c>
      <c r="Q38" s="161" t="s">
        <v>152</v>
      </c>
      <c r="R38" s="161" t="s">
        <v>152</v>
      </c>
      <c r="S38" s="161" t="s">
        <v>152</v>
      </c>
      <c r="T38" s="161" t="s">
        <v>152</v>
      </c>
      <c r="U38" s="161" t="s">
        <v>143</v>
      </c>
      <c r="V38" s="161" t="s">
        <v>143</v>
      </c>
      <c r="W38" s="168">
        <v>-7500</v>
      </c>
      <c r="X38" s="171" t="s">
        <v>12145</v>
      </c>
      <c r="Y38" s="162"/>
    </row>
    <row r="39" spans="1:25">
      <c r="A39" s="161" t="s">
        <v>6177</v>
      </c>
      <c r="B39" s="161">
        <v>37</v>
      </c>
      <c r="C39" s="161">
        <v>25</v>
      </c>
      <c r="D39" s="161">
        <v>25</v>
      </c>
      <c r="E39" s="161">
        <v>0</v>
      </c>
      <c r="F39" s="252" t="s">
        <v>4181</v>
      </c>
      <c r="G39" s="161">
        <v>5</v>
      </c>
      <c r="H39" s="161">
        <v>5</v>
      </c>
      <c r="I39" s="161">
        <v>5</v>
      </c>
      <c r="J39" s="161">
        <v>5</v>
      </c>
      <c r="K39" s="161">
        <v>5</v>
      </c>
      <c r="L39" s="161">
        <v>5</v>
      </c>
      <c r="M39" s="161" t="s">
        <v>152</v>
      </c>
      <c r="N39" s="161" t="s">
        <v>152</v>
      </c>
      <c r="O39" s="161" t="s">
        <v>152</v>
      </c>
      <c r="P39" s="161" t="s">
        <v>152</v>
      </c>
      <c r="Q39" s="161" t="s">
        <v>152</v>
      </c>
      <c r="R39" s="161" t="s">
        <v>152</v>
      </c>
      <c r="S39" s="161" t="s">
        <v>152</v>
      </c>
      <c r="T39" s="161" t="s">
        <v>152</v>
      </c>
      <c r="U39" s="161" t="s">
        <v>143</v>
      </c>
      <c r="V39" s="161" t="s">
        <v>143</v>
      </c>
      <c r="W39" s="168">
        <v>-5970</v>
      </c>
      <c r="X39" s="162" t="s">
        <v>12146</v>
      </c>
      <c r="Y39" s="162"/>
    </row>
    <row r="40" spans="1:25">
      <c r="A40" s="161" t="s">
        <v>5308</v>
      </c>
      <c r="B40" s="161">
        <v>38</v>
      </c>
      <c r="C40" s="161">
        <v>0</v>
      </c>
      <c r="D40" s="161">
        <v>0</v>
      </c>
      <c r="E40" s="161">
        <v>35</v>
      </c>
      <c r="F40" s="161" t="s">
        <v>428</v>
      </c>
      <c r="G40" s="161">
        <v>0</v>
      </c>
      <c r="H40" s="161">
        <v>0</v>
      </c>
      <c r="I40" s="161">
        <v>0</v>
      </c>
      <c r="J40" s="161">
        <v>0</v>
      </c>
      <c r="K40" s="161">
        <v>0</v>
      </c>
      <c r="L40" s="161">
        <v>0</v>
      </c>
      <c r="M40" s="161" t="s">
        <v>152</v>
      </c>
      <c r="N40" s="161" t="s">
        <v>152</v>
      </c>
      <c r="O40" s="161" t="s">
        <v>152</v>
      </c>
      <c r="P40" s="161" t="s">
        <v>152</v>
      </c>
      <c r="Q40" s="161" t="s">
        <v>152</v>
      </c>
      <c r="R40" s="161" t="s">
        <v>152</v>
      </c>
      <c r="S40" s="161" t="s">
        <v>152</v>
      </c>
      <c r="T40" s="161" t="s">
        <v>152</v>
      </c>
      <c r="U40" s="161" t="s">
        <v>143</v>
      </c>
      <c r="V40" s="161" t="s">
        <v>143</v>
      </c>
      <c r="W40" s="168">
        <v>2080</v>
      </c>
      <c r="X40" s="162" t="s">
        <v>11898</v>
      </c>
      <c r="Y40" s="162"/>
    </row>
    <row r="41" ht="27" spans="1:25">
      <c r="A41" s="161" t="s">
        <v>6228</v>
      </c>
      <c r="B41" s="161">
        <v>38</v>
      </c>
      <c r="C41" s="161">
        <v>0</v>
      </c>
      <c r="D41" s="161">
        <v>0</v>
      </c>
      <c r="E41" s="161">
        <v>-35</v>
      </c>
      <c r="F41" s="252" t="s">
        <v>4181</v>
      </c>
      <c r="G41" s="161">
        <v>0</v>
      </c>
      <c r="H41" s="161">
        <v>0</v>
      </c>
      <c r="I41" s="161">
        <v>0</v>
      </c>
      <c r="J41" s="161">
        <v>0</v>
      </c>
      <c r="K41" s="161">
        <v>0</v>
      </c>
      <c r="L41" s="161">
        <v>0</v>
      </c>
      <c r="M41" s="161" t="s">
        <v>152</v>
      </c>
      <c r="N41" s="161" t="s">
        <v>152</v>
      </c>
      <c r="O41" s="161" t="s">
        <v>152</v>
      </c>
      <c r="P41" s="161" t="s">
        <v>152</v>
      </c>
      <c r="Q41" s="161" t="s">
        <v>152</v>
      </c>
      <c r="R41" s="161" t="s">
        <v>152</v>
      </c>
      <c r="S41" s="161" t="s">
        <v>152</v>
      </c>
      <c r="T41" s="161" t="s">
        <v>152</v>
      </c>
      <c r="U41" s="161" t="s">
        <v>143</v>
      </c>
      <c r="V41" s="161" t="s">
        <v>143</v>
      </c>
      <c r="W41" s="168">
        <v>14000</v>
      </c>
      <c r="X41" s="162" t="s">
        <v>12147</v>
      </c>
      <c r="Y41" s="162" t="s">
        <v>11926</v>
      </c>
    </row>
    <row r="42" spans="1:25">
      <c r="A42" s="161" t="s">
        <v>7876</v>
      </c>
      <c r="B42" s="161">
        <v>38</v>
      </c>
      <c r="C42" s="161">
        <v>0</v>
      </c>
      <c r="D42" s="161">
        <v>0</v>
      </c>
      <c r="E42" s="161">
        <v>-28</v>
      </c>
      <c r="F42" s="252" t="s">
        <v>4181</v>
      </c>
      <c r="G42" s="161">
        <v>0</v>
      </c>
      <c r="H42" s="161">
        <v>0</v>
      </c>
      <c r="I42" s="161">
        <v>0</v>
      </c>
      <c r="J42" s="161">
        <v>0</v>
      </c>
      <c r="K42" s="161">
        <v>0</v>
      </c>
      <c r="L42" s="161">
        <v>0</v>
      </c>
      <c r="M42" s="161" t="s">
        <v>152</v>
      </c>
      <c r="N42" s="161" t="s">
        <v>152</v>
      </c>
      <c r="O42" s="161" t="s">
        <v>152</v>
      </c>
      <c r="P42" s="161" t="s">
        <v>152</v>
      </c>
      <c r="Q42" s="161" t="s">
        <v>152</v>
      </c>
      <c r="R42" s="161" t="s">
        <v>152</v>
      </c>
      <c r="S42" s="161" t="s">
        <v>152</v>
      </c>
      <c r="T42" s="161" t="s">
        <v>152</v>
      </c>
      <c r="U42" s="161" t="s">
        <v>143</v>
      </c>
      <c r="V42" s="161" t="s">
        <v>143</v>
      </c>
      <c r="W42" s="168">
        <v>-1560</v>
      </c>
      <c r="X42" s="162" t="s">
        <v>12148</v>
      </c>
      <c r="Y42" s="162"/>
    </row>
    <row r="43" ht="40.5" spans="1:25">
      <c r="A43" s="161" t="s">
        <v>8858</v>
      </c>
      <c r="B43" s="161">
        <v>39</v>
      </c>
      <c r="C43" s="161">
        <v>0</v>
      </c>
      <c r="D43" s="161">
        <v>0</v>
      </c>
      <c r="E43" s="161">
        <v>39</v>
      </c>
      <c r="F43" s="161" t="s">
        <v>428</v>
      </c>
      <c r="G43" s="161">
        <v>0</v>
      </c>
      <c r="H43" s="161">
        <v>0</v>
      </c>
      <c r="I43" s="161">
        <v>0</v>
      </c>
      <c r="J43" s="161">
        <v>0</v>
      </c>
      <c r="K43" s="161">
        <v>0</v>
      </c>
      <c r="L43" s="161">
        <v>0</v>
      </c>
      <c r="M43" s="161" t="s">
        <v>152</v>
      </c>
      <c r="N43" s="161" t="s">
        <v>152</v>
      </c>
      <c r="O43" s="161" t="s">
        <v>152</v>
      </c>
      <c r="P43" s="161" t="s">
        <v>143</v>
      </c>
      <c r="Q43" s="161" t="s">
        <v>152</v>
      </c>
      <c r="R43" s="161" t="s">
        <v>152</v>
      </c>
      <c r="S43" s="161" t="s">
        <v>152</v>
      </c>
      <c r="T43" s="161" t="s">
        <v>152</v>
      </c>
      <c r="U43" s="161" t="s">
        <v>143</v>
      </c>
      <c r="V43" s="161" t="s">
        <v>143</v>
      </c>
      <c r="W43" s="168">
        <v>-3750</v>
      </c>
      <c r="X43" s="162" t="s">
        <v>12149</v>
      </c>
      <c r="Y43" s="162" t="s">
        <v>12150</v>
      </c>
    </row>
    <row r="44" ht="67.5" spans="1:25">
      <c r="A44" s="161" t="s">
        <v>4759</v>
      </c>
      <c r="B44" s="161">
        <v>40</v>
      </c>
      <c r="C44" s="161">
        <v>0</v>
      </c>
      <c r="D44" s="161">
        <v>-10</v>
      </c>
      <c r="E44" s="161">
        <v>25</v>
      </c>
      <c r="F44" s="161" t="s">
        <v>428</v>
      </c>
      <c r="G44" s="161">
        <v>0</v>
      </c>
      <c r="H44" s="161">
        <v>0</v>
      </c>
      <c r="I44" s="161">
        <v>0</v>
      </c>
      <c r="J44" s="161">
        <v>0</v>
      </c>
      <c r="K44" s="161">
        <v>0</v>
      </c>
      <c r="L44" s="161">
        <v>0</v>
      </c>
      <c r="M44" s="161" t="s">
        <v>152</v>
      </c>
      <c r="N44" s="161" t="s">
        <v>152</v>
      </c>
      <c r="O44" s="161" t="s">
        <v>143</v>
      </c>
      <c r="P44" s="161" t="s">
        <v>152</v>
      </c>
      <c r="Q44" s="161" t="s">
        <v>143</v>
      </c>
      <c r="R44" s="161" t="s">
        <v>143</v>
      </c>
      <c r="S44" s="161" t="s">
        <v>143</v>
      </c>
      <c r="T44" s="161" t="s">
        <v>152</v>
      </c>
      <c r="U44" s="161" t="s">
        <v>152</v>
      </c>
      <c r="V44" s="161" t="s">
        <v>152</v>
      </c>
      <c r="W44" s="168">
        <v>3000</v>
      </c>
      <c r="X44" s="162" t="s">
        <v>12151</v>
      </c>
      <c r="Y44" s="162" t="s">
        <v>12152</v>
      </c>
    </row>
    <row r="45" spans="1:25">
      <c r="A45" s="161" t="s">
        <v>4778</v>
      </c>
      <c r="B45" s="161">
        <v>42</v>
      </c>
      <c r="C45" s="161">
        <v>0</v>
      </c>
      <c r="D45" s="161">
        <v>10</v>
      </c>
      <c r="E45" s="161">
        <v>20</v>
      </c>
      <c r="F45" s="161" t="s">
        <v>428</v>
      </c>
      <c r="G45" s="161">
        <v>0</v>
      </c>
      <c r="H45" s="161">
        <v>0</v>
      </c>
      <c r="I45" s="161">
        <v>10</v>
      </c>
      <c r="J45" s="161">
        <v>10</v>
      </c>
      <c r="K45" s="161">
        <v>0</v>
      </c>
      <c r="L45" s="161">
        <v>0</v>
      </c>
      <c r="M45" s="161" t="s">
        <v>152</v>
      </c>
      <c r="N45" s="161" t="s">
        <v>152</v>
      </c>
      <c r="O45" s="161" t="s">
        <v>152</v>
      </c>
      <c r="P45" s="161" t="s">
        <v>152</v>
      </c>
      <c r="Q45" s="161" t="s">
        <v>152</v>
      </c>
      <c r="R45" s="161" t="s">
        <v>152</v>
      </c>
      <c r="S45" s="161" t="s">
        <v>152</v>
      </c>
      <c r="T45" s="161" t="s">
        <v>152</v>
      </c>
      <c r="U45" s="161" t="s">
        <v>143</v>
      </c>
      <c r="V45" s="161" t="s">
        <v>143</v>
      </c>
      <c r="W45" s="168">
        <v>3200</v>
      </c>
      <c r="X45" s="162" t="s">
        <v>10953</v>
      </c>
      <c r="Y45" s="162"/>
    </row>
    <row r="46" ht="27" spans="1:25">
      <c r="A46" s="161" t="s">
        <v>2115</v>
      </c>
      <c r="B46" s="161">
        <v>48</v>
      </c>
      <c r="C46" s="161">
        <v>0</v>
      </c>
      <c r="D46" s="161">
        <v>0</v>
      </c>
      <c r="E46" s="161">
        <v>0</v>
      </c>
      <c r="F46" s="252" t="s">
        <v>4181</v>
      </c>
      <c r="G46" s="161">
        <v>5</v>
      </c>
      <c r="H46" s="161">
        <v>5</v>
      </c>
      <c r="I46" s="161">
        <v>5</v>
      </c>
      <c r="J46" s="161">
        <v>5</v>
      </c>
      <c r="K46" s="161">
        <v>5</v>
      </c>
      <c r="L46" s="161">
        <v>5</v>
      </c>
      <c r="M46" s="161" t="s">
        <v>152</v>
      </c>
      <c r="N46" s="161" t="s">
        <v>152</v>
      </c>
      <c r="O46" s="161" t="s">
        <v>152</v>
      </c>
      <c r="P46" s="161" t="s">
        <v>152</v>
      </c>
      <c r="Q46" s="161" t="s">
        <v>152</v>
      </c>
      <c r="R46" s="161" t="s">
        <v>152</v>
      </c>
      <c r="S46" s="161" t="s">
        <v>152</v>
      </c>
      <c r="T46" s="161" t="s">
        <v>152</v>
      </c>
      <c r="U46" s="161" t="s">
        <v>143</v>
      </c>
      <c r="V46" s="161" t="s">
        <v>143</v>
      </c>
      <c r="W46" s="168">
        <v>-3000</v>
      </c>
      <c r="X46" s="162" t="s">
        <v>11879</v>
      </c>
      <c r="Y46" s="162" t="s">
        <v>12153</v>
      </c>
    </row>
    <row r="47" spans="1:25">
      <c r="A47" s="161" t="s">
        <v>8131</v>
      </c>
      <c r="B47" s="161">
        <v>32</v>
      </c>
      <c r="C47" s="161">
        <v>0</v>
      </c>
      <c r="D47" s="161">
        <v>0</v>
      </c>
      <c r="E47" s="161">
        <v>42</v>
      </c>
      <c r="F47" s="253" t="s">
        <v>4181</v>
      </c>
      <c r="G47" s="161">
        <v>0</v>
      </c>
      <c r="H47" s="161">
        <v>0</v>
      </c>
      <c r="I47" s="161">
        <v>0</v>
      </c>
      <c r="J47" s="161">
        <v>0</v>
      </c>
      <c r="K47" s="161">
        <v>0</v>
      </c>
      <c r="L47" s="161">
        <v>0</v>
      </c>
      <c r="M47" s="161" t="s">
        <v>152</v>
      </c>
      <c r="N47" s="161" t="s">
        <v>152</v>
      </c>
      <c r="O47" s="161" t="s">
        <v>152</v>
      </c>
      <c r="P47" s="161" t="s">
        <v>152</v>
      </c>
      <c r="Q47" s="161" t="s">
        <v>152</v>
      </c>
      <c r="R47" s="161" t="s">
        <v>152</v>
      </c>
      <c r="S47" s="161" t="s">
        <v>143</v>
      </c>
      <c r="T47" s="161" t="s">
        <v>152</v>
      </c>
      <c r="U47" s="161" t="s">
        <v>143</v>
      </c>
      <c r="V47" s="161" t="s">
        <v>143</v>
      </c>
      <c r="W47" s="161" t="s">
        <v>428</v>
      </c>
      <c r="X47" s="162" t="s">
        <v>12154</v>
      </c>
      <c r="Y47" s="162" t="s">
        <v>12155</v>
      </c>
    </row>
    <row r="48" spans="1:25">
      <c r="A48" s="161" t="s">
        <v>8227</v>
      </c>
      <c r="B48" s="161">
        <v>40</v>
      </c>
      <c r="C48" s="161">
        <v>0</v>
      </c>
      <c r="D48" s="161">
        <v>0</v>
      </c>
      <c r="E48" s="161">
        <v>0</v>
      </c>
      <c r="F48" s="253" t="s">
        <v>4181</v>
      </c>
      <c r="G48" s="161">
        <v>0</v>
      </c>
      <c r="H48" s="161">
        <v>0</v>
      </c>
      <c r="I48" s="161">
        <v>0</v>
      </c>
      <c r="J48" s="161">
        <v>0</v>
      </c>
      <c r="K48" s="161">
        <v>95</v>
      </c>
      <c r="L48" s="161">
        <v>0</v>
      </c>
      <c r="M48" s="161" t="s">
        <v>152</v>
      </c>
      <c r="N48" s="161" t="s">
        <v>152</v>
      </c>
      <c r="O48" s="161" t="s">
        <v>152</v>
      </c>
      <c r="P48" s="161" t="s">
        <v>152</v>
      </c>
      <c r="Q48" s="161" t="s">
        <v>152</v>
      </c>
      <c r="R48" s="161" t="s">
        <v>152</v>
      </c>
      <c r="S48" s="161" t="s">
        <v>152</v>
      </c>
      <c r="T48" s="161" t="s">
        <v>152</v>
      </c>
      <c r="U48" s="161" t="s">
        <v>143</v>
      </c>
      <c r="V48" s="161" t="s">
        <v>143</v>
      </c>
      <c r="W48" s="161" t="s">
        <v>428</v>
      </c>
      <c r="X48" s="162" t="s">
        <v>10545</v>
      </c>
      <c r="Y48" s="162" t="s">
        <v>12155</v>
      </c>
    </row>
    <row r="49" spans="1:25">
      <c r="A49" s="161" t="s">
        <v>12156</v>
      </c>
      <c r="B49" s="161">
        <v>24</v>
      </c>
      <c r="C49" s="161">
        <v>0</v>
      </c>
      <c r="D49" s="161">
        <v>0</v>
      </c>
      <c r="E49" s="161">
        <v>30</v>
      </c>
      <c r="F49" s="253" t="s">
        <v>4181</v>
      </c>
      <c r="G49" s="161">
        <v>0</v>
      </c>
      <c r="H49" s="161">
        <v>0</v>
      </c>
      <c r="I49" s="161">
        <v>0</v>
      </c>
      <c r="J49" s="161">
        <v>0</v>
      </c>
      <c r="K49" s="161">
        <v>0</v>
      </c>
      <c r="L49" s="161">
        <v>0</v>
      </c>
      <c r="M49" s="161" t="s">
        <v>152</v>
      </c>
      <c r="N49" s="161" t="s">
        <v>152</v>
      </c>
      <c r="O49" s="161" t="s">
        <v>152</v>
      </c>
      <c r="P49" s="161" t="s">
        <v>152</v>
      </c>
      <c r="Q49" s="161" t="s">
        <v>152</v>
      </c>
      <c r="R49" s="161" t="s">
        <v>152</v>
      </c>
      <c r="S49" s="161" t="s">
        <v>152</v>
      </c>
      <c r="T49" s="161" t="s">
        <v>152</v>
      </c>
      <c r="U49" s="161" t="s">
        <v>152</v>
      </c>
      <c r="V49" s="161" t="s">
        <v>152</v>
      </c>
      <c r="W49" s="161" t="s">
        <v>428</v>
      </c>
      <c r="X49" s="162" t="s">
        <v>11802</v>
      </c>
      <c r="Y49" s="162" t="s">
        <v>12155</v>
      </c>
    </row>
    <row r="50" ht="27" spans="1:25">
      <c r="A50" s="161" t="s">
        <v>12157</v>
      </c>
      <c r="B50" s="161">
        <v>8</v>
      </c>
      <c r="C50" s="161">
        <v>0</v>
      </c>
      <c r="D50" s="161">
        <v>0</v>
      </c>
      <c r="E50" s="161">
        <v>0</v>
      </c>
      <c r="F50" s="253" t="s">
        <v>4181</v>
      </c>
      <c r="G50" s="161">
        <v>0</v>
      </c>
      <c r="H50" s="161">
        <v>0</v>
      </c>
      <c r="I50" s="161">
        <v>0</v>
      </c>
      <c r="J50" s="161">
        <v>0</v>
      </c>
      <c r="K50" s="161">
        <v>0</v>
      </c>
      <c r="L50" s="161">
        <v>0</v>
      </c>
      <c r="M50" s="161" t="s">
        <v>152</v>
      </c>
      <c r="N50" s="161" t="s">
        <v>152</v>
      </c>
      <c r="O50" s="161" t="s">
        <v>152</v>
      </c>
      <c r="P50" s="161" t="s">
        <v>152</v>
      </c>
      <c r="Q50" s="161" t="s">
        <v>152</v>
      </c>
      <c r="R50" s="161" t="s">
        <v>152</v>
      </c>
      <c r="S50" s="161" t="s">
        <v>152</v>
      </c>
      <c r="T50" s="161" t="s">
        <v>152</v>
      </c>
      <c r="U50" s="161" t="s">
        <v>152</v>
      </c>
      <c r="V50" s="161" t="s">
        <v>152</v>
      </c>
      <c r="W50" s="161" t="s">
        <v>428</v>
      </c>
      <c r="X50" s="162" t="s">
        <v>12158</v>
      </c>
      <c r="Y50" s="162" t="s">
        <v>12159</v>
      </c>
    </row>
    <row r="51" spans="1:25">
      <c r="A51" s="161" t="s">
        <v>4274</v>
      </c>
      <c r="B51" s="161">
        <v>25</v>
      </c>
      <c r="C51" s="161">
        <v>0</v>
      </c>
      <c r="D51" s="161">
        <v>10</v>
      </c>
      <c r="E51" s="161">
        <v>10</v>
      </c>
      <c r="F51" s="253" t="s">
        <v>4181</v>
      </c>
      <c r="G51" s="161">
        <v>0</v>
      </c>
      <c r="H51" s="161">
        <v>0</v>
      </c>
      <c r="I51" s="161">
        <v>0</v>
      </c>
      <c r="J51" s="161">
        <v>0</v>
      </c>
      <c r="K51" s="161">
        <v>0</v>
      </c>
      <c r="L51" s="161">
        <v>0</v>
      </c>
      <c r="M51" s="161" t="s">
        <v>152</v>
      </c>
      <c r="N51" s="161" t="s">
        <v>152</v>
      </c>
      <c r="O51" s="161" t="s">
        <v>152</v>
      </c>
      <c r="P51" s="161" t="s">
        <v>152</v>
      </c>
      <c r="Q51" s="161" t="s">
        <v>152</v>
      </c>
      <c r="R51" s="161" t="s">
        <v>152</v>
      </c>
      <c r="S51" s="161" t="s">
        <v>152</v>
      </c>
      <c r="T51" s="161" t="s">
        <v>152</v>
      </c>
      <c r="U51" s="161" t="s">
        <v>152</v>
      </c>
      <c r="V51" s="161" t="s">
        <v>152</v>
      </c>
      <c r="W51" s="161" t="s">
        <v>428</v>
      </c>
      <c r="X51" s="162" t="s">
        <v>10502</v>
      </c>
      <c r="Y51" s="162" t="s">
        <v>12160</v>
      </c>
    </row>
    <row r="52" spans="1:25">
      <c r="A52" s="161" t="s">
        <v>4882</v>
      </c>
      <c r="B52" s="161">
        <v>1</v>
      </c>
      <c r="C52" s="161">
        <v>0</v>
      </c>
      <c r="D52" s="161">
        <v>0</v>
      </c>
      <c r="E52" s="161">
        <v>0</v>
      </c>
      <c r="F52" s="253" t="s">
        <v>4181</v>
      </c>
      <c r="G52" s="161">
        <v>8</v>
      </c>
      <c r="H52" s="161">
        <v>8</v>
      </c>
      <c r="I52" s="161">
        <v>3</v>
      </c>
      <c r="J52" s="161">
        <v>3</v>
      </c>
      <c r="K52" s="161">
        <v>2</v>
      </c>
      <c r="L52" s="161">
        <v>2</v>
      </c>
      <c r="M52" s="161" t="s">
        <v>152</v>
      </c>
      <c r="N52" s="161" t="s">
        <v>152</v>
      </c>
      <c r="O52" s="161" t="s">
        <v>152</v>
      </c>
      <c r="P52" s="161" t="s">
        <v>152</v>
      </c>
      <c r="Q52" s="161" t="s">
        <v>152</v>
      </c>
      <c r="R52" s="161" t="s">
        <v>152</v>
      </c>
      <c r="S52" s="161" t="s">
        <v>152</v>
      </c>
      <c r="T52" s="161" t="s">
        <v>152</v>
      </c>
      <c r="U52" s="161" t="s">
        <v>143</v>
      </c>
      <c r="V52" s="161" t="s">
        <v>143</v>
      </c>
      <c r="W52" s="161">
        <v>832</v>
      </c>
      <c r="X52" s="162" t="s">
        <v>10502</v>
      </c>
      <c r="Y52" s="162" t="s">
        <v>12161</v>
      </c>
    </row>
    <row r="53" spans="1:25">
      <c r="A53" s="161" t="s">
        <v>4884</v>
      </c>
      <c r="B53" s="161">
        <v>8</v>
      </c>
      <c r="C53" s="161">
        <v>0</v>
      </c>
      <c r="D53" s="161">
        <v>0</v>
      </c>
      <c r="E53" s="161">
        <v>0</v>
      </c>
      <c r="F53" s="253" t="s">
        <v>4181</v>
      </c>
      <c r="G53" s="161">
        <v>0</v>
      </c>
      <c r="H53" s="161">
        <v>0</v>
      </c>
      <c r="I53" s="161">
        <v>0</v>
      </c>
      <c r="J53" s="161">
        <v>90</v>
      </c>
      <c r="K53" s="161">
        <v>90</v>
      </c>
      <c r="L53" s="161">
        <v>0</v>
      </c>
      <c r="M53" s="161" t="s">
        <v>152</v>
      </c>
      <c r="N53" s="161" t="s">
        <v>152</v>
      </c>
      <c r="O53" s="161" t="s">
        <v>152</v>
      </c>
      <c r="P53" s="161" t="s">
        <v>152</v>
      </c>
      <c r="Q53" s="161" t="s">
        <v>152</v>
      </c>
      <c r="R53" s="161" t="s">
        <v>152</v>
      </c>
      <c r="S53" s="161" t="s">
        <v>152</v>
      </c>
      <c r="T53" s="161" t="s">
        <v>152</v>
      </c>
      <c r="U53" s="161" t="s">
        <v>152</v>
      </c>
      <c r="V53" s="161" t="s">
        <v>152</v>
      </c>
      <c r="W53" s="168">
        <v>2000</v>
      </c>
      <c r="X53" s="162" t="s">
        <v>10502</v>
      </c>
      <c r="Y53" s="162" t="s">
        <v>8061</v>
      </c>
    </row>
    <row r="54" spans="1:25">
      <c r="A54" s="161" t="s">
        <v>4923</v>
      </c>
      <c r="B54" s="161">
        <v>28</v>
      </c>
      <c r="C54" s="161">
        <v>0</v>
      </c>
      <c r="D54" s="161">
        <v>0</v>
      </c>
      <c r="E54" s="161">
        <v>45</v>
      </c>
      <c r="F54" s="253" t="s">
        <v>4181</v>
      </c>
      <c r="G54" s="161">
        <v>10</v>
      </c>
      <c r="H54" s="161">
        <v>0</v>
      </c>
      <c r="I54" s="161">
        <v>0</v>
      </c>
      <c r="J54" s="161">
        <v>0</v>
      </c>
      <c r="K54" s="161">
        <v>0</v>
      </c>
      <c r="L54" s="161">
        <v>0</v>
      </c>
      <c r="M54" s="161" t="s">
        <v>152</v>
      </c>
      <c r="N54" s="161" t="s">
        <v>152</v>
      </c>
      <c r="O54" s="161" t="s">
        <v>152</v>
      </c>
      <c r="P54" s="161" t="s">
        <v>152</v>
      </c>
      <c r="Q54" s="161" t="s">
        <v>152</v>
      </c>
      <c r="R54" s="161" t="s">
        <v>152</v>
      </c>
      <c r="S54" s="161" t="s">
        <v>152</v>
      </c>
      <c r="T54" s="161" t="s">
        <v>152</v>
      </c>
      <c r="U54" s="161" t="s">
        <v>152</v>
      </c>
      <c r="V54" s="161" t="s">
        <v>152</v>
      </c>
      <c r="W54" s="161">
        <v>500</v>
      </c>
      <c r="X54" s="162" t="s">
        <v>10502</v>
      </c>
      <c r="Y54" s="162" t="s">
        <v>8061</v>
      </c>
    </row>
    <row r="55" spans="1:25">
      <c r="A55" s="161" t="s">
        <v>4927</v>
      </c>
      <c r="B55" s="161">
        <v>32</v>
      </c>
      <c r="C55" s="161">
        <v>0</v>
      </c>
      <c r="D55" s="161">
        <v>0</v>
      </c>
      <c r="E55" s="161">
        <v>42</v>
      </c>
      <c r="F55" s="253" t="s">
        <v>4181</v>
      </c>
      <c r="G55" s="161">
        <v>0</v>
      </c>
      <c r="H55" s="161">
        <v>0</v>
      </c>
      <c r="I55" s="161">
        <v>0</v>
      </c>
      <c r="J55" s="161">
        <v>0</v>
      </c>
      <c r="K55" s="161">
        <v>0</v>
      </c>
      <c r="L55" s="161">
        <v>0</v>
      </c>
      <c r="M55" s="161" t="s">
        <v>152</v>
      </c>
      <c r="N55" s="161" t="s">
        <v>152</v>
      </c>
      <c r="O55" s="161" t="s">
        <v>152</v>
      </c>
      <c r="P55" s="161" t="s">
        <v>143</v>
      </c>
      <c r="Q55" s="161" t="s">
        <v>152</v>
      </c>
      <c r="R55" s="161" t="s">
        <v>152</v>
      </c>
      <c r="S55" s="161" t="s">
        <v>143</v>
      </c>
      <c r="T55" s="161" t="s">
        <v>152</v>
      </c>
      <c r="U55" s="161" t="s">
        <v>143</v>
      </c>
      <c r="V55" s="161" t="s">
        <v>143</v>
      </c>
      <c r="W55" s="161">
        <v>800</v>
      </c>
      <c r="X55" s="162" t="s">
        <v>10502</v>
      </c>
      <c r="Y55" s="162" t="s">
        <v>8061</v>
      </c>
    </row>
    <row r="56" spans="1:25">
      <c r="A56" s="161" t="s">
        <v>4904</v>
      </c>
      <c r="B56" s="161">
        <v>37</v>
      </c>
      <c r="C56" s="161">
        <v>0</v>
      </c>
      <c r="D56" s="161">
        <v>0</v>
      </c>
      <c r="E56" s="161">
        <v>50</v>
      </c>
      <c r="F56" s="253" t="s">
        <v>4181</v>
      </c>
      <c r="G56" s="161">
        <v>0</v>
      </c>
      <c r="H56" s="161">
        <v>0</v>
      </c>
      <c r="I56" s="161">
        <v>0</v>
      </c>
      <c r="J56" s="161">
        <v>0</v>
      </c>
      <c r="K56" s="161">
        <v>0</v>
      </c>
      <c r="L56" s="161">
        <v>0</v>
      </c>
      <c r="M56" s="161" t="s">
        <v>152</v>
      </c>
      <c r="N56" s="161" t="s">
        <v>152</v>
      </c>
      <c r="O56" s="161" t="s">
        <v>152</v>
      </c>
      <c r="P56" s="161" t="s">
        <v>152</v>
      </c>
      <c r="Q56" s="161" t="s">
        <v>152</v>
      </c>
      <c r="R56" s="161" t="s">
        <v>152</v>
      </c>
      <c r="S56" s="161" t="s">
        <v>152</v>
      </c>
      <c r="T56" s="161" t="s">
        <v>152</v>
      </c>
      <c r="U56" s="161" t="s">
        <v>152</v>
      </c>
      <c r="V56" s="161" t="s">
        <v>152</v>
      </c>
      <c r="W56" s="168">
        <v>3000</v>
      </c>
      <c r="X56" s="162" t="s">
        <v>10502</v>
      </c>
      <c r="Y56" s="162" t="s">
        <v>8061</v>
      </c>
    </row>
    <row r="57" spans="1:25">
      <c r="A57" s="161" t="s">
        <v>4952</v>
      </c>
      <c r="B57" s="161">
        <v>39</v>
      </c>
      <c r="C57" s="161">
        <v>0</v>
      </c>
      <c r="D57" s="161">
        <v>0</v>
      </c>
      <c r="E57" s="161">
        <v>-42</v>
      </c>
      <c r="F57" s="253" t="s">
        <v>4181</v>
      </c>
      <c r="G57" s="161">
        <v>0</v>
      </c>
      <c r="H57" s="161">
        <v>0</v>
      </c>
      <c r="I57" s="161">
        <v>0</v>
      </c>
      <c r="J57" s="161">
        <v>0</v>
      </c>
      <c r="K57" s="161">
        <v>90</v>
      </c>
      <c r="L57" s="161">
        <v>0</v>
      </c>
      <c r="M57" s="161" t="s">
        <v>152</v>
      </c>
      <c r="N57" s="161" t="s">
        <v>152</v>
      </c>
      <c r="O57" s="161" t="s">
        <v>152</v>
      </c>
      <c r="P57" s="161" t="s">
        <v>152</v>
      </c>
      <c r="Q57" s="161" t="s">
        <v>152</v>
      </c>
      <c r="R57" s="161" t="s">
        <v>152</v>
      </c>
      <c r="S57" s="161" t="s">
        <v>152</v>
      </c>
      <c r="T57" s="161" t="s">
        <v>152</v>
      </c>
      <c r="U57" s="161" t="s">
        <v>143</v>
      </c>
      <c r="V57" s="161" t="s">
        <v>143</v>
      </c>
      <c r="W57" s="161">
        <v>960</v>
      </c>
      <c r="X57" s="162" t="s">
        <v>10502</v>
      </c>
      <c r="Y57" s="162" t="s">
        <v>8061</v>
      </c>
    </row>
    <row r="58" spans="1:25">
      <c r="A58" s="161" t="s">
        <v>4955</v>
      </c>
      <c r="B58" s="161">
        <v>42</v>
      </c>
      <c r="C58" s="161">
        <v>0</v>
      </c>
      <c r="D58" s="161">
        <v>0</v>
      </c>
      <c r="E58" s="161">
        <v>20</v>
      </c>
      <c r="F58" s="253" t="s">
        <v>4181</v>
      </c>
      <c r="G58" s="161">
        <v>25</v>
      </c>
      <c r="H58" s="161">
        <v>25</v>
      </c>
      <c r="I58" s="161">
        <v>0</v>
      </c>
      <c r="J58" s="161">
        <v>0</v>
      </c>
      <c r="K58" s="161">
        <v>0</v>
      </c>
      <c r="L58" s="161">
        <v>0</v>
      </c>
      <c r="M58" s="161" t="s">
        <v>152</v>
      </c>
      <c r="N58" s="161" t="s">
        <v>152</v>
      </c>
      <c r="O58" s="161" t="s">
        <v>152</v>
      </c>
      <c r="P58" s="161" t="s">
        <v>152</v>
      </c>
      <c r="Q58" s="161" t="s">
        <v>152</v>
      </c>
      <c r="R58" s="161" t="s">
        <v>152</v>
      </c>
      <c r="S58" s="161" t="s">
        <v>152</v>
      </c>
      <c r="T58" s="161" t="s">
        <v>152</v>
      </c>
      <c r="U58" s="161" t="s">
        <v>143</v>
      </c>
      <c r="V58" s="161" t="s">
        <v>143</v>
      </c>
      <c r="W58" s="168">
        <v>3200</v>
      </c>
      <c r="X58" s="162" t="s">
        <v>10502</v>
      </c>
      <c r="Y58" s="162" t="s">
        <v>8061</v>
      </c>
    </row>
    <row r="59" ht="27" spans="1:25">
      <c r="A59" s="161" t="s">
        <v>4990</v>
      </c>
      <c r="B59" s="161">
        <v>43</v>
      </c>
      <c r="C59" s="161">
        <v>9</v>
      </c>
      <c r="D59" s="161">
        <v>0</v>
      </c>
      <c r="E59" s="161">
        <v>43</v>
      </c>
      <c r="F59" s="253" t="s">
        <v>4181</v>
      </c>
      <c r="G59" s="161">
        <v>0</v>
      </c>
      <c r="H59" s="161">
        <v>0</v>
      </c>
      <c r="I59" s="161">
        <v>0</v>
      </c>
      <c r="J59" s="161">
        <v>0</v>
      </c>
      <c r="K59" s="161">
        <v>0</v>
      </c>
      <c r="L59" s="161">
        <v>0</v>
      </c>
      <c r="M59" s="161" t="s">
        <v>152</v>
      </c>
      <c r="N59" s="161" t="s">
        <v>152</v>
      </c>
      <c r="O59" s="161" t="s">
        <v>152</v>
      </c>
      <c r="P59" s="161" t="s">
        <v>152</v>
      </c>
      <c r="Q59" s="161" t="s">
        <v>152</v>
      </c>
      <c r="R59" s="161" t="s">
        <v>152</v>
      </c>
      <c r="S59" s="161" t="s">
        <v>152</v>
      </c>
      <c r="T59" s="161" t="s">
        <v>152</v>
      </c>
      <c r="U59" s="161" t="s">
        <v>143</v>
      </c>
      <c r="V59" s="161" t="s">
        <v>143</v>
      </c>
      <c r="W59" s="161">
        <v>4300</v>
      </c>
      <c r="X59" s="162" t="s">
        <v>10502</v>
      </c>
      <c r="Y59" s="162" t="s">
        <v>12162</v>
      </c>
    </row>
    <row r="60" ht="27" spans="1:25">
      <c r="A60" s="161" t="s">
        <v>4983</v>
      </c>
      <c r="B60" s="161">
        <v>43</v>
      </c>
      <c r="C60" s="161">
        <v>0</v>
      </c>
      <c r="D60" s="161">
        <v>9</v>
      </c>
      <c r="E60" s="161">
        <v>43</v>
      </c>
      <c r="F60" s="253" t="s">
        <v>4181</v>
      </c>
      <c r="G60" s="161">
        <v>0</v>
      </c>
      <c r="H60" s="161">
        <v>0</v>
      </c>
      <c r="I60" s="161">
        <v>0</v>
      </c>
      <c r="J60" s="161">
        <v>0</v>
      </c>
      <c r="K60" s="161">
        <v>0</v>
      </c>
      <c r="L60" s="161">
        <v>0</v>
      </c>
      <c r="M60" s="161" t="s">
        <v>152</v>
      </c>
      <c r="N60" s="161" t="s">
        <v>152</v>
      </c>
      <c r="O60" s="161" t="s">
        <v>152</v>
      </c>
      <c r="P60" s="161" t="s">
        <v>152</v>
      </c>
      <c r="Q60" s="161" t="s">
        <v>152</v>
      </c>
      <c r="R60" s="161" t="s">
        <v>152</v>
      </c>
      <c r="S60" s="161" t="s">
        <v>152</v>
      </c>
      <c r="T60" s="161" t="s">
        <v>152</v>
      </c>
      <c r="U60" s="161" t="s">
        <v>143</v>
      </c>
      <c r="V60" s="161" t="s">
        <v>143</v>
      </c>
      <c r="W60" s="161" t="s">
        <v>428</v>
      </c>
      <c r="X60" s="162" t="s">
        <v>10502</v>
      </c>
      <c r="Y60" s="162" t="s">
        <v>12163</v>
      </c>
    </row>
    <row r="61" spans="1:25">
      <c r="A61" s="161" t="s">
        <v>8147</v>
      </c>
      <c r="B61" s="161">
        <v>40</v>
      </c>
      <c r="C61" s="161">
        <v>0</v>
      </c>
      <c r="D61" s="161">
        <v>0</v>
      </c>
      <c r="E61" s="161">
        <v>-40</v>
      </c>
      <c r="F61" s="253" t="s">
        <v>4181</v>
      </c>
      <c r="G61" s="161">
        <v>0</v>
      </c>
      <c r="H61" s="161">
        <v>0</v>
      </c>
      <c r="I61" s="161">
        <v>0</v>
      </c>
      <c r="J61" s="161">
        <v>90</v>
      </c>
      <c r="K61" s="161">
        <v>0</v>
      </c>
      <c r="L61" s="161">
        <v>0</v>
      </c>
      <c r="M61" s="161" t="s">
        <v>152</v>
      </c>
      <c r="N61" s="161" t="s">
        <v>152</v>
      </c>
      <c r="O61" s="161" t="s">
        <v>152</v>
      </c>
      <c r="P61" s="161" t="s">
        <v>152</v>
      </c>
      <c r="Q61" s="161" t="s">
        <v>152</v>
      </c>
      <c r="R61" s="161" t="s">
        <v>152</v>
      </c>
      <c r="S61" s="161" t="s">
        <v>152</v>
      </c>
      <c r="T61" s="161" t="s">
        <v>152</v>
      </c>
      <c r="U61" s="161" t="s">
        <v>143</v>
      </c>
      <c r="V61" s="161" t="s">
        <v>143</v>
      </c>
      <c r="W61" s="161" t="s">
        <v>428</v>
      </c>
      <c r="X61" s="162" t="s">
        <v>11954</v>
      </c>
      <c r="Y61" s="162" t="s">
        <v>9273</v>
      </c>
    </row>
    <row r="62" spans="1:25">
      <c r="A62" s="161" t="s">
        <v>8296</v>
      </c>
      <c r="B62" s="161">
        <v>44</v>
      </c>
      <c r="C62" s="161">
        <v>0</v>
      </c>
      <c r="D62" s="161">
        <v>0</v>
      </c>
      <c r="E62" s="161">
        <v>44</v>
      </c>
      <c r="F62" s="253" t="s">
        <v>4181</v>
      </c>
      <c r="G62" s="161">
        <v>0</v>
      </c>
      <c r="H62" s="161">
        <v>0</v>
      </c>
      <c r="I62" s="161">
        <v>0</v>
      </c>
      <c r="J62" s="161">
        <v>0</v>
      </c>
      <c r="K62" s="161">
        <v>0</v>
      </c>
      <c r="L62" s="161">
        <v>0</v>
      </c>
      <c r="M62" s="161" t="s">
        <v>152</v>
      </c>
      <c r="N62" s="161" t="s">
        <v>152</v>
      </c>
      <c r="O62" s="161" t="s">
        <v>152</v>
      </c>
      <c r="P62" s="161" t="s">
        <v>152</v>
      </c>
      <c r="Q62" s="161" t="s">
        <v>152</v>
      </c>
      <c r="R62" s="161" t="s">
        <v>152</v>
      </c>
      <c r="S62" s="161" t="s">
        <v>152</v>
      </c>
      <c r="T62" s="161" t="s">
        <v>152</v>
      </c>
      <c r="U62" s="161" t="s">
        <v>143</v>
      </c>
      <c r="V62" s="161" t="s">
        <v>143</v>
      </c>
      <c r="W62" s="161" t="s">
        <v>428</v>
      </c>
      <c r="X62" s="162" t="s">
        <v>12164</v>
      </c>
      <c r="Y62" s="162" t="s">
        <v>8061</v>
      </c>
    </row>
    <row r="63" ht="40.5" spans="1:25">
      <c r="A63" s="161" t="s">
        <v>12165</v>
      </c>
      <c r="B63" s="161">
        <v>8</v>
      </c>
      <c r="C63" s="161">
        <v>0</v>
      </c>
      <c r="D63" s="161">
        <v>0</v>
      </c>
      <c r="E63" s="161">
        <v>0</v>
      </c>
      <c r="F63" s="253" t="s">
        <v>4181</v>
      </c>
      <c r="G63" s="161">
        <v>0</v>
      </c>
      <c r="H63" s="161">
        <v>30</v>
      </c>
      <c r="I63" s="161">
        <v>0</v>
      </c>
      <c r="J63" s="161">
        <v>0</v>
      </c>
      <c r="K63" s="161">
        <v>0</v>
      </c>
      <c r="L63" s="161">
        <v>0</v>
      </c>
      <c r="M63" s="161" t="s">
        <v>152</v>
      </c>
      <c r="N63" s="161" t="s">
        <v>152</v>
      </c>
      <c r="O63" s="161" t="s">
        <v>152</v>
      </c>
      <c r="P63" s="161" t="s">
        <v>152</v>
      </c>
      <c r="Q63" s="161" t="s">
        <v>152</v>
      </c>
      <c r="R63" s="161" t="s">
        <v>152</v>
      </c>
      <c r="S63" s="161" t="s">
        <v>152</v>
      </c>
      <c r="T63" s="161" t="s">
        <v>152</v>
      </c>
      <c r="U63" s="161" t="s">
        <v>152</v>
      </c>
      <c r="V63" s="161" t="s">
        <v>152</v>
      </c>
      <c r="W63" s="161" t="s">
        <v>428</v>
      </c>
      <c r="X63" s="162" t="s">
        <v>12166</v>
      </c>
      <c r="Y63" s="162" t="s">
        <v>12167</v>
      </c>
    </row>
    <row r="64" ht="27" spans="1:25">
      <c r="A64" s="161" t="s">
        <v>12168</v>
      </c>
      <c r="B64" s="161">
        <v>8</v>
      </c>
      <c r="C64" s="161">
        <v>0</v>
      </c>
      <c r="D64" s="161">
        <v>0</v>
      </c>
      <c r="E64" s="161">
        <v>0</v>
      </c>
      <c r="F64" s="253" t="s">
        <v>4181</v>
      </c>
      <c r="G64" s="161">
        <v>0</v>
      </c>
      <c r="H64" s="161">
        <v>0</v>
      </c>
      <c r="I64" s="161">
        <v>0</v>
      </c>
      <c r="J64" s="161">
        <v>0</v>
      </c>
      <c r="K64" s="161">
        <v>0</v>
      </c>
      <c r="L64" s="161">
        <v>0</v>
      </c>
      <c r="M64" s="161" t="s">
        <v>152</v>
      </c>
      <c r="N64" s="161" t="s">
        <v>152</v>
      </c>
      <c r="O64" s="161" t="s">
        <v>152</v>
      </c>
      <c r="P64" s="161" t="s">
        <v>152</v>
      </c>
      <c r="Q64" s="161" t="s">
        <v>152</v>
      </c>
      <c r="R64" s="161" t="s">
        <v>152</v>
      </c>
      <c r="S64" s="161" t="s">
        <v>152</v>
      </c>
      <c r="T64" s="161" t="s">
        <v>152</v>
      </c>
      <c r="U64" s="161" t="s">
        <v>152</v>
      </c>
      <c r="V64" s="161" t="s">
        <v>152</v>
      </c>
      <c r="W64" s="161" t="s">
        <v>428</v>
      </c>
      <c r="X64" s="162" t="s">
        <v>12169</v>
      </c>
      <c r="Y64" s="162" t="s">
        <v>12170</v>
      </c>
    </row>
    <row r="65" ht="20.25" spans="1:25">
      <c r="A65" s="259" t="s">
        <v>4680</v>
      </c>
      <c r="B65" s="260"/>
      <c r="C65" s="260"/>
      <c r="D65" s="260"/>
      <c r="E65" s="260"/>
      <c r="F65" s="260"/>
      <c r="G65" s="260"/>
      <c r="H65" s="260"/>
      <c r="I65" s="260"/>
      <c r="J65" s="260"/>
      <c r="K65" s="260"/>
      <c r="L65" s="260"/>
      <c r="M65" s="260"/>
      <c r="N65" s="260"/>
      <c r="O65" s="260"/>
      <c r="P65" s="260"/>
      <c r="Q65" s="260"/>
      <c r="R65" s="260"/>
      <c r="S65" s="260"/>
      <c r="T65" s="260"/>
      <c r="U65" s="260"/>
      <c r="V65" s="260"/>
      <c r="W65" s="260"/>
      <c r="X65" s="260"/>
      <c r="Y65" s="261"/>
    </row>
    <row r="66" spans="1:25">
      <c r="A66" s="163" t="s">
        <v>4679</v>
      </c>
      <c r="B66" s="163">
        <v>8</v>
      </c>
      <c r="C66" s="163">
        <v>0</v>
      </c>
      <c r="D66" s="163">
        <v>0</v>
      </c>
      <c r="E66" s="163">
        <v>0</v>
      </c>
      <c r="F66" s="163" t="s">
        <v>428</v>
      </c>
      <c r="G66" s="163">
        <v>0</v>
      </c>
      <c r="H66" s="163">
        <v>0</v>
      </c>
      <c r="I66" s="163">
        <v>0</v>
      </c>
      <c r="J66" s="163">
        <v>0</v>
      </c>
      <c r="K66" s="163">
        <v>0</v>
      </c>
      <c r="L66" s="163">
        <v>0</v>
      </c>
      <c r="M66" s="163" t="s">
        <v>143</v>
      </c>
      <c r="N66" s="163" t="s">
        <v>143</v>
      </c>
      <c r="O66" s="163" t="s">
        <v>143</v>
      </c>
      <c r="P66" s="163" t="s">
        <v>143</v>
      </c>
      <c r="Q66" s="163" t="s">
        <v>143</v>
      </c>
      <c r="R66" s="163" t="s">
        <v>143</v>
      </c>
      <c r="S66" s="163" t="s">
        <v>143</v>
      </c>
      <c r="T66" s="163" t="s">
        <v>143</v>
      </c>
      <c r="U66" s="163" t="s">
        <v>152</v>
      </c>
      <c r="V66" s="163" t="s">
        <v>152</v>
      </c>
      <c r="W66" s="163">
        <v>100</v>
      </c>
      <c r="X66" s="164" t="s">
        <v>12072</v>
      </c>
      <c r="Y66" s="164"/>
    </row>
    <row r="67" ht="27" spans="1:25">
      <c r="A67" s="161" t="s">
        <v>5091</v>
      </c>
      <c r="B67" s="161">
        <v>12</v>
      </c>
      <c r="C67" s="161">
        <v>0</v>
      </c>
      <c r="D67" s="161">
        <v>10</v>
      </c>
      <c r="E67" s="161">
        <v>0</v>
      </c>
      <c r="F67" s="161" t="s">
        <v>428</v>
      </c>
      <c r="G67" s="161">
        <v>0</v>
      </c>
      <c r="H67" s="161">
        <v>0</v>
      </c>
      <c r="I67" s="161">
        <v>0</v>
      </c>
      <c r="J67" s="161">
        <v>0</v>
      </c>
      <c r="K67" s="161">
        <v>0</v>
      </c>
      <c r="L67" s="161">
        <v>0</v>
      </c>
      <c r="M67" s="161" t="s">
        <v>152</v>
      </c>
      <c r="N67" s="161" t="s">
        <v>143</v>
      </c>
      <c r="O67" s="161" t="s">
        <v>143</v>
      </c>
      <c r="P67" s="161" t="s">
        <v>143</v>
      </c>
      <c r="Q67" s="161" t="s">
        <v>143</v>
      </c>
      <c r="R67" s="161" t="s">
        <v>143</v>
      </c>
      <c r="S67" s="161" t="s">
        <v>143</v>
      </c>
      <c r="T67" s="161" t="s">
        <v>143</v>
      </c>
      <c r="U67" s="161" t="s">
        <v>152</v>
      </c>
      <c r="V67" s="161" t="s">
        <v>152</v>
      </c>
      <c r="W67" s="161">
        <v>150</v>
      </c>
      <c r="X67" s="162" t="s">
        <v>12171</v>
      </c>
      <c r="Y67" s="162"/>
    </row>
    <row r="68" ht="27" spans="1:25">
      <c r="A68" s="163" t="s">
        <v>5249</v>
      </c>
      <c r="B68" s="163">
        <v>30</v>
      </c>
      <c r="C68" s="163">
        <v>0</v>
      </c>
      <c r="D68" s="163">
        <v>0</v>
      </c>
      <c r="E68" s="163">
        <v>0</v>
      </c>
      <c r="F68" s="163" t="s">
        <v>428</v>
      </c>
      <c r="G68" s="163">
        <v>0</v>
      </c>
      <c r="H68" s="163">
        <v>0</v>
      </c>
      <c r="I68" s="163">
        <v>0</v>
      </c>
      <c r="J68" s="163">
        <v>0</v>
      </c>
      <c r="K68" s="163">
        <v>75</v>
      </c>
      <c r="L68" s="163">
        <v>0</v>
      </c>
      <c r="M68" s="163" t="s">
        <v>143</v>
      </c>
      <c r="N68" s="163" t="s">
        <v>143</v>
      </c>
      <c r="O68" s="163" t="s">
        <v>143</v>
      </c>
      <c r="P68" s="163" t="s">
        <v>143</v>
      </c>
      <c r="Q68" s="163" t="s">
        <v>143</v>
      </c>
      <c r="R68" s="163" t="s">
        <v>143</v>
      </c>
      <c r="S68" s="163" t="s">
        <v>143</v>
      </c>
      <c r="T68" s="163" t="s">
        <v>143</v>
      </c>
      <c r="U68" s="163" t="s">
        <v>152</v>
      </c>
      <c r="V68" s="163" t="s">
        <v>152</v>
      </c>
      <c r="W68" s="163">
        <v>900</v>
      </c>
      <c r="X68" s="164" t="s">
        <v>12172</v>
      </c>
      <c r="Y68" s="164"/>
    </row>
    <row r="69" spans="1:25">
      <c r="A69" s="161" t="s">
        <v>4803</v>
      </c>
      <c r="B69" s="161">
        <v>36</v>
      </c>
      <c r="C69" s="161">
        <v>0</v>
      </c>
      <c r="D69" s="161">
        <v>15</v>
      </c>
      <c r="E69" s="161">
        <v>0</v>
      </c>
      <c r="F69" s="161" t="s">
        <v>428</v>
      </c>
      <c r="G69" s="161">
        <v>0</v>
      </c>
      <c r="H69" s="161">
        <v>0</v>
      </c>
      <c r="I69" s="161">
        <v>0</v>
      </c>
      <c r="J69" s="161">
        <v>0</v>
      </c>
      <c r="K69" s="161">
        <v>0</v>
      </c>
      <c r="L69" s="161">
        <v>0</v>
      </c>
      <c r="M69" s="161" t="s">
        <v>143</v>
      </c>
      <c r="N69" s="161" t="s">
        <v>143</v>
      </c>
      <c r="O69" s="161" t="s">
        <v>143</v>
      </c>
      <c r="P69" s="161" t="s">
        <v>143</v>
      </c>
      <c r="Q69" s="161" t="s">
        <v>143</v>
      </c>
      <c r="R69" s="161" t="s">
        <v>143</v>
      </c>
      <c r="S69" s="161" t="s">
        <v>143</v>
      </c>
      <c r="T69" s="161" t="s">
        <v>143</v>
      </c>
      <c r="U69" s="161" t="s">
        <v>152</v>
      </c>
      <c r="V69" s="161" t="s">
        <v>152</v>
      </c>
      <c r="W69" s="168">
        <v>1680</v>
      </c>
      <c r="X69" s="162" t="s">
        <v>12077</v>
      </c>
      <c r="Y69" s="162"/>
    </row>
  </sheetData>
  <mergeCells count="13">
    <mergeCell ref="A1:Y1"/>
    <mergeCell ref="G2:L2"/>
    <mergeCell ref="M2:V2"/>
    <mergeCell ref="A65:Y65"/>
    <mergeCell ref="A2:A3"/>
    <mergeCell ref="B2:B3"/>
    <mergeCell ref="C2:C3"/>
    <mergeCell ref="D2:D3"/>
    <mergeCell ref="E2:E3"/>
    <mergeCell ref="F2:F3"/>
    <mergeCell ref="W2:W3"/>
    <mergeCell ref="X2:X3"/>
    <mergeCell ref="Y2:Y3"/>
  </mergeCells>
  <conditionalFormatting sqref="A4:Y64">
    <cfRule type="expression" dxfId="8" priority="1">
      <formula>MOD(ROW(),2)</formula>
    </cfRule>
  </conditionalFormatting>
  <pageMargins left="0.75" right="0.75" top="1" bottom="1" header="0.511805555555556" footer="0.511805555555556"/>
  <headerFooter/>
  <drawing r:id="rId2"/>
  <legacyDrawing r:id="rId3"/>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14"/>
  <sheetViews>
    <sheetView showGridLines="0" workbookViewId="0">
      <pane ySplit="3" topLeftCell="A4" activePane="bottomLeft" state="frozen"/>
      <selection/>
      <selection pane="bottomLeft" activeCell="A1" sqref="A1:Y1"/>
    </sheetView>
  </sheetViews>
  <sheetFormatPr defaultColWidth="9" defaultRowHeight="13.5"/>
  <cols>
    <col min="1" max="1" width="15.625" style="155" customWidth="1"/>
    <col min="2" max="5" width="4.625" style="155" customWidth="1"/>
    <col min="6" max="22" width="4.125" style="155" customWidth="1"/>
    <col min="23" max="23" width="8.4" style="155" customWidth="1"/>
    <col min="24" max="24" width="40.825" style="156" customWidth="1"/>
    <col min="25" max="25" width="21.3" style="156" customWidth="1"/>
    <col min="26" max="250" width="9" style="155" customWidth="1"/>
    <col min="251" max="16384" width="9" style="251"/>
  </cols>
  <sheetData>
    <row r="1" ht="24.75" spans="1:25">
      <c r="A1" s="158" t="s">
        <v>12173</v>
      </c>
      <c r="B1" s="158"/>
      <c r="C1" s="158"/>
      <c r="D1" s="158"/>
      <c r="E1" s="158"/>
      <c r="F1" s="158"/>
      <c r="G1" s="158"/>
      <c r="H1" s="158"/>
      <c r="I1" s="158"/>
      <c r="J1" s="158"/>
      <c r="K1" s="158"/>
      <c r="L1" s="158"/>
      <c r="M1" s="158"/>
      <c r="N1" s="158"/>
      <c r="O1" s="158"/>
      <c r="P1" s="158"/>
      <c r="Q1" s="158"/>
      <c r="R1" s="158"/>
      <c r="S1" s="158"/>
      <c r="T1" s="158"/>
      <c r="U1" s="158"/>
      <c r="V1" s="158"/>
      <c r="W1" s="158"/>
      <c r="X1" s="158"/>
      <c r="Y1" s="158"/>
    </row>
    <row r="2" spans="1:25">
      <c r="A2" s="160" t="s">
        <v>2699</v>
      </c>
      <c r="B2" s="160" t="s">
        <v>12091</v>
      </c>
      <c r="C2" s="160" t="s">
        <v>12092</v>
      </c>
      <c r="D2" s="160" t="s">
        <v>12093</v>
      </c>
      <c r="E2" s="160" t="s">
        <v>1532</v>
      </c>
      <c r="F2" s="160" t="s">
        <v>10125</v>
      </c>
      <c r="G2" s="160" t="s">
        <v>2668</v>
      </c>
      <c r="H2" s="160"/>
      <c r="I2" s="160"/>
      <c r="J2" s="160"/>
      <c r="K2" s="160"/>
      <c r="L2" s="160"/>
      <c r="M2" s="268" t="s">
        <v>11767</v>
      </c>
      <c r="N2" s="269"/>
      <c r="O2" s="269"/>
      <c r="P2" s="269"/>
      <c r="Q2" s="269"/>
      <c r="R2" s="269"/>
      <c r="S2" s="269"/>
      <c r="T2" s="269"/>
      <c r="U2" s="269"/>
      <c r="V2" s="270"/>
      <c r="W2" s="160" t="s">
        <v>2672</v>
      </c>
      <c r="X2" s="160" t="s">
        <v>10127</v>
      </c>
      <c r="Y2" s="160" t="s">
        <v>477</v>
      </c>
    </row>
    <row r="3" spans="1:25">
      <c r="A3" s="160"/>
      <c r="B3" s="160"/>
      <c r="C3" s="160"/>
      <c r="D3" s="160"/>
      <c r="E3" s="160"/>
      <c r="F3" s="160"/>
      <c r="G3" s="160" t="s">
        <v>12094</v>
      </c>
      <c r="H3" s="160" t="s">
        <v>12095</v>
      </c>
      <c r="I3" s="160" t="s">
        <v>12096</v>
      </c>
      <c r="J3" s="160" t="s">
        <v>12097</v>
      </c>
      <c r="K3" s="160" t="s">
        <v>12098</v>
      </c>
      <c r="L3" s="160" t="s">
        <v>12099</v>
      </c>
      <c r="M3" s="160" t="s">
        <v>11768</v>
      </c>
      <c r="N3" s="160" t="s">
        <v>11769</v>
      </c>
      <c r="O3" s="160" t="s">
        <v>11770</v>
      </c>
      <c r="P3" s="160" t="s">
        <v>11771</v>
      </c>
      <c r="Q3" s="160" t="s">
        <v>11772</v>
      </c>
      <c r="R3" s="160" t="s">
        <v>11773</v>
      </c>
      <c r="S3" s="160" t="s">
        <v>11774</v>
      </c>
      <c r="T3" s="160" t="s">
        <v>11775</v>
      </c>
      <c r="U3" s="160" t="s">
        <v>6410</v>
      </c>
      <c r="V3" s="160" t="s">
        <v>797</v>
      </c>
      <c r="W3" s="160"/>
      <c r="X3" s="160"/>
      <c r="Y3" s="160"/>
    </row>
    <row r="4" ht="27" spans="1:25">
      <c r="A4" s="161" t="s">
        <v>1951</v>
      </c>
      <c r="B4" s="161">
        <v>2</v>
      </c>
      <c r="C4" s="161">
        <v>0</v>
      </c>
      <c r="D4" s="161">
        <v>0</v>
      </c>
      <c r="E4" s="161">
        <v>85</v>
      </c>
      <c r="F4" s="161" t="s">
        <v>428</v>
      </c>
      <c r="G4" s="161">
        <v>0</v>
      </c>
      <c r="H4" s="161">
        <v>5</v>
      </c>
      <c r="I4" s="161">
        <v>0</v>
      </c>
      <c r="J4" s="161">
        <v>0</v>
      </c>
      <c r="K4" s="161">
        <v>0</v>
      </c>
      <c r="L4" s="161">
        <v>0</v>
      </c>
      <c r="M4" s="161" t="s">
        <v>152</v>
      </c>
      <c r="N4" s="161" t="s">
        <v>152</v>
      </c>
      <c r="O4" s="161" t="s">
        <v>152</v>
      </c>
      <c r="P4" s="161" t="s">
        <v>152</v>
      </c>
      <c r="Q4" s="161" t="s">
        <v>152</v>
      </c>
      <c r="R4" s="161" t="s">
        <v>152</v>
      </c>
      <c r="S4" s="161" t="s">
        <v>152</v>
      </c>
      <c r="T4" s="161" t="s">
        <v>152</v>
      </c>
      <c r="U4" s="161" t="s">
        <v>143</v>
      </c>
      <c r="V4" s="161" t="s">
        <v>143</v>
      </c>
      <c r="W4" s="161">
        <v>25</v>
      </c>
      <c r="X4" s="162" t="s">
        <v>12174</v>
      </c>
      <c r="Y4" s="162" t="s">
        <v>11900</v>
      </c>
    </row>
    <row r="5" ht="27" spans="1:25">
      <c r="A5" s="161" t="s">
        <v>5344</v>
      </c>
      <c r="B5" s="161">
        <v>3</v>
      </c>
      <c r="C5" s="161">
        <v>0</v>
      </c>
      <c r="D5" s="161">
        <v>0</v>
      </c>
      <c r="E5" s="161">
        <v>80</v>
      </c>
      <c r="F5" s="161" t="s">
        <v>428</v>
      </c>
      <c r="G5" s="161">
        <v>0</v>
      </c>
      <c r="H5" s="161">
        <v>0</v>
      </c>
      <c r="I5" s="161">
        <v>0</v>
      </c>
      <c r="J5" s="161">
        <v>0</v>
      </c>
      <c r="K5" s="161">
        <v>0</v>
      </c>
      <c r="L5" s="161">
        <v>0</v>
      </c>
      <c r="M5" s="161" t="s">
        <v>152</v>
      </c>
      <c r="N5" s="161" t="s">
        <v>152</v>
      </c>
      <c r="O5" s="161" t="s">
        <v>152</v>
      </c>
      <c r="P5" s="161" t="s">
        <v>152</v>
      </c>
      <c r="Q5" s="161" t="s">
        <v>152</v>
      </c>
      <c r="R5" s="161" t="s">
        <v>152</v>
      </c>
      <c r="S5" s="161" t="s">
        <v>152</v>
      </c>
      <c r="T5" s="161" t="s">
        <v>152</v>
      </c>
      <c r="U5" s="161" t="s">
        <v>143</v>
      </c>
      <c r="V5" s="161" t="s">
        <v>143</v>
      </c>
      <c r="W5" s="161">
        <v>30</v>
      </c>
      <c r="X5" s="162" t="s">
        <v>12174</v>
      </c>
      <c r="Y5" s="162" t="s">
        <v>11900</v>
      </c>
    </row>
    <row r="6" spans="1:25">
      <c r="A6" s="161" t="s">
        <v>12175</v>
      </c>
      <c r="B6" s="161">
        <v>4</v>
      </c>
      <c r="C6" s="161">
        <v>0</v>
      </c>
      <c r="D6" s="161">
        <v>0</v>
      </c>
      <c r="E6" s="161">
        <v>0</v>
      </c>
      <c r="F6" s="161" t="s">
        <v>428</v>
      </c>
      <c r="G6" s="161">
        <v>0</v>
      </c>
      <c r="H6" s="161">
        <v>0</v>
      </c>
      <c r="I6" s="161">
        <v>0</v>
      </c>
      <c r="J6" s="161">
        <v>0</v>
      </c>
      <c r="K6" s="161">
        <v>0</v>
      </c>
      <c r="L6" s="161">
        <v>0</v>
      </c>
      <c r="M6" s="161" t="s">
        <v>152</v>
      </c>
      <c r="N6" s="161" t="s">
        <v>152</v>
      </c>
      <c r="O6" s="161" t="s">
        <v>152</v>
      </c>
      <c r="P6" s="161" t="s">
        <v>152</v>
      </c>
      <c r="Q6" s="161" t="s">
        <v>152</v>
      </c>
      <c r="R6" s="161" t="s">
        <v>152</v>
      </c>
      <c r="S6" s="161" t="s">
        <v>152</v>
      </c>
      <c r="T6" s="161" t="s">
        <v>152</v>
      </c>
      <c r="U6" s="161" t="s">
        <v>143</v>
      </c>
      <c r="V6" s="161" t="s">
        <v>143</v>
      </c>
      <c r="W6" s="161">
        <v>-7</v>
      </c>
      <c r="X6" s="162" t="s">
        <v>12176</v>
      </c>
      <c r="Y6" s="162"/>
    </row>
    <row r="7" spans="1:25">
      <c r="A7" s="161" t="s">
        <v>12177</v>
      </c>
      <c r="B7" s="161">
        <v>4</v>
      </c>
      <c r="C7" s="161">
        <v>0</v>
      </c>
      <c r="D7" s="161">
        <v>0</v>
      </c>
      <c r="E7" s="161">
        <v>-15</v>
      </c>
      <c r="F7" s="161" t="s">
        <v>428</v>
      </c>
      <c r="G7" s="161">
        <v>0</v>
      </c>
      <c r="H7" s="161">
        <v>0</v>
      </c>
      <c r="I7" s="161">
        <v>0</v>
      </c>
      <c r="J7" s="161">
        <v>0</v>
      </c>
      <c r="K7" s="161">
        <v>0</v>
      </c>
      <c r="L7" s="161">
        <v>0</v>
      </c>
      <c r="M7" s="161" t="s">
        <v>152</v>
      </c>
      <c r="N7" s="161" t="s">
        <v>152</v>
      </c>
      <c r="O7" s="161" t="s">
        <v>152</v>
      </c>
      <c r="P7" s="161" t="s">
        <v>152</v>
      </c>
      <c r="Q7" s="161" t="s">
        <v>152</v>
      </c>
      <c r="R7" s="161" t="s">
        <v>152</v>
      </c>
      <c r="S7" s="161" t="s">
        <v>152</v>
      </c>
      <c r="T7" s="161" t="s">
        <v>152</v>
      </c>
      <c r="U7" s="161" t="s">
        <v>143</v>
      </c>
      <c r="V7" s="161" t="s">
        <v>143</v>
      </c>
      <c r="W7" s="161">
        <v>-7</v>
      </c>
      <c r="X7" s="162" t="s">
        <v>10991</v>
      </c>
      <c r="Y7" s="162"/>
    </row>
    <row r="8" spans="1:25">
      <c r="A8" s="161" t="s">
        <v>2011</v>
      </c>
      <c r="B8" s="161">
        <v>4</v>
      </c>
      <c r="C8" s="161">
        <v>0</v>
      </c>
      <c r="D8" s="161">
        <v>0</v>
      </c>
      <c r="E8" s="161">
        <v>0</v>
      </c>
      <c r="F8" s="161" t="s">
        <v>428</v>
      </c>
      <c r="G8" s="161">
        <v>0</v>
      </c>
      <c r="H8" s="161">
        <v>0</v>
      </c>
      <c r="I8" s="161">
        <v>0</v>
      </c>
      <c r="J8" s="161">
        <v>0</v>
      </c>
      <c r="K8" s="161">
        <v>0</v>
      </c>
      <c r="L8" s="161">
        <v>0</v>
      </c>
      <c r="M8" s="161" t="s">
        <v>152</v>
      </c>
      <c r="N8" s="161" t="s">
        <v>143</v>
      </c>
      <c r="O8" s="161" t="s">
        <v>143</v>
      </c>
      <c r="P8" s="161" t="s">
        <v>143</v>
      </c>
      <c r="Q8" s="161" t="s">
        <v>143</v>
      </c>
      <c r="R8" s="161" t="s">
        <v>143</v>
      </c>
      <c r="S8" s="161" t="s">
        <v>143</v>
      </c>
      <c r="T8" s="161" t="s">
        <v>143</v>
      </c>
      <c r="U8" s="161" t="s">
        <v>143</v>
      </c>
      <c r="V8" s="161" t="s">
        <v>143</v>
      </c>
      <c r="W8" s="161">
        <v>-30</v>
      </c>
      <c r="X8" s="162" t="s">
        <v>11927</v>
      </c>
      <c r="Y8" s="162" t="s">
        <v>11900</v>
      </c>
    </row>
    <row r="9" spans="1:25">
      <c r="A9" s="161" t="s">
        <v>5321</v>
      </c>
      <c r="B9" s="161">
        <v>4</v>
      </c>
      <c r="C9" s="161">
        <v>0</v>
      </c>
      <c r="D9" s="161">
        <v>0</v>
      </c>
      <c r="E9" s="161">
        <v>-97</v>
      </c>
      <c r="F9" s="161" t="s">
        <v>428</v>
      </c>
      <c r="G9" s="161">
        <v>0</v>
      </c>
      <c r="H9" s="161">
        <v>0</v>
      </c>
      <c r="I9" s="161">
        <v>0</v>
      </c>
      <c r="J9" s="161">
        <v>0</v>
      </c>
      <c r="K9" s="161">
        <v>0</v>
      </c>
      <c r="L9" s="161">
        <v>0</v>
      </c>
      <c r="M9" s="161" t="s">
        <v>152</v>
      </c>
      <c r="N9" s="161" t="s">
        <v>152</v>
      </c>
      <c r="O9" s="161" t="s">
        <v>152</v>
      </c>
      <c r="P9" s="161" t="s">
        <v>152</v>
      </c>
      <c r="Q9" s="161" t="s">
        <v>152</v>
      </c>
      <c r="R9" s="161" t="s">
        <v>152</v>
      </c>
      <c r="S9" s="161" t="s">
        <v>152</v>
      </c>
      <c r="T9" s="161" t="s">
        <v>152</v>
      </c>
      <c r="U9" s="161" t="s">
        <v>143</v>
      </c>
      <c r="V9" s="161" t="s">
        <v>143</v>
      </c>
      <c r="W9" s="168">
        <v>4800</v>
      </c>
      <c r="X9" s="162" t="s">
        <v>12178</v>
      </c>
      <c r="Y9" s="162" t="s">
        <v>11926</v>
      </c>
    </row>
    <row r="10" ht="27" spans="1:25">
      <c r="A10" s="161" t="s">
        <v>4650</v>
      </c>
      <c r="B10" s="161">
        <v>5</v>
      </c>
      <c r="C10" s="161">
        <v>0</v>
      </c>
      <c r="D10" s="161">
        <v>0</v>
      </c>
      <c r="E10" s="161">
        <v>25</v>
      </c>
      <c r="F10" s="161" t="s">
        <v>428</v>
      </c>
      <c r="G10" s="161">
        <v>0</v>
      </c>
      <c r="H10" s="161">
        <v>0</v>
      </c>
      <c r="I10" s="161">
        <v>0</v>
      </c>
      <c r="J10" s="161">
        <v>0</v>
      </c>
      <c r="K10" s="161">
        <v>0</v>
      </c>
      <c r="L10" s="161">
        <v>0</v>
      </c>
      <c r="M10" s="161" t="s">
        <v>152</v>
      </c>
      <c r="N10" s="161" t="s">
        <v>152</v>
      </c>
      <c r="O10" s="161" t="s">
        <v>152</v>
      </c>
      <c r="P10" s="161" t="s">
        <v>152</v>
      </c>
      <c r="Q10" s="161" t="s">
        <v>152</v>
      </c>
      <c r="R10" s="161" t="s">
        <v>152</v>
      </c>
      <c r="S10" s="161" t="s">
        <v>152</v>
      </c>
      <c r="T10" s="161" t="s">
        <v>152</v>
      </c>
      <c r="U10" s="161" t="s">
        <v>152</v>
      </c>
      <c r="V10" s="161" t="s">
        <v>152</v>
      </c>
      <c r="W10" s="161">
        <v>50</v>
      </c>
      <c r="X10" s="162" t="s">
        <v>12179</v>
      </c>
      <c r="Y10" s="162"/>
    </row>
    <row r="11" spans="1:25">
      <c r="A11" s="161" t="s">
        <v>12180</v>
      </c>
      <c r="B11" s="161">
        <v>5</v>
      </c>
      <c r="C11" s="161">
        <v>0</v>
      </c>
      <c r="D11" s="161">
        <v>0</v>
      </c>
      <c r="E11" s="161">
        <v>-25</v>
      </c>
      <c r="F11" s="161" t="s">
        <v>428</v>
      </c>
      <c r="G11" s="161">
        <v>0</v>
      </c>
      <c r="H11" s="161">
        <v>0</v>
      </c>
      <c r="I11" s="161">
        <v>0</v>
      </c>
      <c r="J11" s="161">
        <v>0</v>
      </c>
      <c r="K11" s="161">
        <v>0</v>
      </c>
      <c r="L11" s="161">
        <v>0</v>
      </c>
      <c r="M11" s="161" t="s">
        <v>152</v>
      </c>
      <c r="N11" s="161" t="s">
        <v>152</v>
      </c>
      <c r="O11" s="161" t="s">
        <v>152</v>
      </c>
      <c r="P11" s="161" t="s">
        <v>152</v>
      </c>
      <c r="Q11" s="161" t="s">
        <v>152</v>
      </c>
      <c r="R11" s="161" t="s">
        <v>152</v>
      </c>
      <c r="S11" s="161" t="s">
        <v>152</v>
      </c>
      <c r="T11" s="161" t="s">
        <v>152</v>
      </c>
      <c r="U11" s="161" t="s">
        <v>152</v>
      </c>
      <c r="V11" s="161" t="s">
        <v>152</v>
      </c>
      <c r="W11" s="161">
        <v>-210</v>
      </c>
      <c r="X11" s="162" t="s">
        <v>12033</v>
      </c>
      <c r="Y11" s="162" t="s">
        <v>11926</v>
      </c>
    </row>
    <row r="12" ht="27" spans="1:25">
      <c r="A12" s="161" t="s">
        <v>8997</v>
      </c>
      <c r="B12" s="161">
        <v>5</v>
      </c>
      <c r="C12" s="161">
        <v>0</v>
      </c>
      <c r="D12" s="161">
        <v>0</v>
      </c>
      <c r="E12" s="161">
        <v>-60</v>
      </c>
      <c r="F12" s="161" t="s">
        <v>428</v>
      </c>
      <c r="G12" s="161">
        <v>0</v>
      </c>
      <c r="H12" s="161">
        <v>0</v>
      </c>
      <c r="I12" s="161">
        <v>0</v>
      </c>
      <c r="J12" s="161">
        <v>0</v>
      </c>
      <c r="K12" s="161">
        <v>0</v>
      </c>
      <c r="L12" s="161">
        <v>0</v>
      </c>
      <c r="M12" s="161" t="s">
        <v>152</v>
      </c>
      <c r="N12" s="161" t="s">
        <v>152</v>
      </c>
      <c r="O12" s="161" t="s">
        <v>152</v>
      </c>
      <c r="P12" s="161" t="s">
        <v>152</v>
      </c>
      <c r="Q12" s="161" t="s">
        <v>152</v>
      </c>
      <c r="R12" s="161" t="s">
        <v>152</v>
      </c>
      <c r="S12" s="161" t="s">
        <v>152</v>
      </c>
      <c r="T12" s="161" t="s">
        <v>152</v>
      </c>
      <c r="U12" s="161" t="s">
        <v>152</v>
      </c>
      <c r="V12" s="161" t="s">
        <v>152</v>
      </c>
      <c r="W12" s="161">
        <v>-285</v>
      </c>
      <c r="X12" s="162" t="s">
        <v>12181</v>
      </c>
      <c r="Y12" s="162" t="s">
        <v>11926</v>
      </c>
    </row>
    <row r="13" spans="1:25">
      <c r="A13" s="161" t="s">
        <v>8647</v>
      </c>
      <c r="B13" s="161">
        <v>5</v>
      </c>
      <c r="C13" s="161">
        <v>0</v>
      </c>
      <c r="D13" s="161">
        <v>10</v>
      </c>
      <c r="E13" s="161">
        <v>-99</v>
      </c>
      <c r="F13" s="161" t="s">
        <v>428</v>
      </c>
      <c r="G13" s="161">
        <v>0</v>
      </c>
      <c r="H13" s="161">
        <v>0</v>
      </c>
      <c r="I13" s="161">
        <v>0</v>
      </c>
      <c r="J13" s="161">
        <v>0</v>
      </c>
      <c r="K13" s="161">
        <v>0</v>
      </c>
      <c r="L13" s="161">
        <v>0</v>
      </c>
      <c r="M13" s="161" t="s">
        <v>152</v>
      </c>
      <c r="N13" s="161" t="s">
        <v>152</v>
      </c>
      <c r="O13" s="161" t="s">
        <v>152</v>
      </c>
      <c r="P13" s="161" t="s">
        <v>152</v>
      </c>
      <c r="Q13" s="161" t="s">
        <v>152</v>
      </c>
      <c r="R13" s="161" t="s">
        <v>152</v>
      </c>
      <c r="S13" s="161" t="s">
        <v>152</v>
      </c>
      <c r="T13" s="161" t="s">
        <v>152</v>
      </c>
      <c r="U13" s="161" t="s">
        <v>152</v>
      </c>
      <c r="V13" s="161" t="s">
        <v>152</v>
      </c>
      <c r="W13" s="168">
        <v>-1485</v>
      </c>
      <c r="X13" s="162" t="s">
        <v>12182</v>
      </c>
      <c r="Y13" s="162" t="s">
        <v>11926</v>
      </c>
    </row>
    <row r="14" ht="40.5" spans="1:25">
      <c r="A14" s="161" t="s">
        <v>4654</v>
      </c>
      <c r="B14" s="161">
        <v>6</v>
      </c>
      <c r="C14" s="161">
        <v>0</v>
      </c>
      <c r="D14" s="161">
        <v>0</v>
      </c>
      <c r="E14" s="161">
        <v>-50</v>
      </c>
      <c r="F14" s="161" t="s">
        <v>428</v>
      </c>
      <c r="G14" s="161">
        <v>0</v>
      </c>
      <c r="H14" s="161">
        <v>0</v>
      </c>
      <c r="I14" s="161">
        <v>0</v>
      </c>
      <c r="J14" s="161">
        <v>0</v>
      </c>
      <c r="K14" s="161">
        <v>0</v>
      </c>
      <c r="L14" s="161">
        <v>0</v>
      </c>
      <c r="M14" s="161" t="s">
        <v>152</v>
      </c>
      <c r="N14" s="161" t="s">
        <v>152</v>
      </c>
      <c r="O14" s="161" t="s">
        <v>152</v>
      </c>
      <c r="P14" s="161" t="s">
        <v>152</v>
      </c>
      <c r="Q14" s="161" t="s">
        <v>152</v>
      </c>
      <c r="R14" s="161" t="s">
        <v>152</v>
      </c>
      <c r="S14" s="161" t="s">
        <v>152</v>
      </c>
      <c r="T14" s="161" t="s">
        <v>152</v>
      </c>
      <c r="U14" s="161" t="s">
        <v>152</v>
      </c>
      <c r="V14" s="161" t="s">
        <v>152</v>
      </c>
      <c r="W14" s="161">
        <v>60</v>
      </c>
      <c r="X14" s="162" t="s">
        <v>12183</v>
      </c>
      <c r="Y14" s="162" t="s">
        <v>11926</v>
      </c>
    </row>
    <row r="15" ht="27" spans="1:25">
      <c r="A15" s="161" t="s">
        <v>5373</v>
      </c>
      <c r="B15" s="161">
        <v>6</v>
      </c>
      <c r="C15" s="161">
        <v>0</v>
      </c>
      <c r="D15" s="161">
        <v>0</v>
      </c>
      <c r="E15" s="161">
        <v>-85</v>
      </c>
      <c r="F15" s="161" t="s">
        <v>428</v>
      </c>
      <c r="G15" s="161">
        <v>0</v>
      </c>
      <c r="H15" s="161">
        <v>0</v>
      </c>
      <c r="I15" s="161">
        <v>0</v>
      </c>
      <c r="J15" s="161">
        <v>0</v>
      </c>
      <c r="K15" s="161">
        <v>0</v>
      </c>
      <c r="L15" s="161">
        <v>0</v>
      </c>
      <c r="M15" s="161" t="s">
        <v>152</v>
      </c>
      <c r="N15" s="161" t="s">
        <v>152</v>
      </c>
      <c r="O15" s="161" t="s">
        <v>152</v>
      </c>
      <c r="P15" s="161" t="s">
        <v>152</v>
      </c>
      <c r="Q15" s="161" t="s">
        <v>152</v>
      </c>
      <c r="R15" s="161" t="s">
        <v>152</v>
      </c>
      <c r="S15" s="161" t="s">
        <v>152</v>
      </c>
      <c r="T15" s="161" t="s">
        <v>152</v>
      </c>
      <c r="U15" s="161" t="s">
        <v>152</v>
      </c>
      <c r="V15" s="161" t="s">
        <v>152</v>
      </c>
      <c r="W15" s="161">
        <v>780</v>
      </c>
      <c r="X15" s="162" t="s">
        <v>12184</v>
      </c>
      <c r="Y15" s="162" t="s">
        <v>11926</v>
      </c>
    </row>
    <row r="16" ht="27" spans="1:25">
      <c r="A16" s="161" t="s">
        <v>5348</v>
      </c>
      <c r="B16" s="161">
        <v>8</v>
      </c>
      <c r="C16" s="161">
        <v>0</v>
      </c>
      <c r="D16" s="161">
        <v>0</v>
      </c>
      <c r="E16" s="161">
        <v>35</v>
      </c>
      <c r="F16" s="161" t="s">
        <v>428</v>
      </c>
      <c r="G16" s="161">
        <v>0</v>
      </c>
      <c r="H16" s="161">
        <v>5</v>
      </c>
      <c r="I16" s="161">
        <v>0</v>
      </c>
      <c r="J16" s="161">
        <v>0</v>
      </c>
      <c r="K16" s="161">
        <v>0</v>
      </c>
      <c r="L16" s="161">
        <v>0</v>
      </c>
      <c r="M16" s="161" t="s">
        <v>152</v>
      </c>
      <c r="N16" s="161" t="s">
        <v>152</v>
      </c>
      <c r="O16" s="161" t="s">
        <v>152</v>
      </c>
      <c r="P16" s="161" t="s">
        <v>152</v>
      </c>
      <c r="Q16" s="161" t="s">
        <v>152</v>
      </c>
      <c r="R16" s="161" t="s">
        <v>152</v>
      </c>
      <c r="S16" s="161" t="s">
        <v>152</v>
      </c>
      <c r="T16" s="161" t="s">
        <v>152</v>
      </c>
      <c r="U16" s="161" t="s">
        <v>143</v>
      </c>
      <c r="V16" s="161" t="s">
        <v>143</v>
      </c>
      <c r="W16" s="161">
        <v>80</v>
      </c>
      <c r="X16" s="162" t="s">
        <v>12185</v>
      </c>
      <c r="Y16" s="162" t="s">
        <v>11900</v>
      </c>
    </row>
    <row r="17" spans="1:25">
      <c r="A17" s="161" t="s">
        <v>12186</v>
      </c>
      <c r="B17" s="161">
        <v>8</v>
      </c>
      <c r="C17" s="161">
        <v>0</v>
      </c>
      <c r="D17" s="161">
        <v>0</v>
      </c>
      <c r="E17" s="161">
        <v>65</v>
      </c>
      <c r="F17" s="253" t="s">
        <v>4181</v>
      </c>
      <c r="G17" s="161">
        <v>90</v>
      </c>
      <c r="H17" s="161">
        <v>0</v>
      </c>
      <c r="I17" s="161">
        <v>0</v>
      </c>
      <c r="J17" s="161">
        <v>0</v>
      </c>
      <c r="K17" s="161">
        <v>0</v>
      </c>
      <c r="L17" s="161">
        <v>90</v>
      </c>
      <c r="M17" s="161" t="s">
        <v>152</v>
      </c>
      <c r="N17" s="161" t="s">
        <v>152</v>
      </c>
      <c r="O17" s="161" t="s">
        <v>152</v>
      </c>
      <c r="P17" s="161" t="s">
        <v>152</v>
      </c>
      <c r="Q17" s="161" t="s">
        <v>152</v>
      </c>
      <c r="R17" s="161" t="s">
        <v>152</v>
      </c>
      <c r="S17" s="161" t="s">
        <v>152</v>
      </c>
      <c r="T17" s="161" t="s">
        <v>152</v>
      </c>
      <c r="U17" s="161" t="s">
        <v>152</v>
      </c>
      <c r="V17" s="161" t="s">
        <v>152</v>
      </c>
      <c r="W17" s="168">
        <v>2000</v>
      </c>
      <c r="X17" s="162" t="s">
        <v>10502</v>
      </c>
      <c r="Y17" s="162" t="s">
        <v>8061</v>
      </c>
    </row>
    <row r="18" ht="27" spans="1:25">
      <c r="A18" s="161" t="s">
        <v>4645</v>
      </c>
      <c r="B18" s="161">
        <v>10</v>
      </c>
      <c r="C18" s="161">
        <v>0</v>
      </c>
      <c r="D18" s="161">
        <v>5</v>
      </c>
      <c r="E18" s="161">
        <v>10</v>
      </c>
      <c r="F18" s="161" t="s">
        <v>428</v>
      </c>
      <c r="G18" s="161">
        <v>0</v>
      </c>
      <c r="H18" s="161">
        <v>0</v>
      </c>
      <c r="I18" s="161">
        <v>0</v>
      </c>
      <c r="J18" s="161">
        <v>0</v>
      </c>
      <c r="K18" s="161">
        <v>0</v>
      </c>
      <c r="L18" s="161">
        <v>0</v>
      </c>
      <c r="M18" s="161" t="s">
        <v>152</v>
      </c>
      <c r="N18" s="161" t="s">
        <v>152</v>
      </c>
      <c r="O18" s="161" t="s">
        <v>152</v>
      </c>
      <c r="P18" s="161" t="s">
        <v>152</v>
      </c>
      <c r="Q18" s="161" t="s">
        <v>152</v>
      </c>
      <c r="R18" s="161" t="s">
        <v>152</v>
      </c>
      <c r="S18" s="161" t="s">
        <v>152</v>
      </c>
      <c r="T18" s="161" t="s">
        <v>152</v>
      </c>
      <c r="U18" s="161" t="s">
        <v>143</v>
      </c>
      <c r="V18" s="161" t="s">
        <v>143</v>
      </c>
      <c r="W18" s="161">
        <v>100</v>
      </c>
      <c r="X18" s="162" t="s">
        <v>12187</v>
      </c>
      <c r="Y18" s="162"/>
    </row>
    <row r="19" spans="1:25">
      <c r="A19" s="161" t="s">
        <v>1901</v>
      </c>
      <c r="B19" s="161">
        <v>10</v>
      </c>
      <c r="C19" s="161">
        <v>0</v>
      </c>
      <c r="D19" s="161">
        <v>0</v>
      </c>
      <c r="E19" s="161">
        <v>-95</v>
      </c>
      <c r="F19" s="161" t="s">
        <v>428</v>
      </c>
      <c r="G19" s="161">
        <v>0</v>
      </c>
      <c r="H19" s="161">
        <v>0</v>
      </c>
      <c r="I19" s="161">
        <v>0</v>
      </c>
      <c r="J19" s="161">
        <v>0</v>
      </c>
      <c r="K19" s="161">
        <v>0</v>
      </c>
      <c r="L19" s="161">
        <v>0</v>
      </c>
      <c r="M19" s="161" t="s">
        <v>152</v>
      </c>
      <c r="N19" s="161" t="s">
        <v>152</v>
      </c>
      <c r="O19" s="161" t="s">
        <v>152</v>
      </c>
      <c r="P19" s="161" t="s">
        <v>152</v>
      </c>
      <c r="Q19" s="161" t="s">
        <v>152</v>
      </c>
      <c r="R19" s="161" t="s">
        <v>152</v>
      </c>
      <c r="S19" s="161" t="s">
        <v>152</v>
      </c>
      <c r="T19" s="161" t="s">
        <v>152</v>
      </c>
      <c r="U19" s="161" t="s">
        <v>152</v>
      </c>
      <c r="V19" s="161" t="s">
        <v>152</v>
      </c>
      <c r="W19" s="161">
        <v>-435</v>
      </c>
      <c r="X19" s="162" t="s">
        <v>12188</v>
      </c>
      <c r="Y19" s="162" t="s">
        <v>11926</v>
      </c>
    </row>
    <row r="20" ht="27" spans="1:25">
      <c r="A20" s="161" t="s">
        <v>12189</v>
      </c>
      <c r="B20" s="161">
        <v>12</v>
      </c>
      <c r="C20" s="161">
        <v>0</v>
      </c>
      <c r="D20" s="161">
        <v>0</v>
      </c>
      <c r="E20" s="161">
        <v>0</v>
      </c>
      <c r="F20" s="161" t="s">
        <v>428</v>
      </c>
      <c r="G20" s="161">
        <v>0</v>
      </c>
      <c r="H20" s="161">
        <v>0</v>
      </c>
      <c r="I20" s="161">
        <v>0</v>
      </c>
      <c r="J20" s="161">
        <v>0</v>
      </c>
      <c r="K20" s="161">
        <v>0</v>
      </c>
      <c r="L20" s="161">
        <v>0</v>
      </c>
      <c r="M20" s="161" t="s">
        <v>143</v>
      </c>
      <c r="N20" s="161" t="s">
        <v>143</v>
      </c>
      <c r="O20" s="161" t="s">
        <v>143</v>
      </c>
      <c r="P20" s="161" t="s">
        <v>143</v>
      </c>
      <c r="Q20" s="161" t="s">
        <v>143</v>
      </c>
      <c r="R20" s="161" t="s">
        <v>143</v>
      </c>
      <c r="S20" s="161" t="s">
        <v>143</v>
      </c>
      <c r="T20" s="161" t="s">
        <v>152</v>
      </c>
      <c r="U20" s="161" t="s">
        <v>143</v>
      </c>
      <c r="V20" s="161" t="s">
        <v>143</v>
      </c>
      <c r="W20" s="161" t="s">
        <v>428</v>
      </c>
      <c r="X20" s="162" t="s">
        <v>12116</v>
      </c>
      <c r="Y20" s="162"/>
    </row>
    <row r="21" ht="27" spans="1:25">
      <c r="A21" s="161" t="s">
        <v>12190</v>
      </c>
      <c r="B21" s="161">
        <v>12</v>
      </c>
      <c r="C21" s="161">
        <v>3</v>
      </c>
      <c r="D21" s="161">
        <v>0</v>
      </c>
      <c r="E21" s="161">
        <v>0</v>
      </c>
      <c r="F21" s="161" t="s">
        <v>428</v>
      </c>
      <c r="G21" s="161">
        <v>0</v>
      </c>
      <c r="H21" s="161">
        <v>0</v>
      </c>
      <c r="I21" s="161">
        <v>0</v>
      </c>
      <c r="J21" s="161">
        <v>0</v>
      </c>
      <c r="K21" s="161">
        <v>0</v>
      </c>
      <c r="L21" s="161">
        <v>0</v>
      </c>
      <c r="M21" s="161" t="s">
        <v>143</v>
      </c>
      <c r="N21" s="161" t="s">
        <v>143</v>
      </c>
      <c r="O21" s="161" t="s">
        <v>143</v>
      </c>
      <c r="P21" s="161" t="s">
        <v>143</v>
      </c>
      <c r="Q21" s="161" t="s">
        <v>143</v>
      </c>
      <c r="R21" s="161" t="s">
        <v>152</v>
      </c>
      <c r="S21" s="161" t="s">
        <v>143</v>
      </c>
      <c r="T21" s="161" t="s">
        <v>143</v>
      </c>
      <c r="U21" s="161" t="s">
        <v>143</v>
      </c>
      <c r="V21" s="161" t="s">
        <v>143</v>
      </c>
      <c r="W21" s="161" t="s">
        <v>428</v>
      </c>
      <c r="X21" s="162" t="s">
        <v>12191</v>
      </c>
      <c r="Y21" s="162"/>
    </row>
    <row r="22" spans="1:25">
      <c r="A22" s="161" t="s">
        <v>12192</v>
      </c>
      <c r="B22" s="161">
        <v>12</v>
      </c>
      <c r="C22" s="161">
        <v>0</v>
      </c>
      <c r="D22" s="161">
        <v>0</v>
      </c>
      <c r="E22" s="161">
        <v>-25</v>
      </c>
      <c r="F22" s="161" t="s">
        <v>428</v>
      </c>
      <c r="G22" s="161">
        <v>0</v>
      </c>
      <c r="H22" s="161">
        <v>0</v>
      </c>
      <c r="I22" s="161">
        <v>0</v>
      </c>
      <c r="J22" s="161">
        <v>0</v>
      </c>
      <c r="K22" s="161">
        <v>0</v>
      </c>
      <c r="L22" s="161">
        <v>0</v>
      </c>
      <c r="M22" s="161" t="s">
        <v>152</v>
      </c>
      <c r="N22" s="161" t="s">
        <v>152</v>
      </c>
      <c r="O22" s="161" t="s">
        <v>152</v>
      </c>
      <c r="P22" s="161" t="s">
        <v>152</v>
      </c>
      <c r="Q22" s="161" t="s">
        <v>152</v>
      </c>
      <c r="R22" s="161" t="s">
        <v>152</v>
      </c>
      <c r="S22" s="161" t="s">
        <v>152</v>
      </c>
      <c r="T22" s="161" t="s">
        <v>152</v>
      </c>
      <c r="U22" s="161" t="s">
        <v>143</v>
      </c>
      <c r="V22" s="161" t="s">
        <v>143</v>
      </c>
      <c r="W22" s="161">
        <v>-150</v>
      </c>
      <c r="X22" s="162" t="s">
        <v>11821</v>
      </c>
      <c r="Y22" s="162" t="s">
        <v>11926</v>
      </c>
    </row>
    <row r="23" spans="1:25">
      <c r="A23" s="161" t="s">
        <v>12193</v>
      </c>
      <c r="B23" s="161">
        <v>12</v>
      </c>
      <c r="C23" s="161">
        <v>0</v>
      </c>
      <c r="D23" s="161">
        <v>0</v>
      </c>
      <c r="E23" s="161">
        <v>-25</v>
      </c>
      <c r="F23" s="161" t="s">
        <v>428</v>
      </c>
      <c r="G23" s="161">
        <v>0</v>
      </c>
      <c r="H23" s="161">
        <v>0</v>
      </c>
      <c r="I23" s="161">
        <v>0</v>
      </c>
      <c r="J23" s="161">
        <v>0</v>
      </c>
      <c r="K23" s="161">
        <v>0</v>
      </c>
      <c r="L23" s="161">
        <v>0</v>
      </c>
      <c r="M23" s="161" t="s">
        <v>143</v>
      </c>
      <c r="N23" s="161" t="s">
        <v>143</v>
      </c>
      <c r="O23" s="161" t="s">
        <v>143</v>
      </c>
      <c r="P23" s="161" t="s">
        <v>143</v>
      </c>
      <c r="Q23" s="161" t="s">
        <v>143</v>
      </c>
      <c r="R23" s="161" t="s">
        <v>143</v>
      </c>
      <c r="S23" s="161" t="s">
        <v>143</v>
      </c>
      <c r="T23" s="161" t="s">
        <v>152</v>
      </c>
      <c r="U23" s="161" t="s">
        <v>143</v>
      </c>
      <c r="V23" s="161" t="s">
        <v>143</v>
      </c>
      <c r="W23" s="161">
        <v>-150</v>
      </c>
      <c r="X23" s="162" t="s">
        <v>12194</v>
      </c>
      <c r="Y23" s="162" t="s">
        <v>11926</v>
      </c>
    </row>
    <row r="24" spans="1:25">
      <c r="A24" s="161" t="s">
        <v>12195</v>
      </c>
      <c r="B24" s="161">
        <v>12</v>
      </c>
      <c r="C24" s="161">
        <v>0</v>
      </c>
      <c r="D24" s="161">
        <v>0</v>
      </c>
      <c r="E24" s="161">
        <v>0</v>
      </c>
      <c r="F24" s="161" t="s">
        <v>428</v>
      </c>
      <c r="G24" s="161">
        <v>0</v>
      </c>
      <c r="H24" s="161">
        <v>0</v>
      </c>
      <c r="I24" s="161">
        <v>0</v>
      </c>
      <c r="J24" s="161">
        <v>0</v>
      </c>
      <c r="K24" s="161">
        <v>0</v>
      </c>
      <c r="L24" s="161">
        <v>0</v>
      </c>
      <c r="M24" s="161" t="s">
        <v>143</v>
      </c>
      <c r="N24" s="161" t="s">
        <v>143</v>
      </c>
      <c r="O24" s="161" t="s">
        <v>143</v>
      </c>
      <c r="P24" s="161" t="s">
        <v>143</v>
      </c>
      <c r="Q24" s="161" t="s">
        <v>152</v>
      </c>
      <c r="R24" s="161" t="s">
        <v>143</v>
      </c>
      <c r="S24" s="161" t="s">
        <v>143</v>
      </c>
      <c r="T24" s="161" t="s">
        <v>143</v>
      </c>
      <c r="U24" s="161" t="s">
        <v>143</v>
      </c>
      <c r="V24" s="161" t="s">
        <v>143</v>
      </c>
      <c r="W24" s="161" t="s">
        <v>428</v>
      </c>
      <c r="X24" s="162" t="s">
        <v>12196</v>
      </c>
      <c r="Y24" s="162"/>
    </row>
    <row r="25" spans="1:25">
      <c r="A25" s="161" t="s">
        <v>12197</v>
      </c>
      <c r="B25" s="161">
        <v>12</v>
      </c>
      <c r="C25" s="161">
        <v>0</v>
      </c>
      <c r="D25" s="161">
        <v>0</v>
      </c>
      <c r="E25" s="161">
        <v>80</v>
      </c>
      <c r="F25" s="253" t="s">
        <v>4181</v>
      </c>
      <c r="G25" s="161">
        <v>0</v>
      </c>
      <c r="H25" s="161">
        <v>0</v>
      </c>
      <c r="I25" s="161">
        <v>0</v>
      </c>
      <c r="J25" s="161">
        <v>0</v>
      </c>
      <c r="K25" s="161">
        <v>0</v>
      </c>
      <c r="L25" s="161">
        <v>0</v>
      </c>
      <c r="M25" s="161" t="s">
        <v>152</v>
      </c>
      <c r="N25" s="161" t="s">
        <v>152</v>
      </c>
      <c r="O25" s="161" t="s">
        <v>152</v>
      </c>
      <c r="P25" s="161" t="s">
        <v>152</v>
      </c>
      <c r="Q25" s="161" t="s">
        <v>152</v>
      </c>
      <c r="R25" s="161" t="s">
        <v>152</v>
      </c>
      <c r="S25" s="161" t="s">
        <v>152</v>
      </c>
      <c r="T25" s="161" t="s">
        <v>152</v>
      </c>
      <c r="U25" s="161" t="s">
        <v>152</v>
      </c>
      <c r="V25" s="161" t="s">
        <v>152</v>
      </c>
      <c r="W25" s="161" t="s">
        <v>428</v>
      </c>
      <c r="X25" s="162" t="s">
        <v>11802</v>
      </c>
      <c r="Y25" s="162" t="s">
        <v>12155</v>
      </c>
    </row>
    <row r="26" spans="1:25">
      <c r="A26" s="161" t="s">
        <v>12198</v>
      </c>
      <c r="B26" s="161">
        <v>15</v>
      </c>
      <c r="C26" s="161">
        <v>0</v>
      </c>
      <c r="D26" s="161">
        <v>0</v>
      </c>
      <c r="E26" s="161">
        <v>-50</v>
      </c>
      <c r="F26" s="253" t="s">
        <v>4181</v>
      </c>
      <c r="G26" s="161">
        <v>0</v>
      </c>
      <c r="H26" s="161">
        <v>0</v>
      </c>
      <c r="I26" s="161">
        <v>0</v>
      </c>
      <c r="J26" s="161">
        <v>0</v>
      </c>
      <c r="K26" s="161">
        <v>0</v>
      </c>
      <c r="L26" s="161">
        <v>0</v>
      </c>
      <c r="M26" s="161" t="s">
        <v>152</v>
      </c>
      <c r="N26" s="161" t="s">
        <v>152</v>
      </c>
      <c r="O26" s="161" t="s">
        <v>152</v>
      </c>
      <c r="P26" s="161" t="s">
        <v>143</v>
      </c>
      <c r="Q26" s="161" t="s">
        <v>152</v>
      </c>
      <c r="R26" s="161" t="s">
        <v>152</v>
      </c>
      <c r="S26" s="161" t="s">
        <v>152</v>
      </c>
      <c r="T26" s="161" t="s">
        <v>152</v>
      </c>
      <c r="U26" s="161" t="s">
        <v>143</v>
      </c>
      <c r="V26" s="161" t="s">
        <v>143</v>
      </c>
      <c r="W26" s="161" t="s">
        <v>428</v>
      </c>
      <c r="X26" s="162" t="s">
        <v>12199</v>
      </c>
      <c r="Y26" s="162" t="s">
        <v>11926</v>
      </c>
    </row>
    <row r="27" ht="27" spans="1:25">
      <c r="A27" s="193" t="s">
        <v>6215</v>
      </c>
      <c r="B27" s="193">
        <v>15</v>
      </c>
      <c r="C27" s="193">
        <v>0</v>
      </c>
      <c r="D27" s="193">
        <v>5</v>
      </c>
      <c r="E27" s="193">
        <v>47</v>
      </c>
      <c r="F27" s="193" t="s">
        <v>428</v>
      </c>
      <c r="G27" s="193">
        <v>0</v>
      </c>
      <c r="H27" s="193">
        <v>0</v>
      </c>
      <c r="I27" s="193">
        <v>0</v>
      </c>
      <c r="J27" s="193">
        <v>0</v>
      </c>
      <c r="K27" s="193">
        <v>0</v>
      </c>
      <c r="L27" s="193">
        <v>0</v>
      </c>
      <c r="M27" s="193" t="s">
        <v>152</v>
      </c>
      <c r="N27" s="193" t="s">
        <v>152</v>
      </c>
      <c r="O27" s="193" t="s">
        <v>152</v>
      </c>
      <c r="P27" s="193" t="s">
        <v>152</v>
      </c>
      <c r="Q27" s="193" t="s">
        <v>152</v>
      </c>
      <c r="R27" s="193" t="s">
        <v>152</v>
      </c>
      <c r="S27" s="193" t="s">
        <v>152</v>
      </c>
      <c r="T27" s="193" t="s">
        <v>152</v>
      </c>
      <c r="U27" s="193" t="s">
        <v>152</v>
      </c>
      <c r="V27" s="193" t="s">
        <v>152</v>
      </c>
      <c r="W27" s="193">
        <v>300</v>
      </c>
      <c r="X27" s="162" t="s">
        <v>12200</v>
      </c>
      <c r="Y27" s="179"/>
    </row>
    <row r="28" spans="1:25">
      <c r="A28" s="161" t="s">
        <v>12201</v>
      </c>
      <c r="B28" s="161">
        <v>15</v>
      </c>
      <c r="C28" s="161">
        <v>0</v>
      </c>
      <c r="D28" s="161">
        <v>0</v>
      </c>
      <c r="E28" s="161">
        <v>15</v>
      </c>
      <c r="F28" s="161" t="s">
        <v>428</v>
      </c>
      <c r="G28" s="161">
        <v>0</v>
      </c>
      <c r="H28" s="161">
        <v>0</v>
      </c>
      <c r="I28" s="161">
        <v>0</v>
      </c>
      <c r="J28" s="161">
        <v>0</v>
      </c>
      <c r="K28" s="161">
        <v>0</v>
      </c>
      <c r="L28" s="161">
        <v>0</v>
      </c>
      <c r="M28" s="161" t="s">
        <v>152</v>
      </c>
      <c r="N28" s="161" t="s">
        <v>152</v>
      </c>
      <c r="O28" s="161" t="s">
        <v>152</v>
      </c>
      <c r="P28" s="161" t="s">
        <v>152</v>
      </c>
      <c r="Q28" s="161" t="s">
        <v>152</v>
      </c>
      <c r="R28" s="161" t="s">
        <v>152</v>
      </c>
      <c r="S28" s="161" t="s">
        <v>152</v>
      </c>
      <c r="T28" s="161" t="s">
        <v>152</v>
      </c>
      <c r="U28" s="161" t="s">
        <v>152</v>
      </c>
      <c r="V28" s="193" t="s">
        <v>152</v>
      </c>
      <c r="W28" s="161">
        <v>-225</v>
      </c>
      <c r="X28" s="162" t="s">
        <v>12118</v>
      </c>
      <c r="Y28" s="162"/>
    </row>
    <row r="29" spans="1:25">
      <c r="A29" s="161" t="s">
        <v>12202</v>
      </c>
      <c r="B29" s="161">
        <v>15</v>
      </c>
      <c r="C29" s="161">
        <v>0</v>
      </c>
      <c r="D29" s="161">
        <v>0</v>
      </c>
      <c r="E29" s="161">
        <v>15</v>
      </c>
      <c r="F29" s="161" t="s">
        <v>428</v>
      </c>
      <c r="G29" s="161">
        <v>0</v>
      </c>
      <c r="H29" s="161">
        <v>0</v>
      </c>
      <c r="I29" s="161">
        <v>0</v>
      </c>
      <c r="J29" s="161">
        <v>0</v>
      </c>
      <c r="K29" s="161">
        <v>0</v>
      </c>
      <c r="L29" s="161">
        <v>0</v>
      </c>
      <c r="M29" s="161" t="s">
        <v>143</v>
      </c>
      <c r="N29" s="161" t="s">
        <v>143</v>
      </c>
      <c r="O29" s="161" t="s">
        <v>152</v>
      </c>
      <c r="P29" s="161" t="s">
        <v>152</v>
      </c>
      <c r="Q29" s="161" t="s">
        <v>152</v>
      </c>
      <c r="R29" s="161" t="s">
        <v>143</v>
      </c>
      <c r="S29" s="161" t="s">
        <v>143</v>
      </c>
      <c r="T29" s="161" t="s">
        <v>143</v>
      </c>
      <c r="U29" s="161" t="s">
        <v>152</v>
      </c>
      <c r="V29" s="193" t="s">
        <v>152</v>
      </c>
      <c r="W29" s="161">
        <v>-360</v>
      </c>
      <c r="X29" s="162" t="s">
        <v>11823</v>
      </c>
      <c r="Y29" s="162" t="s">
        <v>12203</v>
      </c>
    </row>
    <row r="30" spans="1:25">
      <c r="A30" s="161" t="s">
        <v>1982</v>
      </c>
      <c r="B30" s="161">
        <v>15</v>
      </c>
      <c r="C30" s="161">
        <v>0</v>
      </c>
      <c r="D30" s="161">
        <v>0</v>
      </c>
      <c r="E30" s="161">
        <v>-110</v>
      </c>
      <c r="F30" s="161" t="s">
        <v>428</v>
      </c>
      <c r="G30" s="161">
        <v>0</v>
      </c>
      <c r="H30" s="161">
        <v>0</v>
      </c>
      <c r="I30" s="161">
        <v>0</v>
      </c>
      <c r="J30" s="161">
        <v>0</v>
      </c>
      <c r="K30" s="161">
        <v>0</v>
      </c>
      <c r="L30" s="161">
        <v>0</v>
      </c>
      <c r="M30" s="161" t="s">
        <v>152</v>
      </c>
      <c r="N30" s="161" t="s">
        <v>152</v>
      </c>
      <c r="O30" s="161" t="s">
        <v>152</v>
      </c>
      <c r="P30" s="161" t="s">
        <v>152</v>
      </c>
      <c r="Q30" s="161" t="s">
        <v>152</v>
      </c>
      <c r="R30" s="161" t="s">
        <v>152</v>
      </c>
      <c r="S30" s="161" t="s">
        <v>152</v>
      </c>
      <c r="T30" s="161" t="s">
        <v>152</v>
      </c>
      <c r="U30" s="161" t="s">
        <v>152</v>
      </c>
      <c r="V30" s="193" t="s">
        <v>152</v>
      </c>
      <c r="W30" s="161">
        <v>-600</v>
      </c>
      <c r="X30" s="162" t="s">
        <v>10958</v>
      </c>
      <c r="Y30" s="162" t="s">
        <v>11926</v>
      </c>
    </row>
    <row r="31" ht="27" spans="1:25">
      <c r="A31" s="161" t="s">
        <v>4647</v>
      </c>
      <c r="B31" s="161">
        <v>20</v>
      </c>
      <c r="C31" s="161">
        <v>0</v>
      </c>
      <c r="D31" s="161">
        <v>10</v>
      </c>
      <c r="E31" s="161">
        <v>20</v>
      </c>
      <c r="F31" s="161" t="s">
        <v>428</v>
      </c>
      <c r="G31" s="161">
        <v>0</v>
      </c>
      <c r="H31" s="161">
        <v>0</v>
      </c>
      <c r="I31" s="161">
        <v>0</v>
      </c>
      <c r="J31" s="161">
        <v>0</v>
      </c>
      <c r="K31" s="161">
        <v>0</v>
      </c>
      <c r="L31" s="161">
        <v>0</v>
      </c>
      <c r="M31" s="161" t="s">
        <v>152</v>
      </c>
      <c r="N31" s="161" t="s">
        <v>152</v>
      </c>
      <c r="O31" s="161" t="s">
        <v>152</v>
      </c>
      <c r="P31" s="161" t="s">
        <v>152</v>
      </c>
      <c r="Q31" s="161" t="s">
        <v>152</v>
      </c>
      <c r="R31" s="161" t="s">
        <v>152</v>
      </c>
      <c r="S31" s="161" t="s">
        <v>152</v>
      </c>
      <c r="T31" s="161" t="s">
        <v>152</v>
      </c>
      <c r="U31" s="161" t="s">
        <v>143</v>
      </c>
      <c r="V31" s="161" t="s">
        <v>143</v>
      </c>
      <c r="W31" s="161">
        <v>500</v>
      </c>
      <c r="X31" s="162" t="s">
        <v>12204</v>
      </c>
      <c r="Y31" s="162"/>
    </row>
    <row r="32" spans="1:25">
      <c r="A32" s="161" t="s">
        <v>5465</v>
      </c>
      <c r="B32" s="161">
        <v>24</v>
      </c>
      <c r="C32" s="161">
        <v>0</v>
      </c>
      <c r="D32" s="161">
        <v>0</v>
      </c>
      <c r="E32" s="161">
        <v>0</v>
      </c>
      <c r="F32" s="161" t="s">
        <v>428</v>
      </c>
      <c r="G32" s="161">
        <v>0</v>
      </c>
      <c r="H32" s="161">
        <v>0</v>
      </c>
      <c r="I32" s="161">
        <v>0</v>
      </c>
      <c r="J32" s="161">
        <v>0</v>
      </c>
      <c r="K32" s="161">
        <v>0</v>
      </c>
      <c r="L32" s="161">
        <v>0</v>
      </c>
      <c r="M32" s="161" t="s">
        <v>152</v>
      </c>
      <c r="N32" s="161" t="s">
        <v>152</v>
      </c>
      <c r="O32" s="161" t="s">
        <v>152</v>
      </c>
      <c r="P32" s="161" t="s">
        <v>152</v>
      </c>
      <c r="Q32" s="161" t="s">
        <v>152</v>
      </c>
      <c r="R32" s="161" t="s">
        <v>152</v>
      </c>
      <c r="S32" s="161" t="s">
        <v>152</v>
      </c>
      <c r="T32" s="161" t="s">
        <v>152</v>
      </c>
      <c r="U32" s="161" t="s">
        <v>143</v>
      </c>
      <c r="V32" s="161" t="s">
        <v>143</v>
      </c>
      <c r="W32" s="168">
        <v>1000</v>
      </c>
      <c r="X32" s="162" t="s">
        <v>12205</v>
      </c>
      <c r="Y32" s="162"/>
    </row>
    <row r="33" ht="40.5" spans="1:25">
      <c r="A33" s="161" t="s">
        <v>4763</v>
      </c>
      <c r="B33" s="161">
        <v>28</v>
      </c>
      <c r="C33" s="161">
        <v>0</v>
      </c>
      <c r="D33" s="161">
        <v>5</v>
      </c>
      <c r="E33" s="161">
        <v>15</v>
      </c>
      <c r="F33" s="161" t="s">
        <v>428</v>
      </c>
      <c r="G33" s="161">
        <v>0</v>
      </c>
      <c r="H33" s="161">
        <v>0</v>
      </c>
      <c r="I33" s="161">
        <v>0</v>
      </c>
      <c r="J33" s="161">
        <v>0</v>
      </c>
      <c r="K33" s="161">
        <v>0</v>
      </c>
      <c r="L33" s="161">
        <v>0</v>
      </c>
      <c r="M33" s="161" t="s">
        <v>152</v>
      </c>
      <c r="N33" s="161" t="s">
        <v>152</v>
      </c>
      <c r="O33" s="161" t="s">
        <v>152</v>
      </c>
      <c r="P33" s="161" t="s">
        <v>152</v>
      </c>
      <c r="Q33" s="161" t="s">
        <v>152</v>
      </c>
      <c r="R33" s="161" t="s">
        <v>152</v>
      </c>
      <c r="S33" s="161" t="s">
        <v>152</v>
      </c>
      <c r="T33" s="161" t="s">
        <v>152</v>
      </c>
      <c r="U33" s="161" t="s">
        <v>143</v>
      </c>
      <c r="V33" s="161" t="s">
        <v>143</v>
      </c>
      <c r="W33" s="168">
        <v>1250</v>
      </c>
      <c r="X33" s="162" t="s">
        <v>12206</v>
      </c>
      <c r="Y33" s="162"/>
    </row>
    <row r="34" ht="27" spans="1:25">
      <c r="A34" s="193" t="s">
        <v>12207</v>
      </c>
      <c r="B34" s="193">
        <v>30</v>
      </c>
      <c r="C34" s="193">
        <v>0</v>
      </c>
      <c r="D34" s="193">
        <v>15</v>
      </c>
      <c r="E34" s="193">
        <v>30</v>
      </c>
      <c r="F34" s="193" t="s">
        <v>428</v>
      </c>
      <c r="G34" s="193">
        <v>0</v>
      </c>
      <c r="H34" s="193">
        <v>0</v>
      </c>
      <c r="I34" s="193">
        <v>0</v>
      </c>
      <c r="J34" s="193">
        <v>0</v>
      </c>
      <c r="K34" s="193">
        <v>0</v>
      </c>
      <c r="L34" s="193">
        <v>0</v>
      </c>
      <c r="M34" s="193" t="s">
        <v>152</v>
      </c>
      <c r="N34" s="193" t="s">
        <v>152</v>
      </c>
      <c r="O34" s="193" t="s">
        <v>152</v>
      </c>
      <c r="P34" s="193" t="s">
        <v>152</v>
      </c>
      <c r="Q34" s="193" t="s">
        <v>152</v>
      </c>
      <c r="R34" s="193" t="s">
        <v>152</v>
      </c>
      <c r="S34" s="193" t="s">
        <v>152</v>
      </c>
      <c r="T34" s="193" t="s">
        <v>152</v>
      </c>
      <c r="U34" s="161" t="s">
        <v>143</v>
      </c>
      <c r="V34" s="161" t="s">
        <v>143</v>
      </c>
      <c r="W34" s="199">
        <v>1350</v>
      </c>
      <c r="X34" s="162" t="s">
        <v>12208</v>
      </c>
      <c r="Y34" s="179"/>
    </row>
    <row r="35" spans="1:25">
      <c r="A35" s="161" t="s">
        <v>7697</v>
      </c>
      <c r="B35" s="161">
        <v>30</v>
      </c>
      <c r="C35" s="161">
        <v>0</v>
      </c>
      <c r="D35" s="161">
        <v>0</v>
      </c>
      <c r="E35" s="161">
        <v>-55</v>
      </c>
      <c r="F35" s="161" t="s">
        <v>428</v>
      </c>
      <c r="G35" s="161">
        <v>0</v>
      </c>
      <c r="H35" s="161">
        <v>0</v>
      </c>
      <c r="I35" s="161">
        <v>0</v>
      </c>
      <c r="J35" s="161">
        <v>0</v>
      </c>
      <c r="K35" s="161">
        <v>0</v>
      </c>
      <c r="L35" s="161">
        <v>0</v>
      </c>
      <c r="M35" s="161" t="s">
        <v>152</v>
      </c>
      <c r="N35" s="161" t="s">
        <v>152</v>
      </c>
      <c r="O35" s="161" t="s">
        <v>152</v>
      </c>
      <c r="P35" s="161" t="s">
        <v>152</v>
      </c>
      <c r="Q35" s="161" t="s">
        <v>152</v>
      </c>
      <c r="R35" s="161" t="s">
        <v>152</v>
      </c>
      <c r="S35" s="161" t="s">
        <v>152</v>
      </c>
      <c r="T35" s="161" t="s">
        <v>152</v>
      </c>
      <c r="U35" s="161" t="s">
        <v>143</v>
      </c>
      <c r="V35" s="161" t="s">
        <v>143</v>
      </c>
      <c r="W35" s="161">
        <v>-900</v>
      </c>
      <c r="X35" s="162" t="s">
        <v>11925</v>
      </c>
      <c r="Y35" s="162"/>
    </row>
    <row r="36" spans="1:25">
      <c r="A36" s="161" t="s">
        <v>12209</v>
      </c>
      <c r="B36" s="161">
        <v>31</v>
      </c>
      <c r="C36" s="161">
        <v>0</v>
      </c>
      <c r="D36" s="161">
        <v>0</v>
      </c>
      <c r="E36" s="161">
        <v>-124</v>
      </c>
      <c r="F36" s="252" t="s">
        <v>4196</v>
      </c>
      <c r="G36" s="161">
        <v>0</v>
      </c>
      <c r="H36" s="161">
        <v>0</v>
      </c>
      <c r="I36" s="161">
        <v>0</v>
      </c>
      <c r="J36" s="161">
        <v>0</v>
      </c>
      <c r="K36" s="161">
        <v>0</v>
      </c>
      <c r="L36" s="161">
        <v>0</v>
      </c>
      <c r="M36" s="161" t="s">
        <v>143</v>
      </c>
      <c r="N36" s="161" t="s">
        <v>152</v>
      </c>
      <c r="O36" s="161" t="s">
        <v>143</v>
      </c>
      <c r="P36" s="161" t="s">
        <v>143</v>
      </c>
      <c r="Q36" s="161" t="s">
        <v>143</v>
      </c>
      <c r="R36" s="161" t="s">
        <v>143</v>
      </c>
      <c r="S36" s="161" t="s">
        <v>143</v>
      </c>
      <c r="T36" s="161" t="s">
        <v>143</v>
      </c>
      <c r="U36" s="161" t="s">
        <v>143</v>
      </c>
      <c r="V36" s="161" t="s">
        <v>143</v>
      </c>
      <c r="W36" s="168">
        <v>-3750</v>
      </c>
      <c r="X36" s="162" t="s">
        <v>12210</v>
      </c>
      <c r="Y36" s="162" t="s">
        <v>11926</v>
      </c>
    </row>
    <row r="37" spans="1:25">
      <c r="A37" s="161" t="s">
        <v>12211</v>
      </c>
      <c r="B37" s="161">
        <v>31</v>
      </c>
      <c r="C37" s="161">
        <v>0</v>
      </c>
      <c r="D37" s="161">
        <v>0</v>
      </c>
      <c r="E37" s="161">
        <v>-124</v>
      </c>
      <c r="F37" s="252" t="s">
        <v>4196</v>
      </c>
      <c r="G37" s="161">
        <v>0</v>
      </c>
      <c r="H37" s="161">
        <v>0</v>
      </c>
      <c r="I37" s="161">
        <v>0</v>
      </c>
      <c r="J37" s="161">
        <v>0</v>
      </c>
      <c r="K37" s="161">
        <v>0</v>
      </c>
      <c r="L37" s="161">
        <v>0</v>
      </c>
      <c r="M37" s="161" t="s">
        <v>143</v>
      </c>
      <c r="N37" s="161" t="s">
        <v>143</v>
      </c>
      <c r="O37" s="161" t="s">
        <v>152</v>
      </c>
      <c r="P37" s="161" t="s">
        <v>143</v>
      </c>
      <c r="Q37" s="161" t="s">
        <v>143</v>
      </c>
      <c r="R37" s="161" t="s">
        <v>143</v>
      </c>
      <c r="S37" s="161" t="s">
        <v>143</v>
      </c>
      <c r="T37" s="161" t="s">
        <v>143</v>
      </c>
      <c r="U37" s="161" t="s">
        <v>143</v>
      </c>
      <c r="V37" s="161" t="s">
        <v>143</v>
      </c>
      <c r="W37" s="168">
        <v>-3750</v>
      </c>
      <c r="X37" s="162" t="s">
        <v>12210</v>
      </c>
      <c r="Y37" s="162" t="s">
        <v>11926</v>
      </c>
    </row>
    <row r="38" spans="1:25">
      <c r="A38" s="161" t="s">
        <v>12212</v>
      </c>
      <c r="B38" s="161">
        <v>31</v>
      </c>
      <c r="C38" s="161">
        <v>0</v>
      </c>
      <c r="D38" s="161">
        <v>0</v>
      </c>
      <c r="E38" s="161">
        <v>-124</v>
      </c>
      <c r="F38" s="252" t="s">
        <v>4196</v>
      </c>
      <c r="G38" s="161">
        <v>0</v>
      </c>
      <c r="H38" s="161">
        <v>0</v>
      </c>
      <c r="I38" s="161">
        <v>0</v>
      </c>
      <c r="J38" s="161">
        <v>0</v>
      </c>
      <c r="K38" s="161">
        <v>0</v>
      </c>
      <c r="L38" s="161">
        <v>0</v>
      </c>
      <c r="M38" s="161" t="s">
        <v>143</v>
      </c>
      <c r="N38" s="161" t="s">
        <v>143</v>
      </c>
      <c r="O38" s="161" t="s">
        <v>143</v>
      </c>
      <c r="P38" s="161" t="s">
        <v>143</v>
      </c>
      <c r="Q38" s="161" t="s">
        <v>152</v>
      </c>
      <c r="R38" s="161" t="s">
        <v>143</v>
      </c>
      <c r="S38" s="161" t="s">
        <v>143</v>
      </c>
      <c r="T38" s="161" t="s">
        <v>143</v>
      </c>
      <c r="U38" s="161" t="s">
        <v>143</v>
      </c>
      <c r="V38" s="161" t="s">
        <v>143</v>
      </c>
      <c r="W38" s="168">
        <v>-3750</v>
      </c>
      <c r="X38" s="162" t="s">
        <v>12210</v>
      </c>
      <c r="Y38" s="162" t="s">
        <v>11926</v>
      </c>
    </row>
    <row r="39" spans="1:25">
      <c r="A39" s="161" t="s">
        <v>12213</v>
      </c>
      <c r="B39" s="161">
        <v>31</v>
      </c>
      <c r="C39" s="161">
        <v>0</v>
      </c>
      <c r="D39" s="161">
        <v>0</v>
      </c>
      <c r="E39" s="161">
        <v>-124</v>
      </c>
      <c r="F39" s="252" t="s">
        <v>4196</v>
      </c>
      <c r="G39" s="161">
        <v>0</v>
      </c>
      <c r="H39" s="161">
        <v>0</v>
      </c>
      <c r="I39" s="161">
        <v>0</v>
      </c>
      <c r="J39" s="161">
        <v>0</v>
      </c>
      <c r="K39" s="161">
        <v>0</v>
      </c>
      <c r="L39" s="161">
        <v>0</v>
      </c>
      <c r="M39" s="161" t="s">
        <v>143</v>
      </c>
      <c r="N39" s="161" t="s">
        <v>143</v>
      </c>
      <c r="O39" s="161" t="s">
        <v>143</v>
      </c>
      <c r="P39" s="161" t="s">
        <v>143</v>
      </c>
      <c r="Q39" s="161" t="s">
        <v>428</v>
      </c>
      <c r="R39" s="161" t="s">
        <v>152</v>
      </c>
      <c r="S39" s="161" t="s">
        <v>143</v>
      </c>
      <c r="T39" s="161" t="s">
        <v>143</v>
      </c>
      <c r="U39" s="161" t="s">
        <v>143</v>
      </c>
      <c r="V39" s="161" t="s">
        <v>143</v>
      </c>
      <c r="W39" s="168">
        <v>-3750</v>
      </c>
      <c r="X39" s="162" t="s">
        <v>12210</v>
      </c>
      <c r="Y39" s="162" t="s">
        <v>11926</v>
      </c>
    </row>
    <row r="40" spans="1:25">
      <c r="A40" s="161" t="s">
        <v>12214</v>
      </c>
      <c r="B40" s="161">
        <v>31</v>
      </c>
      <c r="C40" s="161">
        <v>0</v>
      </c>
      <c r="D40" s="161">
        <v>0</v>
      </c>
      <c r="E40" s="161">
        <v>-124</v>
      </c>
      <c r="F40" s="252" t="s">
        <v>4196</v>
      </c>
      <c r="G40" s="161">
        <v>0</v>
      </c>
      <c r="H40" s="161">
        <v>0</v>
      </c>
      <c r="I40" s="161">
        <v>0</v>
      </c>
      <c r="J40" s="161">
        <v>0</v>
      </c>
      <c r="K40" s="161">
        <v>0</v>
      </c>
      <c r="L40" s="161">
        <v>0</v>
      </c>
      <c r="M40" s="161" t="s">
        <v>143</v>
      </c>
      <c r="N40" s="161" t="s">
        <v>143</v>
      </c>
      <c r="O40" s="161" t="s">
        <v>143</v>
      </c>
      <c r="P40" s="161" t="s">
        <v>143</v>
      </c>
      <c r="Q40" s="161" t="s">
        <v>143</v>
      </c>
      <c r="R40" s="161" t="s">
        <v>143</v>
      </c>
      <c r="S40" s="161" t="s">
        <v>143</v>
      </c>
      <c r="T40" s="161" t="s">
        <v>152</v>
      </c>
      <c r="U40" s="161" t="s">
        <v>143</v>
      </c>
      <c r="V40" s="161" t="s">
        <v>143</v>
      </c>
      <c r="W40" s="168">
        <v>-3750</v>
      </c>
      <c r="X40" s="162" t="s">
        <v>12210</v>
      </c>
      <c r="Y40" s="162" t="s">
        <v>11926</v>
      </c>
    </row>
    <row r="41" spans="1:25">
      <c r="A41" s="161" t="s">
        <v>12215</v>
      </c>
      <c r="B41" s="161">
        <v>31</v>
      </c>
      <c r="C41" s="161">
        <v>0</v>
      </c>
      <c r="D41" s="161">
        <v>0</v>
      </c>
      <c r="E41" s="161">
        <v>-124</v>
      </c>
      <c r="F41" s="252" t="s">
        <v>4196</v>
      </c>
      <c r="G41" s="161">
        <v>0</v>
      </c>
      <c r="H41" s="161">
        <v>0</v>
      </c>
      <c r="I41" s="161">
        <v>0</v>
      </c>
      <c r="J41" s="161">
        <v>0</v>
      </c>
      <c r="K41" s="161">
        <v>0</v>
      </c>
      <c r="L41" s="161">
        <v>0</v>
      </c>
      <c r="M41" s="161" t="s">
        <v>152</v>
      </c>
      <c r="N41" s="161" t="s">
        <v>152</v>
      </c>
      <c r="O41" s="161" t="s">
        <v>152</v>
      </c>
      <c r="P41" s="161" t="s">
        <v>152</v>
      </c>
      <c r="Q41" s="161" t="s">
        <v>152</v>
      </c>
      <c r="R41" s="161" t="s">
        <v>152</v>
      </c>
      <c r="S41" s="161" t="s">
        <v>152</v>
      </c>
      <c r="T41" s="161" t="s">
        <v>152</v>
      </c>
      <c r="U41" s="161" t="s">
        <v>143</v>
      </c>
      <c r="V41" s="161" t="s">
        <v>143</v>
      </c>
      <c r="W41" s="168">
        <v>-3750</v>
      </c>
      <c r="X41" s="162" t="s">
        <v>12210</v>
      </c>
      <c r="Y41" s="162" t="s">
        <v>11900</v>
      </c>
    </row>
    <row r="42" spans="1:25">
      <c r="A42" s="161" t="s">
        <v>12216</v>
      </c>
      <c r="B42" s="161">
        <v>31</v>
      </c>
      <c r="C42" s="161">
        <v>0</v>
      </c>
      <c r="D42" s="161">
        <v>0</v>
      </c>
      <c r="E42" s="161">
        <v>-124</v>
      </c>
      <c r="F42" s="252" t="s">
        <v>4196</v>
      </c>
      <c r="G42" s="161">
        <v>0</v>
      </c>
      <c r="H42" s="161">
        <v>0</v>
      </c>
      <c r="I42" s="161">
        <v>0</v>
      </c>
      <c r="J42" s="161">
        <v>0</v>
      </c>
      <c r="K42" s="161">
        <v>0</v>
      </c>
      <c r="L42" s="161">
        <v>0</v>
      </c>
      <c r="M42" s="161" t="s">
        <v>152</v>
      </c>
      <c r="N42" s="161" t="s">
        <v>152</v>
      </c>
      <c r="O42" s="161" t="s">
        <v>143</v>
      </c>
      <c r="P42" s="161" t="s">
        <v>143</v>
      </c>
      <c r="Q42" s="161" t="s">
        <v>143</v>
      </c>
      <c r="R42" s="161" t="s">
        <v>143</v>
      </c>
      <c r="S42" s="161" t="s">
        <v>152</v>
      </c>
      <c r="T42" s="161" t="s">
        <v>428</v>
      </c>
      <c r="U42" s="161" t="s">
        <v>143</v>
      </c>
      <c r="V42" s="161" t="s">
        <v>143</v>
      </c>
      <c r="W42" s="168">
        <v>-3750</v>
      </c>
      <c r="X42" s="162" t="s">
        <v>12210</v>
      </c>
      <c r="Y42" s="162" t="s">
        <v>11926</v>
      </c>
    </row>
    <row r="43" spans="1:25">
      <c r="A43" s="161" t="s">
        <v>12217</v>
      </c>
      <c r="B43" s="161">
        <v>35</v>
      </c>
      <c r="C43" s="161">
        <v>0</v>
      </c>
      <c r="D43" s="161">
        <v>0</v>
      </c>
      <c r="E43" s="161">
        <v>0</v>
      </c>
      <c r="F43" s="161" t="s">
        <v>428</v>
      </c>
      <c r="G43" s="161">
        <v>0</v>
      </c>
      <c r="H43" s="161">
        <v>0</v>
      </c>
      <c r="I43" s="161">
        <v>0</v>
      </c>
      <c r="J43" s="161">
        <v>0</v>
      </c>
      <c r="K43" s="161">
        <v>0</v>
      </c>
      <c r="L43" s="161">
        <v>0</v>
      </c>
      <c r="M43" s="161" t="s">
        <v>152</v>
      </c>
      <c r="N43" s="161" t="s">
        <v>152</v>
      </c>
      <c r="O43" s="161" t="s">
        <v>152</v>
      </c>
      <c r="P43" s="161" t="s">
        <v>152</v>
      </c>
      <c r="Q43" s="161" t="s">
        <v>152</v>
      </c>
      <c r="R43" s="161" t="s">
        <v>152</v>
      </c>
      <c r="S43" s="161" t="s">
        <v>152</v>
      </c>
      <c r="T43" s="161" t="s">
        <v>152</v>
      </c>
      <c r="U43" s="161" t="s">
        <v>152</v>
      </c>
      <c r="V43" s="161" t="s">
        <v>152</v>
      </c>
      <c r="W43" s="161">
        <v>-75</v>
      </c>
      <c r="X43" s="162" t="s">
        <v>12218</v>
      </c>
      <c r="Y43" s="162"/>
    </row>
    <row r="44" spans="1:25">
      <c r="A44" s="161" t="s">
        <v>7667</v>
      </c>
      <c r="B44" s="161">
        <v>36</v>
      </c>
      <c r="C44" s="161">
        <v>0</v>
      </c>
      <c r="D44" s="161">
        <v>0</v>
      </c>
      <c r="E44" s="161">
        <v>-80</v>
      </c>
      <c r="F44" s="252" t="s">
        <v>4181</v>
      </c>
      <c r="G44" s="161">
        <v>0</v>
      </c>
      <c r="H44" s="161">
        <v>0</v>
      </c>
      <c r="I44" s="161">
        <v>0</v>
      </c>
      <c r="J44" s="161">
        <v>0</v>
      </c>
      <c r="K44" s="161">
        <v>0</v>
      </c>
      <c r="L44" s="161">
        <v>0</v>
      </c>
      <c r="M44" s="161" t="s">
        <v>152</v>
      </c>
      <c r="N44" s="161" t="s">
        <v>152</v>
      </c>
      <c r="O44" s="161" t="s">
        <v>152</v>
      </c>
      <c r="P44" s="161" t="s">
        <v>152</v>
      </c>
      <c r="Q44" s="161" t="s">
        <v>152</v>
      </c>
      <c r="R44" s="161" t="s">
        <v>152</v>
      </c>
      <c r="S44" s="161" t="s">
        <v>152</v>
      </c>
      <c r="T44" s="161" t="s">
        <v>152</v>
      </c>
      <c r="U44" s="161" t="s">
        <v>152</v>
      </c>
      <c r="V44" s="161" t="s">
        <v>152</v>
      </c>
      <c r="W44" s="168">
        <v>-1500</v>
      </c>
      <c r="X44" s="162" t="s">
        <v>12219</v>
      </c>
      <c r="Y44" s="162" t="s">
        <v>11926</v>
      </c>
    </row>
    <row r="45" spans="1:25">
      <c r="A45" s="161" t="s">
        <v>7674</v>
      </c>
      <c r="B45" s="161">
        <v>36</v>
      </c>
      <c r="C45" s="161">
        <v>0</v>
      </c>
      <c r="D45" s="161">
        <v>0</v>
      </c>
      <c r="E45" s="161">
        <v>60</v>
      </c>
      <c r="F45" s="252" t="s">
        <v>4181</v>
      </c>
      <c r="G45" s="161">
        <v>0</v>
      </c>
      <c r="H45" s="161">
        <v>0</v>
      </c>
      <c r="I45" s="161">
        <v>0</v>
      </c>
      <c r="J45" s="161">
        <v>0</v>
      </c>
      <c r="K45" s="161">
        <v>0</v>
      </c>
      <c r="L45" s="161">
        <v>0</v>
      </c>
      <c r="M45" s="161" t="s">
        <v>152</v>
      </c>
      <c r="N45" s="161" t="s">
        <v>152</v>
      </c>
      <c r="O45" s="161" t="s">
        <v>152</v>
      </c>
      <c r="P45" s="161" t="s">
        <v>152</v>
      </c>
      <c r="Q45" s="161" t="s">
        <v>152</v>
      </c>
      <c r="R45" s="161" t="s">
        <v>152</v>
      </c>
      <c r="S45" s="161" t="s">
        <v>152</v>
      </c>
      <c r="T45" s="161" t="s">
        <v>152</v>
      </c>
      <c r="U45" s="161" t="s">
        <v>143</v>
      </c>
      <c r="V45" s="161" t="s">
        <v>143</v>
      </c>
      <c r="W45" s="168">
        <v>-1125</v>
      </c>
      <c r="X45" s="162" t="s">
        <v>11991</v>
      </c>
      <c r="Y45" s="162" t="s">
        <v>11900</v>
      </c>
    </row>
    <row r="46" ht="27" spans="1:25">
      <c r="A46" s="161" t="s">
        <v>5093</v>
      </c>
      <c r="B46" s="161">
        <v>37</v>
      </c>
      <c r="C46" s="161">
        <v>0</v>
      </c>
      <c r="D46" s="161">
        <v>-15</v>
      </c>
      <c r="E46" s="161">
        <v>40</v>
      </c>
      <c r="F46" s="161" t="s">
        <v>428</v>
      </c>
      <c r="G46" s="161">
        <v>0</v>
      </c>
      <c r="H46" s="161">
        <v>0</v>
      </c>
      <c r="I46" s="161">
        <v>0</v>
      </c>
      <c r="J46" s="161">
        <v>0</v>
      </c>
      <c r="K46" s="161">
        <v>0</v>
      </c>
      <c r="L46" s="161">
        <v>0</v>
      </c>
      <c r="M46" s="161" t="s">
        <v>152</v>
      </c>
      <c r="N46" s="161" t="s">
        <v>152</v>
      </c>
      <c r="O46" s="161" t="s">
        <v>152</v>
      </c>
      <c r="P46" s="161" t="s">
        <v>152</v>
      </c>
      <c r="Q46" s="161" t="s">
        <v>152</v>
      </c>
      <c r="R46" s="161" t="s">
        <v>152</v>
      </c>
      <c r="S46" s="161" t="s">
        <v>152</v>
      </c>
      <c r="T46" s="161" t="s">
        <v>152</v>
      </c>
      <c r="U46" s="161" t="s">
        <v>143</v>
      </c>
      <c r="V46" s="161" t="s">
        <v>143</v>
      </c>
      <c r="W46" s="168">
        <v>-1125</v>
      </c>
      <c r="X46" s="162" t="s">
        <v>12220</v>
      </c>
      <c r="Y46" s="162"/>
    </row>
    <row r="47" spans="1:25">
      <c r="A47" s="161" t="s">
        <v>7681</v>
      </c>
      <c r="B47" s="161">
        <v>37</v>
      </c>
      <c r="C47" s="161">
        <v>0</v>
      </c>
      <c r="D47" s="161">
        <v>0</v>
      </c>
      <c r="E47" s="161">
        <v>42</v>
      </c>
      <c r="F47" s="252" t="s">
        <v>4181</v>
      </c>
      <c r="G47" s="161">
        <v>0</v>
      </c>
      <c r="H47" s="161">
        <v>0</v>
      </c>
      <c r="I47" s="161">
        <v>0</v>
      </c>
      <c r="J47" s="161">
        <v>0</v>
      </c>
      <c r="K47" s="161">
        <v>0</v>
      </c>
      <c r="L47" s="161">
        <v>0</v>
      </c>
      <c r="M47" s="161" t="s">
        <v>152</v>
      </c>
      <c r="N47" s="161" t="s">
        <v>152</v>
      </c>
      <c r="O47" s="161" t="s">
        <v>152</v>
      </c>
      <c r="P47" s="161" t="s">
        <v>152</v>
      </c>
      <c r="Q47" s="161" t="s">
        <v>152</v>
      </c>
      <c r="R47" s="161" t="s">
        <v>152</v>
      </c>
      <c r="S47" s="161" t="s">
        <v>152</v>
      </c>
      <c r="T47" s="161" t="s">
        <v>152</v>
      </c>
      <c r="U47" s="161" t="s">
        <v>143</v>
      </c>
      <c r="V47" s="161" t="s">
        <v>143</v>
      </c>
      <c r="W47" s="168">
        <v>-1125</v>
      </c>
      <c r="X47" s="162" t="s">
        <v>12043</v>
      </c>
      <c r="Y47" s="162"/>
    </row>
    <row r="48" spans="1:25">
      <c r="A48" s="161" t="s">
        <v>5200</v>
      </c>
      <c r="B48" s="161">
        <v>38</v>
      </c>
      <c r="C48" s="161">
        <v>0</v>
      </c>
      <c r="D48" s="161">
        <v>0</v>
      </c>
      <c r="E48" s="161">
        <v>-80</v>
      </c>
      <c r="F48" s="161" t="s">
        <v>428</v>
      </c>
      <c r="G48" s="161">
        <v>15</v>
      </c>
      <c r="H48" s="161">
        <v>15</v>
      </c>
      <c r="I48" s="161">
        <v>0</v>
      </c>
      <c r="J48" s="161">
        <v>0</v>
      </c>
      <c r="K48" s="161">
        <v>0</v>
      </c>
      <c r="L48" s="161">
        <v>0</v>
      </c>
      <c r="M48" s="161" t="s">
        <v>152</v>
      </c>
      <c r="N48" s="161" t="s">
        <v>152</v>
      </c>
      <c r="O48" s="161" t="s">
        <v>152</v>
      </c>
      <c r="P48" s="161" t="s">
        <v>152</v>
      </c>
      <c r="Q48" s="161" t="s">
        <v>152</v>
      </c>
      <c r="R48" s="161" t="s">
        <v>152</v>
      </c>
      <c r="S48" s="161" t="s">
        <v>152</v>
      </c>
      <c r="T48" s="161" t="s">
        <v>152</v>
      </c>
      <c r="U48" s="161" t="s">
        <v>152</v>
      </c>
      <c r="V48" s="161" t="s">
        <v>143</v>
      </c>
      <c r="W48" s="168">
        <v>-1500</v>
      </c>
      <c r="X48" s="162" t="s">
        <v>12221</v>
      </c>
      <c r="Y48" s="162" t="s">
        <v>11926</v>
      </c>
    </row>
    <row r="49" spans="1:25">
      <c r="A49" s="161" t="s">
        <v>12222</v>
      </c>
      <c r="B49" s="161">
        <v>38</v>
      </c>
      <c r="C49" s="161">
        <v>0</v>
      </c>
      <c r="D49" s="161">
        <v>10</v>
      </c>
      <c r="E49" s="161">
        <v>10</v>
      </c>
      <c r="F49" s="253" t="s">
        <v>4181</v>
      </c>
      <c r="G49" s="161">
        <v>10</v>
      </c>
      <c r="H49" s="161">
        <v>10</v>
      </c>
      <c r="I49" s="161">
        <v>0</v>
      </c>
      <c r="J49" s="161">
        <v>0</v>
      </c>
      <c r="K49" s="161">
        <v>0</v>
      </c>
      <c r="L49" s="161">
        <v>0</v>
      </c>
      <c r="M49" s="161" t="s">
        <v>152</v>
      </c>
      <c r="N49" s="161" t="s">
        <v>152</v>
      </c>
      <c r="O49" s="161" t="s">
        <v>152</v>
      </c>
      <c r="P49" s="161" t="s">
        <v>152</v>
      </c>
      <c r="Q49" s="161" t="s">
        <v>152</v>
      </c>
      <c r="R49" s="161" t="s">
        <v>152</v>
      </c>
      <c r="S49" s="161" t="s">
        <v>152</v>
      </c>
      <c r="T49" s="161" t="s">
        <v>152</v>
      </c>
      <c r="U49" s="161" t="s">
        <v>143</v>
      </c>
      <c r="V49" s="161" t="s">
        <v>143</v>
      </c>
      <c r="W49" s="161" t="s">
        <v>428</v>
      </c>
      <c r="X49" s="162" t="s">
        <v>11802</v>
      </c>
      <c r="Y49" s="162" t="s">
        <v>12155</v>
      </c>
    </row>
    <row r="50" ht="40.5" spans="1:25">
      <c r="A50" s="161" t="s">
        <v>12223</v>
      </c>
      <c r="B50" s="161">
        <v>39</v>
      </c>
      <c r="C50" s="161">
        <v>0</v>
      </c>
      <c r="D50" s="161">
        <v>0</v>
      </c>
      <c r="E50" s="161">
        <v>0</v>
      </c>
      <c r="F50" s="253" t="s">
        <v>4181</v>
      </c>
      <c r="G50" s="161">
        <v>0</v>
      </c>
      <c r="H50" s="161">
        <v>80</v>
      </c>
      <c r="I50" s="161">
        <v>0</v>
      </c>
      <c r="J50" s="161">
        <v>0</v>
      </c>
      <c r="K50" s="161">
        <v>0</v>
      </c>
      <c r="L50" s="161">
        <v>0</v>
      </c>
      <c r="M50" s="161" t="s">
        <v>152</v>
      </c>
      <c r="N50" s="161" t="s">
        <v>152</v>
      </c>
      <c r="O50" s="161" t="s">
        <v>152</v>
      </c>
      <c r="P50" s="161" t="s">
        <v>152</v>
      </c>
      <c r="Q50" s="161" t="s">
        <v>152</v>
      </c>
      <c r="R50" s="161" t="s">
        <v>152</v>
      </c>
      <c r="S50" s="161" t="s">
        <v>152</v>
      </c>
      <c r="T50" s="161" t="s">
        <v>152</v>
      </c>
      <c r="U50" s="161" t="s">
        <v>143</v>
      </c>
      <c r="V50" s="161" t="s">
        <v>143</v>
      </c>
      <c r="W50" s="161" t="s">
        <v>428</v>
      </c>
      <c r="X50" s="162" t="s">
        <v>12166</v>
      </c>
      <c r="Y50" s="162" t="s">
        <v>12224</v>
      </c>
    </row>
    <row r="51" spans="1:25">
      <c r="A51" s="161" t="s">
        <v>5190</v>
      </c>
      <c r="B51" s="161">
        <v>40</v>
      </c>
      <c r="C51" s="161">
        <v>0</v>
      </c>
      <c r="D51" s="161">
        <v>10</v>
      </c>
      <c r="E51" s="161">
        <v>42</v>
      </c>
      <c r="F51" s="161" t="s">
        <v>428</v>
      </c>
      <c r="G51" s="161">
        <v>0</v>
      </c>
      <c r="H51" s="161">
        <v>25</v>
      </c>
      <c r="I51" s="161">
        <v>0</v>
      </c>
      <c r="J51" s="161">
        <v>0</v>
      </c>
      <c r="K51" s="161">
        <v>0</v>
      </c>
      <c r="L51" s="161">
        <v>0</v>
      </c>
      <c r="M51" s="161" t="s">
        <v>152</v>
      </c>
      <c r="N51" s="161" t="s">
        <v>152</v>
      </c>
      <c r="O51" s="161" t="s">
        <v>152</v>
      </c>
      <c r="P51" s="161" t="s">
        <v>152</v>
      </c>
      <c r="Q51" s="161" t="s">
        <v>152</v>
      </c>
      <c r="R51" s="161" t="s">
        <v>152</v>
      </c>
      <c r="S51" s="161" t="s">
        <v>152</v>
      </c>
      <c r="T51" s="161" t="s">
        <v>152</v>
      </c>
      <c r="U51" s="161" t="s">
        <v>143</v>
      </c>
      <c r="V51" s="161" t="s">
        <v>143</v>
      </c>
      <c r="W51" s="168">
        <v>-1500</v>
      </c>
      <c r="X51" s="162" t="s">
        <v>10470</v>
      </c>
      <c r="Y51" s="162"/>
    </row>
    <row r="52" ht="40.5" spans="1:25">
      <c r="A52" s="161" t="s">
        <v>12225</v>
      </c>
      <c r="B52" s="161">
        <v>40</v>
      </c>
      <c r="C52" s="161">
        <v>0</v>
      </c>
      <c r="D52" s="161">
        <v>0</v>
      </c>
      <c r="E52" s="161">
        <v>-80</v>
      </c>
      <c r="F52" s="253" t="s">
        <v>4181</v>
      </c>
      <c r="G52" s="161">
        <v>0</v>
      </c>
      <c r="H52" s="161">
        <v>0</v>
      </c>
      <c r="I52" s="161">
        <v>0</v>
      </c>
      <c r="J52" s="161">
        <v>0</v>
      </c>
      <c r="K52" s="161">
        <v>0</v>
      </c>
      <c r="L52" s="161">
        <v>0</v>
      </c>
      <c r="M52" s="161" t="s">
        <v>152</v>
      </c>
      <c r="N52" s="161" t="s">
        <v>152</v>
      </c>
      <c r="O52" s="161" t="s">
        <v>152</v>
      </c>
      <c r="P52" s="161" t="s">
        <v>152</v>
      </c>
      <c r="Q52" s="161" t="s">
        <v>152</v>
      </c>
      <c r="R52" s="161" t="s">
        <v>152</v>
      </c>
      <c r="S52" s="161" t="s">
        <v>152</v>
      </c>
      <c r="T52" s="161" t="s">
        <v>152</v>
      </c>
      <c r="U52" s="161" t="s">
        <v>143</v>
      </c>
      <c r="V52" s="161" t="s">
        <v>143</v>
      </c>
      <c r="W52" s="161" t="s">
        <v>428</v>
      </c>
      <c r="X52" s="162" t="s">
        <v>11802</v>
      </c>
      <c r="Y52" s="162" t="s">
        <v>12226</v>
      </c>
    </row>
    <row r="53" ht="27" spans="1:25">
      <c r="A53" s="161" t="s">
        <v>4773</v>
      </c>
      <c r="B53" s="161">
        <v>44</v>
      </c>
      <c r="C53" s="161">
        <v>0</v>
      </c>
      <c r="D53" s="161">
        <v>-10</v>
      </c>
      <c r="E53" s="161">
        <v>15</v>
      </c>
      <c r="F53" s="161" t="s">
        <v>428</v>
      </c>
      <c r="G53" s="161">
        <v>0</v>
      </c>
      <c r="H53" s="161">
        <v>0</v>
      </c>
      <c r="I53" s="161">
        <v>0</v>
      </c>
      <c r="J53" s="161">
        <v>0</v>
      </c>
      <c r="K53" s="161">
        <v>0</v>
      </c>
      <c r="L53" s="161">
        <v>0</v>
      </c>
      <c r="M53" s="161" t="s">
        <v>152</v>
      </c>
      <c r="N53" s="161" t="s">
        <v>152</v>
      </c>
      <c r="O53" s="161" t="s">
        <v>152</v>
      </c>
      <c r="P53" s="161" t="s">
        <v>152</v>
      </c>
      <c r="Q53" s="161" t="s">
        <v>152</v>
      </c>
      <c r="R53" s="161" t="s">
        <v>152</v>
      </c>
      <c r="S53" s="161" t="s">
        <v>152</v>
      </c>
      <c r="T53" s="161" t="s">
        <v>152</v>
      </c>
      <c r="U53" s="161" t="s">
        <v>143</v>
      </c>
      <c r="V53" s="161" t="s">
        <v>143</v>
      </c>
      <c r="W53" s="168">
        <v>2800</v>
      </c>
      <c r="X53" s="162" t="s">
        <v>12227</v>
      </c>
      <c r="Y53" s="206" t="s">
        <v>12130</v>
      </c>
    </row>
    <row r="54" spans="1:25">
      <c r="A54" s="161" t="s">
        <v>12228</v>
      </c>
      <c r="B54" s="161">
        <v>48</v>
      </c>
      <c r="C54" s="161">
        <v>0</v>
      </c>
      <c r="D54" s="161">
        <v>0</v>
      </c>
      <c r="E54" s="161">
        <v>18</v>
      </c>
      <c r="F54" s="161" t="s">
        <v>428</v>
      </c>
      <c r="G54" s="161">
        <v>0</v>
      </c>
      <c r="H54" s="161">
        <v>0</v>
      </c>
      <c r="I54" s="161">
        <v>80</v>
      </c>
      <c r="J54" s="161">
        <v>0</v>
      </c>
      <c r="K54" s="161">
        <v>0</v>
      </c>
      <c r="L54" s="161">
        <v>0</v>
      </c>
      <c r="M54" s="161" t="s">
        <v>152</v>
      </c>
      <c r="N54" s="161" t="s">
        <v>152</v>
      </c>
      <c r="O54" s="161" t="s">
        <v>152</v>
      </c>
      <c r="P54" s="161" t="s">
        <v>152</v>
      </c>
      <c r="Q54" s="161" t="s">
        <v>152</v>
      </c>
      <c r="R54" s="161" t="s">
        <v>152</v>
      </c>
      <c r="S54" s="161" t="s">
        <v>152</v>
      </c>
      <c r="T54" s="161" t="s">
        <v>152</v>
      </c>
      <c r="U54" s="161" t="s">
        <v>143</v>
      </c>
      <c r="V54" s="161" t="s">
        <v>143</v>
      </c>
      <c r="W54" s="168">
        <v>-2100</v>
      </c>
      <c r="X54" s="162" t="s">
        <v>12229</v>
      </c>
      <c r="Y54" s="162"/>
    </row>
    <row r="55" ht="40.5" spans="1:25">
      <c r="A55" s="161" t="s">
        <v>4814</v>
      </c>
      <c r="B55" s="161">
        <v>50</v>
      </c>
      <c r="C55" s="161">
        <v>0</v>
      </c>
      <c r="D55" s="161">
        <v>0</v>
      </c>
      <c r="E55" s="161">
        <v>-70</v>
      </c>
      <c r="F55" s="161" t="s">
        <v>428</v>
      </c>
      <c r="G55" s="161">
        <v>90</v>
      </c>
      <c r="H55" s="161">
        <v>0</v>
      </c>
      <c r="I55" s="161">
        <v>0</v>
      </c>
      <c r="J55" s="161">
        <v>0</v>
      </c>
      <c r="K55" s="161">
        <v>0</v>
      </c>
      <c r="L55" s="161">
        <v>0</v>
      </c>
      <c r="M55" s="161" t="s">
        <v>143</v>
      </c>
      <c r="N55" s="161" t="s">
        <v>143</v>
      </c>
      <c r="O55" s="161" t="s">
        <v>152</v>
      </c>
      <c r="P55" s="161" t="s">
        <v>143</v>
      </c>
      <c r="Q55" s="161" t="s">
        <v>152</v>
      </c>
      <c r="R55" s="161" t="s">
        <v>143</v>
      </c>
      <c r="S55" s="161" t="s">
        <v>143</v>
      </c>
      <c r="T55" s="161" t="s">
        <v>143</v>
      </c>
      <c r="U55" s="161" t="s">
        <v>143</v>
      </c>
      <c r="V55" s="161" t="s">
        <v>143</v>
      </c>
      <c r="W55" s="168">
        <v>-2625</v>
      </c>
      <c r="X55" s="162" t="s">
        <v>12230</v>
      </c>
      <c r="Y55" s="162" t="s">
        <v>11926</v>
      </c>
    </row>
    <row r="56" ht="27" spans="1:25">
      <c r="A56" s="161" t="s">
        <v>4809</v>
      </c>
      <c r="B56" s="161">
        <v>53</v>
      </c>
      <c r="C56" s="161">
        <v>0</v>
      </c>
      <c r="D56" s="161">
        <v>25</v>
      </c>
      <c r="E56" s="161">
        <v>-70</v>
      </c>
      <c r="F56" s="161" t="s">
        <v>428</v>
      </c>
      <c r="G56" s="161">
        <v>0</v>
      </c>
      <c r="H56" s="161">
        <v>0</v>
      </c>
      <c r="I56" s="161">
        <v>0</v>
      </c>
      <c r="J56" s="161">
        <v>0</v>
      </c>
      <c r="K56" s="161">
        <v>0</v>
      </c>
      <c r="L56" s="161">
        <v>0</v>
      </c>
      <c r="M56" s="161" t="s">
        <v>152</v>
      </c>
      <c r="N56" s="161" t="s">
        <v>152</v>
      </c>
      <c r="O56" s="161" t="s">
        <v>152</v>
      </c>
      <c r="P56" s="161" t="s">
        <v>152</v>
      </c>
      <c r="Q56" s="161" t="s">
        <v>152</v>
      </c>
      <c r="R56" s="161" t="s">
        <v>152</v>
      </c>
      <c r="S56" s="161" t="s">
        <v>152</v>
      </c>
      <c r="T56" s="161" t="s">
        <v>152</v>
      </c>
      <c r="U56" s="161" t="s">
        <v>143</v>
      </c>
      <c r="V56" s="161" t="s">
        <v>143</v>
      </c>
      <c r="W56" s="168">
        <v>4000</v>
      </c>
      <c r="X56" s="162" t="s">
        <v>12231</v>
      </c>
      <c r="Y56" s="162" t="s">
        <v>11926</v>
      </c>
    </row>
    <row r="57" ht="40.5" spans="1:25">
      <c r="A57" s="161" t="s">
        <v>4810</v>
      </c>
      <c r="B57" s="161">
        <v>55</v>
      </c>
      <c r="C57" s="161">
        <v>0</v>
      </c>
      <c r="D57" s="161">
        <v>0</v>
      </c>
      <c r="E57" s="161">
        <v>-70</v>
      </c>
      <c r="F57" s="161" t="s">
        <v>428</v>
      </c>
      <c r="G57" s="161">
        <v>0</v>
      </c>
      <c r="H57" s="161">
        <v>90</v>
      </c>
      <c r="I57" s="161">
        <v>0</v>
      </c>
      <c r="J57" s="161">
        <v>0</v>
      </c>
      <c r="K57" s="161">
        <v>0</v>
      </c>
      <c r="L57" s="161">
        <v>0</v>
      </c>
      <c r="M57" s="161" t="s">
        <v>143</v>
      </c>
      <c r="N57" s="161" t="s">
        <v>143</v>
      </c>
      <c r="O57" s="161" t="s">
        <v>152</v>
      </c>
      <c r="P57" s="161" t="s">
        <v>143</v>
      </c>
      <c r="Q57" s="161" t="s">
        <v>143</v>
      </c>
      <c r="R57" s="161" t="s">
        <v>143</v>
      </c>
      <c r="S57" s="161" t="s">
        <v>143</v>
      </c>
      <c r="T57" s="161" t="s">
        <v>143</v>
      </c>
      <c r="U57" s="161" t="s">
        <v>143</v>
      </c>
      <c r="V57" s="161" t="s">
        <v>143</v>
      </c>
      <c r="W57" s="168">
        <v>3800</v>
      </c>
      <c r="X57" s="162" t="s">
        <v>12232</v>
      </c>
      <c r="Y57" s="162" t="s">
        <v>11926</v>
      </c>
    </row>
    <row r="58" ht="27" spans="1:25">
      <c r="A58" s="161" t="s">
        <v>4811</v>
      </c>
      <c r="B58" s="161">
        <v>55</v>
      </c>
      <c r="C58" s="161">
        <v>0</v>
      </c>
      <c r="D58" s="161">
        <v>0</v>
      </c>
      <c r="E58" s="161">
        <v>0</v>
      </c>
      <c r="F58" s="161" t="s">
        <v>428</v>
      </c>
      <c r="G58" s="161">
        <v>0</v>
      </c>
      <c r="H58" s="161">
        <v>15</v>
      </c>
      <c r="I58" s="161">
        <v>75</v>
      </c>
      <c r="J58" s="161">
        <v>0</v>
      </c>
      <c r="K58" s="161">
        <v>0</v>
      </c>
      <c r="L58" s="161">
        <v>0</v>
      </c>
      <c r="M58" s="161" t="s">
        <v>152</v>
      </c>
      <c r="N58" s="161" t="s">
        <v>152</v>
      </c>
      <c r="O58" s="161" t="s">
        <v>152</v>
      </c>
      <c r="P58" s="161" t="s">
        <v>152</v>
      </c>
      <c r="Q58" s="161" t="s">
        <v>152</v>
      </c>
      <c r="R58" s="161" t="s">
        <v>152</v>
      </c>
      <c r="S58" s="161" t="s">
        <v>152</v>
      </c>
      <c r="T58" s="161" t="s">
        <v>152</v>
      </c>
      <c r="U58" s="161" t="s">
        <v>143</v>
      </c>
      <c r="V58" s="161" t="s">
        <v>143</v>
      </c>
      <c r="W58" s="168">
        <v>3600</v>
      </c>
      <c r="X58" s="162" t="s">
        <v>12233</v>
      </c>
      <c r="Y58" s="162"/>
    </row>
    <row r="59" spans="1:25">
      <c r="A59" s="161" t="s">
        <v>7737</v>
      </c>
      <c r="B59" s="161">
        <v>60</v>
      </c>
      <c r="C59" s="161">
        <v>0</v>
      </c>
      <c r="D59" s="161">
        <v>0</v>
      </c>
      <c r="E59" s="161">
        <v>0</v>
      </c>
      <c r="F59" s="256" t="s">
        <v>4181</v>
      </c>
      <c r="G59" s="161">
        <v>5</v>
      </c>
      <c r="H59" s="161">
        <v>5</v>
      </c>
      <c r="I59" s="161">
        <v>5</v>
      </c>
      <c r="J59" s="161">
        <v>5</v>
      </c>
      <c r="K59" s="161">
        <v>5</v>
      </c>
      <c r="L59" s="161">
        <v>5</v>
      </c>
      <c r="M59" s="161" t="s">
        <v>152</v>
      </c>
      <c r="N59" s="161" t="s">
        <v>152</v>
      </c>
      <c r="O59" s="161" t="s">
        <v>152</v>
      </c>
      <c r="P59" s="161" t="s">
        <v>152</v>
      </c>
      <c r="Q59" s="161" t="s">
        <v>152</v>
      </c>
      <c r="R59" s="161" t="s">
        <v>152</v>
      </c>
      <c r="S59" s="161" t="s">
        <v>152</v>
      </c>
      <c r="T59" s="161" t="s">
        <v>152</v>
      </c>
      <c r="U59" s="161" t="s">
        <v>143</v>
      </c>
      <c r="V59" s="161" t="s">
        <v>143</v>
      </c>
      <c r="W59" s="168">
        <v>-3000</v>
      </c>
      <c r="X59" s="162" t="s">
        <v>11867</v>
      </c>
      <c r="Y59" s="162"/>
    </row>
    <row r="60" spans="1:25">
      <c r="A60" s="161" t="s">
        <v>7801</v>
      </c>
      <c r="B60" s="161">
        <v>60</v>
      </c>
      <c r="C60" s="161">
        <v>0</v>
      </c>
      <c r="D60" s="161">
        <v>0</v>
      </c>
      <c r="E60" s="161">
        <v>-40</v>
      </c>
      <c r="F60" s="256" t="s">
        <v>4196</v>
      </c>
      <c r="G60" s="161">
        <v>10</v>
      </c>
      <c r="H60" s="161">
        <v>10</v>
      </c>
      <c r="I60" s="161">
        <v>10</v>
      </c>
      <c r="J60" s="161">
        <v>10</v>
      </c>
      <c r="K60" s="161">
        <v>10</v>
      </c>
      <c r="L60" s="161">
        <v>10</v>
      </c>
      <c r="M60" s="161" t="s">
        <v>152</v>
      </c>
      <c r="N60" s="161" t="s">
        <v>152</v>
      </c>
      <c r="O60" s="161" t="s">
        <v>152</v>
      </c>
      <c r="P60" s="161" t="s">
        <v>152</v>
      </c>
      <c r="Q60" s="161" t="s">
        <v>152</v>
      </c>
      <c r="R60" s="161" t="s">
        <v>152</v>
      </c>
      <c r="S60" s="161" t="s">
        <v>152</v>
      </c>
      <c r="T60" s="161" t="s">
        <v>152</v>
      </c>
      <c r="U60" s="161" t="s">
        <v>143</v>
      </c>
      <c r="V60" s="161" t="s">
        <v>143</v>
      </c>
      <c r="W60" s="168">
        <v>-3000</v>
      </c>
      <c r="X60" s="162" t="s">
        <v>12234</v>
      </c>
      <c r="Y60" s="162"/>
    </row>
    <row r="61" spans="1:25">
      <c r="A61" s="161" t="s">
        <v>4784</v>
      </c>
      <c r="B61" s="161">
        <v>65</v>
      </c>
      <c r="C61" s="161">
        <v>0</v>
      </c>
      <c r="D61" s="161">
        <v>0</v>
      </c>
      <c r="E61" s="161">
        <v>-60</v>
      </c>
      <c r="F61" s="161" t="s">
        <v>428</v>
      </c>
      <c r="G61" s="161">
        <v>0</v>
      </c>
      <c r="H61" s="161">
        <v>0</v>
      </c>
      <c r="I61" s="161">
        <v>0</v>
      </c>
      <c r="J61" s="161">
        <v>0</v>
      </c>
      <c r="K61" s="161">
        <v>15</v>
      </c>
      <c r="L61" s="161">
        <v>0</v>
      </c>
      <c r="M61" s="161" t="s">
        <v>152</v>
      </c>
      <c r="N61" s="161" t="s">
        <v>152</v>
      </c>
      <c r="O61" s="161" t="s">
        <v>152</v>
      </c>
      <c r="P61" s="161" t="s">
        <v>152</v>
      </c>
      <c r="Q61" s="161" t="s">
        <v>152</v>
      </c>
      <c r="R61" s="161" t="s">
        <v>152</v>
      </c>
      <c r="S61" s="161" t="s">
        <v>152</v>
      </c>
      <c r="T61" s="161" t="s">
        <v>152</v>
      </c>
      <c r="U61" s="161" t="s">
        <v>143</v>
      </c>
      <c r="V61" s="161" t="s">
        <v>143</v>
      </c>
      <c r="W61" s="168">
        <v>-3300</v>
      </c>
      <c r="X61" s="162" t="s">
        <v>12235</v>
      </c>
      <c r="Y61" s="162"/>
    </row>
    <row r="62" ht="27" spans="1:25">
      <c r="A62" s="161" t="s">
        <v>12236</v>
      </c>
      <c r="B62" s="161">
        <v>65</v>
      </c>
      <c r="C62" s="161">
        <v>0</v>
      </c>
      <c r="D62" s="161">
        <v>0</v>
      </c>
      <c r="E62" s="161">
        <v>-80</v>
      </c>
      <c r="F62" s="256" t="s">
        <v>4181</v>
      </c>
      <c r="G62" s="161">
        <v>0</v>
      </c>
      <c r="H62" s="161">
        <v>0</v>
      </c>
      <c r="I62" s="161">
        <v>0</v>
      </c>
      <c r="J62" s="161">
        <v>0</v>
      </c>
      <c r="K62" s="161">
        <v>15</v>
      </c>
      <c r="L62" s="161">
        <v>0</v>
      </c>
      <c r="M62" s="161" t="s">
        <v>143</v>
      </c>
      <c r="N62" s="161" t="s">
        <v>143</v>
      </c>
      <c r="O62" s="161" t="s">
        <v>152</v>
      </c>
      <c r="P62" s="161" t="s">
        <v>143</v>
      </c>
      <c r="Q62" s="161" t="s">
        <v>152</v>
      </c>
      <c r="R62" s="161" t="s">
        <v>143</v>
      </c>
      <c r="S62" s="161" t="s">
        <v>152</v>
      </c>
      <c r="T62" s="161" t="s">
        <v>152</v>
      </c>
      <c r="U62" s="161" t="s">
        <v>143</v>
      </c>
      <c r="V62" s="161" t="s">
        <v>143</v>
      </c>
      <c r="W62" s="168">
        <v>-3300</v>
      </c>
      <c r="X62" s="162" t="s">
        <v>12237</v>
      </c>
      <c r="Y62" s="206" t="s">
        <v>12238</v>
      </c>
    </row>
    <row r="63" ht="27" spans="1:25">
      <c r="A63" s="161" t="s">
        <v>9755</v>
      </c>
      <c r="B63" s="161">
        <v>65</v>
      </c>
      <c r="C63" s="161">
        <v>0</v>
      </c>
      <c r="D63" s="161">
        <v>0</v>
      </c>
      <c r="E63" s="161">
        <v>0</v>
      </c>
      <c r="F63" s="256" t="s">
        <v>4181</v>
      </c>
      <c r="G63" s="161">
        <v>50</v>
      </c>
      <c r="H63" s="161">
        <v>50</v>
      </c>
      <c r="I63" s="161">
        <v>50</v>
      </c>
      <c r="J63" s="161">
        <v>50</v>
      </c>
      <c r="K63" s="161">
        <v>50</v>
      </c>
      <c r="L63" s="161">
        <v>50</v>
      </c>
      <c r="M63" s="161" t="s">
        <v>152</v>
      </c>
      <c r="N63" s="161" t="s">
        <v>152</v>
      </c>
      <c r="O63" s="161" t="s">
        <v>152</v>
      </c>
      <c r="P63" s="161" t="s">
        <v>152</v>
      </c>
      <c r="Q63" s="161" t="s">
        <v>152</v>
      </c>
      <c r="R63" s="161" t="s">
        <v>152</v>
      </c>
      <c r="S63" s="161" t="s">
        <v>152</v>
      </c>
      <c r="T63" s="161" t="s">
        <v>152</v>
      </c>
      <c r="U63" s="161" t="s">
        <v>152</v>
      </c>
      <c r="V63" s="161" t="s">
        <v>152</v>
      </c>
      <c r="W63" s="168">
        <v>-2625</v>
      </c>
      <c r="X63" s="162" t="s">
        <v>12239</v>
      </c>
      <c r="Y63" s="162" t="s">
        <v>12240</v>
      </c>
    </row>
    <row r="64" ht="40.5" spans="1:25">
      <c r="A64" s="161" t="s">
        <v>5381</v>
      </c>
      <c r="B64" s="161">
        <v>70</v>
      </c>
      <c r="C64" s="161">
        <v>0</v>
      </c>
      <c r="D64" s="161">
        <v>0</v>
      </c>
      <c r="E64" s="161">
        <v>-92</v>
      </c>
      <c r="F64" s="161" t="s">
        <v>428</v>
      </c>
      <c r="G64" s="161">
        <v>0</v>
      </c>
      <c r="H64" s="161">
        <v>0</v>
      </c>
      <c r="I64" s="161">
        <v>0</v>
      </c>
      <c r="J64" s="161">
        <v>0</v>
      </c>
      <c r="K64" s="161">
        <v>0</v>
      </c>
      <c r="L64" s="161">
        <v>0</v>
      </c>
      <c r="M64" s="161" t="s">
        <v>152</v>
      </c>
      <c r="N64" s="161" t="s">
        <v>152</v>
      </c>
      <c r="O64" s="161" t="s">
        <v>152</v>
      </c>
      <c r="P64" s="161" t="s">
        <v>152</v>
      </c>
      <c r="Q64" s="161" t="s">
        <v>152</v>
      </c>
      <c r="R64" s="161" t="s">
        <v>152</v>
      </c>
      <c r="S64" s="161" t="s">
        <v>152</v>
      </c>
      <c r="T64" s="161" t="s">
        <v>152</v>
      </c>
      <c r="U64" s="161" t="s">
        <v>152</v>
      </c>
      <c r="V64" s="161" t="s">
        <v>152</v>
      </c>
      <c r="W64" s="168">
        <v>6000</v>
      </c>
      <c r="X64" s="162" t="s">
        <v>12241</v>
      </c>
      <c r="Y64" s="206" t="s">
        <v>12242</v>
      </c>
    </row>
    <row r="65" spans="1:25">
      <c r="A65" s="161" t="s">
        <v>5256</v>
      </c>
      <c r="B65" s="161">
        <v>72</v>
      </c>
      <c r="C65" s="161">
        <v>0</v>
      </c>
      <c r="D65" s="161">
        <v>0</v>
      </c>
      <c r="E65" s="161">
        <v>0</v>
      </c>
      <c r="F65" s="161" t="s">
        <v>428</v>
      </c>
      <c r="G65" s="161">
        <v>0</v>
      </c>
      <c r="H65" s="161">
        <v>0</v>
      </c>
      <c r="I65" s="161">
        <v>0</v>
      </c>
      <c r="J65" s="161">
        <v>0</v>
      </c>
      <c r="K65" s="161">
        <v>0</v>
      </c>
      <c r="L65" s="161">
        <v>100</v>
      </c>
      <c r="M65" s="161" t="s">
        <v>152</v>
      </c>
      <c r="N65" s="161" t="s">
        <v>152</v>
      </c>
      <c r="O65" s="161" t="s">
        <v>152</v>
      </c>
      <c r="P65" s="161" t="s">
        <v>152</v>
      </c>
      <c r="Q65" s="161" t="s">
        <v>152</v>
      </c>
      <c r="R65" s="161" t="s">
        <v>152</v>
      </c>
      <c r="S65" s="161" t="s">
        <v>152</v>
      </c>
      <c r="T65" s="161" t="s">
        <v>152</v>
      </c>
      <c r="U65" s="161" t="s">
        <v>143</v>
      </c>
      <c r="V65" s="161" t="s">
        <v>143</v>
      </c>
      <c r="W65" s="168">
        <v>6500</v>
      </c>
      <c r="X65" s="162" t="s">
        <v>10584</v>
      </c>
      <c r="Y65" s="206" t="s">
        <v>12243</v>
      </c>
    </row>
    <row r="66" ht="40.5" spans="1:25">
      <c r="A66" s="161" t="s">
        <v>5351</v>
      </c>
      <c r="B66" s="161">
        <v>75</v>
      </c>
      <c r="C66" s="161">
        <v>0</v>
      </c>
      <c r="D66" s="161">
        <v>0</v>
      </c>
      <c r="E66" s="161">
        <v>50</v>
      </c>
      <c r="F66" s="161" t="s">
        <v>428</v>
      </c>
      <c r="G66" s="161">
        <v>25</v>
      </c>
      <c r="H66" s="161">
        <v>25</v>
      </c>
      <c r="I66" s="161">
        <v>25</v>
      </c>
      <c r="J66" s="161">
        <v>25</v>
      </c>
      <c r="K66" s="161">
        <v>25</v>
      </c>
      <c r="L66" s="161">
        <v>25</v>
      </c>
      <c r="M66" s="161" t="s">
        <v>152</v>
      </c>
      <c r="N66" s="161" t="s">
        <v>152</v>
      </c>
      <c r="O66" s="161" t="s">
        <v>152</v>
      </c>
      <c r="P66" s="161" t="s">
        <v>152</v>
      </c>
      <c r="Q66" s="161" t="s">
        <v>152</v>
      </c>
      <c r="R66" s="161" t="s">
        <v>152</v>
      </c>
      <c r="S66" s="161" t="s">
        <v>152</v>
      </c>
      <c r="T66" s="161" t="s">
        <v>152</v>
      </c>
      <c r="U66" s="161" t="s">
        <v>143</v>
      </c>
      <c r="V66" s="161" t="s">
        <v>143</v>
      </c>
      <c r="W66" s="168">
        <v>7500</v>
      </c>
      <c r="X66" s="162" t="s">
        <v>12244</v>
      </c>
      <c r="Y66" s="162" t="s">
        <v>11900</v>
      </c>
    </row>
    <row r="67" ht="40.5" spans="1:25">
      <c r="A67" s="161" t="s">
        <v>5384</v>
      </c>
      <c r="B67" s="161">
        <v>75</v>
      </c>
      <c r="C67" s="161">
        <v>0</v>
      </c>
      <c r="D67" s="161">
        <v>0</v>
      </c>
      <c r="E67" s="161">
        <v>-50</v>
      </c>
      <c r="F67" s="161" t="s">
        <v>428</v>
      </c>
      <c r="G67" s="161">
        <v>25</v>
      </c>
      <c r="H67" s="161">
        <v>25</v>
      </c>
      <c r="I67" s="161">
        <v>25</v>
      </c>
      <c r="J67" s="161">
        <v>25</v>
      </c>
      <c r="K67" s="161">
        <v>25</v>
      </c>
      <c r="L67" s="161">
        <v>25</v>
      </c>
      <c r="M67" s="161" t="s">
        <v>152</v>
      </c>
      <c r="N67" s="161" t="s">
        <v>152</v>
      </c>
      <c r="O67" s="161" t="s">
        <v>152</v>
      </c>
      <c r="P67" s="161" t="s">
        <v>152</v>
      </c>
      <c r="Q67" s="161" t="s">
        <v>152</v>
      </c>
      <c r="R67" s="161" t="s">
        <v>152</v>
      </c>
      <c r="S67" s="161" t="s">
        <v>152</v>
      </c>
      <c r="T67" s="161" t="s">
        <v>152</v>
      </c>
      <c r="U67" s="161" t="s">
        <v>152</v>
      </c>
      <c r="V67" s="161" t="s">
        <v>152</v>
      </c>
      <c r="W67" s="168">
        <v>7500</v>
      </c>
      <c r="X67" s="162" t="s">
        <v>12245</v>
      </c>
      <c r="Y67" s="162" t="s">
        <v>11926</v>
      </c>
    </row>
    <row r="68" ht="27" spans="1:25">
      <c r="A68" s="161" t="s">
        <v>4889</v>
      </c>
      <c r="B68" s="161">
        <v>78</v>
      </c>
      <c r="C68" s="161">
        <v>0</v>
      </c>
      <c r="D68" s="161">
        <v>0</v>
      </c>
      <c r="E68" s="161">
        <v>99</v>
      </c>
      <c r="F68" s="253" t="s">
        <v>4181</v>
      </c>
      <c r="G68" s="161">
        <v>0</v>
      </c>
      <c r="H68" s="161">
        <v>90</v>
      </c>
      <c r="I68" s="161">
        <v>90</v>
      </c>
      <c r="J68" s="161">
        <v>0</v>
      </c>
      <c r="K68" s="161">
        <v>0</v>
      </c>
      <c r="L68" s="161">
        <v>0</v>
      </c>
      <c r="M68" s="161" t="s">
        <v>152</v>
      </c>
      <c r="N68" s="161" t="s">
        <v>152</v>
      </c>
      <c r="O68" s="161" t="s">
        <v>152</v>
      </c>
      <c r="P68" s="161" t="s">
        <v>143</v>
      </c>
      <c r="Q68" s="161" t="s">
        <v>152</v>
      </c>
      <c r="R68" s="161" t="s">
        <v>152</v>
      </c>
      <c r="S68" s="161" t="s">
        <v>152</v>
      </c>
      <c r="T68" s="161" t="s">
        <v>152</v>
      </c>
      <c r="U68" s="161" t="s">
        <v>143</v>
      </c>
      <c r="V68" s="161" t="s">
        <v>143</v>
      </c>
      <c r="W68" s="168">
        <v>6000</v>
      </c>
      <c r="X68" s="162" t="s">
        <v>10502</v>
      </c>
      <c r="Y68" s="162" t="s">
        <v>12162</v>
      </c>
    </row>
    <row r="69" spans="1:25">
      <c r="A69" s="161" t="s">
        <v>6227</v>
      </c>
      <c r="B69" s="161">
        <v>81</v>
      </c>
      <c r="C69" s="161">
        <v>0</v>
      </c>
      <c r="D69" s="161">
        <v>-25</v>
      </c>
      <c r="E69" s="161">
        <v>48</v>
      </c>
      <c r="F69" s="161" t="s">
        <v>428</v>
      </c>
      <c r="G69" s="161">
        <v>50</v>
      </c>
      <c r="H69" s="161">
        <v>0</v>
      </c>
      <c r="I69" s="161">
        <v>0</v>
      </c>
      <c r="J69" s="161">
        <v>0</v>
      </c>
      <c r="K69" s="161">
        <v>0</v>
      </c>
      <c r="L69" s="161">
        <v>0</v>
      </c>
      <c r="M69" s="161" t="s">
        <v>152</v>
      </c>
      <c r="N69" s="161" t="s">
        <v>152</v>
      </c>
      <c r="O69" s="161" t="s">
        <v>152</v>
      </c>
      <c r="P69" s="161" t="s">
        <v>152</v>
      </c>
      <c r="Q69" s="161" t="s">
        <v>152</v>
      </c>
      <c r="R69" s="161" t="s">
        <v>152</v>
      </c>
      <c r="S69" s="161" t="s">
        <v>152</v>
      </c>
      <c r="T69" s="161" t="s">
        <v>152</v>
      </c>
      <c r="U69" s="161" t="s">
        <v>143</v>
      </c>
      <c r="V69" s="161" t="s">
        <v>143</v>
      </c>
      <c r="W69" s="168">
        <v>-4200</v>
      </c>
      <c r="X69" s="162" t="s">
        <v>11879</v>
      </c>
      <c r="Y69" s="162"/>
    </row>
    <row r="70" ht="27" spans="1:25">
      <c r="A70" s="161" t="s">
        <v>4761</v>
      </c>
      <c r="B70" s="161">
        <v>85</v>
      </c>
      <c r="C70" s="161">
        <v>0</v>
      </c>
      <c r="D70" s="161">
        <v>30</v>
      </c>
      <c r="E70" s="161">
        <v>45</v>
      </c>
      <c r="F70" s="161" t="s">
        <v>428</v>
      </c>
      <c r="G70" s="161">
        <v>10</v>
      </c>
      <c r="H70" s="161">
        <v>10</v>
      </c>
      <c r="I70" s="161">
        <v>10</v>
      </c>
      <c r="J70" s="161">
        <v>10</v>
      </c>
      <c r="K70" s="161">
        <v>10</v>
      </c>
      <c r="L70" s="161">
        <v>10</v>
      </c>
      <c r="M70" s="161" t="s">
        <v>152</v>
      </c>
      <c r="N70" s="161" t="s">
        <v>152</v>
      </c>
      <c r="O70" s="161" t="s">
        <v>152</v>
      </c>
      <c r="P70" s="161" t="s">
        <v>152</v>
      </c>
      <c r="Q70" s="161" t="s">
        <v>152</v>
      </c>
      <c r="R70" s="161" t="s">
        <v>152</v>
      </c>
      <c r="S70" s="161" t="s">
        <v>152</v>
      </c>
      <c r="T70" s="161" t="s">
        <v>152</v>
      </c>
      <c r="U70" s="161" t="s">
        <v>143</v>
      </c>
      <c r="V70" s="161" t="s">
        <v>143</v>
      </c>
      <c r="W70" s="168">
        <v>5600</v>
      </c>
      <c r="X70" s="162" t="s">
        <v>12246</v>
      </c>
      <c r="Y70" s="206" t="s">
        <v>12247</v>
      </c>
    </row>
    <row r="71" ht="27" spans="1:25">
      <c r="A71" s="161" t="s">
        <v>4753</v>
      </c>
      <c r="B71" s="161">
        <v>88</v>
      </c>
      <c r="C71" s="161">
        <v>0</v>
      </c>
      <c r="D71" s="161">
        <v>35</v>
      </c>
      <c r="E71" s="161">
        <v>-90</v>
      </c>
      <c r="F71" s="161" t="s">
        <v>428</v>
      </c>
      <c r="G71" s="161">
        <v>0</v>
      </c>
      <c r="H71" s="161">
        <v>0</v>
      </c>
      <c r="I71" s="161">
        <v>0</v>
      </c>
      <c r="J71" s="161">
        <v>0</v>
      </c>
      <c r="K71" s="161">
        <v>0</v>
      </c>
      <c r="L71" s="161">
        <v>0</v>
      </c>
      <c r="M71" s="161" t="s">
        <v>152</v>
      </c>
      <c r="N71" s="161" t="s">
        <v>152</v>
      </c>
      <c r="O71" s="161" t="s">
        <v>152</v>
      </c>
      <c r="P71" s="161" t="s">
        <v>152</v>
      </c>
      <c r="Q71" s="161" t="s">
        <v>152</v>
      </c>
      <c r="R71" s="161" t="s">
        <v>152</v>
      </c>
      <c r="S71" s="161" t="s">
        <v>152</v>
      </c>
      <c r="T71" s="161" t="s">
        <v>152</v>
      </c>
      <c r="U71" s="161" t="s">
        <v>152</v>
      </c>
      <c r="V71" s="161" t="s">
        <v>152</v>
      </c>
      <c r="W71" s="168">
        <v>6240</v>
      </c>
      <c r="X71" s="162" t="s">
        <v>12248</v>
      </c>
      <c r="Y71" s="206" t="s">
        <v>11926</v>
      </c>
    </row>
    <row r="72" ht="27" spans="1:25">
      <c r="A72" s="161" t="s">
        <v>4907</v>
      </c>
      <c r="B72" s="161">
        <v>90</v>
      </c>
      <c r="C72" s="161">
        <v>0</v>
      </c>
      <c r="D72" s="161">
        <v>0</v>
      </c>
      <c r="E72" s="161">
        <v>95</v>
      </c>
      <c r="F72" s="253" t="s">
        <v>4181</v>
      </c>
      <c r="G72" s="161">
        <v>0</v>
      </c>
      <c r="H72" s="161">
        <v>0</v>
      </c>
      <c r="I72" s="161">
        <v>0</v>
      </c>
      <c r="J72" s="161">
        <v>0</v>
      </c>
      <c r="K72" s="161">
        <v>0</v>
      </c>
      <c r="L72" s="161">
        <v>0</v>
      </c>
      <c r="M72" s="161" t="s">
        <v>152</v>
      </c>
      <c r="N72" s="161" t="s">
        <v>152</v>
      </c>
      <c r="O72" s="161" t="s">
        <v>152</v>
      </c>
      <c r="P72" s="161" t="s">
        <v>143</v>
      </c>
      <c r="Q72" s="161" t="s">
        <v>152</v>
      </c>
      <c r="R72" s="161" t="s">
        <v>152</v>
      </c>
      <c r="S72" s="161" t="s">
        <v>152</v>
      </c>
      <c r="T72" s="161" t="s">
        <v>152</v>
      </c>
      <c r="U72" s="161" t="s">
        <v>143</v>
      </c>
      <c r="V72" s="161" t="s">
        <v>143</v>
      </c>
      <c r="W72" s="168">
        <v>2000</v>
      </c>
      <c r="X72" s="162" t="s">
        <v>10867</v>
      </c>
      <c r="Y72" s="206" t="s">
        <v>12162</v>
      </c>
    </row>
    <row r="73" spans="1:25">
      <c r="A73" s="161" t="s">
        <v>4758</v>
      </c>
      <c r="B73" s="161">
        <v>90</v>
      </c>
      <c r="C73" s="161">
        <v>0</v>
      </c>
      <c r="D73" s="161">
        <v>-25</v>
      </c>
      <c r="E73" s="161">
        <v>50</v>
      </c>
      <c r="F73" s="256" t="s">
        <v>4181</v>
      </c>
      <c r="G73" s="161">
        <v>0</v>
      </c>
      <c r="H73" s="161">
        <v>0</v>
      </c>
      <c r="I73" s="161">
        <v>0</v>
      </c>
      <c r="J73" s="161">
        <v>0</v>
      </c>
      <c r="K73" s="161">
        <v>0</v>
      </c>
      <c r="L73" s="161">
        <v>-25</v>
      </c>
      <c r="M73" s="161" t="s">
        <v>152</v>
      </c>
      <c r="N73" s="161" t="s">
        <v>152</v>
      </c>
      <c r="O73" s="161" t="s">
        <v>143</v>
      </c>
      <c r="P73" s="161" t="s">
        <v>152</v>
      </c>
      <c r="Q73" s="161" t="s">
        <v>143</v>
      </c>
      <c r="R73" s="161" t="s">
        <v>143</v>
      </c>
      <c r="S73" s="161" t="s">
        <v>143</v>
      </c>
      <c r="T73" s="161" t="s">
        <v>152</v>
      </c>
      <c r="U73" s="161" t="s">
        <v>143</v>
      </c>
      <c r="V73" s="161" t="s">
        <v>143</v>
      </c>
      <c r="W73" s="168">
        <v>8000</v>
      </c>
      <c r="X73" s="162" t="s">
        <v>10478</v>
      </c>
      <c r="Y73" s="206" t="s">
        <v>12130</v>
      </c>
    </row>
    <row r="74" spans="1:25">
      <c r="A74" s="161" t="s">
        <v>7915</v>
      </c>
      <c r="B74" s="161">
        <v>90</v>
      </c>
      <c r="C74" s="161">
        <v>0</v>
      </c>
      <c r="D74" s="161">
        <v>30</v>
      </c>
      <c r="E74" s="161">
        <v>-90</v>
      </c>
      <c r="F74" s="256" t="s">
        <v>4181</v>
      </c>
      <c r="G74" s="161">
        <v>0</v>
      </c>
      <c r="H74" s="161">
        <v>0</v>
      </c>
      <c r="I74" s="161">
        <v>0</v>
      </c>
      <c r="J74" s="161">
        <v>0</v>
      </c>
      <c r="K74" s="161">
        <v>0</v>
      </c>
      <c r="L74" s="161">
        <v>0</v>
      </c>
      <c r="M74" s="161" t="s">
        <v>152</v>
      </c>
      <c r="N74" s="161" t="s">
        <v>152</v>
      </c>
      <c r="O74" s="161" t="s">
        <v>152</v>
      </c>
      <c r="P74" s="161" t="s">
        <v>152</v>
      </c>
      <c r="Q74" s="161" t="s">
        <v>152</v>
      </c>
      <c r="R74" s="161" t="s">
        <v>152</v>
      </c>
      <c r="S74" s="161" t="s">
        <v>152</v>
      </c>
      <c r="T74" s="161" t="s">
        <v>152</v>
      </c>
      <c r="U74" s="161" t="s">
        <v>152</v>
      </c>
      <c r="V74" s="161" t="s">
        <v>152</v>
      </c>
      <c r="W74" s="168">
        <v>-4680</v>
      </c>
      <c r="X74" s="162" t="s">
        <v>11912</v>
      </c>
      <c r="Y74" s="162" t="s">
        <v>11926</v>
      </c>
    </row>
    <row r="75" spans="1:25">
      <c r="A75" s="161" t="s">
        <v>7920</v>
      </c>
      <c r="B75" s="161">
        <v>90</v>
      </c>
      <c r="C75" s="161">
        <v>0</v>
      </c>
      <c r="D75" s="161">
        <v>30</v>
      </c>
      <c r="E75" s="161">
        <v>-90</v>
      </c>
      <c r="F75" s="256" t="s">
        <v>4181</v>
      </c>
      <c r="G75" s="161">
        <v>0</v>
      </c>
      <c r="H75" s="161">
        <v>0</v>
      </c>
      <c r="I75" s="161">
        <v>0</v>
      </c>
      <c r="J75" s="161">
        <v>0</v>
      </c>
      <c r="K75" s="161">
        <v>0</v>
      </c>
      <c r="L75" s="161">
        <v>0</v>
      </c>
      <c r="M75" s="161" t="s">
        <v>152</v>
      </c>
      <c r="N75" s="161" t="s">
        <v>152</v>
      </c>
      <c r="O75" s="161" t="s">
        <v>152</v>
      </c>
      <c r="P75" s="161" t="s">
        <v>152</v>
      </c>
      <c r="Q75" s="161" t="s">
        <v>152</v>
      </c>
      <c r="R75" s="161" t="s">
        <v>152</v>
      </c>
      <c r="S75" s="161" t="s">
        <v>152</v>
      </c>
      <c r="T75" s="161" t="s">
        <v>152</v>
      </c>
      <c r="U75" s="161" t="s">
        <v>152</v>
      </c>
      <c r="V75" s="161" t="s">
        <v>152</v>
      </c>
      <c r="W75" s="168">
        <v>-4680</v>
      </c>
      <c r="X75" s="162" t="s">
        <v>11894</v>
      </c>
      <c r="Y75" s="162" t="s">
        <v>11926</v>
      </c>
    </row>
    <row r="76" spans="1:25">
      <c r="A76" s="161" t="s">
        <v>8148</v>
      </c>
      <c r="B76" s="161">
        <v>90</v>
      </c>
      <c r="C76" s="161">
        <v>15</v>
      </c>
      <c r="D76" s="161">
        <v>60</v>
      </c>
      <c r="E76" s="161">
        <v>-120</v>
      </c>
      <c r="F76" s="253" t="s">
        <v>4181</v>
      </c>
      <c r="G76" s="161">
        <v>0</v>
      </c>
      <c r="H76" s="161">
        <v>0</v>
      </c>
      <c r="I76" s="161">
        <v>90</v>
      </c>
      <c r="J76" s="161">
        <v>0</v>
      </c>
      <c r="K76" s="161">
        <v>0</v>
      </c>
      <c r="L76" s="161">
        <v>0</v>
      </c>
      <c r="M76" s="161" t="s">
        <v>152</v>
      </c>
      <c r="N76" s="161" t="s">
        <v>152</v>
      </c>
      <c r="O76" s="161" t="s">
        <v>152</v>
      </c>
      <c r="P76" s="161" t="s">
        <v>152</v>
      </c>
      <c r="Q76" s="161" t="s">
        <v>152</v>
      </c>
      <c r="R76" s="161" t="s">
        <v>152</v>
      </c>
      <c r="S76" s="161" t="s">
        <v>152</v>
      </c>
      <c r="T76" s="161" t="s">
        <v>152</v>
      </c>
      <c r="U76" s="161" t="s">
        <v>143</v>
      </c>
      <c r="V76" s="161" t="s">
        <v>143</v>
      </c>
      <c r="W76" s="161" t="s">
        <v>428</v>
      </c>
      <c r="X76" s="162" t="s">
        <v>11954</v>
      </c>
      <c r="Y76" s="162" t="s">
        <v>8061</v>
      </c>
    </row>
    <row r="77" spans="1:25">
      <c r="A77" s="161" t="s">
        <v>4911</v>
      </c>
      <c r="B77" s="161">
        <v>92</v>
      </c>
      <c r="C77" s="161">
        <v>0</v>
      </c>
      <c r="D77" s="161">
        <v>0</v>
      </c>
      <c r="E77" s="161">
        <v>90</v>
      </c>
      <c r="F77" s="253" t="s">
        <v>4181</v>
      </c>
      <c r="G77" s="161">
        <v>0</v>
      </c>
      <c r="H77" s="161">
        <v>0</v>
      </c>
      <c r="I77" s="161">
        <v>0</v>
      </c>
      <c r="J77" s="161">
        <v>0</v>
      </c>
      <c r="K77" s="161">
        <v>0</v>
      </c>
      <c r="L77" s="161">
        <v>0</v>
      </c>
      <c r="M77" s="161" t="s">
        <v>152</v>
      </c>
      <c r="N77" s="161" t="s">
        <v>152</v>
      </c>
      <c r="O77" s="161" t="s">
        <v>152</v>
      </c>
      <c r="P77" s="161" t="s">
        <v>152</v>
      </c>
      <c r="Q77" s="161" t="s">
        <v>152</v>
      </c>
      <c r="R77" s="161" t="s">
        <v>152</v>
      </c>
      <c r="S77" s="161" t="s">
        <v>152</v>
      </c>
      <c r="T77" s="161" t="s">
        <v>152</v>
      </c>
      <c r="U77" s="161" t="s">
        <v>152</v>
      </c>
      <c r="V77" s="161" t="s">
        <v>152</v>
      </c>
      <c r="W77" s="168">
        <v>5000</v>
      </c>
      <c r="X77" s="162" t="s">
        <v>10502</v>
      </c>
      <c r="Y77" s="162" t="s">
        <v>8061</v>
      </c>
    </row>
    <row r="78" spans="1:25">
      <c r="A78" s="161" t="s">
        <v>12249</v>
      </c>
      <c r="B78" s="161">
        <v>92</v>
      </c>
      <c r="C78" s="161">
        <v>0</v>
      </c>
      <c r="D78" s="161">
        <v>0</v>
      </c>
      <c r="E78" s="161">
        <v>78</v>
      </c>
      <c r="F78" s="161" t="s">
        <v>428</v>
      </c>
      <c r="G78" s="161">
        <v>0</v>
      </c>
      <c r="H78" s="161">
        <v>0</v>
      </c>
      <c r="I78" s="161">
        <v>0</v>
      </c>
      <c r="J78" s="161">
        <v>0</v>
      </c>
      <c r="K78" s="161">
        <v>0</v>
      </c>
      <c r="L78" s="161">
        <v>0</v>
      </c>
      <c r="M78" s="161" t="s">
        <v>152</v>
      </c>
      <c r="N78" s="161" t="s">
        <v>152</v>
      </c>
      <c r="O78" s="161" t="s">
        <v>152</v>
      </c>
      <c r="P78" s="161" t="s">
        <v>152</v>
      </c>
      <c r="Q78" s="161" t="s">
        <v>152</v>
      </c>
      <c r="R78" s="161" t="s">
        <v>152</v>
      </c>
      <c r="S78" s="161" t="s">
        <v>152</v>
      </c>
      <c r="T78" s="161" t="s">
        <v>152</v>
      </c>
      <c r="U78" s="161" t="s">
        <v>143</v>
      </c>
      <c r="V78" s="161" t="s">
        <v>143</v>
      </c>
      <c r="W78" s="168">
        <v>7500</v>
      </c>
      <c r="X78" s="171" t="s">
        <v>12145</v>
      </c>
      <c r="Y78" s="162"/>
    </row>
    <row r="79" ht="27" spans="1:25">
      <c r="A79" s="161" t="s">
        <v>4765</v>
      </c>
      <c r="B79" s="161">
        <v>92</v>
      </c>
      <c r="C79" s="161">
        <v>0</v>
      </c>
      <c r="D79" s="161">
        <v>0</v>
      </c>
      <c r="E79" s="161">
        <v>45</v>
      </c>
      <c r="F79" s="161" t="s">
        <v>428</v>
      </c>
      <c r="G79" s="161">
        <v>0</v>
      </c>
      <c r="H79" s="161">
        <v>0</v>
      </c>
      <c r="I79" s="161">
        <v>0</v>
      </c>
      <c r="J79" s="161">
        <v>0</v>
      </c>
      <c r="K79" s="161">
        <v>0</v>
      </c>
      <c r="L79" s="161">
        <v>0</v>
      </c>
      <c r="M79" s="161" t="s">
        <v>152</v>
      </c>
      <c r="N79" s="161" t="s">
        <v>152</v>
      </c>
      <c r="O79" s="161" t="s">
        <v>152</v>
      </c>
      <c r="P79" s="161" t="s">
        <v>152</v>
      </c>
      <c r="Q79" s="161" t="s">
        <v>152</v>
      </c>
      <c r="R79" s="161" t="s">
        <v>152</v>
      </c>
      <c r="S79" s="161" t="s">
        <v>152</v>
      </c>
      <c r="T79" s="161" t="s">
        <v>152</v>
      </c>
      <c r="U79" s="161" t="s">
        <v>143</v>
      </c>
      <c r="V79" s="161" t="s">
        <v>143</v>
      </c>
      <c r="W79" s="168">
        <v>6600</v>
      </c>
      <c r="X79" s="162" t="s">
        <v>12142</v>
      </c>
      <c r="Y79" s="162"/>
    </row>
    <row r="80" ht="27" spans="1:25">
      <c r="A80" s="161" t="s">
        <v>4770</v>
      </c>
      <c r="B80" s="161">
        <v>92</v>
      </c>
      <c r="C80" s="161">
        <v>0</v>
      </c>
      <c r="D80" s="161">
        <v>0</v>
      </c>
      <c r="E80" s="161">
        <v>-85</v>
      </c>
      <c r="F80" s="161" t="s">
        <v>428</v>
      </c>
      <c r="G80" s="161">
        <v>0</v>
      </c>
      <c r="H80" s="161">
        <v>0</v>
      </c>
      <c r="I80" s="161">
        <v>0</v>
      </c>
      <c r="J80" s="161">
        <v>0</v>
      </c>
      <c r="K80" s="161">
        <v>90</v>
      </c>
      <c r="L80" s="161">
        <v>0</v>
      </c>
      <c r="M80" s="161" t="s">
        <v>152</v>
      </c>
      <c r="N80" s="161" t="s">
        <v>143</v>
      </c>
      <c r="O80" s="161" t="s">
        <v>152</v>
      </c>
      <c r="P80" s="161" t="s">
        <v>152</v>
      </c>
      <c r="Q80" s="161" t="s">
        <v>143</v>
      </c>
      <c r="R80" s="161" t="s">
        <v>143</v>
      </c>
      <c r="S80" s="161" t="s">
        <v>143</v>
      </c>
      <c r="T80" s="161" t="s">
        <v>143</v>
      </c>
      <c r="U80" s="161" t="s">
        <v>143</v>
      </c>
      <c r="V80" s="161" t="s">
        <v>143</v>
      </c>
      <c r="W80" s="168">
        <v>6800</v>
      </c>
      <c r="X80" s="162" t="s">
        <v>12250</v>
      </c>
      <c r="Y80" s="162"/>
    </row>
    <row r="81" ht="27" spans="1:25">
      <c r="A81" s="161" t="s">
        <v>5312</v>
      </c>
      <c r="B81" s="161">
        <v>95</v>
      </c>
      <c r="C81" s="161">
        <v>0</v>
      </c>
      <c r="D81" s="161">
        <v>0</v>
      </c>
      <c r="E81" s="161">
        <v>-90</v>
      </c>
      <c r="F81" s="161" t="s">
        <v>428</v>
      </c>
      <c r="G81" s="161">
        <v>0</v>
      </c>
      <c r="H81" s="161">
        <v>0</v>
      </c>
      <c r="I81" s="161">
        <v>0</v>
      </c>
      <c r="J81" s="161">
        <v>90</v>
      </c>
      <c r="K81" s="161">
        <v>0</v>
      </c>
      <c r="L81" s="161">
        <v>0</v>
      </c>
      <c r="M81" s="161" t="s">
        <v>143</v>
      </c>
      <c r="N81" s="161" t="s">
        <v>143</v>
      </c>
      <c r="O81" s="161" t="s">
        <v>152</v>
      </c>
      <c r="P81" s="161" t="s">
        <v>143</v>
      </c>
      <c r="Q81" s="161" t="s">
        <v>143</v>
      </c>
      <c r="R81" s="161" t="s">
        <v>143</v>
      </c>
      <c r="S81" s="161" t="s">
        <v>143</v>
      </c>
      <c r="T81" s="161" t="s">
        <v>143</v>
      </c>
      <c r="U81" s="161" t="s">
        <v>143</v>
      </c>
      <c r="V81" s="161" t="s">
        <v>143</v>
      </c>
      <c r="W81" s="168">
        <v>6800</v>
      </c>
      <c r="X81" s="162" t="s">
        <v>12251</v>
      </c>
      <c r="Y81" s="162" t="s">
        <v>11926</v>
      </c>
    </row>
    <row r="82" ht="27" spans="1:25">
      <c r="A82" s="161" t="s">
        <v>5388</v>
      </c>
      <c r="B82" s="161">
        <v>96</v>
      </c>
      <c r="C82" s="161">
        <v>0</v>
      </c>
      <c r="D82" s="161">
        <v>15</v>
      </c>
      <c r="E82" s="161">
        <v>-90</v>
      </c>
      <c r="F82" s="161" t="s">
        <v>428</v>
      </c>
      <c r="G82" s="161">
        <v>0</v>
      </c>
      <c r="H82" s="161">
        <v>0</v>
      </c>
      <c r="I82" s="161">
        <v>0</v>
      </c>
      <c r="J82" s="161">
        <v>0</v>
      </c>
      <c r="K82" s="161">
        <v>0</v>
      </c>
      <c r="L82" s="161">
        <v>0</v>
      </c>
      <c r="M82" s="161" t="s">
        <v>152</v>
      </c>
      <c r="N82" s="161" t="s">
        <v>152</v>
      </c>
      <c r="O82" s="161" t="s">
        <v>152</v>
      </c>
      <c r="P82" s="161" t="s">
        <v>152</v>
      </c>
      <c r="Q82" s="161" t="s">
        <v>152</v>
      </c>
      <c r="R82" s="161" t="s">
        <v>152</v>
      </c>
      <c r="S82" s="161" t="s">
        <v>152</v>
      </c>
      <c r="T82" s="161" t="s">
        <v>152</v>
      </c>
      <c r="U82" s="161" t="s">
        <v>143</v>
      </c>
      <c r="V82" s="161" t="s">
        <v>143</v>
      </c>
      <c r="W82" s="168">
        <v>6900</v>
      </c>
      <c r="X82" s="162" t="s">
        <v>12252</v>
      </c>
      <c r="Y82" s="162" t="s">
        <v>11926</v>
      </c>
    </row>
    <row r="83" spans="1:25">
      <c r="A83" s="161" t="s">
        <v>7888</v>
      </c>
      <c r="B83" s="161">
        <v>100</v>
      </c>
      <c r="C83" s="161">
        <v>0</v>
      </c>
      <c r="D83" s="161">
        <v>0</v>
      </c>
      <c r="E83" s="161">
        <v>-50</v>
      </c>
      <c r="F83" s="252" t="s">
        <v>4196</v>
      </c>
      <c r="G83" s="161">
        <v>90</v>
      </c>
      <c r="H83" s="161">
        <v>0</v>
      </c>
      <c r="I83" s="161">
        <v>0</v>
      </c>
      <c r="J83" s="161">
        <v>0</v>
      </c>
      <c r="K83" s="161">
        <v>0</v>
      </c>
      <c r="L83" s="161">
        <v>0</v>
      </c>
      <c r="M83" s="161" t="s">
        <v>152</v>
      </c>
      <c r="N83" s="161" t="s">
        <v>152</v>
      </c>
      <c r="O83" s="161" t="s">
        <v>152</v>
      </c>
      <c r="P83" s="161" t="s">
        <v>152</v>
      </c>
      <c r="Q83" s="161" t="s">
        <v>152</v>
      </c>
      <c r="R83" s="161" t="s">
        <v>152</v>
      </c>
      <c r="S83" s="161" t="s">
        <v>152</v>
      </c>
      <c r="T83" s="161" t="s">
        <v>152</v>
      </c>
      <c r="U83" s="161" t="s">
        <v>143</v>
      </c>
      <c r="V83" s="161" t="s">
        <v>143</v>
      </c>
      <c r="W83" s="168">
        <v>-5325</v>
      </c>
      <c r="X83" s="162" t="s">
        <v>11815</v>
      </c>
      <c r="Y83" s="162" t="s">
        <v>11900</v>
      </c>
    </row>
    <row r="84" spans="1:25">
      <c r="A84" s="161" t="s">
        <v>5320</v>
      </c>
      <c r="B84" s="161">
        <v>100</v>
      </c>
      <c r="C84" s="161">
        <v>0</v>
      </c>
      <c r="D84" s="161">
        <v>-20</v>
      </c>
      <c r="E84" s="161">
        <v>0</v>
      </c>
      <c r="F84" s="161" t="s">
        <v>428</v>
      </c>
      <c r="G84" s="161">
        <v>0</v>
      </c>
      <c r="H84" s="161">
        <v>0</v>
      </c>
      <c r="I84" s="161">
        <v>0</v>
      </c>
      <c r="J84" s="161">
        <v>0</v>
      </c>
      <c r="K84" s="161">
        <v>50</v>
      </c>
      <c r="L84" s="161">
        <v>0</v>
      </c>
      <c r="M84" s="161" t="s">
        <v>152</v>
      </c>
      <c r="N84" s="161" t="s">
        <v>152</v>
      </c>
      <c r="O84" s="161" t="s">
        <v>152</v>
      </c>
      <c r="P84" s="161" t="s">
        <v>152</v>
      </c>
      <c r="Q84" s="161" t="s">
        <v>152</v>
      </c>
      <c r="R84" s="161" t="s">
        <v>152</v>
      </c>
      <c r="S84" s="161" t="s">
        <v>152</v>
      </c>
      <c r="T84" s="161" t="s">
        <v>152</v>
      </c>
      <c r="U84" s="161" t="s">
        <v>143</v>
      </c>
      <c r="V84" s="161" t="s">
        <v>143</v>
      </c>
      <c r="W84" s="168">
        <v>7200</v>
      </c>
      <c r="X84" s="162" t="s">
        <v>11898</v>
      </c>
      <c r="Y84" s="162"/>
    </row>
    <row r="85" ht="27" spans="1:25">
      <c r="A85" s="161" t="s">
        <v>4962</v>
      </c>
      <c r="B85" s="161">
        <v>105</v>
      </c>
      <c r="C85" s="161">
        <v>0</v>
      </c>
      <c r="D85" s="161">
        <v>0</v>
      </c>
      <c r="E85" s="161">
        <v>-125</v>
      </c>
      <c r="F85" s="253" t="s">
        <v>4181</v>
      </c>
      <c r="G85" s="161">
        <v>0</v>
      </c>
      <c r="H85" s="161">
        <v>0</v>
      </c>
      <c r="I85" s="161">
        <v>0</v>
      </c>
      <c r="J85" s="161">
        <v>0</v>
      </c>
      <c r="K85" s="161">
        <v>0</v>
      </c>
      <c r="L85" s="161">
        <v>0</v>
      </c>
      <c r="M85" s="161" t="s">
        <v>152</v>
      </c>
      <c r="N85" s="161" t="s">
        <v>152</v>
      </c>
      <c r="O85" s="161" t="s">
        <v>152</v>
      </c>
      <c r="P85" s="161" t="s">
        <v>152</v>
      </c>
      <c r="Q85" s="161" t="s">
        <v>152</v>
      </c>
      <c r="R85" s="161" t="s">
        <v>152</v>
      </c>
      <c r="S85" s="161" t="s">
        <v>152</v>
      </c>
      <c r="T85" s="161" t="s">
        <v>152</v>
      </c>
      <c r="U85" s="161" t="s">
        <v>143</v>
      </c>
      <c r="V85" s="161" t="s">
        <v>143</v>
      </c>
      <c r="W85" s="161">
        <v>-7500</v>
      </c>
      <c r="X85" s="162" t="s">
        <v>10502</v>
      </c>
      <c r="Y85" s="162" t="s">
        <v>12253</v>
      </c>
    </row>
    <row r="86" spans="1:25">
      <c r="A86" s="161" t="s">
        <v>5391</v>
      </c>
      <c r="B86" s="161">
        <v>108</v>
      </c>
      <c r="C86" s="161">
        <v>20</v>
      </c>
      <c r="D86" s="161">
        <v>20</v>
      </c>
      <c r="E86" s="161">
        <v>99</v>
      </c>
      <c r="F86" s="252" t="s">
        <v>4181</v>
      </c>
      <c r="G86" s="161">
        <v>0</v>
      </c>
      <c r="H86" s="161">
        <v>0</v>
      </c>
      <c r="I86" s="161">
        <v>0</v>
      </c>
      <c r="J86" s="161">
        <v>0</v>
      </c>
      <c r="K86" s="161">
        <v>0</v>
      </c>
      <c r="L86" s="161">
        <v>0</v>
      </c>
      <c r="M86" s="161" t="s">
        <v>152</v>
      </c>
      <c r="N86" s="161" t="s">
        <v>152</v>
      </c>
      <c r="O86" s="161" t="s">
        <v>152</v>
      </c>
      <c r="P86" s="161" t="s">
        <v>152</v>
      </c>
      <c r="Q86" s="161" t="s">
        <v>152</v>
      </c>
      <c r="R86" s="161" t="s">
        <v>152</v>
      </c>
      <c r="S86" s="161" t="s">
        <v>152</v>
      </c>
      <c r="T86" s="161" t="s">
        <v>152</v>
      </c>
      <c r="U86" s="161" t="s">
        <v>143</v>
      </c>
      <c r="V86" s="161" t="s">
        <v>143</v>
      </c>
      <c r="W86" s="168">
        <v>7000</v>
      </c>
      <c r="X86" s="162" t="s">
        <v>10751</v>
      </c>
      <c r="Y86" s="162" t="s">
        <v>11926</v>
      </c>
    </row>
    <row r="87" ht="27" spans="1:25">
      <c r="A87" s="193" t="s">
        <v>5393</v>
      </c>
      <c r="B87" s="193">
        <v>109</v>
      </c>
      <c r="C87" s="193">
        <v>0</v>
      </c>
      <c r="D87" s="193">
        <v>0</v>
      </c>
      <c r="E87" s="193">
        <v>-90</v>
      </c>
      <c r="F87" s="193" t="s">
        <v>428</v>
      </c>
      <c r="G87" s="193">
        <v>0</v>
      </c>
      <c r="H87" s="193">
        <v>0</v>
      </c>
      <c r="I87" s="193">
        <v>90</v>
      </c>
      <c r="J87" s="193">
        <v>0</v>
      </c>
      <c r="K87" s="193">
        <v>0</v>
      </c>
      <c r="L87" s="193">
        <v>0</v>
      </c>
      <c r="M87" s="161" t="s">
        <v>143</v>
      </c>
      <c r="N87" s="161" t="s">
        <v>143</v>
      </c>
      <c r="O87" s="193" t="s">
        <v>152</v>
      </c>
      <c r="P87" s="161" t="s">
        <v>143</v>
      </c>
      <c r="Q87" s="161" t="s">
        <v>143</v>
      </c>
      <c r="R87" s="161" t="s">
        <v>143</v>
      </c>
      <c r="S87" s="161" t="s">
        <v>143</v>
      </c>
      <c r="T87" s="161" t="s">
        <v>143</v>
      </c>
      <c r="U87" s="161" t="s">
        <v>143</v>
      </c>
      <c r="V87" s="161" t="s">
        <v>143</v>
      </c>
      <c r="W87" s="199">
        <v>7800</v>
      </c>
      <c r="X87" s="162" t="s">
        <v>12254</v>
      </c>
      <c r="Y87" s="179" t="s">
        <v>11926</v>
      </c>
    </row>
    <row r="88" spans="1:25">
      <c r="A88" s="161" t="s">
        <v>6052</v>
      </c>
      <c r="B88" s="161">
        <v>110</v>
      </c>
      <c r="C88" s="161">
        <v>0</v>
      </c>
      <c r="D88" s="161">
        <v>0</v>
      </c>
      <c r="E88" s="161">
        <v>-90</v>
      </c>
      <c r="F88" s="252" t="s">
        <v>4181</v>
      </c>
      <c r="G88" s="161">
        <v>0</v>
      </c>
      <c r="H88" s="161">
        <v>0</v>
      </c>
      <c r="I88" s="161">
        <v>0</v>
      </c>
      <c r="J88" s="161">
        <v>0</v>
      </c>
      <c r="K88" s="161">
        <v>0</v>
      </c>
      <c r="L88" s="161">
        <v>0</v>
      </c>
      <c r="M88" s="161" t="s">
        <v>152</v>
      </c>
      <c r="N88" s="161" t="s">
        <v>152</v>
      </c>
      <c r="O88" s="161" t="s">
        <v>152</v>
      </c>
      <c r="P88" s="161" t="s">
        <v>152</v>
      </c>
      <c r="Q88" s="161" t="s">
        <v>152</v>
      </c>
      <c r="R88" s="161" t="s">
        <v>152</v>
      </c>
      <c r="S88" s="161" t="s">
        <v>152</v>
      </c>
      <c r="T88" s="161" t="s">
        <v>152</v>
      </c>
      <c r="U88" s="161" t="s">
        <v>143</v>
      </c>
      <c r="V88" s="161" t="s">
        <v>143</v>
      </c>
      <c r="W88" s="168">
        <v>-6000</v>
      </c>
      <c r="X88" s="162" t="s">
        <v>12255</v>
      </c>
      <c r="Y88" s="162" t="s">
        <v>11926</v>
      </c>
    </row>
    <row r="89" ht="27" spans="1:25">
      <c r="A89" s="161" t="s">
        <v>4762</v>
      </c>
      <c r="B89" s="161">
        <v>110</v>
      </c>
      <c r="C89" s="161">
        <v>0</v>
      </c>
      <c r="D89" s="161">
        <v>-20</v>
      </c>
      <c r="E89" s="161">
        <v>50</v>
      </c>
      <c r="F89" s="161" t="s">
        <v>428</v>
      </c>
      <c r="G89" s="161">
        <v>0</v>
      </c>
      <c r="H89" s="161">
        <v>0</v>
      </c>
      <c r="I89" s="161">
        <v>0</v>
      </c>
      <c r="J89" s="161">
        <v>0</v>
      </c>
      <c r="K89" s="161">
        <v>0</v>
      </c>
      <c r="L89" s="161">
        <v>30</v>
      </c>
      <c r="M89" s="161" t="s">
        <v>152</v>
      </c>
      <c r="N89" s="161" t="s">
        <v>152</v>
      </c>
      <c r="O89" s="161" t="s">
        <v>152</v>
      </c>
      <c r="P89" s="161" t="s">
        <v>152</v>
      </c>
      <c r="Q89" s="161" t="s">
        <v>152</v>
      </c>
      <c r="R89" s="161" t="s">
        <v>152</v>
      </c>
      <c r="S89" s="161" t="s">
        <v>152</v>
      </c>
      <c r="T89" s="161" t="s">
        <v>152</v>
      </c>
      <c r="U89" s="161" t="s">
        <v>143</v>
      </c>
      <c r="V89" s="161" t="s">
        <v>143</v>
      </c>
      <c r="W89" s="168">
        <v>7950</v>
      </c>
      <c r="X89" s="162" t="s">
        <v>12252</v>
      </c>
      <c r="Y89" s="162"/>
    </row>
    <row r="90" spans="1:25">
      <c r="A90" s="161" t="s">
        <v>4958</v>
      </c>
      <c r="B90" s="161">
        <v>115</v>
      </c>
      <c r="C90" s="161">
        <v>0</v>
      </c>
      <c r="D90" s="161">
        <v>0</v>
      </c>
      <c r="E90" s="161">
        <v>-99</v>
      </c>
      <c r="F90" s="253" t="s">
        <v>4196</v>
      </c>
      <c r="G90" s="161">
        <v>0</v>
      </c>
      <c r="H90" s="161">
        <v>0</v>
      </c>
      <c r="I90" s="161">
        <v>0</v>
      </c>
      <c r="J90" s="161">
        <v>0</v>
      </c>
      <c r="K90" s="161">
        <v>0</v>
      </c>
      <c r="L90" s="161">
        <v>0</v>
      </c>
      <c r="M90" s="161" t="s">
        <v>152</v>
      </c>
      <c r="N90" s="161" t="s">
        <v>152</v>
      </c>
      <c r="O90" s="161" t="s">
        <v>152</v>
      </c>
      <c r="P90" s="161" t="s">
        <v>152</v>
      </c>
      <c r="Q90" s="161" t="s">
        <v>152</v>
      </c>
      <c r="R90" s="161" t="s">
        <v>152</v>
      </c>
      <c r="S90" s="161" t="s">
        <v>152</v>
      </c>
      <c r="T90" s="161" t="s">
        <v>152</v>
      </c>
      <c r="U90" s="161" t="s">
        <v>152</v>
      </c>
      <c r="V90" s="161" t="s">
        <v>152</v>
      </c>
      <c r="W90" s="161" t="s">
        <v>428</v>
      </c>
      <c r="X90" s="162" t="s">
        <v>10867</v>
      </c>
      <c r="Y90" s="162" t="s">
        <v>12161</v>
      </c>
    </row>
    <row r="91" spans="1:25">
      <c r="A91" s="161" t="s">
        <v>9129</v>
      </c>
      <c r="B91" s="161">
        <v>115</v>
      </c>
      <c r="C91" s="161">
        <v>0</v>
      </c>
      <c r="D91" s="161">
        <v>0</v>
      </c>
      <c r="E91" s="161">
        <v>-90</v>
      </c>
      <c r="F91" s="252" t="s">
        <v>4181</v>
      </c>
      <c r="G91" s="161">
        <v>0</v>
      </c>
      <c r="H91" s="161">
        <v>0</v>
      </c>
      <c r="I91" s="161">
        <v>0</v>
      </c>
      <c r="J91" s="161">
        <v>0</v>
      </c>
      <c r="K91" s="161">
        <v>0</v>
      </c>
      <c r="L91" s="161">
        <v>0</v>
      </c>
      <c r="M91" s="161" t="s">
        <v>152</v>
      </c>
      <c r="N91" s="161" t="s">
        <v>152</v>
      </c>
      <c r="O91" s="161" t="s">
        <v>152</v>
      </c>
      <c r="P91" s="161" t="s">
        <v>152</v>
      </c>
      <c r="Q91" s="161" t="s">
        <v>152</v>
      </c>
      <c r="R91" s="161" t="s">
        <v>152</v>
      </c>
      <c r="S91" s="161" t="s">
        <v>152</v>
      </c>
      <c r="T91" s="161" t="s">
        <v>152</v>
      </c>
      <c r="U91" s="161" t="s">
        <v>143</v>
      </c>
      <c r="V91" s="161" t="s">
        <v>143</v>
      </c>
      <c r="W91" s="168">
        <v>-6000</v>
      </c>
      <c r="X91" s="162" t="s">
        <v>11897</v>
      </c>
      <c r="Y91" s="162" t="s">
        <v>11926</v>
      </c>
    </row>
    <row r="92" spans="1:25">
      <c r="A92" s="161" t="s">
        <v>6059</v>
      </c>
      <c r="B92" s="161">
        <v>118</v>
      </c>
      <c r="C92" s="161">
        <v>0</v>
      </c>
      <c r="D92" s="161">
        <v>0</v>
      </c>
      <c r="E92" s="161">
        <v>48</v>
      </c>
      <c r="F92" s="161" t="s">
        <v>428</v>
      </c>
      <c r="G92" s="161">
        <v>0</v>
      </c>
      <c r="H92" s="161">
        <v>50</v>
      </c>
      <c r="I92" s="161">
        <v>25</v>
      </c>
      <c r="J92" s="161">
        <v>0</v>
      </c>
      <c r="K92" s="161">
        <v>0</v>
      </c>
      <c r="L92" s="161">
        <v>0</v>
      </c>
      <c r="M92" s="161" t="s">
        <v>152</v>
      </c>
      <c r="N92" s="161" t="s">
        <v>152</v>
      </c>
      <c r="O92" s="161" t="s">
        <v>152</v>
      </c>
      <c r="P92" s="161" t="s">
        <v>152</v>
      </c>
      <c r="Q92" s="161" t="s">
        <v>152</v>
      </c>
      <c r="R92" s="161" t="s">
        <v>152</v>
      </c>
      <c r="S92" s="161" t="s">
        <v>152</v>
      </c>
      <c r="T92" s="161" t="s">
        <v>152</v>
      </c>
      <c r="U92" s="161" t="s">
        <v>143</v>
      </c>
      <c r="V92" s="161" t="s">
        <v>143</v>
      </c>
      <c r="W92" s="168">
        <v>-6375</v>
      </c>
      <c r="X92" s="162" t="s">
        <v>12256</v>
      </c>
      <c r="Y92" s="162"/>
    </row>
    <row r="93" ht="40.5" spans="1:25">
      <c r="A93" s="161" t="s">
        <v>12257</v>
      </c>
      <c r="B93" s="161">
        <v>120</v>
      </c>
      <c r="C93" s="161">
        <v>0</v>
      </c>
      <c r="D93" s="161">
        <v>0</v>
      </c>
      <c r="E93" s="161">
        <v>-99</v>
      </c>
      <c r="F93" s="252" t="s">
        <v>4181</v>
      </c>
      <c r="G93" s="161">
        <v>5</v>
      </c>
      <c r="H93" s="161">
        <v>5</v>
      </c>
      <c r="I93" s="161">
        <v>5</v>
      </c>
      <c r="J93" s="161">
        <v>5</v>
      </c>
      <c r="K93" s="161">
        <v>5</v>
      </c>
      <c r="L93" s="161">
        <v>5</v>
      </c>
      <c r="M93" s="161" t="s">
        <v>143</v>
      </c>
      <c r="N93" s="161" t="s">
        <v>143</v>
      </c>
      <c r="O93" s="161" t="s">
        <v>152</v>
      </c>
      <c r="P93" s="161" t="s">
        <v>143</v>
      </c>
      <c r="Q93" s="161" t="s">
        <v>143</v>
      </c>
      <c r="R93" s="161" t="s">
        <v>143</v>
      </c>
      <c r="S93" s="161" t="s">
        <v>143</v>
      </c>
      <c r="T93" s="161" t="s">
        <v>152</v>
      </c>
      <c r="U93" s="161" t="s">
        <v>143</v>
      </c>
      <c r="V93" s="161" t="s">
        <v>143</v>
      </c>
      <c r="W93" s="168">
        <v>-6750</v>
      </c>
      <c r="X93" s="162" t="s">
        <v>12258</v>
      </c>
      <c r="Y93" s="162" t="s">
        <v>12259</v>
      </c>
    </row>
    <row r="94" spans="1:25">
      <c r="A94" s="161" t="s">
        <v>8228</v>
      </c>
      <c r="B94" s="161">
        <v>124</v>
      </c>
      <c r="C94" s="161">
        <v>0</v>
      </c>
      <c r="D94" s="161">
        <v>0</v>
      </c>
      <c r="E94" s="161">
        <v>60</v>
      </c>
      <c r="F94" s="253" t="s">
        <v>4181</v>
      </c>
      <c r="G94" s="161">
        <v>0</v>
      </c>
      <c r="H94" s="161">
        <v>0</v>
      </c>
      <c r="I94" s="161">
        <v>0</v>
      </c>
      <c r="J94" s="161">
        <v>0</v>
      </c>
      <c r="K94" s="161">
        <v>0</v>
      </c>
      <c r="L94" s="161">
        <v>0</v>
      </c>
      <c r="M94" s="161" t="s">
        <v>152</v>
      </c>
      <c r="N94" s="161" t="s">
        <v>152</v>
      </c>
      <c r="O94" s="161" t="s">
        <v>152</v>
      </c>
      <c r="P94" s="161" t="s">
        <v>152</v>
      </c>
      <c r="Q94" s="161" t="s">
        <v>152</v>
      </c>
      <c r="R94" s="161" t="s">
        <v>152</v>
      </c>
      <c r="S94" s="161" t="s">
        <v>152</v>
      </c>
      <c r="T94" s="161" t="s">
        <v>143</v>
      </c>
      <c r="U94" s="161" t="s">
        <v>143</v>
      </c>
      <c r="V94" s="161" t="s">
        <v>143</v>
      </c>
      <c r="W94" s="161" t="s">
        <v>428</v>
      </c>
      <c r="X94" s="162" t="s">
        <v>10545</v>
      </c>
      <c r="Y94" s="162" t="s">
        <v>12155</v>
      </c>
    </row>
    <row r="95" spans="1:25">
      <c r="A95" s="161" t="s">
        <v>4969</v>
      </c>
      <c r="B95" s="161">
        <v>140</v>
      </c>
      <c r="C95" s="161">
        <v>0</v>
      </c>
      <c r="D95" s="161">
        <v>10</v>
      </c>
      <c r="E95" s="161">
        <v>48</v>
      </c>
      <c r="F95" s="253" t="s">
        <v>4181</v>
      </c>
      <c r="G95" s="161">
        <v>50</v>
      </c>
      <c r="H95" s="161">
        <v>50</v>
      </c>
      <c r="I95" s="161">
        <v>0</v>
      </c>
      <c r="J95" s="161">
        <v>0</v>
      </c>
      <c r="K95" s="161">
        <v>0</v>
      </c>
      <c r="L95" s="161">
        <v>0</v>
      </c>
      <c r="M95" s="161" t="s">
        <v>152</v>
      </c>
      <c r="N95" s="161" t="s">
        <v>152</v>
      </c>
      <c r="O95" s="161" t="s">
        <v>152</v>
      </c>
      <c r="P95" s="161" t="s">
        <v>152</v>
      </c>
      <c r="Q95" s="161" t="s">
        <v>152</v>
      </c>
      <c r="R95" s="161" t="s">
        <v>152</v>
      </c>
      <c r="S95" s="161" t="s">
        <v>152</v>
      </c>
      <c r="T95" s="161" t="s">
        <v>152</v>
      </c>
      <c r="U95" s="161" t="s">
        <v>143</v>
      </c>
      <c r="V95" s="161" t="s">
        <v>143</v>
      </c>
      <c r="W95" s="168">
        <v>10000</v>
      </c>
      <c r="X95" s="162" t="s">
        <v>10502</v>
      </c>
      <c r="Y95" s="162" t="s">
        <v>8061</v>
      </c>
    </row>
    <row r="96" ht="27" spans="1:25">
      <c r="A96" s="161" t="s">
        <v>4786</v>
      </c>
      <c r="B96" s="161">
        <v>140</v>
      </c>
      <c r="C96" s="161">
        <v>0</v>
      </c>
      <c r="D96" s="161">
        <v>10</v>
      </c>
      <c r="E96" s="161">
        <v>48</v>
      </c>
      <c r="F96" s="161" t="s">
        <v>428</v>
      </c>
      <c r="G96" s="161">
        <v>0</v>
      </c>
      <c r="H96" s="161">
        <v>0</v>
      </c>
      <c r="I96" s="161">
        <v>15</v>
      </c>
      <c r="J96" s="161">
        <v>15</v>
      </c>
      <c r="K96" s="161">
        <v>0</v>
      </c>
      <c r="L96" s="161">
        <v>0</v>
      </c>
      <c r="M96" s="161" t="s">
        <v>152</v>
      </c>
      <c r="N96" s="161" t="s">
        <v>152</v>
      </c>
      <c r="O96" s="161" t="s">
        <v>152</v>
      </c>
      <c r="P96" s="161" t="s">
        <v>152</v>
      </c>
      <c r="Q96" s="161" t="s">
        <v>152</v>
      </c>
      <c r="R96" s="161" t="s">
        <v>152</v>
      </c>
      <c r="S96" s="161" t="s">
        <v>152</v>
      </c>
      <c r="T96" s="161" t="s">
        <v>152</v>
      </c>
      <c r="U96" s="161" t="s">
        <v>143</v>
      </c>
      <c r="V96" s="161" t="s">
        <v>143</v>
      </c>
      <c r="W96" s="168">
        <v>10000</v>
      </c>
      <c r="X96" s="162" t="s">
        <v>11902</v>
      </c>
      <c r="Y96" s="162"/>
    </row>
    <row r="97" spans="1:25">
      <c r="A97" s="161" t="s">
        <v>8421</v>
      </c>
      <c r="B97" s="161">
        <v>142</v>
      </c>
      <c r="C97" s="161">
        <v>10</v>
      </c>
      <c r="D97" s="161">
        <v>-30</v>
      </c>
      <c r="E97" s="161">
        <v>55</v>
      </c>
      <c r="F97" s="161" t="s">
        <v>428</v>
      </c>
      <c r="G97" s="161">
        <v>15</v>
      </c>
      <c r="H97" s="161">
        <v>15</v>
      </c>
      <c r="I97" s="161">
        <v>0</v>
      </c>
      <c r="J97" s="161">
        <v>0</v>
      </c>
      <c r="K97" s="161">
        <v>0</v>
      </c>
      <c r="L97" s="161">
        <v>0</v>
      </c>
      <c r="M97" s="161" t="s">
        <v>152</v>
      </c>
      <c r="N97" s="161" t="s">
        <v>152</v>
      </c>
      <c r="O97" s="161" t="s">
        <v>143</v>
      </c>
      <c r="P97" s="161" t="s">
        <v>152</v>
      </c>
      <c r="Q97" s="161" t="s">
        <v>143</v>
      </c>
      <c r="R97" s="161" t="s">
        <v>152</v>
      </c>
      <c r="S97" s="161" t="s">
        <v>143</v>
      </c>
      <c r="T97" s="161" t="s">
        <v>143</v>
      </c>
      <c r="U97" s="161" t="s">
        <v>143</v>
      </c>
      <c r="V97" s="161" t="s">
        <v>143</v>
      </c>
      <c r="W97" s="168">
        <v>-2250</v>
      </c>
      <c r="X97" s="162" t="s">
        <v>11904</v>
      </c>
      <c r="Y97" s="162"/>
    </row>
    <row r="98" ht="27" spans="1:25">
      <c r="A98" s="161" t="s">
        <v>4994</v>
      </c>
      <c r="B98" s="161">
        <v>155</v>
      </c>
      <c r="C98" s="161">
        <v>0</v>
      </c>
      <c r="D98" s="161">
        <v>25</v>
      </c>
      <c r="E98" s="161">
        <v>48</v>
      </c>
      <c r="F98" s="161" t="s">
        <v>428</v>
      </c>
      <c r="G98" s="161">
        <v>50</v>
      </c>
      <c r="H98" s="161">
        <v>50</v>
      </c>
      <c r="I98" s="161">
        <v>50</v>
      </c>
      <c r="J98" s="161">
        <v>50</v>
      </c>
      <c r="K98" s="161">
        <v>50</v>
      </c>
      <c r="L98" s="161">
        <v>50</v>
      </c>
      <c r="M98" s="161" t="s">
        <v>143</v>
      </c>
      <c r="N98" s="161" t="s">
        <v>152</v>
      </c>
      <c r="O98" s="161" t="s">
        <v>143</v>
      </c>
      <c r="P98" s="161" t="s">
        <v>143</v>
      </c>
      <c r="Q98" s="161" t="s">
        <v>143</v>
      </c>
      <c r="R98" s="161" t="s">
        <v>143</v>
      </c>
      <c r="S98" s="161" t="s">
        <v>143</v>
      </c>
      <c r="T98" s="161" t="s">
        <v>143</v>
      </c>
      <c r="U98" s="161" t="s">
        <v>143</v>
      </c>
      <c r="V98" s="161" t="s">
        <v>143</v>
      </c>
      <c r="W98" s="161">
        <v>-15000</v>
      </c>
      <c r="X98" s="162" t="s">
        <v>12260</v>
      </c>
      <c r="Y98" s="162"/>
    </row>
    <row r="99" ht="27" spans="1:25">
      <c r="A99" s="161" t="s">
        <v>8298</v>
      </c>
      <c r="B99" s="161">
        <v>155</v>
      </c>
      <c r="C99" s="161">
        <v>0</v>
      </c>
      <c r="D99" s="161">
        <v>25</v>
      </c>
      <c r="E99" s="161">
        <v>48</v>
      </c>
      <c r="F99" s="253" t="s">
        <v>12261</v>
      </c>
      <c r="G99" s="161">
        <v>50</v>
      </c>
      <c r="H99" s="161">
        <v>50</v>
      </c>
      <c r="I99" s="161">
        <v>50</v>
      </c>
      <c r="J99" s="161">
        <v>50</v>
      </c>
      <c r="K99" s="161">
        <v>50</v>
      </c>
      <c r="L99" s="161">
        <v>50</v>
      </c>
      <c r="M99" s="161" t="s">
        <v>143</v>
      </c>
      <c r="N99" s="161" t="s">
        <v>152</v>
      </c>
      <c r="O99" s="161" t="s">
        <v>143</v>
      </c>
      <c r="P99" s="161" t="s">
        <v>143</v>
      </c>
      <c r="Q99" s="161" t="s">
        <v>143</v>
      </c>
      <c r="R99" s="161" t="s">
        <v>143</v>
      </c>
      <c r="S99" s="161" t="s">
        <v>143</v>
      </c>
      <c r="T99" s="161" t="s">
        <v>143</v>
      </c>
      <c r="U99" s="161" t="s">
        <v>143</v>
      </c>
      <c r="V99" s="161" t="s">
        <v>143</v>
      </c>
      <c r="W99" s="161" t="s">
        <v>428</v>
      </c>
      <c r="X99" s="162" t="s">
        <v>11924</v>
      </c>
      <c r="Y99" s="162" t="s">
        <v>8061</v>
      </c>
    </row>
    <row r="100" spans="1:25">
      <c r="A100" s="161" t="s">
        <v>4792</v>
      </c>
      <c r="B100" s="161">
        <v>155</v>
      </c>
      <c r="C100" s="161">
        <v>0</v>
      </c>
      <c r="D100" s="161">
        <v>25</v>
      </c>
      <c r="E100" s="161">
        <v>48</v>
      </c>
      <c r="F100" s="161" t="s">
        <v>428</v>
      </c>
      <c r="G100" s="161">
        <v>0</v>
      </c>
      <c r="H100" s="161">
        <v>0</v>
      </c>
      <c r="I100" s="161">
        <v>15</v>
      </c>
      <c r="J100" s="161">
        <v>15</v>
      </c>
      <c r="K100" s="161">
        <v>15</v>
      </c>
      <c r="L100" s="161">
        <v>0</v>
      </c>
      <c r="M100" s="161" t="s">
        <v>143</v>
      </c>
      <c r="N100" s="161" t="s">
        <v>152</v>
      </c>
      <c r="O100" s="161" t="s">
        <v>143</v>
      </c>
      <c r="P100" s="161" t="s">
        <v>143</v>
      </c>
      <c r="Q100" s="161" t="s">
        <v>143</v>
      </c>
      <c r="R100" s="161" t="s">
        <v>143</v>
      </c>
      <c r="S100" s="161" t="s">
        <v>143</v>
      </c>
      <c r="T100" s="161" t="s">
        <v>143</v>
      </c>
      <c r="U100" s="161" t="s">
        <v>143</v>
      </c>
      <c r="V100" s="161" t="s">
        <v>143</v>
      </c>
      <c r="W100" s="168">
        <v>12000</v>
      </c>
      <c r="X100" s="162" t="s">
        <v>10953</v>
      </c>
      <c r="Y100" s="162"/>
    </row>
    <row r="101" spans="1:25">
      <c r="A101" s="161" t="s">
        <v>6185</v>
      </c>
      <c r="B101" s="161">
        <v>160</v>
      </c>
      <c r="C101" s="161">
        <v>0</v>
      </c>
      <c r="D101" s="161">
        <v>30</v>
      </c>
      <c r="E101" s="161">
        <v>0</v>
      </c>
      <c r="F101" s="252" t="s">
        <v>4196</v>
      </c>
      <c r="G101" s="161">
        <v>10</v>
      </c>
      <c r="H101" s="161">
        <v>10</v>
      </c>
      <c r="I101" s="161">
        <v>10</v>
      </c>
      <c r="J101" s="161">
        <v>10</v>
      </c>
      <c r="K101" s="161">
        <v>10</v>
      </c>
      <c r="L101" s="161">
        <v>10</v>
      </c>
      <c r="M101" s="161" t="s">
        <v>152</v>
      </c>
      <c r="N101" s="161" t="s">
        <v>152</v>
      </c>
      <c r="O101" s="161" t="s">
        <v>152</v>
      </c>
      <c r="P101" s="161" t="s">
        <v>152</v>
      </c>
      <c r="Q101" s="161" t="s">
        <v>152</v>
      </c>
      <c r="R101" s="161" t="s">
        <v>152</v>
      </c>
      <c r="S101" s="161" t="s">
        <v>152</v>
      </c>
      <c r="T101" s="161" t="s">
        <v>152</v>
      </c>
      <c r="U101" s="161" t="s">
        <v>143</v>
      </c>
      <c r="V101" s="161" t="s">
        <v>143</v>
      </c>
      <c r="W101" s="168">
        <v>-14925</v>
      </c>
      <c r="X101" s="162" t="s">
        <v>12262</v>
      </c>
      <c r="Y101" s="162"/>
    </row>
    <row r="102" spans="1:25">
      <c r="A102" s="161" t="s">
        <v>12263</v>
      </c>
      <c r="B102" s="161">
        <v>160</v>
      </c>
      <c r="C102" s="161">
        <v>0</v>
      </c>
      <c r="D102" s="161">
        <v>40</v>
      </c>
      <c r="E102" s="161">
        <v>-105</v>
      </c>
      <c r="F102" s="256" t="s">
        <v>4196</v>
      </c>
      <c r="G102" s="161">
        <v>5</v>
      </c>
      <c r="H102" s="161">
        <v>5</v>
      </c>
      <c r="I102" s="161">
        <v>5</v>
      </c>
      <c r="J102" s="161">
        <v>5</v>
      </c>
      <c r="K102" s="161">
        <v>5</v>
      </c>
      <c r="L102" s="161">
        <v>5</v>
      </c>
      <c r="M102" s="161" t="s">
        <v>143</v>
      </c>
      <c r="N102" s="161" t="s">
        <v>152</v>
      </c>
      <c r="O102" s="161" t="s">
        <v>143</v>
      </c>
      <c r="P102" s="161" t="s">
        <v>143</v>
      </c>
      <c r="Q102" s="161" t="s">
        <v>143</v>
      </c>
      <c r="R102" s="161" t="s">
        <v>152</v>
      </c>
      <c r="S102" s="161" t="s">
        <v>143</v>
      </c>
      <c r="T102" s="161" t="s">
        <v>143</v>
      </c>
      <c r="U102" s="161" t="s">
        <v>143</v>
      </c>
      <c r="V102" s="161" t="s">
        <v>143</v>
      </c>
      <c r="W102" s="168">
        <v>-48750</v>
      </c>
      <c r="X102" s="171" t="s">
        <v>12264</v>
      </c>
      <c r="Y102" s="206" t="s">
        <v>12247</v>
      </c>
    </row>
    <row r="103" ht="27" spans="1:25">
      <c r="A103" s="161" t="s">
        <v>8246</v>
      </c>
      <c r="B103" s="161">
        <v>165</v>
      </c>
      <c r="C103" s="161">
        <v>0</v>
      </c>
      <c r="D103" s="161">
        <v>29</v>
      </c>
      <c r="E103" s="161">
        <v>-88</v>
      </c>
      <c r="F103" s="253" t="s">
        <v>4237</v>
      </c>
      <c r="G103" s="161">
        <v>0</v>
      </c>
      <c r="H103" s="161">
        <v>0</v>
      </c>
      <c r="I103" s="161">
        <v>0</v>
      </c>
      <c r="J103" s="161">
        <v>0</v>
      </c>
      <c r="K103" s="161">
        <v>0</v>
      </c>
      <c r="L103" s="161">
        <v>0</v>
      </c>
      <c r="M103" s="161" t="s">
        <v>152</v>
      </c>
      <c r="N103" s="161" t="s">
        <v>152</v>
      </c>
      <c r="O103" s="161" t="s">
        <v>152</v>
      </c>
      <c r="P103" s="161" t="s">
        <v>152</v>
      </c>
      <c r="Q103" s="161" t="s">
        <v>152</v>
      </c>
      <c r="R103" s="161" t="s">
        <v>152</v>
      </c>
      <c r="S103" s="161" t="s">
        <v>152</v>
      </c>
      <c r="T103" s="161" t="s">
        <v>152</v>
      </c>
      <c r="U103" s="161" t="s">
        <v>143</v>
      </c>
      <c r="V103" s="161" t="s">
        <v>143</v>
      </c>
      <c r="W103" s="161" t="s">
        <v>428</v>
      </c>
      <c r="X103" s="162" t="s">
        <v>12265</v>
      </c>
      <c r="Y103" s="206" t="s">
        <v>12253</v>
      </c>
    </row>
    <row r="104" ht="27" spans="1:25">
      <c r="A104" s="161" t="s">
        <v>6179</v>
      </c>
      <c r="B104" s="161">
        <v>170</v>
      </c>
      <c r="C104" s="161">
        <v>0</v>
      </c>
      <c r="D104" s="161">
        <v>30</v>
      </c>
      <c r="E104" s="161">
        <v>75</v>
      </c>
      <c r="F104" s="252" t="s">
        <v>4181</v>
      </c>
      <c r="G104" s="161">
        <v>0</v>
      </c>
      <c r="H104" s="161">
        <v>80</v>
      </c>
      <c r="I104" s="161">
        <v>0</v>
      </c>
      <c r="J104" s="161">
        <v>0</v>
      </c>
      <c r="K104" s="161">
        <v>80</v>
      </c>
      <c r="L104" s="161">
        <v>0</v>
      </c>
      <c r="M104" s="161" t="s">
        <v>152</v>
      </c>
      <c r="N104" s="161" t="s">
        <v>152</v>
      </c>
      <c r="O104" s="161" t="s">
        <v>143</v>
      </c>
      <c r="P104" s="161" t="s">
        <v>152</v>
      </c>
      <c r="Q104" s="161" t="s">
        <v>143</v>
      </c>
      <c r="R104" s="161" t="s">
        <v>143</v>
      </c>
      <c r="S104" s="161" t="s">
        <v>143</v>
      </c>
      <c r="T104" s="161" t="s">
        <v>143</v>
      </c>
      <c r="U104" s="161" t="s">
        <v>143</v>
      </c>
      <c r="V104" s="161" t="s">
        <v>143</v>
      </c>
      <c r="W104" s="168">
        <v>-48750</v>
      </c>
      <c r="X104" s="162" t="s">
        <v>12266</v>
      </c>
      <c r="Y104" s="206" t="s">
        <v>12242</v>
      </c>
    </row>
    <row r="105" ht="27" spans="1:25">
      <c r="A105" s="161" t="s">
        <v>4998</v>
      </c>
      <c r="B105" s="161">
        <v>170</v>
      </c>
      <c r="C105" s="161">
        <v>0</v>
      </c>
      <c r="D105" s="161">
        <v>30</v>
      </c>
      <c r="E105" s="161">
        <v>-120</v>
      </c>
      <c r="F105" s="252" t="s">
        <v>4181</v>
      </c>
      <c r="G105" s="161">
        <v>0</v>
      </c>
      <c r="H105" s="161">
        <v>0</v>
      </c>
      <c r="I105" s="161">
        <v>0</v>
      </c>
      <c r="J105" s="161">
        <v>0</v>
      </c>
      <c r="K105" s="161">
        <v>0</v>
      </c>
      <c r="L105" s="161">
        <v>100</v>
      </c>
      <c r="M105" s="161" t="s">
        <v>152</v>
      </c>
      <c r="N105" s="161" t="s">
        <v>152</v>
      </c>
      <c r="O105" s="161" t="s">
        <v>143</v>
      </c>
      <c r="P105" s="161" t="s">
        <v>152</v>
      </c>
      <c r="Q105" s="161" t="s">
        <v>143</v>
      </c>
      <c r="R105" s="161" t="s">
        <v>143</v>
      </c>
      <c r="S105" s="161" t="s">
        <v>143</v>
      </c>
      <c r="T105" s="161" t="s">
        <v>143</v>
      </c>
      <c r="U105" s="161" t="s">
        <v>152</v>
      </c>
      <c r="V105" s="161" t="s">
        <v>152</v>
      </c>
      <c r="W105" s="161">
        <v>-65000</v>
      </c>
      <c r="X105" s="162" t="s">
        <v>12260</v>
      </c>
      <c r="Y105" s="162" t="s">
        <v>11926</v>
      </c>
    </row>
    <row r="106" spans="1:25">
      <c r="A106" s="161" t="s">
        <v>7906</v>
      </c>
      <c r="B106" s="161">
        <v>190</v>
      </c>
      <c r="C106" s="161">
        <v>0</v>
      </c>
      <c r="D106" s="161">
        <v>0</v>
      </c>
      <c r="E106" s="161">
        <v>-99</v>
      </c>
      <c r="F106" s="252" t="s">
        <v>4237</v>
      </c>
      <c r="G106" s="161">
        <v>0</v>
      </c>
      <c r="H106" s="161">
        <v>0</v>
      </c>
      <c r="I106" s="161">
        <v>0</v>
      </c>
      <c r="J106" s="161">
        <v>0</v>
      </c>
      <c r="K106" s="161">
        <v>0</v>
      </c>
      <c r="L106" s="161">
        <v>0</v>
      </c>
      <c r="M106" s="161" t="s">
        <v>152</v>
      </c>
      <c r="N106" s="161" t="s">
        <v>152</v>
      </c>
      <c r="O106" s="161" t="s">
        <v>152</v>
      </c>
      <c r="P106" s="161" t="s">
        <v>152</v>
      </c>
      <c r="Q106" s="161" t="s">
        <v>152</v>
      </c>
      <c r="R106" s="161" t="s">
        <v>152</v>
      </c>
      <c r="S106" s="161" t="s">
        <v>152</v>
      </c>
      <c r="T106" s="161" t="s">
        <v>152</v>
      </c>
      <c r="U106" s="161" t="s">
        <v>143</v>
      </c>
      <c r="V106" s="161" t="s">
        <v>143</v>
      </c>
      <c r="W106" s="168">
        <v>-9000</v>
      </c>
      <c r="X106" s="162" t="s">
        <v>11905</v>
      </c>
      <c r="Y106" s="162" t="s">
        <v>11900</v>
      </c>
    </row>
    <row r="107" spans="1:25">
      <c r="A107" s="161" t="s">
        <v>98</v>
      </c>
      <c r="B107" s="161">
        <v>195</v>
      </c>
      <c r="C107" s="161">
        <v>0</v>
      </c>
      <c r="D107" s="161">
        <v>0</v>
      </c>
      <c r="E107" s="161">
        <v>0</v>
      </c>
      <c r="F107" s="257" t="s">
        <v>4196</v>
      </c>
      <c r="G107" s="161">
        <v>0</v>
      </c>
      <c r="H107" s="161">
        <v>0</v>
      </c>
      <c r="I107" s="161">
        <v>0</v>
      </c>
      <c r="J107" s="161">
        <v>0</v>
      </c>
      <c r="K107" s="161">
        <v>0</v>
      </c>
      <c r="L107" s="161">
        <v>0</v>
      </c>
      <c r="M107" s="161" t="s">
        <v>152</v>
      </c>
      <c r="N107" s="161" t="s">
        <v>152</v>
      </c>
      <c r="O107" s="161" t="s">
        <v>152</v>
      </c>
      <c r="P107" s="161" t="s">
        <v>152</v>
      </c>
      <c r="Q107" s="161" t="s">
        <v>152</v>
      </c>
      <c r="R107" s="161" t="s">
        <v>152</v>
      </c>
      <c r="S107" s="161" t="s">
        <v>152</v>
      </c>
      <c r="T107" s="161" t="s">
        <v>152</v>
      </c>
      <c r="U107" s="161" t="s">
        <v>152</v>
      </c>
      <c r="V107" s="161" t="s">
        <v>152</v>
      </c>
      <c r="W107" s="161" t="s">
        <v>428</v>
      </c>
      <c r="X107" s="162" t="s">
        <v>12267</v>
      </c>
      <c r="Y107" s="162"/>
    </row>
    <row r="108" ht="20.25" spans="1:25">
      <c r="A108" s="259" t="s">
        <v>4682</v>
      </c>
      <c r="B108" s="260"/>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1"/>
    </row>
    <row r="109" ht="27" spans="1:25">
      <c r="A109" s="161" t="s">
        <v>4681</v>
      </c>
      <c r="B109" s="161">
        <v>32</v>
      </c>
      <c r="C109" s="161">
        <v>0</v>
      </c>
      <c r="D109" s="161">
        <v>0</v>
      </c>
      <c r="E109" s="161">
        <v>0</v>
      </c>
      <c r="F109" s="161" t="s">
        <v>428</v>
      </c>
      <c r="G109" s="161">
        <v>25</v>
      </c>
      <c r="H109" s="161">
        <v>0</v>
      </c>
      <c r="I109" s="161">
        <v>0</v>
      </c>
      <c r="J109" s="161">
        <v>0</v>
      </c>
      <c r="K109" s="161">
        <v>0</v>
      </c>
      <c r="L109" s="161">
        <v>0</v>
      </c>
      <c r="M109" s="161" t="s">
        <v>143</v>
      </c>
      <c r="N109" s="161" t="s">
        <v>143</v>
      </c>
      <c r="O109" s="161" t="s">
        <v>143</v>
      </c>
      <c r="P109" s="161" t="s">
        <v>143</v>
      </c>
      <c r="Q109" s="161" t="s">
        <v>143</v>
      </c>
      <c r="R109" s="161" t="s">
        <v>143</v>
      </c>
      <c r="S109" s="161" t="s">
        <v>143</v>
      </c>
      <c r="T109" s="161" t="s">
        <v>143</v>
      </c>
      <c r="U109" s="161" t="s">
        <v>152</v>
      </c>
      <c r="V109" s="161" t="s">
        <v>152</v>
      </c>
      <c r="W109" s="161">
        <v>500</v>
      </c>
      <c r="X109" s="162" t="s">
        <v>12268</v>
      </c>
      <c r="Y109" s="162"/>
    </row>
    <row r="110" spans="1:25">
      <c r="A110" s="163" t="s">
        <v>4812</v>
      </c>
      <c r="B110" s="163">
        <v>45</v>
      </c>
      <c r="C110" s="163">
        <v>0</v>
      </c>
      <c r="D110" s="163">
        <v>5</v>
      </c>
      <c r="E110" s="163">
        <v>0</v>
      </c>
      <c r="F110" s="163" t="s">
        <v>428</v>
      </c>
      <c r="G110" s="163">
        <v>0</v>
      </c>
      <c r="H110" s="163">
        <v>0</v>
      </c>
      <c r="I110" s="163">
        <v>0</v>
      </c>
      <c r="J110" s="163">
        <v>0</v>
      </c>
      <c r="K110" s="163">
        <v>0</v>
      </c>
      <c r="L110" s="163">
        <v>0</v>
      </c>
      <c r="M110" s="163" t="s">
        <v>143</v>
      </c>
      <c r="N110" s="163" t="s">
        <v>143</v>
      </c>
      <c r="O110" s="163" t="s">
        <v>143</v>
      </c>
      <c r="P110" s="163" t="s">
        <v>143</v>
      </c>
      <c r="Q110" s="163" t="s">
        <v>143</v>
      </c>
      <c r="R110" s="163" t="s">
        <v>143</v>
      </c>
      <c r="S110" s="163" t="s">
        <v>143</v>
      </c>
      <c r="T110" s="163" t="s">
        <v>143</v>
      </c>
      <c r="U110" s="163" t="s">
        <v>152</v>
      </c>
      <c r="V110" s="163" t="s">
        <v>152</v>
      </c>
      <c r="W110" s="166">
        <v>1600</v>
      </c>
      <c r="X110" s="164" t="s">
        <v>10716</v>
      </c>
      <c r="Y110" s="207" t="s">
        <v>12130</v>
      </c>
    </row>
    <row r="111" spans="1:25">
      <c r="A111" s="161" t="s">
        <v>5253</v>
      </c>
      <c r="B111" s="161">
        <v>65</v>
      </c>
      <c r="C111" s="161">
        <v>0</v>
      </c>
      <c r="D111" s="161">
        <v>25</v>
      </c>
      <c r="E111" s="161">
        <v>0</v>
      </c>
      <c r="F111" s="161" t="s">
        <v>428</v>
      </c>
      <c r="G111" s="161">
        <v>50</v>
      </c>
      <c r="H111" s="161">
        <v>0</v>
      </c>
      <c r="I111" s="161">
        <v>0</v>
      </c>
      <c r="J111" s="161">
        <v>0</v>
      </c>
      <c r="K111" s="161">
        <v>0</v>
      </c>
      <c r="L111" s="161">
        <v>0</v>
      </c>
      <c r="M111" s="161" t="s">
        <v>143</v>
      </c>
      <c r="N111" s="161" t="s">
        <v>143</v>
      </c>
      <c r="O111" s="161" t="s">
        <v>143</v>
      </c>
      <c r="P111" s="161" t="s">
        <v>143</v>
      </c>
      <c r="Q111" s="161" t="s">
        <v>143</v>
      </c>
      <c r="R111" s="161" t="s">
        <v>143</v>
      </c>
      <c r="S111" s="161" t="s">
        <v>143</v>
      </c>
      <c r="T111" s="161" t="s">
        <v>143</v>
      </c>
      <c r="U111" s="161" t="s">
        <v>152</v>
      </c>
      <c r="V111" s="161" t="s">
        <v>152</v>
      </c>
      <c r="W111" s="168">
        <v>4000</v>
      </c>
      <c r="X111" s="162" t="s">
        <v>10584</v>
      </c>
      <c r="Y111" s="162"/>
    </row>
    <row r="112" spans="1:25">
      <c r="A112" s="163" t="s">
        <v>4806</v>
      </c>
      <c r="B112" s="163">
        <v>95</v>
      </c>
      <c r="C112" s="163">
        <v>0</v>
      </c>
      <c r="D112" s="163">
        <v>10</v>
      </c>
      <c r="E112" s="163">
        <v>0</v>
      </c>
      <c r="F112" s="163" t="s">
        <v>428</v>
      </c>
      <c r="G112" s="163">
        <v>50</v>
      </c>
      <c r="H112" s="163">
        <v>0</v>
      </c>
      <c r="I112" s="163">
        <v>0</v>
      </c>
      <c r="J112" s="163">
        <v>0</v>
      </c>
      <c r="K112" s="163">
        <v>0</v>
      </c>
      <c r="L112" s="163">
        <v>0</v>
      </c>
      <c r="M112" s="163" t="s">
        <v>143</v>
      </c>
      <c r="N112" s="163" t="s">
        <v>143</v>
      </c>
      <c r="O112" s="163" t="s">
        <v>143</v>
      </c>
      <c r="P112" s="163" t="s">
        <v>143</v>
      </c>
      <c r="Q112" s="163" t="s">
        <v>143</v>
      </c>
      <c r="R112" s="163" t="s">
        <v>143</v>
      </c>
      <c r="S112" s="163" t="s">
        <v>143</v>
      </c>
      <c r="T112" s="163" t="s">
        <v>143</v>
      </c>
      <c r="U112" s="163" t="s">
        <v>152</v>
      </c>
      <c r="V112" s="163" t="s">
        <v>152</v>
      </c>
      <c r="W112" s="166">
        <v>6800</v>
      </c>
      <c r="X112" s="164" t="s">
        <v>10492</v>
      </c>
      <c r="Y112" s="164"/>
    </row>
    <row r="113" spans="1:25">
      <c r="A113" s="161" t="s">
        <v>4782</v>
      </c>
      <c r="B113" s="161">
        <v>111</v>
      </c>
      <c r="C113" s="161">
        <v>0</v>
      </c>
      <c r="D113" s="161">
        <v>-10</v>
      </c>
      <c r="E113" s="161">
        <v>0</v>
      </c>
      <c r="F113" s="161" t="s">
        <v>428</v>
      </c>
      <c r="G113" s="161">
        <v>0</v>
      </c>
      <c r="H113" s="161">
        <v>0</v>
      </c>
      <c r="I113" s="161">
        <v>0</v>
      </c>
      <c r="J113" s="161">
        <v>0</v>
      </c>
      <c r="K113" s="161">
        <v>0</v>
      </c>
      <c r="L113" s="161">
        <v>30</v>
      </c>
      <c r="M113" s="161" t="s">
        <v>143</v>
      </c>
      <c r="N113" s="161" t="s">
        <v>143</v>
      </c>
      <c r="O113" s="161" t="s">
        <v>143</v>
      </c>
      <c r="P113" s="161" t="s">
        <v>143</v>
      </c>
      <c r="Q113" s="161" t="s">
        <v>143</v>
      </c>
      <c r="R113" s="161" t="s">
        <v>143</v>
      </c>
      <c r="S113" s="161" t="s">
        <v>143</v>
      </c>
      <c r="T113" s="161" t="s">
        <v>143</v>
      </c>
      <c r="U113" s="161" t="s">
        <v>152</v>
      </c>
      <c r="V113" s="161" t="s">
        <v>152</v>
      </c>
      <c r="W113" s="168">
        <v>8000</v>
      </c>
      <c r="X113" s="162" t="s">
        <v>10953</v>
      </c>
      <c r="Y113" s="162"/>
    </row>
    <row r="114" spans="1:25">
      <c r="A114" s="163" t="s">
        <v>12269</v>
      </c>
      <c r="B114" s="163">
        <v>132</v>
      </c>
      <c r="C114" s="163">
        <v>0</v>
      </c>
      <c r="D114" s="163">
        <v>10</v>
      </c>
      <c r="E114" s="163">
        <v>0</v>
      </c>
      <c r="F114" s="163" t="s">
        <v>428</v>
      </c>
      <c r="G114" s="163">
        <v>50</v>
      </c>
      <c r="H114" s="163">
        <v>50</v>
      </c>
      <c r="I114" s="163">
        <v>0</v>
      </c>
      <c r="J114" s="163">
        <v>0</v>
      </c>
      <c r="K114" s="163">
        <v>0</v>
      </c>
      <c r="L114" s="163">
        <v>0</v>
      </c>
      <c r="M114" s="163" t="s">
        <v>143</v>
      </c>
      <c r="N114" s="163" t="s">
        <v>143</v>
      </c>
      <c r="O114" s="163" t="s">
        <v>143</v>
      </c>
      <c r="P114" s="163" t="s">
        <v>143</v>
      </c>
      <c r="Q114" s="163" t="s">
        <v>143</v>
      </c>
      <c r="R114" s="163" t="s">
        <v>143</v>
      </c>
      <c r="S114" s="163" t="s">
        <v>143</v>
      </c>
      <c r="T114" s="163" t="s">
        <v>143</v>
      </c>
      <c r="U114" s="163" t="s">
        <v>152</v>
      </c>
      <c r="V114" s="163" t="s">
        <v>152</v>
      </c>
      <c r="W114" s="166">
        <v>-7200</v>
      </c>
      <c r="X114" s="164" t="s">
        <v>12270</v>
      </c>
      <c r="Y114" s="164"/>
    </row>
  </sheetData>
  <mergeCells count="13">
    <mergeCell ref="A1:Y1"/>
    <mergeCell ref="G2:L2"/>
    <mergeCell ref="M2:V2"/>
    <mergeCell ref="A108:Y108"/>
    <mergeCell ref="A2:A3"/>
    <mergeCell ref="B2:B3"/>
    <mergeCell ref="C2:C3"/>
    <mergeCell ref="D2:D3"/>
    <mergeCell ref="E2:E3"/>
    <mergeCell ref="F2:F3"/>
    <mergeCell ref="W2:W3"/>
    <mergeCell ref="X2:X3"/>
    <mergeCell ref="Y2:Y3"/>
  </mergeCells>
  <conditionalFormatting sqref="A4:Y107">
    <cfRule type="expression" dxfId="8" priority="1">
      <formula>MOD(ROW(),2)</formula>
    </cfRule>
  </conditionalFormatting>
  <pageMargins left="0.75" right="0.75" top="1" bottom="1" header="0.511805555555556" footer="0.511805555555556"/>
  <headerFooter/>
  <drawing r:id="rId2"/>
  <legacyDrawing r:id="rId3"/>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49"/>
  <sheetViews>
    <sheetView showGridLines="0" workbookViewId="0">
      <pane ySplit="3" topLeftCell="A4" activePane="bottomLeft" state="frozen"/>
      <selection/>
      <selection pane="bottomLeft" activeCell="A1" sqref="A1:Y1"/>
    </sheetView>
  </sheetViews>
  <sheetFormatPr defaultColWidth="9" defaultRowHeight="13.5"/>
  <cols>
    <col min="1" max="1" width="15.625" style="155" customWidth="1"/>
    <col min="2" max="5" width="4.625" style="155" customWidth="1"/>
    <col min="6" max="22" width="4.125" style="155" customWidth="1"/>
    <col min="23" max="23" width="7.2" style="155" customWidth="1"/>
    <col min="24" max="24" width="38.625" style="156" customWidth="1"/>
    <col min="25" max="25" width="32" style="156" customWidth="1"/>
    <col min="26" max="250" width="9" style="155" customWidth="1"/>
    <col min="251" max="16384" width="9" style="251"/>
  </cols>
  <sheetData>
    <row r="1" ht="24.75" spans="1:25">
      <c r="A1" s="158" t="s">
        <v>12271</v>
      </c>
      <c r="B1" s="158"/>
      <c r="C1" s="158"/>
      <c r="D1" s="158"/>
      <c r="E1" s="158"/>
      <c r="F1" s="158"/>
      <c r="G1" s="158"/>
      <c r="H1" s="158"/>
      <c r="I1" s="158"/>
      <c r="J1" s="158"/>
      <c r="K1" s="158"/>
      <c r="L1" s="158"/>
      <c r="M1" s="158"/>
      <c r="N1" s="158"/>
      <c r="O1" s="158"/>
      <c r="P1" s="158"/>
      <c r="Q1" s="158"/>
      <c r="R1" s="158"/>
      <c r="S1" s="158"/>
      <c r="T1" s="158"/>
      <c r="U1" s="158"/>
      <c r="V1" s="158"/>
      <c r="W1" s="158"/>
      <c r="X1" s="158"/>
      <c r="Y1" s="158"/>
    </row>
    <row r="2" spans="1:25">
      <c r="A2" s="169" t="s">
        <v>2699</v>
      </c>
      <c r="B2" s="169" t="s">
        <v>12091</v>
      </c>
      <c r="C2" s="169" t="s">
        <v>12092</v>
      </c>
      <c r="D2" s="169" t="s">
        <v>12093</v>
      </c>
      <c r="E2" s="169" t="s">
        <v>1532</v>
      </c>
      <c r="F2" s="169" t="s">
        <v>10125</v>
      </c>
      <c r="G2" s="169" t="s">
        <v>2668</v>
      </c>
      <c r="H2" s="169"/>
      <c r="I2" s="169"/>
      <c r="J2" s="169"/>
      <c r="K2" s="169"/>
      <c r="L2" s="169"/>
      <c r="M2" s="265" t="s">
        <v>11767</v>
      </c>
      <c r="N2" s="266"/>
      <c r="O2" s="266"/>
      <c r="P2" s="266"/>
      <c r="Q2" s="266"/>
      <c r="R2" s="266"/>
      <c r="S2" s="266"/>
      <c r="T2" s="266"/>
      <c r="U2" s="266"/>
      <c r="V2" s="267"/>
      <c r="W2" s="169" t="s">
        <v>2672</v>
      </c>
      <c r="X2" s="169" t="s">
        <v>10127</v>
      </c>
      <c r="Y2" s="169" t="s">
        <v>477</v>
      </c>
    </row>
    <row r="3" spans="1:25">
      <c r="A3" s="169"/>
      <c r="B3" s="169"/>
      <c r="C3" s="169"/>
      <c r="D3" s="169"/>
      <c r="E3" s="169"/>
      <c r="F3" s="169"/>
      <c r="G3" s="169" t="s">
        <v>12094</v>
      </c>
      <c r="H3" s="169" t="s">
        <v>12095</v>
      </c>
      <c r="I3" s="169" t="s">
        <v>12096</v>
      </c>
      <c r="J3" s="169" t="s">
        <v>12097</v>
      </c>
      <c r="K3" s="169" t="s">
        <v>12098</v>
      </c>
      <c r="L3" s="169" t="s">
        <v>12099</v>
      </c>
      <c r="M3" s="169" t="s">
        <v>11768</v>
      </c>
      <c r="N3" s="169" t="s">
        <v>11769</v>
      </c>
      <c r="O3" s="169" t="s">
        <v>11770</v>
      </c>
      <c r="P3" s="169" t="s">
        <v>11771</v>
      </c>
      <c r="Q3" s="169" t="s">
        <v>11772</v>
      </c>
      <c r="R3" s="169" t="s">
        <v>11773</v>
      </c>
      <c r="S3" s="169" t="s">
        <v>11774</v>
      </c>
      <c r="T3" s="169" t="s">
        <v>11775</v>
      </c>
      <c r="U3" s="169" t="s">
        <v>6410</v>
      </c>
      <c r="V3" s="169" t="s">
        <v>797</v>
      </c>
      <c r="W3" s="169"/>
      <c r="X3" s="169"/>
      <c r="Y3" s="169"/>
    </row>
    <row r="4" spans="1:25">
      <c r="A4" s="161" t="s">
        <v>4697</v>
      </c>
      <c r="B4" s="161">
        <v>0</v>
      </c>
      <c r="C4" s="161">
        <v>0</v>
      </c>
      <c r="D4" s="161">
        <v>0</v>
      </c>
      <c r="E4" s="161">
        <v>0</v>
      </c>
      <c r="F4" s="161" t="s">
        <v>428</v>
      </c>
      <c r="G4" s="161">
        <v>0</v>
      </c>
      <c r="H4" s="161">
        <v>0</v>
      </c>
      <c r="I4" s="161">
        <v>0</v>
      </c>
      <c r="J4" s="161">
        <v>0</v>
      </c>
      <c r="K4" s="161">
        <v>0</v>
      </c>
      <c r="L4" s="161">
        <v>0</v>
      </c>
      <c r="M4" s="161" t="s">
        <v>152</v>
      </c>
      <c r="N4" s="161" t="s">
        <v>152</v>
      </c>
      <c r="O4" s="161" t="s">
        <v>152</v>
      </c>
      <c r="P4" s="161" t="s">
        <v>152</v>
      </c>
      <c r="Q4" s="161" t="s">
        <v>152</v>
      </c>
      <c r="R4" s="161" t="s">
        <v>152</v>
      </c>
      <c r="S4" s="161" t="s">
        <v>152</v>
      </c>
      <c r="T4" s="161" t="s">
        <v>152</v>
      </c>
      <c r="U4" s="161" t="s">
        <v>152</v>
      </c>
      <c r="V4" s="161" t="s">
        <v>152</v>
      </c>
      <c r="W4" s="161">
        <v>-7</v>
      </c>
      <c r="X4" s="162" t="s">
        <v>10953</v>
      </c>
      <c r="Y4" s="162" t="s">
        <v>12272</v>
      </c>
    </row>
    <row r="5" ht="40.5" spans="1:25">
      <c r="A5" s="161" t="s">
        <v>4711</v>
      </c>
      <c r="B5" s="161">
        <v>1</v>
      </c>
      <c r="C5" s="161">
        <v>0</v>
      </c>
      <c r="D5" s="161">
        <v>0</v>
      </c>
      <c r="E5" s="161">
        <v>0</v>
      </c>
      <c r="F5" s="161" t="s">
        <v>428</v>
      </c>
      <c r="G5" s="161">
        <v>0</v>
      </c>
      <c r="H5" s="161">
        <v>0</v>
      </c>
      <c r="I5" s="161">
        <v>0</v>
      </c>
      <c r="J5" s="161">
        <v>0</v>
      </c>
      <c r="K5" s="161">
        <v>0</v>
      </c>
      <c r="L5" s="161">
        <v>0</v>
      </c>
      <c r="M5" s="161" t="s">
        <v>152</v>
      </c>
      <c r="N5" s="161" t="s">
        <v>152</v>
      </c>
      <c r="O5" s="161" t="s">
        <v>152</v>
      </c>
      <c r="P5" s="161" t="s">
        <v>152</v>
      </c>
      <c r="Q5" s="161" t="s">
        <v>152</v>
      </c>
      <c r="R5" s="161" t="s">
        <v>152</v>
      </c>
      <c r="S5" s="161" t="s">
        <v>152</v>
      </c>
      <c r="T5" s="161" t="s">
        <v>152</v>
      </c>
      <c r="U5" s="161" t="s">
        <v>152</v>
      </c>
      <c r="V5" s="161" t="s">
        <v>152</v>
      </c>
      <c r="W5" s="161">
        <v>-7</v>
      </c>
      <c r="X5" s="162" t="s">
        <v>10953</v>
      </c>
      <c r="Y5" s="162" t="s">
        <v>12273</v>
      </c>
    </row>
    <row r="6" ht="40.5" spans="1:25">
      <c r="A6" s="161" t="s">
        <v>4730</v>
      </c>
      <c r="B6" s="161">
        <v>1</v>
      </c>
      <c r="C6" s="161">
        <v>0</v>
      </c>
      <c r="D6" s="161">
        <v>5</v>
      </c>
      <c r="E6" s="161">
        <v>0</v>
      </c>
      <c r="F6" s="161" t="s">
        <v>428</v>
      </c>
      <c r="G6" s="161">
        <v>0</v>
      </c>
      <c r="H6" s="161">
        <v>0</v>
      </c>
      <c r="I6" s="161">
        <v>0</v>
      </c>
      <c r="J6" s="161">
        <v>0</v>
      </c>
      <c r="K6" s="161">
        <v>0</v>
      </c>
      <c r="L6" s="161">
        <v>0</v>
      </c>
      <c r="M6" s="161" t="s">
        <v>152</v>
      </c>
      <c r="N6" s="161" t="s">
        <v>152</v>
      </c>
      <c r="O6" s="161" t="s">
        <v>152</v>
      </c>
      <c r="P6" s="161" t="s">
        <v>152</v>
      </c>
      <c r="Q6" s="161" t="s">
        <v>152</v>
      </c>
      <c r="R6" s="161" t="s">
        <v>152</v>
      </c>
      <c r="S6" s="161" t="s">
        <v>152</v>
      </c>
      <c r="T6" s="161" t="s">
        <v>152</v>
      </c>
      <c r="U6" s="161" t="s">
        <v>152</v>
      </c>
      <c r="V6" s="161" t="s">
        <v>152</v>
      </c>
      <c r="W6" s="161">
        <v>-7</v>
      </c>
      <c r="X6" s="162" t="s">
        <v>10953</v>
      </c>
      <c r="Y6" s="162" t="s">
        <v>12274</v>
      </c>
    </row>
    <row r="7" ht="27" spans="1:25">
      <c r="A7" s="161" t="s">
        <v>4745</v>
      </c>
      <c r="B7" s="161">
        <v>1</v>
      </c>
      <c r="C7" s="161">
        <v>0</v>
      </c>
      <c r="D7" s="161">
        <v>10</v>
      </c>
      <c r="E7" s="161">
        <v>0</v>
      </c>
      <c r="F7" s="161" t="s">
        <v>428</v>
      </c>
      <c r="G7" s="161">
        <v>0</v>
      </c>
      <c r="H7" s="161">
        <v>0</v>
      </c>
      <c r="I7" s="161">
        <v>0</v>
      </c>
      <c r="J7" s="161">
        <v>0</v>
      </c>
      <c r="K7" s="161">
        <v>0</v>
      </c>
      <c r="L7" s="161">
        <v>0</v>
      </c>
      <c r="M7" s="161" t="s">
        <v>152</v>
      </c>
      <c r="N7" s="161" t="s">
        <v>152</v>
      </c>
      <c r="O7" s="161" t="s">
        <v>152</v>
      </c>
      <c r="P7" s="161" t="s">
        <v>152</v>
      </c>
      <c r="Q7" s="161" t="s">
        <v>152</v>
      </c>
      <c r="R7" s="161" t="s">
        <v>152</v>
      </c>
      <c r="S7" s="161" t="s">
        <v>152</v>
      </c>
      <c r="T7" s="161" t="s">
        <v>152</v>
      </c>
      <c r="U7" s="161" t="s">
        <v>152</v>
      </c>
      <c r="V7" s="161" t="s">
        <v>152</v>
      </c>
      <c r="W7" s="161">
        <v>-7</v>
      </c>
      <c r="X7" s="162" t="s">
        <v>10953</v>
      </c>
      <c r="Y7" s="171" t="s">
        <v>12275</v>
      </c>
    </row>
    <row r="8" spans="1:25">
      <c r="A8" s="161" t="s">
        <v>1907</v>
      </c>
      <c r="B8" s="161">
        <v>1</v>
      </c>
      <c r="C8" s="161">
        <v>0</v>
      </c>
      <c r="D8" s="161">
        <v>0</v>
      </c>
      <c r="E8" s="161">
        <v>40</v>
      </c>
      <c r="F8" s="161" t="s">
        <v>428</v>
      </c>
      <c r="G8" s="161">
        <v>0</v>
      </c>
      <c r="H8" s="161">
        <v>0</v>
      </c>
      <c r="I8" s="161">
        <v>0</v>
      </c>
      <c r="J8" s="161">
        <v>0</v>
      </c>
      <c r="K8" s="161">
        <v>0</v>
      </c>
      <c r="L8" s="161">
        <v>0</v>
      </c>
      <c r="M8" s="161" t="s">
        <v>152</v>
      </c>
      <c r="N8" s="161" t="s">
        <v>152</v>
      </c>
      <c r="O8" s="161" t="s">
        <v>152</v>
      </c>
      <c r="P8" s="161" t="s">
        <v>152</v>
      </c>
      <c r="Q8" s="161" t="s">
        <v>152</v>
      </c>
      <c r="R8" s="161" t="s">
        <v>152</v>
      </c>
      <c r="S8" s="161" t="s">
        <v>152</v>
      </c>
      <c r="T8" s="161" t="s">
        <v>152</v>
      </c>
      <c r="U8" s="161" t="s">
        <v>143</v>
      </c>
      <c r="V8" s="161" t="s">
        <v>143</v>
      </c>
      <c r="W8" s="161">
        <v>25</v>
      </c>
      <c r="X8" s="162" t="s">
        <v>10751</v>
      </c>
      <c r="Y8" s="162" t="s">
        <v>11900</v>
      </c>
    </row>
    <row r="9" spans="1:25">
      <c r="A9" s="161" t="s">
        <v>12276</v>
      </c>
      <c r="B9" s="161">
        <v>2</v>
      </c>
      <c r="C9" s="161">
        <v>0</v>
      </c>
      <c r="D9" s="161">
        <v>0</v>
      </c>
      <c r="E9" s="161">
        <v>0</v>
      </c>
      <c r="F9" s="161" t="s">
        <v>428</v>
      </c>
      <c r="G9" s="161">
        <v>0</v>
      </c>
      <c r="H9" s="161">
        <v>0</v>
      </c>
      <c r="I9" s="161">
        <v>15</v>
      </c>
      <c r="J9" s="161">
        <v>0</v>
      </c>
      <c r="K9" s="161">
        <v>0</v>
      </c>
      <c r="L9" s="161">
        <v>0</v>
      </c>
      <c r="M9" s="161" t="s">
        <v>152</v>
      </c>
      <c r="N9" s="161" t="s">
        <v>152</v>
      </c>
      <c r="O9" s="161" t="s">
        <v>152</v>
      </c>
      <c r="P9" s="161" t="s">
        <v>152</v>
      </c>
      <c r="Q9" s="161" t="s">
        <v>152</v>
      </c>
      <c r="R9" s="161" t="s">
        <v>152</v>
      </c>
      <c r="S9" s="161" t="s">
        <v>152</v>
      </c>
      <c r="T9" s="161" t="s">
        <v>152</v>
      </c>
      <c r="U9" s="161" t="s">
        <v>143</v>
      </c>
      <c r="V9" s="161" t="s">
        <v>143</v>
      </c>
      <c r="W9" s="161">
        <v>-75</v>
      </c>
      <c r="X9" s="162" t="s">
        <v>11824</v>
      </c>
      <c r="Y9" s="162"/>
    </row>
    <row r="10" ht="27" spans="1:25">
      <c r="A10" s="161" t="s">
        <v>4658</v>
      </c>
      <c r="B10" s="161">
        <v>2</v>
      </c>
      <c r="C10" s="161">
        <v>0</v>
      </c>
      <c r="D10" s="161">
        <v>0</v>
      </c>
      <c r="E10" s="161">
        <v>-25</v>
      </c>
      <c r="F10" s="161" t="s">
        <v>428</v>
      </c>
      <c r="G10" s="161">
        <v>25</v>
      </c>
      <c r="H10" s="161">
        <v>25</v>
      </c>
      <c r="I10" s="161">
        <v>0</v>
      </c>
      <c r="J10" s="161">
        <v>0</v>
      </c>
      <c r="K10" s="161">
        <v>0</v>
      </c>
      <c r="L10" s="161">
        <v>0</v>
      </c>
      <c r="M10" s="161" t="s">
        <v>152</v>
      </c>
      <c r="N10" s="161" t="s">
        <v>152</v>
      </c>
      <c r="O10" s="161" t="s">
        <v>152</v>
      </c>
      <c r="P10" s="161" t="s">
        <v>152</v>
      </c>
      <c r="Q10" s="161" t="s">
        <v>152</v>
      </c>
      <c r="R10" s="161" t="s">
        <v>152</v>
      </c>
      <c r="S10" s="161" t="s">
        <v>152</v>
      </c>
      <c r="T10" s="161" t="s">
        <v>152</v>
      </c>
      <c r="U10" s="161" t="s">
        <v>143</v>
      </c>
      <c r="V10" s="161" t="s">
        <v>143</v>
      </c>
      <c r="W10" s="161">
        <v>35</v>
      </c>
      <c r="X10" s="162" t="s">
        <v>12277</v>
      </c>
      <c r="Y10" s="162" t="s">
        <v>12278</v>
      </c>
    </row>
    <row r="11" ht="40.5" spans="1:25">
      <c r="A11" s="161" t="s">
        <v>4631</v>
      </c>
      <c r="B11" s="161">
        <v>4</v>
      </c>
      <c r="C11" s="161">
        <v>0</v>
      </c>
      <c r="D11" s="161">
        <v>0</v>
      </c>
      <c r="E11" s="161">
        <v>0</v>
      </c>
      <c r="F11" s="161" t="s">
        <v>428</v>
      </c>
      <c r="G11" s="161">
        <v>0</v>
      </c>
      <c r="H11" s="161">
        <v>1</v>
      </c>
      <c r="I11" s="161">
        <v>0</v>
      </c>
      <c r="J11" s="161">
        <v>0</v>
      </c>
      <c r="K11" s="161">
        <v>0</v>
      </c>
      <c r="L11" s="161">
        <v>0</v>
      </c>
      <c r="M11" s="161" t="s">
        <v>152</v>
      </c>
      <c r="N11" s="161" t="s">
        <v>152</v>
      </c>
      <c r="O11" s="161" t="s">
        <v>152</v>
      </c>
      <c r="P11" s="161" t="s">
        <v>152</v>
      </c>
      <c r="Q11" s="161" t="s">
        <v>152</v>
      </c>
      <c r="R11" s="161" t="s">
        <v>152</v>
      </c>
      <c r="S11" s="161" t="s">
        <v>152</v>
      </c>
      <c r="T11" s="161" t="s">
        <v>152</v>
      </c>
      <c r="U11" s="161" t="s">
        <v>143</v>
      </c>
      <c r="V11" s="161" t="s">
        <v>143</v>
      </c>
      <c r="W11" s="161">
        <v>70</v>
      </c>
      <c r="X11" s="162" t="s">
        <v>12279</v>
      </c>
      <c r="Y11" s="162"/>
    </row>
    <row r="12" ht="27" spans="1:25">
      <c r="A12" s="161" t="s">
        <v>12280</v>
      </c>
      <c r="B12" s="161">
        <v>8</v>
      </c>
      <c r="C12" s="161">
        <v>5</v>
      </c>
      <c r="D12" s="161">
        <v>0</v>
      </c>
      <c r="E12" s="161">
        <v>0</v>
      </c>
      <c r="F12" s="161" t="s">
        <v>428</v>
      </c>
      <c r="G12" s="161">
        <v>0</v>
      </c>
      <c r="H12" s="161">
        <v>0</v>
      </c>
      <c r="I12" s="161">
        <v>0</v>
      </c>
      <c r="J12" s="161">
        <v>0</v>
      </c>
      <c r="K12" s="161">
        <v>0</v>
      </c>
      <c r="L12" s="161">
        <v>0</v>
      </c>
      <c r="M12" s="161" t="s">
        <v>143</v>
      </c>
      <c r="N12" s="161" t="s">
        <v>152</v>
      </c>
      <c r="O12" s="161" t="s">
        <v>143</v>
      </c>
      <c r="P12" s="161" t="s">
        <v>143</v>
      </c>
      <c r="Q12" s="161" t="s">
        <v>143</v>
      </c>
      <c r="R12" s="161" t="s">
        <v>143</v>
      </c>
      <c r="S12" s="161" t="s">
        <v>143</v>
      </c>
      <c r="T12" s="161" t="s">
        <v>143</v>
      </c>
      <c r="U12" s="161" t="s">
        <v>143</v>
      </c>
      <c r="V12" s="161" t="s">
        <v>143</v>
      </c>
      <c r="W12" s="161" t="s">
        <v>428</v>
      </c>
      <c r="X12" s="162" t="s">
        <v>12114</v>
      </c>
      <c r="Y12" s="162"/>
    </row>
    <row r="13" spans="1:25">
      <c r="A13" s="161" t="s">
        <v>4880</v>
      </c>
      <c r="B13" s="161">
        <v>8</v>
      </c>
      <c r="C13" s="161">
        <v>70</v>
      </c>
      <c r="D13" s="161">
        <v>0</v>
      </c>
      <c r="E13" s="161">
        <v>0</v>
      </c>
      <c r="F13" s="253" t="s">
        <v>4181</v>
      </c>
      <c r="G13" s="161">
        <v>0</v>
      </c>
      <c r="H13" s="161">
        <v>0</v>
      </c>
      <c r="I13" s="161">
        <v>0</v>
      </c>
      <c r="J13" s="161">
        <v>0</v>
      </c>
      <c r="K13" s="161">
        <v>0</v>
      </c>
      <c r="L13" s="161">
        <v>0</v>
      </c>
      <c r="M13" s="161" t="s">
        <v>152</v>
      </c>
      <c r="N13" s="161" t="s">
        <v>152</v>
      </c>
      <c r="O13" s="161" t="s">
        <v>143</v>
      </c>
      <c r="P13" s="161" t="s">
        <v>143</v>
      </c>
      <c r="Q13" s="161" t="s">
        <v>152</v>
      </c>
      <c r="R13" s="161" t="s">
        <v>152</v>
      </c>
      <c r="S13" s="161" t="s">
        <v>143</v>
      </c>
      <c r="T13" s="161" t="s">
        <v>143</v>
      </c>
      <c r="U13" s="161" t="s">
        <v>143</v>
      </c>
      <c r="V13" s="161" t="s">
        <v>143</v>
      </c>
      <c r="W13" s="161">
        <v>2000</v>
      </c>
      <c r="X13" s="162" t="s">
        <v>10502</v>
      </c>
      <c r="Y13" s="162" t="s">
        <v>8061</v>
      </c>
    </row>
    <row r="14" ht="27" spans="1:25">
      <c r="A14" s="161" t="s">
        <v>4768</v>
      </c>
      <c r="B14" s="161">
        <v>10</v>
      </c>
      <c r="C14" s="161">
        <v>0</v>
      </c>
      <c r="D14" s="161">
        <v>0</v>
      </c>
      <c r="E14" s="161">
        <v>5</v>
      </c>
      <c r="F14" s="161" t="s">
        <v>428</v>
      </c>
      <c r="G14" s="161">
        <v>0</v>
      </c>
      <c r="H14" s="161">
        <v>0</v>
      </c>
      <c r="I14" s="161">
        <v>0</v>
      </c>
      <c r="J14" s="161">
        <v>0</v>
      </c>
      <c r="K14" s="161">
        <v>0</v>
      </c>
      <c r="L14" s="161">
        <v>0</v>
      </c>
      <c r="M14" s="161" t="s">
        <v>152</v>
      </c>
      <c r="N14" s="161" t="s">
        <v>152</v>
      </c>
      <c r="O14" s="161" t="s">
        <v>152</v>
      </c>
      <c r="P14" s="161" t="s">
        <v>152</v>
      </c>
      <c r="Q14" s="161" t="s">
        <v>152</v>
      </c>
      <c r="R14" s="161" t="s">
        <v>152</v>
      </c>
      <c r="S14" s="161" t="s">
        <v>152</v>
      </c>
      <c r="T14" s="161" t="s">
        <v>152</v>
      </c>
      <c r="U14" s="161" t="s">
        <v>143</v>
      </c>
      <c r="V14" s="161" t="s">
        <v>143</v>
      </c>
      <c r="W14" s="161">
        <v>250</v>
      </c>
      <c r="X14" s="162" t="s">
        <v>12281</v>
      </c>
      <c r="Y14" s="162"/>
    </row>
    <row r="15" ht="27" spans="1:25">
      <c r="A15" s="161" t="s">
        <v>4772</v>
      </c>
      <c r="B15" s="161">
        <v>12</v>
      </c>
      <c r="C15" s="161">
        <v>0</v>
      </c>
      <c r="D15" s="161">
        <v>0</v>
      </c>
      <c r="E15" s="161">
        <v>0</v>
      </c>
      <c r="F15" s="161" t="s">
        <v>428</v>
      </c>
      <c r="G15" s="161">
        <v>0</v>
      </c>
      <c r="H15" s="161">
        <v>0</v>
      </c>
      <c r="I15" s="161">
        <v>0</v>
      </c>
      <c r="J15" s="161">
        <v>0</v>
      </c>
      <c r="K15" s="161">
        <v>0</v>
      </c>
      <c r="L15" s="161">
        <v>0</v>
      </c>
      <c r="M15" s="161" t="s">
        <v>152</v>
      </c>
      <c r="N15" s="161" t="s">
        <v>152</v>
      </c>
      <c r="O15" s="161" t="s">
        <v>152</v>
      </c>
      <c r="P15" s="161" t="s">
        <v>152</v>
      </c>
      <c r="Q15" s="161" t="s">
        <v>152</v>
      </c>
      <c r="R15" s="161" t="s">
        <v>152</v>
      </c>
      <c r="S15" s="161" t="s">
        <v>152</v>
      </c>
      <c r="T15" s="161" t="s">
        <v>152</v>
      </c>
      <c r="U15" s="161" t="s">
        <v>143</v>
      </c>
      <c r="V15" s="161" t="s">
        <v>143</v>
      </c>
      <c r="W15" s="161">
        <v>450</v>
      </c>
      <c r="X15" s="162" t="s">
        <v>12123</v>
      </c>
      <c r="Y15" s="162"/>
    </row>
    <row r="16" spans="1:25">
      <c r="A16" s="161" t="s">
        <v>5070</v>
      </c>
      <c r="B16" s="161">
        <v>12</v>
      </c>
      <c r="C16" s="161">
        <v>10</v>
      </c>
      <c r="D16" s="161">
        <v>0</v>
      </c>
      <c r="E16" s="161">
        <v>25</v>
      </c>
      <c r="F16" s="161" t="s">
        <v>428</v>
      </c>
      <c r="G16" s="161">
        <v>0</v>
      </c>
      <c r="H16" s="161">
        <v>0</v>
      </c>
      <c r="I16" s="161">
        <v>0</v>
      </c>
      <c r="J16" s="161">
        <v>0</v>
      </c>
      <c r="K16" s="161">
        <v>0</v>
      </c>
      <c r="L16" s="161">
        <v>0</v>
      </c>
      <c r="M16" s="161" t="s">
        <v>152</v>
      </c>
      <c r="N16" s="161" t="s">
        <v>152</v>
      </c>
      <c r="O16" s="161" t="s">
        <v>152</v>
      </c>
      <c r="P16" s="161" t="s">
        <v>152</v>
      </c>
      <c r="Q16" s="161" t="s">
        <v>152</v>
      </c>
      <c r="R16" s="161" t="s">
        <v>152</v>
      </c>
      <c r="S16" s="161" t="s">
        <v>152</v>
      </c>
      <c r="T16" s="161" t="s">
        <v>143</v>
      </c>
      <c r="U16" s="161" t="s">
        <v>143</v>
      </c>
      <c r="V16" s="161" t="s">
        <v>143</v>
      </c>
      <c r="W16" s="161">
        <v>800</v>
      </c>
      <c r="X16" s="162" t="s">
        <v>10645</v>
      </c>
      <c r="Y16" s="162"/>
    </row>
    <row r="17" ht="27" spans="1:25">
      <c r="A17" s="161" t="s">
        <v>12282</v>
      </c>
      <c r="B17" s="161">
        <v>12</v>
      </c>
      <c r="C17" s="161">
        <v>0</v>
      </c>
      <c r="D17" s="161">
        <v>0</v>
      </c>
      <c r="E17" s="161">
        <v>0</v>
      </c>
      <c r="F17" s="161" t="s">
        <v>428</v>
      </c>
      <c r="G17" s="161">
        <v>0</v>
      </c>
      <c r="H17" s="161">
        <v>0</v>
      </c>
      <c r="I17" s="161">
        <v>0</v>
      </c>
      <c r="J17" s="161">
        <v>0</v>
      </c>
      <c r="K17" s="161">
        <v>0</v>
      </c>
      <c r="L17" s="161">
        <v>0</v>
      </c>
      <c r="M17" s="161" t="s">
        <v>143</v>
      </c>
      <c r="N17" s="161" t="s">
        <v>143</v>
      </c>
      <c r="O17" s="161" t="s">
        <v>152</v>
      </c>
      <c r="P17" s="161" t="s">
        <v>143</v>
      </c>
      <c r="Q17" s="161" t="s">
        <v>143</v>
      </c>
      <c r="R17" s="161" t="s">
        <v>143</v>
      </c>
      <c r="S17" s="161" t="s">
        <v>143</v>
      </c>
      <c r="T17" s="161" t="s">
        <v>143</v>
      </c>
      <c r="U17" s="161" t="s">
        <v>143</v>
      </c>
      <c r="V17" s="161" t="s">
        <v>143</v>
      </c>
      <c r="W17" s="161" t="s">
        <v>428</v>
      </c>
      <c r="X17" s="162" t="s">
        <v>12283</v>
      </c>
      <c r="Y17" s="162"/>
    </row>
    <row r="18" spans="1:25">
      <c r="A18" s="161" t="s">
        <v>12284</v>
      </c>
      <c r="B18" s="161">
        <v>13</v>
      </c>
      <c r="C18" s="161">
        <v>8</v>
      </c>
      <c r="D18" s="161">
        <v>0</v>
      </c>
      <c r="E18" s="161">
        <v>30</v>
      </c>
      <c r="F18" s="253" t="s">
        <v>4181</v>
      </c>
      <c r="G18" s="161">
        <v>0</v>
      </c>
      <c r="H18" s="161">
        <v>0</v>
      </c>
      <c r="I18" s="161">
        <v>0</v>
      </c>
      <c r="J18" s="161">
        <v>0</v>
      </c>
      <c r="K18" s="161">
        <v>0</v>
      </c>
      <c r="L18" s="161">
        <v>0</v>
      </c>
      <c r="M18" s="161" t="s">
        <v>152</v>
      </c>
      <c r="N18" s="161" t="s">
        <v>152</v>
      </c>
      <c r="O18" s="161" t="s">
        <v>152</v>
      </c>
      <c r="P18" s="161" t="s">
        <v>152</v>
      </c>
      <c r="Q18" s="161" t="s">
        <v>152</v>
      </c>
      <c r="R18" s="161" t="s">
        <v>152</v>
      </c>
      <c r="S18" s="161" t="s">
        <v>152</v>
      </c>
      <c r="T18" s="161" t="s">
        <v>152</v>
      </c>
      <c r="U18" s="161" t="s">
        <v>143</v>
      </c>
      <c r="V18" s="161" t="s">
        <v>143</v>
      </c>
      <c r="W18" s="161" t="s">
        <v>428</v>
      </c>
      <c r="X18" s="162" t="s">
        <v>11802</v>
      </c>
      <c r="Y18" s="162" t="s">
        <v>12155</v>
      </c>
    </row>
    <row r="19" spans="1:25">
      <c r="A19" s="161" t="s">
        <v>12285</v>
      </c>
      <c r="B19" s="161">
        <v>15</v>
      </c>
      <c r="C19" s="161">
        <v>0</v>
      </c>
      <c r="D19" s="161">
        <v>0</v>
      </c>
      <c r="E19" s="161">
        <v>0</v>
      </c>
      <c r="F19" s="161" t="s">
        <v>428</v>
      </c>
      <c r="G19" s="161">
        <v>80</v>
      </c>
      <c r="H19" s="161">
        <v>0</v>
      </c>
      <c r="I19" s="161">
        <v>0</v>
      </c>
      <c r="J19" s="161">
        <v>0</v>
      </c>
      <c r="K19" s="161">
        <v>0</v>
      </c>
      <c r="L19" s="161">
        <v>0</v>
      </c>
      <c r="M19" s="161" t="s">
        <v>152</v>
      </c>
      <c r="N19" s="161" t="s">
        <v>152</v>
      </c>
      <c r="O19" s="161" t="s">
        <v>152</v>
      </c>
      <c r="P19" s="161" t="s">
        <v>152</v>
      </c>
      <c r="Q19" s="161" t="s">
        <v>152</v>
      </c>
      <c r="R19" s="161" t="s">
        <v>152</v>
      </c>
      <c r="S19" s="161" t="s">
        <v>152</v>
      </c>
      <c r="T19" s="161" t="s">
        <v>152</v>
      </c>
      <c r="U19" s="161" t="s">
        <v>143</v>
      </c>
      <c r="V19" s="161" t="s">
        <v>143</v>
      </c>
      <c r="W19" s="161">
        <v>-60</v>
      </c>
      <c r="X19" s="162" t="s">
        <v>12286</v>
      </c>
      <c r="Y19" s="162"/>
    </row>
    <row r="20" spans="1:25">
      <c r="A20" s="161" t="s">
        <v>4894</v>
      </c>
      <c r="B20" s="161">
        <v>15</v>
      </c>
      <c r="C20" s="161"/>
      <c r="D20" s="161">
        <v>0</v>
      </c>
      <c r="E20" s="161">
        <v>25</v>
      </c>
      <c r="F20" s="253" t="s">
        <v>4181</v>
      </c>
      <c r="G20" s="161">
        <v>0</v>
      </c>
      <c r="H20" s="161">
        <v>0</v>
      </c>
      <c r="I20" s="161">
        <v>0</v>
      </c>
      <c r="J20" s="161">
        <v>0</v>
      </c>
      <c r="K20" s="161">
        <v>0</v>
      </c>
      <c r="L20" s="161">
        <v>0</v>
      </c>
      <c r="M20" s="161" t="s">
        <v>152</v>
      </c>
      <c r="N20" s="161" t="s">
        <v>152</v>
      </c>
      <c r="O20" s="161" t="s">
        <v>152</v>
      </c>
      <c r="P20" s="161" t="s">
        <v>152</v>
      </c>
      <c r="Q20" s="161" t="s">
        <v>152</v>
      </c>
      <c r="R20" s="161" t="s">
        <v>152</v>
      </c>
      <c r="S20" s="161" t="s">
        <v>152</v>
      </c>
      <c r="T20" s="161" t="s">
        <v>152</v>
      </c>
      <c r="U20" s="161" t="s">
        <v>143</v>
      </c>
      <c r="V20" s="161" t="s">
        <v>143</v>
      </c>
      <c r="W20" s="161">
        <v>600</v>
      </c>
      <c r="X20" s="162" t="s">
        <v>10502</v>
      </c>
      <c r="Y20" s="162" t="s">
        <v>12161</v>
      </c>
    </row>
    <row r="21" spans="1:25">
      <c r="A21" s="161" t="s">
        <v>5202</v>
      </c>
      <c r="B21" s="161">
        <v>15</v>
      </c>
      <c r="C21" s="161">
        <v>10</v>
      </c>
      <c r="D21" s="161">
        <v>0</v>
      </c>
      <c r="E21" s="161">
        <v>0</v>
      </c>
      <c r="F21" s="161" t="s">
        <v>428</v>
      </c>
      <c r="G21" s="161">
        <v>0</v>
      </c>
      <c r="H21" s="161">
        <v>0</v>
      </c>
      <c r="I21" s="161">
        <v>0</v>
      </c>
      <c r="J21" s="161">
        <v>0</v>
      </c>
      <c r="K21" s="161">
        <v>0</v>
      </c>
      <c r="L21" s="161">
        <v>0</v>
      </c>
      <c r="M21" s="161" t="s">
        <v>143</v>
      </c>
      <c r="N21" s="161" t="s">
        <v>143</v>
      </c>
      <c r="O21" s="161" t="s">
        <v>143</v>
      </c>
      <c r="P21" s="161" t="s">
        <v>143</v>
      </c>
      <c r="Q21" s="161" t="s">
        <v>143</v>
      </c>
      <c r="R21" s="161" t="s">
        <v>152</v>
      </c>
      <c r="S21" s="161" t="s">
        <v>143</v>
      </c>
      <c r="T21" s="161" t="s">
        <v>143</v>
      </c>
      <c r="U21" s="161" t="s">
        <v>143</v>
      </c>
      <c r="V21" s="161" t="s">
        <v>143</v>
      </c>
      <c r="W21" s="161">
        <v>487</v>
      </c>
      <c r="X21" s="162" t="s">
        <v>10470</v>
      </c>
      <c r="Y21" s="162"/>
    </row>
    <row r="22" spans="1:25">
      <c r="A22" s="161" t="s">
        <v>5195</v>
      </c>
      <c r="B22" s="161">
        <v>16</v>
      </c>
      <c r="C22" s="161">
        <v>5</v>
      </c>
      <c r="D22" s="161">
        <v>0</v>
      </c>
      <c r="E22" s="161">
        <v>25</v>
      </c>
      <c r="F22" s="161" t="s">
        <v>428</v>
      </c>
      <c r="G22" s="161">
        <v>0</v>
      </c>
      <c r="H22" s="161">
        <v>0</v>
      </c>
      <c r="I22" s="161">
        <v>0</v>
      </c>
      <c r="J22" s="161">
        <v>0</v>
      </c>
      <c r="K22" s="161">
        <v>0</v>
      </c>
      <c r="L22" s="161">
        <v>0</v>
      </c>
      <c r="M22" s="161" t="s">
        <v>152</v>
      </c>
      <c r="N22" s="161" t="s">
        <v>152</v>
      </c>
      <c r="O22" s="161" t="s">
        <v>152</v>
      </c>
      <c r="P22" s="161" t="s">
        <v>152</v>
      </c>
      <c r="Q22" s="161" t="s">
        <v>152</v>
      </c>
      <c r="R22" s="161" t="s">
        <v>152</v>
      </c>
      <c r="S22" s="161" t="s">
        <v>152</v>
      </c>
      <c r="T22" s="161" t="s">
        <v>428</v>
      </c>
      <c r="U22" s="161" t="s">
        <v>143</v>
      </c>
      <c r="V22" s="161" t="s">
        <v>143</v>
      </c>
      <c r="W22" s="161">
        <v>600</v>
      </c>
      <c r="X22" s="162" t="s">
        <v>12287</v>
      </c>
      <c r="Y22" s="162"/>
    </row>
    <row r="23" spans="1:25">
      <c r="A23" s="161" t="s">
        <v>4794</v>
      </c>
      <c r="B23" s="161">
        <v>17</v>
      </c>
      <c r="C23" s="161">
        <v>25</v>
      </c>
      <c r="D23" s="161">
        <v>0</v>
      </c>
      <c r="E23" s="161">
        <v>0</v>
      </c>
      <c r="F23" s="161" t="s">
        <v>428</v>
      </c>
      <c r="G23" s="161">
        <v>0</v>
      </c>
      <c r="H23" s="161">
        <v>0</v>
      </c>
      <c r="I23" s="161">
        <v>0</v>
      </c>
      <c r="J23" s="161">
        <v>0</v>
      </c>
      <c r="K23" s="161">
        <v>0</v>
      </c>
      <c r="L23" s="161">
        <v>0</v>
      </c>
      <c r="M23" s="161" t="s">
        <v>143</v>
      </c>
      <c r="N23" s="161" t="s">
        <v>143</v>
      </c>
      <c r="O23" s="161" t="s">
        <v>143</v>
      </c>
      <c r="P23" s="161" t="s">
        <v>143</v>
      </c>
      <c r="Q23" s="161" t="s">
        <v>143</v>
      </c>
      <c r="R23" s="161" t="s">
        <v>143</v>
      </c>
      <c r="S23" s="161" t="s">
        <v>143</v>
      </c>
      <c r="T23" s="161" t="s">
        <v>152</v>
      </c>
      <c r="U23" s="161" t="s">
        <v>143</v>
      </c>
      <c r="V23" s="161" t="s">
        <v>143</v>
      </c>
      <c r="W23" s="161">
        <v>750</v>
      </c>
      <c r="X23" s="162" t="s">
        <v>10716</v>
      </c>
      <c r="Y23" s="162"/>
    </row>
    <row r="24" spans="1:25">
      <c r="A24" s="161" t="s">
        <v>4798</v>
      </c>
      <c r="B24" s="161">
        <v>17</v>
      </c>
      <c r="C24" s="161">
        <v>0</v>
      </c>
      <c r="D24" s="161">
        <v>80</v>
      </c>
      <c r="E24" s="161">
        <v>0</v>
      </c>
      <c r="F24" s="161" t="s">
        <v>428</v>
      </c>
      <c r="G24" s="161">
        <v>0</v>
      </c>
      <c r="H24" s="161">
        <v>0</v>
      </c>
      <c r="I24" s="161">
        <v>0</v>
      </c>
      <c r="J24" s="161">
        <v>0</v>
      </c>
      <c r="K24" s="161">
        <v>0</v>
      </c>
      <c r="L24" s="161">
        <v>0</v>
      </c>
      <c r="M24" s="161" t="s">
        <v>143</v>
      </c>
      <c r="N24" s="161" t="s">
        <v>143</v>
      </c>
      <c r="O24" s="161" t="s">
        <v>143</v>
      </c>
      <c r="P24" s="161" t="s">
        <v>143</v>
      </c>
      <c r="Q24" s="161" t="s">
        <v>143</v>
      </c>
      <c r="R24" s="161" t="s">
        <v>143</v>
      </c>
      <c r="S24" s="161" t="s">
        <v>143</v>
      </c>
      <c r="T24" s="161" t="s">
        <v>152</v>
      </c>
      <c r="U24" s="161" t="s">
        <v>143</v>
      </c>
      <c r="V24" s="161" t="s">
        <v>143</v>
      </c>
      <c r="W24" s="161">
        <v>750</v>
      </c>
      <c r="X24" s="162" t="s">
        <v>10716</v>
      </c>
      <c r="Y24" s="162"/>
    </row>
    <row r="25" spans="1:25">
      <c r="A25" s="161" t="s">
        <v>4805</v>
      </c>
      <c r="B25" s="161">
        <v>18</v>
      </c>
      <c r="C25" s="161">
        <v>0</v>
      </c>
      <c r="D25" s="161">
        <v>15</v>
      </c>
      <c r="E25" s="161">
        <v>0</v>
      </c>
      <c r="F25" s="161" t="s">
        <v>428</v>
      </c>
      <c r="G25" s="161">
        <v>0</v>
      </c>
      <c r="H25" s="161">
        <v>0</v>
      </c>
      <c r="I25" s="161">
        <v>0</v>
      </c>
      <c r="J25" s="161">
        <v>0</v>
      </c>
      <c r="K25" s="161">
        <v>0</v>
      </c>
      <c r="L25" s="161">
        <v>0</v>
      </c>
      <c r="M25" s="161" t="s">
        <v>152</v>
      </c>
      <c r="N25" s="161" t="s">
        <v>143</v>
      </c>
      <c r="O25" s="161" t="s">
        <v>143</v>
      </c>
      <c r="P25" s="161" t="s">
        <v>152</v>
      </c>
      <c r="Q25" s="161" t="s">
        <v>143</v>
      </c>
      <c r="R25" s="161" t="s">
        <v>143</v>
      </c>
      <c r="S25" s="161" t="s">
        <v>143</v>
      </c>
      <c r="T25" s="161" t="s">
        <v>143</v>
      </c>
      <c r="U25" s="161" t="s">
        <v>143</v>
      </c>
      <c r="V25" s="161" t="s">
        <v>143</v>
      </c>
      <c r="W25" s="161">
        <v>900</v>
      </c>
      <c r="X25" s="162" t="s">
        <v>10716</v>
      </c>
      <c r="Y25" s="162"/>
    </row>
    <row r="26" spans="1:25">
      <c r="A26" s="161" t="s">
        <v>5259</v>
      </c>
      <c r="B26" s="161">
        <v>18</v>
      </c>
      <c r="C26" s="161">
        <v>0</v>
      </c>
      <c r="D26" s="161">
        <v>0</v>
      </c>
      <c r="E26" s="161">
        <v>0</v>
      </c>
      <c r="F26" s="161" t="s">
        <v>428</v>
      </c>
      <c r="G26" s="161">
        <v>0</v>
      </c>
      <c r="H26" s="161">
        <v>0</v>
      </c>
      <c r="I26" s="161">
        <v>0</v>
      </c>
      <c r="J26" s="161">
        <v>0</v>
      </c>
      <c r="K26" s="161">
        <v>0</v>
      </c>
      <c r="L26" s="161">
        <v>0</v>
      </c>
      <c r="M26" s="161" t="s">
        <v>152</v>
      </c>
      <c r="N26" s="161" t="s">
        <v>152</v>
      </c>
      <c r="O26" s="161" t="s">
        <v>152</v>
      </c>
      <c r="P26" s="161" t="s">
        <v>152</v>
      </c>
      <c r="Q26" s="161" t="s">
        <v>152</v>
      </c>
      <c r="R26" s="161" t="s">
        <v>152</v>
      </c>
      <c r="S26" s="161" t="s">
        <v>152</v>
      </c>
      <c r="T26" s="161" t="s">
        <v>152</v>
      </c>
      <c r="U26" s="161" t="s">
        <v>143</v>
      </c>
      <c r="V26" s="161" t="s">
        <v>143</v>
      </c>
      <c r="W26" s="161">
        <v>810</v>
      </c>
      <c r="X26" s="162" t="s">
        <v>10584</v>
      </c>
      <c r="Y26" s="162"/>
    </row>
    <row r="27" spans="1:25">
      <c r="A27" s="161" t="s">
        <v>4802</v>
      </c>
      <c r="B27" s="161">
        <v>19</v>
      </c>
      <c r="C27" s="161">
        <v>0</v>
      </c>
      <c r="D27" s="161">
        <v>0</v>
      </c>
      <c r="E27" s="161">
        <v>0</v>
      </c>
      <c r="F27" s="161" t="s">
        <v>428</v>
      </c>
      <c r="G27" s="161">
        <v>0</v>
      </c>
      <c r="H27" s="161">
        <v>0</v>
      </c>
      <c r="I27" s="161">
        <v>0</v>
      </c>
      <c r="J27" s="161">
        <v>0</v>
      </c>
      <c r="K27" s="161">
        <v>0</v>
      </c>
      <c r="L27" s="161">
        <v>0</v>
      </c>
      <c r="M27" s="161" t="s">
        <v>143</v>
      </c>
      <c r="N27" s="161" t="s">
        <v>143</v>
      </c>
      <c r="O27" s="161" t="s">
        <v>143</v>
      </c>
      <c r="P27" s="161" t="s">
        <v>143</v>
      </c>
      <c r="Q27" s="161" t="s">
        <v>143</v>
      </c>
      <c r="R27" s="161" t="s">
        <v>143</v>
      </c>
      <c r="S27" s="161" t="s">
        <v>143</v>
      </c>
      <c r="T27" s="161" t="s">
        <v>152</v>
      </c>
      <c r="U27" s="161" t="s">
        <v>143</v>
      </c>
      <c r="V27" s="161" t="s">
        <v>143</v>
      </c>
      <c r="W27" s="161">
        <v>750</v>
      </c>
      <c r="X27" s="162" t="s">
        <v>10716</v>
      </c>
      <c r="Y27" s="162" t="s">
        <v>12288</v>
      </c>
    </row>
    <row r="28" ht="27" spans="1:25">
      <c r="A28" s="161" t="s">
        <v>4807</v>
      </c>
      <c r="B28" s="161">
        <v>20</v>
      </c>
      <c r="C28" s="161">
        <v>0</v>
      </c>
      <c r="D28" s="161">
        <v>15</v>
      </c>
      <c r="E28" s="161">
        <v>0</v>
      </c>
      <c r="F28" s="161" t="s">
        <v>428</v>
      </c>
      <c r="G28" s="161">
        <v>5</v>
      </c>
      <c r="H28" s="161">
        <v>0</v>
      </c>
      <c r="I28" s="161">
        <v>0</v>
      </c>
      <c r="J28" s="161">
        <v>0</v>
      </c>
      <c r="K28" s="161">
        <v>0</v>
      </c>
      <c r="L28" s="161">
        <v>0</v>
      </c>
      <c r="M28" s="161" t="s">
        <v>143</v>
      </c>
      <c r="N28" s="161" t="s">
        <v>143</v>
      </c>
      <c r="O28" s="161" t="s">
        <v>143</v>
      </c>
      <c r="P28" s="161" t="s">
        <v>143</v>
      </c>
      <c r="Q28" s="161" t="s">
        <v>143</v>
      </c>
      <c r="R28" s="161" t="s">
        <v>143</v>
      </c>
      <c r="S28" s="161" t="s">
        <v>152</v>
      </c>
      <c r="T28" s="161" t="s">
        <v>143</v>
      </c>
      <c r="U28" s="161" t="s">
        <v>143</v>
      </c>
      <c r="V28" s="161" t="s">
        <v>143</v>
      </c>
      <c r="W28" s="161">
        <v>500</v>
      </c>
      <c r="X28" s="162" t="s">
        <v>12289</v>
      </c>
      <c r="Y28" s="162" t="s">
        <v>12290</v>
      </c>
    </row>
    <row r="29" spans="1:25">
      <c r="A29" s="161" t="s">
        <v>4808</v>
      </c>
      <c r="B29" s="161">
        <v>20</v>
      </c>
      <c r="C29" s="161">
        <v>20</v>
      </c>
      <c r="D29" s="161">
        <v>0</v>
      </c>
      <c r="E29" s="161">
        <v>0</v>
      </c>
      <c r="F29" s="161" t="s">
        <v>428</v>
      </c>
      <c r="G29" s="161">
        <v>0</v>
      </c>
      <c r="H29" s="161">
        <v>0</v>
      </c>
      <c r="I29" s="161">
        <v>0</v>
      </c>
      <c r="J29" s="161">
        <v>0</v>
      </c>
      <c r="K29" s="161">
        <v>0</v>
      </c>
      <c r="L29" s="161">
        <v>0</v>
      </c>
      <c r="M29" s="161" t="s">
        <v>143</v>
      </c>
      <c r="N29" s="161" t="s">
        <v>143</v>
      </c>
      <c r="O29" s="161" t="s">
        <v>143</v>
      </c>
      <c r="P29" s="161" t="s">
        <v>143</v>
      </c>
      <c r="Q29" s="161" t="s">
        <v>143</v>
      </c>
      <c r="R29" s="161" t="s">
        <v>152</v>
      </c>
      <c r="S29" s="161" t="s">
        <v>143</v>
      </c>
      <c r="T29" s="161" t="s">
        <v>143</v>
      </c>
      <c r="U29" s="161" t="s">
        <v>143</v>
      </c>
      <c r="V29" s="161" t="s">
        <v>143</v>
      </c>
      <c r="W29" s="161">
        <v>990</v>
      </c>
      <c r="X29" s="162" t="s">
        <v>10716</v>
      </c>
      <c r="Y29" s="162"/>
    </row>
    <row r="30" spans="1:25">
      <c r="A30" s="161" t="s">
        <v>98</v>
      </c>
      <c r="B30" s="161">
        <v>20</v>
      </c>
      <c r="C30" s="161">
        <v>70</v>
      </c>
      <c r="D30" s="161">
        <v>0</v>
      </c>
      <c r="E30" s="161">
        <v>0</v>
      </c>
      <c r="F30" s="257" t="s">
        <v>4196</v>
      </c>
      <c r="G30" s="161">
        <v>0</v>
      </c>
      <c r="H30" s="161">
        <v>0</v>
      </c>
      <c r="I30" s="161">
        <v>0</v>
      </c>
      <c r="J30" s="161">
        <v>0</v>
      </c>
      <c r="K30" s="161">
        <v>0</v>
      </c>
      <c r="L30" s="161">
        <v>0</v>
      </c>
      <c r="M30" s="161" t="s">
        <v>152</v>
      </c>
      <c r="N30" s="161" t="s">
        <v>152</v>
      </c>
      <c r="O30" s="161" t="s">
        <v>143</v>
      </c>
      <c r="P30" s="161" t="s">
        <v>143</v>
      </c>
      <c r="Q30" s="161" t="s">
        <v>152</v>
      </c>
      <c r="R30" s="161" t="s">
        <v>152</v>
      </c>
      <c r="S30" s="161" t="s">
        <v>143</v>
      </c>
      <c r="T30" s="161" t="s">
        <v>143</v>
      </c>
      <c r="U30" s="161" t="s">
        <v>143</v>
      </c>
      <c r="V30" s="161" t="s">
        <v>143</v>
      </c>
      <c r="W30" s="161" t="s">
        <v>428</v>
      </c>
      <c r="X30" s="162" t="s">
        <v>12291</v>
      </c>
      <c r="Y30" s="162"/>
    </row>
    <row r="31" spans="1:25">
      <c r="A31" s="161" t="s">
        <v>8395</v>
      </c>
      <c r="B31" s="161">
        <v>22</v>
      </c>
      <c r="C31" s="161">
        <v>25</v>
      </c>
      <c r="D31" s="161">
        <v>0</v>
      </c>
      <c r="E31" s="161">
        <v>0</v>
      </c>
      <c r="F31" s="252" t="s">
        <v>4181</v>
      </c>
      <c r="G31" s="161">
        <v>0</v>
      </c>
      <c r="H31" s="161">
        <v>0</v>
      </c>
      <c r="I31" s="161">
        <v>0</v>
      </c>
      <c r="J31" s="161">
        <v>0</v>
      </c>
      <c r="K31" s="161">
        <v>0</v>
      </c>
      <c r="L31" s="161">
        <v>0</v>
      </c>
      <c r="M31" s="161" t="s">
        <v>152</v>
      </c>
      <c r="N31" s="161" t="s">
        <v>152</v>
      </c>
      <c r="O31" s="161" t="s">
        <v>152</v>
      </c>
      <c r="P31" s="161" t="s">
        <v>152</v>
      </c>
      <c r="Q31" s="161" t="s">
        <v>152</v>
      </c>
      <c r="R31" s="161" t="s">
        <v>152</v>
      </c>
      <c r="S31" s="161" t="s">
        <v>152</v>
      </c>
      <c r="T31" s="161" t="s">
        <v>152</v>
      </c>
      <c r="U31" s="161" t="s">
        <v>143</v>
      </c>
      <c r="V31" s="161" t="s">
        <v>143</v>
      </c>
      <c r="W31" s="161">
        <v>-375</v>
      </c>
      <c r="X31" s="162" t="s">
        <v>12138</v>
      </c>
      <c r="Y31" s="162"/>
    </row>
    <row r="32" ht="27" spans="1:25">
      <c r="A32" s="161" t="s">
        <v>4774</v>
      </c>
      <c r="B32" s="161">
        <v>22</v>
      </c>
      <c r="C32" s="161">
        <v>25</v>
      </c>
      <c r="D32" s="161">
        <v>0</v>
      </c>
      <c r="E32" s="161">
        <v>0</v>
      </c>
      <c r="F32" s="161" t="s">
        <v>428</v>
      </c>
      <c r="G32" s="161">
        <v>0</v>
      </c>
      <c r="H32" s="161">
        <v>0</v>
      </c>
      <c r="I32" s="161">
        <v>0</v>
      </c>
      <c r="J32" s="161">
        <v>0</v>
      </c>
      <c r="K32" s="161">
        <v>0</v>
      </c>
      <c r="L32" s="161">
        <v>0</v>
      </c>
      <c r="M32" s="161" t="s">
        <v>152</v>
      </c>
      <c r="N32" s="161" t="s">
        <v>152</v>
      </c>
      <c r="O32" s="161" t="s">
        <v>152</v>
      </c>
      <c r="P32" s="161" t="s">
        <v>152</v>
      </c>
      <c r="Q32" s="161" t="s">
        <v>152</v>
      </c>
      <c r="R32" s="161" t="s">
        <v>152</v>
      </c>
      <c r="S32" s="161" t="s">
        <v>143</v>
      </c>
      <c r="T32" s="161" t="s">
        <v>143</v>
      </c>
      <c r="U32" s="161" t="s">
        <v>143</v>
      </c>
      <c r="V32" s="161" t="s">
        <v>143</v>
      </c>
      <c r="W32" s="168">
        <v>1200</v>
      </c>
      <c r="X32" s="162" t="s">
        <v>12292</v>
      </c>
      <c r="Y32" s="162"/>
    </row>
    <row r="33" ht="27" spans="1:25">
      <c r="A33" s="161" t="s">
        <v>4204</v>
      </c>
      <c r="B33" s="161">
        <v>25</v>
      </c>
      <c r="C33" s="161">
        <v>60</v>
      </c>
      <c r="D33" s="161">
        <v>0</v>
      </c>
      <c r="E33" s="161">
        <v>30</v>
      </c>
      <c r="F33" s="252" t="s">
        <v>4181</v>
      </c>
      <c r="G33" s="161">
        <v>0</v>
      </c>
      <c r="H33" s="161">
        <v>0</v>
      </c>
      <c r="I33" s="161">
        <v>0</v>
      </c>
      <c r="J33" s="161">
        <v>0</v>
      </c>
      <c r="K33" s="161">
        <v>0</v>
      </c>
      <c r="L33" s="161">
        <v>0</v>
      </c>
      <c r="M33" s="161" t="s">
        <v>152</v>
      </c>
      <c r="N33" s="161" t="s">
        <v>152</v>
      </c>
      <c r="O33" s="161" t="s">
        <v>143</v>
      </c>
      <c r="P33" s="161" t="s">
        <v>143</v>
      </c>
      <c r="Q33" s="161" t="s">
        <v>152</v>
      </c>
      <c r="R33" s="161" t="s">
        <v>152</v>
      </c>
      <c r="S33" s="161" t="s">
        <v>143</v>
      </c>
      <c r="T33" s="161" t="s">
        <v>143</v>
      </c>
      <c r="U33" s="161" t="s">
        <v>143</v>
      </c>
      <c r="V33" s="161" t="s">
        <v>143</v>
      </c>
      <c r="W33" s="168">
        <v>-3750</v>
      </c>
      <c r="X33" s="162" t="s">
        <v>12293</v>
      </c>
      <c r="Y33" s="162"/>
    </row>
    <row r="34" spans="1:25">
      <c r="A34" s="161" t="s">
        <v>7800</v>
      </c>
      <c r="B34" s="161">
        <v>25</v>
      </c>
      <c r="C34" s="161">
        <v>30</v>
      </c>
      <c r="D34" s="161">
        <v>0</v>
      </c>
      <c r="E34" s="161">
        <v>0</v>
      </c>
      <c r="F34" s="252" t="s">
        <v>4181</v>
      </c>
      <c r="G34" s="161">
        <v>0</v>
      </c>
      <c r="H34" s="161">
        <v>0</v>
      </c>
      <c r="I34" s="161">
        <v>0</v>
      </c>
      <c r="J34" s="161">
        <v>0</v>
      </c>
      <c r="K34" s="161">
        <v>0</v>
      </c>
      <c r="L34" s="161">
        <v>0</v>
      </c>
      <c r="M34" s="161" t="s">
        <v>152</v>
      </c>
      <c r="N34" s="161" t="s">
        <v>152</v>
      </c>
      <c r="O34" s="161" t="s">
        <v>143</v>
      </c>
      <c r="P34" s="161" t="s">
        <v>143</v>
      </c>
      <c r="Q34" s="161" t="s">
        <v>152</v>
      </c>
      <c r="R34" s="161" t="s">
        <v>152</v>
      </c>
      <c r="S34" s="161" t="s">
        <v>143</v>
      </c>
      <c r="T34" s="161" t="s">
        <v>143</v>
      </c>
      <c r="U34" s="161" t="s">
        <v>143</v>
      </c>
      <c r="V34" s="161" t="s">
        <v>143</v>
      </c>
      <c r="W34" s="168">
        <v>-1125</v>
      </c>
      <c r="X34" s="162" t="s">
        <v>12234</v>
      </c>
      <c r="Y34" s="162"/>
    </row>
    <row r="35" spans="1:25">
      <c r="A35" s="161" t="s">
        <v>6172</v>
      </c>
      <c r="B35" s="161">
        <v>26</v>
      </c>
      <c r="C35" s="161">
        <v>30</v>
      </c>
      <c r="D35" s="161">
        <v>0</v>
      </c>
      <c r="E35" s="161">
        <v>0</v>
      </c>
      <c r="F35" s="252" t="s">
        <v>4181</v>
      </c>
      <c r="G35" s="161">
        <v>5</v>
      </c>
      <c r="H35" s="161">
        <v>5</v>
      </c>
      <c r="I35" s="161">
        <v>5</v>
      </c>
      <c r="J35" s="161">
        <v>5</v>
      </c>
      <c r="K35" s="161">
        <v>5</v>
      </c>
      <c r="L35" s="161">
        <v>5</v>
      </c>
      <c r="M35" s="161" t="s">
        <v>152</v>
      </c>
      <c r="N35" s="161" t="s">
        <v>152</v>
      </c>
      <c r="O35" s="161" t="s">
        <v>152</v>
      </c>
      <c r="P35" s="161" t="s">
        <v>152</v>
      </c>
      <c r="Q35" s="161" t="s">
        <v>152</v>
      </c>
      <c r="R35" s="161" t="s">
        <v>152</v>
      </c>
      <c r="S35" s="161" t="s">
        <v>152</v>
      </c>
      <c r="T35" s="161" t="s">
        <v>152</v>
      </c>
      <c r="U35" s="161" t="s">
        <v>143</v>
      </c>
      <c r="V35" s="161" t="s">
        <v>143</v>
      </c>
      <c r="W35" s="168">
        <v>-2985</v>
      </c>
      <c r="X35" s="162" t="s">
        <v>12294</v>
      </c>
      <c r="Y35" s="162"/>
    </row>
    <row r="36" spans="1:25">
      <c r="A36" s="161" t="s">
        <v>4924</v>
      </c>
      <c r="B36" s="161">
        <v>29</v>
      </c>
      <c r="C36" s="161">
        <v>0</v>
      </c>
      <c r="D36" s="161">
        <v>0</v>
      </c>
      <c r="E36" s="161">
        <v>50</v>
      </c>
      <c r="F36" s="253" t="s">
        <v>4181</v>
      </c>
      <c r="G36" s="161">
        <v>0</v>
      </c>
      <c r="H36" s="161">
        <v>0</v>
      </c>
      <c r="I36" s="161">
        <v>0</v>
      </c>
      <c r="J36" s="161">
        <v>0</v>
      </c>
      <c r="K36" s="161">
        <v>0</v>
      </c>
      <c r="L36" s="161">
        <v>0</v>
      </c>
      <c r="M36" s="161" t="s">
        <v>152</v>
      </c>
      <c r="N36" s="161" t="s">
        <v>152</v>
      </c>
      <c r="O36" s="161" t="s">
        <v>152</v>
      </c>
      <c r="P36" s="161" t="s">
        <v>152</v>
      </c>
      <c r="Q36" s="161" t="s">
        <v>152</v>
      </c>
      <c r="R36" s="161" t="s">
        <v>152</v>
      </c>
      <c r="S36" s="161" t="s">
        <v>152</v>
      </c>
      <c r="T36" s="161" t="s">
        <v>152</v>
      </c>
      <c r="U36" s="161" t="s">
        <v>152</v>
      </c>
      <c r="V36" s="161" t="s">
        <v>152</v>
      </c>
      <c r="W36" s="161">
        <v>2000</v>
      </c>
      <c r="X36" s="162" t="s">
        <v>10502</v>
      </c>
      <c r="Y36" s="162" t="s">
        <v>8061</v>
      </c>
    </row>
    <row r="37" ht="27" spans="1:25">
      <c r="A37" s="161" t="s">
        <v>4777</v>
      </c>
      <c r="B37" s="161">
        <v>29</v>
      </c>
      <c r="C37" s="161">
        <v>0</v>
      </c>
      <c r="D37" s="161">
        <v>0</v>
      </c>
      <c r="E37" s="161">
        <v>0</v>
      </c>
      <c r="F37" s="161" t="s">
        <v>428</v>
      </c>
      <c r="G37" s="161">
        <v>0</v>
      </c>
      <c r="H37" s="161">
        <v>0</v>
      </c>
      <c r="I37" s="161">
        <v>0</v>
      </c>
      <c r="J37" s="161">
        <v>0</v>
      </c>
      <c r="K37" s="161">
        <v>0</v>
      </c>
      <c r="L37" s="161">
        <v>0</v>
      </c>
      <c r="M37" s="161" t="s">
        <v>152</v>
      </c>
      <c r="N37" s="161" t="s">
        <v>152</v>
      </c>
      <c r="O37" s="161" t="s">
        <v>152</v>
      </c>
      <c r="P37" s="161" t="s">
        <v>152</v>
      </c>
      <c r="Q37" s="161" t="s">
        <v>152</v>
      </c>
      <c r="R37" s="161" t="s">
        <v>152</v>
      </c>
      <c r="S37" s="161" t="s">
        <v>152</v>
      </c>
      <c r="T37" s="161" t="s">
        <v>152</v>
      </c>
      <c r="U37" s="161" t="s">
        <v>143</v>
      </c>
      <c r="V37" s="161" t="s">
        <v>143</v>
      </c>
      <c r="W37" s="168">
        <v>1280</v>
      </c>
      <c r="X37" s="162" t="s">
        <v>12142</v>
      </c>
      <c r="Y37" s="162"/>
    </row>
    <row r="38" ht="27" spans="1:25">
      <c r="A38" s="161" t="s">
        <v>5323</v>
      </c>
      <c r="B38" s="161">
        <v>30</v>
      </c>
      <c r="C38" s="161">
        <v>30</v>
      </c>
      <c r="D38" s="161">
        <v>0</v>
      </c>
      <c r="E38" s="161">
        <v>0</v>
      </c>
      <c r="F38" s="161" t="s">
        <v>428</v>
      </c>
      <c r="G38" s="161">
        <v>0</v>
      </c>
      <c r="H38" s="161">
        <v>0</v>
      </c>
      <c r="I38" s="161">
        <v>0</v>
      </c>
      <c r="J38" s="161">
        <v>0</v>
      </c>
      <c r="K38" s="161">
        <v>0</v>
      </c>
      <c r="L38" s="161">
        <v>0</v>
      </c>
      <c r="M38" s="161" t="s">
        <v>143</v>
      </c>
      <c r="N38" s="161" t="s">
        <v>143</v>
      </c>
      <c r="O38" s="161" t="s">
        <v>143</v>
      </c>
      <c r="P38" s="161" t="s">
        <v>143</v>
      </c>
      <c r="Q38" s="161" t="s">
        <v>143</v>
      </c>
      <c r="R38" s="161" t="s">
        <v>152</v>
      </c>
      <c r="S38" s="161" t="s">
        <v>143</v>
      </c>
      <c r="T38" s="161" t="s">
        <v>143</v>
      </c>
      <c r="U38" s="161" t="s">
        <v>143</v>
      </c>
      <c r="V38" s="161" t="s">
        <v>143</v>
      </c>
      <c r="W38" s="168">
        <v>1760</v>
      </c>
      <c r="X38" s="162" t="s">
        <v>12295</v>
      </c>
      <c r="Y38" s="162"/>
    </row>
    <row r="39" ht="27" spans="1:25">
      <c r="A39" s="193" t="s">
        <v>4766</v>
      </c>
      <c r="B39" s="193">
        <v>32</v>
      </c>
      <c r="C39" s="193">
        <v>0</v>
      </c>
      <c r="D39" s="193">
        <v>0</v>
      </c>
      <c r="E39" s="193">
        <v>0</v>
      </c>
      <c r="F39" s="193" t="s">
        <v>428</v>
      </c>
      <c r="G39" s="193">
        <v>0</v>
      </c>
      <c r="H39" s="193">
        <v>0</v>
      </c>
      <c r="I39" s="193">
        <v>0</v>
      </c>
      <c r="J39" s="193">
        <v>0</v>
      </c>
      <c r="K39" s="193">
        <v>0</v>
      </c>
      <c r="L39" s="193">
        <v>0</v>
      </c>
      <c r="M39" s="193" t="s">
        <v>152</v>
      </c>
      <c r="N39" s="193" t="s">
        <v>152</v>
      </c>
      <c r="O39" s="193" t="s">
        <v>152</v>
      </c>
      <c r="P39" s="193" t="s">
        <v>152</v>
      </c>
      <c r="Q39" s="193" t="s">
        <v>152</v>
      </c>
      <c r="R39" s="193" t="s">
        <v>152</v>
      </c>
      <c r="S39" s="193" t="s">
        <v>152</v>
      </c>
      <c r="T39" s="193" t="s">
        <v>152</v>
      </c>
      <c r="U39" s="161" t="s">
        <v>143</v>
      </c>
      <c r="V39" s="161" t="s">
        <v>143</v>
      </c>
      <c r="W39" s="199">
        <v>1600</v>
      </c>
      <c r="X39" s="162" t="s">
        <v>12296</v>
      </c>
      <c r="Y39" s="179"/>
    </row>
    <row r="40" spans="1:25">
      <c r="A40" s="161" t="s">
        <v>8870</v>
      </c>
      <c r="B40" s="161">
        <v>32</v>
      </c>
      <c r="C40" s="161">
        <v>0</v>
      </c>
      <c r="D40" s="161">
        <v>20</v>
      </c>
      <c r="E40" s="161">
        <v>0</v>
      </c>
      <c r="F40" s="252" t="s">
        <v>4181</v>
      </c>
      <c r="G40" s="161">
        <v>0</v>
      </c>
      <c r="H40" s="161">
        <v>0</v>
      </c>
      <c r="I40" s="161">
        <v>0</v>
      </c>
      <c r="J40" s="161">
        <v>0</v>
      </c>
      <c r="K40" s="161">
        <v>0</v>
      </c>
      <c r="L40" s="161">
        <v>0</v>
      </c>
      <c r="M40" s="161" t="s">
        <v>143</v>
      </c>
      <c r="N40" s="161" t="s">
        <v>143</v>
      </c>
      <c r="O40" s="161" t="s">
        <v>143</v>
      </c>
      <c r="P40" s="161" t="s">
        <v>152</v>
      </c>
      <c r="Q40" s="161" t="s">
        <v>143</v>
      </c>
      <c r="R40" s="161" t="s">
        <v>143</v>
      </c>
      <c r="S40" s="161" t="s">
        <v>143</v>
      </c>
      <c r="T40" s="161" t="s">
        <v>143</v>
      </c>
      <c r="U40" s="161" t="s">
        <v>143</v>
      </c>
      <c r="V40" s="161" t="s">
        <v>143</v>
      </c>
      <c r="W40" s="161"/>
      <c r="X40" s="162" t="s">
        <v>12297</v>
      </c>
      <c r="Y40" s="162"/>
    </row>
    <row r="41" ht="40.5" spans="1:25">
      <c r="A41" s="161" t="s">
        <v>4771</v>
      </c>
      <c r="B41" s="161">
        <v>35</v>
      </c>
      <c r="C41" s="161">
        <v>5</v>
      </c>
      <c r="D41" s="161">
        <v>-5</v>
      </c>
      <c r="E41" s="161">
        <v>0</v>
      </c>
      <c r="F41" s="161" t="s">
        <v>428</v>
      </c>
      <c r="G41" s="161">
        <v>0</v>
      </c>
      <c r="H41" s="161">
        <v>0</v>
      </c>
      <c r="I41" s="161">
        <v>0</v>
      </c>
      <c r="J41" s="161">
        <v>0</v>
      </c>
      <c r="K41" s="161">
        <v>0</v>
      </c>
      <c r="L41" s="161">
        <v>0</v>
      </c>
      <c r="M41" s="161" t="s">
        <v>143</v>
      </c>
      <c r="N41" s="161" t="s">
        <v>152</v>
      </c>
      <c r="O41" s="161" t="s">
        <v>143</v>
      </c>
      <c r="P41" s="161" t="s">
        <v>143</v>
      </c>
      <c r="Q41" s="161" t="s">
        <v>143</v>
      </c>
      <c r="R41" s="161" t="s">
        <v>143</v>
      </c>
      <c r="S41" s="161" t="s">
        <v>143</v>
      </c>
      <c r="T41" s="161" t="s">
        <v>143</v>
      </c>
      <c r="U41" s="161" t="s">
        <v>143</v>
      </c>
      <c r="V41" s="161" t="s">
        <v>143</v>
      </c>
      <c r="W41" s="168">
        <v>2400</v>
      </c>
      <c r="X41" s="162" t="s">
        <v>12298</v>
      </c>
      <c r="Y41" s="162"/>
    </row>
    <row r="42" spans="1:25">
      <c r="A42" s="161" t="s">
        <v>4971</v>
      </c>
      <c r="B42" s="161">
        <v>36</v>
      </c>
      <c r="C42" s="161">
        <v>0</v>
      </c>
      <c r="D42" s="161">
        <v>0</v>
      </c>
      <c r="E42" s="161">
        <v>20</v>
      </c>
      <c r="F42" s="253" t="s">
        <v>4181</v>
      </c>
      <c r="G42" s="161">
        <v>25</v>
      </c>
      <c r="H42" s="161">
        <v>25</v>
      </c>
      <c r="I42" s="161">
        <v>0</v>
      </c>
      <c r="J42" s="161">
        <v>0</v>
      </c>
      <c r="K42" s="161">
        <v>0</v>
      </c>
      <c r="L42" s="161">
        <v>0</v>
      </c>
      <c r="M42" s="161" t="s">
        <v>152</v>
      </c>
      <c r="N42" s="161" t="s">
        <v>152</v>
      </c>
      <c r="O42" s="161" t="s">
        <v>152</v>
      </c>
      <c r="P42" s="161" t="s">
        <v>152</v>
      </c>
      <c r="Q42" s="161" t="s">
        <v>152</v>
      </c>
      <c r="R42" s="161" t="s">
        <v>152</v>
      </c>
      <c r="S42" s="161" t="s">
        <v>152</v>
      </c>
      <c r="T42" s="161" t="s">
        <v>152</v>
      </c>
      <c r="U42" s="161" t="s">
        <v>143</v>
      </c>
      <c r="V42" s="161" t="s">
        <v>143</v>
      </c>
      <c r="W42" s="161" t="s">
        <v>10858</v>
      </c>
      <c r="X42" s="162" t="s">
        <v>10502</v>
      </c>
      <c r="Y42" s="162" t="s">
        <v>8061</v>
      </c>
    </row>
    <row r="43" spans="1:25">
      <c r="A43" s="161" t="s">
        <v>4796</v>
      </c>
      <c r="B43" s="161">
        <v>36</v>
      </c>
      <c r="C43" s="161">
        <v>0</v>
      </c>
      <c r="D43" s="161">
        <v>0</v>
      </c>
      <c r="E43" s="161">
        <v>20</v>
      </c>
      <c r="F43" s="161" t="s">
        <v>428</v>
      </c>
      <c r="G43" s="161">
        <v>0</v>
      </c>
      <c r="H43" s="161">
        <v>0</v>
      </c>
      <c r="I43" s="161">
        <v>10</v>
      </c>
      <c r="J43" s="161">
        <v>10</v>
      </c>
      <c r="K43" s="161">
        <v>0</v>
      </c>
      <c r="L43" s="161">
        <v>0</v>
      </c>
      <c r="M43" s="161" t="s">
        <v>152</v>
      </c>
      <c r="N43" s="161" t="s">
        <v>152</v>
      </c>
      <c r="O43" s="161" t="s">
        <v>152</v>
      </c>
      <c r="P43" s="161" t="s">
        <v>152</v>
      </c>
      <c r="Q43" s="161" t="s">
        <v>152</v>
      </c>
      <c r="R43" s="161" t="s">
        <v>152</v>
      </c>
      <c r="S43" s="161" t="s">
        <v>152</v>
      </c>
      <c r="T43" s="161" t="s">
        <v>152</v>
      </c>
      <c r="U43" s="161" t="s">
        <v>143</v>
      </c>
      <c r="V43" s="161" t="s">
        <v>143</v>
      </c>
      <c r="W43" s="168">
        <v>2000</v>
      </c>
      <c r="X43" s="162" t="s">
        <v>10953</v>
      </c>
      <c r="Y43" s="162"/>
    </row>
    <row r="44" spans="1:25">
      <c r="A44" s="161" t="s">
        <v>5006</v>
      </c>
      <c r="B44" s="161">
        <v>37</v>
      </c>
      <c r="C44" s="161">
        <v>0</v>
      </c>
      <c r="D44" s="161">
        <v>0</v>
      </c>
      <c r="E44" s="161">
        <v>0</v>
      </c>
      <c r="F44" s="253" t="s">
        <v>4181</v>
      </c>
      <c r="G44" s="161">
        <v>0</v>
      </c>
      <c r="H44" s="161">
        <v>0</v>
      </c>
      <c r="I44" s="161">
        <v>0</v>
      </c>
      <c r="J44" s="161">
        <v>0</v>
      </c>
      <c r="K44" s="161">
        <v>0</v>
      </c>
      <c r="L44" s="161">
        <v>0</v>
      </c>
      <c r="M44" s="161" t="s">
        <v>152</v>
      </c>
      <c r="N44" s="161" t="s">
        <v>152</v>
      </c>
      <c r="O44" s="161" t="s">
        <v>152</v>
      </c>
      <c r="P44" s="161" t="s">
        <v>152</v>
      </c>
      <c r="Q44" s="161" t="s">
        <v>152</v>
      </c>
      <c r="R44" s="161" t="s">
        <v>152</v>
      </c>
      <c r="S44" s="161" t="s">
        <v>152</v>
      </c>
      <c r="T44" s="161" t="s">
        <v>152</v>
      </c>
      <c r="U44" s="161" t="s">
        <v>143</v>
      </c>
      <c r="V44" s="161" t="s">
        <v>143</v>
      </c>
      <c r="W44" s="161" t="s">
        <v>428</v>
      </c>
      <c r="X44" s="162" t="s">
        <v>10502</v>
      </c>
      <c r="Y44" s="162" t="s">
        <v>12161</v>
      </c>
    </row>
    <row r="45" spans="1:25">
      <c r="A45" s="161" t="s">
        <v>5437</v>
      </c>
      <c r="B45" s="161">
        <v>40</v>
      </c>
      <c r="C45" s="161">
        <v>40</v>
      </c>
      <c r="D45" s="161">
        <v>0</v>
      </c>
      <c r="E45" s="161">
        <v>0</v>
      </c>
      <c r="F45" s="161" t="s">
        <v>428</v>
      </c>
      <c r="G45" s="161">
        <v>0</v>
      </c>
      <c r="H45" s="161">
        <v>0</v>
      </c>
      <c r="I45" s="161">
        <v>0</v>
      </c>
      <c r="J45" s="161">
        <v>0</v>
      </c>
      <c r="K45" s="161">
        <v>0</v>
      </c>
      <c r="L45" s="161">
        <v>0</v>
      </c>
      <c r="M45" s="161" t="s">
        <v>143</v>
      </c>
      <c r="N45" s="161" t="s">
        <v>143</v>
      </c>
      <c r="O45" s="161" t="s">
        <v>143</v>
      </c>
      <c r="P45" s="161" t="s">
        <v>143</v>
      </c>
      <c r="Q45" s="161" t="s">
        <v>143</v>
      </c>
      <c r="R45" s="161" t="s">
        <v>152</v>
      </c>
      <c r="S45" s="161" t="s">
        <v>143</v>
      </c>
      <c r="T45" s="161" t="s">
        <v>143</v>
      </c>
      <c r="U45" s="161" t="s">
        <v>143</v>
      </c>
      <c r="V45" s="161" t="s">
        <v>143</v>
      </c>
      <c r="W45" s="168">
        <v>2400</v>
      </c>
      <c r="X45" s="162" t="s">
        <v>10953</v>
      </c>
      <c r="Y45" s="162"/>
    </row>
    <row r="46" spans="1:25">
      <c r="A46" s="161" t="s">
        <v>5371</v>
      </c>
      <c r="B46" s="161">
        <v>50</v>
      </c>
      <c r="C46" s="161">
        <v>50</v>
      </c>
      <c r="D46" s="161">
        <v>0</v>
      </c>
      <c r="E46" s="161">
        <v>0</v>
      </c>
      <c r="F46" s="256" t="s">
        <v>4181</v>
      </c>
      <c r="G46" s="161">
        <v>0</v>
      </c>
      <c r="H46" s="161">
        <v>0</v>
      </c>
      <c r="I46" s="161">
        <v>0</v>
      </c>
      <c r="J46" s="161">
        <v>0</v>
      </c>
      <c r="K46" s="161">
        <v>0</v>
      </c>
      <c r="L46" s="161">
        <v>0</v>
      </c>
      <c r="M46" s="161" t="s">
        <v>143</v>
      </c>
      <c r="N46" s="161" t="s">
        <v>143</v>
      </c>
      <c r="O46" s="161" t="s">
        <v>143</v>
      </c>
      <c r="P46" s="161" t="s">
        <v>143</v>
      </c>
      <c r="Q46" s="161" t="s">
        <v>143</v>
      </c>
      <c r="R46" s="161" t="s">
        <v>152</v>
      </c>
      <c r="S46" s="161" t="s">
        <v>143</v>
      </c>
      <c r="T46" s="161" t="s">
        <v>143</v>
      </c>
      <c r="U46" s="161" t="s">
        <v>143</v>
      </c>
      <c r="V46" s="161" t="s">
        <v>143</v>
      </c>
      <c r="W46" s="168">
        <v>4000</v>
      </c>
      <c r="X46" s="162" t="s">
        <v>10751</v>
      </c>
      <c r="Y46" s="162" t="s">
        <v>11855</v>
      </c>
    </row>
    <row r="47" ht="20.25" spans="1:25">
      <c r="A47" s="259" t="s">
        <v>4684</v>
      </c>
      <c r="B47" s="260"/>
      <c r="C47" s="260"/>
      <c r="D47" s="260"/>
      <c r="E47" s="260"/>
      <c r="F47" s="260"/>
      <c r="G47" s="260"/>
      <c r="H47" s="260"/>
      <c r="I47" s="260"/>
      <c r="J47" s="260"/>
      <c r="K47" s="260"/>
      <c r="L47" s="260"/>
      <c r="M47" s="260"/>
      <c r="N47" s="260"/>
      <c r="O47" s="260"/>
      <c r="P47" s="260"/>
      <c r="Q47" s="260"/>
      <c r="R47" s="260"/>
      <c r="S47" s="260"/>
      <c r="T47" s="260"/>
      <c r="U47" s="260"/>
      <c r="V47" s="260"/>
      <c r="W47" s="260"/>
      <c r="X47" s="260"/>
      <c r="Y47" s="261"/>
    </row>
    <row r="48" ht="27" spans="1:25">
      <c r="A48" s="163" t="s">
        <v>4683</v>
      </c>
      <c r="B48" s="163">
        <v>10</v>
      </c>
      <c r="C48" s="163">
        <v>5</v>
      </c>
      <c r="D48" s="163">
        <v>5</v>
      </c>
      <c r="E48" s="163">
        <v>0</v>
      </c>
      <c r="F48" s="163" t="s">
        <v>428</v>
      </c>
      <c r="G48" s="163">
        <v>0</v>
      </c>
      <c r="H48" s="163">
        <v>0</v>
      </c>
      <c r="I48" s="163">
        <v>0</v>
      </c>
      <c r="J48" s="163">
        <v>0</v>
      </c>
      <c r="K48" s="163">
        <v>0</v>
      </c>
      <c r="L48" s="163">
        <v>0</v>
      </c>
      <c r="M48" s="163" t="s">
        <v>428</v>
      </c>
      <c r="N48" s="163" t="s">
        <v>143</v>
      </c>
      <c r="O48" s="163" t="s">
        <v>143</v>
      </c>
      <c r="P48" s="163" t="s">
        <v>143</v>
      </c>
      <c r="Q48" s="163" t="s">
        <v>143</v>
      </c>
      <c r="R48" s="163" t="s">
        <v>143</v>
      </c>
      <c r="S48" s="163" t="s">
        <v>143</v>
      </c>
      <c r="T48" s="163" t="s">
        <v>143</v>
      </c>
      <c r="U48" s="163" t="s">
        <v>152</v>
      </c>
      <c r="V48" s="163"/>
      <c r="W48" s="163">
        <v>300</v>
      </c>
      <c r="X48" s="164" t="s">
        <v>12299</v>
      </c>
      <c r="Y48" s="164"/>
    </row>
    <row r="49" spans="1:25">
      <c r="A49" s="161" t="s">
        <v>5192</v>
      </c>
      <c r="B49" s="161">
        <v>15</v>
      </c>
      <c r="C49" s="161">
        <v>10</v>
      </c>
      <c r="D49" s="161">
        <v>-10</v>
      </c>
      <c r="E49" s="161">
        <v>0</v>
      </c>
      <c r="F49" s="161" t="s">
        <v>428</v>
      </c>
      <c r="G49" s="161">
        <v>0</v>
      </c>
      <c r="H49" s="161">
        <v>0</v>
      </c>
      <c r="I49" s="161">
        <v>0</v>
      </c>
      <c r="J49" s="161">
        <v>0</v>
      </c>
      <c r="K49" s="161">
        <v>0</v>
      </c>
      <c r="L49" s="161">
        <v>0</v>
      </c>
      <c r="M49" s="161" t="s">
        <v>428</v>
      </c>
      <c r="N49" s="161" t="s">
        <v>143</v>
      </c>
      <c r="O49" s="161" t="s">
        <v>143</v>
      </c>
      <c r="P49" s="161" t="s">
        <v>143</v>
      </c>
      <c r="Q49" s="161" t="s">
        <v>143</v>
      </c>
      <c r="R49" s="161" t="s">
        <v>143</v>
      </c>
      <c r="S49" s="161" t="s">
        <v>143</v>
      </c>
      <c r="T49" s="161" t="s">
        <v>143</v>
      </c>
      <c r="U49" s="161" t="s">
        <v>152</v>
      </c>
      <c r="V49" s="161"/>
      <c r="W49" s="168">
        <v>1200</v>
      </c>
      <c r="X49" s="162" t="s">
        <v>12300</v>
      </c>
      <c r="Y49" s="162" t="s">
        <v>12301</v>
      </c>
    </row>
  </sheetData>
  <mergeCells count="13">
    <mergeCell ref="A1:Y1"/>
    <mergeCell ref="G2:L2"/>
    <mergeCell ref="M2:V2"/>
    <mergeCell ref="A47:Y47"/>
    <mergeCell ref="A2:A3"/>
    <mergeCell ref="B2:B3"/>
    <mergeCell ref="C2:C3"/>
    <mergeCell ref="D2:D3"/>
    <mergeCell ref="E2:E3"/>
    <mergeCell ref="F2:F3"/>
    <mergeCell ref="W2:W3"/>
    <mergeCell ref="X2:X3"/>
    <mergeCell ref="Y2:Y3"/>
  </mergeCells>
  <conditionalFormatting sqref="A4:Y46">
    <cfRule type="expression" dxfId="9" priority="1">
      <formula>MOD(ROW(),2)</formula>
    </cfRule>
  </conditionalFormatting>
  <pageMargins left="0.75" right="0.75" top="1" bottom="1" header="0.511805555555556" footer="0.511805555555556"/>
  <headerFooter/>
  <drawing r:id="rId2"/>
  <legacyDrawing r:id="rId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59"/>
  <sheetViews>
    <sheetView showGridLines="0" workbookViewId="0">
      <pane ySplit="3" topLeftCell="A4" activePane="bottomLeft" state="frozen"/>
      <selection/>
      <selection pane="bottomLeft" activeCell="A1" sqref="A1:Y1"/>
    </sheetView>
  </sheetViews>
  <sheetFormatPr defaultColWidth="9" defaultRowHeight="13.5"/>
  <cols>
    <col min="1" max="1" width="15.625" style="155" customWidth="1"/>
    <col min="2" max="5" width="4.625" style="155" customWidth="1"/>
    <col min="6" max="22" width="4.125" style="155" customWidth="1"/>
    <col min="23" max="23" width="7.2" style="155" customWidth="1"/>
    <col min="24" max="24" width="30.625" style="156" customWidth="1"/>
    <col min="25" max="25" width="20.625" style="156" customWidth="1"/>
    <col min="26" max="250" width="9" style="155" customWidth="1"/>
    <col min="251" max="16384" width="9" style="157"/>
  </cols>
  <sheetData>
    <row r="1" ht="24.75" spans="1:25">
      <c r="A1" s="158" t="s">
        <v>12302</v>
      </c>
      <c r="B1" s="158"/>
      <c r="C1" s="158"/>
      <c r="D1" s="158"/>
      <c r="E1" s="158"/>
      <c r="F1" s="158"/>
      <c r="G1" s="158"/>
      <c r="H1" s="158"/>
      <c r="I1" s="158"/>
      <c r="J1" s="158"/>
      <c r="K1" s="158"/>
      <c r="L1" s="158"/>
      <c r="M1" s="158"/>
      <c r="N1" s="158"/>
      <c r="O1" s="158"/>
      <c r="P1" s="158"/>
      <c r="Q1" s="158"/>
      <c r="R1" s="158"/>
      <c r="S1" s="158"/>
      <c r="T1" s="158"/>
      <c r="U1" s="158"/>
      <c r="V1" s="158"/>
      <c r="W1" s="158"/>
      <c r="X1" s="158"/>
      <c r="Y1" s="159"/>
    </row>
    <row r="2" spans="1:25">
      <c r="A2" s="169" t="s">
        <v>2699</v>
      </c>
      <c r="B2" s="169" t="s">
        <v>12091</v>
      </c>
      <c r="C2" s="169" t="s">
        <v>12092</v>
      </c>
      <c r="D2" s="169" t="s">
        <v>12093</v>
      </c>
      <c r="E2" s="169" t="s">
        <v>1532</v>
      </c>
      <c r="F2" s="169" t="s">
        <v>10125</v>
      </c>
      <c r="G2" s="169" t="s">
        <v>2668</v>
      </c>
      <c r="H2" s="169"/>
      <c r="I2" s="169"/>
      <c r="J2" s="169"/>
      <c r="K2" s="169"/>
      <c r="L2" s="169"/>
      <c r="M2" s="169" t="s">
        <v>11767</v>
      </c>
      <c r="N2" s="169"/>
      <c r="O2" s="169"/>
      <c r="P2" s="169"/>
      <c r="Q2" s="169"/>
      <c r="R2" s="169"/>
      <c r="S2" s="169"/>
      <c r="T2" s="169"/>
      <c r="U2" s="169"/>
      <c r="V2" s="169"/>
      <c r="W2" s="169" t="s">
        <v>2672</v>
      </c>
      <c r="X2" s="169" t="s">
        <v>10127</v>
      </c>
      <c r="Y2" s="169" t="s">
        <v>477</v>
      </c>
    </row>
    <row r="3" spans="1:25">
      <c r="A3" s="169"/>
      <c r="B3" s="169"/>
      <c r="C3" s="169"/>
      <c r="D3" s="169"/>
      <c r="E3" s="169"/>
      <c r="F3" s="169"/>
      <c r="G3" s="169" t="s">
        <v>12094</v>
      </c>
      <c r="H3" s="169" t="s">
        <v>12095</v>
      </c>
      <c r="I3" s="169" t="s">
        <v>12096</v>
      </c>
      <c r="J3" s="169" t="s">
        <v>12097</v>
      </c>
      <c r="K3" s="169" t="s">
        <v>12098</v>
      </c>
      <c r="L3" s="169" t="s">
        <v>12099</v>
      </c>
      <c r="M3" s="169" t="s">
        <v>11768</v>
      </c>
      <c r="N3" s="169" t="s">
        <v>11769</v>
      </c>
      <c r="O3" s="169" t="s">
        <v>11770</v>
      </c>
      <c r="P3" s="169" t="s">
        <v>11771</v>
      </c>
      <c r="Q3" s="169" t="s">
        <v>11772</v>
      </c>
      <c r="R3" s="169" t="s">
        <v>11773</v>
      </c>
      <c r="S3" s="169" t="s">
        <v>11774</v>
      </c>
      <c r="T3" s="169" t="s">
        <v>11775</v>
      </c>
      <c r="U3" s="169" t="s">
        <v>6410</v>
      </c>
      <c r="V3" s="184" t="s">
        <v>797</v>
      </c>
      <c r="W3" s="169"/>
      <c r="X3" s="169"/>
      <c r="Y3" s="169"/>
    </row>
    <row r="4" spans="1:25">
      <c r="A4" s="161" t="s">
        <v>1929</v>
      </c>
      <c r="B4" s="161">
        <v>1</v>
      </c>
      <c r="C4" s="161">
        <v>0</v>
      </c>
      <c r="D4" s="161">
        <v>0</v>
      </c>
      <c r="E4" s="161">
        <v>66</v>
      </c>
      <c r="F4" s="161" t="s">
        <v>428</v>
      </c>
      <c r="G4" s="161">
        <v>0</v>
      </c>
      <c r="H4" s="161">
        <v>0</v>
      </c>
      <c r="I4" s="161">
        <v>0</v>
      </c>
      <c r="J4" s="161">
        <v>0</v>
      </c>
      <c r="K4" s="161">
        <v>0</v>
      </c>
      <c r="L4" s="161">
        <v>0</v>
      </c>
      <c r="M4" s="262" t="s">
        <v>152</v>
      </c>
      <c r="N4" s="262" t="s">
        <v>152</v>
      </c>
      <c r="O4" s="262" t="s">
        <v>152</v>
      </c>
      <c r="P4" s="262" t="s">
        <v>152</v>
      </c>
      <c r="Q4" s="262" t="s">
        <v>152</v>
      </c>
      <c r="R4" s="262" t="s">
        <v>152</v>
      </c>
      <c r="S4" s="262" t="s">
        <v>152</v>
      </c>
      <c r="T4" s="262" t="s">
        <v>152</v>
      </c>
      <c r="U4" s="161" t="s">
        <v>143</v>
      </c>
      <c r="V4" s="161" t="s">
        <v>143</v>
      </c>
      <c r="W4" s="161">
        <v>25</v>
      </c>
      <c r="X4" s="162" t="s">
        <v>10751</v>
      </c>
      <c r="Y4" s="162" t="s">
        <v>11900</v>
      </c>
    </row>
    <row r="5" spans="1:25">
      <c r="A5" s="161" t="s">
        <v>12303</v>
      </c>
      <c r="B5" s="161">
        <v>1</v>
      </c>
      <c r="C5" s="161">
        <v>0</v>
      </c>
      <c r="D5" s="161">
        <v>-10</v>
      </c>
      <c r="E5" s="161">
        <v>-10</v>
      </c>
      <c r="F5" s="161" t="s">
        <v>428</v>
      </c>
      <c r="G5" s="161">
        <v>0</v>
      </c>
      <c r="H5" s="161">
        <v>0</v>
      </c>
      <c r="I5" s="161">
        <v>0</v>
      </c>
      <c r="J5" s="161">
        <v>0</v>
      </c>
      <c r="K5" s="161">
        <v>0</v>
      </c>
      <c r="L5" s="161">
        <v>0</v>
      </c>
      <c r="M5" s="161" t="s">
        <v>152</v>
      </c>
      <c r="N5" s="161" t="s">
        <v>152</v>
      </c>
      <c r="O5" s="161" t="s">
        <v>152</v>
      </c>
      <c r="P5" s="161" t="s">
        <v>152</v>
      </c>
      <c r="Q5" s="161" t="s">
        <v>152</v>
      </c>
      <c r="R5" s="161" t="s">
        <v>152</v>
      </c>
      <c r="S5" s="161" t="s">
        <v>152</v>
      </c>
      <c r="T5" s="161" t="s">
        <v>152</v>
      </c>
      <c r="U5" s="161" t="s">
        <v>143</v>
      </c>
      <c r="V5" s="161" t="s">
        <v>143</v>
      </c>
      <c r="W5" s="161">
        <v>-375</v>
      </c>
      <c r="X5" s="162" t="s">
        <v>11938</v>
      </c>
      <c r="Y5" s="162" t="s">
        <v>12304</v>
      </c>
    </row>
    <row r="6" spans="1:25">
      <c r="A6" s="161" t="s">
        <v>12305</v>
      </c>
      <c r="B6" s="161">
        <v>2</v>
      </c>
      <c r="C6" s="161">
        <v>0</v>
      </c>
      <c r="D6" s="161">
        <v>0</v>
      </c>
      <c r="E6" s="161">
        <v>0</v>
      </c>
      <c r="F6" s="253" t="s">
        <v>4181</v>
      </c>
      <c r="G6" s="161">
        <v>0</v>
      </c>
      <c r="H6" s="161">
        <v>0</v>
      </c>
      <c r="I6" s="161">
        <v>0</v>
      </c>
      <c r="J6" s="161">
        <v>0</v>
      </c>
      <c r="K6" s="161">
        <v>0</v>
      </c>
      <c r="L6" s="161">
        <v>0</v>
      </c>
      <c r="M6" s="161" t="s">
        <v>152</v>
      </c>
      <c r="N6" s="161" t="s">
        <v>143</v>
      </c>
      <c r="O6" s="161" t="s">
        <v>143</v>
      </c>
      <c r="P6" s="161" t="s">
        <v>143</v>
      </c>
      <c r="Q6" s="161" t="s">
        <v>143</v>
      </c>
      <c r="R6" s="161" t="s">
        <v>143</v>
      </c>
      <c r="S6" s="161" t="s">
        <v>143</v>
      </c>
      <c r="T6" s="161" t="s">
        <v>143</v>
      </c>
      <c r="U6" s="161" t="s">
        <v>143</v>
      </c>
      <c r="V6" s="161" t="s">
        <v>143</v>
      </c>
      <c r="W6" s="161" t="s">
        <v>428</v>
      </c>
      <c r="X6" s="162" t="s">
        <v>12306</v>
      </c>
      <c r="Y6" s="162" t="s">
        <v>8061</v>
      </c>
    </row>
    <row r="7" ht="27" spans="1:25">
      <c r="A7" s="161" t="s">
        <v>8850</v>
      </c>
      <c r="B7" s="161">
        <v>3</v>
      </c>
      <c r="C7" s="161">
        <v>0</v>
      </c>
      <c r="D7" s="161">
        <v>0</v>
      </c>
      <c r="E7" s="161">
        <v>0</v>
      </c>
      <c r="F7" s="161" t="s">
        <v>428</v>
      </c>
      <c r="G7" s="161">
        <v>0</v>
      </c>
      <c r="H7" s="161">
        <v>0</v>
      </c>
      <c r="I7" s="161">
        <v>0</v>
      </c>
      <c r="J7" s="161">
        <v>0</v>
      </c>
      <c r="K7" s="161">
        <v>0</v>
      </c>
      <c r="L7" s="161">
        <v>0</v>
      </c>
      <c r="M7" s="161" t="s">
        <v>152</v>
      </c>
      <c r="N7" s="161" t="s">
        <v>152</v>
      </c>
      <c r="O7" s="161" t="s">
        <v>152</v>
      </c>
      <c r="P7" s="161" t="s">
        <v>152</v>
      </c>
      <c r="Q7" s="161" t="s">
        <v>152</v>
      </c>
      <c r="R7" s="161" t="s">
        <v>152</v>
      </c>
      <c r="S7" s="161" t="s">
        <v>152</v>
      </c>
      <c r="T7" s="161" t="s">
        <v>152</v>
      </c>
      <c r="U7" s="161" t="s">
        <v>143</v>
      </c>
      <c r="V7" s="161" t="s">
        <v>143</v>
      </c>
      <c r="W7" s="161">
        <v>-22</v>
      </c>
      <c r="X7" s="162" t="s">
        <v>12307</v>
      </c>
      <c r="Y7" s="162"/>
    </row>
    <row r="8" spans="1:25">
      <c r="A8" s="161" t="s">
        <v>12308</v>
      </c>
      <c r="B8" s="161">
        <v>4</v>
      </c>
      <c r="C8" s="161">
        <v>0</v>
      </c>
      <c r="D8" s="161">
        <v>-25</v>
      </c>
      <c r="E8" s="161">
        <v>0</v>
      </c>
      <c r="F8" s="161" t="s">
        <v>428</v>
      </c>
      <c r="G8" s="161">
        <v>0</v>
      </c>
      <c r="H8" s="161">
        <v>0</v>
      </c>
      <c r="I8" s="161">
        <v>0</v>
      </c>
      <c r="J8" s="161">
        <v>0</v>
      </c>
      <c r="K8" s="161">
        <v>0</v>
      </c>
      <c r="L8" s="161">
        <v>0</v>
      </c>
      <c r="M8" s="161" t="s">
        <v>152</v>
      </c>
      <c r="N8" s="161" t="s">
        <v>152</v>
      </c>
      <c r="O8" s="161" t="s">
        <v>152</v>
      </c>
      <c r="P8" s="161" t="s">
        <v>152</v>
      </c>
      <c r="Q8" s="161" t="s">
        <v>152</v>
      </c>
      <c r="R8" s="161" t="s">
        <v>152</v>
      </c>
      <c r="S8" s="161" t="s">
        <v>152</v>
      </c>
      <c r="T8" s="161" t="s">
        <v>152</v>
      </c>
      <c r="U8" s="161" t="s">
        <v>152</v>
      </c>
      <c r="V8" s="161" t="s">
        <v>152</v>
      </c>
      <c r="W8" s="161">
        <v>-75</v>
      </c>
      <c r="X8" s="162" t="s">
        <v>12309</v>
      </c>
      <c r="Y8" s="162"/>
    </row>
    <row r="9" ht="27" spans="1:25">
      <c r="A9" s="161" t="s">
        <v>4662</v>
      </c>
      <c r="B9" s="161">
        <v>5</v>
      </c>
      <c r="C9" s="161">
        <v>0</v>
      </c>
      <c r="D9" s="161">
        <v>10</v>
      </c>
      <c r="E9" s="161">
        <v>5</v>
      </c>
      <c r="F9" s="161" t="s">
        <v>428</v>
      </c>
      <c r="G9" s="161">
        <v>0</v>
      </c>
      <c r="H9" s="161">
        <v>0</v>
      </c>
      <c r="I9" s="161">
        <v>0</v>
      </c>
      <c r="J9" s="161">
        <v>0</v>
      </c>
      <c r="K9" s="161">
        <v>0</v>
      </c>
      <c r="L9" s="161">
        <v>0</v>
      </c>
      <c r="M9" s="161" t="s">
        <v>152</v>
      </c>
      <c r="N9" s="161" t="s">
        <v>152</v>
      </c>
      <c r="O9" s="161" t="s">
        <v>152</v>
      </c>
      <c r="P9" s="161" t="s">
        <v>152</v>
      </c>
      <c r="Q9" s="161" t="s">
        <v>152</v>
      </c>
      <c r="R9" s="161" t="s">
        <v>152</v>
      </c>
      <c r="S9" s="161" t="s">
        <v>152</v>
      </c>
      <c r="T9" s="161" t="s">
        <v>152</v>
      </c>
      <c r="U9" s="161" t="s">
        <v>143</v>
      </c>
      <c r="V9" s="161" t="s">
        <v>143</v>
      </c>
      <c r="W9" s="161">
        <v>50</v>
      </c>
      <c r="X9" s="162" t="s">
        <v>12310</v>
      </c>
      <c r="Y9" s="162"/>
    </row>
    <row r="10" spans="1:25">
      <c r="A10" s="161" t="s">
        <v>6049</v>
      </c>
      <c r="B10" s="161">
        <v>5</v>
      </c>
      <c r="C10" s="161">
        <v>5</v>
      </c>
      <c r="D10" s="161">
        <v>-25</v>
      </c>
      <c r="E10" s="161">
        <v>0</v>
      </c>
      <c r="F10" s="161" t="s">
        <v>428</v>
      </c>
      <c r="G10" s="161">
        <v>0</v>
      </c>
      <c r="H10" s="161">
        <v>0</v>
      </c>
      <c r="I10" s="161">
        <v>0</v>
      </c>
      <c r="J10" s="161">
        <v>0</v>
      </c>
      <c r="K10" s="161">
        <v>0</v>
      </c>
      <c r="L10" s="161">
        <v>0</v>
      </c>
      <c r="M10" s="161" t="s">
        <v>152</v>
      </c>
      <c r="N10" s="161" t="s">
        <v>152</v>
      </c>
      <c r="O10" s="161" t="s">
        <v>152</v>
      </c>
      <c r="P10" s="161" t="s">
        <v>152</v>
      </c>
      <c r="Q10" s="161" t="s">
        <v>152</v>
      </c>
      <c r="R10" s="161" t="s">
        <v>152</v>
      </c>
      <c r="S10" s="161" t="s">
        <v>152</v>
      </c>
      <c r="T10" s="161" t="s">
        <v>152</v>
      </c>
      <c r="U10" s="161" t="s">
        <v>143</v>
      </c>
      <c r="V10" s="161" t="s">
        <v>143</v>
      </c>
      <c r="W10" s="161">
        <v>-562</v>
      </c>
      <c r="X10" s="162" t="s">
        <v>12311</v>
      </c>
      <c r="Y10" s="162"/>
    </row>
    <row r="11" ht="40.5" spans="1:25">
      <c r="A11" s="161" t="s">
        <v>4651</v>
      </c>
      <c r="B11" s="161">
        <v>8</v>
      </c>
      <c r="C11" s="161">
        <v>0</v>
      </c>
      <c r="D11" s="161">
        <v>-5</v>
      </c>
      <c r="E11" s="161">
        <v>15</v>
      </c>
      <c r="F11" s="161" t="s">
        <v>428</v>
      </c>
      <c r="G11" s="161">
        <v>0</v>
      </c>
      <c r="H11" s="161">
        <v>0</v>
      </c>
      <c r="I11" s="161">
        <v>0</v>
      </c>
      <c r="J11" s="161">
        <v>0</v>
      </c>
      <c r="K11" s="161">
        <v>0</v>
      </c>
      <c r="L11" s="161">
        <v>0</v>
      </c>
      <c r="M11" s="161" t="s">
        <v>152</v>
      </c>
      <c r="N11" s="161" t="s">
        <v>152</v>
      </c>
      <c r="O11" s="161" t="s">
        <v>152</v>
      </c>
      <c r="P11" s="161" t="s">
        <v>152</v>
      </c>
      <c r="Q11" s="161" t="s">
        <v>152</v>
      </c>
      <c r="R11" s="161" t="s">
        <v>152</v>
      </c>
      <c r="S11" s="161" t="s">
        <v>152</v>
      </c>
      <c r="T11" s="161" t="s">
        <v>152</v>
      </c>
      <c r="U11" s="161" t="s">
        <v>143</v>
      </c>
      <c r="V11" s="161" t="s">
        <v>143</v>
      </c>
      <c r="W11" s="161">
        <v>100</v>
      </c>
      <c r="X11" s="162" t="s">
        <v>12312</v>
      </c>
      <c r="Y11" s="162"/>
    </row>
    <row r="12" spans="1:25">
      <c r="A12" s="161" t="s">
        <v>4891</v>
      </c>
      <c r="B12" s="161">
        <v>8</v>
      </c>
      <c r="C12" s="161">
        <v>0</v>
      </c>
      <c r="D12" s="161">
        <v>99</v>
      </c>
      <c r="E12" s="161">
        <v>0</v>
      </c>
      <c r="F12" s="253" t="s">
        <v>4181</v>
      </c>
      <c r="G12" s="161">
        <v>0</v>
      </c>
      <c r="H12" s="161">
        <v>0</v>
      </c>
      <c r="I12" s="161">
        <v>0</v>
      </c>
      <c r="J12" s="161">
        <v>0</v>
      </c>
      <c r="K12" s="161">
        <v>0</v>
      </c>
      <c r="L12" s="161">
        <v>0</v>
      </c>
      <c r="M12" s="161" t="s">
        <v>152</v>
      </c>
      <c r="N12" s="161" t="s">
        <v>152</v>
      </c>
      <c r="O12" s="161" t="s">
        <v>152</v>
      </c>
      <c r="P12" s="161" t="s">
        <v>152</v>
      </c>
      <c r="Q12" s="161" t="s">
        <v>152</v>
      </c>
      <c r="R12" s="161" t="s">
        <v>152</v>
      </c>
      <c r="S12" s="161" t="s">
        <v>152</v>
      </c>
      <c r="T12" s="161" t="s">
        <v>152</v>
      </c>
      <c r="U12" s="161" t="s">
        <v>152</v>
      </c>
      <c r="V12" s="161" t="s">
        <v>152</v>
      </c>
      <c r="W12" s="168">
        <v>2000</v>
      </c>
      <c r="X12" s="162" t="s">
        <v>10502</v>
      </c>
      <c r="Y12" s="162" t="s">
        <v>8061</v>
      </c>
    </row>
    <row r="13" ht="54" spans="1:25">
      <c r="A13" s="161" t="s">
        <v>6216</v>
      </c>
      <c r="B13" s="161">
        <v>10</v>
      </c>
      <c r="C13" s="161">
        <v>0</v>
      </c>
      <c r="D13" s="161">
        <v>-10</v>
      </c>
      <c r="E13" s="161">
        <v>10</v>
      </c>
      <c r="F13" s="161" t="s">
        <v>428</v>
      </c>
      <c r="G13" s="161">
        <v>0</v>
      </c>
      <c r="H13" s="161">
        <v>0</v>
      </c>
      <c r="I13" s="161">
        <v>75</v>
      </c>
      <c r="J13" s="161">
        <v>0</v>
      </c>
      <c r="K13" s="161">
        <v>0</v>
      </c>
      <c r="L13" s="161">
        <v>0</v>
      </c>
      <c r="M13" s="161" t="s">
        <v>152</v>
      </c>
      <c r="N13" s="161" t="s">
        <v>152</v>
      </c>
      <c r="O13" s="161" t="s">
        <v>152</v>
      </c>
      <c r="P13" s="161" t="s">
        <v>152</v>
      </c>
      <c r="Q13" s="161" t="s">
        <v>152</v>
      </c>
      <c r="R13" s="161" t="s">
        <v>152</v>
      </c>
      <c r="S13" s="161" t="s">
        <v>152</v>
      </c>
      <c r="T13" s="161" t="s">
        <v>152</v>
      </c>
      <c r="U13" s="161" t="s">
        <v>143</v>
      </c>
      <c r="V13" s="161" t="s">
        <v>143</v>
      </c>
      <c r="W13" s="161">
        <v>350</v>
      </c>
      <c r="X13" s="162" t="s">
        <v>12313</v>
      </c>
      <c r="Y13" s="162"/>
    </row>
    <row r="14" spans="1:25">
      <c r="A14" s="161" t="s">
        <v>1917</v>
      </c>
      <c r="B14" s="161">
        <v>12</v>
      </c>
      <c r="C14" s="161">
        <v>0</v>
      </c>
      <c r="D14" s="161">
        <v>0</v>
      </c>
      <c r="E14" s="161">
        <v>-70</v>
      </c>
      <c r="F14" s="161" t="s">
        <v>428</v>
      </c>
      <c r="G14" s="161">
        <v>0</v>
      </c>
      <c r="H14" s="161">
        <v>0</v>
      </c>
      <c r="I14" s="161">
        <v>0</v>
      </c>
      <c r="J14" s="161">
        <v>0</v>
      </c>
      <c r="K14" s="161">
        <v>0</v>
      </c>
      <c r="L14" s="161">
        <v>0</v>
      </c>
      <c r="M14" s="161" t="s">
        <v>152</v>
      </c>
      <c r="N14" s="161" t="s">
        <v>152</v>
      </c>
      <c r="O14" s="161" t="s">
        <v>152</v>
      </c>
      <c r="P14" s="161" t="s">
        <v>152</v>
      </c>
      <c r="Q14" s="161" t="s">
        <v>152</v>
      </c>
      <c r="R14" s="161" t="s">
        <v>152</v>
      </c>
      <c r="S14" s="161" t="s">
        <v>152</v>
      </c>
      <c r="T14" s="161" t="s">
        <v>152</v>
      </c>
      <c r="U14" s="161" t="s">
        <v>152</v>
      </c>
      <c r="V14" s="161" t="s">
        <v>152</v>
      </c>
      <c r="W14" s="161">
        <v>-735</v>
      </c>
      <c r="X14" s="162" t="s">
        <v>10958</v>
      </c>
      <c r="Y14" s="162" t="s">
        <v>11926</v>
      </c>
    </row>
    <row r="15" ht="27" spans="1:25">
      <c r="A15" s="161" t="s">
        <v>12314</v>
      </c>
      <c r="B15" s="161">
        <v>12</v>
      </c>
      <c r="C15" s="161">
        <v>0</v>
      </c>
      <c r="D15" s="161">
        <v>0</v>
      </c>
      <c r="E15" s="161">
        <v>0</v>
      </c>
      <c r="F15" s="161" t="s">
        <v>428</v>
      </c>
      <c r="G15" s="161">
        <v>0</v>
      </c>
      <c r="H15" s="161">
        <v>0</v>
      </c>
      <c r="I15" s="161">
        <v>0</v>
      </c>
      <c r="J15" s="161">
        <v>0</v>
      </c>
      <c r="K15" s="161">
        <v>0</v>
      </c>
      <c r="L15" s="161">
        <v>0</v>
      </c>
      <c r="M15" s="161" t="s">
        <v>152</v>
      </c>
      <c r="N15" s="161" t="s">
        <v>143</v>
      </c>
      <c r="O15" s="161" t="s">
        <v>143</v>
      </c>
      <c r="P15" s="161" t="s">
        <v>143</v>
      </c>
      <c r="Q15" s="161" t="s">
        <v>143</v>
      </c>
      <c r="R15" s="161" t="s">
        <v>143</v>
      </c>
      <c r="S15" s="161" t="s">
        <v>143</v>
      </c>
      <c r="T15" s="161" t="s">
        <v>143</v>
      </c>
      <c r="U15" s="161" t="s">
        <v>143</v>
      </c>
      <c r="V15" s="161" t="s">
        <v>143</v>
      </c>
      <c r="W15" s="161" t="s">
        <v>428</v>
      </c>
      <c r="X15" s="162" t="s">
        <v>12315</v>
      </c>
      <c r="Y15" s="162"/>
    </row>
    <row r="16" ht="27" spans="1:25">
      <c r="A16" s="161" t="s">
        <v>12316</v>
      </c>
      <c r="B16" s="161">
        <v>12</v>
      </c>
      <c r="C16" s="161">
        <v>0</v>
      </c>
      <c r="D16" s="161">
        <v>0</v>
      </c>
      <c r="E16" s="161">
        <v>0</v>
      </c>
      <c r="F16" s="161" t="s">
        <v>428</v>
      </c>
      <c r="G16" s="161">
        <v>0</v>
      </c>
      <c r="H16" s="161">
        <v>0</v>
      </c>
      <c r="I16" s="161">
        <v>0</v>
      </c>
      <c r="J16" s="161">
        <v>0</v>
      </c>
      <c r="K16" s="161">
        <v>0</v>
      </c>
      <c r="L16" s="161">
        <v>0</v>
      </c>
      <c r="M16" s="161" t="s">
        <v>143</v>
      </c>
      <c r="N16" s="161" t="s">
        <v>143</v>
      </c>
      <c r="O16" s="161" t="s">
        <v>143</v>
      </c>
      <c r="P16" s="161" t="s">
        <v>143</v>
      </c>
      <c r="Q16" s="161" t="s">
        <v>143</v>
      </c>
      <c r="R16" s="161" t="s">
        <v>143</v>
      </c>
      <c r="S16" s="161" t="s">
        <v>152</v>
      </c>
      <c r="T16" s="161" t="s">
        <v>143</v>
      </c>
      <c r="U16" s="161" t="s">
        <v>143</v>
      </c>
      <c r="V16" s="161" t="s">
        <v>143</v>
      </c>
      <c r="W16" s="161" t="s">
        <v>428</v>
      </c>
      <c r="X16" s="162" t="s">
        <v>12112</v>
      </c>
      <c r="Y16" s="162"/>
    </row>
    <row r="17" ht="27" spans="1:25">
      <c r="A17" s="161" t="s">
        <v>12317</v>
      </c>
      <c r="B17" s="161">
        <v>12</v>
      </c>
      <c r="C17" s="161">
        <v>3</v>
      </c>
      <c r="D17" s="161">
        <v>0</v>
      </c>
      <c r="E17" s="161">
        <v>0</v>
      </c>
      <c r="F17" s="161" t="s">
        <v>428</v>
      </c>
      <c r="G17" s="161">
        <v>0</v>
      </c>
      <c r="H17" s="161">
        <v>0</v>
      </c>
      <c r="I17" s="161">
        <v>0</v>
      </c>
      <c r="J17" s="161">
        <v>0</v>
      </c>
      <c r="K17" s="161">
        <v>0</v>
      </c>
      <c r="L17" s="161">
        <v>0</v>
      </c>
      <c r="M17" s="161" t="s">
        <v>143</v>
      </c>
      <c r="N17" s="161" t="s">
        <v>143</v>
      </c>
      <c r="O17" s="161" t="s">
        <v>143</v>
      </c>
      <c r="P17" s="161" t="s">
        <v>143</v>
      </c>
      <c r="Q17" s="161" t="s">
        <v>143</v>
      </c>
      <c r="R17" s="161" t="s">
        <v>152</v>
      </c>
      <c r="S17" s="161" t="s">
        <v>143</v>
      </c>
      <c r="T17" s="161" t="s">
        <v>143</v>
      </c>
      <c r="U17" s="161" t="s">
        <v>143</v>
      </c>
      <c r="V17" s="161" t="s">
        <v>143</v>
      </c>
      <c r="W17" s="161" t="s">
        <v>428</v>
      </c>
      <c r="X17" s="162" t="s">
        <v>12191</v>
      </c>
      <c r="Y17" s="162"/>
    </row>
    <row r="18" ht="27" spans="1:25">
      <c r="A18" s="161" t="s">
        <v>12318</v>
      </c>
      <c r="B18" s="161">
        <v>12</v>
      </c>
      <c r="C18" s="161">
        <v>0</v>
      </c>
      <c r="D18" s="161">
        <v>0</v>
      </c>
      <c r="E18" s="161">
        <v>0</v>
      </c>
      <c r="F18" s="161" t="s">
        <v>428</v>
      </c>
      <c r="G18" s="161">
        <v>0</v>
      </c>
      <c r="H18" s="161">
        <v>0</v>
      </c>
      <c r="I18" s="161">
        <v>0</v>
      </c>
      <c r="J18" s="161">
        <v>0</v>
      </c>
      <c r="K18" s="161">
        <v>0</v>
      </c>
      <c r="L18" s="161">
        <v>0</v>
      </c>
      <c r="M18" s="161" t="s">
        <v>143</v>
      </c>
      <c r="N18" s="161" t="s">
        <v>143</v>
      </c>
      <c r="O18" s="161" t="s">
        <v>152</v>
      </c>
      <c r="P18" s="161" t="s">
        <v>143</v>
      </c>
      <c r="Q18" s="161" t="s">
        <v>143</v>
      </c>
      <c r="R18" s="161" t="s">
        <v>143</v>
      </c>
      <c r="S18" s="161" t="s">
        <v>143</v>
      </c>
      <c r="T18" s="161" t="s">
        <v>143</v>
      </c>
      <c r="U18" s="161" t="s">
        <v>143</v>
      </c>
      <c r="V18" s="161" t="s">
        <v>143</v>
      </c>
      <c r="W18" s="161" t="s">
        <v>428</v>
      </c>
      <c r="X18" s="162" t="s">
        <v>12283</v>
      </c>
      <c r="Y18" s="162"/>
    </row>
    <row r="19" spans="1:25">
      <c r="A19" s="161" t="s">
        <v>12319</v>
      </c>
      <c r="B19" s="161">
        <v>12</v>
      </c>
      <c r="C19" s="161">
        <v>0</v>
      </c>
      <c r="D19" s="161">
        <v>0</v>
      </c>
      <c r="E19" s="161">
        <v>0</v>
      </c>
      <c r="F19" s="161" t="s">
        <v>428</v>
      </c>
      <c r="G19" s="161">
        <v>0</v>
      </c>
      <c r="H19" s="161">
        <v>0</v>
      </c>
      <c r="I19" s="161">
        <v>0</v>
      </c>
      <c r="J19" s="161">
        <v>0</v>
      </c>
      <c r="K19" s="161">
        <v>0</v>
      </c>
      <c r="L19" s="161">
        <v>0</v>
      </c>
      <c r="M19" s="161" t="s">
        <v>143</v>
      </c>
      <c r="N19" s="161" t="s">
        <v>143</v>
      </c>
      <c r="O19" s="161" t="s">
        <v>143</v>
      </c>
      <c r="P19" s="161" t="s">
        <v>152</v>
      </c>
      <c r="Q19" s="161" t="s">
        <v>143</v>
      </c>
      <c r="R19" s="161" t="s">
        <v>143</v>
      </c>
      <c r="S19" s="161" t="s">
        <v>143</v>
      </c>
      <c r="T19" s="161" t="s">
        <v>143</v>
      </c>
      <c r="U19" s="161" t="s">
        <v>143</v>
      </c>
      <c r="V19" s="161" t="s">
        <v>143</v>
      </c>
      <c r="W19" s="161" t="s">
        <v>428</v>
      </c>
      <c r="X19" s="162" t="s">
        <v>12320</v>
      </c>
      <c r="Y19" s="162"/>
    </row>
    <row r="20" spans="1:25">
      <c r="A20" s="161" t="s">
        <v>12321</v>
      </c>
      <c r="B20" s="161">
        <v>12</v>
      </c>
      <c r="C20" s="161">
        <v>0</v>
      </c>
      <c r="D20" s="161">
        <v>0</v>
      </c>
      <c r="E20" s="161">
        <v>0</v>
      </c>
      <c r="F20" s="161" t="s">
        <v>428</v>
      </c>
      <c r="G20" s="161">
        <v>0</v>
      </c>
      <c r="H20" s="161">
        <v>0</v>
      </c>
      <c r="I20" s="161">
        <v>0</v>
      </c>
      <c r="J20" s="161">
        <v>0</v>
      </c>
      <c r="K20" s="161">
        <v>0</v>
      </c>
      <c r="L20" s="161">
        <v>0</v>
      </c>
      <c r="M20" s="161" t="s">
        <v>143</v>
      </c>
      <c r="N20" s="161" t="s">
        <v>143</v>
      </c>
      <c r="O20" s="161" t="s">
        <v>143</v>
      </c>
      <c r="P20" s="161" t="s">
        <v>143</v>
      </c>
      <c r="Q20" s="161" t="s">
        <v>152</v>
      </c>
      <c r="R20" s="161" t="s">
        <v>143</v>
      </c>
      <c r="S20" s="161" t="s">
        <v>143</v>
      </c>
      <c r="T20" s="161" t="s">
        <v>143</v>
      </c>
      <c r="U20" s="161" t="s">
        <v>143</v>
      </c>
      <c r="V20" s="161" t="s">
        <v>143</v>
      </c>
      <c r="W20" s="161" t="s">
        <v>428</v>
      </c>
      <c r="X20" s="162" t="s">
        <v>12196</v>
      </c>
      <c r="Y20" s="162"/>
    </row>
    <row r="21" spans="1:25">
      <c r="A21" s="161" t="s">
        <v>12322</v>
      </c>
      <c r="B21" s="161">
        <v>12</v>
      </c>
      <c r="C21" s="161">
        <v>0</v>
      </c>
      <c r="D21" s="161">
        <v>0</v>
      </c>
      <c r="E21" s="161">
        <v>-25</v>
      </c>
      <c r="F21" s="161" t="s">
        <v>428</v>
      </c>
      <c r="G21" s="161">
        <v>0</v>
      </c>
      <c r="H21" s="161">
        <v>0</v>
      </c>
      <c r="I21" s="161">
        <v>0</v>
      </c>
      <c r="J21" s="161">
        <v>0</v>
      </c>
      <c r="K21" s="161">
        <v>0</v>
      </c>
      <c r="L21" s="161">
        <v>0</v>
      </c>
      <c r="M21" s="161" t="s">
        <v>143</v>
      </c>
      <c r="N21" s="161" t="s">
        <v>143</v>
      </c>
      <c r="O21" s="161" t="s">
        <v>143</v>
      </c>
      <c r="P21" s="161" t="s">
        <v>143</v>
      </c>
      <c r="Q21" s="161" t="s">
        <v>143</v>
      </c>
      <c r="R21" s="161" t="s">
        <v>143</v>
      </c>
      <c r="S21" s="161" t="s">
        <v>143</v>
      </c>
      <c r="T21" s="161" t="s">
        <v>152</v>
      </c>
      <c r="U21" s="161" t="s">
        <v>143</v>
      </c>
      <c r="V21" s="161" t="s">
        <v>143</v>
      </c>
      <c r="W21" s="161">
        <v>-300</v>
      </c>
      <c r="X21" s="162" t="s">
        <v>12323</v>
      </c>
      <c r="Y21" s="162" t="s">
        <v>11926</v>
      </c>
    </row>
    <row r="22" spans="1:25">
      <c r="A22" s="161" t="s">
        <v>5153</v>
      </c>
      <c r="B22" s="161">
        <v>12</v>
      </c>
      <c r="C22" s="161">
        <v>0</v>
      </c>
      <c r="D22" s="161">
        <v>0</v>
      </c>
      <c r="E22" s="161">
        <v>0</v>
      </c>
      <c r="F22" s="161" t="s">
        <v>428</v>
      </c>
      <c r="G22" s="161">
        <v>0</v>
      </c>
      <c r="H22" s="161">
        <v>0</v>
      </c>
      <c r="I22" s="161">
        <v>0</v>
      </c>
      <c r="J22" s="161">
        <v>0</v>
      </c>
      <c r="K22" s="161">
        <v>0</v>
      </c>
      <c r="L22" s="161">
        <v>0</v>
      </c>
      <c r="M22" s="161" t="s">
        <v>152</v>
      </c>
      <c r="N22" s="161" t="s">
        <v>152</v>
      </c>
      <c r="O22" s="161" t="s">
        <v>152</v>
      </c>
      <c r="P22" s="161" t="s">
        <v>152</v>
      </c>
      <c r="Q22" s="161" t="s">
        <v>152</v>
      </c>
      <c r="R22" s="161" t="s">
        <v>152</v>
      </c>
      <c r="S22" s="161" t="s">
        <v>152</v>
      </c>
      <c r="T22" s="161" t="s">
        <v>152</v>
      </c>
      <c r="U22" s="161" t="s">
        <v>143</v>
      </c>
      <c r="V22" s="161" t="s">
        <v>143</v>
      </c>
      <c r="W22" s="161">
        <v>1200</v>
      </c>
      <c r="X22" s="162" t="s">
        <v>12324</v>
      </c>
      <c r="Y22" s="162"/>
    </row>
    <row r="23" spans="1:25">
      <c r="A23" s="161" t="s">
        <v>4656</v>
      </c>
      <c r="B23" s="161">
        <v>15</v>
      </c>
      <c r="C23" s="161">
        <v>0</v>
      </c>
      <c r="D23" s="161">
        <v>0</v>
      </c>
      <c r="E23" s="161">
        <v>25</v>
      </c>
      <c r="F23" s="161" t="s">
        <v>428</v>
      </c>
      <c r="G23" s="161">
        <v>0</v>
      </c>
      <c r="H23" s="161">
        <v>0</v>
      </c>
      <c r="I23" s="161">
        <v>0</v>
      </c>
      <c r="J23" s="161">
        <v>0</v>
      </c>
      <c r="K23" s="161">
        <v>0</v>
      </c>
      <c r="L23" s="161">
        <v>0</v>
      </c>
      <c r="M23" s="161" t="s">
        <v>152</v>
      </c>
      <c r="N23" s="161" t="s">
        <v>152</v>
      </c>
      <c r="O23" s="161" t="s">
        <v>152</v>
      </c>
      <c r="P23" s="161" t="s">
        <v>152</v>
      </c>
      <c r="Q23" s="161" t="s">
        <v>152</v>
      </c>
      <c r="R23" s="161" t="s">
        <v>152</v>
      </c>
      <c r="S23" s="161" t="s">
        <v>152</v>
      </c>
      <c r="T23" s="161" t="s">
        <v>152</v>
      </c>
      <c r="U23" s="161" t="s">
        <v>143</v>
      </c>
      <c r="V23" s="161" t="s">
        <v>143</v>
      </c>
      <c r="W23" s="161">
        <v>550</v>
      </c>
      <c r="X23" s="162" t="s">
        <v>10705</v>
      </c>
      <c r="Y23" s="162"/>
    </row>
    <row r="24" ht="40.5" spans="1:25">
      <c r="A24" s="161" t="s">
        <v>5313</v>
      </c>
      <c r="B24" s="161">
        <v>15</v>
      </c>
      <c r="C24" s="161">
        <v>0</v>
      </c>
      <c r="D24" s="161">
        <v>0</v>
      </c>
      <c r="E24" s="161">
        <v>30</v>
      </c>
      <c r="F24" s="161" t="s">
        <v>428</v>
      </c>
      <c r="G24" s="161">
        <v>0</v>
      </c>
      <c r="H24" s="161">
        <v>0</v>
      </c>
      <c r="I24" s="161">
        <v>0</v>
      </c>
      <c r="J24" s="161">
        <v>0</v>
      </c>
      <c r="K24" s="161">
        <v>0</v>
      </c>
      <c r="L24" s="161">
        <v>0</v>
      </c>
      <c r="M24" s="161" t="s">
        <v>152</v>
      </c>
      <c r="N24" s="161" t="s">
        <v>152</v>
      </c>
      <c r="O24" s="161" t="s">
        <v>152</v>
      </c>
      <c r="P24" s="161" t="s">
        <v>152</v>
      </c>
      <c r="Q24" s="161" t="s">
        <v>152</v>
      </c>
      <c r="R24" s="161" t="s">
        <v>152</v>
      </c>
      <c r="S24" s="161" t="s">
        <v>152</v>
      </c>
      <c r="T24" s="161" t="s">
        <v>152</v>
      </c>
      <c r="U24" s="161" t="s">
        <v>143</v>
      </c>
      <c r="V24" s="161" t="s">
        <v>143</v>
      </c>
      <c r="W24" s="161">
        <v>550</v>
      </c>
      <c r="X24" s="162" t="s">
        <v>12325</v>
      </c>
      <c r="Y24" s="162" t="s">
        <v>11900</v>
      </c>
    </row>
    <row r="25" ht="54" spans="1:25">
      <c r="A25" s="161" t="s">
        <v>5398</v>
      </c>
      <c r="B25" s="161">
        <v>15</v>
      </c>
      <c r="C25" s="161">
        <v>0</v>
      </c>
      <c r="D25" s="161">
        <v>0</v>
      </c>
      <c r="E25" s="161">
        <v>-40</v>
      </c>
      <c r="F25" s="161" t="s">
        <v>428</v>
      </c>
      <c r="G25" s="161">
        <v>0</v>
      </c>
      <c r="H25" s="161">
        <v>0</v>
      </c>
      <c r="I25" s="161">
        <v>0</v>
      </c>
      <c r="J25" s="161">
        <v>0</v>
      </c>
      <c r="K25" s="161">
        <v>0</v>
      </c>
      <c r="L25" s="161">
        <v>0</v>
      </c>
      <c r="M25" s="161" t="s">
        <v>152</v>
      </c>
      <c r="N25" s="161" t="s">
        <v>152</v>
      </c>
      <c r="O25" s="161" t="s">
        <v>152</v>
      </c>
      <c r="P25" s="161" t="s">
        <v>152</v>
      </c>
      <c r="Q25" s="161" t="s">
        <v>152</v>
      </c>
      <c r="R25" s="161" t="s">
        <v>152</v>
      </c>
      <c r="S25" s="161" t="s">
        <v>152</v>
      </c>
      <c r="T25" s="161" t="s">
        <v>152</v>
      </c>
      <c r="U25" s="161" t="s">
        <v>152</v>
      </c>
      <c r="V25" s="161" t="s">
        <v>152</v>
      </c>
      <c r="W25" s="161">
        <v>550</v>
      </c>
      <c r="X25" s="162" t="s">
        <v>12326</v>
      </c>
      <c r="Y25" s="162" t="s">
        <v>11926</v>
      </c>
    </row>
    <row r="26" ht="54" spans="1:25">
      <c r="A26" s="161" t="s">
        <v>5396</v>
      </c>
      <c r="B26" s="161">
        <v>17</v>
      </c>
      <c r="C26" s="161">
        <v>5</v>
      </c>
      <c r="D26" s="161">
        <v>-30</v>
      </c>
      <c r="E26" s="161">
        <v>-20</v>
      </c>
      <c r="F26" s="161" t="s">
        <v>428</v>
      </c>
      <c r="G26" s="161">
        <v>0</v>
      </c>
      <c r="H26" s="161">
        <v>0</v>
      </c>
      <c r="I26" s="161">
        <v>0</v>
      </c>
      <c r="J26" s="161">
        <v>0</v>
      </c>
      <c r="K26" s="161">
        <v>0</v>
      </c>
      <c r="L26" s="161">
        <v>0</v>
      </c>
      <c r="M26" s="161" t="s">
        <v>152</v>
      </c>
      <c r="N26" s="161" t="s">
        <v>152</v>
      </c>
      <c r="O26" s="161" t="s">
        <v>152</v>
      </c>
      <c r="P26" s="161" t="s">
        <v>152</v>
      </c>
      <c r="Q26" s="161" t="s">
        <v>152</v>
      </c>
      <c r="R26" s="161" t="s">
        <v>152</v>
      </c>
      <c r="S26" s="161" t="s">
        <v>152</v>
      </c>
      <c r="T26" s="161" t="s">
        <v>152</v>
      </c>
      <c r="U26" s="161" t="s">
        <v>143</v>
      </c>
      <c r="V26" s="161" t="s">
        <v>143</v>
      </c>
      <c r="W26" s="161">
        <v>575</v>
      </c>
      <c r="X26" s="162" t="s">
        <v>12327</v>
      </c>
      <c r="Y26" s="162" t="s">
        <v>11926</v>
      </c>
    </row>
    <row r="27" ht="54" spans="1:25">
      <c r="A27" s="161" t="s">
        <v>4779</v>
      </c>
      <c r="B27" s="161">
        <v>18</v>
      </c>
      <c r="C27" s="161">
        <v>5</v>
      </c>
      <c r="D27" s="161">
        <v>10</v>
      </c>
      <c r="E27" s="161">
        <v>25</v>
      </c>
      <c r="F27" s="161" t="s">
        <v>428</v>
      </c>
      <c r="G27" s="161">
        <v>0</v>
      </c>
      <c r="H27" s="161">
        <v>0</v>
      </c>
      <c r="I27" s="161">
        <v>0</v>
      </c>
      <c r="J27" s="161">
        <v>0</v>
      </c>
      <c r="K27" s="161">
        <v>0</v>
      </c>
      <c r="L27" s="161">
        <v>0</v>
      </c>
      <c r="M27" s="161" t="s">
        <v>152</v>
      </c>
      <c r="N27" s="161" t="s">
        <v>152</v>
      </c>
      <c r="O27" s="161" t="s">
        <v>152</v>
      </c>
      <c r="P27" s="161" t="s">
        <v>152</v>
      </c>
      <c r="Q27" s="161" t="s">
        <v>152</v>
      </c>
      <c r="R27" s="161" t="s">
        <v>152</v>
      </c>
      <c r="S27" s="161" t="s">
        <v>152</v>
      </c>
      <c r="T27" s="161" t="s">
        <v>152</v>
      </c>
      <c r="U27" s="161" t="s">
        <v>143</v>
      </c>
      <c r="V27" s="161" t="s">
        <v>143</v>
      </c>
      <c r="W27" s="161">
        <v>650</v>
      </c>
      <c r="X27" s="162" t="s">
        <v>12328</v>
      </c>
      <c r="Y27" s="162"/>
    </row>
    <row r="28" spans="1:25">
      <c r="A28" s="161" t="s">
        <v>4277</v>
      </c>
      <c r="B28" s="161">
        <v>18</v>
      </c>
      <c r="C28" s="161">
        <v>5</v>
      </c>
      <c r="D28" s="161">
        <v>10</v>
      </c>
      <c r="E28" s="161">
        <v>25</v>
      </c>
      <c r="F28" s="253" t="s">
        <v>4181</v>
      </c>
      <c r="G28" s="161">
        <v>0</v>
      </c>
      <c r="H28" s="161">
        <v>0</v>
      </c>
      <c r="I28" s="161">
        <v>0</v>
      </c>
      <c r="J28" s="161">
        <v>0</v>
      </c>
      <c r="K28" s="161">
        <v>0</v>
      </c>
      <c r="L28" s="161">
        <v>0</v>
      </c>
      <c r="M28" s="161" t="s">
        <v>152</v>
      </c>
      <c r="N28" s="161" t="s">
        <v>152</v>
      </c>
      <c r="O28" s="161" t="s">
        <v>152</v>
      </c>
      <c r="P28" s="161" t="s">
        <v>152</v>
      </c>
      <c r="Q28" s="161" t="s">
        <v>152</v>
      </c>
      <c r="R28" s="161" t="s">
        <v>152</v>
      </c>
      <c r="S28" s="161" t="s">
        <v>152</v>
      </c>
      <c r="T28" s="161" t="s">
        <v>152</v>
      </c>
      <c r="U28" s="161" t="s">
        <v>152</v>
      </c>
      <c r="V28" s="189"/>
      <c r="W28" s="161" t="s">
        <v>428</v>
      </c>
      <c r="X28" s="162" t="s">
        <v>10502</v>
      </c>
      <c r="Y28" s="162" t="s">
        <v>12160</v>
      </c>
    </row>
    <row r="29" spans="1:25">
      <c r="A29" s="161" t="s">
        <v>12329</v>
      </c>
      <c r="B29" s="161">
        <v>18</v>
      </c>
      <c r="C29" s="161">
        <v>0</v>
      </c>
      <c r="D29" s="161">
        <v>30</v>
      </c>
      <c r="E29" s="161">
        <v>30</v>
      </c>
      <c r="F29" s="253" t="s">
        <v>4181</v>
      </c>
      <c r="G29" s="161">
        <v>0</v>
      </c>
      <c r="H29" s="161">
        <v>0</v>
      </c>
      <c r="I29" s="161">
        <v>0</v>
      </c>
      <c r="J29" s="161">
        <v>0</v>
      </c>
      <c r="K29" s="161">
        <v>0</v>
      </c>
      <c r="L29" s="161">
        <v>0</v>
      </c>
      <c r="M29" s="161" t="s">
        <v>152</v>
      </c>
      <c r="N29" s="161" t="s">
        <v>152</v>
      </c>
      <c r="O29" s="161" t="s">
        <v>152</v>
      </c>
      <c r="P29" s="161" t="s">
        <v>152</v>
      </c>
      <c r="Q29" s="161" t="s">
        <v>152</v>
      </c>
      <c r="R29" s="161" t="s">
        <v>152</v>
      </c>
      <c r="S29" s="161" t="s">
        <v>152</v>
      </c>
      <c r="T29" s="161" t="s">
        <v>152</v>
      </c>
      <c r="U29" s="161" t="s">
        <v>143</v>
      </c>
      <c r="V29" s="161" t="s">
        <v>143</v>
      </c>
      <c r="W29" s="161" t="s">
        <v>428</v>
      </c>
      <c r="X29" s="162" t="s">
        <v>11802</v>
      </c>
      <c r="Y29" s="162" t="s">
        <v>12155</v>
      </c>
    </row>
    <row r="30" ht="27" spans="1:25">
      <c r="A30" s="161" t="s">
        <v>5466</v>
      </c>
      <c r="B30" s="161">
        <v>19</v>
      </c>
      <c r="C30" s="161">
        <v>0</v>
      </c>
      <c r="D30" s="161">
        <v>0</v>
      </c>
      <c r="E30" s="161">
        <v>0</v>
      </c>
      <c r="F30" s="161" t="s">
        <v>428</v>
      </c>
      <c r="G30" s="161">
        <v>0</v>
      </c>
      <c r="H30" s="161">
        <v>0</v>
      </c>
      <c r="I30" s="161">
        <v>0</v>
      </c>
      <c r="J30" s="161">
        <v>0</v>
      </c>
      <c r="K30" s="161">
        <v>0</v>
      </c>
      <c r="L30" s="161">
        <v>0</v>
      </c>
      <c r="M30" s="161" t="s">
        <v>152</v>
      </c>
      <c r="N30" s="161" t="s">
        <v>152</v>
      </c>
      <c r="O30" s="161" t="s">
        <v>152</v>
      </c>
      <c r="P30" s="161" t="s">
        <v>152</v>
      </c>
      <c r="Q30" s="161" t="s">
        <v>152</v>
      </c>
      <c r="R30" s="161" t="s">
        <v>152</v>
      </c>
      <c r="S30" s="161" t="s">
        <v>152</v>
      </c>
      <c r="T30" s="161" t="s">
        <v>152</v>
      </c>
      <c r="U30" s="161" t="s">
        <v>143</v>
      </c>
      <c r="V30" s="161" t="s">
        <v>143</v>
      </c>
      <c r="W30" s="161">
        <v>650</v>
      </c>
      <c r="X30" s="162" t="s">
        <v>12330</v>
      </c>
      <c r="Y30" s="162"/>
    </row>
    <row r="31" ht="54" spans="1:25">
      <c r="A31" s="161" t="s">
        <v>5198</v>
      </c>
      <c r="B31" s="161">
        <v>20</v>
      </c>
      <c r="C31" s="161">
        <v>0</v>
      </c>
      <c r="D31" s="161">
        <v>0</v>
      </c>
      <c r="E31" s="161">
        <v>-30</v>
      </c>
      <c r="F31" s="161" t="s">
        <v>428</v>
      </c>
      <c r="G31" s="161">
        <v>0</v>
      </c>
      <c r="H31" s="161">
        <v>0</v>
      </c>
      <c r="I31" s="161">
        <v>0</v>
      </c>
      <c r="J31" s="161">
        <v>0</v>
      </c>
      <c r="K31" s="161">
        <v>0</v>
      </c>
      <c r="L31" s="161">
        <v>0</v>
      </c>
      <c r="M31" s="161" t="s">
        <v>152</v>
      </c>
      <c r="N31" s="161" t="s">
        <v>152</v>
      </c>
      <c r="O31" s="161" t="s">
        <v>152</v>
      </c>
      <c r="P31" s="161" t="s">
        <v>152</v>
      </c>
      <c r="Q31" s="161" t="s">
        <v>152</v>
      </c>
      <c r="R31" s="161" t="s">
        <v>152</v>
      </c>
      <c r="S31" s="161" t="s">
        <v>152</v>
      </c>
      <c r="T31" s="161" t="s">
        <v>152</v>
      </c>
      <c r="U31" s="161" t="s">
        <v>152</v>
      </c>
      <c r="V31" s="161" t="s">
        <v>152</v>
      </c>
      <c r="W31" s="161">
        <v>700</v>
      </c>
      <c r="X31" s="162" t="s">
        <v>12331</v>
      </c>
      <c r="Y31" s="162" t="s">
        <v>12332</v>
      </c>
    </row>
    <row r="32" spans="1:25">
      <c r="A32" s="161" t="s">
        <v>7664</v>
      </c>
      <c r="B32" s="161">
        <v>20</v>
      </c>
      <c r="C32" s="161">
        <v>0</v>
      </c>
      <c r="D32" s="161">
        <v>0</v>
      </c>
      <c r="E32" s="161">
        <v>-55</v>
      </c>
      <c r="F32" s="252" t="s">
        <v>4181</v>
      </c>
      <c r="G32" s="161">
        <v>0</v>
      </c>
      <c r="H32" s="161">
        <v>0</v>
      </c>
      <c r="I32" s="161">
        <v>0</v>
      </c>
      <c r="J32" s="161">
        <v>0</v>
      </c>
      <c r="K32" s="161">
        <v>0</v>
      </c>
      <c r="L32" s="161">
        <v>0</v>
      </c>
      <c r="M32" s="161" t="s">
        <v>152</v>
      </c>
      <c r="N32" s="161" t="s">
        <v>152</v>
      </c>
      <c r="O32" s="161" t="s">
        <v>152</v>
      </c>
      <c r="P32" s="161" t="s">
        <v>152</v>
      </c>
      <c r="Q32" s="161" t="s">
        <v>152</v>
      </c>
      <c r="R32" s="161" t="s">
        <v>152</v>
      </c>
      <c r="S32" s="161" t="s">
        <v>152</v>
      </c>
      <c r="T32" s="161" t="s">
        <v>152</v>
      </c>
      <c r="U32" s="161" t="s">
        <v>143</v>
      </c>
      <c r="V32" s="161" t="s">
        <v>143</v>
      </c>
      <c r="W32" s="161">
        <v>-562</v>
      </c>
      <c r="X32" s="162" t="s">
        <v>12219</v>
      </c>
      <c r="Y32" s="162" t="s">
        <v>11926</v>
      </c>
    </row>
    <row r="33" spans="1:25">
      <c r="A33" s="161" t="s">
        <v>7672</v>
      </c>
      <c r="B33" s="161">
        <v>20</v>
      </c>
      <c r="C33" s="161">
        <v>0</v>
      </c>
      <c r="D33" s="161">
        <v>0</v>
      </c>
      <c r="E33" s="161">
        <v>40</v>
      </c>
      <c r="F33" s="161" t="s">
        <v>428</v>
      </c>
      <c r="G33" s="161">
        <v>0</v>
      </c>
      <c r="H33" s="161">
        <v>0</v>
      </c>
      <c r="I33" s="161">
        <v>0</v>
      </c>
      <c r="J33" s="161">
        <v>0</v>
      </c>
      <c r="K33" s="161">
        <v>0</v>
      </c>
      <c r="L33" s="161">
        <v>0</v>
      </c>
      <c r="M33" s="161" t="s">
        <v>152</v>
      </c>
      <c r="N33" s="161" t="s">
        <v>152</v>
      </c>
      <c r="O33" s="161" t="s">
        <v>152</v>
      </c>
      <c r="P33" s="161" t="s">
        <v>152</v>
      </c>
      <c r="Q33" s="161" t="s">
        <v>152</v>
      </c>
      <c r="R33" s="161" t="s">
        <v>152</v>
      </c>
      <c r="S33" s="161" t="s">
        <v>152</v>
      </c>
      <c r="T33" s="161" t="s">
        <v>152</v>
      </c>
      <c r="U33" s="161" t="s">
        <v>143</v>
      </c>
      <c r="V33" s="161" t="s">
        <v>143</v>
      </c>
      <c r="W33" s="161">
        <v>-525</v>
      </c>
      <c r="X33" s="162" t="s">
        <v>11991</v>
      </c>
      <c r="Y33" s="162" t="s">
        <v>11900</v>
      </c>
    </row>
    <row r="34" ht="40.5" spans="1:25">
      <c r="A34" s="161" t="s">
        <v>5101</v>
      </c>
      <c r="B34" s="161">
        <v>21</v>
      </c>
      <c r="C34" s="161">
        <v>10</v>
      </c>
      <c r="D34" s="161">
        <v>-25</v>
      </c>
      <c r="E34" s="161">
        <v>25</v>
      </c>
      <c r="F34" s="161" t="s">
        <v>428</v>
      </c>
      <c r="G34" s="161">
        <v>0</v>
      </c>
      <c r="H34" s="161">
        <v>0</v>
      </c>
      <c r="I34" s="161">
        <v>0</v>
      </c>
      <c r="J34" s="161">
        <v>0</v>
      </c>
      <c r="K34" s="161">
        <v>0</v>
      </c>
      <c r="L34" s="161">
        <v>0</v>
      </c>
      <c r="M34" s="161" t="s">
        <v>143</v>
      </c>
      <c r="N34" s="161" t="s">
        <v>152</v>
      </c>
      <c r="O34" s="161" t="s">
        <v>143</v>
      </c>
      <c r="P34" s="161" t="s">
        <v>152</v>
      </c>
      <c r="Q34" s="161" t="s">
        <v>143</v>
      </c>
      <c r="R34" s="161" t="s">
        <v>152</v>
      </c>
      <c r="S34" s="161" t="s">
        <v>143</v>
      </c>
      <c r="T34" s="161" t="s">
        <v>143</v>
      </c>
      <c r="U34" s="161" t="s">
        <v>143</v>
      </c>
      <c r="V34" s="161" t="s">
        <v>143</v>
      </c>
      <c r="W34" s="161">
        <v>750</v>
      </c>
      <c r="X34" s="162" t="s">
        <v>12333</v>
      </c>
      <c r="Y34" s="162"/>
    </row>
    <row r="35" spans="1:25">
      <c r="A35" s="161" t="s">
        <v>7799</v>
      </c>
      <c r="B35" s="161">
        <v>22</v>
      </c>
      <c r="C35" s="161">
        <v>0</v>
      </c>
      <c r="D35" s="161">
        <v>40</v>
      </c>
      <c r="E35" s="161">
        <v>50</v>
      </c>
      <c r="F35" s="161" t="s">
        <v>428</v>
      </c>
      <c r="G35" s="161">
        <v>0</v>
      </c>
      <c r="H35" s="161">
        <v>0</v>
      </c>
      <c r="I35" s="161">
        <v>0</v>
      </c>
      <c r="J35" s="161">
        <v>0</v>
      </c>
      <c r="K35" s="161">
        <v>0</v>
      </c>
      <c r="L35" s="161">
        <v>0</v>
      </c>
      <c r="M35" s="161" t="s">
        <v>152</v>
      </c>
      <c r="N35" s="161" t="s">
        <v>152</v>
      </c>
      <c r="O35" s="161" t="s">
        <v>152</v>
      </c>
      <c r="P35" s="161" t="s">
        <v>152</v>
      </c>
      <c r="Q35" s="161" t="s">
        <v>152</v>
      </c>
      <c r="R35" s="161" t="s">
        <v>152</v>
      </c>
      <c r="S35" s="161" t="s">
        <v>152</v>
      </c>
      <c r="T35" s="161" t="s">
        <v>152</v>
      </c>
      <c r="U35" s="161" t="s">
        <v>143</v>
      </c>
      <c r="V35" s="161" t="s">
        <v>143</v>
      </c>
      <c r="W35" s="161">
        <v>-600</v>
      </c>
      <c r="X35" s="162" t="s">
        <v>12234</v>
      </c>
      <c r="Y35" s="162"/>
    </row>
    <row r="36" spans="1:25">
      <c r="A36" s="161" t="s">
        <v>4776</v>
      </c>
      <c r="B36" s="161">
        <v>23</v>
      </c>
      <c r="C36" s="161">
        <v>0</v>
      </c>
      <c r="D36" s="161">
        <v>-15</v>
      </c>
      <c r="E36" s="161">
        <v>20</v>
      </c>
      <c r="F36" s="161" t="s">
        <v>428</v>
      </c>
      <c r="G36" s="161">
        <v>0</v>
      </c>
      <c r="H36" s="161">
        <v>0</v>
      </c>
      <c r="I36" s="161">
        <v>0</v>
      </c>
      <c r="J36" s="161">
        <v>0</v>
      </c>
      <c r="K36" s="161">
        <v>0</v>
      </c>
      <c r="L36" s="161">
        <v>0</v>
      </c>
      <c r="M36" s="161" t="s">
        <v>152</v>
      </c>
      <c r="N36" s="161" t="s">
        <v>152</v>
      </c>
      <c r="O36" s="161" t="s">
        <v>152</v>
      </c>
      <c r="P36" s="161" t="s">
        <v>152</v>
      </c>
      <c r="Q36" s="161" t="s">
        <v>152</v>
      </c>
      <c r="R36" s="161" t="s">
        <v>152</v>
      </c>
      <c r="S36" s="161" t="s">
        <v>152</v>
      </c>
      <c r="T36" s="161" t="s">
        <v>152</v>
      </c>
      <c r="U36" s="161" t="s">
        <v>143</v>
      </c>
      <c r="V36" s="161" t="s">
        <v>143</v>
      </c>
      <c r="W36" s="161">
        <v>720</v>
      </c>
      <c r="X36" s="162" t="s">
        <v>10716</v>
      </c>
      <c r="Y36" s="206" t="s">
        <v>12130</v>
      </c>
    </row>
    <row r="37" spans="1:25">
      <c r="A37" s="161" t="s">
        <v>8780</v>
      </c>
      <c r="B37" s="161">
        <v>24</v>
      </c>
      <c r="C37" s="161">
        <v>0</v>
      </c>
      <c r="D37" s="161">
        <v>99</v>
      </c>
      <c r="E37" s="161">
        <v>-60</v>
      </c>
      <c r="F37" s="252" t="s">
        <v>4237</v>
      </c>
      <c r="G37" s="161">
        <v>0</v>
      </c>
      <c r="H37" s="161">
        <v>0</v>
      </c>
      <c r="I37" s="161">
        <v>0</v>
      </c>
      <c r="J37" s="161">
        <v>0</v>
      </c>
      <c r="K37" s="161">
        <v>0</v>
      </c>
      <c r="L37" s="161">
        <v>0</v>
      </c>
      <c r="M37" s="161" t="s">
        <v>152</v>
      </c>
      <c r="N37" s="161" t="s">
        <v>152</v>
      </c>
      <c r="O37" s="161" t="s">
        <v>152</v>
      </c>
      <c r="P37" s="161" t="s">
        <v>152</v>
      </c>
      <c r="Q37" s="161" t="s">
        <v>152</v>
      </c>
      <c r="R37" s="161" t="s">
        <v>152</v>
      </c>
      <c r="S37" s="161" t="s">
        <v>152</v>
      </c>
      <c r="T37" s="161" t="s">
        <v>152</v>
      </c>
      <c r="U37" s="161" t="s">
        <v>143</v>
      </c>
      <c r="V37" s="161" t="s">
        <v>143</v>
      </c>
      <c r="W37" s="168">
        <v>-6666</v>
      </c>
      <c r="X37" s="162" t="s">
        <v>12334</v>
      </c>
      <c r="Y37" s="162" t="s">
        <v>11926</v>
      </c>
    </row>
    <row r="38" spans="1:25">
      <c r="A38" s="161" t="s">
        <v>8945</v>
      </c>
      <c r="B38" s="161">
        <v>24</v>
      </c>
      <c r="C38" s="161">
        <v>0</v>
      </c>
      <c r="D38" s="161">
        <v>99</v>
      </c>
      <c r="E38" s="161">
        <v>60</v>
      </c>
      <c r="F38" s="252" t="s">
        <v>4237</v>
      </c>
      <c r="G38" s="161">
        <v>0</v>
      </c>
      <c r="H38" s="161">
        <v>0</v>
      </c>
      <c r="I38" s="161">
        <v>0</v>
      </c>
      <c r="J38" s="161">
        <v>0</v>
      </c>
      <c r="K38" s="161">
        <v>0</v>
      </c>
      <c r="L38" s="161">
        <v>0</v>
      </c>
      <c r="M38" s="161" t="s">
        <v>152</v>
      </c>
      <c r="N38" s="161" t="s">
        <v>152</v>
      </c>
      <c r="O38" s="161" t="s">
        <v>152</v>
      </c>
      <c r="P38" s="161" t="s">
        <v>152</v>
      </c>
      <c r="Q38" s="161" t="s">
        <v>152</v>
      </c>
      <c r="R38" s="161" t="s">
        <v>152</v>
      </c>
      <c r="S38" s="161" t="s">
        <v>152</v>
      </c>
      <c r="T38" s="161" t="s">
        <v>152</v>
      </c>
      <c r="U38" s="161" t="s">
        <v>143</v>
      </c>
      <c r="V38" s="161" t="s">
        <v>143</v>
      </c>
      <c r="W38" s="168">
        <v>-6666</v>
      </c>
      <c r="X38" s="162" t="s">
        <v>12335</v>
      </c>
      <c r="Y38" s="162" t="s">
        <v>11900</v>
      </c>
    </row>
    <row r="39" ht="27" spans="1:25">
      <c r="A39" s="161" t="s">
        <v>4790</v>
      </c>
      <c r="B39" s="161">
        <v>25</v>
      </c>
      <c r="C39" s="161">
        <v>0</v>
      </c>
      <c r="D39" s="161">
        <v>0</v>
      </c>
      <c r="E39" s="161">
        <v>-50</v>
      </c>
      <c r="F39" s="161" t="s">
        <v>428</v>
      </c>
      <c r="G39" s="161">
        <v>0</v>
      </c>
      <c r="H39" s="161">
        <v>0</v>
      </c>
      <c r="I39" s="161">
        <v>0</v>
      </c>
      <c r="J39" s="161">
        <v>0</v>
      </c>
      <c r="K39" s="161">
        <v>0</v>
      </c>
      <c r="L39" s="161">
        <v>0</v>
      </c>
      <c r="M39" s="161" t="s">
        <v>152</v>
      </c>
      <c r="N39" s="161" t="s">
        <v>152</v>
      </c>
      <c r="O39" s="161" t="s">
        <v>152</v>
      </c>
      <c r="P39" s="161" t="s">
        <v>152</v>
      </c>
      <c r="Q39" s="161" t="s">
        <v>152</v>
      </c>
      <c r="R39" s="161" t="s">
        <v>152</v>
      </c>
      <c r="S39" s="161" t="s">
        <v>152</v>
      </c>
      <c r="T39" s="161" t="s">
        <v>152</v>
      </c>
      <c r="U39" s="161" t="s">
        <v>143</v>
      </c>
      <c r="V39" s="161" t="s">
        <v>143</v>
      </c>
      <c r="W39" s="161">
        <v>1125</v>
      </c>
      <c r="X39" s="162" t="s">
        <v>12133</v>
      </c>
      <c r="Y39" s="162" t="s">
        <v>12336</v>
      </c>
    </row>
    <row r="40" ht="67.5" spans="1:25">
      <c r="A40" s="161" t="s">
        <v>5261</v>
      </c>
      <c r="B40" s="161">
        <v>25</v>
      </c>
      <c r="C40" s="161">
        <v>0</v>
      </c>
      <c r="D40" s="161">
        <v>-10</v>
      </c>
      <c r="E40" s="161">
        <v>10</v>
      </c>
      <c r="F40" s="161" t="s">
        <v>428</v>
      </c>
      <c r="G40" s="161">
        <v>10</v>
      </c>
      <c r="H40" s="161">
        <v>10</v>
      </c>
      <c r="I40" s="161">
        <v>25</v>
      </c>
      <c r="J40" s="161">
        <v>0</v>
      </c>
      <c r="K40" s="161">
        <v>0</v>
      </c>
      <c r="L40" s="161">
        <v>0</v>
      </c>
      <c r="M40" s="161" t="s">
        <v>152</v>
      </c>
      <c r="N40" s="161" t="s">
        <v>152</v>
      </c>
      <c r="O40" s="161" t="s">
        <v>152</v>
      </c>
      <c r="P40" s="161" t="s">
        <v>152</v>
      </c>
      <c r="Q40" s="161" t="s">
        <v>152</v>
      </c>
      <c r="R40" s="161" t="s">
        <v>152</v>
      </c>
      <c r="S40" s="161" t="s">
        <v>152</v>
      </c>
      <c r="T40" s="161" t="s">
        <v>152</v>
      </c>
      <c r="U40" s="161" t="s">
        <v>143</v>
      </c>
      <c r="V40" s="161" t="s">
        <v>143</v>
      </c>
      <c r="W40" s="168">
        <v>1000</v>
      </c>
      <c r="X40" s="162" t="s">
        <v>12337</v>
      </c>
      <c r="Y40" s="162"/>
    </row>
    <row r="41" spans="1:25">
      <c r="A41" s="161" t="s">
        <v>8396</v>
      </c>
      <c r="B41" s="161">
        <v>27</v>
      </c>
      <c r="C41" s="161">
        <v>0</v>
      </c>
      <c r="D41" s="161">
        <v>35</v>
      </c>
      <c r="E41" s="161">
        <v>0</v>
      </c>
      <c r="F41" s="252" t="s">
        <v>4181</v>
      </c>
      <c r="G41" s="161">
        <v>0</v>
      </c>
      <c r="H41" s="161">
        <v>0</v>
      </c>
      <c r="I41" s="161">
        <v>0</v>
      </c>
      <c r="J41" s="161">
        <v>0</v>
      </c>
      <c r="K41" s="161">
        <v>0</v>
      </c>
      <c r="L41" s="161">
        <v>0</v>
      </c>
      <c r="M41" s="161" t="s">
        <v>152</v>
      </c>
      <c r="N41" s="161" t="s">
        <v>152</v>
      </c>
      <c r="O41" s="161" t="s">
        <v>152</v>
      </c>
      <c r="P41" s="161" t="s">
        <v>152</v>
      </c>
      <c r="Q41" s="161" t="s">
        <v>152</v>
      </c>
      <c r="R41" s="161" t="s">
        <v>152</v>
      </c>
      <c r="S41" s="161" t="s">
        <v>152</v>
      </c>
      <c r="T41" s="161" t="s">
        <v>152</v>
      </c>
      <c r="U41" s="161" t="s">
        <v>143</v>
      </c>
      <c r="V41" s="161" t="s">
        <v>143</v>
      </c>
      <c r="W41" s="161">
        <v>-375</v>
      </c>
      <c r="X41" s="162" t="s">
        <v>12138</v>
      </c>
      <c r="Y41" s="162"/>
    </row>
    <row r="42" ht="54" spans="1:25">
      <c r="A42" s="161" t="s">
        <v>4781</v>
      </c>
      <c r="B42" s="161">
        <v>27</v>
      </c>
      <c r="C42" s="161">
        <v>0</v>
      </c>
      <c r="D42" s="161">
        <v>35</v>
      </c>
      <c r="E42" s="161">
        <v>5</v>
      </c>
      <c r="F42" s="252" t="s">
        <v>4181</v>
      </c>
      <c r="G42" s="161">
        <v>0</v>
      </c>
      <c r="H42" s="161">
        <v>0</v>
      </c>
      <c r="I42" s="161">
        <v>0</v>
      </c>
      <c r="J42" s="161">
        <v>0</v>
      </c>
      <c r="K42" s="161">
        <v>0</v>
      </c>
      <c r="L42" s="161">
        <v>0</v>
      </c>
      <c r="M42" s="161" t="s">
        <v>152</v>
      </c>
      <c r="N42" s="161" t="s">
        <v>152</v>
      </c>
      <c r="O42" s="161" t="s">
        <v>152</v>
      </c>
      <c r="P42" s="161" t="s">
        <v>143</v>
      </c>
      <c r="Q42" s="161" t="s">
        <v>143</v>
      </c>
      <c r="R42" s="161" t="s">
        <v>152</v>
      </c>
      <c r="S42" s="161" t="s">
        <v>143</v>
      </c>
      <c r="T42" s="161" t="s">
        <v>143</v>
      </c>
      <c r="U42" s="161" t="s">
        <v>152</v>
      </c>
      <c r="V42" s="161" t="s">
        <v>152</v>
      </c>
      <c r="W42" s="168">
        <v>1750</v>
      </c>
      <c r="X42" s="162" t="s">
        <v>12338</v>
      </c>
      <c r="Y42" s="206" t="s">
        <v>12130</v>
      </c>
    </row>
    <row r="43" ht="27" spans="1:25">
      <c r="A43" s="161" t="s">
        <v>4795</v>
      </c>
      <c r="B43" s="161">
        <v>30</v>
      </c>
      <c r="C43" s="161">
        <v>5</v>
      </c>
      <c r="D43" s="161">
        <v>-25</v>
      </c>
      <c r="E43" s="161">
        <v>15</v>
      </c>
      <c r="F43" s="161" t="s">
        <v>428</v>
      </c>
      <c r="G43" s="161">
        <v>0</v>
      </c>
      <c r="H43" s="161">
        <v>0</v>
      </c>
      <c r="I43" s="161">
        <v>0</v>
      </c>
      <c r="J43" s="161">
        <v>0</v>
      </c>
      <c r="K43" s="161">
        <v>0</v>
      </c>
      <c r="L43" s="161">
        <v>25</v>
      </c>
      <c r="M43" s="161" t="s">
        <v>152</v>
      </c>
      <c r="N43" s="161" t="s">
        <v>152</v>
      </c>
      <c r="O43" s="161" t="s">
        <v>152</v>
      </c>
      <c r="P43" s="161" t="s">
        <v>152</v>
      </c>
      <c r="Q43" s="161" t="s">
        <v>152</v>
      </c>
      <c r="R43" s="161" t="s">
        <v>152</v>
      </c>
      <c r="S43" s="161" t="s">
        <v>143</v>
      </c>
      <c r="T43" s="161" t="s">
        <v>152</v>
      </c>
      <c r="U43" s="161" t="s">
        <v>143</v>
      </c>
      <c r="V43" s="161" t="s">
        <v>143</v>
      </c>
      <c r="W43" s="168">
        <v>1200</v>
      </c>
      <c r="X43" s="162" t="s">
        <v>12246</v>
      </c>
      <c r="Y43" s="162"/>
    </row>
    <row r="44" ht="27" spans="1:25">
      <c r="A44" s="161" t="s">
        <v>4785</v>
      </c>
      <c r="B44" s="161">
        <v>33</v>
      </c>
      <c r="C44" s="161">
        <v>0</v>
      </c>
      <c r="D44" s="161">
        <v>10</v>
      </c>
      <c r="E44" s="161">
        <v>10</v>
      </c>
      <c r="F44" s="161" t="s">
        <v>428</v>
      </c>
      <c r="G44" s="161">
        <v>0</v>
      </c>
      <c r="H44" s="161">
        <v>0</v>
      </c>
      <c r="I44" s="161">
        <v>0</v>
      </c>
      <c r="J44" s="161">
        <v>0</v>
      </c>
      <c r="K44" s="161">
        <v>0</v>
      </c>
      <c r="L44" s="161">
        <v>0</v>
      </c>
      <c r="M44" s="161" t="s">
        <v>152</v>
      </c>
      <c r="N44" s="161" t="s">
        <v>152</v>
      </c>
      <c r="O44" s="161" t="s">
        <v>152</v>
      </c>
      <c r="P44" s="161" t="s">
        <v>152</v>
      </c>
      <c r="Q44" s="161" t="s">
        <v>152</v>
      </c>
      <c r="R44" s="161" t="s">
        <v>152</v>
      </c>
      <c r="S44" s="161" t="s">
        <v>152</v>
      </c>
      <c r="T44" s="161" t="s">
        <v>152</v>
      </c>
      <c r="U44" s="161" t="s">
        <v>143</v>
      </c>
      <c r="V44" s="161" t="s">
        <v>143</v>
      </c>
      <c r="W44" s="168">
        <v>1480</v>
      </c>
      <c r="X44" s="162" t="s">
        <v>12142</v>
      </c>
      <c r="Y44" s="162"/>
    </row>
    <row r="45" spans="1:25">
      <c r="A45" s="161" t="s">
        <v>4916</v>
      </c>
      <c r="B45" s="161">
        <v>33</v>
      </c>
      <c r="C45" s="161">
        <v>0</v>
      </c>
      <c r="D45" s="161">
        <v>0</v>
      </c>
      <c r="E45" s="161">
        <v>70</v>
      </c>
      <c r="F45" s="253" t="s">
        <v>4181</v>
      </c>
      <c r="G45" s="161">
        <v>0</v>
      </c>
      <c r="H45" s="161">
        <v>0</v>
      </c>
      <c r="I45" s="161">
        <v>0</v>
      </c>
      <c r="J45" s="161">
        <v>0</v>
      </c>
      <c r="K45" s="161">
        <v>0</v>
      </c>
      <c r="L45" s="161">
        <v>0</v>
      </c>
      <c r="M45" s="161" t="s">
        <v>152</v>
      </c>
      <c r="N45" s="161" t="s">
        <v>152</v>
      </c>
      <c r="O45" s="161" t="s">
        <v>152</v>
      </c>
      <c r="P45" s="161" t="s">
        <v>152</v>
      </c>
      <c r="Q45" s="161" t="s">
        <v>152</v>
      </c>
      <c r="R45" s="161" t="s">
        <v>152</v>
      </c>
      <c r="S45" s="161" t="s">
        <v>152</v>
      </c>
      <c r="T45" s="161" t="s">
        <v>152</v>
      </c>
      <c r="U45" s="161" t="s">
        <v>152</v>
      </c>
      <c r="V45" s="189"/>
      <c r="W45" s="168">
        <v>2000</v>
      </c>
      <c r="X45" s="162" t="s">
        <v>10502</v>
      </c>
      <c r="Y45" s="162" t="s">
        <v>12161</v>
      </c>
    </row>
    <row r="46" spans="1:25">
      <c r="A46" s="161" t="s">
        <v>12339</v>
      </c>
      <c r="B46" s="161">
        <v>33</v>
      </c>
      <c r="C46" s="161">
        <v>0</v>
      </c>
      <c r="D46" s="161">
        <v>0</v>
      </c>
      <c r="E46" s="161">
        <v>58</v>
      </c>
      <c r="F46" s="161" t="s">
        <v>428</v>
      </c>
      <c r="G46" s="161">
        <v>0</v>
      </c>
      <c r="H46" s="161">
        <v>0</v>
      </c>
      <c r="I46" s="161">
        <v>0</v>
      </c>
      <c r="J46" s="161">
        <v>0</v>
      </c>
      <c r="K46" s="161">
        <v>0</v>
      </c>
      <c r="L46" s="161">
        <v>0</v>
      </c>
      <c r="M46" s="161" t="s">
        <v>152</v>
      </c>
      <c r="N46" s="161" t="s">
        <v>152</v>
      </c>
      <c r="O46" s="161" t="s">
        <v>152</v>
      </c>
      <c r="P46" s="161" t="s">
        <v>152</v>
      </c>
      <c r="Q46" s="161" t="s">
        <v>152</v>
      </c>
      <c r="R46" s="161" t="s">
        <v>152</v>
      </c>
      <c r="S46" s="161" t="s">
        <v>152</v>
      </c>
      <c r="T46" s="161" t="s">
        <v>152</v>
      </c>
      <c r="U46" s="161" t="s">
        <v>143</v>
      </c>
      <c r="V46" s="161" t="s">
        <v>143</v>
      </c>
      <c r="W46" s="168">
        <v>-7500</v>
      </c>
      <c r="X46" s="162" t="s">
        <v>12145</v>
      </c>
      <c r="Y46" s="162"/>
    </row>
    <row r="47" spans="1:25">
      <c r="A47" s="161" t="s">
        <v>98</v>
      </c>
      <c r="B47" s="161">
        <v>35</v>
      </c>
      <c r="C47" s="161">
        <v>0</v>
      </c>
      <c r="D47" s="161">
        <v>99</v>
      </c>
      <c r="E47" s="161">
        <v>0</v>
      </c>
      <c r="F47" s="257" t="s">
        <v>4196</v>
      </c>
      <c r="G47" s="161">
        <v>0</v>
      </c>
      <c r="H47" s="161">
        <v>0</v>
      </c>
      <c r="I47" s="161">
        <v>0</v>
      </c>
      <c r="J47" s="161">
        <v>0</v>
      </c>
      <c r="K47" s="161">
        <v>0</v>
      </c>
      <c r="L47" s="161">
        <v>0</v>
      </c>
      <c r="M47" s="161" t="s">
        <v>152</v>
      </c>
      <c r="N47" s="161" t="s">
        <v>152</v>
      </c>
      <c r="O47" s="161" t="s">
        <v>152</v>
      </c>
      <c r="P47" s="161" t="s">
        <v>152</v>
      </c>
      <c r="Q47" s="161" t="s">
        <v>152</v>
      </c>
      <c r="R47" s="161" t="s">
        <v>152</v>
      </c>
      <c r="S47" s="161" t="s">
        <v>152</v>
      </c>
      <c r="T47" s="161" t="s">
        <v>152</v>
      </c>
      <c r="U47" s="161" t="s">
        <v>143</v>
      </c>
      <c r="V47" s="161" t="s">
        <v>143</v>
      </c>
      <c r="W47" s="161" t="s">
        <v>428</v>
      </c>
      <c r="X47" s="162" t="s">
        <v>12340</v>
      </c>
      <c r="Y47" s="162"/>
    </row>
    <row r="48" ht="27" spans="1:25">
      <c r="A48" s="161" t="s">
        <v>4775</v>
      </c>
      <c r="B48" s="161">
        <v>36</v>
      </c>
      <c r="C48" s="161">
        <v>12</v>
      </c>
      <c r="D48" s="161">
        <v>5</v>
      </c>
      <c r="E48" s="161">
        <v>15</v>
      </c>
      <c r="F48" s="161" t="s">
        <v>428</v>
      </c>
      <c r="G48" s="161">
        <v>0</v>
      </c>
      <c r="H48" s="161">
        <v>0</v>
      </c>
      <c r="I48" s="161">
        <v>0</v>
      </c>
      <c r="J48" s="161">
        <v>0</v>
      </c>
      <c r="K48" s="161">
        <v>0</v>
      </c>
      <c r="L48" s="161">
        <v>0</v>
      </c>
      <c r="M48" s="161" t="s">
        <v>152</v>
      </c>
      <c r="N48" s="161" t="s">
        <v>152</v>
      </c>
      <c r="O48" s="161" t="s">
        <v>152</v>
      </c>
      <c r="P48" s="161" t="s">
        <v>152</v>
      </c>
      <c r="Q48" s="161" t="s">
        <v>152</v>
      </c>
      <c r="R48" s="161" t="s">
        <v>152</v>
      </c>
      <c r="S48" s="161" t="s">
        <v>152</v>
      </c>
      <c r="T48" s="161" t="s">
        <v>152</v>
      </c>
      <c r="U48" s="161" t="s">
        <v>152</v>
      </c>
      <c r="V48" s="161" t="s">
        <v>152</v>
      </c>
      <c r="W48" s="168">
        <v>1600</v>
      </c>
      <c r="X48" s="162" t="s">
        <v>12341</v>
      </c>
      <c r="Y48" s="162" t="s">
        <v>12001</v>
      </c>
    </row>
    <row r="49" ht="27" spans="1:25">
      <c r="A49" s="161" t="s">
        <v>4920</v>
      </c>
      <c r="B49" s="161">
        <v>38</v>
      </c>
      <c r="C49" s="161">
        <v>0</v>
      </c>
      <c r="D49" s="161">
        <v>28</v>
      </c>
      <c r="E49" s="161">
        <v>-77</v>
      </c>
      <c r="F49" s="253" t="s">
        <v>4181</v>
      </c>
      <c r="G49" s="161">
        <v>0</v>
      </c>
      <c r="H49" s="161">
        <v>0</v>
      </c>
      <c r="I49" s="161">
        <v>0</v>
      </c>
      <c r="J49" s="161">
        <v>0</v>
      </c>
      <c r="K49" s="161">
        <v>0</v>
      </c>
      <c r="L49" s="161">
        <v>0</v>
      </c>
      <c r="M49" s="161" t="s">
        <v>152</v>
      </c>
      <c r="N49" s="161" t="s">
        <v>152</v>
      </c>
      <c r="O49" s="161" t="s">
        <v>152</v>
      </c>
      <c r="P49" s="161" t="s">
        <v>143</v>
      </c>
      <c r="Q49" s="161" t="s">
        <v>152</v>
      </c>
      <c r="R49" s="161" t="s">
        <v>152</v>
      </c>
      <c r="S49" s="161" t="s">
        <v>152</v>
      </c>
      <c r="T49" s="161" t="s">
        <v>152</v>
      </c>
      <c r="U49" s="161" t="s">
        <v>143</v>
      </c>
      <c r="V49" s="161" t="s">
        <v>143</v>
      </c>
      <c r="W49" s="168">
        <v>8000</v>
      </c>
      <c r="X49" s="162" t="s">
        <v>10502</v>
      </c>
      <c r="Y49" s="162" t="s">
        <v>12253</v>
      </c>
    </row>
    <row r="50" spans="1:25">
      <c r="A50" s="161" t="s">
        <v>4207</v>
      </c>
      <c r="B50" s="161">
        <v>38</v>
      </c>
      <c r="C50" s="161">
        <v>20</v>
      </c>
      <c r="D50" s="161">
        <v>80</v>
      </c>
      <c r="E50" s="161">
        <v>55</v>
      </c>
      <c r="F50" s="252" t="s">
        <v>4181</v>
      </c>
      <c r="G50" s="161">
        <v>0</v>
      </c>
      <c r="H50" s="161">
        <v>0</v>
      </c>
      <c r="I50" s="161">
        <v>0</v>
      </c>
      <c r="J50" s="161">
        <v>0</v>
      </c>
      <c r="K50" s="161">
        <v>0</v>
      </c>
      <c r="L50" s="161">
        <v>0</v>
      </c>
      <c r="M50" s="161" t="s">
        <v>152</v>
      </c>
      <c r="N50" s="161" t="s">
        <v>152</v>
      </c>
      <c r="O50" s="161" t="s">
        <v>152</v>
      </c>
      <c r="P50" s="161" t="s">
        <v>152</v>
      </c>
      <c r="Q50" s="161" t="s">
        <v>152</v>
      </c>
      <c r="R50" s="161" t="s">
        <v>152</v>
      </c>
      <c r="S50" s="161" t="s">
        <v>152</v>
      </c>
      <c r="T50" s="161" t="s">
        <v>152</v>
      </c>
      <c r="U50" s="161" t="s">
        <v>143</v>
      </c>
      <c r="V50" s="161" t="s">
        <v>143</v>
      </c>
      <c r="W50" s="161">
        <v>-3750</v>
      </c>
      <c r="X50" s="162" t="s">
        <v>12342</v>
      </c>
      <c r="Y50" s="162"/>
    </row>
    <row r="51" spans="1:25">
      <c r="A51" s="161" t="s">
        <v>6181</v>
      </c>
      <c r="B51" s="161">
        <v>39</v>
      </c>
      <c r="C51" s="161">
        <v>20</v>
      </c>
      <c r="D51" s="161">
        <v>80</v>
      </c>
      <c r="E51" s="161">
        <v>0</v>
      </c>
      <c r="F51" s="252" t="s">
        <v>4196</v>
      </c>
      <c r="G51" s="161">
        <v>5</v>
      </c>
      <c r="H51" s="161">
        <v>5</v>
      </c>
      <c r="I51" s="161">
        <v>5</v>
      </c>
      <c r="J51" s="161">
        <v>5</v>
      </c>
      <c r="K51" s="161">
        <v>5</v>
      </c>
      <c r="L51" s="161">
        <v>5</v>
      </c>
      <c r="M51" s="161" t="s">
        <v>152</v>
      </c>
      <c r="N51" s="161" t="s">
        <v>152</v>
      </c>
      <c r="O51" s="161" t="s">
        <v>152</v>
      </c>
      <c r="P51" s="161" t="s">
        <v>152</v>
      </c>
      <c r="Q51" s="161" t="s">
        <v>152</v>
      </c>
      <c r="R51" s="161" t="s">
        <v>152</v>
      </c>
      <c r="S51" s="161" t="s">
        <v>152</v>
      </c>
      <c r="T51" s="161" t="s">
        <v>152</v>
      </c>
      <c r="U51" s="161" t="s">
        <v>143</v>
      </c>
      <c r="V51" s="161" t="s">
        <v>143</v>
      </c>
      <c r="W51" s="168">
        <v>-8955</v>
      </c>
      <c r="X51" s="162" t="s">
        <v>12343</v>
      </c>
      <c r="Y51" s="162"/>
    </row>
    <row r="52" ht="27" spans="1:25">
      <c r="A52" s="161" t="s">
        <v>4804</v>
      </c>
      <c r="B52" s="161">
        <v>40</v>
      </c>
      <c r="C52" s="161">
        <v>0</v>
      </c>
      <c r="D52" s="161">
        <v>0</v>
      </c>
      <c r="E52" s="161">
        <v>20</v>
      </c>
      <c r="F52" s="161" t="s">
        <v>428</v>
      </c>
      <c r="G52" s="161">
        <v>0</v>
      </c>
      <c r="H52" s="161">
        <v>0</v>
      </c>
      <c r="I52" s="161">
        <v>10</v>
      </c>
      <c r="J52" s="161">
        <v>10</v>
      </c>
      <c r="K52" s="161">
        <v>0</v>
      </c>
      <c r="L52" s="161">
        <v>0</v>
      </c>
      <c r="M52" s="161" t="s">
        <v>152</v>
      </c>
      <c r="N52" s="161" t="s">
        <v>152</v>
      </c>
      <c r="O52" s="161" t="s">
        <v>152</v>
      </c>
      <c r="P52" s="161" t="s">
        <v>152</v>
      </c>
      <c r="Q52" s="161" t="s">
        <v>152</v>
      </c>
      <c r="R52" s="161" t="s">
        <v>152</v>
      </c>
      <c r="S52" s="161" t="s">
        <v>152</v>
      </c>
      <c r="T52" s="161" t="s">
        <v>152</v>
      </c>
      <c r="U52" s="161" t="s">
        <v>143</v>
      </c>
      <c r="V52" s="161" t="s">
        <v>143</v>
      </c>
      <c r="W52" s="168">
        <v>2400</v>
      </c>
      <c r="X52" s="162" t="s">
        <v>12344</v>
      </c>
      <c r="Y52" s="162"/>
    </row>
    <row r="53" spans="1:25">
      <c r="A53" s="161" t="s">
        <v>4970</v>
      </c>
      <c r="B53" s="161">
        <v>40</v>
      </c>
      <c r="C53" s="161">
        <v>0</v>
      </c>
      <c r="D53" s="161">
        <v>0</v>
      </c>
      <c r="E53" s="161">
        <v>20</v>
      </c>
      <c r="F53" s="253" t="s">
        <v>4181</v>
      </c>
      <c r="G53" s="161">
        <v>25</v>
      </c>
      <c r="H53" s="161">
        <v>25</v>
      </c>
      <c r="I53" s="161">
        <v>0</v>
      </c>
      <c r="J53" s="161">
        <v>0</v>
      </c>
      <c r="K53" s="161">
        <v>0</v>
      </c>
      <c r="L53" s="161">
        <v>0</v>
      </c>
      <c r="M53" s="161" t="s">
        <v>152</v>
      </c>
      <c r="N53" s="161" t="s">
        <v>152</v>
      </c>
      <c r="O53" s="161" t="s">
        <v>152</v>
      </c>
      <c r="P53" s="161" t="s">
        <v>152</v>
      </c>
      <c r="Q53" s="161" t="s">
        <v>152</v>
      </c>
      <c r="R53" s="161" t="s">
        <v>152</v>
      </c>
      <c r="S53" s="161" t="s">
        <v>152</v>
      </c>
      <c r="T53" s="161" t="s">
        <v>152</v>
      </c>
      <c r="U53" s="161" t="s">
        <v>143</v>
      </c>
      <c r="V53" s="161" t="s">
        <v>143</v>
      </c>
      <c r="W53" s="161">
        <v>2400</v>
      </c>
      <c r="X53" s="162" t="s">
        <v>10502</v>
      </c>
      <c r="Y53" s="162" t="s">
        <v>8061</v>
      </c>
    </row>
    <row r="54" ht="27" spans="1:25">
      <c r="A54" s="161" t="s">
        <v>5003</v>
      </c>
      <c r="B54" s="161">
        <v>40</v>
      </c>
      <c r="C54" s="161">
        <v>0</v>
      </c>
      <c r="D54" s="161">
        <v>0</v>
      </c>
      <c r="E54" s="161">
        <v>-99</v>
      </c>
      <c r="F54" s="253" t="s">
        <v>4196</v>
      </c>
      <c r="G54" s="161">
        <v>0</v>
      </c>
      <c r="H54" s="161">
        <v>0</v>
      </c>
      <c r="I54" s="161">
        <v>0</v>
      </c>
      <c r="J54" s="161">
        <v>0</v>
      </c>
      <c r="K54" s="161">
        <v>0</v>
      </c>
      <c r="L54" s="161">
        <v>0</v>
      </c>
      <c r="M54" s="161" t="s">
        <v>152</v>
      </c>
      <c r="N54" s="161" t="s">
        <v>152</v>
      </c>
      <c r="O54" s="161" t="s">
        <v>152</v>
      </c>
      <c r="P54" s="161" t="s">
        <v>152</v>
      </c>
      <c r="Q54" s="161" t="s">
        <v>152</v>
      </c>
      <c r="R54" s="161" t="s">
        <v>152</v>
      </c>
      <c r="S54" s="161" t="s">
        <v>152</v>
      </c>
      <c r="T54" s="161" t="s">
        <v>152</v>
      </c>
      <c r="U54" s="161" t="s">
        <v>152</v>
      </c>
      <c r="V54" s="161" t="s">
        <v>152</v>
      </c>
      <c r="W54" s="161">
        <v>9071</v>
      </c>
      <c r="X54" s="162" t="s">
        <v>10502</v>
      </c>
      <c r="Y54" s="162" t="s">
        <v>12253</v>
      </c>
    </row>
    <row r="55" spans="1:25">
      <c r="A55" s="161" t="s">
        <v>5001</v>
      </c>
      <c r="B55" s="161">
        <v>41</v>
      </c>
      <c r="C55" s="161">
        <v>0</v>
      </c>
      <c r="D55" s="161">
        <v>0</v>
      </c>
      <c r="E55" s="161">
        <v>0</v>
      </c>
      <c r="F55" s="253" t="s">
        <v>4181</v>
      </c>
      <c r="G55" s="161">
        <v>0</v>
      </c>
      <c r="H55" s="161">
        <v>0</v>
      </c>
      <c r="I55" s="161">
        <v>0</v>
      </c>
      <c r="J55" s="161">
        <v>0</v>
      </c>
      <c r="K55" s="161">
        <v>0</v>
      </c>
      <c r="L55" s="161">
        <v>0</v>
      </c>
      <c r="M55" s="161" t="s">
        <v>152</v>
      </c>
      <c r="N55" s="161" t="s">
        <v>152</v>
      </c>
      <c r="O55" s="161" t="s">
        <v>152</v>
      </c>
      <c r="P55" s="161" t="s">
        <v>152</v>
      </c>
      <c r="Q55" s="161" t="s">
        <v>152</v>
      </c>
      <c r="R55" s="161" t="s">
        <v>152</v>
      </c>
      <c r="S55" s="161" t="s">
        <v>152</v>
      </c>
      <c r="T55" s="161" t="s">
        <v>152</v>
      </c>
      <c r="U55" s="161" t="s">
        <v>143</v>
      </c>
      <c r="V55" s="161" t="s">
        <v>143</v>
      </c>
      <c r="W55" s="161">
        <v>3200</v>
      </c>
      <c r="X55" s="162" t="s">
        <v>10502</v>
      </c>
      <c r="Y55" s="162" t="s">
        <v>8061</v>
      </c>
    </row>
    <row r="56" spans="1:25">
      <c r="A56" s="161" t="s">
        <v>8086</v>
      </c>
      <c r="B56" s="161">
        <v>42</v>
      </c>
      <c r="C56" s="161">
        <v>0</v>
      </c>
      <c r="D56" s="161">
        <v>-99</v>
      </c>
      <c r="E56" s="161">
        <v>25</v>
      </c>
      <c r="F56" s="253" t="s">
        <v>4181</v>
      </c>
      <c r="G56" s="161">
        <v>0</v>
      </c>
      <c r="H56" s="161">
        <v>0</v>
      </c>
      <c r="I56" s="161">
        <v>0</v>
      </c>
      <c r="J56" s="161">
        <v>0</v>
      </c>
      <c r="K56" s="161">
        <v>0</v>
      </c>
      <c r="L56" s="161">
        <v>0</v>
      </c>
      <c r="M56" s="161" t="s">
        <v>152</v>
      </c>
      <c r="N56" s="161" t="s">
        <v>152</v>
      </c>
      <c r="O56" s="161" t="s">
        <v>152</v>
      </c>
      <c r="P56" s="161" t="s">
        <v>152</v>
      </c>
      <c r="Q56" s="161" t="s">
        <v>152</v>
      </c>
      <c r="R56" s="161" t="s">
        <v>152</v>
      </c>
      <c r="S56" s="161" t="s">
        <v>152</v>
      </c>
      <c r="T56" s="161" t="s">
        <v>152</v>
      </c>
      <c r="U56" s="161" t="s">
        <v>143</v>
      </c>
      <c r="V56" s="161" t="s">
        <v>143</v>
      </c>
      <c r="W56" s="263" t="s">
        <v>428</v>
      </c>
      <c r="X56" s="162" t="s">
        <v>11972</v>
      </c>
      <c r="Y56" s="162" t="s">
        <v>8061</v>
      </c>
    </row>
    <row r="57" ht="20.25" spans="1:25">
      <c r="A57" s="259" t="s">
        <v>4686</v>
      </c>
      <c r="B57" s="260"/>
      <c r="C57" s="260"/>
      <c r="D57" s="260"/>
      <c r="E57" s="260"/>
      <c r="F57" s="260"/>
      <c r="G57" s="260"/>
      <c r="H57" s="260"/>
      <c r="I57" s="260"/>
      <c r="J57" s="260"/>
      <c r="K57" s="260"/>
      <c r="L57" s="260"/>
      <c r="M57" s="260"/>
      <c r="N57" s="260"/>
      <c r="O57" s="260"/>
      <c r="P57" s="260"/>
      <c r="Q57" s="260"/>
      <c r="R57" s="260"/>
      <c r="S57" s="260"/>
      <c r="T57" s="260"/>
      <c r="U57" s="260"/>
      <c r="V57" s="260"/>
      <c r="W57" s="260"/>
      <c r="X57" s="260"/>
      <c r="Y57" s="264"/>
    </row>
    <row r="58" ht="27" spans="1:25">
      <c r="A58" s="163" t="s">
        <v>4685</v>
      </c>
      <c r="B58" s="163">
        <v>20</v>
      </c>
      <c r="C58" s="163">
        <v>0</v>
      </c>
      <c r="D58" s="163">
        <v>20</v>
      </c>
      <c r="E58" s="163">
        <v>0</v>
      </c>
      <c r="F58" s="163" t="s">
        <v>428</v>
      </c>
      <c r="G58" s="163">
        <v>0</v>
      </c>
      <c r="H58" s="163">
        <v>0</v>
      </c>
      <c r="I58" s="163">
        <v>0</v>
      </c>
      <c r="J58" s="163">
        <v>0</v>
      </c>
      <c r="K58" s="163">
        <v>0</v>
      </c>
      <c r="L58" s="163">
        <v>0</v>
      </c>
      <c r="M58" s="163" t="s">
        <v>143</v>
      </c>
      <c r="N58" s="163" t="s">
        <v>143</v>
      </c>
      <c r="O58" s="163" t="s">
        <v>143</v>
      </c>
      <c r="P58" s="163" t="s">
        <v>143</v>
      </c>
      <c r="Q58" s="163" t="s">
        <v>143</v>
      </c>
      <c r="R58" s="163" t="s">
        <v>143</v>
      </c>
      <c r="S58" s="163" t="s">
        <v>143</v>
      </c>
      <c r="T58" s="163" t="s">
        <v>143</v>
      </c>
      <c r="U58" s="163" t="s">
        <v>152</v>
      </c>
      <c r="V58" s="163" t="s">
        <v>152</v>
      </c>
      <c r="W58" s="163">
        <v>630</v>
      </c>
      <c r="X58" s="164" t="s">
        <v>12268</v>
      </c>
      <c r="Y58" s="207" t="s">
        <v>12130</v>
      </c>
    </row>
    <row r="59" ht="27" spans="1:25">
      <c r="A59" s="161" t="s">
        <v>4791</v>
      </c>
      <c r="B59" s="161">
        <v>29</v>
      </c>
      <c r="C59" s="161">
        <v>5</v>
      </c>
      <c r="D59" s="161">
        <v>0</v>
      </c>
      <c r="E59" s="161">
        <v>0</v>
      </c>
      <c r="F59" s="161" t="s">
        <v>428</v>
      </c>
      <c r="G59" s="161">
        <v>0</v>
      </c>
      <c r="H59" s="161">
        <v>0</v>
      </c>
      <c r="I59" s="161">
        <v>0</v>
      </c>
      <c r="J59" s="161">
        <v>0</v>
      </c>
      <c r="K59" s="161">
        <v>0</v>
      </c>
      <c r="L59" s="161">
        <v>0</v>
      </c>
      <c r="M59" s="161" t="s">
        <v>143</v>
      </c>
      <c r="N59" s="161" t="s">
        <v>143</v>
      </c>
      <c r="O59" s="161" t="s">
        <v>143</v>
      </c>
      <c r="P59" s="161" t="s">
        <v>143</v>
      </c>
      <c r="Q59" s="161" t="s">
        <v>143</v>
      </c>
      <c r="R59" s="161" t="s">
        <v>143</v>
      </c>
      <c r="S59" s="161" t="s">
        <v>143</v>
      </c>
      <c r="T59" s="161" t="s">
        <v>143</v>
      </c>
      <c r="U59" s="161" t="s">
        <v>152</v>
      </c>
      <c r="V59" s="161" t="s">
        <v>152</v>
      </c>
      <c r="W59" s="168">
        <v>1200</v>
      </c>
      <c r="X59" s="162" t="s">
        <v>12345</v>
      </c>
      <c r="Y59" s="162"/>
    </row>
  </sheetData>
  <mergeCells count="13">
    <mergeCell ref="A1:Y1"/>
    <mergeCell ref="G2:L2"/>
    <mergeCell ref="M2:V2"/>
    <mergeCell ref="A57:Y57"/>
    <mergeCell ref="A2:A3"/>
    <mergeCell ref="B2:B3"/>
    <mergeCell ref="C2:C3"/>
    <mergeCell ref="D2:D3"/>
    <mergeCell ref="E2:E3"/>
    <mergeCell ref="F2:F3"/>
    <mergeCell ref="W2:W3"/>
    <mergeCell ref="X2:X3"/>
    <mergeCell ref="Y2:Y3"/>
  </mergeCells>
  <conditionalFormatting sqref="A4:Y56">
    <cfRule type="expression" dxfId="8" priority="1">
      <formula>MOD(ROW(),2)</formula>
    </cfRule>
  </conditionalFormatting>
  <pageMargins left="0.75" right="0.75" top="1" bottom="1" header="0.511805555555556" footer="0.511805555555556"/>
  <headerFooter/>
  <drawing r:id="rId2"/>
  <legacyDrawing r:id="rId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showGridLines="0" workbookViewId="0">
      <pane ySplit="3" topLeftCell="A4" activePane="bottomLeft" state="frozen"/>
      <selection/>
      <selection pane="bottomLeft" activeCell="A1" sqref="A1:Y1"/>
    </sheetView>
  </sheetViews>
  <sheetFormatPr defaultColWidth="9" defaultRowHeight="13.5"/>
  <cols>
    <col min="1" max="1" width="13.1" style="155" customWidth="1"/>
    <col min="2" max="4" width="3.6" style="155" customWidth="1"/>
    <col min="5" max="5" width="4.7" style="155" customWidth="1"/>
    <col min="6" max="22" width="4.125" style="155" customWidth="1"/>
    <col min="23" max="23" width="8.4" style="155" customWidth="1"/>
    <col min="24" max="24" width="33.625" style="156" customWidth="1"/>
    <col min="25" max="25" width="41.625" style="156" customWidth="1"/>
    <col min="26" max="248" width="9" style="155" customWidth="1"/>
    <col min="249" max="16384" width="9" style="251"/>
  </cols>
  <sheetData>
    <row r="1" ht="24.75" spans="1:25">
      <c r="A1" s="158" t="s">
        <v>12346</v>
      </c>
      <c r="B1" s="158"/>
      <c r="C1" s="158"/>
      <c r="D1" s="158"/>
      <c r="E1" s="158"/>
      <c r="F1" s="158"/>
      <c r="G1" s="158"/>
      <c r="H1" s="158"/>
      <c r="I1" s="158"/>
      <c r="J1" s="158"/>
      <c r="K1" s="158"/>
      <c r="L1" s="158"/>
      <c r="M1" s="158"/>
      <c r="N1" s="158"/>
      <c r="O1" s="158"/>
      <c r="P1" s="158"/>
      <c r="Q1" s="158"/>
      <c r="R1" s="158"/>
      <c r="S1" s="158"/>
      <c r="T1" s="158"/>
      <c r="U1" s="158"/>
      <c r="V1" s="158"/>
      <c r="W1" s="158"/>
      <c r="X1" s="158"/>
      <c r="Y1" s="158"/>
    </row>
    <row r="2" spans="1:25">
      <c r="A2" s="169" t="s">
        <v>2699</v>
      </c>
      <c r="B2" s="169" t="s">
        <v>12091</v>
      </c>
      <c r="C2" s="169" t="s">
        <v>12092</v>
      </c>
      <c r="D2" s="169" t="s">
        <v>12093</v>
      </c>
      <c r="E2" s="169" t="s">
        <v>1532</v>
      </c>
      <c r="F2" s="169" t="s">
        <v>10125</v>
      </c>
      <c r="G2" s="169" t="s">
        <v>2668</v>
      </c>
      <c r="H2" s="169"/>
      <c r="I2" s="169"/>
      <c r="J2" s="169"/>
      <c r="K2" s="169"/>
      <c r="L2" s="169"/>
      <c r="M2" s="169" t="s">
        <v>11767</v>
      </c>
      <c r="N2" s="169"/>
      <c r="O2" s="169"/>
      <c r="P2" s="169"/>
      <c r="Q2" s="169"/>
      <c r="R2" s="169"/>
      <c r="S2" s="169"/>
      <c r="T2" s="169"/>
      <c r="U2" s="169"/>
      <c r="V2" s="169"/>
      <c r="W2" s="169" t="s">
        <v>2672</v>
      </c>
      <c r="X2" s="169" t="s">
        <v>10127</v>
      </c>
      <c r="Y2" s="169" t="s">
        <v>477</v>
      </c>
    </row>
    <row r="3" spans="1:25">
      <c r="A3" s="169"/>
      <c r="B3" s="169"/>
      <c r="C3" s="169"/>
      <c r="D3" s="169"/>
      <c r="E3" s="169"/>
      <c r="F3" s="169"/>
      <c r="G3" s="169" t="s">
        <v>12094</v>
      </c>
      <c r="H3" s="169" t="s">
        <v>12095</v>
      </c>
      <c r="I3" s="169" t="s">
        <v>12096</v>
      </c>
      <c r="J3" s="169" t="s">
        <v>12097</v>
      </c>
      <c r="K3" s="169" t="s">
        <v>12098</v>
      </c>
      <c r="L3" s="169" t="s">
        <v>12099</v>
      </c>
      <c r="M3" s="169" t="s">
        <v>11768</v>
      </c>
      <c r="N3" s="169" t="s">
        <v>11769</v>
      </c>
      <c r="O3" s="169" t="s">
        <v>11770</v>
      </c>
      <c r="P3" s="169" t="s">
        <v>11771</v>
      </c>
      <c r="Q3" s="169" t="s">
        <v>11772</v>
      </c>
      <c r="R3" s="169" t="s">
        <v>11773</v>
      </c>
      <c r="S3" s="169" t="s">
        <v>11774</v>
      </c>
      <c r="T3" s="169" t="s">
        <v>11775</v>
      </c>
      <c r="U3" s="169" t="s">
        <v>6410</v>
      </c>
      <c r="V3" s="169" t="s">
        <v>797</v>
      </c>
      <c r="W3" s="169"/>
      <c r="X3" s="169"/>
      <c r="Y3" s="169"/>
    </row>
    <row r="4" spans="1:25">
      <c r="A4" s="161" t="s">
        <v>12347</v>
      </c>
      <c r="B4" s="161">
        <v>0</v>
      </c>
      <c r="C4" s="161">
        <v>0</v>
      </c>
      <c r="D4" s="161">
        <v>0</v>
      </c>
      <c r="E4" s="161">
        <v>0</v>
      </c>
      <c r="F4" s="161" t="s">
        <v>428</v>
      </c>
      <c r="G4" s="161">
        <v>0</v>
      </c>
      <c r="H4" s="161">
        <v>0</v>
      </c>
      <c r="I4" s="161">
        <v>0</v>
      </c>
      <c r="J4" s="161">
        <v>0</v>
      </c>
      <c r="K4" s="161">
        <v>0</v>
      </c>
      <c r="L4" s="161">
        <v>0</v>
      </c>
      <c r="M4" s="161" t="s">
        <v>143</v>
      </c>
      <c r="N4" s="161" t="s">
        <v>143</v>
      </c>
      <c r="O4" s="161" t="s">
        <v>143</v>
      </c>
      <c r="P4" s="161" t="s">
        <v>143</v>
      </c>
      <c r="Q4" s="161" t="s">
        <v>143</v>
      </c>
      <c r="R4" s="161" t="s">
        <v>143</v>
      </c>
      <c r="S4" s="161" t="s">
        <v>143</v>
      </c>
      <c r="T4" s="161" t="s">
        <v>143</v>
      </c>
      <c r="U4" s="161" t="s">
        <v>143</v>
      </c>
      <c r="V4" s="161" t="s">
        <v>143</v>
      </c>
      <c r="W4" s="161" t="s">
        <v>428</v>
      </c>
      <c r="X4" s="162" t="s">
        <v>2491</v>
      </c>
      <c r="Y4" s="162"/>
    </row>
    <row r="5" spans="1:25">
      <c r="A5" s="163" t="s">
        <v>12348</v>
      </c>
      <c r="B5" s="163">
        <v>0</v>
      </c>
      <c r="C5" s="163">
        <v>0</v>
      </c>
      <c r="D5" s="163">
        <v>0</v>
      </c>
      <c r="E5" s="163">
        <v>0</v>
      </c>
      <c r="F5" s="163" t="s">
        <v>428</v>
      </c>
      <c r="G5" s="163">
        <v>0</v>
      </c>
      <c r="H5" s="163">
        <v>0</v>
      </c>
      <c r="I5" s="163">
        <v>25</v>
      </c>
      <c r="J5" s="163">
        <v>0</v>
      </c>
      <c r="K5" s="163">
        <v>0</v>
      </c>
      <c r="L5" s="163">
        <v>0</v>
      </c>
      <c r="M5" s="163" t="s">
        <v>152</v>
      </c>
      <c r="N5" s="163" t="s">
        <v>152</v>
      </c>
      <c r="O5" s="163" t="s">
        <v>152</v>
      </c>
      <c r="P5" s="163" t="s">
        <v>152</v>
      </c>
      <c r="Q5" s="163" t="s">
        <v>152</v>
      </c>
      <c r="R5" s="163" t="s">
        <v>152</v>
      </c>
      <c r="S5" s="163" t="s">
        <v>152</v>
      </c>
      <c r="T5" s="163" t="s">
        <v>152</v>
      </c>
      <c r="U5" s="163" t="s">
        <v>143</v>
      </c>
      <c r="V5" s="163" t="s">
        <v>143</v>
      </c>
      <c r="W5" s="163">
        <v>-375</v>
      </c>
      <c r="X5" s="164" t="s">
        <v>12349</v>
      </c>
      <c r="Y5" s="164"/>
    </row>
    <row r="6" spans="1:25">
      <c r="A6" s="161" t="s">
        <v>2054</v>
      </c>
      <c r="B6" s="161">
        <v>1</v>
      </c>
      <c r="C6" s="161">
        <v>0</v>
      </c>
      <c r="D6" s="161">
        <v>0</v>
      </c>
      <c r="E6" s="161">
        <v>0</v>
      </c>
      <c r="F6" s="252" t="s">
        <v>4181</v>
      </c>
      <c r="G6" s="161">
        <v>0</v>
      </c>
      <c r="H6" s="161">
        <v>0</v>
      </c>
      <c r="I6" s="161">
        <v>0</v>
      </c>
      <c r="J6" s="161">
        <v>0</v>
      </c>
      <c r="K6" s="161">
        <v>0</v>
      </c>
      <c r="L6" s="161">
        <v>0</v>
      </c>
      <c r="M6" s="161" t="s">
        <v>152</v>
      </c>
      <c r="N6" s="161" t="s">
        <v>152</v>
      </c>
      <c r="O6" s="161" t="s">
        <v>152</v>
      </c>
      <c r="P6" s="161" t="s">
        <v>152</v>
      </c>
      <c r="Q6" s="161" t="s">
        <v>152</v>
      </c>
      <c r="R6" s="161" t="s">
        <v>152</v>
      </c>
      <c r="S6" s="161" t="s">
        <v>152</v>
      </c>
      <c r="T6" s="161" t="s">
        <v>152</v>
      </c>
      <c r="U6" s="161" t="s">
        <v>143</v>
      </c>
      <c r="V6" s="161" t="s">
        <v>143</v>
      </c>
      <c r="W6" s="168">
        <v>-1500</v>
      </c>
      <c r="X6" s="162" t="s">
        <v>10991</v>
      </c>
      <c r="Y6" s="162"/>
    </row>
    <row r="7" ht="40.5" spans="1:25">
      <c r="A7" s="163" t="s">
        <v>5360</v>
      </c>
      <c r="B7" s="163">
        <v>1</v>
      </c>
      <c r="C7" s="163">
        <v>0</v>
      </c>
      <c r="D7" s="163">
        <v>0</v>
      </c>
      <c r="E7" s="163">
        <v>10</v>
      </c>
      <c r="F7" s="163" t="s">
        <v>428</v>
      </c>
      <c r="G7" s="163">
        <v>0</v>
      </c>
      <c r="H7" s="163">
        <v>0</v>
      </c>
      <c r="I7" s="163">
        <v>0</v>
      </c>
      <c r="J7" s="163">
        <v>0</v>
      </c>
      <c r="K7" s="163">
        <v>0</v>
      </c>
      <c r="L7" s="163">
        <v>0</v>
      </c>
      <c r="M7" s="163" t="s">
        <v>152</v>
      </c>
      <c r="N7" s="163" t="s">
        <v>152</v>
      </c>
      <c r="O7" s="163" t="s">
        <v>152</v>
      </c>
      <c r="P7" s="163" t="s">
        <v>152</v>
      </c>
      <c r="Q7" s="163" t="s">
        <v>152</v>
      </c>
      <c r="R7" s="163" t="s">
        <v>152</v>
      </c>
      <c r="S7" s="163" t="s">
        <v>152</v>
      </c>
      <c r="T7" s="163" t="s">
        <v>152</v>
      </c>
      <c r="U7" s="163" t="s">
        <v>152</v>
      </c>
      <c r="V7" s="163" t="s">
        <v>152</v>
      </c>
      <c r="W7" s="163">
        <v>10</v>
      </c>
      <c r="X7" s="164" t="s">
        <v>12350</v>
      </c>
      <c r="Y7" s="164" t="s">
        <v>11900</v>
      </c>
    </row>
    <row r="8" spans="1:25">
      <c r="A8" s="161" t="s">
        <v>5309</v>
      </c>
      <c r="B8" s="161">
        <v>1</v>
      </c>
      <c r="C8" s="161">
        <v>0</v>
      </c>
      <c r="D8" s="161">
        <v>0</v>
      </c>
      <c r="E8" s="161">
        <v>-51</v>
      </c>
      <c r="F8" s="161" t="s">
        <v>428</v>
      </c>
      <c r="G8" s="161">
        <v>0</v>
      </c>
      <c r="H8" s="161">
        <v>0</v>
      </c>
      <c r="I8" s="161">
        <v>0</v>
      </c>
      <c r="J8" s="161">
        <v>0</v>
      </c>
      <c r="K8" s="161">
        <v>0</v>
      </c>
      <c r="L8" s="161">
        <v>0</v>
      </c>
      <c r="M8" s="161" t="s">
        <v>152</v>
      </c>
      <c r="N8" s="161" t="s">
        <v>152</v>
      </c>
      <c r="O8" s="161" t="s">
        <v>152</v>
      </c>
      <c r="P8" s="161" t="s">
        <v>152</v>
      </c>
      <c r="Q8" s="161" t="s">
        <v>152</v>
      </c>
      <c r="R8" s="161" t="s">
        <v>152</v>
      </c>
      <c r="S8" s="161" t="s">
        <v>152</v>
      </c>
      <c r="T8" s="161" t="s">
        <v>152</v>
      </c>
      <c r="U8" s="161" t="s">
        <v>152</v>
      </c>
      <c r="V8" s="161" t="s">
        <v>152</v>
      </c>
      <c r="W8" s="168">
        <v>2000</v>
      </c>
      <c r="X8" s="162" t="s">
        <v>12178</v>
      </c>
      <c r="Y8" s="162"/>
    </row>
    <row r="9" spans="1:25">
      <c r="A9" s="163" t="s">
        <v>2053</v>
      </c>
      <c r="B9" s="163">
        <v>1</v>
      </c>
      <c r="C9" s="163">
        <v>0</v>
      </c>
      <c r="D9" s="163">
        <v>0</v>
      </c>
      <c r="E9" s="163">
        <v>0</v>
      </c>
      <c r="F9" s="163" t="s">
        <v>428</v>
      </c>
      <c r="G9" s="163">
        <v>0</v>
      </c>
      <c r="H9" s="163">
        <v>0</v>
      </c>
      <c r="I9" s="163">
        <v>0</v>
      </c>
      <c r="J9" s="163">
        <v>75</v>
      </c>
      <c r="K9" s="163">
        <v>0</v>
      </c>
      <c r="L9" s="163">
        <v>0</v>
      </c>
      <c r="M9" s="163" t="s">
        <v>152</v>
      </c>
      <c r="N9" s="163" t="s">
        <v>152</v>
      </c>
      <c r="O9" s="163" t="s">
        <v>152</v>
      </c>
      <c r="P9" s="163" t="s">
        <v>152</v>
      </c>
      <c r="Q9" s="163" t="s">
        <v>152</v>
      </c>
      <c r="R9" s="163" t="s">
        <v>152</v>
      </c>
      <c r="S9" s="163" t="s">
        <v>152</v>
      </c>
      <c r="T9" s="163" t="s">
        <v>152</v>
      </c>
      <c r="U9" s="163" t="s">
        <v>143</v>
      </c>
      <c r="V9" s="163" t="s">
        <v>143</v>
      </c>
      <c r="W9" s="163">
        <v>-600</v>
      </c>
      <c r="X9" s="164" t="s">
        <v>11883</v>
      </c>
      <c r="Y9" s="164"/>
    </row>
    <row r="10" ht="27" spans="1:25">
      <c r="A10" s="161" t="s">
        <v>12351</v>
      </c>
      <c r="B10" s="161">
        <v>1</v>
      </c>
      <c r="C10" s="161">
        <v>0</v>
      </c>
      <c r="D10" s="161">
        <v>0</v>
      </c>
      <c r="E10" s="161">
        <v>0</v>
      </c>
      <c r="F10" s="253" t="s">
        <v>4181</v>
      </c>
      <c r="G10" s="161">
        <v>0</v>
      </c>
      <c r="H10" s="161">
        <v>0</v>
      </c>
      <c r="I10" s="161">
        <v>0</v>
      </c>
      <c r="J10" s="161">
        <v>0</v>
      </c>
      <c r="K10" s="161">
        <v>0</v>
      </c>
      <c r="L10" s="161">
        <v>0</v>
      </c>
      <c r="M10" s="161" t="s">
        <v>152</v>
      </c>
      <c r="N10" s="161" t="s">
        <v>152</v>
      </c>
      <c r="O10" s="161" t="s">
        <v>152</v>
      </c>
      <c r="P10" s="161" t="s">
        <v>152</v>
      </c>
      <c r="Q10" s="161" t="s">
        <v>152</v>
      </c>
      <c r="R10" s="161" t="s">
        <v>152</v>
      </c>
      <c r="S10" s="161" t="s">
        <v>152</v>
      </c>
      <c r="T10" s="161" t="s">
        <v>152</v>
      </c>
      <c r="U10" s="161" t="s">
        <v>152</v>
      </c>
      <c r="V10" s="161" t="s">
        <v>152</v>
      </c>
      <c r="W10" s="161" t="s">
        <v>428</v>
      </c>
      <c r="X10" s="162" t="s">
        <v>11802</v>
      </c>
      <c r="Y10" s="162" t="s">
        <v>12352</v>
      </c>
    </row>
    <row r="11" ht="27" spans="1:25">
      <c r="A11" s="163" t="s">
        <v>4997</v>
      </c>
      <c r="B11" s="163">
        <v>1</v>
      </c>
      <c r="C11" s="163">
        <v>0</v>
      </c>
      <c r="D11" s="163">
        <v>0</v>
      </c>
      <c r="E11" s="163">
        <v>0</v>
      </c>
      <c r="F11" s="254" t="s">
        <v>4237</v>
      </c>
      <c r="G11" s="163">
        <v>0</v>
      </c>
      <c r="H11" s="163">
        <v>0</v>
      </c>
      <c r="I11" s="163">
        <v>0</v>
      </c>
      <c r="J11" s="163">
        <v>0</v>
      </c>
      <c r="K11" s="163">
        <v>0</v>
      </c>
      <c r="L11" s="163">
        <v>0</v>
      </c>
      <c r="M11" s="163" t="s">
        <v>152</v>
      </c>
      <c r="N11" s="163" t="s">
        <v>152</v>
      </c>
      <c r="O11" s="163" t="s">
        <v>152</v>
      </c>
      <c r="P11" s="163" t="s">
        <v>152</v>
      </c>
      <c r="Q11" s="163" t="s">
        <v>152</v>
      </c>
      <c r="R11" s="163" t="s">
        <v>152</v>
      </c>
      <c r="S11" s="163" t="s">
        <v>152</v>
      </c>
      <c r="T11" s="163" t="s">
        <v>152</v>
      </c>
      <c r="U11" s="163" t="s">
        <v>152</v>
      </c>
      <c r="V11" s="163" t="s">
        <v>152</v>
      </c>
      <c r="W11" s="163" t="s">
        <v>428</v>
      </c>
      <c r="X11" s="164" t="s">
        <v>10502</v>
      </c>
      <c r="Y11" s="164" t="s">
        <v>12353</v>
      </c>
    </row>
    <row r="12" ht="27" spans="1:25">
      <c r="A12" s="161" t="s">
        <v>12354</v>
      </c>
      <c r="B12" s="161">
        <v>1</v>
      </c>
      <c r="C12" s="161">
        <v>0</v>
      </c>
      <c r="D12" s="161">
        <v>0</v>
      </c>
      <c r="E12" s="161">
        <v>0</v>
      </c>
      <c r="F12" s="253" t="s">
        <v>4181</v>
      </c>
      <c r="G12" s="161">
        <v>0</v>
      </c>
      <c r="H12" s="161">
        <v>0</v>
      </c>
      <c r="I12" s="161">
        <v>0</v>
      </c>
      <c r="J12" s="161">
        <v>0</v>
      </c>
      <c r="K12" s="161">
        <v>0</v>
      </c>
      <c r="L12" s="161">
        <v>0</v>
      </c>
      <c r="M12" s="161" t="s">
        <v>152</v>
      </c>
      <c r="N12" s="161" t="s">
        <v>152</v>
      </c>
      <c r="O12" s="161" t="s">
        <v>152</v>
      </c>
      <c r="P12" s="161" t="s">
        <v>152</v>
      </c>
      <c r="Q12" s="161" t="s">
        <v>152</v>
      </c>
      <c r="R12" s="161" t="s">
        <v>152</v>
      </c>
      <c r="S12" s="161" t="s">
        <v>152</v>
      </c>
      <c r="T12" s="161" t="s">
        <v>152</v>
      </c>
      <c r="U12" s="161" t="s">
        <v>152</v>
      </c>
      <c r="V12" s="161" t="s">
        <v>152</v>
      </c>
      <c r="W12" s="161" t="s">
        <v>428</v>
      </c>
      <c r="X12" s="162" t="s">
        <v>11802</v>
      </c>
      <c r="Y12" s="162" t="s">
        <v>12355</v>
      </c>
    </row>
    <row r="13" spans="1:25">
      <c r="A13" s="163" t="s">
        <v>12356</v>
      </c>
      <c r="B13" s="163">
        <v>1</v>
      </c>
      <c r="C13" s="163">
        <v>0</v>
      </c>
      <c r="D13" s="163">
        <v>0</v>
      </c>
      <c r="E13" s="163">
        <v>0</v>
      </c>
      <c r="F13" s="254" t="s">
        <v>4181</v>
      </c>
      <c r="G13" s="163">
        <v>0</v>
      </c>
      <c r="H13" s="163">
        <v>0</v>
      </c>
      <c r="I13" s="163">
        <v>0</v>
      </c>
      <c r="J13" s="163">
        <v>0</v>
      </c>
      <c r="K13" s="163">
        <v>0</v>
      </c>
      <c r="L13" s="163">
        <v>0</v>
      </c>
      <c r="M13" s="163" t="s">
        <v>152</v>
      </c>
      <c r="N13" s="163" t="s">
        <v>152</v>
      </c>
      <c r="O13" s="163" t="s">
        <v>152</v>
      </c>
      <c r="P13" s="163" t="s">
        <v>152</v>
      </c>
      <c r="Q13" s="163" t="s">
        <v>152</v>
      </c>
      <c r="R13" s="163" t="s">
        <v>152</v>
      </c>
      <c r="S13" s="163" t="s">
        <v>152</v>
      </c>
      <c r="T13" s="163" t="s">
        <v>152</v>
      </c>
      <c r="U13" s="163" t="s">
        <v>143</v>
      </c>
      <c r="V13" s="163" t="s">
        <v>143</v>
      </c>
      <c r="W13" s="163" t="s">
        <v>428</v>
      </c>
      <c r="X13" s="164" t="s">
        <v>12357</v>
      </c>
      <c r="Y13" s="164" t="s">
        <v>8061</v>
      </c>
    </row>
    <row r="14" ht="27" spans="1:25">
      <c r="A14" s="161" t="s">
        <v>8517</v>
      </c>
      <c r="B14" s="161">
        <v>2</v>
      </c>
      <c r="C14" s="161">
        <v>0</v>
      </c>
      <c r="D14" s="161">
        <v>0</v>
      </c>
      <c r="E14" s="161">
        <v>20</v>
      </c>
      <c r="F14" s="161" t="s">
        <v>428</v>
      </c>
      <c r="G14" s="161">
        <v>0</v>
      </c>
      <c r="H14" s="161">
        <v>0</v>
      </c>
      <c r="I14" s="161">
        <v>0</v>
      </c>
      <c r="J14" s="161">
        <v>0</v>
      </c>
      <c r="K14" s="161">
        <v>0</v>
      </c>
      <c r="L14" s="161">
        <v>5</v>
      </c>
      <c r="M14" s="161" t="s">
        <v>152</v>
      </c>
      <c r="N14" s="161" t="s">
        <v>152</v>
      </c>
      <c r="O14" s="161" t="s">
        <v>152</v>
      </c>
      <c r="P14" s="161" t="s">
        <v>152</v>
      </c>
      <c r="Q14" s="161" t="s">
        <v>152</v>
      </c>
      <c r="R14" s="161" t="s">
        <v>152</v>
      </c>
      <c r="S14" s="161" t="s">
        <v>152</v>
      </c>
      <c r="T14" s="161" t="s">
        <v>152</v>
      </c>
      <c r="U14" s="161" t="s">
        <v>152</v>
      </c>
      <c r="V14" s="161" t="s">
        <v>152</v>
      </c>
      <c r="W14" s="161">
        <v>250</v>
      </c>
      <c r="X14" s="162" t="s">
        <v>12358</v>
      </c>
      <c r="Y14" s="162" t="s">
        <v>12359</v>
      </c>
    </row>
    <row r="15" ht="40.5" spans="1:25">
      <c r="A15" s="170" t="s">
        <v>6226</v>
      </c>
      <c r="B15" s="170">
        <v>2</v>
      </c>
      <c r="C15" s="170">
        <v>0</v>
      </c>
      <c r="D15" s="170">
        <v>0</v>
      </c>
      <c r="E15" s="170">
        <v>-77</v>
      </c>
      <c r="F15" s="170" t="s">
        <v>428</v>
      </c>
      <c r="G15" s="170">
        <v>0</v>
      </c>
      <c r="H15" s="170">
        <v>0</v>
      </c>
      <c r="I15" s="170">
        <v>0</v>
      </c>
      <c r="J15" s="170">
        <v>0</v>
      </c>
      <c r="K15" s="170">
        <v>0</v>
      </c>
      <c r="L15" s="170">
        <v>0</v>
      </c>
      <c r="M15" s="170" t="s">
        <v>152</v>
      </c>
      <c r="N15" s="170" t="s">
        <v>152</v>
      </c>
      <c r="O15" s="170" t="s">
        <v>152</v>
      </c>
      <c r="P15" s="170" t="s">
        <v>152</v>
      </c>
      <c r="Q15" s="170" t="s">
        <v>152</v>
      </c>
      <c r="R15" s="170" t="s">
        <v>152</v>
      </c>
      <c r="S15" s="170" t="s">
        <v>152</v>
      </c>
      <c r="T15" s="170" t="s">
        <v>152</v>
      </c>
      <c r="U15" s="170" t="s">
        <v>152</v>
      </c>
      <c r="V15" s="170" t="s">
        <v>152</v>
      </c>
      <c r="W15" s="196">
        <v>-6000</v>
      </c>
      <c r="X15" s="164" t="s">
        <v>12360</v>
      </c>
      <c r="Y15" s="197" t="s">
        <v>11926</v>
      </c>
    </row>
    <row r="16" spans="1:25">
      <c r="A16" s="161" t="s">
        <v>12361</v>
      </c>
      <c r="B16" s="161">
        <v>2</v>
      </c>
      <c r="C16" s="161">
        <v>0</v>
      </c>
      <c r="D16" s="161">
        <v>0</v>
      </c>
      <c r="E16" s="161">
        <v>0</v>
      </c>
      <c r="F16" s="161" t="s">
        <v>428</v>
      </c>
      <c r="G16" s="161">
        <v>0</v>
      </c>
      <c r="H16" s="161">
        <v>0</v>
      </c>
      <c r="I16" s="161">
        <v>10</v>
      </c>
      <c r="J16" s="161">
        <v>0</v>
      </c>
      <c r="K16" s="161">
        <v>0</v>
      </c>
      <c r="L16" s="161">
        <v>0</v>
      </c>
      <c r="M16" s="161" t="s">
        <v>152</v>
      </c>
      <c r="N16" s="161" t="s">
        <v>152</v>
      </c>
      <c r="O16" s="161" t="s">
        <v>152</v>
      </c>
      <c r="P16" s="161" t="s">
        <v>152</v>
      </c>
      <c r="Q16" s="161" t="s">
        <v>152</v>
      </c>
      <c r="R16" s="161" t="s">
        <v>152</v>
      </c>
      <c r="S16" s="161" t="s">
        <v>152</v>
      </c>
      <c r="T16" s="161" t="s">
        <v>152</v>
      </c>
      <c r="U16" s="161" t="s">
        <v>152</v>
      </c>
      <c r="V16" s="161" t="s">
        <v>152</v>
      </c>
      <c r="W16" s="161">
        <v>-75</v>
      </c>
      <c r="X16" s="162" t="s">
        <v>12362</v>
      </c>
      <c r="Y16" s="162" t="s">
        <v>12363</v>
      </c>
    </row>
    <row r="17" spans="1:25">
      <c r="A17" s="163" t="s">
        <v>8483</v>
      </c>
      <c r="B17" s="163">
        <v>2</v>
      </c>
      <c r="C17" s="163">
        <v>0</v>
      </c>
      <c r="D17" s="163">
        <v>0</v>
      </c>
      <c r="E17" s="163">
        <v>0</v>
      </c>
      <c r="F17" s="163" t="s">
        <v>428</v>
      </c>
      <c r="G17" s="163">
        <v>0</v>
      </c>
      <c r="H17" s="163">
        <v>0</v>
      </c>
      <c r="I17" s="163">
        <v>0</v>
      </c>
      <c r="J17" s="163">
        <v>0</v>
      </c>
      <c r="K17" s="163">
        <v>0</v>
      </c>
      <c r="L17" s="163">
        <v>0</v>
      </c>
      <c r="M17" s="163" t="s">
        <v>152</v>
      </c>
      <c r="N17" s="163" t="s">
        <v>152</v>
      </c>
      <c r="O17" s="163" t="s">
        <v>152</v>
      </c>
      <c r="P17" s="163" t="s">
        <v>152</v>
      </c>
      <c r="Q17" s="163" t="s">
        <v>152</v>
      </c>
      <c r="R17" s="163" t="s">
        <v>152</v>
      </c>
      <c r="S17" s="163" t="s">
        <v>152</v>
      </c>
      <c r="T17" s="163" t="s">
        <v>152</v>
      </c>
      <c r="U17" s="163" t="s">
        <v>152</v>
      </c>
      <c r="V17" s="163" t="s">
        <v>152</v>
      </c>
      <c r="W17" s="163">
        <v>-150</v>
      </c>
      <c r="X17" s="164" t="s">
        <v>12364</v>
      </c>
      <c r="Y17" s="164" t="s">
        <v>12365</v>
      </c>
    </row>
    <row r="18" spans="1:25">
      <c r="A18" s="161" t="s">
        <v>12366</v>
      </c>
      <c r="B18" s="161">
        <v>2</v>
      </c>
      <c r="C18" s="161">
        <v>2</v>
      </c>
      <c r="D18" s="161">
        <v>2</v>
      </c>
      <c r="E18" s="161">
        <v>-22</v>
      </c>
      <c r="F18" s="253" t="s">
        <v>4181</v>
      </c>
      <c r="G18" s="161">
        <v>0</v>
      </c>
      <c r="H18" s="161">
        <v>0</v>
      </c>
      <c r="I18" s="161">
        <v>0</v>
      </c>
      <c r="J18" s="161">
        <v>0</v>
      </c>
      <c r="K18" s="161">
        <v>0</v>
      </c>
      <c r="L18" s="161">
        <v>0</v>
      </c>
      <c r="M18" s="161" t="s">
        <v>152</v>
      </c>
      <c r="N18" s="161" t="s">
        <v>152</v>
      </c>
      <c r="O18" s="161" t="s">
        <v>152</v>
      </c>
      <c r="P18" s="161" t="s">
        <v>152</v>
      </c>
      <c r="Q18" s="161" t="s">
        <v>152</v>
      </c>
      <c r="R18" s="161" t="s">
        <v>152</v>
      </c>
      <c r="S18" s="161" t="s">
        <v>152</v>
      </c>
      <c r="T18" s="161" t="s">
        <v>152</v>
      </c>
      <c r="U18" s="161" t="s">
        <v>152</v>
      </c>
      <c r="V18" s="161" t="s">
        <v>152</v>
      </c>
      <c r="W18" s="161" t="s">
        <v>428</v>
      </c>
      <c r="X18" s="162" t="s">
        <v>12367</v>
      </c>
      <c r="Y18" s="162" t="s">
        <v>12368</v>
      </c>
    </row>
    <row r="19" spans="1:25">
      <c r="A19" s="163" t="s">
        <v>4973</v>
      </c>
      <c r="B19" s="163">
        <v>2</v>
      </c>
      <c r="C19" s="163">
        <v>0</v>
      </c>
      <c r="D19" s="163">
        <v>48</v>
      </c>
      <c r="E19" s="163">
        <v>0</v>
      </c>
      <c r="F19" s="254" t="s">
        <v>4181</v>
      </c>
      <c r="G19" s="163">
        <v>0</v>
      </c>
      <c r="H19" s="163">
        <v>0</v>
      </c>
      <c r="I19" s="163">
        <v>0</v>
      </c>
      <c r="J19" s="163">
        <v>0</v>
      </c>
      <c r="K19" s="163">
        <v>0</v>
      </c>
      <c r="L19" s="163">
        <v>0</v>
      </c>
      <c r="M19" s="163" t="s">
        <v>143</v>
      </c>
      <c r="N19" s="163" t="s">
        <v>143</v>
      </c>
      <c r="O19" s="163" t="s">
        <v>143</v>
      </c>
      <c r="P19" s="163" t="s">
        <v>143</v>
      </c>
      <c r="Q19" s="163" t="s">
        <v>143</v>
      </c>
      <c r="R19" s="163" t="s">
        <v>143</v>
      </c>
      <c r="S19" s="163" t="s">
        <v>143</v>
      </c>
      <c r="T19" s="163" t="s">
        <v>152</v>
      </c>
      <c r="U19" s="163" t="s">
        <v>143</v>
      </c>
      <c r="V19" s="163" t="s">
        <v>143</v>
      </c>
      <c r="W19" s="163" t="s">
        <v>10858</v>
      </c>
      <c r="X19" s="164" t="s">
        <v>10502</v>
      </c>
      <c r="Y19" s="164" t="s">
        <v>8061</v>
      </c>
    </row>
    <row r="20" spans="1:25">
      <c r="A20" s="161" t="s">
        <v>4789</v>
      </c>
      <c r="B20" s="161">
        <v>3</v>
      </c>
      <c r="C20" s="161">
        <v>0</v>
      </c>
      <c r="D20" s="161">
        <v>0</v>
      </c>
      <c r="E20" s="161">
        <v>-24</v>
      </c>
      <c r="F20" s="161" t="s">
        <v>428</v>
      </c>
      <c r="G20" s="161">
        <v>0</v>
      </c>
      <c r="H20" s="161">
        <v>0</v>
      </c>
      <c r="I20" s="161">
        <v>0</v>
      </c>
      <c r="J20" s="161">
        <v>0</v>
      </c>
      <c r="K20" s="161">
        <v>0</v>
      </c>
      <c r="L20" s="161">
        <v>0</v>
      </c>
      <c r="M20" s="161" t="s">
        <v>152</v>
      </c>
      <c r="N20" s="161" t="s">
        <v>152</v>
      </c>
      <c r="O20" s="161" t="s">
        <v>152</v>
      </c>
      <c r="P20" s="161" t="s">
        <v>152</v>
      </c>
      <c r="Q20" s="161" t="s">
        <v>152</v>
      </c>
      <c r="R20" s="161" t="s">
        <v>152</v>
      </c>
      <c r="S20" s="161" t="s">
        <v>152</v>
      </c>
      <c r="T20" s="161" t="s">
        <v>152</v>
      </c>
      <c r="U20" s="161" t="s">
        <v>152</v>
      </c>
      <c r="V20" s="161" t="s">
        <v>152</v>
      </c>
      <c r="W20" s="161">
        <v>300</v>
      </c>
      <c r="X20" s="162" t="s">
        <v>12369</v>
      </c>
      <c r="Y20" s="162" t="s">
        <v>11926</v>
      </c>
    </row>
    <row r="21" spans="1:25">
      <c r="A21" s="163" t="s">
        <v>12370</v>
      </c>
      <c r="B21" s="163">
        <v>3</v>
      </c>
      <c r="C21" s="163">
        <v>0</v>
      </c>
      <c r="D21" s="163">
        <v>0</v>
      </c>
      <c r="E21" s="163">
        <v>-24</v>
      </c>
      <c r="F21" s="255" t="s">
        <v>4181</v>
      </c>
      <c r="G21" s="163">
        <v>0</v>
      </c>
      <c r="H21" s="163">
        <v>0</v>
      </c>
      <c r="I21" s="163">
        <v>0</v>
      </c>
      <c r="J21" s="163">
        <v>0</v>
      </c>
      <c r="K21" s="163">
        <v>0</v>
      </c>
      <c r="L21" s="163">
        <v>0</v>
      </c>
      <c r="M21" s="163" t="s">
        <v>152</v>
      </c>
      <c r="N21" s="163" t="s">
        <v>152</v>
      </c>
      <c r="O21" s="163" t="s">
        <v>152</v>
      </c>
      <c r="P21" s="163" t="s">
        <v>152</v>
      </c>
      <c r="Q21" s="163" t="s">
        <v>152</v>
      </c>
      <c r="R21" s="163" t="s">
        <v>152</v>
      </c>
      <c r="S21" s="163" t="s">
        <v>152</v>
      </c>
      <c r="T21" s="163" t="s">
        <v>152</v>
      </c>
      <c r="U21" s="163" t="s">
        <v>143</v>
      </c>
      <c r="V21" s="163" t="s">
        <v>143</v>
      </c>
      <c r="W21" s="163" t="s">
        <v>2491</v>
      </c>
      <c r="X21" s="164" t="s">
        <v>12371</v>
      </c>
      <c r="Y21" s="164" t="s">
        <v>11926</v>
      </c>
    </row>
    <row r="22" spans="1:25">
      <c r="A22" s="161" t="s">
        <v>8960</v>
      </c>
      <c r="B22" s="161">
        <v>3</v>
      </c>
      <c r="C22" s="161">
        <v>0</v>
      </c>
      <c r="D22" s="161">
        <v>0</v>
      </c>
      <c r="E22" s="161">
        <v>0</v>
      </c>
      <c r="F22" s="252" t="s">
        <v>4181</v>
      </c>
      <c r="G22" s="161">
        <v>0</v>
      </c>
      <c r="H22" s="161">
        <v>0</v>
      </c>
      <c r="I22" s="161">
        <v>50</v>
      </c>
      <c r="J22" s="161">
        <v>0</v>
      </c>
      <c r="K22" s="161">
        <v>0</v>
      </c>
      <c r="L22" s="161">
        <v>0</v>
      </c>
      <c r="M22" s="161" t="s">
        <v>152</v>
      </c>
      <c r="N22" s="161" t="s">
        <v>152</v>
      </c>
      <c r="O22" s="161" t="s">
        <v>152</v>
      </c>
      <c r="P22" s="161" t="s">
        <v>152</v>
      </c>
      <c r="Q22" s="161" t="s">
        <v>152</v>
      </c>
      <c r="R22" s="161" t="s">
        <v>152</v>
      </c>
      <c r="S22" s="161" t="s">
        <v>152</v>
      </c>
      <c r="T22" s="161" t="s">
        <v>152</v>
      </c>
      <c r="U22" s="161" t="s">
        <v>152</v>
      </c>
      <c r="V22" s="161" t="s">
        <v>152</v>
      </c>
      <c r="W22" s="161" t="s">
        <v>428</v>
      </c>
      <c r="X22" s="162" t="s">
        <v>12372</v>
      </c>
      <c r="Y22" s="162"/>
    </row>
    <row r="23" spans="1:25">
      <c r="A23" s="163" t="s">
        <v>12373</v>
      </c>
      <c r="B23" s="163">
        <v>3</v>
      </c>
      <c r="C23" s="163">
        <v>0</v>
      </c>
      <c r="D23" s="163">
        <v>0</v>
      </c>
      <c r="E23" s="163">
        <v>-18</v>
      </c>
      <c r="F23" s="163" t="s">
        <v>428</v>
      </c>
      <c r="G23" s="163">
        <v>0</v>
      </c>
      <c r="H23" s="163">
        <v>0</v>
      </c>
      <c r="I23" s="163">
        <v>0</v>
      </c>
      <c r="J23" s="163">
        <v>0</v>
      </c>
      <c r="K23" s="163">
        <v>0</v>
      </c>
      <c r="L23" s="163">
        <v>0</v>
      </c>
      <c r="M23" s="163" t="s">
        <v>152</v>
      </c>
      <c r="N23" s="163" t="s">
        <v>152</v>
      </c>
      <c r="O23" s="163" t="s">
        <v>152</v>
      </c>
      <c r="P23" s="163" t="s">
        <v>152</v>
      </c>
      <c r="Q23" s="163" t="s">
        <v>152</v>
      </c>
      <c r="R23" s="163" t="s">
        <v>152</v>
      </c>
      <c r="S23" s="163" t="s">
        <v>152</v>
      </c>
      <c r="T23" s="163" t="s">
        <v>152</v>
      </c>
      <c r="U23" s="163" t="s">
        <v>152</v>
      </c>
      <c r="V23" s="163" t="s">
        <v>152</v>
      </c>
      <c r="W23" s="163">
        <v>-249</v>
      </c>
      <c r="X23" s="164" t="s">
        <v>12033</v>
      </c>
      <c r="Y23" s="164" t="s">
        <v>11926</v>
      </c>
    </row>
    <row r="24" spans="1:25">
      <c r="A24" s="161" t="s">
        <v>12374</v>
      </c>
      <c r="B24" s="161">
        <v>3</v>
      </c>
      <c r="C24" s="161">
        <v>0</v>
      </c>
      <c r="D24" s="161">
        <v>0</v>
      </c>
      <c r="E24" s="161">
        <v>-30</v>
      </c>
      <c r="F24" s="161" t="s">
        <v>428</v>
      </c>
      <c r="G24" s="161">
        <v>0</v>
      </c>
      <c r="H24" s="161">
        <v>0</v>
      </c>
      <c r="I24" s="161">
        <v>0</v>
      </c>
      <c r="J24" s="161">
        <v>0</v>
      </c>
      <c r="K24" s="161">
        <v>0</v>
      </c>
      <c r="L24" s="161">
        <v>0</v>
      </c>
      <c r="M24" s="161" t="s">
        <v>152</v>
      </c>
      <c r="N24" s="161" t="s">
        <v>152</v>
      </c>
      <c r="O24" s="161" t="s">
        <v>152</v>
      </c>
      <c r="P24" s="161" t="s">
        <v>152</v>
      </c>
      <c r="Q24" s="161" t="s">
        <v>152</v>
      </c>
      <c r="R24" s="161" t="s">
        <v>152</v>
      </c>
      <c r="S24" s="161" t="s">
        <v>152</v>
      </c>
      <c r="T24" s="161" t="s">
        <v>152</v>
      </c>
      <c r="U24" s="161" t="s">
        <v>152</v>
      </c>
      <c r="V24" s="161" t="s">
        <v>152</v>
      </c>
      <c r="W24" s="161">
        <v>-75</v>
      </c>
      <c r="X24" s="162" t="s">
        <v>12375</v>
      </c>
      <c r="Y24" s="162" t="s">
        <v>11926</v>
      </c>
    </row>
    <row r="25" spans="1:25">
      <c r="A25" s="161" t="s">
        <v>5150</v>
      </c>
      <c r="B25" s="161">
        <v>3</v>
      </c>
      <c r="C25" s="161">
        <v>0</v>
      </c>
      <c r="D25" s="161">
        <v>0</v>
      </c>
      <c r="E25" s="161">
        <v>0</v>
      </c>
      <c r="F25" s="161" t="s">
        <v>428</v>
      </c>
      <c r="G25" s="161">
        <v>0</v>
      </c>
      <c r="H25" s="161">
        <v>0</v>
      </c>
      <c r="I25" s="161">
        <v>0</v>
      </c>
      <c r="J25" s="161">
        <v>0</v>
      </c>
      <c r="K25" s="161">
        <v>0</v>
      </c>
      <c r="L25" s="161">
        <v>0</v>
      </c>
      <c r="M25" s="161" t="s">
        <v>152</v>
      </c>
      <c r="N25" s="161" t="s">
        <v>152</v>
      </c>
      <c r="O25" s="161" t="s">
        <v>152</v>
      </c>
      <c r="P25" s="161" t="s">
        <v>152</v>
      </c>
      <c r="Q25" s="161" t="s">
        <v>152</v>
      </c>
      <c r="R25" s="161" t="s">
        <v>152</v>
      </c>
      <c r="S25" s="161" t="s">
        <v>152</v>
      </c>
      <c r="T25" s="161" t="s">
        <v>152</v>
      </c>
      <c r="U25" s="161" t="s">
        <v>152</v>
      </c>
      <c r="V25" s="161" t="s">
        <v>152</v>
      </c>
      <c r="W25" s="161">
        <v>800</v>
      </c>
      <c r="X25" s="162" t="s">
        <v>12324</v>
      </c>
      <c r="Y25" s="162"/>
    </row>
    <row r="26" spans="1:25">
      <c r="A26" s="161" t="s">
        <v>12376</v>
      </c>
      <c r="B26" s="161">
        <v>3</v>
      </c>
      <c r="C26" s="161">
        <v>0</v>
      </c>
      <c r="D26" s="161">
        <v>0</v>
      </c>
      <c r="E26" s="161">
        <v>20</v>
      </c>
      <c r="F26" s="161" t="s">
        <v>428</v>
      </c>
      <c r="G26" s="161">
        <v>0</v>
      </c>
      <c r="H26" s="161">
        <v>0</v>
      </c>
      <c r="I26" s="161">
        <v>0</v>
      </c>
      <c r="J26" s="161">
        <v>0</v>
      </c>
      <c r="K26" s="161">
        <v>0</v>
      </c>
      <c r="L26" s="161">
        <v>0</v>
      </c>
      <c r="M26" s="161" t="s">
        <v>152</v>
      </c>
      <c r="N26" s="161" t="s">
        <v>152</v>
      </c>
      <c r="O26" s="161" t="s">
        <v>152</v>
      </c>
      <c r="P26" s="161" t="s">
        <v>152</v>
      </c>
      <c r="Q26" s="161" t="s">
        <v>152</v>
      </c>
      <c r="R26" s="161" t="s">
        <v>152</v>
      </c>
      <c r="S26" s="161" t="s">
        <v>152</v>
      </c>
      <c r="T26" s="161" t="s">
        <v>152</v>
      </c>
      <c r="U26" s="161" t="s">
        <v>152</v>
      </c>
      <c r="V26" s="161" t="s">
        <v>152</v>
      </c>
      <c r="W26" s="161" t="s">
        <v>428</v>
      </c>
      <c r="X26" s="162" t="s">
        <v>12377</v>
      </c>
      <c r="Y26" s="162"/>
    </row>
    <row r="27" spans="1:25">
      <c r="A27" s="163" t="s">
        <v>1946</v>
      </c>
      <c r="B27" s="163">
        <v>3</v>
      </c>
      <c r="C27" s="163">
        <v>0</v>
      </c>
      <c r="D27" s="163">
        <v>0</v>
      </c>
      <c r="E27" s="163">
        <v>-68</v>
      </c>
      <c r="F27" s="163" t="s">
        <v>428</v>
      </c>
      <c r="G27" s="163">
        <v>0</v>
      </c>
      <c r="H27" s="163">
        <v>0</v>
      </c>
      <c r="I27" s="163">
        <v>0</v>
      </c>
      <c r="J27" s="163">
        <v>0</v>
      </c>
      <c r="K27" s="163">
        <v>0</v>
      </c>
      <c r="L27" s="163">
        <v>0</v>
      </c>
      <c r="M27" s="163" t="s">
        <v>152</v>
      </c>
      <c r="N27" s="163" t="s">
        <v>152</v>
      </c>
      <c r="O27" s="163" t="s">
        <v>152</v>
      </c>
      <c r="P27" s="163" t="s">
        <v>152</v>
      </c>
      <c r="Q27" s="163" t="s">
        <v>152</v>
      </c>
      <c r="R27" s="163" t="s">
        <v>152</v>
      </c>
      <c r="S27" s="163" t="s">
        <v>152</v>
      </c>
      <c r="T27" s="163" t="s">
        <v>152</v>
      </c>
      <c r="U27" s="163" t="s">
        <v>152</v>
      </c>
      <c r="V27" s="163" t="s">
        <v>152</v>
      </c>
      <c r="W27" s="163">
        <v>-582</v>
      </c>
      <c r="X27" s="164" t="s">
        <v>12378</v>
      </c>
      <c r="Y27" s="164" t="s">
        <v>11926</v>
      </c>
    </row>
    <row r="28" ht="40.5" spans="1:25">
      <c r="A28" s="161" t="s">
        <v>12379</v>
      </c>
      <c r="B28" s="161">
        <v>3</v>
      </c>
      <c r="C28" s="161">
        <v>0</v>
      </c>
      <c r="D28" s="161">
        <v>0</v>
      </c>
      <c r="E28" s="161">
        <v>0</v>
      </c>
      <c r="F28" s="253" t="s">
        <v>4196</v>
      </c>
      <c r="G28" s="161">
        <v>0</v>
      </c>
      <c r="H28" s="161">
        <v>0</v>
      </c>
      <c r="I28" s="161">
        <v>0</v>
      </c>
      <c r="J28" s="161">
        <v>0</v>
      </c>
      <c r="K28" s="161">
        <v>0</v>
      </c>
      <c r="L28" s="161">
        <v>100</v>
      </c>
      <c r="M28" s="161" t="s">
        <v>152</v>
      </c>
      <c r="N28" s="161" t="s">
        <v>152</v>
      </c>
      <c r="O28" s="161" t="s">
        <v>152</v>
      </c>
      <c r="P28" s="161" t="s">
        <v>152</v>
      </c>
      <c r="Q28" s="161" t="s">
        <v>152</v>
      </c>
      <c r="R28" s="161" t="s">
        <v>152</v>
      </c>
      <c r="S28" s="161" t="s">
        <v>152</v>
      </c>
      <c r="T28" s="161" t="s">
        <v>152</v>
      </c>
      <c r="U28" s="161" t="s">
        <v>143</v>
      </c>
      <c r="V28" s="161" t="s">
        <v>143</v>
      </c>
      <c r="W28" s="168">
        <v>8000</v>
      </c>
      <c r="X28" s="162" t="s">
        <v>10502</v>
      </c>
      <c r="Y28" s="162" t="s">
        <v>12380</v>
      </c>
    </row>
    <row r="29" ht="27" spans="1:25">
      <c r="A29" s="163" t="s">
        <v>5012</v>
      </c>
      <c r="B29" s="163">
        <v>3</v>
      </c>
      <c r="C29" s="163">
        <v>0</v>
      </c>
      <c r="D29" s="163">
        <v>0</v>
      </c>
      <c r="E29" s="163">
        <v>0</v>
      </c>
      <c r="F29" s="254" t="s">
        <v>4237</v>
      </c>
      <c r="G29" s="163">
        <v>0</v>
      </c>
      <c r="H29" s="163">
        <v>0</v>
      </c>
      <c r="I29" s="163">
        <v>0</v>
      </c>
      <c r="J29" s="163">
        <v>0</v>
      </c>
      <c r="K29" s="163">
        <v>0</v>
      </c>
      <c r="L29" s="163">
        <v>0</v>
      </c>
      <c r="M29" s="163" t="s">
        <v>152</v>
      </c>
      <c r="N29" s="163" t="s">
        <v>152</v>
      </c>
      <c r="O29" s="163" t="s">
        <v>152</v>
      </c>
      <c r="P29" s="163" t="s">
        <v>152</v>
      </c>
      <c r="Q29" s="163" t="s">
        <v>152</v>
      </c>
      <c r="R29" s="163" t="s">
        <v>152</v>
      </c>
      <c r="S29" s="163" t="s">
        <v>152</v>
      </c>
      <c r="T29" s="163" t="s">
        <v>152</v>
      </c>
      <c r="U29" s="163" t="s">
        <v>152</v>
      </c>
      <c r="V29" s="163" t="s">
        <v>152</v>
      </c>
      <c r="W29" s="163" t="s">
        <v>10858</v>
      </c>
      <c r="X29" s="164" t="s">
        <v>10502</v>
      </c>
      <c r="Y29" s="164" t="s">
        <v>12381</v>
      </c>
    </row>
    <row r="30" spans="1:25">
      <c r="A30" s="161" t="s">
        <v>12382</v>
      </c>
      <c r="B30" s="161">
        <v>3</v>
      </c>
      <c r="C30" s="161">
        <v>0</v>
      </c>
      <c r="D30" s="161">
        <v>0</v>
      </c>
      <c r="E30" s="161">
        <v>-70</v>
      </c>
      <c r="F30" s="252" t="s">
        <v>4181</v>
      </c>
      <c r="G30" s="161">
        <v>0</v>
      </c>
      <c r="H30" s="161">
        <v>0</v>
      </c>
      <c r="I30" s="161">
        <v>0</v>
      </c>
      <c r="J30" s="161">
        <v>0</v>
      </c>
      <c r="K30" s="161">
        <v>0</v>
      </c>
      <c r="L30" s="161">
        <v>0</v>
      </c>
      <c r="M30" s="161" t="s">
        <v>152</v>
      </c>
      <c r="N30" s="161" t="s">
        <v>152</v>
      </c>
      <c r="O30" s="161" t="s">
        <v>152</v>
      </c>
      <c r="P30" s="161" t="s">
        <v>152</v>
      </c>
      <c r="Q30" s="161" t="s">
        <v>152</v>
      </c>
      <c r="R30" s="161" t="s">
        <v>152</v>
      </c>
      <c r="S30" s="161" t="s">
        <v>152</v>
      </c>
      <c r="T30" s="161" t="s">
        <v>152</v>
      </c>
      <c r="U30" s="161" t="s">
        <v>152</v>
      </c>
      <c r="V30" s="161" t="s">
        <v>152</v>
      </c>
      <c r="W30" s="161">
        <v>-600</v>
      </c>
      <c r="X30" s="162" t="s">
        <v>12383</v>
      </c>
      <c r="Y30" s="162"/>
    </row>
    <row r="31" spans="1:25">
      <c r="A31" s="163" t="s">
        <v>9732</v>
      </c>
      <c r="B31" s="163">
        <v>4</v>
      </c>
      <c r="C31" s="163">
        <v>0</v>
      </c>
      <c r="D31" s="163">
        <v>0</v>
      </c>
      <c r="E31" s="163">
        <v>28</v>
      </c>
      <c r="F31" s="255" t="s">
        <v>4181</v>
      </c>
      <c r="G31" s="163">
        <v>0</v>
      </c>
      <c r="H31" s="163">
        <v>0</v>
      </c>
      <c r="I31" s="163">
        <v>0</v>
      </c>
      <c r="J31" s="163">
        <v>0</v>
      </c>
      <c r="K31" s="163">
        <v>0</v>
      </c>
      <c r="L31" s="163">
        <v>0</v>
      </c>
      <c r="M31" s="163" t="s">
        <v>152</v>
      </c>
      <c r="N31" s="163" t="s">
        <v>152</v>
      </c>
      <c r="O31" s="163" t="s">
        <v>152</v>
      </c>
      <c r="P31" s="163" t="s">
        <v>152</v>
      </c>
      <c r="Q31" s="163" t="s">
        <v>152</v>
      </c>
      <c r="R31" s="163" t="s">
        <v>152</v>
      </c>
      <c r="S31" s="163" t="s">
        <v>152</v>
      </c>
      <c r="T31" s="163" t="s">
        <v>152</v>
      </c>
      <c r="U31" s="163" t="s">
        <v>143</v>
      </c>
      <c r="V31" s="163" t="s">
        <v>143</v>
      </c>
      <c r="W31" s="163">
        <v>-499</v>
      </c>
      <c r="X31" s="164" t="s">
        <v>12384</v>
      </c>
      <c r="Y31" s="164"/>
    </row>
    <row r="32" ht="27" spans="1:25">
      <c r="A32" s="161" t="s">
        <v>5318</v>
      </c>
      <c r="B32" s="161">
        <v>4</v>
      </c>
      <c r="C32" s="161">
        <v>0</v>
      </c>
      <c r="D32" s="161">
        <v>0</v>
      </c>
      <c r="E32" s="161">
        <v>0</v>
      </c>
      <c r="F32" s="252" t="s">
        <v>4181</v>
      </c>
      <c r="G32" s="161">
        <v>0</v>
      </c>
      <c r="H32" s="161">
        <v>0</v>
      </c>
      <c r="I32" s="161">
        <v>0</v>
      </c>
      <c r="J32" s="161">
        <v>0</v>
      </c>
      <c r="K32" s="161">
        <v>0</v>
      </c>
      <c r="L32" s="161">
        <v>0</v>
      </c>
      <c r="M32" s="161" t="s">
        <v>152</v>
      </c>
      <c r="N32" s="161" t="s">
        <v>152</v>
      </c>
      <c r="O32" s="161" t="s">
        <v>152</v>
      </c>
      <c r="P32" s="161" t="s">
        <v>152</v>
      </c>
      <c r="Q32" s="161" t="s">
        <v>152</v>
      </c>
      <c r="R32" s="161" t="s">
        <v>152</v>
      </c>
      <c r="S32" s="161" t="s">
        <v>152</v>
      </c>
      <c r="T32" s="161" t="s">
        <v>152</v>
      </c>
      <c r="U32" s="161" t="s">
        <v>143</v>
      </c>
      <c r="V32" s="161" t="s">
        <v>143</v>
      </c>
      <c r="W32" s="168">
        <v>2000</v>
      </c>
      <c r="X32" s="162" t="s">
        <v>12385</v>
      </c>
      <c r="Y32" s="162" t="s">
        <v>12386</v>
      </c>
    </row>
    <row r="33" spans="1:25">
      <c r="A33" s="163" t="s">
        <v>7680</v>
      </c>
      <c r="B33" s="163">
        <v>4</v>
      </c>
      <c r="C33" s="163">
        <v>0</v>
      </c>
      <c r="D33" s="163">
        <v>0</v>
      </c>
      <c r="E33" s="163">
        <v>25</v>
      </c>
      <c r="F33" s="163" t="s">
        <v>428</v>
      </c>
      <c r="G33" s="163">
        <v>0</v>
      </c>
      <c r="H33" s="163">
        <v>0</v>
      </c>
      <c r="I33" s="163">
        <v>0</v>
      </c>
      <c r="J33" s="163">
        <v>0</v>
      </c>
      <c r="K33" s="163">
        <v>0</v>
      </c>
      <c r="L33" s="163">
        <v>10</v>
      </c>
      <c r="M33" s="163" t="s">
        <v>152</v>
      </c>
      <c r="N33" s="163" t="s">
        <v>152</v>
      </c>
      <c r="O33" s="163" t="s">
        <v>152</v>
      </c>
      <c r="P33" s="163" t="s">
        <v>152</v>
      </c>
      <c r="Q33" s="163" t="s">
        <v>152</v>
      </c>
      <c r="R33" s="163" t="s">
        <v>152</v>
      </c>
      <c r="S33" s="163" t="s">
        <v>152</v>
      </c>
      <c r="T33" s="163" t="s">
        <v>152</v>
      </c>
      <c r="U33" s="163" t="s">
        <v>143</v>
      </c>
      <c r="V33" s="163" t="s">
        <v>143</v>
      </c>
      <c r="W33" s="163">
        <v>-600</v>
      </c>
      <c r="X33" s="164" t="s">
        <v>12043</v>
      </c>
      <c r="Y33" s="164" t="s">
        <v>12387</v>
      </c>
    </row>
    <row r="34" spans="1:25">
      <c r="A34" s="161" t="s">
        <v>5234</v>
      </c>
      <c r="B34" s="161">
        <v>5</v>
      </c>
      <c r="C34" s="161">
        <v>5</v>
      </c>
      <c r="D34" s="161">
        <v>5</v>
      </c>
      <c r="E34" s="161">
        <v>0</v>
      </c>
      <c r="F34" s="252" t="s">
        <v>4181</v>
      </c>
      <c r="G34" s="161">
        <v>0</v>
      </c>
      <c r="H34" s="161">
        <v>0</v>
      </c>
      <c r="I34" s="161">
        <v>0</v>
      </c>
      <c r="J34" s="161">
        <v>0</v>
      </c>
      <c r="K34" s="161">
        <v>0</v>
      </c>
      <c r="L34" s="161">
        <v>0</v>
      </c>
      <c r="M34" s="161" t="s">
        <v>152</v>
      </c>
      <c r="N34" s="161" t="s">
        <v>152</v>
      </c>
      <c r="O34" s="161" t="s">
        <v>152</v>
      </c>
      <c r="P34" s="161" t="s">
        <v>152</v>
      </c>
      <c r="Q34" s="161" t="s">
        <v>152</v>
      </c>
      <c r="R34" s="161" t="s">
        <v>152</v>
      </c>
      <c r="S34" s="161" t="s">
        <v>152</v>
      </c>
      <c r="T34" s="161" t="s">
        <v>152</v>
      </c>
      <c r="U34" s="161" t="s">
        <v>152</v>
      </c>
      <c r="V34" s="161" t="s">
        <v>152</v>
      </c>
      <c r="W34" s="161">
        <v>500</v>
      </c>
      <c r="X34" s="162" t="s">
        <v>10716</v>
      </c>
      <c r="Y34" s="162"/>
    </row>
    <row r="35" ht="27" spans="1:25">
      <c r="A35" s="163" t="s">
        <v>5399</v>
      </c>
      <c r="B35" s="163">
        <v>5</v>
      </c>
      <c r="C35" s="163">
        <v>0</v>
      </c>
      <c r="D35" s="163">
        <v>0</v>
      </c>
      <c r="E35" s="163">
        <v>-60</v>
      </c>
      <c r="F35" s="163" t="s">
        <v>428</v>
      </c>
      <c r="G35" s="163">
        <v>0</v>
      </c>
      <c r="H35" s="163">
        <v>0</v>
      </c>
      <c r="I35" s="163">
        <v>0</v>
      </c>
      <c r="J35" s="163">
        <v>0</v>
      </c>
      <c r="K35" s="163">
        <v>0</v>
      </c>
      <c r="L35" s="163">
        <v>0</v>
      </c>
      <c r="M35" s="163" t="s">
        <v>152</v>
      </c>
      <c r="N35" s="163" t="s">
        <v>152</v>
      </c>
      <c r="O35" s="163" t="s">
        <v>152</v>
      </c>
      <c r="P35" s="163" t="s">
        <v>152</v>
      </c>
      <c r="Q35" s="163" t="s">
        <v>152</v>
      </c>
      <c r="R35" s="163" t="s">
        <v>152</v>
      </c>
      <c r="S35" s="163" t="s">
        <v>152</v>
      </c>
      <c r="T35" s="163" t="s">
        <v>152</v>
      </c>
      <c r="U35" s="163" t="s">
        <v>152</v>
      </c>
      <c r="V35" s="163" t="s">
        <v>152</v>
      </c>
      <c r="W35" s="166">
        <v>4000</v>
      </c>
      <c r="X35" s="164" t="s">
        <v>12341</v>
      </c>
      <c r="Y35" s="164" t="s">
        <v>11926</v>
      </c>
    </row>
    <row r="36" spans="1:25">
      <c r="A36" s="161" t="s">
        <v>12388</v>
      </c>
      <c r="B36" s="161">
        <v>5</v>
      </c>
      <c r="C36" s="161">
        <v>0</v>
      </c>
      <c r="D36" s="161">
        <v>0</v>
      </c>
      <c r="E36" s="161">
        <v>0</v>
      </c>
      <c r="F36" s="252" t="s">
        <v>4181</v>
      </c>
      <c r="G36" s="161">
        <v>0</v>
      </c>
      <c r="H36" s="161">
        <v>0</v>
      </c>
      <c r="I36" s="161">
        <v>0</v>
      </c>
      <c r="J36" s="161">
        <v>0</v>
      </c>
      <c r="K36" s="161">
        <v>50</v>
      </c>
      <c r="L36" s="161">
        <v>0</v>
      </c>
      <c r="M36" s="161" t="s">
        <v>152</v>
      </c>
      <c r="N36" s="161" t="s">
        <v>152</v>
      </c>
      <c r="O36" s="161" t="s">
        <v>152</v>
      </c>
      <c r="P36" s="161" t="s">
        <v>152</v>
      </c>
      <c r="Q36" s="161" t="s">
        <v>152</v>
      </c>
      <c r="R36" s="161" t="s">
        <v>152</v>
      </c>
      <c r="S36" s="161" t="s">
        <v>152</v>
      </c>
      <c r="T36" s="161" t="s">
        <v>152</v>
      </c>
      <c r="U36" s="161" t="s">
        <v>152</v>
      </c>
      <c r="V36" s="161" t="s">
        <v>152</v>
      </c>
      <c r="W36" s="161" t="s">
        <v>428</v>
      </c>
      <c r="X36" s="162" t="s">
        <v>12389</v>
      </c>
      <c r="Y36" s="162"/>
    </row>
    <row r="37" spans="1:25">
      <c r="A37" s="163" t="s">
        <v>4885</v>
      </c>
      <c r="B37" s="163">
        <v>6</v>
      </c>
      <c r="C37" s="163">
        <v>0</v>
      </c>
      <c r="D37" s="163">
        <v>0</v>
      </c>
      <c r="E37" s="163">
        <v>0</v>
      </c>
      <c r="F37" s="254" t="s">
        <v>4181</v>
      </c>
      <c r="G37" s="163">
        <v>0</v>
      </c>
      <c r="H37" s="163">
        <v>0</v>
      </c>
      <c r="I37" s="163">
        <v>90</v>
      </c>
      <c r="J37" s="163">
        <v>0</v>
      </c>
      <c r="K37" s="163">
        <v>0</v>
      </c>
      <c r="L37" s="163">
        <v>0</v>
      </c>
      <c r="M37" s="163" t="s">
        <v>152</v>
      </c>
      <c r="N37" s="163" t="s">
        <v>152</v>
      </c>
      <c r="O37" s="163" t="s">
        <v>152</v>
      </c>
      <c r="P37" s="163" t="s">
        <v>152</v>
      </c>
      <c r="Q37" s="163" t="s">
        <v>152</v>
      </c>
      <c r="R37" s="163" t="s">
        <v>152</v>
      </c>
      <c r="S37" s="163" t="s">
        <v>152</v>
      </c>
      <c r="T37" s="163" t="s">
        <v>152</v>
      </c>
      <c r="U37" s="163" t="s">
        <v>428</v>
      </c>
      <c r="V37" s="163" t="s">
        <v>428</v>
      </c>
      <c r="W37" s="166">
        <v>1000</v>
      </c>
      <c r="X37" s="164" t="s">
        <v>10502</v>
      </c>
      <c r="Y37" s="164" t="s">
        <v>8061</v>
      </c>
    </row>
    <row r="38" spans="1:25">
      <c r="A38" s="161" t="s">
        <v>8139</v>
      </c>
      <c r="B38" s="161">
        <v>6</v>
      </c>
      <c r="C38" s="161">
        <v>0</v>
      </c>
      <c r="D38" s="161">
        <v>0</v>
      </c>
      <c r="E38" s="161">
        <v>44</v>
      </c>
      <c r="F38" s="253" t="s">
        <v>4181</v>
      </c>
      <c r="G38" s="161">
        <v>0</v>
      </c>
      <c r="H38" s="161">
        <v>0</v>
      </c>
      <c r="I38" s="161">
        <v>95</v>
      </c>
      <c r="J38" s="161">
        <v>0</v>
      </c>
      <c r="K38" s="161">
        <v>0</v>
      </c>
      <c r="L38" s="161">
        <v>0</v>
      </c>
      <c r="M38" s="161" t="s">
        <v>152</v>
      </c>
      <c r="N38" s="161" t="s">
        <v>152</v>
      </c>
      <c r="O38" s="161" t="s">
        <v>152</v>
      </c>
      <c r="P38" s="161" t="s">
        <v>152</v>
      </c>
      <c r="Q38" s="161" t="s">
        <v>152</v>
      </c>
      <c r="R38" s="161" t="s">
        <v>152</v>
      </c>
      <c r="S38" s="161" t="s">
        <v>152</v>
      </c>
      <c r="T38" s="161" t="s">
        <v>152</v>
      </c>
      <c r="U38" s="161" t="s">
        <v>152</v>
      </c>
      <c r="V38" s="161" t="s">
        <v>152</v>
      </c>
      <c r="W38" s="161" t="s">
        <v>428</v>
      </c>
      <c r="X38" s="162" t="s">
        <v>11957</v>
      </c>
      <c r="Y38" s="162" t="s">
        <v>8061</v>
      </c>
    </row>
    <row r="39" ht="27" spans="1:25">
      <c r="A39" s="163" t="s">
        <v>8930</v>
      </c>
      <c r="B39" s="163">
        <v>7</v>
      </c>
      <c r="C39" s="163">
        <v>0</v>
      </c>
      <c r="D39" s="163">
        <v>0</v>
      </c>
      <c r="E39" s="163">
        <v>0</v>
      </c>
      <c r="F39" s="255" t="s">
        <v>4181</v>
      </c>
      <c r="G39" s="163">
        <v>0</v>
      </c>
      <c r="H39" s="163">
        <v>0</v>
      </c>
      <c r="I39" s="163">
        <v>0</v>
      </c>
      <c r="J39" s="163">
        <v>0</v>
      </c>
      <c r="K39" s="163">
        <v>0</v>
      </c>
      <c r="L39" s="163">
        <v>100</v>
      </c>
      <c r="M39" s="163" t="s">
        <v>152</v>
      </c>
      <c r="N39" s="163" t="s">
        <v>152</v>
      </c>
      <c r="O39" s="163" t="s">
        <v>152</v>
      </c>
      <c r="P39" s="163" t="s">
        <v>152</v>
      </c>
      <c r="Q39" s="163" t="s">
        <v>152</v>
      </c>
      <c r="R39" s="163" t="s">
        <v>152</v>
      </c>
      <c r="S39" s="163" t="s">
        <v>152</v>
      </c>
      <c r="T39" s="163" t="s">
        <v>152</v>
      </c>
      <c r="U39" s="163" t="s">
        <v>152</v>
      </c>
      <c r="V39" s="163" t="s">
        <v>152</v>
      </c>
      <c r="W39" s="163">
        <v>-187</v>
      </c>
      <c r="X39" s="164" t="s">
        <v>12390</v>
      </c>
      <c r="Y39" s="164" t="s">
        <v>12243</v>
      </c>
    </row>
    <row r="40" spans="1:25">
      <c r="A40" s="161" t="s">
        <v>12391</v>
      </c>
      <c r="B40" s="161">
        <v>7</v>
      </c>
      <c r="C40" s="161">
        <v>0</v>
      </c>
      <c r="D40" s="161">
        <v>0</v>
      </c>
      <c r="E40" s="161">
        <v>5</v>
      </c>
      <c r="F40" s="252" t="s">
        <v>4181</v>
      </c>
      <c r="G40" s="161">
        <v>0</v>
      </c>
      <c r="H40" s="161">
        <v>0</v>
      </c>
      <c r="I40" s="161">
        <v>0</v>
      </c>
      <c r="J40" s="161">
        <v>50</v>
      </c>
      <c r="K40" s="161">
        <v>0</v>
      </c>
      <c r="L40" s="161">
        <v>0</v>
      </c>
      <c r="M40" s="161" t="s">
        <v>152</v>
      </c>
      <c r="N40" s="161" t="s">
        <v>152</v>
      </c>
      <c r="O40" s="161" t="s">
        <v>152</v>
      </c>
      <c r="P40" s="161" t="s">
        <v>152</v>
      </c>
      <c r="Q40" s="161" t="s">
        <v>152</v>
      </c>
      <c r="R40" s="161" t="s">
        <v>152</v>
      </c>
      <c r="S40" s="161" t="s">
        <v>152</v>
      </c>
      <c r="T40" s="161" t="s">
        <v>152</v>
      </c>
      <c r="U40" s="161" t="s">
        <v>152</v>
      </c>
      <c r="V40" s="161" t="s">
        <v>152</v>
      </c>
      <c r="W40" s="161" t="s">
        <v>428</v>
      </c>
      <c r="X40" s="162" t="s">
        <v>11938</v>
      </c>
      <c r="Y40" s="162"/>
    </row>
    <row r="41" spans="1:25">
      <c r="A41" s="163" t="s">
        <v>8890</v>
      </c>
      <c r="B41" s="163">
        <v>7</v>
      </c>
      <c r="C41" s="163">
        <v>0</v>
      </c>
      <c r="D41" s="163">
        <v>0</v>
      </c>
      <c r="E41" s="163">
        <v>0</v>
      </c>
      <c r="F41" s="255" t="s">
        <v>4181</v>
      </c>
      <c r="G41" s="163">
        <v>0</v>
      </c>
      <c r="H41" s="163">
        <v>0</v>
      </c>
      <c r="I41" s="163">
        <v>0</v>
      </c>
      <c r="J41" s="163">
        <v>0</v>
      </c>
      <c r="K41" s="163">
        <v>0</v>
      </c>
      <c r="L41" s="163">
        <v>0</v>
      </c>
      <c r="M41" s="163" t="s">
        <v>152</v>
      </c>
      <c r="N41" s="163" t="s">
        <v>152</v>
      </c>
      <c r="O41" s="163" t="s">
        <v>152</v>
      </c>
      <c r="P41" s="163" t="s">
        <v>152</v>
      </c>
      <c r="Q41" s="163" t="s">
        <v>152</v>
      </c>
      <c r="R41" s="163" t="s">
        <v>152</v>
      </c>
      <c r="S41" s="163" t="s">
        <v>152</v>
      </c>
      <c r="T41" s="163" t="s">
        <v>152</v>
      </c>
      <c r="U41" s="163" t="s">
        <v>152</v>
      </c>
      <c r="V41" s="163" t="s">
        <v>152</v>
      </c>
      <c r="W41" s="166">
        <v>-5832</v>
      </c>
      <c r="X41" s="164" t="s">
        <v>12392</v>
      </c>
      <c r="Y41" s="164" t="s">
        <v>12393</v>
      </c>
    </row>
    <row r="42" spans="1:25">
      <c r="A42" s="161" t="s">
        <v>4928</v>
      </c>
      <c r="B42" s="161">
        <v>8</v>
      </c>
      <c r="C42" s="161">
        <v>8</v>
      </c>
      <c r="D42" s="161">
        <v>8</v>
      </c>
      <c r="E42" s="161">
        <v>88</v>
      </c>
      <c r="F42" s="253" t="s">
        <v>4181</v>
      </c>
      <c r="G42" s="161">
        <v>0</v>
      </c>
      <c r="H42" s="161">
        <v>0</v>
      </c>
      <c r="I42" s="161">
        <v>0</v>
      </c>
      <c r="J42" s="161">
        <v>0</v>
      </c>
      <c r="K42" s="161">
        <v>0</v>
      </c>
      <c r="L42" s="161">
        <v>0</v>
      </c>
      <c r="M42" s="161" t="s">
        <v>152</v>
      </c>
      <c r="N42" s="161" t="s">
        <v>152</v>
      </c>
      <c r="O42" s="161" t="s">
        <v>152</v>
      </c>
      <c r="P42" s="161" t="s">
        <v>152</v>
      </c>
      <c r="Q42" s="161" t="s">
        <v>152</v>
      </c>
      <c r="R42" s="161" t="s">
        <v>152</v>
      </c>
      <c r="S42" s="161" t="s">
        <v>152</v>
      </c>
      <c r="T42" s="161" t="s">
        <v>152</v>
      </c>
      <c r="U42" s="161" t="s">
        <v>152</v>
      </c>
      <c r="V42" s="161" t="s">
        <v>152</v>
      </c>
      <c r="W42" s="168">
        <v>10000</v>
      </c>
      <c r="X42" s="162" t="s">
        <v>10502</v>
      </c>
      <c r="Y42" s="162" t="s">
        <v>8061</v>
      </c>
    </row>
    <row r="43" spans="1:25">
      <c r="A43" s="163" t="s">
        <v>4905</v>
      </c>
      <c r="B43" s="163">
        <v>8</v>
      </c>
      <c r="C43" s="163">
        <v>0</v>
      </c>
      <c r="D43" s="163">
        <v>0</v>
      </c>
      <c r="E43" s="163">
        <v>0</v>
      </c>
      <c r="F43" s="254" t="s">
        <v>4181</v>
      </c>
      <c r="G43" s="163">
        <v>0</v>
      </c>
      <c r="H43" s="163">
        <v>0</v>
      </c>
      <c r="I43" s="163">
        <v>80</v>
      </c>
      <c r="J43" s="163">
        <v>0</v>
      </c>
      <c r="K43" s="163">
        <v>0</v>
      </c>
      <c r="L43" s="163">
        <v>80</v>
      </c>
      <c r="M43" s="163" t="s">
        <v>152</v>
      </c>
      <c r="N43" s="163" t="s">
        <v>152</v>
      </c>
      <c r="O43" s="163" t="s">
        <v>152</v>
      </c>
      <c r="P43" s="163" t="s">
        <v>152</v>
      </c>
      <c r="Q43" s="163" t="s">
        <v>152</v>
      </c>
      <c r="R43" s="163" t="s">
        <v>152</v>
      </c>
      <c r="S43" s="163" t="s">
        <v>152</v>
      </c>
      <c r="T43" s="163" t="s">
        <v>152</v>
      </c>
      <c r="U43" s="163" t="s">
        <v>152</v>
      </c>
      <c r="V43" s="163" t="s">
        <v>152</v>
      </c>
      <c r="W43" s="166">
        <v>2000</v>
      </c>
      <c r="X43" s="164" t="s">
        <v>10502</v>
      </c>
      <c r="Y43" s="164" t="s">
        <v>8061</v>
      </c>
    </row>
    <row r="44" ht="40.5" spans="1:25">
      <c r="A44" s="161" t="s">
        <v>12394</v>
      </c>
      <c r="B44" s="161">
        <v>8</v>
      </c>
      <c r="C44" s="161">
        <v>0</v>
      </c>
      <c r="D44" s="161">
        <v>0</v>
      </c>
      <c r="E44" s="161">
        <v>88</v>
      </c>
      <c r="F44" s="253" t="s">
        <v>4181</v>
      </c>
      <c r="G44" s="161">
        <v>0</v>
      </c>
      <c r="H44" s="161">
        <v>10</v>
      </c>
      <c r="I44" s="161">
        <v>0</v>
      </c>
      <c r="J44" s="161">
        <v>0</v>
      </c>
      <c r="K44" s="161">
        <v>0</v>
      </c>
      <c r="L44" s="161">
        <v>0</v>
      </c>
      <c r="M44" s="161" t="s">
        <v>152</v>
      </c>
      <c r="N44" s="161" t="s">
        <v>152</v>
      </c>
      <c r="O44" s="161" t="s">
        <v>152</v>
      </c>
      <c r="P44" s="161" t="s">
        <v>152</v>
      </c>
      <c r="Q44" s="161" t="s">
        <v>152</v>
      </c>
      <c r="R44" s="161" t="s">
        <v>152</v>
      </c>
      <c r="S44" s="161" t="s">
        <v>152</v>
      </c>
      <c r="T44" s="161" t="s">
        <v>152</v>
      </c>
      <c r="U44" s="161" t="s">
        <v>143</v>
      </c>
      <c r="V44" s="161" t="s">
        <v>143</v>
      </c>
      <c r="W44" s="161" t="s">
        <v>428</v>
      </c>
      <c r="X44" s="162" t="s">
        <v>12395</v>
      </c>
      <c r="Y44" s="162" t="s">
        <v>12396</v>
      </c>
    </row>
    <row r="45" spans="1:25">
      <c r="A45" s="163" t="s">
        <v>8779</v>
      </c>
      <c r="B45" s="163">
        <v>8</v>
      </c>
      <c r="C45" s="163">
        <v>0</v>
      </c>
      <c r="D45" s="163">
        <v>66</v>
      </c>
      <c r="E45" s="163">
        <v>-33</v>
      </c>
      <c r="F45" s="255" t="s">
        <v>4196</v>
      </c>
      <c r="G45" s="163">
        <v>0</v>
      </c>
      <c r="H45" s="163">
        <v>0</v>
      </c>
      <c r="I45" s="163">
        <v>0</v>
      </c>
      <c r="J45" s="163">
        <v>0</v>
      </c>
      <c r="K45" s="163">
        <v>0</v>
      </c>
      <c r="L45" s="163">
        <v>0</v>
      </c>
      <c r="M45" s="163" t="s">
        <v>152</v>
      </c>
      <c r="N45" s="163" t="s">
        <v>152</v>
      </c>
      <c r="O45" s="163" t="s">
        <v>152</v>
      </c>
      <c r="P45" s="163" t="s">
        <v>152</v>
      </c>
      <c r="Q45" s="163" t="s">
        <v>152</v>
      </c>
      <c r="R45" s="163" t="s">
        <v>152</v>
      </c>
      <c r="S45" s="163" t="s">
        <v>152</v>
      </c>
      <c r="T45" s="163" t="s">
        <v>152</v>
      </c>
      <c r="U45" s="163" t="s">
        <v>152</v>
      </c>
      <c r="V45" s="163" t="s">
        <v>152</v>
      </c>
      <c r="W45" s="163">
        <v>-333</v>
      </c>
      <c r="X45" s="164" t="s">
        <v>12334</v>
      </c>
      <c r="Y45" s="164"/>
    </row>
    <row r="46" spans="1:25">
      <c r="A46" s="161" t="s">
        <v>8715</v>
      </c>
      <c r="B46" s="161">
        <v>8</v>
      </c>
      <c r="C46" s="161">
        <v>0</v>
      </c>
      <c r="D46" s="161">
        <v>66</v>
      </c>
      <c r="E46" s="161">
        <v>33</v>
      </c>
      <c r="F46" s="256" t="s">
        <v>4196</v>
      </c>
      <c r="G46" s="161">
        <v>0</v>
      </c>
      <c r="H46" s="161">
        <v>0</v>
      </c>
      <c r="I46" s="161">
        <v>0</v>
      </c>
      <c r="J46" s="161">
        <v>0</v>
      </c>
      <c r="K46" s="161">
        <v>0</v>
      </c>
      <c r="L46" s="161">
        <v>0</v>
      </c>
      <c r="M46" s="161" t="s">
        <v>152</v>
      </c>
      <c r="N46" s="161" t="s">
        <v>152</v>
      </c>
      <c r="O46" s="161" t="s">
        <v>152</v>
      </c>
      <c r="P46" s="161" t="s">
        <v>152</v>
      </c>
      <c r="Q46" s="161" t="s">
        <v>152</v>
      </c>
      <c r="R46" s="161" t="s">
        <v>152</v>
      </c>
      <c r="S46" s="161" t="s">
        <v>152</v>
      </c>
      <c r="T46" s="161" t="s">
        <v>152</v>
      </c>
      <c r="U46" s="161" t="s">
        <v>152</v>
      </c>
      <c r="V46" s="161" t="s">
        <v>152</v>
      </c>
      <c r="W46" s="168">
        <v>-3333</v>
      </c>
      <c r="X46" s="162" t="s">
        <v>12397</v>
      </c>
      <c r="Y46" s="162"/>
    </row>
    <row r="47" spans="1:25">
      <c r="A47" s="163" t="s">
        <v>4908</v>
      </c>
      <c r="B47" s="163">
        <v>9</v>
      </c>
      <c r="C47" s="163">
        <v>0</v>
      </c>
      <c r="D47" s="163">
        <v>0</v>
      </c>
      <c r="E47" s="163">
        <v>99</v>
      </c>
      <c r="F47" s="254" t="s">
        <v>4181</v>
      </c>
      <c r="G47" s="163">
        <v>0</v>
      </c>
      <c r="H47" s="163">
        <v>0</v>
      </c>
      <c r="I47" s="163">
        <v>0</v>
      </c>
      <c r="J47" s="163">
        <v>0</v>
      </c>
      <c r="K47" s="163">
        <v>0</v>
      </c>
      <c r="L47" s="163">
        <v>0</v>
      </c>
      <c r="M47" s="163" t="s">
        <v>152</v>
      </c>
      <c r="N47" s="163" t="s">
        <v>152</v>
      </c>
      <c r="O47" s="163" t="s">
        <v>152</v>
      </c>
      <c r="P47" s="163" t="s">
        <v>152</v>
      </c>
      <c r="Q47" s="163" t="s">
        <v>152</v>
      </c>
      <c r="R47" s="163" t="s">
        <v>152</v>
      </c>
      <c r="S47" s="163" t="s">
        <v>152</v>
      </c>
      <c r="T47" s="163" t="s">
        <v>152</v>
      </c>
      <c r="U47" s="163" t="s">
        <v>152</v>
      </c>
      <c r="V47" s="163" t="s">
        <v>152</v>
      </c>
      <c r="W47" s="166">
        <v>1000</v>
      </c>
      <c r="X47" s="164" t="s">
        <v>10502</v>
      </c>
      <c r="Y47" s="164" t="s">
        <v>8061</v>
      </c>
    </row>
    <row r="48" spans="1:25">
      <c r="A48" s="161" t="s">
        <v>1841</v>
      </c>
      <c r="B48" s="161">
        <v>10</v>
      </c>
      <c r="C48" s="161">
        <v>10</v>
      </c>
      <c r="D48" s="161">
        <v>10</v>
      </c>
      <c r="E48" s="161">
        <v>0</v>
      </c>
      <c r="F48" s="252" t="s">
        <v>4181</v>
      </c>
      <c r="G48" s="161">
        <v>0</v>
      </c>
      <c r="H48" s="161">
        <v>0</v>
      </c>
      <c r="I48" s="161">
        <v>0</v>
      </c>
      <c r="J48" s="161">
        <v>0</v>
      </c>
      <c r="K48" s="161">
        <v>0</v>
      </c>
      <c r="L48" s="161">
        <v>0</v>
      </c>
      <c r="M48" s="161" t="s">
        <v>152</v>
      </c>
      <c r="N48" s="161" t="s">
        <v>152</v>
      </c>
      <c r="O48" s="161" t="s">
        <v>152</v>
      </c>
      <c r="P48" s="161" t="s">
        <v>152</v>
      </c>
      <c r="Q48" s="161" t="s">
        <v>152</v>
      </c>
      <c r="R48" s="161" t="s">
        <v>152</v>
      </c>
      <c r="S48" s="161" t="s">
        <v>152</v>
      </c>
      <c r="T48" s="161" t="s">
        <v>152</v>
      </c>
      <c r="U48" s="161" t="s">
        <v>143</v>
      </c>
      <c r="V48" s="161" t="s">
        <v>143</v>
      </c>
      <c r="W48" s="168">
        <v>-1500</v>
      </c>
      <c r="X48" s="162" t="s">
        <v>10470</v>
      </c>
      <c r="Y48" s="162" t="s">
        <v>12365</v>
      </c>
    </row>
    <row r="49" spans="1:25">
      <c r="A49" s="163" t="s">
        <v>2031</v>
      </c>
      <c r="B49" s="163">
        <v>10</v>
      </c>
      <c r="C49" s="163">
        <v>10</v>
      </c>
      <c r="D49" s="163">
        <v>10</v>
      </c>
      <c r="E49" s="163">
        <v>0</v>
      </c>
      <c r="F49" s="163" t="s">
        <v>428</v>
      </c>
      <c r="G49" s="163">
        <v>0</v>
      </c>
      <c r="H49" s="163">
        <v>0</v>
      </c>
      <c r="I49" s="163">
        <v>0</v>
      </c>
      <c r="J49" s="163">
        <v>-25</v>
      </c>
      <c r="K49" s="163">
        <v>0</v>
      </c>
      <c r="L49" s="163">
        <v>0</v>
      </c>
      <c r="M49" s="163" t="s">
        <v>152</v>
      </c>
      <c r="N49" s="163" t="s">
        <v>152</v>
      </c>
      <c r="O49" s="163" t="s">
        <v>152</v>
      </c>
      <c r="P49" s="163" t="s">
        <v>152</v>
      </c>
      <c r="Q49" s="163" t="s">
        <v>152</v>
      </c>
      <c r="R49" s="163" t="s">
        <v>152</v>
      </c>
      <c r="S49" s="163" t="s">
        <v>152</v>
      </c>
      <c r="T49" s="163" t="s">
        <v>152</v>
      </c>
      <c r="U49" s="163" t="s">
        <v>152</v>
      </c>
      <c r="V49" s="163" t="s">
        <v>152</v>
      </c>
      <c r="W49" s="163">
        <v>-750</v>
      </c>
      <c r="X49" s="164" t="s">
        <v>11927</v>
      </c>
      <c r="Y49" s="164" t="s">
        <v>12398</v>
      </c>
    </row>
    <row r="50" spans="1:25">
      <c r="A50" s="161" t="s">
        <v>98</v>
      </c>
      <c r="B50" s="161">
        <v>10</v>
      </c>
      <c r="C50" s="161">
        <v>0</v>
      </c>
      <c r="D50" s="161">
        <v>0</v>
      </c>
      <c r="E50" s="161">
        <v>99</v>
      </c>
      <c r="F50" s="257" t="s">
        <v>4196</v>
      </c>
      <c r="G50" s="161">
        <v>0</v>
      </c>
      <c r="H50" s="161">
        <v>0</v>
      </c>
      <c r="I50" s="161">
        <v>0</v>
      </c>
      <c r="J50" s="161">
        <v>0</v>
      </c>
      <c r="K50" s="161">
        <v>0</v>
      </c>
      <c r="L50" s="161">
        <v>0</v>
      </c>
      <c r="M50" s="161" t="s">
        <v>152</v>
      </c>
      <c r="N50" s="161" t="s">
        <v>152</v>
      </c>
      <c r="O50" s="161" t="s">
        <v>152</v>
      </c>
      <c r="P50" s="161" t="s">
        <v>152</v>
      </c>
      <c r="Q50" s="161" t="s">
        <v>152</v>
      </c>
      <c r="R50" s="161" t="s">
        <v>152</v>
      </c>
      <c r="S50" s="161" t="s">
        <v>152</v>
      </c>
      <c r="T50" s="161" t="s">
        <v>152</v>
      </c>
      <c r="U50" s="161" t="s">
        <v>428</v>
      </c>
      <c r="V50" s="161" t="s">
        <v>428</v>
      </c>
      <c r="W50" s="161" t="s">
        <v>428</v>
      </c>
      <c r="X50" s="162" t="s">
        <v>12399</v>
      </c>
      <c r="Y50" s="162"/>
    </row>
    <row r="51" spans="1:25">
      <c r="A51" s="163" t="s">
        <v>98</v>
      </c>
      <c r="B51" s="163">
        <v>10</v>
      </c>
      <c r="C51" s="163">
        <v>0</v>
      </c>
      <c r="D51" s="163">
        <v>0</v>
      </c>
      <c r="E51" s="163">
        <v>-99</v>
      </c>
      <c r="F51" s="258" t="s">
        <v>4196</v>
      </c>
      <c r="G51" s="163">
        <v>0</v>
      </c>
      <c r="H51" s="163">
        <v>0</v>
      </c>
      <c r="I51" s="163">
        <v>0</v>
      </c>
      <c r="J51" s="163">
        <v>0</v>
      </c>
      <c r="K51" s="163">
        <v>0</v>
      </c>
      <c r="L51" s="163">
        <v>0</v>
      </c>
      <c r="M51" s="163" t="s">
        <v>152</v>
      </c>
      <c r="N51" s="163" t="s">
        <v>152</v>
      </c>
      <c r="O51" s="163" t="s">
        <v>152</v>
      </c>
      <c r="P51" s="163" t="s">
        <v>152</v>
      </c>
      <c r="Q51" s="163" t="s">
        <v>152</v>
      </c>
      <c r="R51" s="163" t="s">
        <v>152</v>
      </c>
      <c r="S51" s="163" t="s">
        <v>152</v>
      </c>
      <c r="T51" s="163" t="s">
        <v>152</v>
      </c>
      <c r="U51" s="163" t="s">
        <v>143</v>
      </c>
      <c r="V51" s="163" t="s">
        <v>143</v>
      </c>
      <c r="W51" s="163" t="s">
        <v>428</v>
      </c>
      <c r="X51" s="164" t="s">
        <v>12400</v>
      </c>
      <c r="Y51" s="164"/>
    </row>
    <row r="52" spans="1:25">
      <c r="A52" s="161" t="s">
        <v>98</v>
      </c>
      <c r="B52" s="161">
        <v>10</v>
      </c>
      <c r="C52" s="161">
        <v>0</v>
      </c>
      <c r="D52" s="161">
        <v>0</v>
      </c>
      <c r="E52" s="161">
        <v>0</v>
      </c>
      <c r="F52" s="257" t="s">
        <v>4196</v>
      </c>
      <c r="G52" s="161">
        <v>0</v>
      </c>
      <c r="H52" s="161">
        <v>0</v>
      </c>
      <c r="I52" s="161">
        <v>0</v>
      </c>
      <c r="J52" s="161">
        <v>0</v>
      </c>
      <c r="K52" s="161">
        <v>0</v>
      </c>
      <c r="L52" s="161">
        <v>0</v>
      </c>
      <c r="M52" s="161" t="s">
        <v>152</v>
      </c>
      <c r="N52" s="161" t="s">
        <v>152</v>
      </c>
      <c r="O52" s="161" t="s">
        <v>152</v>
      </c>
      <c r="P52" s="161" t="s">
        <v>152</v>
      </c>
      <c r="Q52" s="161" t="s">
        <v>152</v>
      </c>
      <c r="R52" s="161" t="s">
        <v>152</v>
      </c>
      <c r="S52" s="161" t="s">
        <v>152</v>
      </c>
      <c r="T52" s="161" t="s">
        <v>152</v>
      </c>
      <c r="U52" s="161" t="s">
        <v>143</v>
      </c>
      <c r="V52" s="161" t="s">
        <v>143</v>
      </c>
      <c r="W52" s="161" t="s">
        <v>428</v>
      </c>
      <c r="X52" s="162" t="s">
        <v>12401</v>
      </c>
      <c r="Y52" s="162" t="s">
        <v>12402</v>
      </c>
    </row>
    <row r="53" ht="27" spans="1:25">
      <c r="A53" s="163" t="s">
        <v>12403</v>
      </c>
      <c r="B53" s="163">
        <v>10</v>
      </c>
      <c r="C53" s="163">
        <v>0</v>
      </c>
      <c r="D53" s="163">
        <v>0</v>
      </c>
      <c r="E53" s="163">
        <v>10</v>
      </c>
      <c r="F53" s="254" t="s">
        <v>4181</v>
      </c>
      <c r="G53" s="163">
        <v>2</v>
      </c>
      <c r="H53" s="163">
        <v>2</v>
      </c>
      <c r="I53" s="163">
        <v>2</v>
      </c>
      <c r="J53" s="163">
        <v>2</v>
      </c>
      <c r="K53" s="163">
        <v>2</v>
      </c>
      <c r="L53" s="163">
        <v>2</v>
      </c>
      <c r="M53" s="163" t="s">
        <v>152</v>
      </c>
      <c r="N53" s="163" t="s">
        <v>152</v>
      </c>
      <c r="O53" s="163" t="s">
        <v>152</v>
      </c>
      <c r="P53" s="163" t="s">
        <v>152</v>
      </c>
      <c r="Q53" s="163" t="s">
        <v>152</v>
      </c>
      <c r="R53" s="163" t="s">
        <v>152</v>
      </c>
      <c r="S53" s="163" t="s">
        <v>152</v>
      </c>
      <c r="T53" s="163" t="s">
        <v>152</v>
      </c>
      <c r="U53" s="163" t="s">
        <v>143</v>
      </c>
      <c r="V53" s="163" t="s">
        <v>143</v>
      </c>
      <c r="W53" s="163" t="s">
        <v>428</v>
      </c>
      <c r="X53" s="164" t="s">
        <v>11802</v>
      </c>
      <c r="Y53" s="207" t="s">
        <v>12404</v>
      </c>
    </row>
    <row r="54" spans="1:25">
      <c r="A54" s="161" t="s">
        <v>4975</v>
      </c>
      <c r="B54" s="161">
        <v>11</v>
      </c>
      <c r="C54" s="161">
        <v>0</v>
      </c>
      <c r="D54" s="161">
        <v>0</v>
      </c>
      <c r="E54" s="161">
        <v>111</v>
      </c>
      <c r="F54" s="253" t="s">
        <v>4181</v>
      </c>
      <c r="G54" s="161">
        <v>0</v>
      </c>
      <c r="H54" s="161">
        <v>0</v>
      </c>
      <c r="I54" s="161">
        <v>0</v>
      </c>
      <c r="J54" s="161">
        <v>0</v>
      </c>
      <c r="K54" s="161">
        <v>0</v>
      </c>
      <c r="L54" s="161">
        <v>0</v>
      </c>
      <c r="M54" s="161" t="s">
        <v>152</v>
      </c>
      <c r="N54" s="161" t="s">
        <v>152</v>
      </c>
      <c r="O54" s="161" t="s">
        <v>152</v>
      </c>
      <c r="P54" s="161" t="s">
        <v>152</v>
      </c>
      <c r="Q54" s="161" t="s">
        <v>152</v>
      </c>
      <c r="R54" s="161" t="s">
        <v>152</v>
      </c>
      <c r="S54" s="161" t="s">
        <v>152</v>
      </c>
      <c r="T54" s="161" t="s">
        <v>152</v>
      </c>
      <c r="U54" s="161" t="s">
        <v>143</v>
      </c>
      <c r="V54" s="161" t="s">
        <v>143</v>
      </c>
      <c r="W54" s="161">
        <v>28000</v>
      </c>
      <c r="X54" s="162" t="s">
        <v>10502</v>
      </c>
      <c r="Y54" s="162" t="s">
        <v>8061</v>
      </c>
    </row>
    <row r="55" spans="1:25">
      <c r="A55" s="163" t="s">
        <v>12405</v>
      </c>
      <c r="B55" s="163">
        <v>12</v>
      </c>
      <c r="C55" s="163">
        <v>0</v>
      </c>
      <c r="D55" s="163">
        <v>0</v>
      </c>
      <c r="E55" s="163">
        <v>0</v>
      </c>
      <c r="F55" s="163" t="s">
        <v>428</v>
      </c>
      <c r="G55" s="163">
        <v>0</v>
      </c>
      <c r="H55" s="163">
        <v>0</v>
      </c>
      <c r="I55" s="163">
        <v>0</v>
      </c>
      <c r="J55" s="163">
        <v>0</v>
      </c>
      <c r="K55" s="163">
        <v>0</v>
      </c>
      <c r="L55" s="163">
        <v>0</v>
      </c>
      <c r="M55" s="163" t="s">
        <v>143</v>
      </c>
      <c r="N55" s="163" t="s">
        <v>143</v>
      </c>
      <c r="O55" s="163" t="s">
        <v>143</v>
      </c>
      <c r="P55" s="163" t="s">
        <v>143</v>
      </c>
      <c r="Q55" s="163" t="s">
        <v>143</v>
      </c>
      <c r="R55" s="163" t="s">
        <v>143</v>
      </c>
      <c r="S55" s="163" t="s">
        <v>143</v>
      </c>
      <c r="T55" s="163" t="s">
        <v>152</v>
      </c>
      <c r="U55" s="163" t="s">
        <v>143</v>
      </c>
      <c r="V55" s="163" t="s">
        <v>143</v>
      </c>
      <c r="W55" s="163" t="s">
        <v>428</v>
      </c>
      <c r="X55" s="164" t="s">
        <v>12406</v>
      </c>
      <c r="Y55" s="164"/>
    </row>
    <row r="56" spans="1:25">
      <c r="A56" s="161" t="s">
        <v>7903</v>
      </c>
      <c r="B56" s="161">
        <v>12</v>
      </c>
      <c r="C56" s="161">
        <v>0</v>
      </c>
      <c r="D56" s="161">
        <v>88</v>
      </c>
      <c r="E56" s="161">
        <v>66</v>
      </c>
      <c r="F56" s="252" t="s">
        <v>4181</v>
      </c>
      <c r="G56" s="161">
        <v>0</v>
      </c>
      <c r="H56" s="161">
        <v>0</v>
      </c>
      <c r="I56" s="161">
        <v>0</v>
      </c>
      <c r="J56" s="161">
        <v>0</v>
      </c>
      <c r="K56" s="161">
        <v>0</v>
      </c>
      <c r="L56" s="161">
        <v>0</v>
      </c>
      <c r="M56" s="161" t="s">
        <v>152</v>
      </c>
      <c r="N56" s="161" t="s">
        <v>152</v>
      </c>
      <c r="O56" s="161" t="s">
        <v>152</v>
      </c>
      <c r="P56" s="161" t="s">
        <v>152</v>
      </c>
      <c r="Q56" s="161" t="s">
        <v>152</v>
      </c>
      <c r="R56" s="161" t="s">
        <v>152</v>
      </c>
      <c r="S56" s="161" t="s">
        <v>152</v>
      </c>
      <c r="T56" s="161" t="s">
        <v>152</v>
      </c>
      <c r="U56" s="161" t="s">
        <v>143</v>
      </c>
      <c r="V56" s="161" t="s">
        <v>143</v>
      </c>
      <c r="W56" s="168">
        <v>-6666</v>
      </c>
      <c r="X56" s="162" t="s">
        <v>11905</v>
      </c>
      <c r="Y56" s="162" t="s">
        <v>11900</v>
      </c>
    </row>
    <row r="57" spans="1:25">
      <c r="A57" s="163" t="s">
        <v>9734</v>
      </c>
      <c r="B57" s="163">
        <v>12</v>
      </c>
      <c r="C57" s="163">
        <v>0</v>
      </c>
      <c r="D57" s="163">
        <v>0</v>
      </c>
      <c r="E57" s="163">
        <v>0</v>
      </c>
      <c r="F57" s="255" t="s">
        <v>4196</v>
      </c>
      <c r="G57" s="163">
        <v>0</v>
      </c>
      <c r="H57" s="163">
        <v>0</v>
      </c>
      <c r="I57" s="163">
        <v>0</v>
      </c>
      <c r="J57" s="163">
        <v>0</v>
      </c>
      <c r="K57" s="163">
        <v>0</v>
      </c>
      <c r="L57" s="163">
        <v>0</v>
      </c>
      <c r="M57" s="163" t="s">
        <v>152</v>
      </c>
      <c r="N57" s="163" t="s">
        <v>152</v>
      </c>
      <c r="O57" s="163" t="s">
        <v>152</v>
      </c>
      <c r="P57" s="163" t="s">
        <v>152</v>
      </c>
      <c r="Q57" s="163" t="s">
        <v>152</v>
      </c>
      <c r="R57" s="163" t="s">
        <v>152</v>
      </c>
      <c r="S57" s="163" t="s">
        <v>152</v>
      </c>
      <c r="T57" s="163" t="s">
        <v>152</v>
      </c>
      <c r="U57" s="163" t="s">
        <v>152</v>
      </c>
      <c r="V57" s="163" t="s">
        <v>152</v>
      </c>
      <c r="W57" s="166">
        <v>-1500</v>
      </c>
      <c r="X57" s="164" t="s">
        <v>10502</v>
      </c>
      <c r="Y57" s="164" t="s">
        <v>12407</v>
      </c>
    </row>
    <row r="58" spans="1:25">
      <c r="A58" s="161" t="s">
        <v>7699</v>
      </c>
      <c r="B58" s="161">
        <v>13</v>
      </c>
      <c r="C58" s="161">
        <v>0</v>
      </c>
      <c r="D58" s="161">
        <v>0</v>
      </c>
      <c r="E58" s="161">
        <v>0</v>
      </c>
      <c r="F58" s="252" t="s">
        <v>4196</v>
      </c>
      <c r="G58" s="161">
        <v>5</v>
      </c>
      <c r="H58" s="161">
        <v>5</v>
      </c>
      <c r="I58" s="161">
        <v>5</v>
      </c>
      <c r="J58" s="161">
        <v>5</v>
      </c>
      <c r="K58" s="161">
        <v>5</v>
      </c>
      <c r="L58" s="161">
        <v>5</v>
      </c>
      <c r="M58" s="161" t="s">
        <v>152</v>
      </c>
      <c r="N58" s="161" t="s">
        <v>152</v>
      </c>
      <c r="O58" s="161" t="s">
        <v>152</v>
      </c>
      <c r="P58" s="161" t="s">
        <v>152</v>
      </c>
      <c r="Q58" s="161" t="s">
        <v>152</v>
      </c>
      <c r="R58" s="161" t="s">
        <v>152</v>
      </c>
      <c r="S58" s="161" t="s">
        <v>152</v>
      </c>
      <c r="T58" s="161" t="s">
        <v>152</v>
      </c>
      <c r="U58" s="161" t="s">
        <v>143</v>
      </c>
      <c r="V58" s="161" t="s">
        <v>143</v>
      </c>
      <c r="W58" s="168">
        <v>-1125</v>
      </c>
      <c r="X58" s="162" t="s">
        <v>11925</v>
      </c>
      <c r="Y58" s="162"/>
    </row>
    <row r="59" ht="27" spans="1:25">
      <c r="A59" s="163" t="s">
        <v>2071</v>
      </c>
      <c r="B59" s="163">
        <v>15</v>
      </c>
      <c r="C59" s="163">
        <v>15</v>
      </c>
      <c r="D59" s="163">
        <v>0</v>
      </c>
      <c r="E59" s="163">
        <v>0</v>
      </c>
      <c r="F59" s="255" t="s">
        <v>4181</v>
      </c>
      <c r="G59" s="163">
        <v>0</v>
      </c>
      <c r="H59" s="163">
        <v>0</v>
      </c>
      <c r="I59" s="163">
        <v>0</v>
      </c>
      <c r="J59" s="163">
        <v>0</v>
      </c>
      <c r="K59" s="163">
        <v>0</v>
      </c>
      <c r="L59" s="163">
        <v>0</v>
      </c>
      <c r="M59" s="163" t="s">
        <v>152</v>
      </c>
      <c r="N59" s="163" t="s">
        <v>152</v>
      </c>
      <c r="O59" s="163" t="s">
        <v>152</v>
      </c>
      <c r="P59" s="163" t="s">
        <v>152</v>
      </c>
      <c r="Q59" s="163" t="s">
        <v>152</v>
      </c>
      <c r="R59" s="163" t="s">
        <v>143</v>
      </c>
      <c r="S59" s="163" t="s">
        <v>152</v>
      </c>
      <c r="T59" s="163" t="s">
        <v>152</v>
      </c>
      <c r="U59" s="163" t="s">
        <v>152</v>
      </c>
      <c r="V59" s="163" t="s">
        <v>152</v>
      </c>
      <c r="W59" s="166">
        <v>-2985</v>
      </c>
      <c r="X59" s="164" t="s">
        <v>11927</v>
      </c>
      <c r="Y59" s="164" t="s">
        <v>12408</v>
      </c>
    </row>
    <row r="60" spans="1:25">
      <c r="A60" s="161" t="s">
        <v>5075</v>
      </c>
      <c r="B60" s="161">
        <v>15</v>
      </c>
      <c r="C60" s="161">
        <v>0</v>
      </c>
      <c r="D60" s="161">
        <v>0</v>
      </c>
      <c r="E60" s="161">
        <v>0</v>
      </c>
      <c r="F60" s="161" t="s">
        <v>428</v>
      </c>
      <c r="G60" s="161">
        <v>5</v>
      </c>
      <c r="H60" s="161">
        <v>5</v>
      </c>
      <c r="I60" s="161">
        <v>5</v>
      </c>
      <c r="J60" s="161">
        <v>5</v>
      </c>
      <c r="K60" s="161">
        <v>5</v>
      </c>
      <c r="L60" s="161">
        <v>5</v>
      </c>
      <c r="M60" s="161" t="s">
        <v>143</v>
      </c>
      <c r="N60" s="161" t="s">
        <v>143</v>
      </c>
      <c r="O60" s="161" t="s">
        <v>143</v>
      </c>
      <c r="P60" s="161" t="s">
        <v>143</v>
      </c>
      <c r="Q60" s="161" t="s">
        <v>143</v>
      </c>
      <c r="R60" s="161" t="s">
        <v>143</v>
      </c>
      <c r="S60" s="161" t="s">
        <v>143</v>
      </c>
      <c r="T60" s="161" t="s">
        <v>152</v>
      </c>
      <c r="U60" s="161" t="s">
        <v>143</v>
      </c>
      <c r="V60" s="161" t="s">
        <v>143</v>
      </c>
      <c r="W60" s="168">
        <v>2500</v>
      </c>
      <c r="X60" s="162" t="s">
        <v>10645</v>
      </c>
      <c r="Y60" s="206" t="s">
        <v>12130</v>
      </c>
    </row>
    <row r="61" spans="1:25">
      <c r="A61" s="163" t="s">
        <v>7879</v>
      </c>
      <c r="B61" s="163">
        <v>18</v>
      </c>
      <c r="C61" s="163">
        <v>0</v>
      </c>
      <c r="D61" s="163">
        <v>0</v>
      </c>
      <c r="E61" s="163">
        <v>0</v>
      </c>
      <c r="F61" s="255" t="s">
        <v>4196</v>
      </c>
      <c r="G61" s="163">
        <v>10</v>
      </c>
      <c r="H61" s="163">
        <v>10</v>
      </c>
      <c r="I61" s="163">
        <v>10</v>
      </c>
      <c r="J61" s="163">
        <v>10</v>
      </c>
      <c r="K61" s="163">
        <v>10</v>
      </c>
      <c r="L61" s="163">
        <v>10</v>
      </c>
      <c r="M61" s="163" t="s">
        <v>152</v>
      </c>
      <c r="N61" s="163" t="s">
        <v>152</v>
      </c>
      <c r="O61" s="163" t="s">
        <v>152</v>
      </c>
      <c r="P61" s="163" t="s">
        <v>152</v>
      </c>
      <c r="Q61" s="163" t="s">
        <v>152</v>
      </c>
      <c r="R61" s="163" t="s">
        <v>152</v>
      </c>
      <c r="S61" s="163" t="s">
        <v>152</v>
      </c>
      <c r="T61" s="163" t="s">
        <v>152</v>
      </c>
      <c r="U61" s="163" t="s">
        <v>143</v>
      </c>
      <c r="V61" s="163" t="s">
        <v>143</v>
      </c>
      <c r="W61" s="166">
        <v>-1350</v>
      </c>
      <c r="X61" s="164" t="s">
        <v>12148</v>
      </c>
      <c r="Y61" s="207"/>
    </row>
    <row r="62" spans="1:25">
      <c r="A62" s="161" t="s">
        <v>8386</v>
      </c>
      <c r="B62" s="161">
        <v>20</v>
      </c>
      <c r="C62" s="161">
        <v>0</v>
      </c>
      <c r="D62" s="161">
        <v>99</v>
      </c>
      <c r="E62" s="161">
        <v>0</v>
      </c>
      <c r="F62" s="252" t="s">
        <v>4196</v>
      </c>
      <c r="G62" s="161">
        <v>0</v>
      </c>
      <c r="H62" s="161">
        <v>0</v>
      </c>
      <c r="I62" s="161">
        <v>0</v>
      </c>
      <c r="J62" s="161">
        <v>0</v>
      </c>
      <c r="K62" s="161">
        <v>0</v>
      </c>
      <c r="L62" s="161">
        <v>0</v>
      </c>
      <c r="M62" s="161" t="s">
        <v>152</v>
      </c>
      <c r="N62" s="161" t="s">
        <v>152</v>
      </c>
      <c r="O62" s="161" t="s">
        <v>152</v>
      </c>
      <c r="P62" s="161" t="s">
        <v>152</v>
      </c>
      <c r="Q62" s="161" t="s">
        <v>152</v>
      </c>
      <c r="R62" s="161" t="s">
        <v>152</v>
      </c>
      <c r="S62" s="161" t="s">
        <v>152</v>
      </c>
      <c r="T62" s="161" t="s">
        <v>152</v>
      </c>
      <c r="U62" s="161" t="s">
        <v>152</v>
      </c>
      <c r="V62" s="161" t="s">
        <v>152</v>
      </c>
      <c r="W62" s="168">
        <v>-4166</v>
      </c>
      <c r="X62" s="162" t="s">
        <v>10590</v>
      </c>
      <c r="Y62" s="206"/>
    </row>
    <row r="63" spans="1:25">
      <c r="A63" s="163" t="s">
        <v>4813</v>
      </c>
      <c r="B63" s="163">
        <v>20</v>
      </c>
      <c r="C63" s="163">
        <v>0</v>
      </c>
      <c r="D63" s="163">
        <v>0</v>
      </c>
      <c r="E63" s="163">
        <v>0</v>
      </c>
      <c r="F63" s="163" t="s">
        <v>428</v>
      </c>
      <c r="G63" s="163">
        <v>10</v>
      </c>
      <c r="H63" s="163">
        <v>10</v>
      </c>
      <c r="I63" s="163">
        <v>10</v>
      </c>
      <c r="J63" s="163">
        <v>10</v>
      </c>
      <c r="K63" s="163">
        <v>10</v>
      </c>
      <c r="L63" s="163">
        <v>10</v>
      </c>
      <c r="M63" s="163" t="s">
        <v>143</v>
      </c>
      <c r="N63" s="163" t="s">
        <v>143</v>
      </c>
      <c r="O63" s="163" t="s">
        <v>143</v>
      </c>
      <c r="P63" s="163" t="s">
        <v>143</v>
      </c>
      <c r="Q63" s="163" t="s">
        <v>143</v>
      </c>
      <c r="R63" s="163" t="s">
        <v>143</v>
      </c>
      <c r="S63" s="163" t="s">
        <v>143</v>
      </c>
      <c r="T63" s="163" t="s">
        <v>152</v>
      </c>
      <c r="U63" s="163" t="s">
        <v>143</v>
      </c>
      <c r="V63" s="163" t="s">
        <v>143</v>
      </c>
      <c r="W63" s="166">
        <v>4500</v>
      </c>
      <c r="X63" s="164" t="s">
        <v>10716</v>
      </c>
      <c r="Y63" s="207" t="s">
        <v>12247</v>
      </c>
    </row>
    <row r="64" spans="1:25">
      <c r="A64" s="161" t="s">
        <v>12409</v>
      </c>
      <c r="B64" s="161">
        <v>24</v>
      </c>
      <c r="C64" s="161">
        <v>0</v>
      </c>
      <c r="D64" s="161">
        <v>0</v>
      </c>
      <c r="E64" s="161">
        <v>0</v>
      </c>
      <c r="F64" s="161" t="s">
        <v>428</v>
      </c>
      <c r="G64" s="161">
        <v>10</v>
      </c>
      <c r="H64" s="161">
        <v>10</v>
      </c>
      <c r="I64" s="161">
        <v>10</v>
      </c>
      <c r="J64" s="161">
        <v>10</v>
      </c>
      <c r="K64" s="161">
        <v>10</v>
      </c>
      <c r="L64" s="161">
        <v>10</v>
      </c>
      <c r="M64" s="161" t="s">
        <v>152</v>
      </c>
      <c r="N64" s="161" t="s">
        <v>152</v>
      </c>
      <c r="O64" s="161" t="s">
        <v>152</v>
      </c>
      <c r="P64" s="161" t="s">
        <v>152</v>
      </c>
      <c r="Q64" s="161" t="s">
        <v>152</v>
      </c>
      <c r="R64" s="161" t="s">
        <v>152</v>
      </c>
      <c r="S64" s="161" t="s">
        <v>152</v>
      </c>
      <c r="T64" s="161" t="s">
        <v>152</v>
      </c>
      <c r="U64" s="161" t="s">
        <v>152</v>
      </c>
      <c r="V64" s="161" t="s">
        <v>152</v>
      </c>
      <c r="W64" s="168">
        <v>-5625</v>
      </c>
      <c r="X64" s="162" t="s">
        <v>12410</v>
      </c>
      <c r="Y64" s="162"/>
    </row>
    <row r="65" spans="1:25">
      <c r="A65" s="163" t="s">
        <v>8176</v>
      </c>
      <c r="B65" s="163">
        <v>24</v>
      </c>
      <c r="C65" s="163">
        <v>0</v>
      </c>
      <c r="D65" s="163">
        <v>0</v>
      </c>
      <c r="E65" s="163">
        <v>77</v>
      </c>
      <c r="F65" s="254" t="s">
        <v>4181</v>
      </c>
      <c r="G65" s="163">
        <v>50</v>
      </c>
      <c r="H65" s="163">
        <v>5</v>
      </c>
      <c r="I65" s="163">
        <v>5</v>
      </c>
      <c r="J65" s="163">
        <v>5</v>
      </c>
      <c r="K65" s="163">
        <v>5</v>
      </c>
      <c r="L65" s="163">
        <v>5</v>
      </c>
      <c r="M65" s="163" t="s">
        <v>152</v>
      </c>
      <c r="N65" s="163" t="s">
        <v>152</v>
      </c>
      <c r="O65" s="163" t="s">
        <v>152</v>
      </c>
      <c r="P65" s="163" t="s">
        <v>152</v>
      </c>
      <c r="Q65" s="163" t="s">
        <v>152</v>
      </c>
      <c r="R65" s="163" t="s">
        <v>152</v>
      </c>
      <c r="S65" s="163" t="s">
        <v>152</v>
      </c>
      <c r="T65" s="163" t="s">
        <v>152</v>
      </c>
      <c r="U65" s="163" t="s">
        <v>152</v>
      </c>
      <c r="V65" s="163" t="s">
        <v>152</v>
      </c>
      <c r="W65" s="163" t="s">
        <v>428</v>
      </c>
      <c r="X65" s="164" t="s">
        <v>10962</v>
      </c>
      <c r="Y65" s="164" t="s">
        <v>11803</v>
      </c>
    </row>
    <row r="66" ht="27" spans="1:25">
      <c r="A66" s="161" t="s">
        <v>12411</v>
      </c>
      <c r="B66" s="161">
        <v>25</v>
      </c>
      <c r="C66" s="161">
        <v>0</v>
      </c>
      <c r="D66" s="161">
        <v>0</v>
      </c>
      <c r="E66" s="161">
        <v>0</v>
      </c>
      <c r="F66" s="252" t="s">
        <v>4181</v>
      </c>
      <c r="G66" s="161">
        <v>0</v>
      </c>
      <c r="H66" s="161">
        <v>10</v>
      </c>
      <c r="I66" s="161">
        <v>7</v>
      </c>
      <c r="J66" s="161">
        <v>0</v>
      </c>
      <c r="K66" s="161">
        <v>10</v>
      </c>
      <c r="L66" s="161">
        <v>7</v>
      </c>
      <c r="M66" s="161" t="s">
        <v>152</v>
      </c>
      <c r="N66" s="161" t="s">
        <v>152</v>
      </c>
      <c r="O66" s="161" t="s">
        <v>152</v>
      </c>
      <c r="P66" s="161" t="s">
        <v>152</v>
      </c>
      <c r="Q66" s="161" t="s">
        <v>152</v>
      </c>
      <c r="R66" s="161" t="s">
        <v>152</v>
      </c>
      <c r="S66" s="161" t="s">
        <v>152</v>
      </c>
      <c r="T66" s="161" t="s">
        <v>152</v>
      </c>
      <c r="U66" s="161" t="s">
        <v>143</v>
      </c>
      <c r="V66" s="161" t="s">
        <v>143</v>
      </c>
      <c r="W66" s="168">
        <v>-7500</v>
      </c>
      <c r="X66" s="162" t="s">
        <v>12412</v>
      </c>
      <c r="Y66" s="162" t="s">
        <v>12413</v>
      </c>
    </row>
    <row r="67" spans="1:25">
      <c r="A67" s="163" t="s">
        <v>5265</v>
      </c>
      <c r="B67" s="163">
        <v>25</v>
      </c>
      <c r="C67" s="163">
        <v>0</v>
      </c>
      <c r="D67" s="163">
        <v>0</v>
      </c>
      <c r="E67" s="163">
        <v>0</v>
      </c>
      <c r="F67" s="255" t="s">
        <v>4181</v>
      </c>
      <c r="G67" s="163">
        <v>0</v>
      </c>
      <c r="H67" s="163">
        <v>90</v>
      </c>
      <c r="I67" s="163">
        <v>0</v>
      </c>
      <c r="J67" s="163">
        <v>0</v>
      </c>
      <c r="K67" s="163">
        <v>0</v>
      </c>
      <c r="L67" s="163">
        <v>0</v>
      </c>
      <c r="M67" s="163" t="s">
        <v>143</v>
      </c>
      <c r="N67" s="163" t="s">
        <v>143</v>
      </c>
      <c r="O67" s="163" t="s">
        <v>143</v>
      </c>
      <c r="P67" s="163" t="s">
        <v>143</v>
      </c>
      <c r="Q67" s="163" t="s">
        <v>143</v>
      </c>
      <c r="R67" s="163" t="s">
        <v>143</v>
      </c>
      <c r="S67" s="163" t="s">
        <v>143</v>
      </c>
      <c r="T67" s="163" t="s">
        <v>152</v>
      </c>
      <c r="U67" s="163" t="s">
        <v>143</v>
      </c>
      <c r="V67" s="163" t="s">
        <v>143</v>
      </c>
      <c r="W67" s="166">
        <v>5000</v>
      </c>
      <c r="X67" s="164" t="s">
        <v>10584</v>
      </c>
      <c r="Y67" s="164"/>
    </row>
    <row r="68" spans="1:25">
      <c r="A68" s="161" t="s">
        <v>5269</v>
      </c>
      <c r="B68" s="161">
        <v>25</v>
      </c>
      <c r="C68" s="161">
        <v>0</v>
      </c>
      <c r="D68" s="161">
        <v>0</v>
      </c>
      <c r="E68" s="161">
        <v>0</v>
      </c>
      <c r="F68" s="252" t="s">
        <v>4181</v>
      </c>
      <c r="G68" s="161">
        <v>0</v>
      </c>
      <c r="H68" s="161">
        <v>0</v>
      </c>
      <c r="I68" s="161">
        <v>0</v>
      </c>
      <c r="J68" s="161">
        <v>90</v>
      </c>
      <c r="K68" s="161">
        <v>0</v>
      </c>
      <c r="L68" s="161">
        <v>0</v>
      </c>
      <c r="M68" s="161" t="s">
        <v>143</v>
      </c>
      <c r="N68" s="161" t="s">
        <v>143</v>
      </c>
      <c r="O68" s="161" t="s">
        <v>143</v>
      </c>
      <c r="P68" s="161" t="s">
        <v>143</v>
      </c>
      <c r="Q68" s="161" t="s">
        <v>143</v>
      </c>
      <c r="R68" s="161" t="s">
        <v>143</v>
      </c>
      <c r="S68" s="161" t="s">
        <v>143</v>
      </c>
      <c r="T68" s="161" t="s">
        <v>152</v>
      </c>
      <c r="U68" s="161" t="s">
        <v>143</v>
      </c>
      <c r="V68" s="161" t="s">
        <v>143</v>
      </c>
      <c r="W68" s="168">
        <v>5000</v>
      </c>
      <c r="X68" s="162" t="s">
        <v>10584</v>
      </c>
      <c r="Y68" s="162"/>
    </row>
    <row r="69" spans="1:25">
      <c r="A69" s="163" t="s">
        <v>12414</v>
      </c>
      <c r="B69" s="163">
        <v>25</v>
      </c>
      <c r="C69" s="163">
        <v>0</v>
      </c>
      <c r="D69" s="163">
        <v>0</v>
      </c>
      <c r="E69" s="163">
        <v>0</v>
      </c>
      <c r="F69" s="255" t="s">
        <v>4181</v>
      </c>
      <c r="G69" s="163">
        <v>0</v>
      </c>
      <c r="H69" s="163">
        <v>0</v>
      </c>
      <c r="I69" s="163">
        <v>90</v>
      </c>
      <c r="J69" s="163">
        <v>0</v>
      </c>
      <c r="K69" s="163">
        <v>0</v>
      </c>
      <c r="L69" s="163">
        <v>0</v>
      </c>
      <c r="M69" s="163" t="s">
        <v>143</v>
      </c>
      <c r="N69" s="163" t="s">
        <v>143</v>
      </c>
      <c r="O69" s="163" t="s">
        <v>143</v>
      </c>
      <c r="P69" s="163" t="s">
        <v>143</v>
      </c>
      <c r="Q69" s="163" t="s">
        <v>143</v>
      </c>
      <c r="R69" s="163" t="s">
        <v>143</v>
      </c>
      <c r="S69" s="163" t="s">
        <v>143</v>
      </c>
      <c r="T69" s="163" t="s">
        <v>152</v>
      </c>
      <c r="U69" s="163" t="s">
        <v>143</v>
      </c>
      <c r="V69" s="163" t="s">
        <v>143</v>
      </c>
      <c r="W69" s="166">
        <v>5000</v>
      </c>
      <c r="X69" s="164" t="s">
        <v>12415</v>
      </c>
      <c r="Y69" s="164"/>
    </row>
    <row r="70" spans="1:25">
      <c r="A70" s="161" t="s">
        <v>12416</v>
      </c>
      <c r="B70" s="161">
        <v>25</v>
      </c>
      <c r="C70" s="161">
        <v>0</v>
      </c>
      <c r="D70" s="161">
        <v>0</v>
      </c>
      <c r="E70" s="161">
        <v>0</v>
      </c>
      <c r="F70" s="252" t="s">
        <v>4181</v>
      </c>
      <c r="G70" s="161">
        <v>0</v>
      </c>
      <c r="H70" s="161">
        <v>0</v>
      </c>
      <c r="I70" s="161">
        <v>0</v>
      </c>
      <c r="J70" s="161">
        <v>0</v>
      </c>
      <c r="K70" s="161">
        <v>0</v>
      </c>
      <c r="L70" s="161">
        <v>90</v>
      </c>
      <c r="M70" s="161" t="s">
        <v>143</v>
      </c>
      <c r="N70" s="161" t="s">
        <v>143</v>
      </c>
      <c r="O70" s="161" t="s">
        <v>143</v>
      </c>
      <c r="P70" s="161" t="s">
        <v>143</v>
      </c>
      <c r="Q70" s="161" t="s">
        <v>143</v>
      </c>
      <c r="R70" s="161" t="s">
        <v>143</v>
      </c>
      <c r="S70" s="161" t="s">
        <v>143</v>
      </c>
      <c r="T70" s="161" t="s">
        <v>152</v>
      </c>
      <c r="U70" s="161" t="s">
        <v>143</v>
      </c>
      <c r="V70" s="161" t="s">
        <v>143</v>
      </c>
      <c r="W70" s="168">
        <v>5000</v>
      </c>
      <c r="X70" s="162" t="s">
        <v>12415</v>
      </c>
      <c r="Y70" s="162"/>
    </row>
    <row r="71" spans="1:25">
      <c r="A71" s="163" t="s">
        <v>7885</v>
      </c>
      <c r="B71" s="163">
        <v>29</v>
      </c>
      <c r="C71" s="163">
        <v>0</v>
      </c>
      <c r="D71" s="163">
        <v>0</v>
      </c>
      <c r="E71" s="163">
        <v>30</v>
      </c>
      <c r="F71" s="255" t="s">
        <v>4181</v>
      </c>
      <c r="G71" s="163">
        <v>90</v>
      </c>
      <c r="H71" s="163">
        <v>0</v>
      </c>
      <c r="I71" s="163">
        <v>0</v>
      </c>
      <c r="J71" s="163">
        <v>0</v>
      </c>
      <c r="K71" s="163">
        <v>0</v>
      </c>
      <c r="L71" s="163">
        <v>0</v>
      </c>
      <c r="M71" s="163" t="s">
        <v>152</v>
      </c>
      <c r="N71" s="163" t="s">
        <v>152</v>
      </c>
      <c r="O71" s="163" t="s">
        <v>152</v>
      </c>
      <c r="P71" s="163" t="s">
        <v>152</v>
      </c>
      <c r="Q71" s="163" t="s">
        <v>152</v>
      </c>
      <c r="R71" s="163" t="s">
        <v>152</v>
      </c>
      <c r="S71" s="163" t="s">
        <v>152</v>
      </c>
      <c r="T71" s="163" t="s">
        <v>152</v>
      </c>
      <c r="U71" s="163" t="s">
        <v>143</v>
      </c>
      <c r="V71" s="163" t="s">
        <v>143</v>
      </c>
      <c r="W71" s="163">
        <v>-600</v>
      </c>
      <c r="X71" s="164" t="s">
        <v>11815</v>
      </c>
      <c r="Y71" s="164"/>
    </row>
    <row r="72" ht="27" spans="1:25">
      <c r="A72" s="161" t="s">
        <v>4799</v>
      </c>
      <c r="B72" s="161">
        <v>30</v>
      </c>
      <c r="C72" s="161">
        <v>0</v>
      </c>
      <c r="D72" s="161">
        <v>0</v>
      </c>
      <c r="E72" s="161">
        <v>0</v>
      </c>
      <c r="F72" s="161" t="s">
        <v>428</v>
      </c>
      <c r="G72" s="161">
        <v>15</v>
      </c>
      <c r="H72" s="161">
        <v>15</v>
      </c>
      <c r="I72" s="161">
        <v>15</v>
      </c>
      <c r="J72" s="161">
        <v>15</v>
      </c>
      <c r="K72" s="161">
        <v>15</v>
      </c>
      <c r="L72" s="161">
        <v>15</v>
      </c>
      <c r="M72" s="161" t="s">
        <v>143</v>
      </c>
      <c r="N72" s="161" t="s">
        <v>143</v>
      </c>
      <c r="O72" s="161" t="s">
        <v>143</v>
      </c>
      <c r="P72" s="161" t="s">
        <v>143</v>
      </c>
      <c r="Q72" s="161" t="s">
        <v>143</v>
      </c>
      <c r="R72" s="161" t="s">
        <v>143</v>
      </c>
      <c r="S72" s="161" t="s">
        <v>143</v>
      </c>
      <c r="T72" s="161" t="s">
        <v>152</v>
      </c>
      <c r="U72" s="161" t="s">
        <v>143</v>
      </c>
      <c r="V72" s="161" t="s">
        <v>143</v>
      </c>
      <c r="W72" s="168">
        <v>7800</v>
      </c>
      <c r="X72" s="162" t="s">
        <v>12417</v>
      </c>
      <c r="Y72" s="206" t="s">
        <v>12418</v>
      </c>
    </row>
    <row r="73" spans="1:25">
      <c r="A73" s="163" t="s">
        <v>5317</v>
      </c>
      <c r="B73" s="163">
        <v>30</v>
      </c>
      <c r="C73" s="163">
        <v>0</v>
      </c>
      <c r="D73" s="163">
        <v>0</v>
      </c>
      <c r="E73" s="163">
        <v>30</v>
      </c>
      <c r="F73" s="163" t="s">
        <v>428</v>
      </c>
      <c r="G73" s="163">
        <v>50</v>
      </c>
      <c r="H73" s="163">
        <v>50</v>
      </c>
      <c r="I73" s="163">
        <v>0</v>
      </c>
      <c r="J73" s="163">
        <v>0</v>
      </c>
      <c r="K73" s="163">
        <v>0</v>
      </c>
      <c r="L73" s="163">
        <v>50</v>
      </c>
      <c r="M73" s="163" t="s">
        <v>152</v>
      </c>
      <c r="N73" s="163" t="s">
        <v>152</v>
      </c>
      <c r="O73" s="163" t="s">
        <v>152</v>
      </c>
      <c r="P73" s="163" t="s">
        <v>152</v>
      </c>
      <c r="Q73" s="163" t="s">
        <v>152</v>
      </c>
      <c r="R73" s="163" t="s">
        <v>152</v>
      </c>
      <c r="S73" s="163" t="s">
        <v>152</v>
      </c>
      <c r="T73" s="163" t="s">
        <v>152</v>
      </c>
      <c r="U73" s="163" t="s">
        <v>152</v>
      </c>
      <c r="V73" s="163" t="s">
        <v>152</v>
      </c>
      <c r="W73" s="166">
        <v>7000</v>
      </c>
      <c r="X73" s="164" t="s">
        <v>11898</v>
      </c>
      <c r="Y73" s="164"/>
    </row>
    <row r="74" ht="27" spans="1:25">
      <c r="A74" s="161" t="s">
        <v>12419</v>
      </c>
      <c r="B74" s="161">
        <v>33</v>
      </c>
      <c r="C74" s="161">
        <v>33</v>
      </c>
      <c r="D74" s="161">
        <v>33</v>
      </c>
      <c r="E74" s="161">
        <v>33</v>
      </c>
      <c r="F74" s="252" t="s">
        <v>4181</v>
      </c>
      <c r="G74" s="161">
        <v>3</v>
      </c>
      <c r="H74" s="161">
        <v>3</v>
      </c>
      <c r="I74" s="161">
        <v>3</v>
      </c>
      <c r="J74" s="161">
        <v>3</v>
      </c>
      <c r="K74" s="161">
        <v>3</v>
      </c>
      <c r="L74" s="161">
        <v>3</v>
      </c>
      <c r="M74" s="161" t="s">
        <v>143</v>
      </c>
      <c r="N74" s="161" t="s">
        <v>143</v>
      </c>
      <c r="O74" s="161" t="s">
        <v>143</v>
      </c>
      <c r="P74" s="161" t="s">
        <v>143</v>
      </c>
      <c r="Q74" s="161" t="s">
        <v>143</v>
      </c>
      <c r="R74" s="161" t="s">
        <v>152</v>
      </c>
      <c r="S74" s="161" t="s">
        <v>143</v>
      </c>
      <c r="T74" s="161" t="s">
        <v>143</v>
      </c>
      <c r="U74" s="161" t="s">
        <v>143</v>
      </c>
      <c r="V74" s="161" t="s">
        <v>143</v>
      </c>
      <c r="W74" s="168">
        <v>-2499</v>
      </c>
      <c r="X74" s="162" t="s">
        <v>12420</v>
      </c>
      <c r="Y74" s="206" t="s">
        <v>12421</v>
      </c>
    </row>
    <row r="75" spans="1:25">
      <c r="A75" s="163" t="s">
        <v>5325</v>
      </c>
      <c r="B75" s="163">
        <v>40</v>
      </c>
      <c r="C75" s="163">
        <v>0</v>
      </c>
      <c r="D75" s="163">
        <v>0</v>
      </c>
      <c r="E75" s="163">
        <v>0</v>
      </c>
      <c r="F75" s="255" t="s">
        <v>4181</v>
      </c>
      <c r="G75" s="163">
        <v>20</v>
      </c>
      <c r="H75" s="163">
        <v>20</v>
      </c>
      <c r="I75" s="163">
        <v>20</v>
      </c>
      <c r="J75" s="163">
        <v>20</v>
      </c>
      <c r="K75" s="163">
        <v>20</v>
      </c>
      <c r="L75" s="163">
        <v>20</v>
      </c>
      <c r="M75" s="163" t="s">
        <v>143</v>
      </c>
      <c r="N75" s="163" t="s">
        <v>143</v>
      </c>
      <c r="O75" s="163" t="s">
        <v>143</v>
      </c>
      <c r="P75" s="163" t="s">
        <v>143</v>
      </c>
      <c r="Q75" s="163" t="s">
        <v>143</v>
      </c>
      <c r="R75" s="163" t="s">
        <v>143</v>
      </c>
      <c r="S75" s="163" t="s">
        <v>143</v>
      </c>
      <c r="T75" s="163" t="s">
        <v>152</v>
      </c>
      <c r="U75" s="163" t="s">
        <v>143</v>
      </c>
      <c r="V75" s="163" t="s">
        <v>143</v>
      </c>
      <c r="W75" s="166">
        <v>15600</v>
      </c>
      <c r="X75" s="164" t="s">
        <v>11898</v>
      </c>
      <c r="Y75" s="207" t="s">
        <v>12422</v>
      </c>
    </row>
    <row r="76" spans="1:25">
      <c r="A76" s="161" t="s">
        <v>8133</v>
      </c>
      <c r="B76" s="161">
        <v>44</v>
      </c>
      <c r="C76" s="161">
        <v>0</v>
      </c>
      <c r="D76" s="161">
        <v>0</v>
      </c>
      <c r="E76" s="161">
        <v>0</v>
      </c>
      <c r="F76" s="253" t="s">
        <v>4237</v>
      </c>
      <c r="G76" s="161">
        <v>10</v>
      </c>
      <c r="H76" s="161">
        <v>10</v>
      </c>
      <c r="I76" s="161">
        <v>10</v>
      </c>
      <c r="J76" s="161">
        <v>10</v>
      </c>
      <c r="K76" s="161">
        <v>10</v>
      </c>
      <c r="L76" s="161">
        <v>10</v>
      </c>
      <c r="M76" s="161" t="s">
        <v>152</v>
      </c>
      <c r="N76" s="161" t="s">
        <v>152</v>
      </c>
      <c r="O76" s="161" t="s">
        <v>152</v>
      </c>
      <c r="P76" s="161" t="s">
        <v>152</v>
      </c>
      <c r="Q76" s="161" t="s">
        <v>152</v>
      </c>
      <c r="R76" s="161" t="s">
        <v>152</v>
      </c>
      <c r="S76" s="161" t="s">
        <v>152</v>
      </c>
      <c r="T76" s="161" t="s">
        <v>152</v>
      </c>
      <c r="U76" s="161" t="s">
        <v>143</v>
      </c>
      <c r="V76" s="161" t="s">
        <v>143</v>
      </c>
      <c r="W76" s="161" t="s">
        <v>428</v>
      </c>
      <c r="X76" s="162" t="s">
        <v>12154</v>
      </c>
      <c r="Y76" s="206" t="s">
        <v>12423</v>
      </c>
    </row>
    <row r="77" ht="16.5" spans="1:25">
      <c r="A77" s="163" t="s">
        <v>12424</v>
      </c>
      <c r="B77" s="163">
        <v>45</v>
      </c>
      <c r="C77" s="163">
        <v>10</v>
      </c>
      <c r="D77" s="163">
        <v>0</v>
      </c>
      <c r="E77" s="163">
        <v>70</v>
      </c>
      <c r="F77" s="254" t="s">
        <v>4196</v>
      </c>
      <c r="G77" s="163">
        <v>5</v>
      </c>
      <c r="H77" s="163">
        <v>5</v>
      </c>
      <c r="I77" s="163">
        <v>5</v>
      </c>
      <c r="J77" s="163">
        <v>5</v>
      </c>
      <c r="K77" s="163">
        <v>5</v>
      </c>
      <c r="L77" s="163">
        <v>5</v>
      </c>
      <c r="M77" s="163" t="s">
        <v>152</v>
      </c>
      <c r="N77" s="163" t="s">
        <v>152</v>
      </c>
      <c r="O77" s="163" t="s">
        <v>152</v>
      </c>
      <c r="P77" s="163" t="s">
        <v>152</v>
      </c>
      <c r="Q77" s="163" t="s">
        <v>152</v>
      </c>
      <c r="R77" s="163" t="s">
        <v>152</v>
      </c>
      <c r="S77" s="163" t="s">
        <v>152</v>
      </c>
      <c r="T77" s="163" t="s">
        <v>152</v>
      </c>
      <c r="U77" s="163" t="s">
        <v>152</v>
      </c>
      <c r="V77" s="163" t="s">
        <v>152</v>
      </c>
      <c r="W77" s="163" t="s">
        <v>10858</v>
      </c>
      <c r="X77" s="164" t="s">
        <v>10502</v>
      </c>
      <c r="Y77" s="207" t="s">
        <v>12425</v>
      </c>
    </row>
    <row r="78" spans="1:25">
      <c r="A78" s="161" t="s">
        <v>7952</v>
      </c>
      <c r="B78" s="161">
        <v>50</v>
      </c>
      <c r="C78" s="161">
        <v>0</v>
      </c>
      <c r="D78" s="161">
        <v>0</v>
      </c>
      <c r="E78" s="161">
        <v>0</v>
      </c>
      <c r="F78" s="252" t="s">
        <v>4196</v>
      </c>
      <c r="G78" s="161">
        <v>5</v>
      </c>
      <c r="H78" s="161">
        <v>5</v>
      </c>
      <c r="I78" s="161">
        <v>5</v>
      </c>
      <c r="J78" s="161">
        <v>5</v>
      </c>
      <c r="K78" s="161">
        <v>5</v>
      </c>
      <c r="L78" s="161">
        <v>5</v>
      </c>
      <c r="M78" s="161" t="s">
        <v>152</v>
      </c>
      <c r="N78" s="161" t="s">
        <v>152</v>
      </c>
      <c r="O78" s="161" t="s">
        <v>152</v>
      </c>
      <c r="P78" s="161" t="s">
        <v>152</v>
      </c>
      <c r="Q78" s="161" t="s">
        <v>152</v>
      </c>
      <c r="R78" s="161" t="s">
        <v>152</v>
      </c>
      <c r="S78" s="161" t="s">
        <v>152</v>
      </c>
      <c r="T78" s="161" t="s">
        <v>152</v>
      </c>
      <c r="U78" s="161" t="s">
        <v>143</v>
      </c>
      <c r="V78" s="161" t="s">
        <v>143</v>
      </c>
      <c r="W78" s="168">
        <v>-7500</v>
      </c>
      <c r="X78" s="162" t="s">
        <v>10781</v>
      </c>
      <c r="Y78" s="162"/>
    </row>
    <row r="79" spans="1:25">
      <c r="A79" s="163" t="s">
        <v>12426</v>
      </c>
      <c r="B79" s="163">
        <v>50</v>
      </c>
      <c r="C79" s="163">
        <v>0</v>
      </c>
      <c r="D79" s="163">
        <v>0</v>
      </c>
      <c r="E79" s="163">
        <v>0</v>
      </c>
      <c r="F79" s="255" t="s">
        <v>4196</v>
      </c>
      <c r="G79" s="163">
        <v>25</v>
      </c>
      <c r="H79" s="163">
        <v>25</v>
      </c>
      <c r="I79" s="163">
        <v>25</v>
      </c>
      <c r="J79" s="163">
        <v>25</v>
      </c>
      <c r="K79" s="163">
        <v>25</v>
      </c>
      <c r="L79" s="163">
        <v>25</v>
      </c>
      <c r="M79" s="163" t="s">
        <v>143</v>
      </c>
      <c r="N79" s="163" t="s">
        <v>143</v>
      </c>
      <c r="O79" s="163" t="s">
        <v>143</v>
      </c>
      <c r="P79" s="163" t="s">
        <v>143</v>
      </c>
      <c r="Q79" s="163" t="s">
        <v>143</v>
      </c>
      <c r="R79" s="163" t="s">
        <v>143</v>
      </c>
      <c r="S79" s="163" t="s">
        <v>143</v>
      </c>
      <c r="T79" s="163" t="s">
        <v>152</v>
      </c>
      <c r="U79" s="163" t="s">
        <v>143</v>
      </c>
      <c r="V79" s="163" t="s">
        <v>143</v>
      </c>
      <c r="W79" s="166">
        <v>-23400</v>
      </c>
      <c r="X79" s="164" t="s">
        <v>11918</v>
      </c>
      <c r="Y79" s="207" t="s">
        <v>12427</v>
      </c>
    </row>
    <row r="80" spans="1:25">
      <c r="A80" s="161" t="s">
        <v>9733</v>
      </c>
      <c r="B80" s="161">
        <v>55</v>
      </c>
      <c r="C80" s="161">
        <v>55</v>
      </c>
      <c r="D80" s="161">
        <v>55</v>
      </c>
      <c r="E80" s="161">
        <v>55</v>
      </c>
      <c r="F80" s="252" t="s">
        <v>4181</v>
      </c>
      <c r="G80" s="161">
        <v>0</v>
      </c>
      <c r="H80" s="161">
        <v>0</v>
      </c>
      <c r="I80" s="161">
        <v>0</v>
      </c>
      <c r="J80" s="161">
        <v>0</v>
      </c>
      <c r="K80" s="161">
        <v>0</v>
      </c>
      <c r="L80" s="161">
        <v>0</v>
      </c>
      <c r="M80" s="161" t="s">
        <v>152</v>
      </c>
      <c r="N80" s="161" t="s">
        <v>152</v>
      </c>
      <c r="O80" s="161" t="s">
        <v>152</v>
      </c>
      <c r="P80" s="161" t="s">
        <v>152</v>
      </c>
      <c r="Q80" s="161" t="s">
        <v>152</v>
      </c>
      <c r="R80" s="161" t="s">
        <v>152</v>
      </c>
      <c r="S80" s="161" t="s">
        <v>152</v>
      </c>
      <c r="T80" s="161" t="s">
        <v>152</v>
      </c>
      <c r="U80" s="161" t="s">
        <v>152</v>
      </c>
      <c r="V80" s="161" t="s">
        <v>152</v>
      </c>
      <c r="W80" s="168">
        <v>-1500</v>
      </c>
      <c r="X80" s="162" t="s">
        <v>12428</v>
      </c>
      <c r="Y80" s="162" t="s">
        <v>12429</v>
      </c>
    </row>
    <row r="81" ht="27" spans="1:25">
      <c r="A81" s="163" t="s">
        <v>8527</v>
      </c>
      <c r="B81" s="163">
        <v>1</v>
      </c>
      <c r="C81" s="163">
        <v>0</v>
      </c>
      <c r="D81" s="163">
        <v>0</v>
      </c>
      <c r="E81" s="163">
        <v>0</v>
      </c>
      <c r="F81" s="163" t="s">
        <v>428</v>
      </c>
      <c r="G81" s="163">
        <v>0</v>
      </c>
      <c r="H81" s="163">
        <v>0</v>
      </c>
      <c r="I81" s="163">
        <v>0</v>
      </c>
      <c r="J81" s="163">
        <v>0</v>
      </c>
      <c r="K81" s="163">
        <v>0</v>
      </c>
      <c r="L81" s="163">
        <v>0</v>
      </c>
      <c r="M81" s="163" t="s">
        <v>152</v>
      </c>
      <c r="N81" s="163" t="s">
        <v>152</v>
      </c>
      <c r="O81" s="163" t="s">
        <v>152</v>
      </c>
      <c r="P81" s="163" t="s">
        <v>152</v>
      </c>
      <c r="Q81" s="163" t="s">
        <v>152</v>
      </c>
      <c r="R81" s="163" t="s">
        <v>152</v>
      </c>
      <c r="S81" s="163" t="s">
        <v>152</v>
      </c>
      <c r="T81" s="163" t="s">
        <v>152</v>
      </c>
      <c r="U81" s="163" t="s">
        <v>143</v>
      </c>
      <c r="V81" s="163" t="s">
        <v>143</v>
      </c>
      <c r="W81" s="163" t="s">
        <v>428</v>
      </c>
      <c r="X81" s="164" t="s">
        <v>12430</v>
      </c>
      <c r="Y81" s="164"/>
    </row>
    <row r="82" spans="1:25">
      <c r="A82" s="161" t="s">
        <v>12431</v>
      </c>
      <c r="B82" s="161">
        <v>3</v>
      </c>
      <c r="C82" s="161">
        <v>0</v>
      </c>
      <c r="D82" s="161">
        <v>0</v>
      </c>
      <c r="E82" s="161">
        <v>0</v>
      </c>
      <c r="F82" s="161" t="s">
        <v>428</v>
      </c>
      <c r="G82" s="161">
        <v>0</v>
      </c>
      <c r="H82" s="161">
        <v>0</v>
      </c>
      <c r="I82" s="161">
        <v>0</v>
      </c>
      <c r="J82" s="161">
        <v>0</v>
      </c>
      <c r="K82" s="161">
        <v>0</v>
      </c>
      <c r="L82" s="161">
        <v>0</v>
      </c>
      <c r="M82" s="161" t="s">
        <v>152</v>
      </c>
      <c r="N82" s="161" t="s">
        <v>152</v>
      </c>
      <c r="O82" s="161" t="s">
        <v>152</v>
      </c>
      <c r="P82" s="161" t="s">
        <v>152</v>
      </c>
      <c r="Q82" s="161" t="s">
        <v>152</v>
      </c>
      <c r="R82" s="161" t="s">
        <v>152</v>
      </c>
      <c r="S82" s="161" t="s">
        <v>152</v>
      </c>
      <c r="T82" s="161" t="s">
        <v>152</v>
      </c>
      <c r="U82" s="161" t="s">
        <v>143</v>
      </c>
      <c r="V82" s="161" t="s">
        <v>143</v>
      </c>
      <c r="W82" s="161">
        <v>-56</v>
      </c>
      <c r="X82" s="162" t="s">
        <v>12176</v>
      </c>
      <c r="Y82" s="162"/>
    </row>
    <row r="83" spans="1:25">
      <c r="A83" s="163" t="s">
        <v>1818</v>
      </c>
      <c r="B83" s="163">
        <v>4</v>
      </c>
      <c r="C83" s="163">
        <v>0</v>
      </c>
      <c r="D83" s="163">
        <v>0</v>
      </c>
      <c r="E83" s="163">
        <v>0</v>
      </c>
      <c r="F83" s="163" t="s">
        <v>428</v>
      </c>
      <c r="G83" s="163">
        <v>0</v>
      </c>
      <c r="H83" s="163">
        <v>0</v>
      </c>
      <c r="I83" s="163">
        <v>0</v>
      </c>
      <c r="J83" s="163">
        <v>0</v>
      </c>
      <c r="K83" s="163">
        <v>0</v>
      </c>
      <c r="L83" s="163">
        <v>0</v>
      </c>
      <c r="M83" s="163" t="s">
        <v>152</v>
      </c>
      <c r="N83" s="163" t="s">
        <v>152</v>
      </c>
      <c r="O83" s="163" t="s">
        <v>152</v>
      </c>
      <c r="P83" s="163" t="s">
        <v>152</v>
      </c>
      <c r="Q83" s="163" t="s">
        <v>152</v>
      </c>
      <c r="R83" s="163" t="s">
        <v>152</v>
      </c>
      <c r="S83" s="163" t="s">
        <v>152</v>
      </c>
      <c r="T83" s="163" t="s">
        <v>152</v>
      </c>
      <c r="U83" s="163" t="s">
        <v>143</v>
      </c>
      <c r="V83" s="163" t="s">
        <v>143</v>
      </c>
      <c r="W83" s="163">
        <v>-75</v>
      </c>
      <c r="X83" s="164" t="s">
        <v>12432</v>
      </c>
      <c r="Y83" s="164"/>
    </row>
    <row r="84" spans="1:25">
      <c r="A84" s="161" t="s">
        <v>1861</v>
      </c>
      <c r="B84" s="161">
        <v>8</v>
      </c>
      <c r="C84" s="161">
        <v>0</v>
      </c>
      <c r="D84" s="161">
        <v>0</v>
      </c>
      <c r="E84" s="161">
        <v>30</v>
      </c>
      <c r="F84" s="161" t="s">
        <v>428</v>
      </c>
      <c r="G84" s="161">
        <v>1</v>
      </c>
      <c r="H84" s="161">
        <v>1</v>
      </c>
      <c r="I84" s="161">
        <v>1</v>
      </c>
      <c r="J84" s="161">
        <v>1</v>
      </c>
      <c r="K84" s="161">
        <v>1</v>
      </c>
      <c r="L84" s="161">
        <v>1</v>
      </c>
      <c r="M84" s="161" t="s">
        <v>152</v>
      </c>
      <c r="N84" s="161" t="s">
        <v>152</v>
      </c>
      <c r="O84" s="161" t="s">
        <v>152</v>
      </c>
      <c r="P84" s="161" t="s">
        <v>152</v>
      </c>
      <c r="Q84" s="161" t="s">
        <v>152</v>
      </c>
      <c r="R84" s="161" t="s">
        <v>152</v>
      </c>
      <c r="S84" s="161" t="s">
        <v>152</v>
      </c>
      <c r="T84" s="161" t="s">
        <v>152</v>
      </c>
      <c r="U84" s="161" t="s">
        <v>143</v>
      </c>
      <c r="V84" s="161" t="s">
        <v>143</v>
      </c>
      <c r="W84" s="161">
        <v>-375</v>
      </c>
      <c r="X84" s="162" t="s">
        <v>12433</v>
      </c>
      <c r="Y84" s="206" t="s">
        <v>12434</v>
      </c>
    </row>
    <row r="85" spans="1:25">
      <c r="A85" s="163" t="s">
        <v>12435</v>
      </c>
      <c r="B85" s="163">
        <v>8</v>
      </c>
      <c r="C85" s="163">
        <v>0</v>
      </c>
      <c r="D85" s="163">
        <v>0</v>
      </c>
      <c r="E85" s="163">
        <v>-30</v>
      </c>
      <c r="F85" s="254" t="s">
        <v>4181</v>
      </c>
      <c r="G85" s="163">
        <v>1</v>
      </c>
      <c r="H85" s="163">
        <v>1</v>
      </c>
      <c r="I85" s="163">
        <v>1</v>
      </c>
      <c r="J85" s="163">
        <v>1</v>
      </c>
      <c r="K85" s="163">
        <v>1</v>
      </c>
      <c r="L85" s="163">
        <v>1</v>
      </c>
      <c r="M85" s="163" t="s">
        <v>152</v>
      </c>
      <c r="N85" s="163" t="s">
        <v>152</v>
      </c>
      <c r="O85" s="163" t="s">
        <v>152</v>
      </c>
      <c r="P85" s="163" t="s">
        <v>152</v>
      </c>
      <c r="Q85" s="163" t="s">
        <v>152</v>
      </c>
      <c r="R85" s="163" t="s">
        <v>152</v>
      </c>
      <c r="S85" s="163" t="s">
        <v>152</v>
      </c>
      <c r="T85" s="163" t="s">
        <v>152</v>
      </c>
      <c r="U85" s="163" t="s">
        <v>152</v>
      </c>
      <c r="V85" s="163" t="s">
        <v>152</v>
      </c>
      <c r="W85" s="163" t="s">
        <v>428</v>
      </c>
      <c r="X85" s="164" t="s">
        <v>11802</v>
      </c>
      <c r="Y85" s="207" t="s">
        <v>11803</v>
      </c>
    </row>
    <row r="86" spans="1:25">
      <c r="A86" s="161" t="s">
        <v>1884</v>
      </c>
      <c r="B86" s="161">
        <v>12</v>
      </c>
      <c r="C86" s="161">
        <v>0</v>
      </c>
      <c r="D86" s="161">
        <v>0</v>
      </c>
      <c r="E86" s="161">
        <v>0</v>
      </c>
      <c r="F86" s="161" t="s">
        <v>428</v>
      </c>
      <c r="G86" s="161">
        <v>3</v>
      </c>
      <c r="H86" s="161">
        <v>3</v>
      </c>
      <c r="I86" s="161">
        <v>3</v>
      </c>
      <c r="J86" s="161">
        <v>3</v>
      </c>
      <c r="K86" s="161">
        <v>3</v>
      </c>
      <c r="L86" s="161">
        <v>3</v>
      </c>
      <c r="M86" s="161" t="s">
        <v>152</v>
      </c>
      <c r="N86" s="161" t="s">
        <v>152</v>
      </c>
      <c r="O86" s="161" t="s">
        <v>152</v>
      </c>
      <c r="P86" s="161" t="s">
        <v>152</v>
      </c>
      <c r="Q86" s="161" t="s">
        <v>152</v>
      </c>
      <c r="R86" s="161" t="s">
        <v>152</v>
      </c>
      <c r="S86" s="161" t="s">
        <v>152</v>
      </c>
      <c r="T86" s="161" t="s">
        <v>152</v>
      </c>
      <c r="U86" s="161" t="s">
        <v>143</v>
      </c>
      <c r="V86" s="161" t="s">
        <v>143</v>
      </c>
      <c r="W86" s="161">
        <v>-750</v>
      </c>
      <c r="X86" s="162" t="s">
        <v>12436</v>
      </c>
      <c r="Y86" s="206" t="s">
        <v>12421</v>
      </c>
    </row>
    <row r="87" spans="1:25">
      <c r="A87" s="163" t="s">
        <v>9198</v>
      </c>
      <c r="B87" s="163">
        <v>15</v>
      </c>
      <c r="C87" s="163">
        <v>0</v>
      </c>
      <c r="D87" s="163">
        <v>0</v>
      </c>
      <c r="E87" s="163">
        <v>-42</v>
      </c>
      <c r="F87" s="255" t="s">
        <v>4181</v>
      </c>
      <c r="G87" s="163">
        <v>5</v>
      </c>
      <c r="H87" s="163">
        <v>5</v>
      </c>
      <c r="I87" s="163">
        <v>5</v>
      </c>
      <c r="J87" s="163">
        <v>5</v>
      </c>
      <c r="K87" s="163">
        <v>5</v>
      </c>
      <c r="L87" s="163">
        <v>5</v>
      </c>
      <c r="M87" s="163" t="s">
        <v>152</v>
      </c>
      <c r="N87" s="163" t="s">
        <v>152</v>
      </c>
      <c r="O87" s="163" t="s">
        <v>152</v>
      </c>
      <c r="P87" s="163" t="s">
        <v>152</v>
      </c>
      <c r="Q87" s="163" t="s">
        <v>152</v>
      </c>
      <c r="R87" s="163" t="s">
        <v>152</v>
      </c>
      <c r="S87" s="163" t="s">
        <v>152</v>
      </c>
      <c r="T87" s="163" t="s">
        <v>152</v>
      </c>
      <c r="U87" s="163" t="s">
        <v>143</v>
      </c>
      <c r="V87" s="163" t="s">
        <v>143</v>
      </c>
      <c r="W87" s="166">
        <v>-1125</v>
      </c>
      <c r="X87" s="164" t="s">
        <v>12437</v>
      </c>
      <c r="Y87" s="207" t="s">
        <v>12130</v>
      </c>
    </row>
    <row r="88" spans="1:25">
      <c r="A88" s="161" t="s">
        <v>12438</v>
      </c>
      <c r="B88" s="161">
        <v>15</v>
      </c>
      <c r="C88" s="161">
        <v>0</v>
      </c>
      <c r="D88" s="161">
        <v>0</v>
      </c>
      <c r="E88" s="161">
        <v>70</v>
      </c>
      <c r="F88" s="161" t="s">
        <v>428</v>
      </c>
      <c r="G88" s="161">
        <v>5</v>
      </c>
      <c r="H88" s="161">
        <v>5</v>
      </c>
      <c r="I88" s="161">
        <v>5</v>
      </c>
      <c r="J88" s="161">
        <v>5</v>
      </c>
      <c r="K88" s="161">
        <v>5</v>
      </c>
      <c r="L88" s="161">
        <v>5</v>
      </c>
      <c r="M88" s="161" t="s">
        <v>152</v>
      </c>
      <c r="N88" s="161" t="s">
        <v>152</v>
      </c>
      <c r="O88" s="161" t="s">
        <v>152</v>
      </c>
      <c r="P88" s="161" t="s">
        <v>152</v>
      </c>
      <c r="Q88" s="161" t="s">
        <v>152</v>
      </c>
      <c r="R88" s="161" t="s">
        <v>152</v>
      </c>
      <c r="S88" s="161" t="s">
        <v>152</v>
      </c>
      <c r="T88" s="161" t="s">
        <v>152</v>
      </c>
      <c r="U88" s="161" t="s">
        <v>143</v>
      </c>
      <c r="V88" s="161" t="s">
        <v>143</v>
      </c>
      <c r="W88" s="168">
        <v>-7500</v>
      </c>
      <c r="X88" s="162" t="s">
        <v>12145</v>
      </c>
      <c r="Y88" s="206" t="s">
        <v>12130</v>
      </c>
    </row>
    <row r="89" spans="1:25">
      <c r="A89" s="163" t="s">
        <v>1923</v>
      </c>
      <c r="B89" s="163">
        <v>16</v>
      </c>
      <c r="C89" s="163">
        <v>0</v>
      </c>
      <c r="D89" s="163">
        <v>0</v>
      </c>
      <c r="E89" s="163">
        <v>0</v>
      </c>
      <c r="F89" s="163" t="s">
        <v>428</v>
      </c>
      <c r="G89" s="163">
        <v>7</v>
      </c>
      <c r="H89" s="163">
        <v>7</v>
      </c>
      <c r="I89" s="163">
        <v>7</v>
      </c>
      <c r="J89" s="163">
        <v>7</v>
      </c>
      <c r="K89" s="163">
        <v>7</v>
      </c>
      <c r="L89" s="163">
        <v>7</v>
      </c>
      <c r="M89" s="163" t="s">
        <v>152</v>
      </c>
      <c r="N89" s="163" t="s">
        <v>152</v>
      </c>
      <c r="O89" s="163" t="s">
        <v>152</v>
      </c>
      <c r="P89" s="163" t="s">
        <v>152</v>
      </c>
      <c r="Q89" s="163" t="s">
        <v>152</v>
      </c>
      <c r="R89" s="163" t="s">
        <v>152</v>
      </c>
      <c r="S89" s="163" t="s">
        <v>152</v>
      </c>
      <c r="T89" s="163" t="s">
        <v>152</v>
      </c>
      <c r="U89" s="163" t="s">
        <v>143</v>
      </c>
      <c r="V89" s="163" t="s">
        <v>143</v>
      </c>
      <c r="W89" s="166">
        <v>-1500</v>
      </c>
      <c r="X89" s="164" t="s">
        <v>11879</v>
      </c>
      <c r="Y89" s="207" t="s">
        <v>12439</v>
      </c>
    </row>
    <row r="90" ht="27" spans="1:25">
      <c r="A90" s="161" t="s">
        <v>8434</v>
      </c>
      <c r="B90" s="161">
        <v>18</v>
      </c>
      <c r="C90" s="161">
        <v>0</v>
      </c>
      <c r="D90" s="161">
        <v>0</v>
      </c>
      <c r="E90" s="161">
        <v>-50</v>
      </c>
      <c r="F90" s="252" t="s">
        <v>4181</v>
      </c>
      <c r="G90" s="161">
        <v>7</v>
      </c>
      <c r="H90" s="161">
        <v>7</v>
      </c>
      <c r="I90" s="161">
        <v>7</v>
      </c>
      <c r="J90" s="161">
        <v>7</v>
      </c>
      <c r="K90" s="161">
        <v>7</v>
      </c>
      <c r="L90" s="161">
        <v>7</v>
      </c>
      <c r="M90" s="161" t="s">
        <v>152</v>
      </c>
      <c r="N90" s="161" t="s">
        <v>152</v>
      </c>
      <c r="O90" s="161" t="s">
        <v>152</v>
      </c>
      <c r="P90" s="161" t="s">
        <v>152</v>
      </c>
      <c r="Q90" s="161" t="s">
        <v>152</v>
      </c>
      <c r="R90" s="161" t="s">
        <v>152</v>
      </c>
      <c r="S90" s="161" t="s">
        <v>152</v>
      </c>
      <c r="T90" s="161" t="s">
        <v>152</v>
      </c>
      <c r="U90" s="161" t="s">
        <v>143</v>
      </c>
      <c r="V90" s="161" t="s">
        <v>143</v>
      </c>
      <c r="W90" s="168">
        <v>-1500</v>
      </c>
      <c r="X90" s="162" t="s">
        <v>12440</v>
      </c>
      <c r="Y90" s="206" t="s">
        <v>12441</v>
      </c>
    </row>
    <row r="91" ht="27" spans="1:25">
      <c r="A91" s="163" t="s">
        <v>8426</v>
      </c>
      <c r="B91" s="163">
        <v>18</v>
      </c>
      <c r="C91" s="163">
        <v>0</v>
      </c>
      <c r="D91" s="163">
        <v>0</v>
      </c>
      <c r="E91" s="163">
        <v>50</v>
      </c>
      <c r="F91" s="255" t="s">
        <v>4181</v>
      </c>
      <c r="G91" s="163">
        <v>7</v>
      </c>
      <c r="H91" s="163">
        <v>7</v>
      </c>
      <c r="I91" s="163">
        <v>7</v>
      </c>
      <c r="J91" s="163">
        <v>7</v>
      </c>
      <c r="K91" s="163">
        <v>7</v>
      </c>
      <c r="L91" s="163">
        <v>7</v>
      </c>
      <c r="M91" s="163" t="s">
        <v>152</v>
      </c>
      <c r="N91" s="163" t="s">
        <v>152</v>
      </c>
      <c r="O91" s="163" t="s">
        <v>152</v>
      </c>
      <c r="P91" s="163" t="s">
        <v>152</v>
      </c>
      <c r="Q91" s="163" t="s">
        <v>152</v>
      </c>
      <c r="R91" s="163" t="s">
        <v>152</v>
      </c>
      <c r="S91" s="163" t="s">
        <v>152</v>
      </c>
      <c r="T91" s="163" t="s">
        <v>152</v>
      </c>
      <c r="U91" s="163" t="s">
        <v>143</v>
      </c>
      <c r="V91" s="163" t="s">
        <v>143</v>
      </c>
      <c r="W91" s="166">
        <v>-1500</v>
      </c>
      <c r="X91" s="164" t="s">
        <v>11842</v>
      </c>
      <c r="Y91" s="207" t="s">
        <v>12442</v>
      </c>
    </row>
    <row r="92" spans="1:25">
      <c r="A92" s="161" t="s">
        <v>6117</v>
      </c>
      <c r="B92" s="161">
        <v>20</v>
      </c>
      <c r="C92" s="161">
        <v>0</v>
      </c>
      <c r="D92" s="161">
        <v>0</v>
      </c>
      <c r="E92" s="161">
        <v>0</v>
      </c>
      <c r="F92" s="161" t="s">
        <v>428</v>
      </c>
      <c r="G92" s="161">
        <v>10</v>
      </c>
      <c r="H92" s="161">
        <v>10</v>
      </c>
      <c r="I92" s="161">
        <v>10</v>
      </c>
      <c r="J92" s="161">
        <v>10</v>
      </c>
      <c r="K92" s="161">
        <v>10</v>
      </c>
      <c r="L92" s="161">
        <v>10</v>
      </c>
      <c r="M92" s="161" t="s">
        <v>152</v>
      </c>
      <c r="N92" s="161" t="s">
        <v>152</v>
      </c>
      <c r="O92" s="161" t="s">
        <v>152</v>
      </c>
      <c r="P92" s="161" t="s">
        <v>152</v>
      </c>
      <c r="Q92" s="161" t="s">
        <v>152</v>
      </c>
      <c r="R92" s="161" t="s">
        <v>152</v>
      </c>
      <c r="S92" s="161" t="s">
        <v>152</v>
      </c>
      <c r="T92" s="161" t="s">
        <v>152</v>
      </c>
      <c r="U92" s="161" t="s">
        <v>143</v>
      </c>
      <c r="V92" s="161" t="s">
        <v>143</v>
      </c>
      <c r="W92" s="168">
        <v>-1875</v>
      </c>
      <c r="X92" s="162" t="s">
        <v>12443</v>
      </c>
      <c r="Y92" s="206" t="s">
        <v>12247</v>
      </c>
    </row>
    <row r="93" ht="27" spans="1:25">
      <c r="A93" s="163" t="s">
        <v>6122</v>
      </c>
      <c r="B93" s="163">
        <v>40</v>
      </c>
      <c r="C93" s="163">
        <v>0</v>
      </c>
      <c r="D93" s="163">
        <v>0</v>
      </c>
      <c r="E93" s="163">
        <v>0</v>
      </c>
      <c r="F93" s="255" t="s">
        <v>4196</v>
      </c>
      <c r="G93" s="163">
        <v>10</v>
      </c>
      <c r="H93" s="163">
        <v>10</v>
      </c>
      <c r="I93" s="163">
        <v>10</v>
      </c>
      <c r="J93" s="163">
        <v>10</v>
      </c>
      <c r="K93" s="163">
        <v>10</v>
      </c>
      <c r="L93" s="163">
        <v>10</v>
      </c>
      <c r="M93" s="163" t="s">
        <v>152</v>
      </c>
      <c r="N93" s="163" t="s">
        <v>152</v>
      </c>
      <c r="O93" s="163" t="s">
        <v>152</v>
      </c>
      <c r="P93" s="163" t="s">
        <v>152</v>
      </c>
      <c r="Q93" s="163" t="s">
        <v>152</v>
      </c>
      <c r="R93" s="163" t="s">
        <v>152</v>
      </c>
      <c r="S93" s="163" t="s">
        <v>152</v>
      </c>
      <c r="T93" s="163" t="s">
        <v>152</v>
      </c>
      <c r="U93" s="163" t="s">
        <v>143</v>
      </c>
      <c r="V93" s="163" t="s">
        <v>143</v>
      </c>
      <c r="W93" s="166">
        <v>-6240</v>
      </c>
      <c r="X93" s="164" t="s">
        <v>12444</v>
      </c>
      <c r="Y93" s="207" t="s">
        <v>12247</v>
      </c>
    </row>
    <row r="94" ht="20.25" spans="1:25">
      <c r="A94" s="259" t="s">
        <v>1829</v>
      </c>
      <c r="B94" s="260"/>
      <c r="C94" s="260"/>
      <c r="D94" s="260"/>
      <c r="E94" s="260"/>
      <c r="F94" s="260"/>
      <c r="G94" s="260"/>
      <c r="H94" s="260"/>
      <c r="I94" s="260"/>
      <c r="J94" s="260"/>
      <c r="K94" s="260"/>
      <c r="L94" s="260"/>
      <c r="M94" s="260"/>
      <c r="N94" s="260"/>
      <c r="O94" s="260"/>
      <c r="P94" s="260"/>
      <c r="Q94" s="260"/>
      <c r="R94" s="260"/>
      <c r="S94" s="260"/>
      <c r="T94" s="260"/>
      <c r="U94" s="260"/>
      <c r="V94" s="260"/>
      <c r="W94" s="260"/>
      <c r="X94" s="260"/>
      <c r="Y94" s="261"/>
    </row>
    <row r="95" spans="1:25">
      <c r="A95" s="161" t="s">
        <v>4687</v>
      </c>
      <c r="B95" s="161">
        <v>10</v>
      </c>
      <c r="C95" s="161">
        <v>0</v>
      </c>
      <c r="D95" s="161">
        <v>0</v>
      </c>
      <c r="E95" s="161">
        <v>0</v>
      </c>
      <c r="F95" s="161" t="s">
        <v>428</v>
      </c>
      <c r="G95" s="161">
        <v>0</v>
      </c>
      <c r="H95" s="161">
        <v>0</v>
      </c>
      <c r="I95" s="161">
        <v>0</v>
      </c>
      <c r="J95" s="161">
        <v>0</v>
      </c>
      <c r="K95" s="161">
        <v>0</v>
      </c>
      <c r="L95" s="161">
        <v>0</v>
      </c>
      <c r="M95" s="161" t="s">
        <v>143</v>
      </c>
      <c r="N95" s="161" t="s">
        <v>143</v>
      </c>
      <c r="O95" s="161" t="s">
        <v>143</v>
      </c>
      <c r="P95" s="161" t="s">
        <v>143</v>
      </c>
      <c r="Q95" s="161" t="s">
        <v>143</v>
      </c>
      <c r="R95" s="161" t="s">
        <v>143</v>
      </c>
      <c r="S95" s="161" t="s">
        <v>143</v>
      </c>
      <c r="T95" s="161" t="s">
        <v>143</v>
      </c>
      <c r="U95" s="161" t="s">
        <v>152</v>
      </c>
      <c r="V95" s="161" t="s">
        <v>152</v>
      </c>
      <c r="W95" s="161">
        <v>120</v>
      </c>
      <c r="X95" s="162" t="s">
        <v>12072</v>
      </c>
      <c r="Y95" s="162"/>
    </row>
    <row r="96" spans="1:25">
      <c r="A96" s="163" t="s">
        <v>4279</v>
      </c>
      <c r="B96" s="163">
        <v>10</v>
      </c>
      <c r="C96" s="163">
        <v>0</v>
      </c>
      <c r="D96" s="163">
        <v>0</v>
      </c>
      <c r="E96" s="163">
        <v>0</v>
      </c>
      <c r="F96" s="254" t="s">
        <v>4181</v>
      </c>
      <c r="G96" s="163">
        <v>30</v>
      </c>
      <c r="H96" s="163">
        <v>20</v>
      </c>
      <c r="I96" s="163">
        <v>30</v>
      </c>
      <c r="J96" s="163">
        <v>20</v>
      </c>
      <c r="K96" s="163">
        <v>30</v>
      </c>
      <c r="L96" s="163">
        <v>20</v>
      </c>
      <c r="M96" s="163" t="s">
        <v>143</v>
      </c>
      <c r="N96" s="163" t="s">
        <v>143</v>
      </c>
      <c r="O96" s="163" t="s">
        <v>143</v>
      </c>
      <c r="P96" s="163" t="s">
        <v>143</v>
      </c>
      <c r="Q96" s="163" t="s">
        <v>143</v>
      </c>
      <c r="R96" s="163" t="s">
        <v>143</v>
      </c>
      <c r="S96" s="163" t="s">
        <v>143</v>
      </c>
      <c r="T96" s="163" t="s">
        <v>143</v>
      </c>
      <c r="U96" s="163" t="s">
        <v>152</v>
      </c>
      <c r="V96" s="163" t="s">
        <v>152</v>
      </c>
      <c r="W96" s="163" t="s">
        <v>428</v>
      </c>
      <c r="X96" s="164" t="s">
        <v>12445</v>
      </c>
      <c r="Y96" s="164" t="s">
        <v>12422</v>
      </c>
    </row>
    <row r="97" spans="1:25">
      <c r="A97" s="161" t="s">
        <v>4269</v>
      </c>
      <c r="B97" s="161">
        <v>10</v>
      </c>
      <c r="C97" s="161">
        <v>0</v>
      </c>
      <c r="D97" s="161">
        <v>0</v>
      </c>
      <c r="E97" s="161">
        <v>0</v>
      </c>
      <c r="F97" s="253" t="s">
        <v>4181</v>
      </c>
      <c r="G97" s="161">
        <v>20</v>
      </c>
      <c r="H97" s="161">
        <v>30</v>
      </c>
      <c r="I97" s="161">
        <v>20</v>
      </c>
      <c r="J97" s="161">
        <v>30</v>
      </c>
      <c r="K97" s="161">
        <v>20</v>
      </c>
      <c r="L97" s="161">
        <v>30</v>
      </c>
      <c r="M97" s="161" t="s">
        <v>143</v>
      </c>
      <c r="N97" s="161" t="s">
        <v>143</v>
      </c>
      <c r="O97" s="161" t="s">
        <v>143</v>
      </c>
      <c r="P97" s="161" t="s">
        <v>143</v>
      </c>
      <c r="Q97" s="161" t="s">
        <v>143</v>
      </c>
      <c r="R97" s="161" t="s">
        <v>143</v>
      </c>
      <c r="S97" s="161" t="s">
        <v>143</v>
      </c>
      <c r="T97" s="161" t="s">
        <v>143</v>
      </c>
      <c r="U97" s="161" t="s">
        <v>152</v>
      </c>
      <c r="V97" s="161" t="s">
        <v>152</v>
      </c>
      <c r="W97" s="161" t="s">
        <v>428</v>
      </c>
      <c r="X97" s="162" t="s">
        <v>12074</v>
      </c>
      <c r="Y97" s="162" t="s">
        <v>12446</v>
      </c>
    </row>
    <row r="98" ht="27" spans="1:25">
      <c r="A98" s="163" t="s">
        <v>5203</v>
      </c>
      <c r="B98" s="163">
        <v>12</v>
      </c>
      <c r="C98" s="163">
        <v>0</v>
      </c>
      <c r="D98" s="163">
        <v>0</v>
      </c>
      <c r="E98" s="163">
        <v>0</v>
      </c>
      <c r="F98" s="255" t="s">
        <v>4196</v>
      </c>
      <c r="G98" s="163">
        <v>50</v>
      </c>
      <c r="H98" s="163">
        <v>50</v>
      </c>
      <c r="I98" s="163">
        <v>50</v>
      </c>
      <c r="J98" s="163">
        <v>50</v>
      </c>
      <c r="K98" s="163">
        <v>50</v>
      </c>
      <c r="L98" s="163">
        <v>50</v>
      </c>
      <c r="M98" s="163" t="s">
        <v>143</v>
      </c>
      <c r="N98" s="163" t="s">
        <v>143</v>
      </c>
      <c r="O98" s="163" t="s">
        <v>143</v>
      </c>
      <c r="P98" s="163" t="s">
        <v>143</v>
      </c>
      <c r="Q98" s="163" t="s">
        <v>143</v>
      </c>
      <c r="R98" s="163" t="s">
        <v>143</v>
      </c>
      <c r="S98" s="163" t="s">
        <v>143</v>
      </c>
      <c r="T98" s="163" t="s">
        <v>143</v>
      </c>
      <c r="U98" s="163" t="s">
        <v>152</v>
      </c>
      <c r="V98" s="163" t="s">
        <v>152</v>
      </c>
      <c r="W98" s="166">
        <v>4800</v>
      </c>
      <c r="X98" s="164" t="s">
        <v>12447</v>
      </c>
      <c r="Y98" s="164" t="s">
        <v>12448</v>
      </c>
    </row>
    <row r="99" ht="27" spans="1:25">
      <c r="A99" s="161" t="s">
        <v>5271</v>
      </c>
      <c r="B99" s="161">
        <v>15</v>
      </c>
      <c r="C99" s="161">
        <v>0</v>
      </c>
      <c r="D99" s="161">
        <v>0</v>
      </c>
      <c r="E99" s="161">
        <v>0</v>
      </c>
      <c r="F99" s="252" t="s">
        <v>4196</v>
      </c>
      <c r="G99" s="161">
        <v>60</v>
      </c>
      <c r="H99" s="161">
        <v>60</v>
      </c>
      <c r="I99" s="161">
        <v>60</v>
      </c>
      <c r="J99" s="161">
        <v>60</v>
      </c>
      <c r="K99" s="161">
        <v>60</v>
      </c>
      <c r="L99" s="161">
        <v>60</v>
      </c>
      <c r="M99" s="161" t="s">
        <v>143</v>
      </c>
      <c r="N99" s="161" t="s">
        <v>143</v>
      </c>
      <c r="O99" s="161" t="s">
        <v>143</v>
      </c>
      <c r="P99" s="161" t="s">
        <v>143</v>
      </c>
      <c r="Q99" s="161" t="s">
        <v>143</v>
      </c>
      <c r="R99" s="161" t="s">
        <v>143</v>
      </c>
      <c r="S99" s="161" t="s">
        <v>143</v>
      </c>
      <c r="T99" s="161" t="s">
        <v>143</v>
      </c>
      <c r="U99" s="161" t="s">
        <v>152</v>
      </c>
      <c r="V99" s="161" t="s">
        <v>152</v>
      </c>
      <c r="W99" s="168">
        <v>9800</v>
      </c>
      <c r="X99" s="162" t="s">
        <v>12449</v>
      </c>
      <c r="Y99" s="162" t="s">
        <v>12450</v>
      </c>
    </row>
    <row r="100" ht="40.5" spans="1:25">
      <c r="A100" s="163" t="s">
        <v>4195</v>
      </c>
      <c r="B100" s="163">
        <v>18</v>
      </c>
      <c r="C100" s="163">
        <v>0</v>
      </c>
      <c r="D100" s="163">
        <v>0</v>
      </c>
      <c r="E100" s="163">
        <v>0</v>
      </c>
      <c r="F100" s="255" t="s">
        <v>4196</v>
      </c>
      <c r="G100" s="163">
        <v>75</v>
      </c>
      <c r="H100" s="163">
        <v>75</v>
      </c>
      <c r="I100" s="163">
        <v>75</v>
      </c>
      <c r="J100" s="163">
        <v>75</v>
      </c>
      <c r="K100" s="163">
        <v>75</v>
      </c>
      <c r="L100" s="163">
        <v>75</v>
      </c>
      <c r="M100" s="163" t="s">
        <v>143</v>
      </c>
      <c r="N100" s="163" t="s">
        <v>143</v>
      </c>
      <c r="O100" s="163" t="s">
        <v>143</v>
      </c>
      <c r="P100" s="163" t="s">
        <v>143</v>
      </c>
      <c r="Q100" s="163" t="s">
        <v>143</v>
      </c>
      <c r="R100" s="163" t="s">
        <v>143</v>
      </c>
      <c r="S100" s="163" t="s">
        <v>143</v>
      </c>
      <c r="T100" s="163" t="s">
        <v>143</v>
      </c>
      <c r="U100" s="163" t="s">
        <v>152</v>
      </c>
      <c r="V100" s="163" t="s">
        <v>152</v>
      </c>
      <c r="W100" s="166">
        <v>19800</v>
      </c>
      <c r="X100" s="164" t="s">
        <v>12451</v>
      </c>
      <c r="Y100" s="164" t="s">
        <v>12452</v>
      </c>
    </row>
    <row r="101" ht="27" spans="1:25">
      <c r="A101" s="161" t="s">
        <v>4993</v>
      </c>
      <c r="B101" s="161">
        <v>20</v>
      </c>
      <c r="C101" s="161">
        <v>0</v>
      </c>
      <c r="D101" s="161">
        <v>0</v>
      </c>
      <c r="E101" s="161">
        <v>0</v>
      </c>
      <c r="F101" s="252" t="s">
        <v>4237</v>
      </c>
      <c r="G101" s="161">
        <v>80</v>
      </c>
      <c r="H101" s="161">
        <v>80</v>
      </c>
      <c r="I101" s="161">
        <v>80</v>
      </c>
      <c r="J101" s="161">
        <v>80</v>
      </c>
      <c r="K101" s="161">
        <v>80</v>
      </c>
      <c r="L101" s="161">
        <v>80</v>
      </c>
      <c r="M101" s="161" t="s">
        <v>143</v>
      </c>
      <c r="N101" s="161" t="s">
        <v>143</v>
      </c>
      <c r="O101" s="161" t="s">
        <v>143</v>
      </c>
      <c r="P101" s="161" t="s">
        <v>143</v>
      </c>
      <c r="Q101" s="161" t="s">
        <v>143</v>
      </c>
      <c r="R101" s="161" t="s">
        <v>143</v>
      </c>
      <c r="S101" s="161" t="s">
        <v>143</v>
      </c>
      <c r="T101" s="161" t="s">
        <v>143</v>
      </c>
      <c r="U101" s="161" t="s">
        <v>152</v>
      </c>
      <c r="V101" s="161" t="s">
        <v>152</v>
      </c>
      <c r="W101" s="161" t="s">
        <v>428</v>
      </c>
      <c r="X101" s="162" t="s">
        <v>12260</v>
      </c>
      <c r="Y101" s="162" t="s">
        <v>12453</v>
      </c>
    </row>
  </sheetData>
  <mergeCells count="13">
    <mergeCell ref="A1:Y1"/>
    <mergeCell ref="G2:L2"/>
    <mergeCell ref="M2:V2"/>
    <mergeCell ref="A94:Y94"/>
    <mergeCell ref="A2:A3"/>
    <mergeCell ref="B2:B3"/>
    <mergeCell ref="C2:C3"/>
    <mergeCell ref="D2:D3"/>
    <mergeCell ref="E2:E3"/>
    <mergeCell ref="F2:F3"/>
    <mergeCell ref="W2:W3"/>
    <mergeCell ref="X2:X3"/>
    <mergeCell ref="Y2:Y3"/>
  </mergeCells>
  <pageMargins left="0.75" right="0.75" top="1" bottom="1" header="0.511805555555556" footer="0.511805555555556"/>
  <headerFooter/>
  <drawing r:id="rId2"/>
  <legacyDrawing r:id="rId3"/>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8"/>
  <sheetViews>
    <sheetView workbookViewId="0">
      <selection activeCell="A1" sqref="A1"/>
    </sheetView>
  </sheetViews>
  <sheetFormatPr defaultColWidth="9" defaultRowHeight="14.25"/>
  <cols>
    <col min="1" max="1" width="22.4" customWidth="1"/>
    <col min="2" max="2" width="29.9" customWidth="1"/>
    <col min="3" max="3" width="25.6" customWidth="1"/>
    <col min="4" max="4" width="38.4" customWidth="1"/>
    <col min="7" max="7" width="12.9" customWidth="1"/>
    <col min="8" max="8" width="18.7" customWidth="1"/>
    <col min="9" max="9" width="28.5" customWidth="1"/>
    <col min="10" max="10" width="41.7" customWidth="1"/>
  </cols>
  <sheetData>
    <row r="1" ht="21" spans="1:7">
      <c r="A1" s="233" t="s">
        <v>9768</v>
      </c>
      <c r="B1" s="234"/>
      <c r="C1" s="234"/>
      <c r="D1" s="234"/>
      <c r="G1" s="235" t="s">
        <v>9769</v>
      </c>
    </row>
    <row r="2" ht="15" customHeight="1" spans="1:10">
      <c r="A2" s="212" t="s">
        <v>9770</v>
      </c>
      <c r="B2" s="213" t="s">
        <v>12454</v>
      </c>
      <c r="C2" s="213" t="s">
        <v>12455</v>
      </c>
      <c r="D2" s="214" t="s">
        <v>12456</v>
      </c>
      <c r="G2" s="212" t="s">
        <v>9770</v>
      </c>
      <c r="H2" s="213" t="s">
        <v>12457</v>
      </c>
      <c r="I2" s="213" t="s">
        <v>12455</v>
      </c>
      <c r="J2" s="214" t="s">
        <v>12456</v>
      </c>
    </row>
    <row r="3" customHeight="1" spans="1:10">
      <c r="A3" s="212"/>
      <c r="B3" s="215" t="s">
        <v>12458</v>
      </c>
      <c r="C3" s="213"/>
      <c r="D3" s="214"/>
      <c r="G3" s="220" t="s">
        <v>9780</v>
      </c>
      <c r="H3" s="218" t="s">
        <v>9781</v>
      </c>
      <c r="I3" s="237" t="s">
        <v>12459</v>
      </c>
      <c r="J3" s="238" t="s">
        <v>2080</v>
      </c>
    </row>
    <row r="4" ht="15.75" customHeight="1" spans="1:10">
      <c r="A4" s="222" t="s">
        <v>12460</v>
      </c>
      <c r="B4" s="236" t="s">
        <v>12461</v>
      </c>
      <c r="C4" s="237" t="s">
        <v>12462</v>
      </c>
      <c r="D4" s="238" t="s">
        <v>12463</v>
      </c>
      <c r="G4" s="220"/>
      <c r="H4" s="218"/>
      <c r="I4" s="237" t="s">
        <v>12464</v>
      </c>
      <c r="J4" s="238"/>
    </row>
    <row r="5" ht="15" customHeight="1" spans="1:10">
      <c r="A5" s="222"/>
      <c r="B5" s="218" t="s">
        <v>12465</v>
      </c>
      <c r="C5" s="237" t="s">
        <v>12466</v>
      </c>
      <c r="D5" s="238" t="s">
        <v>12467</v>
      </c>
      <c r="G5" s="220" t="s">
        <v>9788</v>
      </c>
      <c r="H5" s="218" t="s">
        <v>9789</v>
      </c>
      <c r="I5" s="237" t="s">
        <v>12468</v>
      </c>
      <c r="J5" s="238" t="s">
        <v>12469</v>
      </c>
    </row>
    <row r="6" ht="25.5" spans="1:10">
      <c r="A6" s="222"/>
      <c r="B6" s="228"/>
      <c r="C6" s="237" t="s">
        <v>12470</v>
      </c>
      <c r="D6" s="227"/>
      <c r="G6" s="220"/>
      <c r="H6" s="218"/>
      <c r="I6" s="237" t="s">
        <v>12471</v>
      </c>
      <c r="J6" s="238"/>
    </row>
    <row r="7" ht="15" customHeight="1" spans="1:10">
      <c r="A7" s="220" t="s">
        <v>12472</v>
      </c>
      <c r="B7" s="218" t="s">
        <v>12473</v>
      </c>
      <c r="C7" s="237" t="s">
        <v>12474</v>
      </c>
      <c r="D7" s="227"/>
      <c r="G7" s="220"/>
      <c r="H7" s="218"/>
      <c r="I7" s="237" t="s">
        <v>12475</v>
      </c>
      <c r="J7" s="238"/>
    </row>
    <row r="8" ht="15" customHeight="1" spans="1:10">
      <c r="A8" s="220"/>
      <c r="B8" s="218"/>
      <c r="C8" s="237" t="s">
        <v>12476</v>
      </c>
      <c r="D8" s="227"/>
      <c r="G8" s="220" t="s">
        <v>7785</v>
      </c>
      <c r="H8" s="218" t="s">
        <v>9795</v>
      </c>
      <c r="I8" s="237" t="s">
        <v>12477</v>
      </c>
      <c r="J8" s="238" t="s">
        <v>12478</v>
      </c>
    </row>
    <row r="9" spans="1:10">
      <c r="A9" s="220"/>
      <c r="B9" s="218"/>
      <c r="C9" s="237" t="s">
        <v>12479</v>
      </c>
      <c r="D9" s="227"/>
      <c r="G9" s="220"/>
      <c r="H9" s="218"/>
      <c r="I9" s="237" t="s">
        <v>12480</v>
      </c>
      <c r="J9" s="238" t="s">
        <v>12481</v>
      </c>
    </row>
    <row r="10" ht="15" customHeight="1" spans="1:10">
      <c r="A10" s="216" t="s">
        <v>12482</v>
      </c>
      <c r="B10" s="236" t="s">
        <v>12483</v>
      </c>
      <c r="C10" s="237" t="s">
        <v>12484</v>
      </c>
      <c r="D10" s="227"/>
      <c r="G10" s="220"/>
      <c r="H10" s="218"/>
      <c r="I10" s="237" t="s">
        <v>12475</v>
      </c>
      <c r="J10" s="238" t="s">
        <v>12485</v>
      </c>
    </row>
    <row r="11" spans="1:10">
      <c r="A11" s="216"/>
      <c r="B11" s="236"/>
      <c r="C11" s="237" t="s">
        <v>12486</v>
      </c>
      <c r="D11" s="227"/>
      <c r="G11" s="220"/>
      <c r="H11" s="218"/>
      <c r="I11" s="244"/>
      <c r="J11" s="238" t="s">
        <v>12487</v>
      </c>
    </row>
    <row r="12" spans="1:10">
      <c r="A12" s="216"/>
      <c r="B12" s="236"/>
      <c r="C12" s="237" t="s">
        <v>12488</v>
      </c>
      <c r="D12" s="227"/>
      <c r="G12" s="220"/>
      <c r="H12" s="218"/>
      <c r="I12" s="244"/>
      <c r="J12" s="238" t="s">
        <v>12489</v>
      </c>
    </row>
    <row r="13" ht="15" customHeight="1" spans="1:10">
      <c r="A13" s="222" t="s">
        <v>2250</v>
      </c>
      <c r="B13" s="236" t="s">
        <v>12490</v>
      </c>
      <c r="C13" s="237" t="s">
        <v>12491</v>
      </c>
      <c r="D13" s="238" t="s">
        <v>10858</v>
      </c>
      <c r="G13" s="220" t="s">
        <v>8103</v>
      </c>
      <c r="H13" s="218" t="s">
        <v>9798</v>
      </c>
      <c r="I13" s="237" t="s">
        <v>12492</v>
      </c>
      <c r="J13" s="238" t="s">
        <v>12469</v>
      </c>
    </row>
    <row r="14" spans="1:10">
      <c r="A14" s="222"/>
      <c r="B14" s="236"/>
      <c r="C14" s="237" t="s">
        <v>12493</v>
      </c>
      <c r="D14" s="238"/>
      <c r="G14" s="220"/>
      <c r="H14" s="218"/>
      <c r="I14" s="237" t="s">
        <v>12494</v>
      </c>
      <c r="J14" s="238" t="s">
        <v>12495</v>
      </c>
    </row>
    <row r="15" ht="15" customHeight="1" spans="1:10">
      <c r="A15" s="220" t="s">
        <v>3415</v>
      </c>
      <c r="B15" s="236" t="s">
        <v>12496</v>
      </c>
      <c r="C15" s="237" t="s">
        <v>12497</v>
      </c>
      <c r="D15" s="238" t="s">
        <v>10858</v>
      </c>
      <c r="G15" s="220"/>
      <c r="H15" s="218"/>
      <c r="I15" s="237" t="s">
        <v>12475</v>
      </c>
      <c r="J15" s="238" t="s">
        <v>12498</v>
      </c>
    </row>
    <row r="16" ht="15" customHeight="1" spans="1:10">
      <c r="A16" s="220"/>
      <c r="B16" s="236"/>
      <c r="C16" s="237" t="s">
        <v>12493</v>
      </c>
      <c r="D16" s="238"/>
      <c r="G16" s="220" t="s">
        <v>12499</v>
      </c>
      <c r="H16" s="218" t="s">
        <v>9808</v>
      </c>
      <c r="I16" s="237" t="s">
        <v>12500</v>
      </c>
      <c r="J16" s="245"/>
    </row>
    <row r="17" ht="15" customHeight="1" spans="1:10">
      <c r="A17" s="220" t="s">
        <v>2471</v>
      </c>
      <c r="B17" s="236" t="s">
        <v>12501</v>
      </c>
      <c r="C17" s="237" t="s">
        <v>12502</v>
      </c>
      <c r="D17" s="238" t="s">
        <v>10858</v>
      </c>
      <c r="G17" s="220"/>
      <c r="H17" s="218"/>
      <c r="I17" s="237" t="s">
        <v>12503</v>
      </c>
      <c r="J17" s="245"/>
    </row>
    <row r="18" spans="1:10">
      <c r="A18" s="220"/>
      <c r="B18" s="236"/>
      <c r="C18" s="237" t="s">
        <v>12493</v>
      </c>
      <c r="D18" s="238"/>
      <c r="G18" s="220"/>
      <c r="H18" s="218"/>
      <c r="I18" s="237" t="s">
        <v>12475</v>
      </c>
      <c r="J18" s="245"/>
    </row>
    <row r="19" ht="26.25" customHeight="1" spans="1:10">
      <c r="A19" s="222" t="s">
        <v>3647</v>
      </c>
      <c r="B19" s="236" t="s">
        <v>12504</v>
      </c>
      <c r="C19" s="239" t="s">
        <v>12505</v>
      </c>
      <c r="D19" s="238" t="s">
        <v>12506</v>
      </c>
      <c r="G19" s="220" t="s">
        <v>7839</v>
      </c>
      <c r="H19" s="218" t="s">
        <v>9814</v>
      </c>
      <c r="I19" s="237" t="s">
        <v>12507</v>
      </c>
      <c r="J19" s="245"/>
    </row>
    <row r="20" spans="1:10">
      <c r="A20" s="222"/>
      <c r="B20" s="236"/>
      <c r="C20" s="237" t="s">
        <v>12493</v>
      </c>
      <c r="D20" s="238"/>
      <c r="G20" s="220"/>
      <c r="H20" s="218"/>
      <c r="I20" s="237" t="s">
        <v>12508</v>
      </c>
      <c r="J20" s="245"/>
    </row>
    <row r="21" ht="26.25" customHeight="1" spans="1:10">
      <c r="A21" s="222" t="s">
        <v>12509</v>
      </c>
      <c r="B21" s="236" t="s">
        <v>12510</v>
      </c>
      <c r="C21" s="239" t="s">
        <v>12511</v>
      </c>
      <c r="D21" s="238" t="s">
        <v>10858</v>
      </c>
      <c r="G21" s="220"/>
      <c r="H21" s="218"/>
      <c r="I21" s="237" t="s">
        <v>12475</v>
      </c>
      <c r="J21" s="245"/>
    </row>
    <row r="22" ht="15" customHeight="1" spans="1:10">
      <c r="A22" s="222"/>
      <c r="B22" s="236"/>
      <c r="C22" s="237" t="s">
        <v>12493</v>
      </c>
      <c r="D22" s="238"/>
      <c r="G22" s="220" t="s">
        <v>8041</v>
      </c>
      <c r="H22" s="218" t="s">
        <v>9820</v>
      </c>
      <c r="I22" s="237" t="s">
        <v>12512</v>
      </c>
      <c r="J22" s="245"/>
    </row>
    <row r="23" ht="15" customHeight="1" spans="1:10">
      <c r="A23" s="220" t="s">
        <v>8264</v>
      </c>
      <c r="B23" s="218" t="s">
        <v>9829</v>
      </c>
      <c r="C23" s="237" t="s">
        <v>12513</v>
      </c>
      <c r="D23" s="238" t="s">
        <v>12514</v>
      </c>
      <c r="G23" s="220"/>
      <c r="H23" s="218"/>
      <c r="I23" s="237" t="s">
        <v>12515</v>
      </c>
      <c r="J23" s="245"/>
    </row>
    <row r="24" ht="25.5" spans="1:10">
      <c r="A24" s="220"/>
      <c r="B24" s="218"/>
      <c r="C24" s="237" t="s">
        <v>12516</v>
      </c>
      <c r="D24" s="238"/>
      <c r="G24" s="220"/>
      <c r="H24" s="218"/>
      <c r="I24" s="237" t="s">
        <v>12475</v>
      </c>
      <c r="J24" s="245"/>
    </row>
    <row r="25" ht="15" customHeight="1" spans="1:10">
      <c r="A25" s="220" t="s">
        <v>9836</v>
      </c>
      <c r="B25" s="218" t="s">
        <v>428</v>
      </c>
      <c r="C25" s="237" t="s">
        <v>12517</v>
      </c>
      <c r="D25" s="238" t="s">
        <v>12518</v>
      </c>
      <c r="G25" s="216" t="s">
        <v>8418</v>
      </c>
      <c r="H25" s="236" t="s">
        <v>9823</v>
      </c>
      <c r="I25" s="237" t="s">
        <v>12519</v>
      </c>
      <c r="J25" s="238" t="s">
        <v>12520</v>
      </c>
    </row>
    <row r="26" spans="1:10">
      <c r="A26" s="220"/>
      <c r="B26" s="218"/>
      <c r="C26" s="237" t="s">
        <v>12521</v>
      </c>
      <c r="D26" s="238" t="s">
        <v>12522</v>
      </c>
      <c r="G26" s="216"/>
      <c r="H26" s="236"/>
      <c r="I26" s="237" t="s">
        <v>12523</v>
      </c>
      <c r="J26" s="238" t="s">
        <v>12524</v>
      </c>
    </row>
    <row r="27" ht="15" customHeight="1" spans="1:10">
      <c r="A27" s="222" t="s">
        <v>622</v>
      </c>
      <c r="B27" s="218" t="s">
        <v>12525</v>
      </c>
      <c r="C27" s="237" t="s">
        <v>12526</v>
      </c>
      <c r="D27" s="238" t="s">
        <v>12527</v>
      </c>
      <c r="G27" s="220" t="s">
        <v>12528</v>
      </c>
      <c r="H27" s="218" t="s">
        <v>9833</v>
      </c>
      <c r="I27" s="237" t="s">
        <v>12529</v>
      </c>
      <c r="J27" s="238" t="s">
        <v>12530</v>
      </c>
    </row>
    <row r="28" ht="25.5" spans="1:10">
      <c r="A28" s="222"/>
      <c r="B28" s="218" t="s">
        <v>12531</v>
      </c>
      <c r="C28" s="237" t="s">
        <v>12532</v>
      </c>
      <c r="D28" s="238" t="s">
        <v>12533</v>
      </c>
      <c r="G28" s="220"/>
      <c r="H28" s="218"/>
      <c r="I28" s="237" t="s">
        <v>12534</v>
      </c>
      <c r="J28" s="238"/>
    </row>
    <row r="29" ht="15.75" customHeight="1" spans="1:10">
      <c r="A29" s="222"/>
      <c r="B29" s="218" t="s">
        <v>12535</v>
      </c>
      <c r="C29" s="237" t="s">
        <v>12536</v>
      </c>
      <c r="D29" s="227"/>
      <c r="G29" s="220" t="s">
        <v>12537</v>
      </c>
      <c r="H29" s="218" t="s">
        <v>4228</v>
      </c>
      <c r="I29" s="239" t="s">
        <v>12538</v>
      </c>
      <c r="J29" s="238" t="s">
        <v>12539</v>
      </c>
    </row>
    <row r="30" ht="15.75" customHeight="1" spans="1:10">
      <c r="A30" s="222" t="s">
        <v>12540</v>
      </c>
      <c r="B30" s="218" t="s">
        <v>12541</v>
      </c>
      <c r="C30" s="237" t="s">
        <v>12526</v>
      </c>
      <c r="D30" s="238" t="s">
        <v>12527</v>
      </c>
      <c r="G30" s="220"/>
      <c r="H30" s="218"/>
      <c r="I30" s="239" t="s">
        <v>12542</v>
      </c>
      <c r="J30" s="238"/>
    </row>
    <row r="31" ht="25.5" spans="1:10">
      <c r="A31" s="222"/>
      <c r="B31" s="218" t="s">
        <v>12543</v>
      </c>
      <c r="C31" s="237" t="s">
        <v>12532</v>
      </c>
      <c r="D31" s="238" t="s">
        <v>12544</v>
      </c>
      <c r="G31" s="220"/>
      <c r="H31" s="218"/>
      <c r="I31" s="237" t="s">
        <v>12545</v>
      </c>
      <c r="J31" s="238"/>
    </row>
    <row r="32" ht="15" customHeight="1" spans="1:10">
      <c r="A32" s="222"/>
      <c r="B32" s="228"/>
      <c r="C32" s="237" t="s">
        <v>12546</v>
      </c>
      <c r="D32" s="227"/>
      <c r="G32" s="220" t="s">
        <v>9842</v>
      </c>
      <c r="H32" s="218" t="s">
        <v>4229</v>
      </c>
      <c r="I32" s="246" t="s">
        <v>12547</v>
      </c>
      <c r="J32" s="238" t="s">
        <v>12548</v>
      </c>
    </row>
    <row r="33" ht="23.25" customHeight="1" spans="1:10">
      <c r="A33" s="220" t="s">
        <v>12549</v>
      </c>
      <c r="B33" s="218" t="s">
        <v>12550</v>
      </c>
      <c r="C33" s="237" t="s">
        <v>12551</v>
      </c>
      <c r="D33" s="240" t="s">
        <v>12552</v>
      </c>
      <c r="G33" s="220"/>
      <c r="H33" s="218"/>
      <c r="I33" s="237" t="s">
        <v>12553</v>
      </c>
      <c r="J33" s="238" t="s">
        <v>12554</v>
      </c>
    </row>
    <row r="34" spans="1:10">
      <c r="A34" s="220"/>
      <c r="B34" s="218" t="s">
        <v>12555</v>
      </c>
      <c r="C34" s="237" t="s">
        <v>12556</v>
      </c>
      <c r="D34" s="240" t="s">
        <v>12557</v>
      </c>
      <c r="G34" s="220"/>
      <c r="H34" s="218"/>
      <c r="I34" s="237" t="s">
        <v>12558</v>
      </c>
      <c r="J34" s="245"/>
    </row>
    <row r="35" ht="27.75" customHeight="1" spans="1:10">
      <c r="A35" s="220"/>
      <c r="B35" s="228"/>
      <c r="C35" s="237" t="s">
        <v>12559</v>
      </c>
      <c r="D35" s="238" t="s">
        <v>12560</v>
      </c>
      <c r="G35" s="220" t="s">
        <v>8279</v>
      </c>
      <c r="H35" s="241" t="s">
        <v>2551</v>
      </c>
      <c r="I35" s="237" t="s">
        <v>12561</v>
      </c>
      <c r="J35" s="238" t="s">
        <v>2080</v>
      </c>
    </row>
    <row r="36" ht="15" customHeight="1" spans="1:10">
      <c r="A36" s="220" t="s">
        <v>12562</v>
      </c>
      <c r="B36" s="241" t="s">
        <v>9864</v>
      </c>
      <c r="C36" s="237" t="s">
        <v>12551</v>
      </c>
      <c r="D36" s="238" t="s">
        <v>12563</v>
      </c>
      <c r="G36" s="220"/>
      <c r="H36" s="218" t="s">
        <v>2381</v>
      </c>
      <c r="I36" s="237" t="s">
        <v>12564</v>
      </c>
      <c r="J36" s="238"/>
    </row>
    <row r="37" ht="15" customHeight="1" spans="1:10">
      <c r="A37" s="220"/>
      <c r="B37" s="241"/>
      <c r="C37" s="237" t="s">
        <v>12565</v>
      </c>
      <c r="D37" s="238" t="s">
        <v>12557</v>
      </c>
      <c r="G37" s="220" t="s">
        <v>12566</v>
      </c>
      <c r="H37" s="218" t="s">
        <v>9860</v>
      </c>
      <c r="I37" s="237" t="s">
        <v>12567</v>
      </c>
      <c r="J37" s="238" t="s">
        <v>12568</v>
      </c>
    </row>
    <row r="38" ht="25.5" spans="1:10">
      <c r="A38" s="220"/>
      <c r="B38" s="241"/>
      <c r="C38" s="237" t="s">
        <v>12559</v>
      </c>
      <c r="D38" s="238" t="s">
        <v>12569</v>
      </c>
      <c r="G38" s="220"/>
      <c r="H38" s="218"/>
      <c r="I38" s="237" t="s">
        <v>12570</v>
      </c>
      <c r="J38" s="238" t="s">
        <v>12571</v>
      </c>
    </row>
    <row r="39" ht="15" customHeight="1" spans="1:10">
      <c r="A39" s="220" t="s">
        <v>12572</v>
      </c>
      <c r="B39" s="218" t="s">
        <v>12573</v>
      </c>
      <c r="C39" s="237" t="s">
        <v>12574</v>
      </c>
      <c r="D39" s="238" t="s">
        <v>12557</v>
      </c>
      <c r="G39" s="220"/>
      <c r="H39" s="218"/>
      <c r="I39" s="244"/>
      <c r="J39" s="238" t="s">
        <v>12575</v>
      </c>
    </row>
    <row r="40" ht="15" customHeight="1" spans="1:10">
      <c r="A40" s="220"/>
      <c r="B40" s="218" t="s">
        <v>12576</v>
      </c>
      <c r="C40" s="237" t="s">
        <v>12577</v>
      </c>
      <c r="D40" s="238" t="s">
        <v>12578</v>
      </c>
      <c r="G40" s="220" t="s">
        <v>9867</v>
      </c>
      <c r="H40" s="241" t="s">
        <v>9868</v>
      </c>
      <c r="I40" s="237" t="s">
        <v>12579</v>
      </c>
      <c r="J40" s="238" t="s">
        <v>12580</v>
      </c>
    </row>
    <row r="41" ht="15" customHeight="1" spans="1:10">
      <c r="A41" s="220" t="s">
        <v>9879</v>
      </c>
      <c r="B41" s="218" t="s">
        <v>9880</v>
      </c>
      <c r="C41" s="237" t="s">
        <v>12581</v>
      </c>
      <c r="D41" s="238" t="s">
        <v>12557</v>
      </c>
      <c r="G41" s="220"/>
      <c r="H41" s="241"/>
      <c r="I41" s="237" t="s">
        <v>12582</v>
      </c>
      <c r="J41" s="238"/>
    </row>
    <row r="42" ht="15" customHeight="1" spans="1:10">
      <c r="A42" s="220"/>
      <c r="B42" s="218"/>
      <c r="C42" s="237" t="s">
        <v>12583</v>
      </c>
      <c r="D42" s="238" t="s">
        <v>12569</v>
      </c>
      <c r="G42" s="242" t="s">
        <v>9875</v>
      </c>
      <c r="H42" s="218" t="s">
        <v>11208</v>
      </c>
      <c r="I42" s="247" t="s">
        <v>10315</v>
      </c>
      <c r="J42" s="238" t="s">
        <v>12584</v>
      </c>
    </row>
    <row r="43" ht="15" customHeight="1" spans="1:10">
      <c r="A43" s="220" t="s">
        <v>2308</v>
      </c>
      <c r="B43" s="218" t="s">
        <v>9883</v>
      </c>
      <c r="C43" s="237" t="s">
        <v>12585</v>
      </c>
      <c r="D43" s="238" t="s">
        <v>12586</v>
      </c>
      <c r="G43" s="242"/>
      <c r="H43" s="218" t="s">
        <v>11210</v>
      </c>
      <c r="I43" s="247"/>
      <c r="J43" s="238" t="s">
        <v>12587</v>
      </c>
    </row>
    <row r="44" ht="27" spans="1:10">
      <c r="A44" s="220"/>
      <c r="B44" s="218"/>
      <c r="C44" s="237" t="s">
        <v>12588</v>
      </c>
      <c r="D44" s="238" t="s">
        <v>12589</v>
      </c>
      <c r="G44" s="242"/>
      <c r="H44" s="231" t="s">
        <v>11213</v>
      </c>
      <c r="I44" s="247"/>
      <c r="J44" s="248"/>
    </row>
    <row r="45" ht="15" customHeight="1" spans="1:4">
      <c r="A45" s="220" t="s">
        <v>2311</v>
      </c>
      <c r="B45" s="218" t="s">
        <v>9887</v>
      </c>
      <c r="C45" s="237" t="s">
        <v>12585</v>
      </c>
      <c r="D45" s="238" t="s">
        <v>12586</v>
      </c>
    </row>
    <row r="46" ht="25.5" spans="1:4">
      <c r="A46" s="220"/>
      <c r="B46" s="218"/>
      <c r="C46" s="237" t="s">
        <v>12590</v>
      </c>
      <c r="D46" s="238" t="s">
        <v>12591</v>
      </c>
    </row>
    <row r="47" ht="15" customHeight="1" spans="1:4">
      <c r="A47" s="220" t="s">
        <v>2315</v>
      </c>
      <c r="B47" s="218" t="s">
        <v>9890</v>
      </c>
      <c r="C47" s="237" t="s">
        <v>12585</v>
      </c>
      <c r="D47" s="238" t="s">
        <v>12586</v>
      </c>
    </row>
    <row r="48" ht="26.25" spans="1:4">
      <c r="A48" s="220"/>
      <c r="B48" s="218"/>
      <c r="C48" s="237" t="s">
        <v>12592</v>
      </c>
      <c r="D48" s="238" t="s">
        <v>12593</v>
      </c>
    </row>
    <row r="49" ht="15" customHeight="1" spans="1:4">
      <c r="A49" s="220" t="s">
        <v>12594</v>
      </c>
      <c r="B49" s="218" t="s">
        <v>9894</v>
      </c>
      <c r="C49" s="237" t="s">
        <v>12585</v>
      </c>
      <c r="D49" s="238" t="s">
        <v>12586</v>
      </c>
    </row>
    <row r="50" ht="26.25" spans="1:4">
      <c r="A50" s="220"/>
      <c r="B50" s="218"/>
      <c r="C50" s="237" t="s">
        <v>12595</v>
      </c>
      <c r="D50" s="238" t="s">
        <v>12596</v>
      </c>
    </row>
    <row r="51" spans="1:4">
      <c r="A51" s="220"/>
      <c r="B51" s="218"/>
      <c r="C51" s="237" t="s">
        <v>12597</v>
      </c>
      <c r="D51" s="227"/>
    </row>
    <row r="52" ht="15" customHeight="1" spans="1:4">
      <c r="A52" s="220" t="s">
        <v>12598</v>
      </c>
      <c r="B52" s="218" t="s">
        <v>9897</v>
      </c>
      <c r="C52" s="237" t="s">
        <v>12599</v>
      </c>
      <c r="D52" s="243" t="s">
        <v>12586</v>
      </c>
    </row>
    <row r="53" spans="1:4">
      <c r="A53" s="220"/>
      <c r="B53" s="218"/>
      <c r="C53" s="237" t="s">
        <v>12600</v>
      </c>
      <c r="D53" s="243"/>
    </row>
    <row r="54" spans="1:4">
      <c r="A54" s="220"/>
      <c r="B54" s="218"/>
      <c r="C54" s="237" t="s">
        <v>12601</v>
      </c>
      <c r="D54" s="243"/>
    </row>
    <row r="55" ht="15" customHeight="1" spans="1:4">
      <c r="A55" s="220" t="s">
        <v>12602</v>
      </c>
      <c r="B55" s="218" t="s">
        <v>12603</v>
      </c>
      <c r="C55" s="237" t="s">
        <v>12599</v>
      </c>
      <c r="D55" s="238" t="s">
        <v>12586</v>
      </c>
    </row>
    <row r="56" spans="1:4">
      <c r="A56" s="220"/>
      <c r="B56" s="218" t="s">
        <v>12604</v>
      </c>
      <c r="C56" s="237" t="s">
        <v>12605</v>
      </c>
      <c r="D56" s="238" t="s">
        <v>12606</v>
      </c>
    </row>
    <row r="57" spans="1:4">
      <c r="A57" s="220"/>
      <c r="B57" s="228"/>
      <c r="C57" s="237" t="s">
        <v>12601</v>
      </c>
      <c r="D57" s="227"/>
    </row>
    <row r="58" ht="15" customHeight="1" spans="1:4">
      <c r="A58" s="220" t="s">
        <v>12607</v>
      </c>
      <c r="B58" s="218" t="s">
        <v>12608</v>
      </c>
      <c r="C58" s="237" t="s">
        <v>12599</v>
      </c>
      <c r="D58" s="238" t="s">
        <v>12586</v>
      </c>
    </row>
    <row r="59" spans="1:4">
      <c r="A59" s="220"/>
      <c r="B59" s="218" t="s">
        <v>12609</v>
      </c>
      <c r="C59" s="237" t="s">
        <v>12610</v>
      </c>
      <c r="D59" s="238" t="s">
        <v>12606</v>
      </c>
    </row>
    <row r="60" spans="1:4">
      <c r="A60" s="220"/>
      <c r="B60" s="228"/>
      <c r="C60" s="237" t="s">
        <v>12601</v>
      </c>
      <c r="D60" s="227"/>
    </row>
    <row r="61" ht="15" customHeight="1" spans="1:4">
      <c r="A61" s="220" t="s">
        <v>12611</v>
      </c>
      <c r="B61" s="218" t="s">
        <v>12612</v>
      </c>
      <c r="C61" s="237" t="s">
        <v>12599</v>
      </c>
      <c r="D61" s="238" t="s">
        <v>12586</v>
      </c>
    </row>
    <row r="62" ht="25.5" spans="1:4">
      <c r="A62" s="220"/>
      <c r="B62" s="218" t="s">
        <v>12613</v>
      </c>
      <c r="C62" s="237" t="s">
        <v>12614</v>
      </c>
      <c r="D62" s="238" t="s">
        <v>12615</v>
      </c>
    </row>
    <row r="63" spans="1:4">
      <c r="A63" s="220"/>
      <c r="B63" s="218" t="s">
        <v>12616</v>
      </c>
      <c r="C63" s="237" t="s">
        <v>12601</v>
      </c>
      <c r="D63" s="227"/>
    </row>
    <row r="64" ht="15" customHeight="1" spans="1:4">
      <c r="A64" s="220" t="s">
        <v>6690</v>
      </c>
      <c r="B64" s="218" t="s">
        <v>9911</v>
      </c>
      <c r="C64" s="237" t="s">
        <v>12617</v>
      </c>
      <c r="D64" s="238" t="s">
        <v>12586</v>
      </c>
    </row>
    <row r="65" spans="1:4">
      <c r="A65" s="220"/>
      <c r="B65" s="218"/>
      <c r="C65" s="237" t="s">
        <v>12618</v>
      </c>
      <c r="D65" s="238" t="s">
        <v>12619</v>
      </c>
    </row>
    <row r="66" ht="15" customHeight="1" spans="1:4">
      <c r="A66" s="220" t="s">
        <v>7413</v>
      </c>
      <c r="B66" s="218" t="s">
        <v>12620</v>
      </c>
      <c r="C66" s="237" t="s">
        <v>12617</v>
      </c>
      <c r="D66" s="238" t="s">
        <v>12606</v>
      </c>
    </row>
    <row r="67" spans="1:4">
      <c r="A67" s="220"/>
      <c r="B67" s="218" t="s">
        <v>12621</v>
      </c>
      <c r="C67" s="237" t="s">
        <v>12622</v>
      </c>
      <c r="D67" s="238" t="s">
        <v>12586</v>
      </c>
    </row>
    <row r="68" spans="1:4">
      <c r="A68" s="220"/>
      <c r="B68" s="228"/>
      <c r="C68" s="228"/>
      <c r="D68" s="238" t="s">
        <v>12619</v>
      </c>
    </row>
    <row r="69" ht="15" customHeight="1" spans="1:4">
      <c r="A69" s="220" t="s">
        <v>9917</v>
      </c>
      <c r="B69" s="218" t="s">
        <v>9918</v>
      </c>
      <c r="C69" s="237" t="s">
        <v>12623</v>
      </c>
      <c r="D69" s="238" t="s">
        <v>12586</v>
      </c>
    </row>
    <row r="70" spans="1:4">
      <c r="A70" s="220"/>
      <c r="B70" s="218"/>
      <c r="C70" s="237" t="s">
        <v>12624</v>
      </c>
      <c r="D70" s="238" t="s">
        <v>12625</v>
      </c>
    </row>
    <row r="71" spans="1:4">
      <c r="A71" s="220"/>
      <c r="B71" s="218"/>
      <c r="C71" s="237" t="s">
        <v>12626</v>
      </c>
      <c r="D71" s="238" t="s">
        <v>12627</v>
      </c>
    </row>
    <row r="72" ht="15" customHeight="1" spans="1:4">
      <c r="A72" s="220" t="s">
        <v>9921</v>
      </c>
      <c r="B72" s="218" t="s">
        <v>9922</v>
      </c>
      <c r="C72" s="237" t="s">
        <v>12628</v>
      </c>
      <c r="D72" s="238" t="s">
        <v>12586</v>
      </c>
    </row>
    <row r="73" spans="1:4">
      <c r="A73" s="220"/>
      <c r="B73" s="218"/>
      <c r="C73" s="237" t="s">
        <v>12624</v>
      </c>
      <c r="D73" s="238" t="s">
        <v>12625</v>
      </c>
    </row>
    <row r="74" spans="1:4">
      <c r="A74" s="220"/>
      <c r="B74" s="218"/>
      <c r="C74" s="237" t="s">
        <v>12626</v>
      </c>
      <c r="D74" s="238" t="s">
        <v>12627</v>
      </c>
    </row>
    <row r="75" ht="27.75" customHeight="1" spans="1:4">
      <c r="A75" s="220" t="s">
        <v>12629</v>
      </c>
      <c r="B75" s="218" t="s">
        <v>12630</v>
      </c>
      <c r="C75" s="246" t="s">
        <v>12631</v>
      </c>
      <c r="D75" s="238" t="s">
        <v>12586</v>
      </c>
    </row>
    <row r="76" spans="1:4">
      <c r="A76" s="220"/>
      <c r="B76" s="218" t="s">
        <v>12632</v>
      </c>
      <c r="C76" s="239" t="s">
        <v>12624</v>
      </c>
      <c r="D76" s="238" t="s">
        <v>12633</v>
      </c>
    </row>
    <row r="77" spans="1:4">
      <c r="A77" s="220"/>
      <c r="B77" s="228"/>
      <c r="C77" s="237" t="s">
        <v>12626</v>
      </c>
      <c r="D77" s="238" t="s">
        <v>12634</v>
      </c>
    </row>
    <row r="78" ht="15" customHeight="1" spans="1:4">
      <c r="A78" s="220" t="s">
        <v>12635</v>
      </c>
      <c r="B78" s="236" t="s">
        <v>12636</v>
      </c>
      <c r="C78" s="246" t="s">
        <v>12637</v>
      </c>
      <c r="D78" s="238" t="s">
        <v>12586</v>
      </c>
    </row>
    <row r="79" spans="1:4">
      <c r="A79" s="220"/>
      <c r="B79" s="236" t="s">
        <v>12638</v>
      </c>
      <c r="C79" s="237" t="s">
        <v>12639</v>
      </c>
      <c r="D79" s="238" t="s">
        <v>12640</v>
      </c>
    </row>
    <row r="80" spans="1:4">
      <c r="A80" s="220"/>
      <c r="B80" s="228"/>
      <c r="C80" s="237" t="s">
        <v>12641</v>
      </c>
      <c r="D80" s="238" t="s">
        <v>12642</v>
      </c>
    </row>
    <row r="81" spans="1:4">
      <c r="A81" s="220"/>
      <c r="B81" s="228"/>
      <c r="C81" s="228"/>
      <c r="D81" s="238" t="s">
        <v>12634</v>
      </c>
    </row>
    <row r="82" ht="27.75" customHeight="1" spans="1:4">
      <c r="A82" s="220" t="s">
        <v>12643</v>
      </c>
      <c r="B82" s="218" t="s">
        <v>12644</v>
      </c>
      <c r="C82" s="237" t="s">
        <v>12645</v>
      </c>
      <c r="D82" s="238" t="s">
        <v>12646</v>
      </c>
    </row>
    <row r="83" spans="1:4">
      <c r="A83" s="220"/>
      <c r="B83" s="218"/>
      <c r="C83" s="237" t="s">
        <v>12647</v>
      </c>
      <c r="D83" s="238" t="s">
        <v>12648</v>
      </c>
    </row>
    <row r="84" spans="1:4">
      <c r="A84" s="220"/>
      <c r="B84" s="218"/>
      <c r="C84" s="237" t="s">
        <v>12649</v>
      </c>
      <c r="D84" s="238" t="s">
        <v>12627</v>
      </c>
    </row>
    <row r="85" ht="15.75" customHeight="1" spans="1:4">
      <c r="A85" s="220" t="s">
        <v>12650</v>
      </c>
      <c r="B85" s="236" t="s">
        <v>12651</v>
      </c>
      <c r="C85" s="237" t="s">
        <v>12652</v>
      </c>
      <c r="D85" s="238" t="s">
        <v>12653</v>
      </c>
    </row>
    <row r="86" spans="1:4">
      <c r="A86" s="220"/>
      <c r="B86" s="236" t="s">
        <v>12654</v>
      </c>
      <c r="C86" s="237" t="s">
        <v>12655</v>
      </c>
      <c r="D86" s="238" t="s">
        <v>12656</v>
      </c>
    </row>
    <row r="87" customHeight="1" spans="1:4">
      <c r="A87" s="220" t="s">
        <v>8337</v>
      </c>
      <c r="B87" s="241" t="s">
        <v>9941</v>
      </c>
      <c r="C87" s="237" t="s">
        <v>12657</v>
      </c>
      <c r="D87" s="238" t="s">
        <v>12658</v>
      </c>
    </row>
    <row r="88" spans="1:4">
      <c r="A88" s="220"/>
      <c r="B88" s="241"/>
      <c r="C88" s="237" t="s">
        <v>12659</v>
      </c>
      <c r="D88" s="238"/>
    </row>
    <row r="89" ht="25.5" spans="1:4">
      <c r="A89" s="220"/>
      <c r="B89" s="241"/>
      <c r="C89" s="237" t="s">
        <v>12660</v>
      </c>
      <c r="D89" s="238"/>
    </row>
    <row r="90" ht="15" customHeight="1" spans="1:4">
      <c r="A90" s="220" t="s">
        <v>12661</v>
      </c>
      <c r="B90" s="218" t="s">
        <v>9945</v>
      </c>
      <c r="C90" s="237" t="s">
        <v>12662</v>
      </c>
      <c r="D90" s="238" t="s">
        <v>10858</v>
      </c>
    </row>
    <row r="91" spans="1:4">
      <c r="A91" s="220"/>
      <c r="B91" s="218"/>
      <c r="C91" s="237" t="s">
        <v>12663</v>
      </c>
      <c r="D91" s="238"/>
    </row>
    <row r="92" ht="15" customHeight="1" spans="1:4">
      <c r="A92" s="220" t="s">
        <v>8253</v>
      </c>
      <c r="B92" s="241" t="s">
        <v>12473</v>
      </c>
      <c r="C92" s="237" t="s">
        <v>12664</v>
      </c>
      <c r="D92" s="238" t="s">
        <v>12665</v>
      </c>
    </row>
    <row r="93" ht="25.5" spans="1:4">
      <c r="A93" s="220"/>
      <c r="B93" s="241"/>
      <c r="C93" s="237" t="s">
        <v>12666</v>
      </c>
      <c r="D93" s="238" t="s">
        <v>12667</v>
      </c>
    </row>
    <row r="94" ht="25.5" spans="1:4">
      <c r="A94" s="220"/>
      <c r="B94" s="241"/>
      <c r="C94" s="228"/>
      <c r="D94" s="238" t="s">
        <v>12668</v>
      </c>
    </row>
    <row r="95" spans="1:4">
      <c r="A95" s="220"/>
      <c r="B95" s="241"/>
      <c r="C95" s="228"/>
      <c r="D95" s="238" t="s">
        <v>12669</v>
      </c>
    </row>
    <row r="96" spans="1:4">
      <c r="A96" s="220"/>
      <c r="B96" s="241"/>
      <c r="C96" s="228"/>
      <c r="D96" s="238" t="s">
        <v>12670</v>
      </c>
    </row>
    <row r="97" spans="1:4">
      <c r="A97" s="220"/>
      <c r="B97" s="241"/>
      <c r="C97" s="228"/>
      <c r="D97" s="238" t="s">
        <v>12671</v>
      </c>
    </row>
    <row r="98" ht="25.5" spans="1:4">
      <c r="A98" s="220"/>
      <c r="B98" s="241"/>
      <c r="C98" s="228"/>
      <c r="D98" s="238" t="s">
        <v>12672</v>
      </c>
    </row>
    <row r="99" ht="39" spans="1:4">
      <c r="A99" s="220"/>
      <c r="B99" s="241"/>
      <c r="C99" s="228"/>
      <c r="D99" s="238" t="s">
        <v>12673</v>
      </c>
    </row>
    <row r="100" customHeight="1" spans="1:4">
      <c r="A100" s="220" t="s">
        <v>12674</v>
      </c>
      <c r="B100" s="241" t="s">
        <v>9950</v>
      </c>
      <c r="C100" s="237" t="s">
        <v>12675</v>
      </c>
      <c r="D100" s="240" t="s">
        <v>12676</v>
      </c>
    </row>
    <row r="101" spans="1:4">
      <c r="A101" s="220"/>
      <c r="B101" s="241"/>
      <c r="C101" s="237" t="s">
        <v>12677</v>
      </c>
      <c r="D101" s="238" t="s">
        <v>12678</v>
      </c>
    </row>
    <row r="102" ht="15" customHeight="1" spans="1:4">
      <c r="A102" s="220" t="s">
        <v>12679</v>
      </c>
      <c r="B102" s="241" t="s">
        <v>12680</v>
      </c>
      <c r="C102" s="237" t="s">
        <v>12681</v>
      </c>
      <c r="D102" s="238" t="s">
        <v>12682</v>
      </c>
    </row>
    <row r="103" spans="1:4">
      <c r="A103" s="220"/>
      <c r="B103" s="241"/>
      <c r="C103" s="237" t="s">
        <v>12677</v>
      </c>
      <c r="D103" s="238" t="s">
        <v>12683</v>
      </c>
    </row>
    <row r="104" customHeight="1" spans="1:4">
      <c r="A104" s="220" t="s">
        <v>12684</v>
      </c>
      <c r="B104" s="218" t="s">
        <v>9958</v>
      </c>
      <c r="C104" s="237" t="s">
        <v>12685</v>
      </c>
      <c r="D104" s="240" t="s">
        <v>12686</v>
      </c>
    </row>
    <row r="105" spans="1:4">
      <c r="A105" s="220"/>
      <c r="B105" s="218"/>
      <c r="C105" s="237" t="s">
        <v>12677</v>
      </c>
      <c r="D105" s="238" t="s">
        <v>12687</v>
      </c>
    </row>
    <row r="106" ht="15" customHeight="1" spans="1:4">
      <c r="A106" s="220" t="s">
        <v>12688</v>
      </c>
      <c r="B106" s="218" t="s">
        <v>12689</v>
      </c>
      <c r="C106" s="237" t="s">
        <v>12690</v>
      </c>
      <c r="D106" s="238" t="s">
        <v>12691</v>
      </c>
    </row>
    <row r="107" spans="1:4">
      <c r="A107" s="220"/>
      <c r="B107" s="218" t="s">
        <v>12692</v>
      </c>
      <c r="C107" s="237" t="s">
        <v>12677</v>
      </c>
      <c r="D107" s="238"/>
    </row>
    <row r="108" ht="27.75" customHeight="1" spans="1:4">
      <c r="A108" s="220" t="s">
        <v>12693</v>
      </c>
      <c r="B108" s="218" t="s">
        <v>9965</v>
      </c>
      <c r="C108" s="237" t="s">
        <v>12567</v>
      </c>
      <c r="D108" s="238" t="s">
        <v>12694</v>
      </c>
    </row>
    <row r="109" ht="25.5" spans="1:4">
      <c r="A109" s="220"/>
      <c r="B109" s="218"/>
      <c r="C109" s="237" t="s">
        <v>12695</v>
      </c>
      <c r="D109" s="238" t="s">
        <v>12696</v>
      </c>
    </row>
    <row r="110" spans="1:4">
      <c r="A110" s="220"/>
      <c r="B110" s="218"/>
      <c r="C110" s="228"/>
      <c r="D110" s="238" t="s">
        <v>12697</v>
      </c>
    </row>
    <row r="111" customHeight="1" spans="1:4">
      <c r="A111" s="220" t="s">
        <v>9968</v>
      </c>
      <c r="B111" s="218" t="s">
        <v>9969</v>
      </c>
      <c r="C111" s="237" t="s">
        <v>12698</v>
      </c>
      <c r="D111" s="238" t="s">
        <v>12699</v>
      </c>
    </row>
    <row r="112" spans="1:4">
      <c r="A112" s="220"/>
      <c r="B112" s="218"/>
      <c r="C112" s="237" t="s">
        <v>12700</v>
      </c>
      <c r="D112" s="238"/>
    </row>
    <row r="113" customHeight="1" spans="1:4">
      <c r="A113" s="220" t="s">
        <v>12701</v>
      </c>
      <c r="B113" s="218" t="s">
        <v>12702</v>
      </c>
      <c r="C113" s="237" t="s">
        <v>12703</v>
      </c>
      <c r="D113" s="238" t="s">
        <v>12704</v>
      </c>
    </row>
    <row r="114" spans="1:4">
      <c r="A114" s="220"/>
      <c r="B114" s="218"/>
      <c r="C114" s="237" t="s">
        <v>12705</v>
      </c>
      <c r="D114" s="238"/>
    </row>
    <row r="115" spans="1:4">
      <c r="A115" s="220"/>
      <c r="B115" s="218"/>
      <c r="C115" s="237" t="s">
        <v>12706</v>
      </c>
      <c r="D115" s="238"/>
    </row>
    <row r="116" ht="15" customHeight="1" spans="1:4">
      <c r="A116" s="220" t="s">
        <v>12707</v>
      </c>
      <c r="B116" s="241" t="s">
        <v>12708</v>
      </c>
      <c r="C116" s="237" t="s">
        <v>12709</v>
      </c>
      <c r="D116" s="238" t="s">
        <v>12710</v>
      </c>
    </row>
    <row r="117" spans="1:4">
      <c r="A117" s="220"/>
      <c r="B117" s="241"/>
      <c r="C117" s="237" t="s">
        <v>12711</v>
      </c>
      <c r="D117" s="238"/>
    </row>
    <row r="118" ht="25.5" spans="1:4">
      <c r="A118" s="220"/>
      <c r="B118" s="241"/>
      <c r="C118" s="237" t="s">
        <v>12712</v>
      </c>
      <c r="D118" s="238"/>
    </row>
    <row r="119" ht="15" customHeight="1" spans="1:4">
      <c r="A119" s="220" t="s">
        <v>12713</v>
      </c>
      <c r="B119" s="218" t="s">
        <v>9979</v>
      </c>
      <c r="C119" s="237" t="s">
        <v>12714</v>
      </c>
      <c r="D119" s="238" t="s">
        <v>12715</v>
      </c>
    </row>
    <row r="120" ht="25.5" spans="1:4">
      <c r="A120" s="220"/>
      <c r="B120" s="218"/>
      <c r="C120" s="237" t="s">
        <v>12716</v>
      </c>
      <c r="D120" s="238"/>
    </row>
    <row r="121" spans="1:4">
      <c r="A121" s="220"/>
      <c r="B121" s="218"/>
      <c r="C121" s="237" t="s">
        <v>12717</v>
      </c>
      <c r="D121" s="238"/>
    </row>
    <row r="122" ht="15" customHeight="1" spans="1:4">
      <c r="A122" s="220" t="s">
        <v>2362</v>
      </c>
      <c r="B122" s="218" t="s">
        <v>12718</v>
      </c>
      <c r="C122" s="237" t="s">
        <v>12719</v>
      </c>
      <c r="D122" s="238" t="s">
        <v>12720</v>
      </c>
    </row>
    <row r="123" spans="1:4">
      <c r="A123" s="220"/>
      <c r="B123" s="218" t="s">
        <v>12721</v>
      </c>
      <c r="C123" s="237"/>
      <c r="D123" s="238" t="s">
        <v>12722</v>
      </c>
    </row>
    <row r="124" ht="25.5" spans="1:4">
      <c r="A124" s="222" t="s">
        <v>2397</v>
      </c>
      <c r="B124" s="218" t="s">
        <v>12723</v>
      </c>
      <c r="C124" s="237" t="s">
        <v>12719</v>
      </c>
      <c r="D124" s="238" t="s">
        <v>12724</v>
      </c>
    </row>
    <row r="125" ht="15" customHeight="1" spans="1:4">
      <c r="A125" s="242" t="s">
        <v>12725</v>
      </c>
      <c r="B125" s="231" t="s">
        <v>12726</v>
      </c>
      <c r="C125" s="237" t="s">
        <v>12727</v>
      </c>
      <c r="D125" s="238" t="s">
        <v>12720</v>
      </c>
    </row>
    <row r="126" ht="27" spans="1:4">
      <c r="A126" s="242"/>
      <c r="B126" s="231"/>
      <c r="C126" s="237" t="s">
        <v>12728</v>
      </c>
      <c r="D126" s="238" t="s">
        <v>12729</v>
      </c>
    </row>
    <row r="127" ht="15.75" spans="1:4">
      <c r="A127" s="242"/>
      <c r="B127" s="231"/>
      <c r="C127" s="249"/>
      <c r="D127" s="250" t="s">
        <v>12724</v>
      </c>
    </row>
    <row r="128" ht="15"/>
  </sheetData>
  <mergeCells count="131">
    <mergeCell ref="A2:A3"/>
    <mergeCell ref="A4:A6"/>
    <mergeCell ref="A7:A9"/>
    <mergeCell ref="A10:A12"/>
    <mergeCell ref="A13:A14"/>
    <mergeCell ref="A15:A16"/>
    <mergeCell ref="A17:A18"/>
    <mergeCell ref="A19:A20"/>
    <mergeCell ref="A21:A22"/>
    <mergeCell ref="A23:A24"/>
    <mergeCell ref="A25:A26"/>
    <mergeCell ref="A27:A29"/>
    <mergeCell ref="A30:A32"/>
    <mergeCell ref="A33:A35"/>
    <mergeCell ref="A36:A38"/>
    <mergeCell ref="A39:A40"/>
    <mergeCell ref="A41:A42"/>
    <mergeCell ref="A43:A44"/>
    <mergeCell ref="A45:A46"/>
    <mergeCell ref="A47:A48"/>
    <mergeCell ref="A49:A51"/>
    <mergeCell ref="A52:A54"/>
    <mergeCell ref="A55:A57"/>
    <mergeCell ref="A58:A60"/>
    <mergeCell ref="A61:A63"/>
    <mergeCell ref="A64:A65"/>
    <mergeCell ref="A66:A68"/>
    <mergeCell ref="A69:A71"/>
    <mergeCell ref="A72:A74"/>
    <mergeCell ref="A75:A77"/>
    <mergeCell ref="A78:A81"/>
    <mergeCell ref="A82:A84"/>
    <mergeCell ref="A85:A86"/>
    <mergeCell ref="A87:A89"/>
    <mergeCell ref="A90:A91"/>
    <mergeCell ref="A92:A99"/>
    <mergeCell ref="A100:A101"/>
    <mergeCell ref="A102:A103"/>
    <mergeCell ref="A104:A105"/>
    <mergeCell ref="A106:A107"/>
    <mergeCell ref="A108:A110"/>
    <mergeCell ref="A111:A112"/>
    <mergeCell ref="A113:A115"/>
    <mergeCell ref="A116:A118"/>
    <mergeCell ref="A119:A121"/>
    <mergeCell ref="A122:A123"/>
    <mergeCell ref="A125:A127"/>
    <mergeCell ref="B7:B9"/>
    <mergeCell ref="B10:B12"/>
    <mergeCell ref="B13:B14"/>
    <mergeCell ref="B15:B16"/>
    <mergeCell ref="B17:B18"/>
    <mergeCell ref="B19:B20"/>
    <mergeCell ref="B21:B22"/>
    <mergeCell ref="B23:B24"/>
    <mergeCell ref="B25:B26"/>
    <mergeCell ref="B36:B38"/>
    <mergeCell ref="B41:B42"/>
    <mergeCell ref="B43:B44"/>
    <mergeCell ref="B45:B46"/>
    <mergeCell ref="B47:B48"/>
    <mergeCell ref="B49:B51"/>
    <mergeCell ref="B52:B54"/>
    <mergeCell ref="B64:B65"/>
    <mergeCell ref="B69:B71"/>
    <mergeCell ref="B72:B74"/>
    <mergeCell ref="B82:B84"/>
    <mergeCell ref="B87:B89"/>
    <mergeCell ref="B90:B91"/>
    <mergeCell ref="B92:B99"/>
    <mergeCell ref="B100:B101"/>
    <mergeCell ref="B102:B103"/>
    <mergeCell ref="B104:B105"/>
    <mergeCell ref="B108:B110"/>
    <mergeCell ref="B111:B112"/>
    <mergeCell ref="B113:B115"/>
    <mergeCell ref="B116:B118"/>
    <mergeCell ref="B119:B121"/>
    <mergeCell ref="B125:B127"/>
    <mergeCell ref="C2:C3"/>
    <mergeCell ref="C122:C123"/>
    <mergeCell ref="D2:D3"/>
    <mergeCell ref="D13:D14"/>
    <mergeCell ref="D15:D16"/>
    <mergeCell ref="D17:D18"/>
    <mergeCell ref="D19:D20"/>
    <mergeCell ref="D21:D22"/>
    <mergeCell ref="D23:D24"/>
    <mergeCell ref="D52:D54"/>
    <mergeCell ref="D87:D89"/>
    <mergeCell ref="D90:D91"/>
    <mergeCell ref="D106:D107"/>
    <mergeCell ref="D111:D112"/>
    <mergeCell ref="D113:D115"/>
    <mergeCell ref="D116:D118"/>
    <mergeCell ref="D119:D121"/>
    <mergeCell ref="G3:G4"/>
    <mergeCell ref="G5:G7"/>
    <mergeCell ref="G8:G12"/>
    <mergeCell ref="G13:G15"/>
    <mergeCell ref="G16:G18"/>
    <mergeCell ref="G19:G21"/>
    <mergeCell ref="G22:G24"/>
    <mergeCell ref="G25:G26"/>
    <mergeCell ref="G27:G28"/>
    <mergeCell ref="G29:G31"/>
    <mergeCell ref="G32:G34"/>
    <mergeCell ref="G35:G36"/>
    <mergeCell ref="G37:G39"/>
    <mergeCell ref="G40:G41"/>
    <mergeCell ref="G42:G44"/>
    <mergeCell ref="H3:H4"/>
    <mergeCell ref="H5:H7"/>
    <mergeCell ref="H8:H12"/>
    <mergeCell ref="H13:H15"/>
    <mergeCell ref="H16:H18"/>
    <mergeCell ref="H19:H21"/>
    <mergeCell ref="H22:H24"/>
    <mergeCell ref="H25:H26"/>
    <mergeCell ref="H27:H28"/>
    <mergeCell ref="H29:H31"/>
    <mergeCell ref="H32:H34"/>
    <mergeCell ref="H37:H39"/>
    <mergeCell ref="H40:H41"/>
    <mergeCell ref="I42:I44"/>
    <mergeCell ref="J3:J4"/>
    <mergeCell ref="J5:J7"/>
    <mergeCell ref="J27:J28"/>
    <mergeCell ref="J29:J31"/>
    <mergeCell ref="J35:J36"/>
    <mergeCell ref="J40:J41"/>
  </mergeCells>
  <pageMargins left="0.75" right="0.75" top="1" bottom="1" header="0.511805555555556" footer="0.511805555555556"/>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4"/>
  <sheetViews>
    <sheetView workbookViewId="0">
      <pane ySplit="2" topLeftCell="A3" activePane="bottomLeft" state="frozen"/>
      <selection/>
      <selection pane="bottomLeft" activeCell="A1" sqref="A1:A2"/>
    </sheetView>
  </sheetViews>
  <sheetFormatPr defaultColWidth="9" defaultRowHeight="14.25" outlineLevelCol="5"/>
  <cols>
    <col min="1" max="1" width="12.6" customWidth="1"/>
    <col min="2" max="2" width="42.7" customWidth="1"/>
    <col min="3" max="3" width="7" customWidth="1"/>
    <col min="4" max="4" width="7.2" customWidth="1"/>
    <col min="5" max="5" width="24.2" customWidth="1"/>
    <col min="6" max="6" width="30.6" customWidth="1"/>
    <col min="7" max="9" width="30.9" customWidth="1"/>
  </cols>
  <sheetData>
    <row r="1" customHeight="1" spans="1:6">
      <c r="A1" s="212" t="s">
        <v>2699</v>
      </c>
      <c r="B1" s="213" t="s">
        <v>6806</v>
      </c>
      <c r="C1" s="213" t="s">
        <v>10013</v>
      </c>
      <c r="D1" s="213" t="s">
        <v>12730</v>
      </c>
      <c r="E1" s="213" t="s">
        <v>10426</v>
      </c>
      <c r="F1" s="214" t="s">
        <v>477</v>
      </c>
    </row>
    <row r="2" ht="15" spans="1:6">
      <c r="A2" s="212"/>
      <c r="B2" s="213"/>
      <c r="C2" s="215" t="s">
        <v>12731</v>
      </c>
      <c r="D2" s="215" t="s">
        <v>10361</v>
      </c>
      <c r="E2" s="213"/>
      <c r="F2" s="214"/>
    </row>
    <row r="3" customHeight="1" spans="1:6">
      <c r="A3" s="216" t="s">
        <v>12732</v>
      </c>
      <c r="B3" s="217" t="s">
        <v>12733</v>
      </c>
      <c r="C3" s="217">
        <v>0.7</v>
      </c>
      <c r="D3" s="218">
        <v>298</v>
      </c>
      <c r="E3" s="217" t="s">
        <v>11669</v>
      </c>
      <c r="F3" s="219" t="s">
        <v>12734</v>
      </c>
    </row>
    <row r="4" ht="25.5" spans="1:6">
      <c r="A4" s="216"/>
      <c r="B4" s="217" t="s">
        <v>12735</v>
      </c>
      <c r="C4" s="217"/>
      <c r="D4" s="217"/>
      <c r="E4" s="217" t="s">
        <v>12736</v>
      </c>
      <c r="F4" s="219"/>
    </row>
    <row r="5" ht="15" customHeight="1" spans="1:6">
      <c r="A5" s="220" t="s">
        <v>5275</v>
      </c>
      <c r="B5" s="217" t="s">
        <v>12737</v>
      </c>
      <c r="C5" s="217">
        <v>0.1</v>
      </c>
      <c r="D5" s="218">
        <v>250</v>
      </c>
      <c r="E5" s="217" t="s">
        <v>12738</v>
      </c>
      <c r="F5" s="221" t="s">
        <v>11662</v>
      </c>
    </row>
    <row r="6" spans="1:6">
      <c r="A6" s="220"/>
      <c r="B6" s="217" t="s">
        <v>12739</v>
      </c>
      <c r="C6" s="217"/>
      <c r="D6" s="217"/>
      <c r="E6" s="217"/>
      <c r="F6" s="221"/>
    </row>
    <row r="7" spans="1:6">
      <c r="A7" s="222" t="s">
        <v>11663</v>
      </c>
      <c r="B7" s="223" t="s">
        <v>12740</v>
      </c>
      <c r="C7" s="217">
        <v>3.8</v>
      </c>
      <c r="D7" s="224">
        <v>-1125</v>
      </c>
      <c r="E7" s="217" t="s">
        <v>10513</v>
      </c>
      <c r="F7" s="219"/>
    </row>
    <row r="8" spans="1:6">
      <c r="A8" s="220" t="s">
        <v>11665</v>
      </c>
      <c r="B8" s="217" t="s">
        <v>12741</v>
      </c>
      <c r="C8" s="217">
        <v>4.5</v>
      </c>
      <c r="D8" s="224">
        <v>-1500</v>
      </c>
      <c r="E8" s="217" t="s">
        <v>12742</v>
      </c>
      <c r="F8" s="219"/>
    </row>
    <row r="9" spans="1:6">
      <c r="A9" s="220" t="s">
        <v>4675</v>
      </c>
      <c r="B9" s="217" t="s">
        <v>12743</v>
      </c>
      <c r="C9" s="217">
        <v>0</v>
      </c>
      <c r="D9" s="218">
        <v>50</v>
      </c>
      <c r="E9" s="217" t="s">
        <v>11669</v>
      </c>
      <c r="F9" s="219"/>
    </row>
    <row r="10" spans="1:6">
      <c r="A10" s="220" t="s">
        <v>5106</v>
      </c>
      <c r="B10" s="217" t="s">
        <v>12744</v>
      </c>
      <c r="C10" s="217">
        <v>0</v>
      </c>
      <c r="D10" s="218">
        <v>100</v>
      </c>
      <c r="E10" s="217" t="s">
        <v>11669</v>
      </c>
      <c r="F10" s="219"/>
    </row>
    <row r="11" spans="1:6">
      <c r="A11" s="220" t="s">
        <v>5161</v>
      </c>
      <c r="B11" s="217" t="s">
        <v>12745</v>
      </c>
      <c r="C11" s="217">
        <v>0</v>
      </c>
      <c r="D11" s="218">
        <v>150</v>
      </c>
      <c r="E11" s="217" t="s">
        <v>11669</v>
      </c>
      <c r="F11" s="219"/>
    </row>
    <row r="12" spans="1:6">
      <c r="A12" s="220" t="s">
        <v>5209</v>
      </c>
      <c r="B12" s="217" t="s">
        <v>12746</v>
      </c>
      <c r="C12" s="217">
        <v>0</v>
      </c>
      <c r="D12" s="218">
        <v>200</v>
      </c>
      <c r="E12" s="217" t="s">
        <v>11669</v>
      </c>
      <c r="F12" s="219"/>
    </row>
    <row r="13" spans="1:6">
      <c r="A13" s="220" t="s">
        <v>5283</v>
      </c>
      <c r="B13" s="223" t="s">
        <v>12747</v>
      </c>
      <c r="C13" s="217">
        <v>0</v>
      </c>
      <c r="D13" s="218">
        <v>250</v>
      </c>
      <c r="E13" s="217" t="s">
        <v>11669</v>
      </c>
      <c r="F13" s="219"/>
    </row>
    <row r="14" ht="15" customHeight="1" spans="1:6">
      <c r="A14" s="220" t="s">
        <v>12748</v>
      </c>
      <c r="B14" s="217" t="s">
        <v>12749</v>
      </c>
      <c r="C14" s="217">
        <v>0</v>
      </c>
      <c r="D14" s="224">
        <v>-3750</v>
      </c>
      <c r="E14" s="217" t="s">
        <v>12750</v>
      </c>
      <c r="F14" s="225" t="s">
        <v>12751</v>
      </c>
    </row>
    <row r="15" spans="1:6">
      <c r="A15" s="220"/>
      <c r="B15" s="217"/>
      <c r="C15" s="217"/>
      <c r="D15" s="217"/>
      <c r="E15" s="217" t="s">
        <v>11642</v>
      </c>
      <c r="F15" s="225"/>
    </row>
    <row r="16" spans="1:6">
      <c r="A16" s="220"/>
      <c r="B16" s="217"/>
      <c r="C16" s="217"/>
      <c r="D16" s="217"/>
      <c r="E16" s="217" t="s">
        <v>12752</v>
      </c>
      <c r="F16" s="225"/>
    </row>
    <row r="17" spans="1:6">
      <c r="A17" s="220"/>
      <c r="B17" s="217"/>
      <c r="C17" s="217"/>
      <c r="D17" s="217"/>
      <c r="E17" s="217" t="s">
        <v>12753</v>
      </c>
      <c r="F17" s="225"/>
    </row>
    <row r="18" spans="1:6">
      <c r="A18" s="220"/>
      <c r="B18" s="217"/>
      <c r="C18" s="217"/>
      <c r="D18" s="217"/>
      <c r="E18" s="217" t="s">
        <v>12754</v>
      </c>
      <c r="F18" s="225"/>
    </row>
    <row r="19" spans="1:6">
      <c r="A19" s="222" t="s">
        <v>12755</v>
      </c>
      <c r="B19" s="217" t="s">
        <v>12756</v>
      </c>
      <c r="C19" s="217">
        <v>1</v>
      </c>
      <c r="D19" s="218">
        <v>-750</v>
      </c>
      <c r="E19" s="217" t="s">
        <v>10958</v>
      </c>
      <c r="F19" s="219"/>
    </row>
    <row r="20" customHeight="1" spans="1:6">
      <c r="A20" s="220" t="s">
        <v>12757</v>
      </c>
      <c r="B20" s="217" t="s">
        <v>12758</v>
      </c>
      <c r="C20" s="217">
        <v>2.5</v>
      </c>
      <c r="D20" s="224">
        <v>3000</v>
      </c>
      <c r="E20" s="217" t="s">
        <v>11669</v>
      </c>
      <c r="F20" s="219" t="s">
        <v>12759</v>
      </c>
    </row>
    <row r="21" spans="1:6">
      <c r="A21" s="220"/>
      <c r="B21" s="217" t="s">
        <v>12760</v>
      </c>
      <c r="C21" s="217"/>
      <c r="D21" s="217"/>
      <c r="E21" s="217"/>
      <c r="F21" s="219"/>
    </row>
    <row r="22" ht="15" customHeight="1" spans="1:6">
      <c r="A22" s="220" t="s">
        <v>12761</v>
      </c>
      <c r="B22" s="217" t="s">
        <v>12762</v>
      </c>
      <c r="C22" s="217">
        <v>3.5</v>
      </c>
      <c r="D22" s="224">
        <v>-3750</v>
      </c>
      <c r="E22" s="223" t="s">
        <v>12763</v>
      </c>
      <c r="F22" s="219" t="s">
        <v>12764</v>
      </c>
    </row>
    <row r="23" spans="1:6">
      <c r="A23" s="220"/>
      <c r="B23" s="217" t="s">
        <v>12765</v>
      </c>
      <c r="C23" s="217"/>
      <c r="D23" s="217"/>
      <c r="E23" s="217" t="s">
        <v>12766</v>
      </c>
      <c r="F23" s="219"/>
    </row>
    <row r="24" customHeight="1" spans="1:6">
      <c r="A24" s="216" t="s">
        <v>5167</v>
      </c>
      <c r="B24" s="217" t="s">
        <v>12767</v>
      </c>
      <c r="C24" s="217">
        <v>0.3</v>
      </c>
      <c r="D24" s="224">
        <v>1500</v>
      </c>
      <c r="E24" s="217" t="s">
        <v>11669</v>
      </c>
      <c r="F24" s="219" t="s">
        <v>12759</v>
      </c>
    </row>
    <row r="25" spans="1:6">
      <c r="A25" s="216"/>
      <c r="B25" s="217" t="s">
        <v>12768</v>
      </c>
      <c r="C25" s="217"/>
      <c r="D25" s="217"/>
      <c r="E25" s="217"/>
      <c r="F25" s="219"/>
    </row>
    <row r="26" spans="1:6">
      <c r="A26" s="220" t="s">
        <v>5847</v>
      </c>
      <c r="B26" s="226" t="s">
        <v>12769</v>
      </c>
      <c r="C26" s="217">
        <v>0.01</v>
      </c>
      <c r="D26" s="224">
        <v>-1500</v>
      </c>
      <c r="E26" s="217" t="s">
        <v>10734</v>
      </c>
      <c r="F26" s="219"/>
    </row>
    <row r="27" ht="38.25" spans="1:6">
      <c r="A27" s="220" t="s">
        <v>5099</v>
      </c>
      <c r="B27" s="217" t="s">
        <v>12770</v>
      </c>
      <c r="C27" s="217">
        <v>0.01</v>
      </c>
      <c r="D27" s="218">
        <v>250</v>
      </c>
      <c r="E27" s="217" t="s">
        <v>10470</v>
      </c>
      <c r="F27" s="219" t="s">
        <v>12771</v>
      </c>
    </row>
    <row r="28" spans="1:6">
      <c r="A28" s="220" t="s">
        <v>5194</v>
      </c>
      <c r="B28" s="217" t="s">
        <v>12772</v>
      </c>
      <c r="C28" s="217">
        <v>0.01</v>
      </c>
      <c r="D28" s="218">
        <v>250</v>
      </c>
      <c r="E28" s="217" t="s">
        <v>10470</v>
      </c>
      <c r="F28" s="219" t="s">
        <v>12773</v>
      </c>
    </row>
    <row r="29" ht="15" customHeight="1" spans="1:6">
      <c r="A29" s="220" t="s">
        <v>5197</v>
      </c>
      <c r="B29" s="217" t="s">
        <v>12774</v>
      </c>
      <c r="C29" s="217">
        <v>0.01</v>
      </c>
      <c r="D29" s="218">
        <v>250</v>
      </c>
      <c r="E29" s="217" t="s">
        <v>10470</v>
      </c>
      <c r="F29" s="227"/>
    </row>
    <row r="30" spans="1:6">
      <c r="A30" s="220"/>
      <c r="B30" s="217" t="s">
        <v>12775</v>
      </c>
      <c r="C30" s="217"/>
      <c r="D30" s="217"/>
      <c r="E30" s="217"/>
      <c r="F30" s="227"/>
    </row>
    <row r="31" spans="1:6">
      <c r="A31" s="220" t="s">
        <v>11692</v>
      </c>
      <c r="B31" s="217" t="s">
        <v>12776</v>
      </c>
      <c r="C31" s="217">
        <v>0.01</v>
      </c>
      <c r="D31" s="218">
        <v>250</v>
      </c>
      <c r="E31" s="217" t="s">
        <v>10470</v>
      </c>
      <c r="F31" s="227"/>
    </row>
    <row r="32" spans="1:6">
      <c r="A32" s="220" t="s">
        <v>5201</v>
      </c>
      <c r="B32" s="217" t="s">
        <v>12777</v>
      </c>
      <c r="C32" s="217">
        <v>0.01</v>
      </c>
      <c r="D32" s="218">
        <v>250</v>
      </c>
      <c r="E32" s="217" t="s">
        <v>10470</v>
      </c>
      <c r="F32" s="227"/>
    </row>
    <row r="33" ht="15.75" customHeight="1" spans="1:6">
      <c r="A33" s="216" t="s">
        <v>5990</v>
      </c>
      <c r="B33" s="217" t="s">
        <v>12778</v>
      </c>
      <c r="C33" s="217">
        <v>0.01</v>
      </c>
      <c r="D33" s="218">
        <v>-225</v>
      </c>
      <c r="E33" s="217" t="s">
        <v>12779</v>
      </c>
      <c r="F33" s="219"/>
    </row>
    <row r="34" spans="1:6">
      <c r="A34" s="216" t="s">
        <v>4910</v>
      </c>
      <c r="B34" s="217"/>
      <c r="C34" s="217">
        <v>0.01</v>
      </c>
      <c r="D34" s="218" t="s">
        <v>428</v>
      </c>
      <c r="E34" s="217" t="s">
        <v>12780</v>
      </c>
      <c r="F34" s="219"/>
    </row>
    <row r="35" spans="1:6">
      <c r="A35" s="220" t="s">
        <v>12781</v>
      </c>
      <c r="B35" s="217"/>
      <c r="C35" s="217">
        <v>0.02</v>
      </c>
      <c r="D35" s="218" t="s">
        <v>428</v>
      </c>
      <c r="E35" s="217" t="s">
        <v>11698</v>
      </c>
      <c r="F35" s="219"/>
    </row>
    <row r="36" spans="1:6">
      <c r="A36" s="216" t="s">
        <v>11699</v>
      </c>
      <c r="B36" s="217" t="s">
        <v>12782</v>
      </c>
      <c r="C36" s="217">
        <v>0.01</v>
      </c>
      <c r="D36" s="218">
        <v>80</v>
      </c>
      <c r="E36" s="217" t="s">
        <v>10706</v>
      </c>
      <c r="F36" s="219"/>
    </row>
    <row r="37" spans="1:6">
      <c r="A37" s="220" t="s">
        <v>4677</v>
      </c>
      <c r="B37" s="223" t="s">
        <v>12783</v>
      </c>
      <c r="C37" s="217">
        <v>0.01</v>
      </c>
      <c r="D37" s="218">
        <v>80</v>
      </c>
      <c r="E37" s="217" t="s">
        <v>10706</v>
      </c>
      <c r="F37" s="219"/>
    </row>
    <row r="38" ht="15" customHeight="1" spans="1:6">
      <c r="A38" s="220" t="s">
        <v>8642</v>
      </c>
      <c r="B38" s="217" t="s">
        <v>8642</v>
      </c>
      <c r="C38" s="217" t="s">
        <v>11702</v>
      </c>
      <c r="D38" s="218" t="s">
        <v>428</v>
      </c>
      <c r="E38" s="217" t="s">
        <v>12784</v>
      </c>
      <c r="F38" s="219" t="s">
        <v>12785</v>
      </c>
    </row>
    <row r="39" spans="1:6">
      <c r="A39" s="222" t="s">
        <v>12786</v>
      </c>
      <c r="B39" s="217"/>
      <c r="C39" s="217" t="s">
        <v>11702</v>
      </c>
      <c r="D39" s="218" t="s">
        <v>428</v>
      </c>
      <c r="E39" s="217" t="s">
        <v>12787</v>
      </c>
      <c r="F39" s="219" t="s">
        <v>12788</v>
      </c>
    </row>
    <row r="40" ht="25.5" spans="1:6">
      <c r="A40" s="220" t="s">
        <v>11708</v>
      </c>
      <c r="B40" s="217"/>
      <c r="C40" s="217" t="s">
        <v>11702</v>
      </c>
      <c r="D40" s="218" t="s">
        <v>428</v>
      </c>
      <c r="E40" s="217" t="s">
        <v>10550</v>
      </c>
      <c r="F40" s="219" t="s">
        <v>12789</v>
      </c>
    </row>
    <row r="41" spans="1:6">
      <c r="A41" s="220" t="s">
        <v>12790</v>
      </c>
      <c r="B41" s="217"/>
      <c r="C41" s="217" t="s">
        <v>11702</v>
      </c>
      <c r="D41" s="218" t="s">
        <v>428</v>
      </c>
      <c r="E41" s="217" t="s">
        <v>11710</v>
      </c>
      <c r="F41" s="227"/>
    </row>
    <row r="42" spans="1:6">
      <c r="A42" s="220" t="s">
        <v>12791</v>
      </c>
      <c r="B42" s="217"/>
      <c r="C42" s="217">
        <v>99.99</v>
      </c>
      <c r="D42" s="218" t="s">
        <v>428</v>
      </c>
      <c r="E42" s="217" t="s">
        <v>12792</v>
      </c>
      <c r="F42" s="227"/>
    </row>
    <row r="43" spans="1:6">
      <c r="A43" s="220" t="s">
        <v>12793</v>
      </c>
      <c r="B43" s="217"/>
      <c r="C43" s="217">
        <v>30</v>
      </c>
      <c r="D43" s="218" t="s">
        <v>428</v>
      </c>
      <c r="E43" s="217" t="s">
        <v>12780</v>
      </c>
      <c r="F43" s="227"/>
    </row>
    <row r="44" spans="1:6">
      <c r="A44" s="220" t="s">
        <v>12794</v>
      </c>
      <c r="B44" s="217"/>
      <c r="C44" s="217">
        <v>99</v>
      </c>
      <c r="D44" s="218" t="s">
        <v>428</v>
      </c>
      <c r="E44" s="217" t="s">
        <v>12780</v>
      </c>
      <c r="F44" s="227"/>
    </row>
    <row r="45" ht="27.75" customHeight="1" spans="1:6">
      <c r="A45" s="220" t="s">
        <v>8725</v>
      </c>
      <c r="B45" s="217" t="s">
        <v>8725</v>
      </c>
      <c r="C45" s="217" t="s">
        <v>11702</v>
      </c>
      <c r="D45" s="218" t="s">
        <v>428</v>
      </c>
      <c r="E45" s="217" t="s">
        <v>12784</v>
      </c>
      <c r="F45" s="219" t="s">
        <v>12795</v>
      </c>
    </row>
    <row r="46" ht="25.5" spans="1:6">
      <c r="A46" s="220" t="s">
        <v>11713</v>
      </c>
      <c r="B46" s="217"/>
      <c r="C46" s="217" t="s">
        <v>11702</v>
      </c>
      <c r="D46" s="218" t="s">
        <v>428</v>
      </c>
      <c r="E46" s="217" t="s">
        <v>12796</v>
      </c>
      <c r="F46" s="219" t="s">
        <v>12789</v>
      </c>
    </row>
    <row r="47" spans="1:6">
      <c r="A47" s="220" t="s">
        <v>12797</v>
      </c>
      <c r="B47" s="217"/>
      <c r="C47" s="217" t="s">
        <v>11702</v>
      </c>
      <c r="D47" s="218" t="s">
        <v>428</v>
      </c>
      <c r="E47" s="217" t="s">
        <v>12798</v>
      </c>
      <c r="F47" s="227"/>
    </row>
    <row r="48" spans="1:6">
      <c r="A48" s="220" t="s">
        <v>12799</v>
      </c>
      <c r="B48" s="217"/>
      <c r="C48" s="217" t="s">
        <v>11702</v>
      </c>
      <c r="D48" s="218" t="s">
        <v>428</v>
      </c>
      <c r="E48" s="217" t="s">
        <v>10809</v>
      </c>
      <c r="F48" s="227"/>
    </row>
    <row r="49" ht="17.25" customHeight="1" spans="1:6">
      <c r="A49" s="220" t="s">
        <v>12800</v>
      </c>
      <c r="B49" s="223" t="s">
        <v>12801</v>
      </c>
      <c r="C49" s="217" t="s">
        <v>11702</v>
      </c>
      <c r="D49" s="218" t="s">
        <v>428</v>
      </c>
      <c r="E49" s="217" t="s">
        <v>12802</v>
      </c>
      <c r="F49" s="225" t="s">
        <v>12803</v>
      </c>
    </row>
    <row r="50" ht="38.25" spans="1:6">
      <c r="A50" s="220"/>
      <c r="B50" s="217" t="s">
        <v>12804</v>
      </c>
      <c r="C50" s="217"/>
      <c r="D50" s="217"/>
      <c r="E50" s="217" t="s">
        <v>11642</v>
      </c>
      <c r="F50" s="219" t="s">
        <v>12805</v>
      </c>
    </row>
    <row r="51" spans="1:6">
      <c r="A51" s="220"/>
      <c r="B51" s="217" t="s">
        <v>12806</v>
      </c>
      <c r="C51" s="217"/>
      <c r="D51" s="217"/>
      <c r="E51" s="228"/>
      <c r="F51" s="219" t="s">
        <v>12807</v>
      </c>
    </row>
    <row r="52" ht="15" customHeight="1" spans="1:6">
      <c r="A52" s="216" t="s">
        <v>11719</v>
      </c>
      <c r="B52" s="217" t="s">
        <v>12808</v>
      </c>
      <c r="C52" s="217">
        <v>0.5</v>
      </c>
      <c r="D52" s="218" t="s">
        <v>428</v>
      </c>
      <c r="E52" s="217" t="s">
        <v>12809</v>
      </c>
      <c r="F52" s="219" t="s">
        <v>12810</v>
      </c>
    </row>
    <row r="53" spans="1:6">
      <c r="A53" s="216"/>
      <c r="B53" s="217" t="s">
        <v>12811</v>
      </c>
      <c r="C53" s="217"/>
      <c r="D53" s="217"/>
      <c r="E53" s="217"/>
      <c r="F53" s="219" t="s">
        <v>12812</v>
      </c>
    </row>
    <row r="54" spans="1:6">
      <c r="A54" s="216" t="s">
        <v>11723</v>
      </c>
      <c r="B54" s="217" t="s">
        <v>12813</v>
      </c>
      <c r="C54" s="217">
        <v>1</v>
      </c>
      <c r="D54" s="218" t="s">
        <v>428</v>
      </c>
      <c r="E54" s="217"/>
      <c r="F54" s="219" t="s">
        <v>12814</v>
      </c>
    </row>
    <row r="55" ht="15" customHeight="1" spans="1:6">
      <c r="A55" s="216" t="s">
        <v>11726</v>
      </c>
      <c r="B55" s="217" t="s">
        <v>12815</v>
      </c>
      <c r="C55" s="217">
        <v>0</v>
      </c>
      <c r="D55" s="218" t="s">
        <v>428</v>
      </c>
      <c r="E55" s="217" t="s">
        <v>12809</v>
      </c>
      <c r="F55" s="227"/>
    </row>
    <row r="56" spans="1:6">
      <c r="A56" s="216"/>
      <c r="B56" s="217" t="s">
        <v>12816</v>
      </c>
      <c r="C56" s="217"/>
      <c r="D56" s="217"/>
      <c r="E56" s="217" t="s">
        <v>12817</v>
      </c>
      <c r="F56" s="227"/>
    </row>
    <row r="57" spans="1:6">
      <c r="A57" s="216"/>
      <c r="B57" s="217" t="s">
        <v>12818</v>
      </c>
      <c r="C57" s="217"/>
      <c r="D57" s="217"/>
      <c r="E57" s="228"/>
      <c r="F57" s="227"/>
    </row>
    <row r="58" spans="1:6">
      <c r="A58" s="220" t="s">
        <v>5836</v>
      </c>
      <c r="B58" s="217" t="s">
        <v>12819</v>
      </c>
      <c r="C58" s="217">
        <v>5</v>
      </c>
      <c r="D58" s="218" t="s">
        <v>428</v>
      </c>
      <c r="E58" s="217" t="s">
        <v>12820</v>
      </c>
      <c r="F58" s="219" t="s">
        <v>12821</v>
      </c>
    </row>
    <row r="59" ht="27.75" customHeight="1" spans="1:6">
      <c r="A59" s="220" t="s">
        <v>11732</v>
      </c>
      <c r="B59" s="223" t="s">
        <v>12822</v>
      </c>
      <c r="C59" s="217">
        <v>2</v>
      </c>
      <c r="D59" s="218" t="s">
        <v>428</v>
      </c>
      <c r="E59" s="217" t="s">
        <v>10576</v>
      </c>
      <c r="F59" s="219" t="s">
        <v>12823</v>
      </c>
    </row>
    <row r="60" ht="38.25" spans="1:6">
      <c r="A60" s="220" t="s">
        <v>11735</v>
      </c>
      <c r="B60" s="223"/>
      <c r="C60" s="223"/>
      <c r="D60" s="223"/>
      <c r="E60" s="217" t="s">
        <v>10912</v>
      </c>
      <c r="F60" s="219" t="s">
        <v>12824</v>
      </c>
    </row>
    <row r="61" ht="25.5" spans="1:6">
      <c r="A61" s="220" t="s">
        <v>11737</v>
      </c>
      <c r="B61" s="223"/>
      <c r="C61" s="223"/>
      <c r="D61" s="223"/>
      <c r="E61" s="217" t="s">
        <v>11738</v>
      </c>
      <c r="F61" s="219" t="s">
        <v>12825</v>
      </c>
    </row>
    <row r="62" spans="1:6">
      <c r="A62" s="220" t="s">
        <v>11740</v>
      </c>
      <c r="B62" s="223"/>
      <c r="C62" s="223"/>
      <c r="D62" s="223"/>
      <c r="E62" s="217" t="s">
        <v>11741</v>
      </c>
      <c r="F62" s="227"/>
    </row>
    <row r="63" spans="1:6">
      <c r="A63" s="220" t="s">
        <v>11742</v>
      </c>
      <c r="B63" s="223"/>
      <c r="C63" s="223"/>
      <c r="D63" s="223"/>
      <c r="E63" s="217" t="s">
        <v>12826</v>
      </c>
      <c r="F63" s="227"/>
    </row>
    <row r="64" spans="1:6">
      <c r="A64" s="220" t="s">
        <v>12827</v>
      </c>
      <c r="B64" s="223"/>
      <c r="C64" s="223"/>
      <c r="D64" s="223"/>
      <c r="E64" s="217" t="s">
        <v>12828</v>
      </c>
      <c r="F64" s="227"/>
    </row>
    <row r="65" spans="1:6">
      <c r="A65" s="220" t="s">
        <v>11745</v>
      </c>
      <c r="B65" s="223"/>
      <c r="C65" s="223"/>
      <c r="D65" s="223"/>
      <c r="E65" s="217" t="s">
        <v>11746</v>
      </c>
      <c r="F65" s="227"/>
    </row>
    <row r="66" spans="1:6">
      <c r="A66" s="220" t="s">
        <v>11747</v>
      </c>
      <c r="B66" s="223"/>
      <c r="C66" s="223"/>
      <c r="D66" s="223"/>
      <c r="E66" s="217" t="s">
        <v>11748</v>
      </c>
      <c r="F66" s="227"/>
    </row>
    <row r="67" ht="15" customHeight="1" spans="1:6">
      <c r="A67" s="222" t="s">
        <v>12829</v>
      </c>
      <c r="B67" s="217" t="s">
        <v>12830</v>
      </c>
      <c r="C67" s="217">
        <v>12</v>
      </c>
      <c r="D67" s="218" t="s">
        <v>428</v>
      </c>
      <c r="E67" s="217" t="s">
        <v>290</v>
      </c>
      <c r="F67" s="219"/>
    </row>
    <row r="68" spans="1:6">
      <c r="A68" s="220" t="s">
        <v>12831</v>
      </c>
      <c r="B68" s="217"/>
      <c r="C68" s="217">
        <v>6</v>
      </c>
      <c r="D68" s="218" t="s">
        <v>428</v>
      </c>
      <c r="E68" s="217"/>
      <c r="F68" s="219"/>
    </row>
    <row r="69" ht="25.5" spans="1:6">
      <c r="A69" s="220" t="s">
        <v>12832</v>
      </c>
      <c r="B69" s="217"/>
      <c r="C69" s="217">
        <v>4</v>
      </c>
      <c r="D69" s="218" t="s">
        <v>428</v>
      </c>
      <c r="E69" s="217"/>
      <c r="F69" s="219"/>
    </row>
    <row r="70" spans="1:6">
      <c r="A70" s="220" t="s">
        <v>12833</v>
      </c>
      <c r="B70" s="217"/>
      <c r="C70" s="217">
        <v>2</v>
      </c>
      <c r="D70" s="218" t="s">
        <v>428</v>
      </c>
      <c r="E70" s="217"/>
      <c r="F70" s="219"/>
    </row>
    <row r="71" spans="1:6">
      <c r="A71" s="216" t="s">
        <v>12834</v>
      </c>
      <c r="B71" s="217" t="s">
        <v>12835</v>
      </c>
      <c r="C71" s="217">
        <v>0.03</v>
      </c>
      <c r="D71" s="218" t="s">
        <v>428</v>
      </c>
      <c r="E71" s="217" t="s">
        <v>206</v>
      </c>
      <c r="F71" s="219" t="s">
        <v>12836</v>
      </c>
    </row>
    <row r="72" spans="1:6">
      <c r="A72" s="216" t="s">
        <v>12837</v>
      </c>
      <c r="B72" s="217" t="s">
        <v>12838</v>
      </c>
      <c r="C72" s="217">
        <v>30</v>
      </c>
      <c r="D72" s="218" t="s">
        <v>428</v>
      </c>
      <c r="E72" s="217" t="s">
        <v>301</v>
      </c>
      <c r="F72" s="219"/>
    </row>
    <row r="73" ht="15" spans="1:6">
      <c r="A73" s="229" t="s">
        <v>12839</v>
      </c>
      <c r="B73" s="230" t="s">
        <v>12840</v>
      </c>
      <c r="C73" s="230">
        <v>40</v>
      </c>
      <c r="D73" s="231" t="s">
        <v>428</v>
      </c>
      <c r="E73" s="230" t="s">
        <v>213</v>
      </c>
      <c r="F73" s="232"/>
    </row>
    <row r="74" ht="15"/>
  </sheetData>
  <mergeCells count="54">
    <mergeCell ref="A1:A2"/>
    <mergeCell ref="A3:A4"/>
    <mergeCell ref="A5:A6"/>
    <mergeCell ref="A14:A18"/>
    <mergeCell ref="A20:A21"/>
    <mergeCell ref="A22:A23"/>
    <mergeCell ref="A24:A25"/>
    <mergeCell ref="A29:A30"/>
    <mergeCell ref="A49:A51"/>
    <mergeCell ref="A52:A53"/>
    <mergeCell ref="A55:A57"/>
    <mergeCell ref="B1:B2"/>
    <mergeCell ref="B14:B18"/>
    <mergeCell ref="B33:B35"/>
    <mergeCell ref="B38:B44"/>
    <mergeCell ref="B45:B48"/>
    <mergeCell ref="B59:B66"/>
    <mergeCell ref="B67:B70"/>
    <mergeCell ref="C3:C4"/>
    <mergeCell ref="C5:C6"/>
    <mergeCell ref="C14:C18"/>
    <mergeCell ref="C20:C21"/>
    <mergeCell ref="C22:C23"/>
    <mergeCell ref="C24:C25"/>
    <mergeCell ref="C29:C30"/>
    <mergeCell ref="C49:C51"/>
    <mergeCell ref="C52:C53"/>
    <mergeCell ref="C55:C57"/>
    <mergeCell ref="C59:C66"/>
    <mergeCell ref="D3:D4"/>
    <mergeCell ref="D5:D6"/>
    <mergeCell ref="D14:D18"/>
    <mergeCell ref="D20:D21"/>
    <mergeCell ref="D22:D23"/>
    <mergeCell ref="D24:D25"/>
    <mergeCell ref="D29:D30"/>
    <mergeCell ref="D49:D51"/>
    <mergeCell ref="D52:D53"/>
    <mergeCell ref="D55:D57"/>
    <mergeCell ref="D59:D66"/>
    <mergeCell ref="E1:E2"/>
    <mergeCell ref="E5:E6"/>
    <mergeCell ref="E20:E21"/>
    <mergeCell ref="E24:E25"/>
    <mergeCell ref="E29:E30"/>
    <mergeCell ref="E52:E54"/>
    <mergeCell ref="E67:E70"/>
    <mergeCell ref="F1:F2"/>
    <mergeCell ref="F3:F4"/>
    <mergeCell ref="F5:F6"/>
    <mergeCell ref="F14:F18"/>
    <mergeCell ref="F20:F21"/>
    <mergeCell ref="F22:F23"/>
    <mergeCell ref="F24:F25"/>
  </mergeCells>
  <hyperlinks>
    <hyperlink ref="B58" r:id="rId1" display="任务「沙漠中的宇宙棒」で使用"/>
    <hyperlink ref="B59" r:id="rId2" display="任务「烤串零件を探せ」で使用"/>
    <hyperlink ref="B67" r:id="rId3" display="任务「寻求建筑家」で使用"/>
    <hyperlink ref="B71" r:id="rId4" display="任务「可疑的货物」で使用"/>
    <hyperlink ref="B72" r:id="rId5" display="任务「搬运屋猎人」で使用"/>
    <hyperlink ref="B73" r:id="rId6" display="任务「搬运屋行业也不轻松」で使用"/>
  </hyperlinks>
  <pageMargins left="0.75" right="0.75" top="1" bottom="1" header="0.511805555555556" footer="0.511805555555556"/>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27"/>
  <sheetViews>
    <sheetView showGridLines="0" workbookViewId="0">
      <pane ySplit="2" topLeftCell="A3" activePane="bottomLeft" state="frozen"/>
      <selection/>
      <selection pane="bottomLeft" activeCell="A1" sqref="A1:F1"/>
    </sheetView>
  </sheetViews>
  <sheetFormatPr defaultColWidth="9" defaultRowHeight="13.5" outlineLevelCol="5"/>
  <cols>
    <col min="1" max="1" width="18.625" style="155" customWidth="1"/>
    <col min="2" max="2" width="53" style="156" customWidth="1"/>
    <col min="3" max="3" width="8.625" style="155" customWidth="1"/>
    <col min="4" max="4" width="48.0416666666667" style="156" customWidth="1"/>
    <col min="5" max="5" width="4.8" style="155" customWidth="1"/>
    <col min="6" max="6" width="44.4" style="156" customWidth="1"/>
    <col min="7" max="220" width="9" style="155" customWidth="1"/>
    <col min="221" max="16384" width="9" style="157"/>
  </cols>
  <sheetData>
    <row r="1" ht="24.75" spans="1:6">
      <c r="A1" s="158" t="s">
        <v>12841</v>
      </c>
      <c r="B1" s="159"/>
      <c r="C1" s="158"/>
      <c r="D1" s="159"/>
      <c r="E1" s="158"/>
      <c r="F1" s="159"/>
    </row>
    <row r="2" ht="27" spans="1:6">
      <c r="A2" s="160" t="s">
        <v>2699</v>
      </c>
      <c r="B2" s="160" t="s">
        <v>12842</v>
      </c>
      <c r="C2" s="160" t="s">
        <v>10424</v>
      </c>
      <c r="D2" s="160" t="s">
        <v>10127</v>
      </c>
      <c r="E2" s="160" t="s">
        <v>12843</v>
      </c>
      <c r="F2" s="160" t="s">
        <v>477</v>
      </c>
    </row>
    <row r="3" spans="1:6">
      <c r="A3" s="189" t="s">
        <v>12844</v>
      </c>
      <c r="B3" s="190" t="s">
        <v>12845</v>
      </c>
      <c r="C3" s="189" t="s">
        <v>428</v>
      </c>
      <c r="D3" s="190" t="s">
        <v>12846</v>
      </c>
      <c r="E3" s="189" t="s">
        <v>428</v>
      </c>
      <c r="F3" s="190" t="s">
        <v>12847</v>
      </c>
    </row>
    <row r="4" spans="1:6">
      <c r="A4" s="191" t="s">
        <v>5324</v>
      </c>
      <c r="B4" s="192" t="s">
        <v>12848</v>
      </c>
      <c r="C4" s="191" t="s">
        <v>428</v>
      </c>
      <c r="D4" s="192" t="s">
        <v>12178</v>
      </c>
      <c r="E4" s="191" t="s">
        <v>428</v>
      </c>
      <c r="F4" s="192"/>
    </row>
    <row r="5" ht="54" spans="1:6">
      <c r="A5" s="161" t="s">
        <v>12849</v>
      </c>
      <c r="B5" s="162" t="s">
        <v>12850</v>
      </c>
      <c r="C5" s="161" t="s">
        <v>428</v>
      </c>
      <c r="D5" s="162" t="s">
        <v>12851</v>
      </c>
      <c r="E5" s="161" t="s">
        <v>7723</v>
      </c>
      <c r="F5" s="162" t="s">
        <v>12852</v>
      </c>
    </row>
    <row r="6" ht="27" spans="1:6">
      <c r="A6" s="163" t="s">
        <v>12853</v>
      </c>
      <c r="B6" s="164" t="s">
        <v>12854</v>
      </c>
      <c r="C6" s="163" t="s">
        <v>428</v>
      </c>
      <c r="D6" s="164" t="s">
        <v>12851</v>
      </c>
      <c r="E6" s="163" t="s">
        <v>7723</v>
      </c>
      <c r="F6" s="164" t="s">
        <v>12855</v>
      </c>
    </row>
    <row r="7" spans="1:6">
      <c r="A7" s="193" t="s">
        <v>12856</v>
      </c>
      <c r="B7" s="162" t="s">
        <v>12857</v>
      </c>
      <c r="C7" s="161" t="s">
        <v>428</v>
      </c>
      <c r="D7" s="162" t="s">
        <v>12858</v>
      </c>
      <c r="E7" s="161" t="s">
        <v>7723</v>
      </c>
      <c r="F7" s="162" t="s">
        <v>12859</v>
      </c>
    </row>
    <row r="8" spans="1:6">
      <c r="A8" s="163" t="s">
        <v>98</v>
      </c>
      <c r="B8" s="164" t="s">
        <v>12860</v>
      </c>
      <c r="C8" s="163" t="s">
        <v>428</v>
      </c>
      <c r="D8" s="165" t="s">
        <v>12858</v>
      </c>
      <c r="E8" s="163" t="s">
        <v>7723</v>
      </c>
      <c r="F8" s="165" t="s">
        <v>12861</v>
      </c>
    </row>
    <row r="9" ht="27" spans="1:6">
      <c r="A9" s="161" t="s">
        <v>12862</v>
      </c>
      <c r="B9" s="162" t="s">
        <v>12863</v>
      </c>
      <c r="C9" s="161" t="s">
        <v>428</v>
      </c>
      <c r="D9" s="171" t="s">
        <v>12864</v>
      </c>
      <c r="E9" s="161" t="s">
        <v>7723</v>
      </c>
      <c r="F9" s="162" t="s">
        <v>12865</v>
      </c>
    </row>
    <row r="10" ht="40.5" spans="1:6">
      <c r="A10" s="163" t="s">
        <v>5071</v>
      </c>
      <c r="B10" s="164" t="s">
        <v>12866</v>
      </c>
      <c r="C10" s="163">
        <v>500</v>
      </c>
      <c r="D10" s="165" t="s">
        <v>12867</v>
      </c>
      <c r="E10" s="163" t="s">
        <v>7723</v>
      </c>
      <c r="F10" s="164" t="s">
        <v>12868</v>
      </c>
    </row>
    <row r="11" ht="54" spans="1:6">
      <c r="A11" s="161" t="s">
        <v>4620</v>
      </c>
      <c r="B11" s="162" t="s">
        <v>12869</v>
      </c>
      <c r="C11" s="161">
        <v>10</v>
      </c>
      <c r="D11" s="162" t="s">
        <v>12870</v>
      </c>
      <c r="E11" s="161" t="s">
        <v>12871</v>
      </c>
      <c r="F11" s="194" t="s">
        <v>12872</v>
      </c>
    </row>
    <row r="12" spans="1:6">
      <c r="A12" s="163" t="s">
        <v>4622</v>
      </c>
      <c r="B12" s="164" t="s">
        <v>12873</v>
      </c>
      <c r="C12" s="163">
        <v>10</v>
      </c>
      <c r="D12" s="164" t="s">
        <v>12874</v>
      </c>
      <c r="E12" s="163" t="s">
        <v>12871</v>
      </c>
      <c r="F12" s="164" t="s">
        <v>12875</v>
      </c>
    </row>
    <row r="13" ht="40.5" spans="1:6">
      <c r="A13" s="161" t="s">
        <v>12876</v>
      </c>
      <c r="B13" s="162" t="s">
        <v>12877</v>
      </c>
      <c r="C13" s="161" t="s">
        <v>428</v>
      </c>
      <c r="D13" s="171" t="s">
        <v>10428</v>
      </c>
      <c r="E13" s="161" t="s">
        <v>7723</v>
      </c>
      <c r="F13" s="162" t="s">
        <v>12878</v>
      </c>
    </row>
    <row r="14" spans="1:6">
      <c r="A14" s="163" t="s">
        <v>12879</v>
      </c>
      <c r="B14" s="164" t="s">
        <v>12880</v>
      </c>
      <c r="C14" s="163" t="s">
        <v>428</v>
      </c>
      <c r="D14" s="165" t="s">
        <v>12881</v>
      </c>
      <c r="E14" s="163" t="s">
        <v>7723</v>
      </c>
      <c r="F14" s="164" t="s">
        <v>12882</v>
      </c>
    </row>
    <row r="15" ht="27" spans="1:6">
      <c r="A15" s="161" t="s">
        <v>12883</v>
      </c>
      <c r="B15" s="162" t="s">
        <v>12884</v>
      </c>
      <c r="C15" s="168">
        <v>-1485</v>
      </c>
      <c r="D15" s="162" t="s">
        <v>11879</v>
      </c>
      <c r="E15" s="161" t="s">
        <v>7723</v>
      </c>
      <c r="F15" s="162" t="s">
        <v>12885</v>
      </c>
    </row>
    <row r="16" spans="1:6">
      <c r="A16" s="163" t="s">
        <v>12886</v>
      </c>
      <c r="B16" s="164" t="s">
        <v>12887</v>
      </c>
      <c r="C16" s="166" t="s">
        <v>428</v>
      </c>
      <c r="D16" s="195" t="s">
        <v>11938</v>
      </c>
      <c r="E16" s="196" t="s">
        <v>7723</v>
      </c>
      <c r="F16" s="197"/>
    </row>
    <row r="17" ht="27" spans="1:6">
      <c r="A17" s="161" t="s">
        <v>12888</v>
      </c>
      <c r="B17" s="162" t="s">
        <v>12889</v>
      </c>
      <c r="C17" s="168" t="s">
        <v>428</v>
      </c>
      <c r="D17" s="198" t="s">
        <v>12890</v>
      </c>
      <c r="E17" s="199" t="s">
        <v>7723</v>
      </c>
      <c r="F17" s="179"/>
    </row>
    <row r="18" ht="27" spans="1:6">
      <c r="A18" s="163" t="s">
        <v>12891</v>
      </c>
      <c r="B18" s="164" t="s">
        <v>12892</v>
      </c>
      <c r="C18" s="163" t="s">
        <v>428</v>
      </c>
      <c r="D18" s="164" t="s">
        <v>12893</v>
      </c>
      <c r="E18" s="163" t="s">
        <v>428</v>
      </c>
      <c r="F18" s="165" t="s">
        <v>12894</v>
      </c>
    </row>
    <row r="19" spans="1:6">
      <c r="A19" s="161" t="s">
        <v>5171</v>
      </c>
      <c r="B19" s="162" t="s">
        <v>12895</v>
      </c>
      <c r="C19" s="161">
        <v>888</v>
      </c>
      <c r="D19" s="162" t="s">
        <v>12324</v>
      </c>
      <c r="E19" s="161" t="s">
        <v>12871</v>
      </c>
      <c r="F19" s="162" t="s">
        <v>12896</v>
      </c>
    </row>
    <row r="20" spans="1:6">
      <c r="A20" s="163" t="s">
        <v>6125</v>
      </c>
      <c r="B20" s="164" t="s">
        <v>12895</v>
      </c>
      <c r="C20" s="163" t="s">
        <v>428</v>
      </c>
      <c r="D20" s="164" t="s">
        <v>12897</v>
      </c>
      <c r="E20" s="163" t="s">
        <v>12871</v>
      </c>
      <c r="F20" s="164" t="s">
        <v>12896</v>
      </c>
    </row>
    <row r="21" ht="27" spans="1:6">
      <c r="A21" s="161" t="s">
        <v>12898</v>
      </c>
      <c r="B21" s="162" t="s">
        <v>12899</v>
      </c>
      <c r="C21" s="161" t="s">
        <v>428</v>
      </c>
      <c r="D21" s="171" t="s">
        <v>12900</v>
      </c>
      <c r="E21" s="161" t="s">
        <v>12871</v>
      </c>
      <c r="F21" s="162" t="s">
        <v>12901</v>
      </c>
    </row>
    <row r="22" spans="1:6">
      <c r="A22" s="163" t="s">
        <v>12902</v>
      </c>
      <c r="B22" s="164" t="s">
        <v>12903</v>
      </c>
      <c r="C22" s="163">
        <v>-600</v>
      </c>
      <c r="D22" s="164" t="s">
        <v>12904</v>
      </c>
      <c r="E22" s="163" t="s">
        <v>12871</v>
      </c>
      <c r="F22" s="164" t="s">
        <v>12905</v>
      </c>
    </row>
    <row r="23" spans="1:6">
      <c r="A23" s="193" t="s">
        <v>12906</v>
      </c>
      <c r="B23" s="162" t="s">
        <v>12907</v>
      </c>
      <c r="C23" s="193">
        <v>-600</v>
      </c>
      <c r="D23" s="179" t="s">
        <v>12908</v>
      </c>
      <c r="E23" s="161" t="s">
        <v>12871</v>
      </c>
      <c r="F23" s="179" t="s">
        <v>12909</v>
      </c>
    </row>
    <row r="24" spans="1:6">
      <c r="A24" s="170" t="s">
        <v>2062</v>
      </c>
      <c r="B24" s="164" t="s">
        <v>12910</v>
      </c>
      <c r="C24" s="196">
        <v>-1350</v>
      </c>
      <c r="D24" s="164" t="s">
        <v>12911</v>
      </c>
      <c r="E24" s="163" t="s">
        <v>12871</v>
      </c>
      <c r="F24" s="197" t="s">
        <v>12912</v>
      </c>
    </row>
    <row r="25" spans="1:6">
      <c r="A25" s="161" t="s">
        <v>2110</v>
      </c>
      <c r="B25" s="162" t="s">
        <v>12913</v>
      </c>
      <c r="C25" s="168">
        <v>-1500</v>
      </c>
      <c r="D25" s="162" t="s">
        <v>12914</v>
      </c>
      <c r="E25" s="161" t="s">
        <v>12871</v>
      </c>
      <c r="F25" s="162" t="s">
        <v>12915</v>
      </c>
    </row>
    <row r="26" spans="1:6">
      <c r="A26" s="163" t="s">
        <v>2092</v>
      </c>
      <c r="B26" s="164" t="s">
        <v>12916</v>
      </c>
      <c r="C26" s="166">
        <v>-1500</v>
      </c>
      <c r="D26" s="164" t="s">
        <v>12917</v>
      </c>
      <c r="E26" s="163" t="s">
        <v>12871</v>
      </c>
      <c r="F26" s="164" t="s">
        <v>12918</v>
      </c>
    </row>
    <row r="27" ht="27" spans="1:6">
      <c r="A27" s="161" t="s">
        <v>4877</v>
      </c>
      <c r="B27" s="162" t="s">
        <v>12919</v>
      </c>
      <c r="C27" s="161" t="s">
        <v>428</v>
      </c>
      <c r="D27" s="162" t="s">
        <v>10502</v>
      </c>
      <c r="E27" s="161" t="s">
        <v>12871</v>
      </c>
      <c r="F27" s="162" t="s">
        <v>12920</v>
      </c>
    </row>
    <row r="28" ht="40.5" spans="1:6">
      <c r="A28" s="163" t="s">
        <v>4888</v>
      </c>
      <c r="B28" s="164" t="s">
        <v>12921</v>
      </c>
      <c r="C28" s="163" t="s">
        <v>428</v>
      </c>
      <c r="D28" s="164" t="s">
        <v>10502</v>
      </c>
      <c r="E28" s="163" t="s">
        <v>12871</v>
      </c>
      <c r="F28" s="164" t="s">
        <v>12922</v>
      </c>
    </row>
    <row r="29" ht="40.5" spans="1:6">
      <c r="A29" s="161" t="s">
        <v>5034</v>
      </c>
      <c r="B29" s="162" t="s">
        <v>12923</v>
      </c>
      <c r="C29" s="161" t="s">
        <v>428</v>
      </c>
      <c r="D29" s="162" t="s">
        <v>10502</v>
      </c>
      <c r="E29" s="161" t="s">
        <v>12871</v>
      </c>
      <c r="F29" s="162" t="s">
        <v>12924</v>
      </c>
    </row>
    <row r="30" ht="27" spans="1:6">
      <c r="A30" s="163" t="s">
        <v>5025</v>
      </c>
      <c r="B30" s="164" t="s">
        <v>12925</v>
      </c>
      <c r="C30" s="163" t="s">
        <v>428</v>
      </c>
      <c r="D30" s="164" t="s">
        <v>10502</v>
      </c>
      <c r="E30" s="163" t="s">
        <v>12871</v>
      </c>
      <c r="F30" s="164" t="s">
        <v>12926</v>
      </c>
    </row>
    <row r="31" spans="1:6">
      <c r="A31" s="193" t="s">
        <v>12927</v>
      </c>
      <c r="B31" s="162" t="s">
        <v>12928</v>
      </c>
      <c r="C31" s="161" t="s">
        <v>428</v>
      </c>
      <c r="D31" s="171" t="s">
        <v>12929</v>
      </c>
      <c r="E31" s="161" t="s">
        <v>428</v>
      </c>
      <c r="F31" s="162" t="s">
        <v>12930</v>
      </c>
    </row>
    <row r="32" spans="1:6">
      <c r="A32" s="163" t="s">
        <v>12931</v>
      </c>
      <c r="B32" s="164" t="s">
        <v>12932</v>
      </c>
      <c r="C32" s="163" t="s">
        <v>428</v>
      </c>
      <c r="D32" s="165" t="s">
        <v>12933</v>
      </c>
      <c r="E32" s="163" t="s">
        <v>428</v>
      </c>
      <c r="F32" s="164" t="s">
        <v>12934</v>
      </c>
    </row>
    <row r="33" spans="1:6">
      <c r="A33" s="161" t="s">
        <v>6045</v>
      </c>
      <c r="B33" s="162" t="s">
        <v>12935</v>
      </c>
      <c r="C33" s="161" t="s">
        <v>428</v>
      </c>
      <c r="D33" s="162" t="s">
        <v>12936</v>
      </c>
      <c r="E33" s="161" t="s">
        <v>428</v>
      </c>
      <c r="F33" s="171" t="s">
        <v>12937</v>
      </c>
    </row>
    <row r="34" spans="1:6">
      <c r="A34" s="170" t="s">
        <v>12938</v>
      </c>
      <c r="B34" s="164" t="s">
        <v>12939</v>
      </c>
      <c r="C34" s="163" t="s">
        <v>428</v>
      </c>
      <c r="D34" s="164" t="s">
        <v>12940</v>
      </c>
      <c r="E34" s="163" t="s">
        <v>428</v>
      </c>
      <c r="F34" s="165" t="s">
        <v>12941</v>
      </c>
    </row>
    <row r="35" ht="40.5" spans="1:6">
      <c r="A35" s="161" t="s">
        <v>6130</v>
      </c>
      <c r="B35" s="162" t="s">
        <v>12942</v>
      </c>
      <c r="C35" s="161">
        <v>250</v>
      </c>
      <c r="D35" s="162" t="s">
        <v>12943</v>
      </c>
      <c r="E35" s="161" t="s">
        <v>12871</v>
      </c>
      <c r="F35" s="162" t="s">
        <v>12944</v>
      </c>
    </row>
    <row r="36" spans="1:6">
      <c r="A36" s="163" t="s">
        <v>12945</v>
      </c>
      <c r="B36" s="164" t="s">
        <v>12946</v>
      </c>
      <c r="C36" s="163" t="s">
        <v>428</v>
      </c>
      <c r="D36" s="164" t="s">
        <v>11802</v>
      </c>
      <c r="E36" s="163" t="s">
        <v>12871</v>
      </c>
      <c r="F36" s="200" t="s">
        <v>12947</v>
      </c>
    </row>
    <row r="37" ht="27" spans="1:6">
      <c r="A37" s="161" t="s">
        <v>6096</v>
      </c>
      <c r="B37" s="162" t="s">
        <v>12948</v>
      </c>
      <c r="C37" s="161">
        <v>50</v>
      </c>
      <c r="D37" s="162" t="s">
        <v>12949</v>
      </c>
      <c r="E37" s="161" t="s">
        <v>12871</v>
      </c>
      <c r="F37" s="194" t="s">
        <v>12950</v>
      </c>
    </row>
    <row r="38" ht="27" spans="1:6">
      <c r="A38" s="163" t="s">
        <v>1808</v>
      </c>
      <c r="B38" s="164" t="s">
        <v>12951</v>
      </c>
      <c r="C38" s="163" t="s">
        <v>428</v>
      </c>
      <c r="D38" s="164" t="s">
        <v>12952</v>
      </c>
      <c r="E38" s="163" t="s">
        <v>7723</v>
      </c>
      <c r="F38" s="201" t="s">
        <v>12950</v>
      </c>
    </row>
    <row r="39" ht="27" spans="1:6">
      <c r="A39" s="161" t="s">
        <v>6195</v>
      </c>
      <c r="B39" s="162" t="s">
        <v>12953</v>
      </c>
      <c r="C39" s="161">
        <v>22500</v>
      </c>
      <c r="D39" s="162" t="s">
        <v>12954</v>
      </c>
      <c r="E39" s="161" t="s">
        <v>12871</v>
      </c>
      <c r="F39" s="162" t="s">
        <v>12955</v>
      </c>
    </row>
    <row r="40" ht="27" spans="1:6">
      <c r="A40" s="163" t="s">
        <v>7985</v>
      </c>
      <c r="B40" s="164" t="s">
        <v>12956</v>
      </c>
      <c r="C40" s="166">
        <v>-1500</v>
      </c>
      <c r="D40" s="164" t="s">
        <v>12957</v>
      </c>
      <c r="E40" s="163" t="s">
        <v>12871</v>
      </c>
      <c r="F40" s="164" t="s">
        <v>12955</v>
      </c>
    </row>
    <row r="41" ht="27" spans="1:6">
      <c r="A41" s="161" t="s">
        <v>12958</v>
      </c>
      <c r="B41" s="162" t="s">
        <v>12959</v>
      </c>
      <c r="C41" s="161">
        <v>-375</v>
      </c>
      <c r="D41" s="171" t="s">
        <v>12960</v>
      </c>
      <c r="E41" s="161" t="s">
        <v>12871</v>
      </c>
      <c r="F41" s="194" t="s">
        <v>12961</v>
      </c>
    </row>
    <row r="42" ht="40.5" spans="1:6">
      <c r="A42" s="163" t="s">
        <v>4979</v>
      </c>
      <c r="B42" s="164" t="s">
        <v>12962</v>
      </c>
      <c r="C42" s="163" t="s">
        <v>428</v>
      </c>
      <c r="D42" s="164" t="s">
        <v>12963</v>
      </c>
      <c r="E42" s="163" t="s">
        <v>12871</v>
      </c>
      <c r="F42" s="201" t="s">
        <v>12961</v>
      </c>
    </row>
    <row r="43" spans="1:6">
      <c r="A43" s="161" t="s">
        <v>1914</v>
      </c>
      <c r="B43" s="162" t="s">
        <v>12964</v>
      </c>
      <c r="C43" s="161">
        <v>-225</v>
      </c>
      <c r="D43" s="162" t="s">
        <v>12218</v>
      </c>
      <c r="E43" s="161" t="s">
        <v>12871</v>
      </c>
      <c r="F43" s="162" t="s">
        <v>12965</v>
      </c>
    </row>
    <row r="44" spans="1:6">
      <c r="A44" s="163" t="s">
        <v>1878</v>
      </c>
      <c r="B44" s="164" t="s">
        <v>12966</v>
      </c>
      <c r="C44" s="163">
        <v>-150</v>
      </c>
      <c r="D44" s="164" t="s">
        <v>12218</v>
      </c>
      <c r="E44" s="163" t="s">
        <v>12871</v>
      </c>
      <c r="F44" s="164" t="s">
        <v>12967</v>
      </c>
    </row>
    <row r="45" spans="1:6">
      <c r="A45" s="161" t="s">
        <v>1838</v>
      </c>
      <c r="B45" s="162" t="s">
        <v>12968</v>
      </c>
      <c r="C45" s="161">
        <v>-75</v>
      </c>
      <c r="D45" s="162" t="s">
        <v>12218</v>
      </c>
      <c r="E45" s="161" t="s">
        <v>12871</v>
      </c>
      <c r="F45" s="162" t="s">
        <v>12969</v>
      </c>
    </row>
    <row r="46" spans="1:6">
      <c r="A46" s="163" t="s">
        <v>12970</v>
      </c>
      <c r="B46" s="164" t="s">
        <v>12971</v>
      </c>
      <c r="C46" s="163">
        <v>-375</v>
      </c>
      <c r="D46" s="164" t="s">
        <v>12972</v>
      </c>
      <c r="E46" s="163" t="s">
        <v>12871</v>
      </c>
      <c r="F46" s="164" t="s">
        <v>12973</v>
      </c>
    </row>
    <row r="47" spans="1:6">
      <c r="A47" s="161" t="s">
        <v>12974</v>
      </c>
      <c r="B47" s="162" t="s">
        <v>12975</v>
      </c>
      <c r="C47" s="161">
        <v>-225</v>
      </c>
      <c r="D47" s="202" t="s">
        <v>11897</v>
      </c>
      <c r="E47" s="161" t="s">
        <v>12871</v>
      </c>
      <c r="F47" s="162" t="s">
        <v>12976</v>
      </c>
    </row>
    <row r="48" spans="1:6">
      <c r="A48" s="163" t="s">
        <v>1940</v>
      </c>
      <c r="B48" s="164" t="s">
        <v>12977</v>
      </c>
      <c r="C48" s="163">
        <v>-225</v>
      </c>
      <c r="D48" s="164" t="s">
        <v>10958</v>
      </c>
      <c r="E48" s="163" t="s">
        <v>12871</v>
      </c>
      <c r="F48" s="164" t="s">
        <v>12978</v>
      </c>
    </row>
    <row r="49" spans="1:6">
      <c r="A49" s="161" t="s">
        <v>1874</v>
      </c>
      <c r="B49" s="162" t="s">
        <v>12979</v>
      </c>
      <c r="C49" s="161">
        <v>-150</v>
      </c>
      <c r="D49" s="162" t="s">
        <v>12218</v>
      </c>
      <c r="E49" s="161" t="s">
        <v>12871</v>
      </c>
      <c r="F49" s="162" t="s">
        <v>12980</v>
      </c>
    </row>
    <row r="50" spans="1:6">
      <c r="A50" s="163" t="s">
        <v>1844</v>
      </c>
      <c r="B50" s="164" t="s">
        <v>12981</v>
      </c>
      <c r="C50" s="163">
        <v>-75</v>
      </c>
      <c r="D50" s="164" t="s">
        <v>12218</v>
      </c>
      <c r="E50" s="163" t="s">
        <v>12871</v>
      </c>
      <c r="F50" s="164" t="s">
        <v>12982</v>
      </c>
    </row>
    <row r="51" spans="1:6">
      <c r="A51" s="161" t="s">
        <v>1854</v>
      </c>
      <c r="B51" s="162" t="s">
        <v>12983</v>
      </c>
      <c r="C51" s="161" t="s">
        <v>428</v>
      </c>
      <c r="D51" s="162" t="s">
        <v>12984</v>
      </c>
      <c r="E51" s="161" t="s">
        <v>12871</v>
      </c>
      <c r="F51" s="162" t="s">
        <v>12985</v>
      </c>
    </row>
    <row r="52" ht="27" spans="1:6">
      <c r="A52" s="163" t="s">
        <v>5175</v>
      </c>
      <c r="B52" s="164" t="s">
        <v>12986</v>
      </c>
      <c r="C52" s="163">
        <v>20</v>
      </c>
      <c r="D52" s="164" t="s">
        <v>10470</v>
      </c>
      <c r="E52" s="163" t="s">
        <v>12871</v>
      </c>
      <c r="F52" s="164" t="s">
        <v>12987</v>
      </c>
    </row>
    <row r="53" spans="1:6">
      <c r="A53" s="161" t="s">
        <v>5176</v>
      </c>
      <c r="B53" s="162" t="s">
        <v>12988</v>
      </c>
      <c r="C53" s="161">
        <v>20</v>
      </c>
      <c r="D53" s="162" t="s">
        <v>10470</v>
      </c>
      <c r="E53" s="161" t="s">
        <v>12871</v>
      </c>
      <c r="F53" s="162" t="s">
        <v>12989</v>
      </c>
    </row>
    <row r="54" spans="1:6">
      <c r="A54" s="163" t="s">
        <v>5178</v>
      </c>
      <c r="B54" s="164" t="s">
        <v>12990</v>
      </c>
      <c r="C54" s="163">
        <v>20</v>
      </c>
      <c r="D54" s="164" t="s">
        <v>10470</v>
      </c>
      <c r="E54" s="163" t="s">
        <v>12871</v>
      </c>
      <c r="F54" s="164" t="s">
        <v>12991</v>
      </c>
    </row>
    <row r="55" spans="1:6">
      <c r="A55" s="161" t="s">
        <v>5180</v>
      </c>
      <c r="B55" s="162" t="s">
        <v>12992</v>
      </c>
      <c r="C55" s="161">
        <v>20</v>
      </c>
      <c r="D55" s="162" t="s">
        <v>10470</v>
      </c>
      <c r="E55" s="161" t="s">
        <v>12871</v>
      </c>
      <c r="F55" s="162" t="s">
        <v>12993</v>
      </c>
    </row>
    <row r="56" spans="1:6">
      <c r="A56" s="163" t="s">
        <v>5183</v>
      </c>
      <c r="B56" s="164" t="s">
        <v>12994</v>
      </c>
      <c r="C56" s="163">
        <v>20</v>
      </c>
      <c r="D56" s="164" t="s">
        <v>10470</v>
      </c>
      <c r="E56" s="163" t="s">
        <v>12871</v>
      </c>
      <c r="F56" s="164" t="s">
        <v>12995</v>
      </c>
    </row>
    <row r="57" spans="1:6">
      <c r="A57" s="161" t="s">
        <v>8485</v>
      </c>
      <c r="B57" s="162" t="s">
        <v>12996</v>
      </c>
      <c r="C57" s="161">
        <v>20</v>
      </c>
      <c r="D57" s="162" t="s">
        <v>10470</v>
      </c>
      <c r="E57" s="161" t="s">
        <v>12871</v>
      </c>
      <c r="F57" s="162" t="s">
        <v>12997</v>
      </c>
    </row>
    <row r="58" spans="1:6">
      <c r="A58" s="163" t="s">
        <v>8874</v>
      </c>
      <c r="B58" s="164" t="s">
        <v>12998</v>
      </c>
      <c r="C58" s="163">
        <v>-60</v>
      </c>
      <c r="D58" s="164" t="s">
        <v>12999</v>
      </c>
      <c r="E58" s="163" t="s">
        <v>12871</v>
      </c>
      <c r="F58" s="164" t="s">
        <v>13000</v>
      </c>
    </row>
    <row r="59" ht="40.5" spans="1:6">
      <c r="A59" s="161" t="s">
        <v>1895</v>
      </c>
      <c r="B59" s="162" t="s">
        <v>13001</v>
      </c>
      <c r="C59" s="161">
        <v>-300</v>
      </c>
      <c r="D59" s="162" t="s">
        <v>13002</v>
      </c>
      <c r="E59" s="161" t="s">
        <v>7723</v>
      </c>
      <c r="F59" s="162" t="s">
        <v>13003</v>
      </c>
    </row>
    <row r="60" ht="27" spans="1:6">
      <c r="A60" s="163" t="s">
        <v>1893</v>
      </c>
      <c r="B60" s="164" t="s">
        <v>13004</v>
      </c>
      <c r="C60" s="163">
        <v>330</v>
      </c>
      <c r="D60" s="164" t="s">
        <v>13005</v>
      </c>
      <c r="E60" s="163" t="s">
        <v>6095</v>
      </c>
      <c r="F60" s="197" t="s">
        <v>13006</v>
      </c>
    </row>
    <row r="61" ht="27" spans="1:6">
      <c r="A61" s="161" t="s">
        <v>1881</v>
      </c>
      <c r="B61" s="162" t="s">
        <v>13007</v>
      </c>
      <c r="C61" s="161">
        <v>250</v>
      </c>
      <c r="D61" s="162" t="s">
        <v>13008</v>
      </c>
      <c r="E61" s="161" t="s">
        <v>6095</v>
      </c>
      <c r="F61" s="179" t="s">
        <v>13006</v>
      </c>
    </row>
    <row r="62" ht="40.5" spans="1:6">
      <c r="A62" s="163" t="s">
        <v>5138</v>
      </c>
      <c r="B62" s="164" t="s">
        <v>13009</v>
      </c>
      <c r="C62" s="163">
        <v>5</v>
      </c>
      <c r="D62" s="164" t="s">
        <v>13010</v>
      </c>
      <c r="E62" s="163" t="s">
        <v>12871</v>
      </c>
      <c r="F62" s="164" t="s">
        <v>13011</v>
      </c>
    </row>
    <row r="63" spans="1:6">
      <c r="A63" s="161" t="s">
        <v>13012</v>
      </c>
      <c r="B63" s="162" t="s">
        <v>13013</v>
      </c>
      <c r="C63" s="161" t="s">
        <v>428</v>
      </c>
      <c r="D63" s="162" t="s">
        <v>13014</v>
      </c>
      <c r="E63" s="161" t="s">
        <v>428</v>
      </c>
      <c r="F63" s="162" t="s">
        <v>13015</v>
      </c>
    </row>
    <row r="64" ht="40.5" spans="1:6">
      <c r="A64" s="163" t="s">
        <v>13016</v>
      </c>
      <c r="B64" s="164" t="s">
        <v>13017</v>
      </c>
      <c r="C64" s="163" t="s">
        <v>428</v>
      </c>
      <c r="D64" s="164" t="s">
        <v>12210</v>
      </c>
      <c r="E64" s="163" t="s">
        <v>428</v>
      </c>
      <c r="F64" s="164" t="s">
        <v>13018</v>
      </c>
    </row>
    <row r="65" ht="27" spans="1:6">
      <c r="A65" s="161" t="s">
        <v>13019</v>
      </c>
      <c r="B65" s="162" t="s">
        <v>13020</v>
      </c>
      <c r="C65" s="161" t="s">
        <v>428</v>
      </c>
      <c r="D65" s="162" t="s">
        <v>13021</v>
      </c>
      <c r="E65" s="161" t="s">
        <v>428</v>
      </c>
      <c r="F65" s="162" t="s">
        <v>13022</v>
      </c>
    </row>
    <row r="66" ht="40.5" spans="1:6">
      <c r="A66" s="163" t="s">
        <v>4626</v>
      </c>
      <c r="B66" s="164" t="s">
        <v>13023</v>
      </c>
      <c r="C66" s="163">
        <v>50</v>
      </c>
      <c r="D66" s="164" t="s">
        <v>13024</v>
      </c>
      <c r="E66" s="163" t="s">
        <v>12871</v>
      </c>
      <c r="F66" s="164" t="s">
        <v>13025</v>
      </c>
    </row>
    <row r="67" ht="27" spans="1:6">
      <c r="A67" s="161" t="s">
        <v>8742</v>
      </c>
      <c r="B67" s="162" t="s">
        <v>13026</v>
      </c>
      <c r="C67" s="168">
        <v>2500</v>
      </c>
      <c r="D67" s="162" t="s">
        <v>13027</v>
      </c>
      <c r="E67" s="161" t="s">
        <v>7723</v>
      </c>
      <c r="F67" s="162" t="s">
        <v>13028</v>
      </c>
    </row>
    <row r="68" ht="27" spans="1:6">
      <c r="A68" s="163" t="s">
        <v>4917</v>
      </c>
      <c r="B68" s="164" t="s">
        <v>13029</v>
      </c>
      <c r="C68" s="163">
        <v>-750</v>
      </c>
      <c r="D68" s="164" t="s">
        <v>13030</v>
      </c>
      <c r="E68" s="163" t="s">
        <v>428</v>
      </c>
      <c r="F68" s="164" t="s">
        <v>13031</v>
      </c>
    </row>
    <row r="69" ht="40.5" spans="1:6">
      <c r="A69" s="161" t="s">
        <v>6142</v>
      </c>
      <c r="B69" s="162" t="s">
        <v>13032</v>
      </c>
      <c r="C69" s="161">
        <v>-18</v>
      </c>
      <c r="D69" s="162" t="s">
        <v>13033</v>
      </c>
      <c r="E69" s="161" t="s">
        <v>428</v>
      </c>
      <c r="F69" s="162" t="s">
        <v>13034</v>
      </c>
    </row>
    <row r="70" ht="27" spans="1:6">
      <c r="A70" s="163" t="s">
        <v>8619</v>
      </c>
      <c r="B70" s="164" t="s">
        <v>13035</v>
      </c>
      <c r="C70" s="163">
        <v>-15</v>
      </c>
      <c r="D70" s="164" t="s">
        <v>13036</v>
      </c>
      <c r="E70" s="163" t="s">
        <v>428</v>
      </c>
      <c r="F70" s="164"/>
    </row>
    <row r="71" ht="40.5" spans="1:6">
      <c r="A71" s="161" t="s">
        <v>1835</v>
      </c>
      <c r="B71" s="162" t="s">
        <v>13037</v>
      </c>
      <c r="C71" s="161">
        <v>-187</v>
      </c>
      <c r="D71" s="162" t="s">
        <v>13038</v>
      </c>
      <c r="E71" s="161" t="s">
        <v>12871</v>
      </c>
      <c r="F71" s="162" t="s">
        <v>13039</v>
      </c>
    </row>
    <row r="72" ht="27" spans="1:6">
      <c r="A72" s="163" t="s">
        <v>1871</v>
      </c>
      <c r="B72" s="164" t="s">
        <v>13040</v>
      </c>
      <c r="C72" s="163">
        <v>-375</v>
      </c>
      <c r="D72" s="164" t="s">
        <v>13041</v>
      </c>
      <c r="E72" s="163" t="s">
        <v>12871</v>
      </c>
      <c r="F72" s="164" t="s">
        <v>13042</v>
      </c>
    </row>
    <row r="73" ht="27" spans="1:6">
      <c r="A73" s="161" t="s">
        <v>1904</v>
      </c>
      <c r="B73" s="162" t="s">
        <v>13043</v>
      </c>
      <c r="C73" s="161">
        <v>-750</v>
      </c>
      <c r="D73" s="162" t="s">
        <v>13044</v>
      </c>
      <c r="E73" s="161" t="s">
        <v>12871</v>
      </c>
      <c r="F73" s="162" t="s">
        <v>13045</v>
      </c>
    </row>
    <row r="74" ht="40.5" spans="1:6">
      <c r="A74" s="163" t="s">
        <v>8509</v>
      </c>
      <c r="B74" s="164" t="s">
        <v>13046</v>
      </c>
      <c r="C74" s="163">
        <v>-187</v>
      </c>
      <c r="D74" s="164" t="s">
        <v>13047</v>
      </c>
      <c r="E74" s="163" t="s">
        <v>428</v>
      </c>
      <c r="F74" s="165" t="s">
        <v>13048</v>
      </c>
    </row>
    <row r="75" spans="1:6">
      <c r="A75" s="203" t="s">
        <v>13049</v>
      </c>
      <c r="B75" s="190" t="s">
        <v>13050</v>
      </c>
      <c r="C75" s="203" t="s">
        <v>428</v>
      </c>
      <c r="D75" s="204" t="s">
        <v>11927</v>
      </c>
      <c r="E75" s="203" t="s">
        <v>428</v>
      </c>
      <c r="F75" s="204"/>
    </row>
    <row r="76" ht="27" spans="1:6">
      <c r="A76" s="163" t="s">
        <v>5181</v>
      </c>
      <c r="B76" s="164" t="s">
        <v>13051</v>
      </c>
      <c r="C76" s="163">
        <v>-375</v>
      </c>
      <c r="D76" s="164" t="s">
        <v>13052</v>
      </c>
      <c r="E76" s="163" t="s">
        <v>428</v>
      </c>
      <c r="F76" s="165" t="s">
        <v>13053</v>
      </c>
    </row>
    <row r="77" ht="27" spans="1:6">
      <c r="A77" s="161" t="s">
        <v>13054</v>
      </c>
      <c r="B77" s="162" t="s">
        <v>13055</v>
      </c>
      <c r="C77" s="168">
        <v>-100000</v>
      </c>
      <c r="D77" s="162" t="s">
        <v>13056</v>
      </c>
      <c r="E77" s="161" t="s">
        <v>428</v>
      </c>
      <c r="F77" s="162" t="s">
        <v>13057</v>
      </c>
    </row>
    <row r="78" ht="27" spans="1:6">
      <c r="A78" s="163" t="s">
        <v>13058</v>
      </c>
      <c r="B78" s="164" t="s">
        <v>13059</v>
      </c>
      <c r="C78" s="166">
        <v>-50000</v>
      </c>
      <c r="D78" s="164" t="s">
        <v>13056</v>
      </c>
      <c r="E78" s="163" t="s">
        <v>428</v>
      </c>
      <c r="F78" s="164" t="s">
        <v>13060</v>
      </c>
    </row>
    <row r="79" ht="27" spans="1:6">
      <c r="A79" s="161" t="s">
        <v>13061</v>
      </c>
      <c r="B79" s="162" t="s">
        <v>13062</v>
      </c>
      <c r="C79" s="168">
        <v>-10000</v>
      </c>
      <c r="D79" s="162" t="s">
        <v>13056</v>
      </c>
      <c r="E79" s="161" t="s">
        <v>428</v>
      </c>
      <c r="F79" s="162" t="s">
        <v>13063</v>
      </c>
    </row>
    <row r="80" ht="27" spans="1:6">
      <c r="A80" s="163" t="s">
        <v>9758</v>
      </c>
      <c r="B80" s="164" t="s">
        <v>13064</v>
      </c>
      <c r="C80" s="166">
        <v>-3000</v>
      </c>
      <c r="D80" s="164" t="s">
        <v>13065</v>
      </c>
      <c r="E80" s="163" t="s">
        <v>428</v>
      </c>
      <c r="F80" s="164" t="s">
        <v>13066</v>
      </c>
    </row>
    <row r="81" spans="1:6">
      <c r="A81" s="161" t="s">
        <v>8728</v>
      </c>
      <c r="B81" s="162" t="s">
        <v>13067</v>
      </c>
      <c r="C81" s="168">
        <v>-2250</v>
      </c>
      <c r="D81" s="162" t="s">
        <v>13068</v>
      </c>
      <c r="E81" s="161" t="s">
        <v>428</v>
      </c>
      <c r="F81" s="162"/>
    </row>
    <row r="82" spans="1:6">
      <c r="A82" s="163" t="s">
        <v>9028</v>
      </c>
      <c r="B82" s="164" t="s">
        <v>13069</v>
      </c>
      <c r="C82" s="166">
        <v>-1875</v>
      </c>
      <c r="D82" s="164" t="s">
        <v>13070</v>
      </c>
      <c r="E82" s="163" t="s">
        <v>428</v>
      </c>
      <c r="F82" s="164"/>
    </row>
    <row r="83" spans="1:6">
      <c r="A83" s="161" t="s">
        <v>8370</v>
      </c>
      <c r="B83" s="162" t="s">
        <v>13071</v>
      </c>
      <c r="C83" s="168">
        <v>-1500</v>
      </c>
      <c r="D83" s="171" t="s">
        <v>10809</v>
      </c>
      <c r="E83" s="161" t="s">
        <v>428</v>
      </c>
      <c r="F83" s="162"/>
    </row>
    <row r="84" ht="27" spans="1:6">
      <c r="A84" s="163" t="s">
        <v>1887</v>
      </c>
      <c r="B84" s="164" t="s">
        <v>13072</v>
      </c>
      <c r="C84" s="166">
        <v>-1500</v>
      </c>
      <c r="D84" s="164" t="s">
        <v>13073</v>
      </c>
      <c r="E84" s="163" t="s">
        <v>428</v>
      </c>
      <c r="F84" s="164"/>
    </row>
    <row r="85" ht="27" spans="1:6">
      <c r="A85" s="161" t="s">
        <v>9735</v>
      </c>
      <c r="B85" s="162" t="s">
        <v>13074</v>
      </c>
      <c r="C85" s="168">
        <v>-1125</v>
      </c>
      <c r="D85" s="162" t="s">
        <v>13075</v>
      </c>
      <c r="E85" s="161" t="s">
        <v>428</v>
      </c>
      <c r="F85" s="162" t="s">
        <v>13076</v>
      </c>
    </row>
    <row r="86" ht="27" spans="1:6">
      <c r="A86" s="163" t="s">
        <v>1815</v>
      </c>
      <c r="B86" s="164" t="s">
        <v>13077</v>
      </c>
      <c r="C86" s="163">
        <v>-750</v>
      </c>
      <c r="D86" s="164" t="s">
        <v>13078</v>
      </c>
      <c r="E86" s="163" t="s">
        <v>428</v>
      </c>
      <c r="F86" s="164"/>
    </row>
    <row r="87" ht="27" spans="1:6">
      <c r="A87" s="161" t="s">
        <v>9759</v>
      </c>
      <c r="B87" s="162" t="s">
        <v>13079</v>
      </c>
      <c r="C87" s="161">
        <v>-600</v>
      </c>
      <c r="D87" s="162" t="s">
        <v>13080</v>
      </c>
      <c r="E87" s="161" t="s">
        <v>428</v>
      </c>
      <c r="F87" s="162" t="s">
        <v>13081</v>
      </c>
    </row>
    <row r="88" ht="27" spans="1:6">
      <c r="A88" s="163" t="s">
        <v>1796</v>
      </c>
      <c r="B88" s="164" t="s">
        <v>13082</v>
      </c>
      <c r="C88" s="163">
        <v>-375</v>
      </c>
      <c r="D88" s="164" t="s">
        <v>13083</v>
      </c>
      <c r="E88" s="163" t="s">
        <v>428</v>
      </c>
      <c r="F88" s="165" t="s">
        <v>13084</v>
      </c>
    </row>
    <row r="89" ht="27" spans="1:6">
      <c r="A89" s="161" t="s">
        <v>2006</v>
      </c>
      <c r="B89" s="162" t="s">
        <v>13085</v>
      </c>
      <c r="C89" s="161" t="s">
        <v>428</v>
      </c>
      <c r="D89" s="162" t="s">
        <v>11883</v>
      </c>
      <c r="E89" s="161" t="s">
        <v>428</v>
      </c>
      <c r="F89" s="162"/>
    </row>
    <row r="90" ht="27" spans="1:6">
      <c r="A90" s="163" t="s">
        <v>2022</v>
      </c>
      <c r="B90" s="164" t="s">
        <v>13086</v>
      </c>
      <c r="C90" s="166">
        <v>-1500</v>
      </c>
      <c r="D90" s="164" t="s">
        <v>13087</v>
      </c>
      <c r="E90" s="163" t="s">
        <v>428</v>
      </c>
      <c r="F90" s="164"/>
    </row>
    <row r="91" spans="1:6">
      <c r="A91" s="193" t="s">
        <v>13088</v>
      </c>
      <c r="B91" s="162" t="s">
        <v>13089</v>
      </c>
      <c r="C91" s="168">
        <v>-1500</v>
      </c>
      <c r="D91" s="171" t="s">
        <v>13090</v>
      </c>
      <c r="E91" s="161" t="s">
        <v>428</v>
      </c>
      <c r="F91" s="162" t="s">
        <v>971</v>
      </c>
    </row>
    <row r="92" spans="1:6">
      <c r="A92" s="170" t="s">
        <v>8986</v>
      </c>
      <c r="B92" s="164" t="s">
        <v>13091</v>
      </c>
      <c r="C92" s="163" t="s">
        <v>428</v>
      </c>
      <c r="D92" s="165" t="s">
        <v>13092</v>
      </c>
      <c r="E92" s="163" t="s">
        <v>428</v>
      </c>
      <c r="F92" s="165" t="s">
        <v>13093</v>
      </c>
    </row>
    <row r="93" spans="1:6">
      <c r="A93" s="193" t="s">
        <v>6164</v>
      </c>
      <c r="B93" s="162" t="s">
        <v>13094</v>
      </c>
      <c r="C93" s="168">
        <v>-3375</v>
      </c>
      <c r="D93" s="162" t="s">
        <v>13095</v>
      </c>
      <c r="E93" s="161" t="s">
        <v>428</v>
      </c>
      <c r="F93" s="162"/>
    </row>
    <row r="94" ht="27" spans="1:6">
      <c r="A94" s="170" t="s">
        <v>8081</v>
      </c>
      <c r="B94" s="164" t="s">
        <v>13096</v>
      </c>
      <c r="C94" s="166">
        <v>-50625</v>
      </c>
      <c r="D94" s="165" t="s">
        <v>13097</v>
      </c>
      <c r="E94" s="163" t="s">
        <v>428</v>
      </c>
      <c r="F94" s="164" t="s">
        <v>13098</v>
      </c>
    </row>
    <row r="95" ht="27" spans="1:6">
      <c r="A95" s="161" t="s">
        <v>2001</v>
      </c>
      <c r="B95" s="162" t="s">
        <v>13099</v>
      </c>
      <c r="C95" s="161">
        <v>-600</v>
      </c>
      <c r="D95" s="162" t="s">
        <v>13100</v>
      </c>
      <c r="E95" s="161" t="s">
        <v>428</v>
      </c>
      <c r="F95" s="205"/>
    </row>
    <row r="96" ht="27" spans="1:6">
      <c r="A96" s="163" t="s">
        <v>8674</v>
      </c>
      <c r="B96" s="164" t="s">
        <v>13101</v>
      </c>
      <c r="C96" s="163">
        <v>-600</v>
      </c>
      <c r="D96" s="164" t="s">
        <v>13102</v>
      </c>
      <c r="E96" s="163" t="s">
        <v>428</v>
      </c>
      <c r="F96" s="197"/>
    </row>
    <row r="97" ht="27" spans="1:6">
      <c r="A97" s="161" t="s">
        <v>7707</v>
      </c>
      <c r="B97" s="162" t="s">
        <v>13103</v>
      </c>
      <c r="C97" s="161">
        <v>-750</v>
      </c>
      <c r="D97" s="171" t="s">
        <v>11929</v>
      </c>
      <c r="E97" s="161" t="s">
        <v>428</v>
      </c>
      <c r="F97" s="179"/>
    </row>
    <row r="98" ht="27" spans="1:6">
      <c r="A98" s="163" t="s">
        <v>7736</v>
      </c>
      <c r="B98" s="164" t="s">
        <v>13104</v>
      </c>
      <c r="C98" s="166">
        <v>-1125</v>
      </c>
      <c r="D98" s="165" t="s">
        <v>11867</v>
      </c>
      <c r="E98" s="163" t="s">
        <v>428</v>
      </c>
      <c r="F98" s="197"/>
    </row>
    <row r="99" ht="27" spans="1:6">
      <c r="A99" s="161" t="s">
        <v>7744</v>
      </c>
      <c r="B99" s="162" t="s">
        <v>13105</v>
      </c>
      <c r="C99" s="168">
        <v>-1500</v>
      </c>
      <c r="D99" s="171" t="s">
        <v>11950</v>
      </c>
      <c r="E99" s="161" t="s">
        <v>428</v>
      </c>
      <c r="F99" s="179"/>
    </row>
    <row r="100" spans="1:6">
      <c r="A100" s="163" t="s">
        <v>8371</v>
      </c>
      <c r="B100" s="164" t="s">
        <v>13106</v>
      </c>
      <c r="C100" s="166">
        <v>-3000</v>
      </c>
      <c r="D100" s="165" t="s">
        <v>10809</v>
      </c>
      <c r="E100" s="163" t="s">
        <v>428</v>
      </c>
      <c r="F100" s="201" t="s">
        <v>13107</v>
      </c>
    </row>
    <row r="101" spans="1:6">
      <c r="A101" s="161" t="s">
        <v>8379</v>
      </c>
      <c r="B101" s="162" t="s">
        <v>13108</v>
      </c>
      <c r="C101" s="168">
        <v>-6000</v>
      </c>
      <c r="D101" s="171" t="s">
        <v>13109</v>
      </c>
      <c r="E101" s="161" t="s">
        <v>428</v>
      </c>
      <c r="F101" s="194" t="s">
        <v>13110</v>
      </c>
    </row>
    <row r="102" ht="27" spans="1:6">
      <c r="A102" s="163" t="s">
        <v>7761</v>
      </c>
      <c r="B102" s="164" t="s">
        <v>13111</v>
      </c>
      <c r="C102" s="166">
        <v>-1800</v>
      </c>
      <c r="D102" s="165" t="s">
        <v>12006</v>
      </c>
      <c r="E102" s="163" t="s">
        <v>428</v>
      </c>
      <c r="F102" s="197"/>
    </row>
    <row r="103" spans="1:6">
      <c r="A103" s="161" t="s">
        <v>7771</v>
      </c>
      <c r="B103" s="179" t="s">
        <v>13112</v>
      </c>
      <c r="C103" s="168">
        <v>-2400</v>
      </c>
      <c r="D103" s="171" t="s">
        <v>10766</v>
      </c>
      <c r="E103" s="161" t="s">
        <v>428</v>
      </c>
      <c r="F103" s="179"/>
    </row>
    <row r="104" spans="1:6">
      <c r="A104" s="161"/>
      <c r="B104" s="181"/>
      <c r="C104" s="168"/>
      <c r="D104" s="198"/>
      <c r="E104" s="168"/>
      <c r="F104" s="180"/>
    </row>
    <row r="105" spans="1:6">
      <c r="A105" s="163" t="s">
        <v>7808</v>
      </c>
      <c r="B105" s="164" t="s">
        <v>13113</v>
      </c>
      <c r="C105" s="166">
        <v>-3225</v>
      </c>
      <c r="D105" s="165" t="s">
        <v>10504</v>
      </c>
      <c r="E105" s="163" t="s">
        <v>428</v>
      </c>
      <c r="F105" s="197"/>
    </row>
    <row r="106" ht="27" spans="1:6">
      <c r="A106" s="161" t="s">
        <v>7824</v>
      </c>
      <c r="B106" s="179" t="s">
        <v>13114</v>
      </c>
      <c r="C106" s="168">
        <v>-3750</v>
      </c>
      <c r="D106" s="171" t="s">
        <v>10661</v>
      </c>
      <c r="E106" s="161" t="s">
        <v>428</v>
      </c>
      <c r="F106" s="179"/>
    </row>
    <row r="107" spans="1:6">
      <c r="A107" s="163" t="s">
        <v>7849</v>
      </c>
      <c r="B107" s="164" t="s">
        <v>13115</v>
      </c>
      <c r="C107" s="166">
        <v>-4125</v>
      </c>
      <c r="D107" s="165" t="s">
        <v>11710</v>
      </c>
      <c r="E107" s="163" t="s">
        <v>428</v>
      </c>
      <c r="F107" s="170"/>
    </row>
    <row r="108" ht="27" spans="1:6">
      <c r="A108" s="161" t="s">
        <v>7875</v>
      </c>
      <c r="B108" s="162" t="s">
        <v>13116</v>
      </c>
      <c r="C108" s="168">
        <v>-2100</v>
      </c>
      <c r="D108" s="171" t="s">
        <v>12148</v>
      </c>
      <c r="E108" s="161" t="s">
        <v>428</v>
      </c>
      <c r="F108" s="193"/>
    </row>
    <row r="109" ht="27" spans="1:6">
      <c r="A109" s="163" t="s">
        <v>7926</v>
      </c>
      <c r="B109" s="164" t="s">
        <v>13117</v>
      </c>
      <c r="C109" s="166">
        <v>-1350</v>
      </c>
      <c r="D109" s="165" t="s">
        <v>13118</v>
      </c>
      <c r="E109" s="163" t="s">
        <v>428</v>
      </c>
      <c r="F109" s="170"/>
    </row>
    <row r="110" spans="1:6">
      <c r="A110" s="161" t="s">
        <v>7947</v>
      </c>
      <c r="B110" s="162" t="s">
        <v>13119</v>
      </c>
      <c r="C110" s="168">
        <v>-4800</v>
      </c>
      <c r="D110" s="171" t="s">
        <v>10781</v>
      </c>
      <c r="E110" s="161" t="s">
        <v>428</v>
      </c>
      <c r="F110" s="193"/>
    </row>
    <row r="111" ht="27" spans="1:6">
      <c r="A111" s="163" t="s">
        <v>8073</v>
      </c>
      <c r="B111" s="164" t="s">
        <v>13120</v>
      </c>
      <c r="C111" s="163" t="s">
        <v>428</v>
      </c>
      <c r="D111" s="165" t="s">
        <v>13121</v>
      </c>
      <c r="E111" s="163" t="s">
        <v>428</v>
      </c>
      <c r="F111" s="197" t="s">
        <v>8061</v>
      </c>
    </row>
    <row r="112" spans="1:6">
      <c r="A112" s="161" t="s">
        <v>8184</v>
      </c>
      <c r="B112" s="162" t="s">
        <v>13122</v>
      </c>
      <c r="C112" s="161" t="s">
        <v>428</v>
      </c>
      <c r="D112" s="171" t="s">
        <v>10784</v>
      </c>
      <c r="E112" s="161" t="s">
        <v>428</v>
      </c>
      <c r="F112" s="179" t="s">
        <v>8061</v>
      </c>
    </row>
    <row r="113" spans="1:6">
      <c r="A113" s="163" t="s">
        <v>8209</v>
      </c>
      <c r="B113" s="164" t="s">
        <v>13123</v>
      </c>
      <c r="C113" s="163" t="s">
        <v>428</v>
      </c>
      <c r="D113" s="165" t="s">
        <v>10726</v>
      </c>
      <c r="E113" s="163" t="s">
        <v>428</v>
      </c>
      <c r="F113" s="197" t="s">
        <v>8061</v>
      </c>
    </row>
    <row r="114" ht="27" spans="1:6">
      <c r="A114" s="161" t="s">
        <v>13124</v>
      </c>
      <c r="B114" s="162" t="s">
        <v>13125</v>
      </c>
      <c r="C114" s="161" t="s">
        <v>428</v>
      </c>
      <c r="D114" s="162" t="s">
        <v>13126</v>
      </c>
      <c r="E114" s="161" t="s">
        <v>428</v>
      </c>
      <c r="F114" s="162"/>
    </row>
    <row r="115" ht="27" spans="1:6">
      <c r="A115" s="163" t="s">
        <v>13127</v>
      </c>
      <c r="B115" s="164" t="s">
        <v>13125</v>
      </c>
      <c r="C115" s="163" t="s">
        <v>428</v>
      </c>
      <c r="D115" s="164" t="s">
        <v>11813</v>
      </c>
      <c r="E115" s="163" t="s">
        <v>428</v>
      </c>
      <c r="F115" s="164"/>
    </row>
    <row r="116" ht="27" spans="1:6">
      <c r="A116" s="161" t="s">
        <v>13128</v>
      </c>
      <c r="B116" s="162" t="s">
        <v>13125</v>
      </c>
      <c r="C116" s="161" t="s">
        <v>428</v>
      </c>
      <c r="D116" s="162" t="s">
        <v>13129</v>
      </c>
      <c r="E116" s="161" t="s">
        <v>428</v>
      </c>
      <c r="F116" s="162"/>
    </row>
    <row r="117" ht="27" spans="1:6">
      <c r="A117" s="170" t="s">
        <v>13130</v>
      </c>
      <c r="B117" s="164" t="s">
        <v>13125</v>
      </c>
      <c r="C117" s="163" t="s">
        <v>428</v>
      </c>
      <c r="D117" s="164" t="s">
        <v>13131</v>
      </c>
      <c r="E117" s="163" t="s">
        <v>428</v>
      </c>
      <c r="F117" s="164"/>
    </row>
    <row r="118" ht="27" spans="1:6">
      <c r="A118" s="193" t="s">
        <v>13132</v>
      </c>
      <c r="B118" s="162" t="s">
        <v>13125</v>
      </c>
      <c r="C118" s="161" t="s">
        <v>428</v>
      </c>
      <c r="D118" s="162" t="s">
        <v>13133</v>
      </c>
      <c r="E118" s="161" t="s">
        <v>428</v>
      </c>
      <c r="F118" s="162"/>
    </row>
    <row r="119" ht="27" spans="1:6">
      <c r="A119" s="170" t="s">
        <v>13134</v>
      </c>
      <c r="B119" s="164" t="s">
        <v>13125</v>
      </c>
      <c r="C119" s="163" t="s">
        <v>428</v>
      </c>
      <c r="D119" s="164" t="s">
        <v>13135</v>
      </c>
      <c r="E119" s="163" t="s">
        <v>428</v>
      </c>
      <c r="F119" s="164"/>
    </row>
    <row r="120" spans="1:6">
      <c r="A120" s="193" t="s">
        <v>6159</v>
      </c>
      <c r="B120" s="162" t="s">
        <v>13136</v>
      </c>
      <c r="C120" s="161" t="s">
        <v>428</v>
      </c>
      <c r="D120" s="162" t="s">
        <v>13137</v>
      </c>
      <c r="E120" s="161" t="s">
        <v>428</v>
      </c>
      <c r="F120" s="162" t="s">
        <v>13138</v>
      </c>
    </row>
    <row r="121" ht="27" spans="1:6">
      <c r="A121" s="163" t="s">
        <v>13139</v>
      </c>
      <c r="B121" s="164" t="s">
        <v>13140</v>
      </c>
      <c r="C121" s="163" t="s">
        <v>428</v>
      </c>
      <c r="D121" s="164" t="s">
        <v>13141</v>
      </c>
      <c r="E121" s="163" t="s">
        <v>428</v>
      </c>
      <c r="F121" s="164" t="s">
        <v>13142</v>
      </c>
    </row>
    <row r="122" ht="27" spans="1:6">
      <c r="A122" s="161" t="s">
        <v>9743</v>
      </c>
      <c r="B122" s="162" t="s">
        <v>13143</v>
      </c>
      <c r="C122" s="161" t="s">
        <v>428</v>
      </c>
      <c r="D122" s="162" t="s">
        <v>13144</v>
      </c>
      <c r="E122" s="161" t="s">
        <v>428</v>
      </c>
      <c r="F122" s="162"/>
    </row>
    <row r="123" spans="1:6">
      <c r="A123" s="170" t="s">
        <v>8501</v>
      </c>
      <c r="B123" s="164" t="s">
        <v>13145</v>
      </c>
      <c r="C123" s="163" t="s">
        <v>428</v>
      </c>
      <c r="D123" s="164" t="s">
        <v>13146</v>
      </c>
      <c r="E123" s="163" t="s">
        <v>428</v>
      </c>
      <c r="F123" s="164" t="s">
        <v>13147</v>
      </c>
    </row>
    <row r="124" ht="27" spans="1:6">
      <c r="A124" s="161" t="s">
        <v>4892</v>
      </c>
      <c r="B124" s="162" t="s">
        <v>13148</v>
      </c>
      <c r="C124" s="161" t="s">
        <v>428</v>
      </c>
      <c r="D124" s="162" t="s">
        <v>13149</v>
      </c>
      <c r="E124" s="161" t="s">
        <v>428</v>
      </c>
      <c r="F124" s="206" t="s">
        <v>13150</v>
      </c>
    </row>
    <row r="125" ht="27" spans="1:6">
      <c r="A125" s="167" t="s">
        <v>8576</v>
      </c>
      <c r="B125" s="207" t="s">
        <v>13151</v>
      </c>
      <c r="C125" s="167" t="s">
        <v>428</v>
      </c>
      <c r="D125" s="207" t="s">
        <v>13152</v>
      </c>
      <c r="E125" s="167" t="s">
        <v>428</v>
      </c>
      <c r="F125" s="208" t="s">
        <v>13153</v>
      </c>
    </row>
    <row r="126" ht="27" spans="1:6">
      <c r="A126" s="193" t="s">
        <v>2120</v>
      </c>
      <c r="B126" s="162" t="s">
        <v>13154</v>
      </c>
      <c r="C126" s="161" t="s">
        <v>428</v>
      </c>
      <c r="D126" s="162" t="s">
        <v>13155</v>
      </c>
      <c r="E126" s="161" t="s">
        <v>428</v>
      </c>
      <c r="F126" s="162" t="s">
        <v>13156</v>
      </c>
    </row>
    <row r="127" spans="1:6">
      <c r="A127" s="209" t="s">
        <v>8620</v>
      </c>
      <c r="B127" s="207" t="s">
        <v>13157</v>
      </c>
      <c r="C127" s="167" t="s">
        <v>428</v>
      </c>
      <c r="D127" s="207" t="s">
        <v>13158</v>
      </c>
      <c r="E127" s="167" t="s">
        <v>428</v>
      </c>
      <c r="F127" s="207"/>
    </row>
    <row r="128" ht="27" spans="1:6">
      <c r="A128" s="161" t="s">
        <v>8468</v>
      </c>
      <c r="B128" s="162" t="s">
        <v>13159</v>
      </c>
      <c r="C128" s="161" t="s">
        <v>428</v>
      </c>
      <c r="D128" s="162" t="s">
        <v>13160</v>
      </c>
      <c r="E128" s="161" t="s">
        <v>428</v>
      </c>
      <c r="F128" s="162"/>
    </row>
    <row r="129" ht="27" spans="1:6">
      <c r="A129" s="167" t="s">
        <v>8835</v>
      </c>
      <c r="B129" s="207" t="s">
        <v>13161</v>
      </c>
      <c r="C129" s="167" t="s">
        <v>428</v>
      </c>
      <c r="D129" s="207" t="s">
        <v>13162</v>
      </c>
      <c r="E129" s="167" t="s">
        <v>428</v>
      </c>
      <c r="F129" s="207"/>
    </row>
    <row r="130" ht="27" spans="1:6">
      <c r="A130" s="161" t="s">
        <v>8487</v>
      </c>
      <c r="B130" s="162" t="s">
        <v>13163</v>
      </c>
      <c r="C130" s="161" t="s">
        <v>428</v>
      </c>
      <c r="D130" s="162" t="s">
        <v>12034</v>
      </c>
      <c r="E130" s="161" t="s">
        <v>428</v>
      </c>
      <c r="F130" s="162"/>
    </row>
    <row r="131" spans="1:6">
      <c r="A131" s="209" t="s">
        <v>8497</v>
      </c>
      <c r="B131" s="207" t="s">
        <v>13164</v>
      </c>
      <c r="C131" s="167" t="s">
        <v>428</v>
      </c>
      <c r="D131" s="207" t="s">
        <v>13165</v>
      </c>
      <c r="E131" s="167" t="s">
        <v>428</v>
      </c>
      <c r="F131" s="207"/>
    </row>
    <row r="132" spans="1:6">
      <c r="A132" s="193" t="s">
        <v>8498</v>
      </c>
      <c r="B132" s="162" t="s">
        <v>13164</v>
      </c>
      <c r="C132" s="161" t="s">
        <v>428</v>
      </c>
      <c r="D132" s="162" t="s">
        <v>13165</v>
      </c>
      <c r="E132" s="161" t="s">
        <v>428</v>
      </c>
      <c r="F132" s="162"/>
    </row>
    <row r="133" spans="1:6">
      <c r="A133" s="209" t="s">
        <v>8499</v>
      </c>
      <c r="B133" s="207" t="s">
        <v>13164</v>
      </c>
      <c r="C133" s="167" t="s">
        <v>428</v>
      </c>
      <c r="D133" s="207" t="s">
        <v>13165</v>
      </c>
      <c r="E133" s="167" t="s">
        <v>428</v>
      </c>
      <c r="F133" s="207"/>
    </row>
    <row r="134" ht="27" spans="1:6">
      <c r="A134" s="161" t="s">
        <v>8766</v>
      </c>
      <c r="B134" s="162" t="s">
        <v>13166</v>
      </c>
      <c r="C134" s="161" t="s">
        <v>428</v>
      </c>
      <c r="D134" s="162" t="s">
        <v>13167</v>
      </c>
      <c r="E134" s="161" t="s">
        <v>428</v>
      </c>
      <c r="F134" s="162"/>
    </row>
    <row r="135" ht="27" spans="1:6">
      <c r="A135" s="163" t="s">
        <v>9739</v>
      </c>
      <c r="B135" s="164" t="s">
        <v>13168</v>
      </c>
      <c r="C135" s="163" t="s">
        <v>428</v>
      </c>
      <c r="D135" s="164" t="s">
        <v>13169</v>
      </c>
      <c r="E135" s="163" t="s">
        <v>428</v>
      </c>
      <c r="F135" s="164" t="s">
        <v>13170</v>
      </c>
    </row>
    <row r="136" spans="1:6">
      <c r="A136" s="193" t="s">
        <v>9738</v>
      </c>
      <c r="B136" s="162" t="s">
        <v>13171</v>
      </c>
      <c r="C136" s="161" t="s">
        <v>428</v>
      </c>
      <c r="D136" s="162" t="s">
        <v>13172</v>
      </c>
      <c r="E136" s="161" t="s">
        <v>428</v>
      </c>
      <c r="F136" s="162" t="s">
        <v>13173</v>
      </c>
    </row>
    <row r="137" ht="27" spans="1:6">
      <c r="A137" s="170" t="s">
        <v>9745</v>
      </c>
      <c r="B137" s="164" t="s">
        <v>13174</v>
      </c>
      <c r="C137" s="163" t="s">
        <v>428</v>
      </c>
      <c r="D137" s="164" t="s">
        <v>13175</v>
      </c>
      <c r="E137" s="163" t="s">
        <v>428</v>
      </c>
      <c r="F137" s="165" t="s">
        <v>13176</v>
      </c>
    </row>
    <row r="138" spans="1:6">
      <c r="A138" s="193" t="s">
        <v>9747</v>
      </c>
      <c r="B138" s="162" t="s">
        <v>13177</v>
      </c>
      <c r="C138" s="161" t="s">
        <v>428</v>
      </c>
      <c r="D138" s="162" t="s">
        <v>13178</v>
      </c>
      <c r="E138" s="161" t="s">
        <v>428</v>
      </c>
      <c r="F138" s="162" t="s">
        <v>13179</v>
      </c>
    </row>
    <row r="139" ht="27" spans="1:6">
      <c r="A139" s="163" t="s">
        <v>9744</v>
      </c>
      <c r="B139" s="164" t="s">
        <v>13180</v>
      </c>
      <c r="C139" s="163" t="s">
        <v>428</v>
      </c>
      <c r="D139" s="164" t="s">
        <v>13181</v>
      </c>
      <c r="E139" s="163" t="s">
        <v>428</v>
      </c>
      <c r="F139" s="164"/>
    </row>
    <row r="140" spans="1:6">
      <c r="A140" s="193" t="s">
        <v>8653</v>
      </c>
      <c r="B140" s="162" t="s">
        <v>13182</v>
      </c>
      <c r="C140" s="161" t="s">
        <v>428</v>
      </c>
      <c r="D140" s="162" t="s">
        <v>13183</v>
      </c>
      <c r="E140" s="161" t="s">
        <v>428</v>
      </c>
      <c r="F140" s="162"/>
    </row>
    <row r="141" spans="1:6">
      <c r="A141" s="163" t="s">
        <v>8550</v>
      </c>
      <c r="B141" s="164" t="s">
        <v>13184</v>
      </c>
      <c r="C141" s="163" t="s">
        <v>428</v>
      </c>
      <c r="D141" s="164" t="s">
        <v>13185</v>
      </c>
      <c r="E141" s="163" t="s">
        <v>428</v>
      </c>
      <c r="F141" s="164"/>
    </row>
    <row r="142" spans="1:6">
      <c r="A142" s="161" t="s">
        <v>8606</v>
      </c>
      <c r="B142" s="162" t="s">
        <v>13186</v>
      </c>
      <c r="C142" s="161" t="s">
        <v>428</v>
      </c>
      <c r="D142" s="162" t="s">
        <v>13187</v>
      </c>
      <c r="E142" s="161" t="s">
        <v>428</v>
      </c>
      <c r="F142" s="162"/>
    </row>
    <row r="143" spans="1:6">
      <c r="A143" s="163" t="s">
        <v>8495</v>
      </c>
      <c r="B143" s="164" t="s">
        <v>13188</v>
      </c>
      <c r="C143" s="163" t="s">
        <v>428</v>
      </c>
      <c r="D143" s="164" t="s">
        <v>13189</v>
      </c>
      <c r="E143" s="163" t="s">
        <v>428</v>
      </c>
      <c r="F143" s="164" t="s">
        <v>13190</v>
      </c>
    </row>
    <row r="144" spans="1:6">
      <c r="A144" s="161" t="s">
        <v>8603</v>
      </c>
      <c r="B144" s="162" t="s">
        <v>13191</v>
      </c>
      <c r="C144" s="161" t="s">
        <v>428</v>
      </c>
      <c r="D144" s="162" t="s">
        <v>13192</v>
      </c>
      <c r="E144" s="161" t="s">
        <v>428</v>
      </c>
      <c r="F144" s="162"/>
    </row>
    <row r="145" ht="27" spans="1:6">
      <c r="A145" s="163" t="s">
        <v>8461</v>
      </c>
      <c r="B145" s="164" t="s">
        <v>13193</v>
      </c>
      <c r="C145" s="163" t="s">
        <v>428</v>
      </c>
      <c r="D145" s="164" t="s">
        <v>13194</v>
      </c>
      <c r="E145" s="163" t="s">
        <v>428</v>
      </c>
      <c r="F145" s="164"/>
    </row>
    <row r="146" spans="1:6">
      <c r="A146" s="161" t="s">
        <v>8491</v>
      </c>
      <c r="B146" s="162" t="s">
        <v>13195</v>
      </c>
      <c r="C146" s="161" t="s">
        <v>428</v>
      </c>
      <c r="D146" s="162" t="s">
        <v>13196</v>
      </c>
      <c r="E146" s="161" t="s">
        <v>428</v>
      </c>
      <c r="F146" s="171" t="s">
        <v>13197</v>
      </c>
    </row>
    <row r="147" spans="1:6">
      <c r="A147" s="163" t="s">
        <v>8903</v>
      </c>
      <c r="B147" s="164" t="s">
        <v>13198</v>
      </c>
      <c r="C147" s="163" t="s">
        <v>428</v>
      </c>
      <c r="D147" s="164" t="s">
        <v>13199</v>
      </c>
      <c r="E147" s="163" t="s">
        <v>428</v>
      </c>
      <c r="F147" s="164" t="s">
        <v>13200</v>
      </c>
    </row>
    <row r="148" ht="27" spans="1:6">
      <c r="A148" s="161" t="s">
        <v>8707</v>
      </c>
      <c r="B148" s="162" t="s">
        <v>13201</v>
      </c>
      <c r="C148" s="161" t="s">
        <v>428</v>
      </c>
      <c r="D148" s="194" t="s">
        <v>13202</v>
      </c>
      <c r="E148" s="161" t="s">
        <v>428</v>
      </c>
      <c r="F148" s="162"/>
    </row>
    <row r="149" spans="1:6">
      <c r="A149" s="163" t="s">
        <v>8708</v>
      </c>
      <c r="B149" s="164" t="s">
        <v>13203</v>
      </c>
      <c r="C149" s="163" t="s">
        <v>428</v>
      </c>
      <c r="D149" s="201" t="s">
        <v>13204</v>
      </c>
      <c r="E149" s="163" t="s">
        <v>428</v>
      </c>
      <c r="F149" s="164"/>
    </row>
    <row r="150" ht="27" spans="1:6">
      <c r="A150" s="161" t="s">
        <v>8598</v>
      </c>
      <c r="B150" s="162" t="s">
        <v>13205</v>
      </c>
      <c r="C150" s="161" t="s">
        <v>428</v>
      </c>
      <c r="D150" s="162" t="s">
        <v>13206</v>
      </c>
      <c r="E150" s="161" t="s">
        <v>428</v>
      </c>
      <c r="F150" s="162"/>
    </row>
    <row r="151" spans="1:6">
      <c r="A151" s="163" t="s">
        <v>8539</v>
      </c>
      <c r="B151" s="164" t="s">
        <v>13207</v>
      </c>
      <c r="C151" s="163" t="s">
        <v>428</v>
      </c>
      <c r="D151" s="164" t="s">
        <v>11810</v>
      </c>
      <c r="E151" s="163" t="s">
        <v>428</v>
      </c>
      <c r="F151" s="164"/>
    </row>
    <row r="152" ht="27" spans="1:6">
      <c r="A152" s="161" t="s">
        <v>13208</v>
      </c>
      <c r="B152" s="162" t="s">
        <v>13209</v>
      </c>
      <c r="C152" s="161" t="s">
        <v>428</v>
      </c>
      <c r="D152" s="171" t="s">
        <v>11901</v>
      </c>
      <c r="E152" s="161" t="s">
        <v>428</v>
      </c>
      <c r="F152" s="162"/>
    </row>
    <row r="153" spans="1:6">
      <c r="A153" s="170" t="s">
        <v>13210</v>
      </c>
      <c r="B153" s="164" t="s">
        <v>13211</v>
      </c>
      <c r="C153" s="163" t="s">
        <v>428</v>
      </c>
      <c r="D153" s="164" t="s">
        <v>13212</v>
      </c>
      <c r="E153" s="163" t="s">
        <v>428</v>
      </c>
      <c r="F153" s="164"/>
    </row>
    <row r="154" spans="1:6">
      <c r="A154" s="161" t="s">
        <v>8592</v>
      </c>
      <c r="B154" s="162" t="s">
        <v>13213</v>
      </c>
      <c r="C154" s="161" t="s">
        <v>428</v>
      </c>
      <c r="D154" s="162" t="s">
        <v>13214</v>
      </c>
      <c r="E154" s="161" t="s">
        <v>428</v>
      </c>
      <c r="F154" s="171" t="s">
        <v>13215</v>
      </c>
    </row>
    <row r="155" ht="27" spans="1:6">
      <c r="A155" s="170" t="s">
        <v>8593</v>
      </c>
      <c r="B155" s="164" t="s">
        <v>13216</v>
      </c>
      <c r="C155" s="163" t="s">
        <v>428</v>
      </c>
      <c r="D155" s="164" t="s">
        <v>13214</v>
      </c>
      <c r="E155" s="163" t="s">
        <v>428</v>
      </c>
      <c r="F155" s="164" t="s">
        <v>13217</v>
      </c>
    </row>
    <row r="156" ht="27" spans="1:6">
      <c r="A156" s="161" t="s">
        <v>8594</v>
      </c>
      <c r="B156" s="162" t="s">
        <v>13218</v>
      </c>
      <c r="C156" s="161" t="s">
        <v>428</v>
      </c>
      <c r="D156" s="162" t="s">
        <v>13214</v>
      </c>
      <c r="E156" s="161" t="s">
        <v>428</v>
      </c>
      <c r="F156" s="171" t="s">
        <v>13219</v>
      </c>
    </row>
    <row r="157" ht="27" spans="1:6">
      <c r="A157" s="163" t="s">
        <v>8460</v>
      </c>
      <c r="B157" s="164" t="s">
        <v>13220</v>
      </c>
      <c r="C157" s="163" t="s">
        <v>428</v>
      </c>
      <c r="D157" s="164" t="s">
        <v>13221</v>
      </c>
      <c r="E157" s="163" t="s">
        <v>428</v>
      </c>
      <c r="F157" s="165" t="s">
        <v>13222</v>
      </c>
    </row>
    <row r="158" ht="27" spans="1:6">
      <c r="A158" s="193" t="s">
        <v>8467</v>
      </c>
      <c r="B158" s="162" t="s">
        <v>13223</v>
      </c>
      <c r="C158" s="161" t="s">
        <v>428</v>
      </c>
      <c r="D158" s="162" t="s">
        <v>13224</v>
      </c>
      <c r="E158" s="161" t="s">
        <v>428</v>
      </c>
      <c r="F158" s="171" t="s">
        <v>13225</v>
      </c>
    </row>
    <row r="159" spans="1:6">
      <c r="A159" s="163" t="s">
        <v>8966</v>
      </c>
      <c r="B159" s="164" t="s">
        <v>13226</v>
      </c>
      <c r="C159" s="163" t="s">
        <v>428</v>
      </c>
      <c r="D159" s="164" t="s">
        <v>13227</v>
      </c>
      <c r="E159" s="163" t="s">
        <v>428</v>
      </c>
      <c r="F159" s="164"/>
    </row>
    <row r="160" ht="27" spans="1:6">
      <c r="A160" s="161" t="s">
        <v>2046</v>
      </c>
      <c r="B160" s="162" t="s">
        <v>13228</v>
      </c>
      <c r="C160" s="161" t="s">
        <v>428</v>
      </c>
      <c r="D160" s="162" t="s">
        <v>13229</v>
      </c>
      <c r="E160" s="161" t="s">
        <v>428</v>
      </c>
      <c r="F160" s="162"/>
    </row>
    <row r="161" ht="27" spans="1:6">
      <c r="A161" s="163" t="s">
        <v>8654</v>
      </c>
      <c r="B161" s="164" t="s">
        <v>13230</v>
      </c>
      <c r="C161" s="163" t="s">
        <v>428</v>
      </c>
      <c r="D161" s="164" t="s">
        <v>13183</v>
      </c>
      <c r="E161" s="163" t="s">
        <v>428</v>
      </c>
      <c r="F161" s="164"/>
    </row>
    <row r="162" ht="27" spans="1:6">
      <c r="A162" s="161" t="s">
        <v>8783</v>
      </c>
      <c r="B162" s="162" t="s">
        <v>13231</v>
      </c>
      <c r="C162" s="161" t="s">
        <v>428</v>
      </c>
      <c r="D162" s="162" t="s">
        <v>13232</v>
      </c>
      <c r="E162" s="161" t="s">
        <v>428</v>
      </c>
      <c r="F162" s="171" t="s">
        <v>13233</v>
      </c>
    </row>
    <row r="163" ht="27" spans="1:6">
      <c r="A163" s="163" t="s">
        <v>8798</v>
      </c>
      <c r="B163" s="164" t="s">
        <v>13234</v>
      </c>
      <c r="C163" s="163" t="s">
        <v>428</v>
      </c>
      <c r="D163" s="164" t="s">
        <v>13235</v>
      </c>
      <c r="E163" s="163" t="s">
        <v>428</v>
      </c>
      <c r="F163" s="164"/>
    </row>
    <row r="164" ht="27" spans="1:6">
      <c r="A164" s="161" t="s">
        <v>8552</v>
      </c>
      <c r="B164" s="162" t="s">
        <v>13236</v>
      </c>
      <c r="C164" s="161" t="s">
        <v>428</v>
      </c>
      <c r="D164" s="162" t="s">
        <v>13237</v>
      </c>
      <c r="E164" s="161" t="s">
        <v>428</v>
      </c>
      <c r="F164" s="162"/>
    </row>
    <row r="165" ht="27" spans="1:6">
      <c r="A165" s="163" t="s">
        <v>8604</v>
      </c>
      <c r="B165" s="164" t="s">
        <v>13238</v>
      </c>
      <c r="C165" s="163" t="s">
        <v>428</v>
      </c>
      <c r="D165" s="164" t="s">
        <v>13192</v>
      </c>
      <c r="E165" s="163" t="s">
        <v>428</v>
      </c>
      <c r="F165" s="164"/>
    </row>
    <row r="166" spans="1:6">
      <c r="A166" s="193" t="s">
        <v>13239</v>
      </c>
      <c r="B166" s="162" t="s">
        <v>13240</v>
      </c>
      <c r="C166" s="161" t="s">
        <v>428</v>
      </c>
      <c r="D166" s="162" t="s">
        <v>13241</v>
      </c>
      <c r="E166" s="161" t="s">
        <v>428</v>
      </c>
      <c r="F166" s="171" t="s">
        <v>13242</v>
      </c>
    </row>
    <row r="167" ht="27" spans="1:6">
      <c r="A167" s="163" t="s">
        <v>8961</v>
      </c>
      <c r="B167" s="164" t="s">
        <v>13243</v>
      </c>
      <c r="C167" s="163" t="s">
        <v>428</v>
      </c>
      <c r="D167" s="164" t="s">
        <v>13244</v>
      </c>
      <c r="E167" s="163" t="s">
        <v>428</v>
      </c>
      <c r="F167" s="165" t="s">
        <v>13242</v>
      </c>
    </row>
    <row r="168" ht="27" spans="1:6">
      <c r="A168" s="161" t="s">
        <v>8877</v>
      </c>
      <c r="B168" s="162" t="s">
        <v>13245</v>
      </c>
      <c r="C168" s="161" t="s">
        <v>428</v>
      </c>
      <c r="D168" s="162" t="s">
        <v>13246</v>
      </c>
      <c r="E168" s="161" t="s">
        <v>428</v>
      </c>
      <c r="F168" s="171" t="s">
        <v>13242</v>
      </c>
    </row>
    <row r="169" spans="1:6">
      <c r="A169" s="163" t="s">
        <v>8820</v>
      </c>
      <c r="B169" s="164" t="s">
        <v>13247</v>
      </c>
      <c r="C169" s="163" t="s">
        <v>428</v>
      </c>
      <c r="D169" s="164" t="s">
        <v>13248</v>
      </c>
      <c r="E169" s="163" t="s">
        <v>428</v>
      </c>
      <c r="F169" s="210" t="s">
        <v>13242</v>
      </c>
    </row>
    <row r="170" ht="27" spans="1:6">
      <c r="A170" s="161" t="s">
        <v>1033</v>
      </c>
      <c r="B170" s="162" t="s">
        <v>13249</v>
      </c>
      <c r="C170" s="161">
        <v>-75</v>
      </c>
      <c r="D170" s="162" t="s">
        <v>13250</v>
      </c>
      <c r="E170" s="161" t="s">
        <v>428</v>
      </c>
      <c r="F170" s="171" t="s">
        <v>13251</v>
      </c>
    </row>
    <row r="171" spans="1:6">
      <c r="A171" s="170" t="s">
        <v>8872</v>
      </c>
      <c r="B171" s="164" t="s">
        <v>13252</v>
      </c>
      <c r="C171" s="163" t="s">
        <v>428</v>
      </c>
      <c r="D171" s="164" t="s">
        <v>11817</v>
      </c>
      <c r="E171" s="163" t="s">
        <v>428</v>
      </c>
      <c r="F171" s="164"/>
    </row>
    <row r="172" spans="1:6">
      <c r="A172" s="161" t="s">
        <v>8809</v>
      </c>
      <c r="B172" s="162" t="s">
        <v>13253</v>
      </c>
      <c r="C172" s="161" t="s">
        <v>428</v>
      </c>
      <c r="D172" s="162" t="s">
        <v>13254</v>
      </c>
      <c r="E172" s="161" t="s">
        <v>428</v>
      </c>
      <c r="F172" s="162" t="s">
        <v>13255</v>
      </c>
    </row>
    <row r="173" spans="1:6">
      <c r="A173" s="163" t="s">
        <v>8810</v>
      </c>
      <c r="B173" s="164" t="s">
        <v>13256</v>
      </c>
      <c r="C173" s="163" t="s">
        <v>428</v>
      </c>
      <c r="D173" s="164" t="s">
        <v>13257</v>
      </c>
      <c r="E173" s="163" t="s">
        <v>428</v>
      </c>
      <c r="F173" s="165" t="s">
        <v>13242</v>
      </c>
    </row>
    <row r="174" spans="1:6">
      <c r="A174" s="161" t="s">
        <v>8767</v>
      </c>
      <c r="B174" s="162" t="s">
        <v>13258</v>
      </c>
      <c r="C174" s="161" t="s">
        <v>428</v>
      </c>
      <c r="D174" s="162" t="s">
        <v>13259</v>
      </c>
      <c r="E174" s="161" t="s">
        <v>428</v>
      </c>
      <c r="F174" s="171" t="s">
        <v>13260</v>
      </c>
    </row>
    <row r="175" spans="1:6">
      <c r="A175" s="163" t="s">
        <v>8747</v>
      </c>
      <c r="B175" s="164" t="s">
        <v>13261</v>
      </c>
      <c r="C175" s="163" t="s">
        <v>428</v>
      </c>
      <c r="D175" s="165" t="s">
        <v>13262</v>
      </c>
      <c r="E175" s="163" t="s">
        <v>428</v>
      </c>
      <c r="F175" s="165" t="s">
        <v>13263</v>
      </c>
    </row>
    <row r="176" spans="1:6">
      <c r="A176" s="193" t="s">
        <v>8886</v>
      </c>
      <c r="B176" s="162" t="s">
        <v>13264</v>
      </c>
      <c r="C176" s="161" t="s">
        <v>428</v>
      </c>
      <c r="D176" s="171" t="s">
        <v>13265</v>
      </c>
      <c r="E176" s="161" t="s">
        <v>428</v>
      </c>
      <c r="F176" s="171" t="s">
        <v>13266</v>
      </c>
    </row>
    <row r="177" spans="1:6">
      <c r="A177" s="170" t="s">
        <v>13267</v>
      </c>
      <c r="B177" s="164" t="s">
        <v>13268</v>
      </c>
      <c r="C177" s="170" t="s">
        <v>428</v>
      </c>
      <c r="D177" s="197" t="s">
        <v>13269</v>
      </c>
      <c r="E177" s="170" t="s">
        <v>7723</v>
      </c>
      <c r="F177" s="197"/>
    </row>
    <row r="178" spans="1:6">
      <c r="A178" s="161" t="s">
        <v>13270</v>
      </c>
      <c r="B178" s="162" t="s">
        <v>13271</v>
      </c>
      <c r="C178" s="161" t="s">
        <v>428</v>
      </c>
      <c r="D178" s="162" t="s">
        <v>12169</v>
      </c>
      <c r="E178" s="161" t="s">
        <v>12871</v>
      </c>
      <c r="F178" s="162" t="s">
        <v>13272</v>
      </c>
    </row>
    <row r="179" ht="27" spans="1:6">
      <c r="A179" s="163" t="s">
        <v>13273</v>
      </c>
      <c r="B179" s="164" t="s">
        <v>13274</v>
      </c>
      <c r="C179" s="163">
        <v>-7</v>
      </c>
      <c r="D179" s="164" t="s">
        <v>13275</v>
      </c>
      <c r="E179" s="163" t="s">
        <v>12871</v>
      </c>
      <c r="F179" s="164" t="s">
        <v>13276</v>
      </c>
    </row>
    <row r="180" spans="1:6">
      <c r="A180" s="161" t="s">
        <v>13277</v>
      </c>
      <c r="B180" s="162" t="s">
        <v>13278</v>
      </c>
      <c r="C180" s="161">
        <v>-7</v>
      </c>
      <c r="D180" s="202" t="s">
        <v>13279</v>
      </c>
      <c r="E180" s="161" t="s">
        <v>12871</v>
      </c>
      <c r="F180" s="162"/>
    </row>
    <row r="181" spans="1:6">
      <c r="A181" s="163" t="s">
        <v>13280</v>
      </c>
      <c r="B181" s="164" t="s">
        <v>13281</v>
      </c>
      <c r="C181" s="163" t="s">
        <v>428</v>
      </c>
      <c r="D181" s="164" t="s">
        <v>12169</v>
      </c>
      <c r="E181" s="163" t="s">
        <v>12871</v>
      </c>
      <c r="F181" s="164" t="s">
        <v>13282</v>
      </c>
    </row>
    <row r="182" spans="1:6">
      <c r="A182" s="161" t="s">
        <v>13283</v>
      </c>
      <c r="B182" s="162" t="s">
        <v>13284</v>
      </c>
      <c r="C182" s="161">
        <v>-37</v>
      </c>
      <c r="D182" s="162" t="s">
        <v>13285</v>
      </c>
      <c r="E182" s="161" t="s">
        <v>7723</v>
      </c>
      <c r="F182" s="179" t="s">
        <v>13286</v>
      </c>
    </row>
    <row r="183" spans="1:6">
      <c r="A183" s="163" t="s">
        <v>13287</v>
      </c>
      <c r="B183" s="164" t="s">
        <v>13288</v>
      </c>
      <c r="C183" s="163">
        <v>-7</v>
      </c>
      <c r="D183" s="164" t="s">
        <v>10958</v>
      </c>
      <c r="E183" s="163" t="s">
        <v>7723</v>
      </c>
      <c r="F183" s="197" t="s">
        <v>13286</v>
      </c>
    </row>
    <row r="184" spans="1:6">
      <c r="A184" s="193" t="s">
        <v>13289</v>
      </c>
      <c r="B184" s="162" t="s">
        <v>13290</v>
      </c>
      <c r="C184" s="161">
        <v>-750</v>
      </c>
      <c r="D184" s="162" t="s">
        <v>13291</v>
      </c>
      <c r="E184" s="161" t="s">
        <v>428</v>
      </c>
      <c r="F184" s="162" t="s">
        <v>13292</v>
      </c>
    </row>
    <row r="185" spans="1:6">
      <c r="A185" s="163" t="s">
        <v>13293</v>
      </c>
      <c r="B185" s="164" t="s">
        <v>13294</v>
      </c>
      <c r="C185" s="163" t="s">
        <v>428</v>
      </c>
      <c r="D185" s="164" t="s">
        <v>13295</v>
      </c>
      <c r="E185" s="163" t="s">
        <v>428</v>
      </c>
      <c r="F185" s="164"/>
    </row>
    <row r="186" spans="1:6">
      <c r="A186" s="161" t="s">
        <v>13296</v>
      </c>
      <c r="B186" s="162" t="s">
        <v>13297</v>
      </c>
      <c r="C186" s="161" t="s">
        <v>428</v>
      </c>
      <c r="D186" s="162" t="s">
        <v>13298</v>
      </c>
      <c r="E186" s="161" t="s">
        <v>428</v>
      </c>
      <c r="F186" s="162"/>
    </row>
    <row r="187" spans="1:6">
      <c r="A187" s="163" t="s">
        <v>13299</v>
      </c>
      <c r="B187" s="164" t="s">
        <v>13300</v>
      </c>
      <c r="C187" s="163">
        <v>500</v>
      </c>
      <c r="D187" s="164" t="s">
        <v>12324</v>
      </c>
      <c r="E187" s="163" t="s">
        <v>12871</v>
      </c>
      <c r="F187" s="164" t="s">
        <v>13301</v>
      </c>
    </row>
    <row r="188" ht="27" spans="1:6">
      <c r="A188" s="161" t="s">
        <v>13302</v>
      </c>
      <c r="B188" s="162" t="s">
        <v>13303</v>
      </c>
      <c r="C188" s="161" t="s">
        <v>428</v>
      </c>
      <c r="D188" s="162" t="s">
        <v>12377</v>
      </c>
      <c r="E188" s="161" t="s">
        <v>7723</v>
      </c>
      <c r="F188" s="162" t="s">
        <v>13304</v>
      </c>
    </row>
    <row r="189" spans="1:6">
      <c r="A189" s="163" t="s">
        <v>13305</v>
      </c>
      <c r="B189" s="164" t="s">
        <v>13306</v>
      </c>
      <c r="C189" s="163"/>
      <c r="D189" s="164" t="s">
        <v>13307</v>
      </c>
      <c r="E189" s="163" t="s">
        <v>7723</v>
      </c>
      <c r="F189" s="164"/>
    </row>
    <row r="190" ht="27" spans="1:6">
      <c r="A190" s="161" t="s">
        <v>13308</v>
      </c>
      <c r="B190" s="162" t="s">
        <v>13309</v>
      </c>
      <c r="C190" s="161" t="s">
        <v>428</v>
      </c>
      <c r="D190" s="171" t="s">
        <v>13310</v>
      </c>
      <c r="E190" s="161" t="s">
        <v>7723</v>
      </c>
      <c r="F190" s="162" t="s">
        <v>13311</v>
      </c>
    </row>
    <row r="191" spans="1:6">
      <c r="A191" s="163" t="s">
        <v>1141</v>
      </c>
      <c r="B191" s="164" t="s">
        <v>13312</v>
      </c>
      <c r="C191" s="163" t="s">
        <v>428</v>
      </c>
      <c r="D191" s="164" t="s">
        <v>13313</v>
      </c>
      <c r="E191" s="163" t="s">
        <v>428</v>
      </c>
      <c r="F191" s="165" t="s">
        <v>13314</v>
      </c>
    </row>
    <row r="192" ht="40.5" spans="1:6">
      <c r="A192" s="161" t="s">
        <v>13315</v>
      </c>
      <c r="B192" s="162" t="s">
        <v>13316</v>
      </c>
      <c r="C192" s="161" t="s">
        <v>428</v>
      </c>
      <c r="D192" s="171" t="s">
        <v>13317</v>
      </c>
      <c r="E192" s="161" t="s">
        <v>12871</v>
      </c>
      <c r="F192" s="162" t="s">
        <v>13318</v>
      </c>
    </row>
    <row r="193" spans="1:6">
      <c r="A193" s="163" t="s">
        <v>13319</v>
      </c>
      <c r="B193" s="164" t="s">
        <v>13320</v>
      </c>
      <c r="C193" s="166">
        <v>2290</v>
      </c>
      <c r="D193" s="164" t="s">
        <v>12324</v>
      </c>
      <c r="E193" s="163" t="s">
        <v>12871</v>
      </c>
      <c r="F193" s="164" t="s">
        <v>13321</v>
      </c>
    </row>
    <row r="194" spans="1:6">
      <c r="A194" s="161" t="s">
        <v>5179</v>
      </c>
      <c r="B194" s="162" t="s">
        <v>13322</v>
      </c>
      <c r="C194" s="161">
        <v>980</v>
      </c>
      <c r="D194" s="162" t="s">
        <v>12324</v>
      </c>
      <c r="E194" s="161" t="s">
        <v>428</v>
      </c>
      <c r="F194" s="162"/>
    </row>
    <row r="195" spans="1:6">
      <c r="A195" s="163" t="s">
        <v>5182</v>
      </c>
      <c r="B195" s="164" t="s">
        <v>13323</v>
      </c>
      <c r="C195" s="163">
        <v>480</v>
      </c>
      <c r="D195" s="164" t="s">
        <v>12324</v>
      </c>
      <c r="E195" s="163" t="s">
        <v>428</v>
      </c>
      <c r="F195" s="164"/>
    </row>
    <row r="196" spans="1:6">
      <c r="A196" s="161" t="s">
        <v>5184</v>
      </c>
      <c r="B196" s="162" t="s">
        <v>13324</v>
      </c>
      <c r="C196" s="161">
        <v>380</v>
      </c>
      <c r="D196" s="162" t="s">
        <v>12324</v>
      </c>
      <c r="E196" s="161" t="s">
        <v>428</v>
      </c>
      <c r="F196" s="162"/>
    </row>
    <row r="197" spans="1:6">
      <c r="A197" s="163" t="s">
        <v>13325</v>
      </c>
      <c r="B197" s="164" t="s">
        <v>13326</v>
      </c>
      <c r="C197" s="163" t="s">
        <v>428</v>
      </c>
      <c r="D197" s="164" t="s">
        <v>13327</v>
      </c>
      <c r="E197" s="163" t="s">
        <v>428</v>
      </c>
      <c r="F197" s="164"/>
    </row>
    <row r="198" spans="1:6">
      <c r="A198" s="161" t="s">
        <v>13328</v>
      </c>
      <c r="B198" s="162" t="s">
        <v>13329</v>
      </c>
      <c r="C198" s="161" t="s">
        <v>428</v>
      </c>
      <c r="D198" s="171" t="s">
        <v>13330</v>
      </c>
      <c r="E198" s="161" t="s">
        <v>12871</v>
      </c>
      <c r="F198" s="162" t="s">
        <v>13331</v>
      </c>
    </row>
    <row r="199" spans="1:6">
      <c r="A199" s="163" t="s">
        <v>13332</v>
      </c>
      <c r="B199" s="164" t="s">
        <v>13333</v>
      </c>
      <c r="C199" s="163" t="s">
        <v>428</v>
      </c>
      <c r="D199" s="164" t="s">
        <v>13334</v>
      </c>
      <c r="E199" s="163" t="s">
        <v>12871</v>
      </c>
      <c r="F199" s="164" t="s">
        <v>13335</v>
      </c>
    </row>
    <row r="200" spans="1:6">
      <c r="A200" s="161" t="s">
        <v>13336</v>
      </c>
      <c r="B200" s="162" t="s">
        <v>13337</v>
      </c>
      <c r="C200" s="161" t="s">
        <v>428</v>
      </c>
      <c r="D200" s="162" t="s">
        <v>13338</v>
      </c>
      <c r="E200" s="161" t="s">
        <v>12871</v>
      </c>
      <c r="F200" s="162" t="s">
        <v>13335</v>
      </c>
    </row>
    <row r="201" spans="1:6">
      <c r="A201" s="163" t="s">
        <v>13339</v>
      </c>
      <c r="B201" s="164" t="s">
        <v>13340</v>
      </c>
      <c r="C201" s="163" t="s">
        <v>428</v>
      </c>
      <c r="D201" s="164" t="s">
        <v>13341</v>
      </c>
      <c r="E201" s="163" t="s">
        <v>12871</v>
      </c>
      <c r="F201" s="164" t="s">
        <v>13335</v>
      </c>
    </row>
    <row r="202" spans="1:6">
      <c r="A202" s="193" t="s">
        <v>13342</v>
      </c>
      <c r="B202" s="162" t="s">
        <v>13343</v>
      </c>
      <c r="C202" s="193" t="s">
        <v>428</v>
      </c>
      <c r="D202" s="179" t="s">
        <v>13344</v>
      </c>
      <c r="E202" s="193" t="s">
        <v>12871</v>
      </c>
      <c r="F202" s="179" t="s">
        <v>13335</v>
      </c>
    </row>
    <row r="203" spans="1:6">
      <c r="A203" s="163" t="s">
        <v>13345</v>
      </c>
      <c r="B203" s="164" t="s">
        <v>13346</v>
      </c>
      <c r="C203" s="163" t="s">
        <v>428</v>
      </c>
      <c r="D203" s="165" t="s">
        <v>12234</v>
      </c>
      <c r="E203" s="163" t="s">
        <v>428</v>
      </c>
      <c r="F203" s="164" t="s">
        <v>13347</v>
      </c>
    </row>
    <row r="204" ht="27" spans="1:6">
      <c r="A204" s="193" t="s">
        <v>13348</v>
      </c>
      <c r="B204" s="162" t="s">
        <v>13349</v>
      </c>
      <c r="C204" s="161" t="s">
        <v>428</v>
      </c>
      <c r="D204" s="162" t="s">
        <v>13350</v>
      </c>
      <c r="E204" s="161" t="s">
        <v>428</v>
      </c>
      <c r="F204" s="171" t="s">
        <v>13351</v>
      </c>
    </row>
    <row r="205" ht="27" spans="1:6">
      <c r="A205" s="170" t="s">
        <v>13352</v>
      </c>
      <c r="B205" s="164" t="s">
        <v>13349</v>
      </c>
      <c r="C205" s="163" t="s">
        <v>428</v>
      </c>
      <c r="D205" s="164" t="s">
        <v>13353</v>
      </c>
      <c r="E205" s="163" t="s">
        <v>428</v>
      </c>
      <c r="F205" s="165" t="s">
        <v>13354</v>
      </c>
    </row>
    <row r="206" spans="1:6">
      <c r="A206" s="161" t="s">
        <v>13355</v>
      </c>
      <c r="B206" s="162" t="s">
        <v>13349</v>
      </c>
      <c r="C206" s="161" t="s">
        <v>428</v>
      </c>
      <c r="D206" s="162" t="s">
        <v>13356</v>
      </c>
      <c r="E206" s="161" t="s">
        <v>428</v>
      </c>
      <c r="F206" s="162" t="s">
        <v>13357</v>
      </c>
    </row>
    <row r="207" spans="1:6">
      <c r="A207" s="167" t="s">
        <v>13358</v>
      </c>
      <c r="B207" s="164" t="s">
        <v>13359</v>
      </c>
      <c r="C207" s="163" t="s">
        <v>428</v>
      </c>
      <c r="D207" s="208" t="s">
        <v>13360</v>
      </c>
      <c r="E207" s="163" t="s">
        <v>428</v>
      </c>
      <c r="F207" s="164"/>
    </row>
    <row r="208" ht="27" spans="1:6">
      <c r="A208" s="161" t="s">
        <v>13361</v>
      </c>
      <c r="B208" s="162" t="s">
        <v>13362</v>
      </c>
      <c r="C208" s="161" t="s">
        <v>428</v>
      </c>
      <c r="D208" s="162" t="s">
        <v>13363</v>
      </c>
      <c r="E208" s="161" t="s">
        <v>428</v>
      </c>
      <c r="F208" s="171" t="s">
        <v>13364</v>
      </c>
    </row>
    <row r="209" spans="1:6">
      <c r="A209" s="163" t="s">
        <v>13365</v>
      </c>
      <c r="B209" s="164" t="s">
        <v>13366</v>
      </c>
      <c r="C209" s="163" t="s">
        <v>428</v>
      </c>
      <c r="D209" s="165" t="s">
        <v>13367</v>
      </c>
      <c r="E209" s="163" t="s">
        <v>428</v>
      </c>
      <c r="F209" s="164"/>
    </row>
    <row r="210" ht="40.5" spans="1:6">
      <c r="A210" s="161" t="s">
        <v>13368</v>
      </c>
      <c r="B210" s="162" t="s">
        <v>13369</v>
      </c>
      <c r="C210" s="161" t="s">
        <v>428</v>
      </c>
      <c r="D210" s="162" t="s">
        <v>13370</v>
      </c>
      <c r="E210" s="161" t="s">
        <v>428</v>
      </c>
      <c r="F210" s="162" t="s">
        <v>13371</v>
      </c>
    </row>
    <row r="211" spans="1:6">
      <c r="A211" s="170" t="s">
        <v>13372</v>
      </c>
      <c r="B211" s="164" t="s">
        <v>13373</v>
      </c>
      <c r="C211" s="170" t="s">
        <v>428</v>
      </c>
      <c r="D211" s="197" t="s">
        <v>13374</v>
      </c>
      <c r="E211" s="170" t="s">
        <v>7723</v>
      </c>
      <c r="F211" s="197" t="s">
        <v>13375</v>
      </c>
    </row>
    <row r="212" spans="1:6">
      <c r="A212" s="193" t="s">
        <v>13376</v>
      </c>
      <c r="B212" s="162" t="s">
        <v>13377</v>
      </c>
      <c r="C212" s="161" t="s">
        <v>428</v>
      </c>
      <c r="D212" s="162" t="s">
        <v>13378</v>
      </c>
      <c r="E212" s="161" t="s">
        <v>428</v>
      </c>
      <c r="F212" s="162"/>
    </row>
    <row r="213" spans="1:6">
      <c r="A213" s="163" t="s">
        <v>13379</v>
      </c>
      <c r="B213" s="164" t="s">
        <v>13380</v>
      </c>
      <c r="C213" s="163" t="s">
        <v>428</v>
      </c>
      <c r="D213" s="164" t="s">
        <v>13381</v>
      </c>
      <c r="E213" s="163" t="s">
        <v>428</v>
      </c>
      <c r="F213" s="164"/>
    </row>
    <row r="214" spans="1:6">
      <c r="A214" s="161" t="s">
        <v>13382</v>
      </c>
      <c r="B214" s="162" t="s">
        <v>13383</v>
      </c>
      <c r="C214" s="161" t="s">
        <v>428</v>
      </c>
      <c r="D214" s="162" t="s">
        <v>13384</v>
      </c>
      <c r="E214" s="161" t="s">
        <v>428</v>
      </c>
      <c r="F214" s="194" t="s">
        <v>13385</v>
      </c>
    </row>
    <row r="215" spans="1:6">
      <c r="A215" s="163" t="s">
        <v>13386</v>
      </c>
      <c r="B215" s="164" t="s">
        <v>13387</v>
      </c>
      <c r="C215" s="163" t="s">
        <v>428</v>
      </c>
      <c r="D215" s="165" t="s">
        <v>13388</v>
      </c>
      <c r="E215" s="163" t="s">
        <v>428</v>
      </c>
      <c r="F215" s="164" t="s">
        <v>13385</v>
      </c>
    </row>
    <row r="216" spans="1:6">
      <c r="A216" s="161" t="s">
        <v>13389</v>
      </c>
      <c r="B216" s="162" t="s">
        <v>13390</v>
      </c>
      <c r="C216" s="161" t="s">
        <v>428</v>
      </c>
      <c r="D216" s="171" t="s">
        <v>11842</v>
      </c>
      <c r="E216" s="161" t="s">
        <v>428</v>
      </c>
      <c r="F216" s="162" t="s">
        <v>13391</v>
      </c>
    </row>
    <row r="217" spans="1:6">
      <c r="A217" s="163" t="s">
        <v>13392</v>
      </c>
      <c r="B217" s="164" t="s">
        <v>13393</v>
      </c>
      <c r="C217" s="163" t="s">
        <v>428</v>
      </c>
      <c r="D217" s="164" t="s">
        <v>13394</v>
      </c>
      <c r="E217" s="163" t="s">
        <v>428</v>
      </c>
      <c r="F217" s="164" t="s">
        <v>13395</v>
      </c>
    </row>
    <row r="218" spans="1:6">
      <c r="A218" s="161" t="s">
        <v>13396</v>
      </c>
      <c r="B218" s="162" t="s">
        <v>13397</v>
      </c>
      <c r="C218" s="161" t="s">
        <v>428</v>
      </c>
      <c r="D218" s="171" t="s">
        <v>13398</v>
      </c>
      <c r="E218" s="161" t="s">
        <v>428</v>
      </c>
      <c r="F218" s="162"/>
    </row>
    <row r="219" ht="27" spans="1:6">
      <c r="A219" s="163" t="s">
        <v>13399</v>
      </c>
      <c r="B219" s="164" t="s">
        <v>13400</v>
      </c>
      <c r="C219" s="163" t="s">
        <v>428</v>
      </c>
      <c r="D219" s="164" t="s">
        <v>13401</v>
      </c>
      <c r="E219" s="163" t="s">
        <v>428</v>
      </c>
      <c r="F219" s="165" t="s">
        <v>13402</v>
      </c>
    </row>
    <row r="220" spans="1:6">
      <c r="A220" s="161" t="s">
        <v>13403</v>
      </c>
      <c r="B220" s="162" t="s">
        <v>13404</v>
      </c>
      <c r="C220" s="161" t="s">
        <v>428</v>
      </c>
      <c r="D220" s="162" t="s">
        <v>13405</v>
      </c>
      <c r="E220" s="161" t="s">
        <v>428</v>
      </c>
      <c r="F220" s="162"/>
    </row>
    <row r="221" spans="1:6">
      <c r="A221" s="163" t="s">
        <v>13406</v>
      </c>
      <c r="B221" s="164" t="s">
        <v>13407</v>
      </c>
      <c r="C221" s="163" t="s">
        <v>428</v>
      </c>
      <c r="D221" s="165" t="s">
        <v>13398</v>
      </c>
      <c r="E221" s="163" t="s">
        <v>428</v>
      </c>
      <c r="F221" s="164"/>
    </row>
    <row r="222" spans="1:6">
      <c r="A222" s="161" t="s">
        <v>13408</v>
      </c>
      <c r="B222" s="162" t="s">
        <v>13409</v>
      </c>
      <c r="C222" s="161" t="s">
        <v>428</v>
      </c>
      <c r="D222" s="171" t="s">
        <v>11897</v>
      </c>
      <c r="E222" s="161" t="s">
        <v>428</v>
      </c>
      <c r="F222" s="162"/>
    </row>
    <row r="223" spans="1:6">
      <c r="A223" s="163" t="s">
        <v>13410</v>
      </c>
      <c r="B223" s="164" t="s">
        <v>13411</v>
      </c>
      <c r="C223" s="163" t="s">
        <v>428</v>
      </c>
      <c r="D223" s="164" t="s">
        <v>13412</v>
      </c>
      <c r="E223" s="163" t="s">
        <v>428</v>
      </c>
      <c r="F223" s="164"/>
    </row>
    <row r="224" spans="1:6">
      <c r="A224" s="161" t="s">
        <v>13413</v>
      </c>
      <c r="B224" s="162" t="s">
        <v>13414</v>
      </c>
      <c r="C224" s="161" t="s">
        <v>428</v>
      </c>
      <c r="D224" s="162" t="s">
        <v>13415</v>
      </c>
      <c r="E224" s="161" t="s">
        <v>428</v>
      </c>
      <c r="F224" s="162"/>
    </row>
    <row r="225" spans="1:6">
      <c r="A225" s="163" t="s">
        <v>13416</v>
      </c>
      <c r="B225" s="164" t="s">
        <v>13417</v>
      </c>
      <c r="C225" s="163" t="s">
        <v>428</v>
      </c>
      <c r="D225" s="165" t="s">
        <v>12900</v>
      </c>
      <c r="E225" s="163" t="s">
        <v>428</v>
      </c>
      <c r="F225" s="164"/>
    </row>
    <row r="226" spans="1:6">
      <c r="A226" s="161" t="s">
        <v>13418</v>
      </c>
      <c r="B226" s="162" t="s">
        <v>13419</v>
      </c>
      <c r="C226" s="161" t="s">
        <v>428</v>
      </c>
      <c r="D226" s="162" t="s">
        <v>11827</v>
      </c>
      <c r="E226" s="161" t="s">
        <v>428</v>
      </c>
      <c r="F226" s="162" t="s">
        <v>13420</v>
      </c>
    </row>
    <row r="227" ht="27" spans="1:6">
      <c r="A227" s="163" t="s">
        <v>13421</v>
      </c>
      <c r="B227" s="164" t="s">
        <v>13422</v>
      </c>
      <c r="C227" s="163" t="s">
        <v>428</v>
      </c>
      <c r="D227" s="165" t="s">
        <v>13423</v>
      </c>
      <c r="E227" s="163" t="s">
        <v>428</v>
      </c>
      <c r="F227" s="165" t="s">
        <v>13424</v>
      </c>
    </row>
    <row r="228" ht="27" spans="1:6">
      <c r="A228" s="161" t="s">
        <v>13425</v>
      </c>
      <c r="B228" s="162" t="s">
        <v>13426</v>
      </c>
      <c r="C228" s="161" t="s">
        <v>428</v>
      </c>
      <c r="D228" s="162" t="s">
        <v>13427</v>
      </c>
      <c r="E228" s="161" t="s">
        <v>428</v>
      </c>
      <c r="F228" s="171" t="s">
        <v>13428</v>
      </c>
    </row>
    <row r="229" spans="1:6">
      <c r="A229" s="170" t="s">
        <v>13429</v>
      </c>
      <c r="B229" s="164" t="s">
        <v>13430</v>
      </c>
      <c r="C229" s="163" t="s">
        <v>428</v>
      </c>
      <c r="D229" s="165" t="s">
        <v>13431</v>
      </c>
      <c r="E229" s="163" t="s">
        <v>428</v>
      </c>
      <c r="F229" s="164"/>
    </row>
    <row r="230" spans="1:6">
      <c r="A230" s="193" t="s">
        <v>13432</v>
      </c>
      <c r="B230" s="162" t="s">
        <v>13433</v>
      </c>
      <c r="C230" s="161" t="s">
        <v>428</v>
      </c>
      <c r="D230" s="162" t="s">
        <v>11796</v>
      </c>
      <c r="E230" s="161" t="s">
        <v>428</v>
      </c>
      <c r="F230" s="162" t="s">
        <v>13434</v>
      </c>
    </row>
    <row r="231" spans="1:6">
      <c r="A231" s="170" t="s">
        <v>13435</v>
      </c>
      <c r="B231" s="164" t="s">
        <v>13436</v>
      </c>
      <c r="C231" s="163" t="s">
        <v>428</v>
      </c>
      <c r="D231" s="164" t="s">
        <v>13437</v>
      </c>
      <c r="E231" s="163" t="s">
        <v>428</v>
      </c>
      <c r="F231" s="164" t="s">
        <v>13438</v>
      </c>
    </row>
    <row r="232" ht="27" spans="1:6">
      <c r="A232" s="193" t="s">
        <v>13439</v>
      </c>
      <c r="B232" s="162" t="s">
        <v>13440</v>
      </c>
      <c r="C232" s="161" t="s">
        <v>428</v>
      </c>
      <c r="D232" s="162" t="s">
        <v>13441</v>
      </c>
      <c r="E232" s="161" t="s">
        <v>428</v>
      </c>
      <c r="F232" s="162" t="s">
        <v>13442</v>
      </c>
    </row>
    <row r="233" spans="1:6">
      <c r="A233" s="170" t="s">
        <v>13443</v>
      </c>
      <c r="B233" s="164" t="s">
        <v>13444</v>
      </c>
      <c r="C233" s="163" t="s">
        <v>428</v>
      </c>
      <c r="D233" s="164" t="s">
        <v>13445</v>
      </c>
      <c r="E233" s="163" t="s">
        <v>428</v>
      </c>
      <c r="F233" s="164" t="s">
        <v>13446</v>
      </c>
    </row>
    <row r="234" spans="1:6">
      <c r="A234" s="193" t="s">
        <v>13447</v>
      </c>
      <c r="B234" s="162" t="s">
        <v>13448</v>
      </c>
      <c r="C234" s="193" t="s">
        <v>428</v>
      </c>
      <c r="D234" s="179" t="s">
        <v>13449</v>
      </c>
      <c r="E234" s="193" t="s">
        <v>428</v>
      </c>
      <c r="F234" s="193"/>
    </row>
    <row r="235" ht="27" spans="1:6">
      <c r="A235" s="163" t="s">
        <v>13450</v>
      </c>
      <c r="B235" s="164" t="s">
        <v>13451</v>
      </c>
      <c r="C235" s="163" t="s">
        <v>428</v>
      </c>
      <c r="D235" s="164" t="s">
        <v>13452</v>
      </c>
      <c r="E235" s="163" t="s">
        <v>428</v>
      </c>
      <c r="F235" s="164" t="s">
        <v>13453</v>
      </c>
    </row>
    <row r="236" spans="1:6">
      <c r="A236" s="161" t="s">
        <v>13454</v>
      </c>
      <c r="B236" s="162" t="s">
        <v>13455</v>
      </c>
      <c r="C236" s="161" t="s">
        <v>428</v>
      </c>
      <c r="D236" s="162" t="s">
        <v>13456</v>
      </c>
      <c r="E236" s="161" t="s">
        <v>428</v>
      </c>
      <c r="F236" s="162" t="s">
        <v>13457</v>
      </c>
    </row>
    <row r="237" spans="1:6">
      <c r="A237" s="163" t="s">
        <v>13458</v>
      </c>
      <c r="B237" s="164" t="s">
        <v>13459</v>
      </c>
      <c r="C237" s="163" t="s">
        <v>428</v>
      </c>
      <c r="D237" s="164" t="s">
        <v>13460</v>
      </c>
      <c r="E237" s="163" t="s">
        <v>428</v>
      </c>
      <c r="F237" s="164" t="s">
        <v>13461</v>
      </c>
    </row>
    <row r="238" spans="1:6">
      <c r="A238" s="161" t="s">
        <v>13462</v>
      </c>
      <c r="B238" s="162" t="s">
        <v>13463</v>
      </c>
      <c r="C238" s="161" t="s">
        <v>428</v>
      </c>
      <c r="D238" s="171" t="s">
        <v>13464</v>
      </c>
      <c r="E238" s="161" t="s">
        <v>428</v>
      </c>
      <c r="F238" s="162"/>
    </row>
    <row r="239" spans="1:6">
      <c r="A239" s="170" t="s">
        <v>13465</v>
      </c>
      <c r="B239" s="164" t="s">
        <v>13466</v>
      </c>
      <c r="C239" s="163" t="s">
        <v>428</v>
      </c>
      <c r="D239" s="165" t="s">
        <v>13467</v>
      </c>
      <c r="E239" s="163" t="s">
        <v>428</v>
      </c>
      <c r="F239" s="164" t="s">
        <v>13468</v>
      </c>
    </row>
    <row r="240" spans="1:6">
      <c r="A240" s="193" t="s">
        <v>13469</v>
      </c>
      <c r="B240" s="162" t="s">
        <v>13470</v>
      </c>
      <c r="C240" s="161" t="s">
        <v>428</v>
      </c>
      <c r="D240" s="162" t="s">
        <v>13471</v>
      </c>
      <c r="E240" s="161" t="s">
        <v>428</v>
      </c>
      <c r="F240" s="162" t="s">
        <v>13472</v>
      </c>
    </row>
    <row r="241" ht="40.5" spans="1:6">
      <c r="A241" s="163" t="s">
        <v>13473</v>
      </c>
      <c r="B241" s="164" t="s">
        <v>13474</v>
      </c>
      <c r="C241" s="163" t="s">
        <v>428</v>
      </c>
      <c r="D241" s="164" t="s">
        <v>13475</v>
      </c>
      <c r="E241" s="163" t="s">
        <v>428</v>
      </c>
      <c r="F241" s="164" t="s">
        <v>13476</v>
      </c>
    </row>
    <row r="242" spans="1:6">
      <c r="A242" s="193" t="s">
        <v>13477</v>
      </c>
      <c r="B242" s="162" t="s">
        <v>13478</v>
      </c>
      <c r="C242" s="161" t="s">
        <v>428</v>
      </c>
      <c r="D242" s="162" t="s">
        <v>11879</v>
      </c>
      <c r="E242" s="161" t="s">
        <v>428</v>
      </c>
      <c r="F242" s="162" t="s">
        <v>13479</v>
      </c>
    </row>
    <row r="243" spans="1:6">
      <c r="A243" s="163" t="s">
        <v>13480</v>
      </c>
      <c r="B243" s="164" t="s">
        <v>13481</v>
      </c>
      <c r="C243" s="163" t="s">
        <v>428</v>
      </c>
      <c r="D243" s="164" t="s">
        <v>13482</v>
      </c>
      <c r="E243" s="163" t="s">
        <v>428</v>
      </c>
      <c r="F243" s="164" t="s">
        <v>13483</v>
      </c>
    </row>
    <row r="244" spans="1:6">
      <c r="A244" s="161" t="s">
        <v>13484</v>
      </c>
      <c r="B244" s="162" t="s">
        <v>13485</v>
      </c>
      <c r="C244" s="161" t="s">
        <v>428</v>
      </c>
      <c r="D244" s="162" t="s">
        <v>13486</v>
      </c>
      <c r="E244" s="161" t="s">
        <v>428</v>
      </c>
      <c r="F244" s="162"/>
    </row>
    <row r="245" ht="27" spans="1:6">
      <c r="A245" s="163" t="s">
        <v>13487</v>
      </c>
      <c r="B245" s="164" t="s">
        <v>13488</v>
      </c>
      <c r="C245" s="163" t="s">
        <v>428</v>
      </c>
      <c r="D245" s="164" t="s">
        <v>13489</v>
      </c>
      <c r="E245" s="163" t="s">
        <v>428</v>
      </c>
      <c r="F245" s="165" t="s">
        <v>13490</v>
      </c>
    </row>
    <row r="246" spans="1:6">
      <c r="A246" s="193" t="s">
        <v>13491</v>
      </c>
      <c r="B246" s="162" t="s">
        <v>13492</v>
      </c>
      <c r="C246" s="161" t="s">
        <v>428</v>
      </c>
      <c r="D246" s="171" t="s">
        <v>13493</v>
      </c>
      <c r="E246" s="161" t="s">
        <v>428</v>
      </c>
      <c r="F246" s="162"/>
    </row>
    <row r="247" spans="1:6">
      <c r="A247" s="163" t="s">
        <v>13494</v>
      </c>
      <c r="B247" s="164" t="s">
        <v>13495</v>
      </c>
      <c r="C247" s="163" t="s">
        <v>428</v>
      </c>
      <c r="D247" s="164" t="s">
        <v>12378</v>
      </c>
      <c r="E247" s="163"/>
      <c r="F247" s="164" t="s">
        <v>13496</v>
      </c>
    </row>
    <row r="248" spans="1:6">
      <c r="A248" s="161" t="s">
        <v>13497</v>
      </c>
      <c r="B248" s="162" t="s">
        <v>13498</v>
      </c>
      <c r="C248" s="161" t="s">
        <v>428</v>
      </c>
      <c r="D248" s="162" t="s">
        <v>13499</v>
      </c>
      <c r="E248" s="161" t="s">
        <v>428</v>
      </c>
      <c r="F248" s="162" t="s">
        <v>13500</v>
      </c>
    </row>
    <row r="249" ht="27" spans="1:6">
      <c r="A249" s="163" t="s">
        <v>13501</v>
      </c>
      <c r="B249" s="164" t="s">
        <v>13502</v>
      </c>
      <c r="C249" s="163" t="s">
        <v>428</v>
      </c>
      <c r="D249" s="164" t="s">
        <v>13503</v>
      </c>
      <c r="E249" s="163" t="s">
        <v>428</v>
      </c>
      <c r="F249" s="164" t="s">
        <v>13504</v>
      </c>
    </row>
    <row r="250" spans="1:6">
      <c r="A250" s="161" t="s">
        <v>13505</v>
      </c>
      <c r="B250" s="162" t="s">
        <v>13506</v>
      </c>
      <c r="C250" s="161" t="s">
        <v>428</v>
      </c>
      <c r="D250" s="162" t="s">
        <v>13507</v>
      </c>
      <c r="E250" s="161"/>
      <c r="F250" s="162"/>
    </row>
    <row r="251" ht="27" spans="1:6">
      <c r="A251" s="170" t="s">
        <v>1420</v>
      </c>
      <c r="B251" s="164" t="s">
        <v>13508</v>
      </c>
      <c r="C251" s="163" t="s">
        <v>428</v>
      </c>
      <c r="D251" s="210" t="s">
        <v>10680</v>
      </c>
      <c r="E251" s="163" t="s">
        <v>428</v>
      </c>
      <c r="F251" s="164" t="s">
        <v>13509</v>
      </c>
    </row>
    <row r="252" ht="27" spans="1:6">
      <c r="A252" s="161" t="s">
        <v>13510</v>
      </c>
      <c r="B252" s="162" t="s">
        <v>13511</v>
      </c>
      <c r="C252" s="161" t="s">
        <v>428</v>
      </c>
      <c r="D252" s="162" t="s">
        <v>13512</v>
      </c>
      <c r="E252" s="161" t="s">
        <v>7723</v>
      </c>
      <c r="F252" s="162" t="s">
        <v>13513</v>
      </c>
    </row>
    <row r="253" ht="27" spans="1:6">
      <c r="A253" s="163" t="s">
        <v>13514</v>
      </c>
      <c r="B253" s="164" t="s">
        <v>13515</v>
      </c>
      <c r="C253" s="163" t="s">
        <v>428</v>
      </c>
      <c r="D253" s="164" t="s">
        <v>13516</v>
      </c>
      <c r="E253" s="163" t="s">
        <v>428</v>
      </c>
      <c r="F253" s="164" t="s">
        <v>13517</v>
      </c>
    </row>
    <row r="254" ht="27" spans="1:6">
      <c r="A254" s="161" t="s">
        <v>13514</v>
      </c>
      <c r="B254" s="162" t="s">
        <v>13515</v>
      </c>
      <c r="C254" s="161" t="s">
        <v>428</v>
      </c>
      <c r="D254" s="162" t="s">
        <v>13516</v>
      </c>
      <c r="E254" s="161" t="s">
        <v>428</v>
      </c>
      <c r="F254" s="162" t="s">
        <v>13518</v>
      </c>
    </row>
    <row r="255" spans="1:6">
      <c r="A255" s="163" t="s">
        <v>13519</v>
      </c>
      <c r="B255" s="164" t="s">
        <v>13520</v>
      </c>
      <c r="C255" s="163" t="s">
        <v>428</v>
      </c>
      <c r="D255" s="164" t="s">
        <v>13521</v>
      </c>
      <c r="E255" s="163" t="s">
        <v>428</v>
      </c>
      <c r="F255" s="164" t="s">
        <v>13522</v>
      </c>
    </row>
    <row r="256" spans="1:6">
      <c r="A256" s="161" t="s">
        <v>13519</v>
      </c>
      <c r="B256" s="162" t="s">
        <v>13523</v>
      </c>
      <c r="C256" s="161" t="s">
        <v>428</v>
      </c>
      <c r="D256" s="162" t="s">
        <v>13521</v>
      </c>
      <c r="E256" s="161" t="s">
        <v>428</v>
      </c>
      <c r="F256" s="162" t="s">
        <v>13524</v>
      </c>
    </row>
    <row r="257" ht="27" spans="1:6">
      <c r="A257" s="163" t="s">
        <v>13525</v>
      </c>
      <c r="B257" s="164" t="s">
        <v>13526</v>
      </c>
      <c r="C257" s="163" t="s">
        <v>428</v>
      </c>
      <c r="D257" s="164" t="s">
        <v>13527</v>
      </c>
      <c r="E257" s="163" t="s">
        <v>428</v>
      </c>
      <c r="F257" s="164"/>
    </row>
    <row r="258" ht="27" spans="1:6">
      <c r="A258" s="161" t="s">
        <v>13528</v>
      </c>
      <c r="B258" s="162" t="s">
        <v>13529</v>
      </c>
      <c r="C258" s="161" t="s">
        <v>428</v>
      </c>
      <c r="D258" s="162" t="s">
        <v>13530</v>
      </c>
      <c r="E258" s="161" t="s">
        <v>428</v>
      </c>
      <c r="F258" s="162" t="s">
        <v>13517</v>
      </c>
    </row>
    <row r="259" ht="27" spans="1:6">
      <c r="A259" s="163" t="s">
        <v>13528</v>
      </c>
      <c r="B259" s="164" t="s">
        <v>13529</v>
      </c>
      <c r="C259" s="163" t="s">
        <v>428</v>
      </c>
      <c r="D259" s="164" t="s">
        <v>13530</v>
      </c>
      <c r="E259" s="163" t="s">
        <v>428</v>
      </c>
      <c r="F259" s="164" t="s">
        <v>13531</v>
      </c>
    </row>
    <row r="260" ht="27" spans="1:6">
      <c r="A260" s="161" t="s">
        <v>13532</v>
      </c>
      <c r="B260" s="162" t="s">
        <v>13533</v>
      </c>
      <c r="C260" s="161" t="s">
        <v>428</v>
      </c>
      <c r="D260" s="162" t="s">
        <v>13534</v>
      </c>
      <c r="E260" s="161" t="s">
        <v>428</v>
      </c>
      <c r="F260" s="162" t="s">
        <v>13535</v>
      </c>
    </row>
    <row r="261" ht="27" spans="1:6">
      <c r="A261" s="163" t="s">
        <v>13536</v>
      </c>
      <c r="B261" s="164" t="s">
        <v>13537</v>
      </c>
      <c r="C261" s="163" t="s">
        <v>428</v>
      </c>
      <c r="D261" s="164" t="s">
        <v>13538</v>
      </c>
      <c r="E261" s="163" t="s">
        <v>428</v>
      </c>
      <c r="F261" s="164" t="s">
        <v>13535</v>
      </c>
    </row>
    <row r="262" ht="40.5" spans="1:6">
      <c r="A262" s="161" t="s">
        <v>9209</v>
      </c>
      <c r="B262" s="162" t="s">
        <v>13539</v>
      </c>
      <c r="C262" s="161" t="s">
        <v>428</v>
      </c>
      <c r="D262" s="162" t="s">
        <v>13540</v>
      </c>
      <c r="E262" s="161" t="s">
        <v>428</v>
      </c>
      <c r="F262" s="162" t="s">
        <v>13541</v>
      </c>
    </row>
    <row r="263" ht="27" spans="1:6">
      <c r="A263" s="163" t="s">
        <v>13542</v>
      </c>
      <c r="B263" s="164" t="s">
        <v>13543</v>
      </c>
      <c r="C263" s="163" t="s">
        <v>428</v>
      </c>
      <c r="D263" s="164" t="s">
        <v>13544</v>
      </c>
      <c r="E263" s="163" t="s">
        <v>12871</v>
      </c>
      <c r="F263" s="164" t="s">
        <v>13518</v>
      </c>
    </row>
    <row r="264" ht="27" spans="1:6">
      <c r="A264" s="161" t="s">
        <v>13542</v>
      </c>
      <c r="B264" s="162" t="s">
        <v>13543</v>
      </c>
      <c r="C264" s="161" t="s">
        <v>428</v>
      </c>
      <c r="D264" s="162" t="s">
        <v>13544</v>
      </c>
      <c r="E264" s="161" t="s">
        <v>12871</v>
      </c>
      <c r="F264" s="162" t="s">
        <v>13531</v>
      </c>
    </row>
    <row r="265" ht="27" spans="1:6">
      <c r="A265" s="163" t="s">
        <v>13545</v>
      </c>
      <c r="B265" s="164" t="s">
        <v>13546</v>
      </c>
      <c r="C265" s="163" t="s">
        <v>428</v>
      </c>
      <c r="D265" s="201" t="s">
        <v>13547</v>
      </c>
      <c r="E265" s="163" t="s">
        <v>428</v>
      </c>
      <c r="F265" s="164" t="s">
        <v>13518</v>
      </c>
    </row>
    <row r="266" ht="27" spans="1:6">
      <c r="A266" s="161" t="s">
        <v>13545</v>
      </c>
      <c r="B266" s="162" t="s">
        <v>13546</v>
      </c>
      <c r="C266" s="161" t="s">
        <v>428</v>
      </c>
      <c r="D266" s="194" t="s">
        <v>13547</v>
      </c>
      <c r="E266" s="161" t="s">
        <v>428</v>
      </c>
      <c r="F266" s="162" t="s">
        <v>13531</v>
      </c>
    </row>
    <row r="267" ht="27" spans="1:6">
      <c r="A267" s="163" t="s">
        <v>13548</v>
      </c>
      <c r="B267" s="164" t="s">
        <v>13546</v>
      </c>
      <c r="C267" s="163" t="s">
        <v>428</v>
      </c>
      <c r="D267" s="164" t="s">
        <v>13549</v>
      </c>
      <c r="E267" s="163" t="s">
        <v>428</v>
      </c>
      <c r="F267" s="164" t="s">
        <v>13550</v>
      </c>
    </row>
    <row r="268" ht="27" spans="1:6">
      <c r="A268" s="161" t="s">
        <v>13551</v>
      </c>
      <c r="B268" s="162" t="s">
        <v>13552</v>
      </c>
      <c r="C268" s="161" t="s">
        <v>428</v>
      </c>
      <c r="D268" s="162" t="s">
        <v>13553</v>
      </c>
      <c r="E268" s="161" t="s">
        <v>428</v>
      </c>
      <c r="F268" s="162" t="s">
        <v>13550</v>
      </c>
    </row>
    <row r="269" spans="1:6">
      <c r="A269" s="163" t="s">
        <v>13554</v>
      </c>
      <c r="B269" s="164" t="s">
        <v>13555</v>
      </c>
      <c r="C269" s="163" t="s">
        <v>428</v>
      </c>
      <c r="D269" s="164" t="s">
        <v>13556</v>
      </c>
      <c r="E269" s="163" t="s">
        <v>12871</v>
      </c>
      <c r="F269" s="164" t="s">
        <v>13557</v>
      </c>
    </row>
    <row r="270" ht="27" spans="1:6">
      <c r="A270" s="161" t="s">
        <v>13558</v>
      </c>
      <c r="B270" s="162" t="s">
        <v>13559</v>
      </c>
      <c r="C270" s="161" t="s">
        <v>428</v>
      </c>
      <c r="D270" s="162" t="s">
        <v>13560</v>
      </c>
      <c r="E270" s="161" t="s">
        <v>428</v>
      </c>
      <c r="F270" s="162"/>
    </row>
    <row r="271" spans="1:6">
      <c r="A271" s="163" t="s">
        <v>13561</v>
      </c>
      <c r="B271" s="164" t="s">
        <v>13562</v>
      </c>
      <c r="C271" s="163" t="s">
        <v>428</v>
      </c>
      <c r="D271" s="164" t="s">
        <v>13563</v>
      </c>
      <c r="E271" s="163" t="s">
        <v>12871</v>
      </c>
      <c r="F271" s="164" t="s">
        <v>13557</v>
      </c>
    </row>
    <row r="272" ht="27" spans="1:6">
      <c r="A272" s="161" t="s">
        <v>13564</v>
      </c>
      <c r="B272" s="162" t="s">
        <v>13565</v>
      </c>
      <c r="C272" s="161" t="s">
        <v>428</v>
      </c>
      <c r="D272" s="162" t="s">
        <v>13566</v>
      </c>
      <c r="E272" s="161" t="s">
        <v>428</v>
      </c>
      <c r="F272" s="162"/>
    </row>
    <row r="273" spans="1:6">
      <c r="A273" s="170" t="s">
        <v>13567</v>
      </c>
      <c r="B273" s="164" t="s">
        <v>13568</v>
      </c>
      <c r="C273" s="163" t="s">
        <v>428</v>
      </c>
      <c r="D273" s="164" t="s">
        <v>13569</v>
      </c>
      <c r="E273" s="163" t="s">
        <v>12871</v>
      </c>
      <c r="F273" s="164" t="s">
        <v>13557</v>
      </c>
    </row>
    <row r="274" ht="27" spans="1:6">
      <c r="A274" s="161" t="s">
        <v>13570</v>
      </c>
      <c r="B274" s="162" t="s">
        <v>13571</v>
      </c>
      <c r="C274" s="161" t="s">
        <v>428</v>
      </c>
      <c r="D274" s="162" t="s">
        <v>13572</v>
      </c>
      <c r="E274" s="161" t="s">
        <v>428</v>
      </c>
      <c r="F274" s="162"/>
    </row>
    <row r="275" spans="1:6">
      <c r="A275" s="163" t="s">
        <v>13573</v>
      </c>
      <c r="B275" s="164" t="s">
        <v>13574</v>
      </c>
      <c r="C275" s="163" t="s">
        <v>428</v>
      </c>
      <c r="D275" s="201" t="s">
        <v>13575</v>
      </c>
      <c r="E275" s="163" t="s">
        <v>428</v>
      </c>
      <c r="F275" s="164"/>
    </row>
    <row r="276" spans="1:6">
      <c r="A276" s="161" t="s">
        <v>13573</v>
      </c>
      <c r="B276" s="162" t="s">
        <v>13576</v>
      </c>
      <c r="C276" s="161" t="s">
        <v>428</v>
      </c>
      <c r="D276" s="194" t="s">
        <v>13575</v>
      </c>
      <c r="E276" s="161" t="s">
        <v>428</v>
      </c>
      <c r="F276" s="162"/>
    </row>
    <row r="277" spans="1:6">
      <c r="A277" s="163" t="s">
        <v>13573</v>
      </c>
      <c r="B277" s="164" t="s">
        <v>13577</v>
      </c>
      <c r="C277" s="163" t="s">
        <v>428</v>
      </c>
      <c r="D277" s="201" t="s">
        <v>13575</v>
      </c>
      <c r="E277" s="163" t="s">
        <v>428</v>
      </c>
      <c r="F277" s="164"/>
    </row>
    <row r="278" spans="1:6">
      <c r="A278" s="161" t="s">
        <v>5936</v>
      </c>
      <c r="B278" s="162" t="s">
        <v>13578</v>
      </c>
      <c r="C278" s="161" t="s">
        <v>428</v>
      </c>
      <c r="D278" s="162" t="s">
        <v>13579</v>
      </c>
      <c r="E278" s="161" t="s">
        <v>428</v>
      </c>
      <c r="F278" s="162" t="s">
        <v>13580</v>
      </c>
    </row>
    <row r="279" spans="1:6">
      <c r="A279" s="163" t="s">
        <v>5940</v>
      </c>
      <c r="B279" s="164" t="s">
        <v>13581</v>
      </c>
      <c r="C279" s="163" t="s">
        <v>428</v>
      </c>
      <c r="D279" s="164" t="s">
        <v>13579</v>
      </c>
      <c r="E279" s="163" t="s">
        <v>428</v>
      </c>
      <c r="F279" s="164" t="s">
        <v>13580</v>
      </c>
    </row>
    <row r="280" spans="1:6">
      <c r="A280" s="161" t="s">
        <v>5943</v>
      </c>
      <c r="B280" s="162" t="s">
        <v>13582</v>
      </c>
      <c r="C280" s="161" t="s">
        <v>428</v>
      </c>
      <c r="D280" s="162" t="s">
        <v>13579</v>
      </c>
      <c r="E280" s="161" t="s">
        <v>428</v>
      </c>
      <c r="F280" s="162" t="s">
        <v>13580</v>
      </c>
    </row>
    <row r="281" spans="1:6">
      <c r="A281" s="163" t="s">
        <v>5946</v>
      </c>
      <c r="B281" s="164" t="s">
        <v>13583</v>
      </c>
      <c r="C281" s="163" t="s">
        <v>428</v>
      </c>
      <c r="D281" s="164" t="s">
        <v>13579</v>
      </c>
      <c r="E281" s="163"/>
      <c r="F281" s="164" t="s">
        <v>13580</v>
      </c>
    </row>
    <row r="282" ht="27" spans="1:6">
      <c r="A282" s="161" t="s">
        <v>13584</v>
      </c>
      <c r="B282" s="162" t="s">
        <v>13585</v>
      </c>
      <c r="C282" s="168">
        <v>1000</v>
      </c>
      <c r="D282" s="162" t="s">
        <v>13586</v>
      </c>
      <c r="E282" s="161" t="s">
        <v>12871</v>
      </c>
      <c r="F282" s="171" t="s">
        <v>13587</v>
      </c>
    </row>
    <row r="283" ht="27" spans="1:6">
      <c r="A283" s="163" t="s">
        <v>13588</v>
      </c>
      <c r="B283" s="164" t="s">
        <v>13589</v>
      </c>
      <c r="C283" s="163" t="s">
        <v>428</v>
      </c>
      <c r="D283" s="165" t="s">
        <v>13374</v>
      </c>
      <c r="E283" s="163" t="s">
        <v>7723</v>
      </c>
      <c r="F283" s="164" t="s">
        <v>13590</v>
      </c>
    </row>
    <row r="284" spans="1:6">
      <c r="A284" s="161" t="s">
        <v>13591</v>
      </c>
      <c r="B284" s="162" t="s">
        <v>13592</v>
      </c>
      <c r="C284" s="161" t="s">
        <v>428</v>
      </c>
      <c r="D284" s="171" t="s">
        <v>13374</v>
      </c>
      <c r="E284" s="161" t="s">
        <v>428</v>
      </c>
      <c r="F284" s="162"/>
    </row>
    <row r="285" ht="27" spans="1:6">
      <c r="A285" s="163" t="s">
        <v>13593</v>
      </c>
      <c r="B285" s="164" t="s">
        <v>13594</v>
      </c>
      <c r="C285" s="163" t="s">
        <v>428</v>
      </c>
      <c r="D285" s="164" t="s">
        <v>13595</v>
      </c>
      <c r="E285" s="163" t="s">
        <v>428</v>
      </c>
      <c r="F285" s="165" t="s">
        <v>13596</v>
      </c>
    </row>
    <row r="286" ht="27" spans="1:6">
      <c r="A286" s="161" t="s">
        <v>13597</v>
      </c>
      <c r="B286" s="162" t="s">
        <v>13598</v>
      </c>
      <c r="C286" s="161" t="s">
        <v>428</v>
      </c>
      <c r="D286" s="162" t="s">
        <v>12309</v>
      </c>
      <c r="E286" s="161" t="s">
        <v>428</v>
      </c>
      <c r="F286" s="162" t="s">
        <v>13599</v>
      </c>
    </row>
    <row r="287" ht="27" spans="1:6">
      <c r="A287" s="163" t="s">
        <v>5065</v>
      </c>
      <c r="B287" s="164" t="s">
        <v>13600</v>
      </c>
      <c r="C287" s="163">
        <v>500</v>
      </c>
      <c r="D287" s="165" t="s">
        <v>13601</v>
      </c>
      <c r="E287" s="163" t="s">
        <v>428</v>
      </c>
      <c r="F287" s="165" t="s">
        <v>13602</v>
      </c>
    </row>
    <row r="288" ht="27" spans="1:6">
      <c r="A288" s="161" t="s">
        <v>13603</v>
      </c>
      <c r="B288" s="162" t="s">
        <v>13604</v>
      </c>
      <c r="C288" s="161" t="s">
        <v>428</v>
      </c>
      <c r="D288" s="162" t="s">
        <v>13605</v>
      </c>
      <c r="E288" s="161" t="s">
        <v>428</v>
      </c>
      <c r="F288" s="171" t="s">
        <v>13606</v>
      </c>
    </row>
    <row r="289" spans="1:6">
      <c r="A289" s="191" t="s">
        <v>13607</v>
      </c>
      <c r="B289" s="192" t="s">
        <v>13608</v>
      </c>
      <c r="C289" s="163" t="s">
        <v>428</v>
      </c>
      <c r="D289" s="192" t="s">
        <v>10680</v>
      </c>
      <c r="E289" s="163" t="s">
        <v>428</v>
      </c>
      <c r="F289" s="192"/>
    </row>
    <row r="290" spans="1:6">
      <c r="A290" s="161" t="s">
        <v>13609</v>
      </c>
      <c r="B290" s="162" t="s">
        <v>13610</v>
      </c>
      <c r="C290" s="161" t="s">
        <v>428</v>
      </c>
      <c r="D290" s="171" t="s">
        <v>13611</v>
      </c>
      <c r="E290" s="161" t="s">
        <v>428</v>
      </c>
      <c r="F290" s="162"/>
    </row>
    <row r="291" spans="1:6">
      <c r="A291" s="163" t="s">
        <v>13612</v>
      </c>
      <c r="B291" s="164" t="s">
        <v>13613</v>
      </c>
      <c r="C291" s="163" t="s">
        <v>428</v>
      </c>
      <c r="D291" s="164" t="s">
        <v>13614</v>
      </c>
      <c r="E291" s="163" t="s">
        <v>428</v>
      </c>
      <c r="F291" s="165" t="s">
        <v>13615</v>
      </c>
    </row>
    <row r="292" spans="1:6">
      <c r="A292" s="193" t="s">
        <v>13616</v>
      </c>
      <c r="B292" s="162" t="s">
        <v>13617</v>
      </c>
      <c r="C292" s="161" t="s">
        <v>428</v>
      </c>
      <c r="D292" s="171" t="s">
        <v>13618</v>
      </c>
      <c r="E292" s="161" t="s">
        <v>7723</v>
      </c>
      <c r="F292" s="162" t="s">
        <v>13619</v>
      </c>
    </row>
    <row r="293" spans="1:6">
      <c r="A293" s="163" t="s">
        <v>13620</v>
      </c>
      <c r="B293" s="164" t="s">
        <v>13621</v>
      </c>
      <c r="C293" s="163" t="s">
        <v>428</v>
      </c>
      <c r="D293" s="164" t="s">
        <v>13344</v>
      </c>
      <c r="E293" s="163" t="s">
        <v>428</v>
      </c>
      <c r="F293" s="165" t="s">
        <v>13622</v>
      </c>
    </row>
    <row r="294" ht="27" spans="1:6">
      <c r="A294" s="211" t="s">
        <v>13623</v>
      </c>
      <c r="B294" s="162" t="s">
        <v>13624</v>
      </c>
      <c r="C294" s="161" t="s">
        <v>428</v>
      </c>
      <c r="D294" s="162" t="s">
        <v>13625</v>
      </c>
      <c r="E294" s="161" t="s">
        <v>428</v>
      </c>
      <c r="F294" s="171" t="s">
        <v>13626</v>
      </c>
    </row>
    <row r="295" ht="27" spans="1:6">
      <c r="A295" s="167" t="s">
        <v>13627</v>
      </c>
      <c r="B295" s="164" t="s">
        <v>13628</v>
      </c>
      <c r="C295" s="163" t="s">
        <v>428</v>
      </c>
      <c r="D295" s="165" t="s">
        <v>13629</v>
      </c>
      <c r="E295" s="163" t="s">
        <v>428</v>
      </c>
      <c r="F295" s="164" t="s">
        <v>13630</v>
      </c>
    </row>
    <row r="296" ht="27" spans="1:6">
      <c r="A296" s="211" t="s">
        <v>8837</v>
      </c>
      <c r="B296" s="162" t="s">
        <v>13631</v>
      </c>
      <c r="C296" s="161" t="s">
        <v>428</v>
      </c>
      <c r="D296" s="171" t="s">
        <v>13632</v>
      </c>
      <c r="E296" s="161" t="s">
        <v>428</v>
      </c>
      <c r="F296" s="171" t="s">
        <v>13633</v>
      </c>
    </row>
    <row r="297" ht="27" spans="1:6">
      <c r="A297" s="163" t="s">
        <v>13634</v>
      </c>
      <c r="B297" s="164" t="s">
        <v>13635</v>
      </c>
      <c r="C297" s="163" t="s">
        <v>428</v>
      </c>
      <c r="D297" s="164" t="s">
        <v>13636</v>
      </c>
      <c r="E297" s="163" t="s">
        <v>428</v>
      </c>
      <c r="F297" s="164" t="s">
        <v>13637</v>
      </c>
    </row>
    <row r="298" spans="1:6">
      <c r="A298" s="161" t="s">
        <v>13638</v>
      </c>
      <c r="B298" s="162" t="s">
        <v>13639</v>
      </c>
      <c r="C298" s="161" t="s">
        <v>428</v>
      </c>
      <c r="D298" s="162" t="s">
        <v>12736</v>
      </c>
      <c r="E298" s="161" t="s">
        <v>428</v>
      </c>
      <c r="F298" s="171" t="s">
        <v>13640</v>
      </c>
    </row>
    <row r="299" spans="1:6">
      <c r="A299" s="191" t="s">
        <v>13641</v>
      </c>
      <c r="B299" s="192" t="s">
        <v>13642</v>
      </c>
      <c r="C299" s="163" t="s">
        <v>428</v>
      </c>
      <c r="D299" s="192" t="s">
        <v>13643</v>
      </c>
      <c r="E299" s="163" t="s">
        <v>428</v>
      </c>
      <c r="F299" s="192"/>
    </row>
    <row r="300" spans="1:6">
      <c r="A300" s="193" t="s">
        <v>13644</v>
      </c>
      <c r="B300" s="162" t="s">
        <v>13645</v>
      </c>
      <c r="C300" s="161" t="s">
        <v>428</v>
      </c>
      <c r="D300" s="171" t="s">
        <v>13646</v>
      </c>
      <c r="E300" s="161" t="s">
        <v>428</v>
      </c>
      <c r="F300" s="162"/>
    </row>
    <row r="301" spans="1:6">
      <c r="A301" s="163" t="s">
        <v>13647</v>
      </c>
      <c r="B301" s="164" t="s">
        <v>13648</v>
      </c>
      <c r="C301" s="163" t="s">
        <v>428</v>
      </c>
      <c r="D301" s="164" t="s">
        <v>13649</v>
      </c>
      <c r="E301" s="163" t="s">
        <v>428</v>
      </c>
      <c r="F301" s="165" t="s">
        <v>13260</v>
      </c>
    </row>
    <row r="302" spans="1:6">
      <c r="A302" s="161" t="s">
        <v>13647</v>
      </c>
      <c r="B302" s="162" t="s">
        <v>13648</v>
      </c>
      <c r="C302" s="161" t="s">
        <v>428</v>
      </c>
      <c r="D302" s="162" t="s">
        <v>13649</v>
      </c>
      <c r="E302" s="161" t="s">
        <v>428</v>
      </c>
      <c r="F302" s="171" t="s">
        <v>13260</v>
      </c>
    </row>
    <row r="303" spans="1:6">
      <c r="A303" s="163" t="s">
        <v>13650</v>
      </c>
      <c r="B303" s="164" t="s">
        <v>13651</v>
      </c>
      <c r="C303" s="163" t="s">
        <v>428</v>
      </c>
      <c r="D303" s="164" t="s">
        <v>13652</v>
      </c>
      <c r="E303" s="163" t="s">
        <v>428</v>
      </c>
      <c r="F303" s="164" t="s">
        <v>13653</v>
      </c>
    </row>
    <row r="304" spans="1:6">
      <c r="A304" s="161" t="s">
        <v>13654</v>
      </c>
      <c r="B304" s="162" t="s">
        <v>13655</v>
      </c>
      <c r="C304" s="161" t="s">
        <v>428</v>
      </c>
      <c r="D304" s="162" t="s">
        <v>13285</v>
      </c>
      <c r="E304" s="161" t="s">
        <v>428</v>
      </c>
      <c r="F304" s="162"/>
    </row>
    <row r="305" spans="1:6">
      <c r="A305" s="163" t="s">
        <v>13656</v>
      </c>
      <c r="B305" s="164" t="s">
        <v>13657</v>
      </c>
      <c r="C305" s="163" t="s">
        <v>428</v>
      </c>
      <c r="D305" s="164" t="s">
        <v>13652</v>
      </c>
      <c r="E305" s="163" t="s">
        <v>428</v>
      </c>
      <c r="F305" s="164"/>
    </row>
    <row r="306" spans="1:6">
      <c r="A306" s="161" t="s">
        <v>13658</v>
      </c>
      <c r="B306" s="162" t="s">
        <v>13659</v>
      </c>
      <c r="C306" s="161" t="s">
        <v>428</v>
      </c>
      <c r="D306" s="162" t="s">
        <v>13652</v>
      </c>
      <c r="E306" s="161" t="s">
        <v>428</v>
      </c>
      <c r="F306" s="162"/>
    </row>
    <row r="307" spans="1:6">
      <c r="A307" s="163" t="s">
        <v>13660</v>
      </c>
      <c r="B307" s="164" t="s">
        <v>13661</v>
      </c>
      <c r="C307" s="163" t="s">
        <v>428</v>
      </c>
      <c r="D307" s="164" t="s">
        <v>12102</v>
      </c>
      <c r="E307" s="163" t="s">
        <v>428</v>
      </c>
      <c r="F307" s="164"/>
    </row>
    <row r="308" spans="1:6">
      <c r="A308" s="161" t="s">
        <v>13662</v>
      </c>
      <c r="B308" s="162" t="s">
        <v>13663</v>
      </c>
      <c r="C308" s="161" t="s">
        <v>428</v>
      </c>
      <c r="D308" s="162" t="s">
        <v>12102</v>
      </c>
      <c r="E308" s="161" t="s">
        <v>428</v>
      </c>
      <c r="F308" s="162"/>
    </row>
    <row r="309" spans="1:6">
      <c r="A309" s="163" t="s">
        <v>13664</v>
      </c>
      <c r="B309" s="164" t="s">
        <v>13665</v>
      </c>
      <c r="C309" s="163" t="s">
        <v>428</v>
      </c>
      <c r="D309" s="164" t="s">
        <v>12102</v>
      </c>
      <c r="E309" s="163" t="s">
        <v>428</v>
      </c>
      <c r="F309" s="164"/>
    </row>
    <row r="310" spans="1:6">
      <c r="A310" s="161" t="s">
        <v>13666</v>
      </c>
      <c r="B310" s="162" t="s">
        <v>13667</v>
      </c>
      <c r="C310" s="161" t="s">
        <v>428</v>
      </c>
      <c r="D310" s="162" t="s">
        <v>12102</v>
      </c>
      <c r="E310" s="161" t="s">
        <v>428</v>
      </c>
      <c r="F310" s="162"/>
    </row>
    <row r="311" spans="1:6">
      <c r="A311" s="163" t="s">
        <v>13668</v>
      </c>
      <c r="B311" s="164" t="s">
        <v>13669</v>
      </c>
      <c r="C311" s="163" t="s">
        <v>428</v>
      </c>
      <c r="D311" s="164" t="s">
        <v>13285</v>
      </c>
      <c r="E311" s="163" t="s">
        <v>428</v>
      </c>
      <c r="F311" s="164"/>
    </row>
    <row r="312" spans="1:6">
      <c r="A312" s="161" t="s">
        <v>13670</v>
      </c>
      <c r="B312" s="162" t="s">
        <v>13671</v>
      </c>
      <c r="C312" s="161" t="s">
        <v>428</v>
      </c>
      <c r="D312" s="162" t="s">
        <v>12736</v>
      </c>
      <c r="E312" s="161" t="s">
        <v>428</v>
      </c>
      <c r="F312" s="162"/>
    </row>
    <row r="313" spans="1:6">
      <c r="A313" s="163" t="s">
        <v>13672</v>
      </c>
      <c r="B313" s="164" t="s">
        <v>13673</v>
      </c>
      <c r="C313" s="163" t="s">
        <v>428</v>
      </c>
      <c r="D313" s="164" t="s">
        <v>12736</v>
      </c>
      <c r="E313" s="163" t="s">
        <v>428</v>
      </c>
      <c r="F313" s="164"/>
    </row>
    <row r="314" spans="1:6">
      <c r="A314" s="161" t="s">
        <v>13674</v>
      </c>
      <c r="B314" s="162" t="s">
        <v>13675</v>
      </c>
      <c r="C314" s="161" t="s">
        <v>428</v>
      </c>
      <c r="D314" s="162" t="s">
        <v>12736</v>
      </c>
      <c r="E314" s="161" t="s">
        <v>428</v>
      </c>
      <c r="F314" s="162"/>
    </row>
    <row r="315" spans="1:6">
      <c r="A315" s="163" t="s">
        <v>13676</v>
      </c>
      <c r="B315" s="164" t="s">
        <v>13677</v>
      </c>
      <c r="C315" s="163" t="s">
        <v>428</v>
      </c>
      <c r="D315" s="164" t="s">
        <v>12736</v>
      </c>
      <c r="E315" s="163" t="s">
        <v>428</v>
      </c>
      <c r="F315" s="164"/>
    </row>
    <row r="316" spans="1:6">
      <c r="A316" s="161" t="s">
        <v>13678</v>
      </c>
      <c r="B316" s="162" t="s">
        <v>13679</v>
      </c>
      <c r="C316" s="161" t="s">
        <v>428</v>
      </c>
      <c r="D316" s="162" t="s">
        <v>11291</v>
      </c>
      <c r="E316" s="161" t="s">
        <v>428</v>
      </c>
      <c r="F316" s="162"/>
    </row>
    <row r="317" spans="1:6">
      <c r="A317" s="163" t="s">
        <v>13680</v>
      </c>
      <c r="B317" s="164" t="s">
        <v>13681</v>
      </c>
      <c r="C317" s="163" t="s">
        <v>428</v>
      </c>
      <c r="D317" s="164" t="s">
        <v>11291</v>
      </c>
      <c r="E317" s="163" t="s">
        <v>428</v>
      </c>
      <c r="F317" s="164"/>
    </row>
    <row r="318" spans="1:6">
      <c r="A318" s="161" t="s">
        <v>13682</v>
      </c>
      <c r="B318" s="162" t="s">
        <v>13683</v>
      </c>
      <c r="C318" s="161" t="s">
        <v>428</v>
      </c>
      <c r="D318" s="162" t="s">
        <v>11985</v>
      </c>
      <c r="E318" s="161" t="s">
        <v>428</v>
      </c>
      <c r="F318" s="162"/>
    </row>
    <row r="319" spans="1:6">
      <c r="A319" s="163" t="s">
        <v>13684</v>
      </c>
      <c r="B319" s="164" t="s">
        <v>13685</v>
      </c>
      <c r="C319" s="163" t="s">
        <v>428</v>
      </c>
      <c r="D319" s="164" t="s">
        <v>11985</v>
      </c>
      <c r="E319" s="163" t="s">
        <v>428</v>
      </c>
      <c r="F319" s="164"/>
    </row>
    <row r="320" spans="1:6">
      <c r="A320" s="161" t="s">
        <v>13686</v>
      </c>
      <c r="B320" s="162" t="s">
        <v>13687</v>
      </c>
      <c r="C320" s="161" t="s">
        <v>428</v>
      </c>
      <c r="D320" s="162" t="s">
        <v>13275</v>
      </c>
      <c r="E320" s="161" t="s">
        <v>428</v>
      </c>
      <c r="F320" s="162"/>
    </row>
    <row r="321" spans="1:6">
      <c r="A321" s="163" t="s">
        <v>13688</v>
      </c>
      <c r="B321" s="164" t="s">
        <v>13689</v>
      </c>
      <c r="C321" s="163" t="s">
        <v>428</v>
      </c>
      <c r="D321" s="164" t="s">
        <v>13275</v>
      </c>
      <c r="E321" s="163" t="s">
        <v>428</v>
      </c>
      <c r="F321" s="164"/>
    </row>
    <row r="322" spans="1:6">
      <c r="A322" s="163" t="s">
        <v>13690</v>
      </c>
      <c r="B322" s="164" t="s">
        <v>13691</v>
      </c>
      <c r="C322" s="163" t="s">
        <v>428</v>
      </c>
      <c r="D322" s="164" t="s">
        <v>13692</v>
      </c>
      <c r="E322" s="163" t="s">
        <v>428</v>
      </c>
      <c r="F322" s="164"/>
    </row>
    <row r="323" spans="1:6">
      <c r="A323" s="163" t="s">
        <v>13693</v>
      </c>
      <c r="B323" s="164" t="s">
        <v>13694</v>
      </c>
      <c r="C323" s="163" t="s">
        <v>428</v>
      </c>
      <c r="D323" s="164" t="s">
        <v>13692</v>
      </c>
      <c r="E323" s="163" t="s">
        <v>428</v>
      </c>
      <c r="F323" s="164"/>
    </row>
    <row r="324" spans="1:6">
      <c r="A324" s="161" t="s">
        <v>13695</v>
      </c>
      <c r="B324" s="162" t="s">
        <v>13696</v>
      </c>
      <c r="C324" s="161" t="s">
        <v>428</v>
      </c>
      <c r="D324" s="162" t="s">
        <v>13697</v>
      </c>
      <c r="E324" s="161" t="s">
        <v>428</v>
      </c>
      <c r="F324" s="162"/>
    </row>
    <row r="325" spans="1:6">
      <c r="A325" s="163" t="s">
        <v>13698</v>
      </c>
      <c r="B325" s="164" t="s">
        <v>13699</v>
      </c>
      <c r="C325" s="163" t="s">
        <v>428</v>
      </c>
      <c r="D325" s="164" t="s">
        <v>13700</v>
      </c>
      <c r="E325" s="163" t="s">
        <v>428</v>
      </c>
      <c r="F325" s="164"/>
    </row>
    <row r="326" spans="1:6">
      <c r="A326" s="161" t="s">
        <v>13701</v>
      </c>
      <c r="B326" s="162" t="s">
        <v>13702</v>
      </c>
      <c r="C326" s="161" t="s">
        <v>428</v>
      </c>
      <c r="D326" s="162" t="s">
        <v>13697</v>
      </c>
      <c r="E326" s="161" t="s">
        <v>428</v>
      </c>
      <c r="F326" s="162" t="s">
        <v>13703</v>
      </c>
    </row>
    <row r="327" spans="1:6">
      <c r="A327" s="163" t="s">
        <v>13704</v>
      </c>
      <c r="B327" s="164" t="s">
        <v>13705</v>
      </c>
      <c r="C327" s="163" t="s">
        <v>428</v>
      </c>
      <c r="D327" s="164" t="s">
        <v>13706</v>
      </c>
      <c r="E327" s="163" t="s">
        <v>428</v>
      </c>
      <c r="F327" s="164"/>
    </row>
  </sheetData>
  <mergeCells count="7">
    <mergeCell ref="A1:F1"/>
    <mergeCell ref="A103:A104"/>
    <mergeCell ref="B103:B104"/>
    <mergeCell ref="C103:C104"/>
    <mergeCell ref="D103:D104"/>
    <mergeCell ref="E103:E104"/>
    <mergeCell ref="F103:F104"/>
  </mergeCells>
  <pageMargins left="0.75" right="0.75" top="1" bottom="1" header="0.511805555555556" footer="0.511805555555556"/>
  <headerFooter/>
  <drawing r:id="rId2"/>
  <legacyDrawing r:id="rId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3"/>
  <sheetViews>
    <sheetView showGridLines="0" workbookViewId="0">
      <pane ySplit="2" topLeftCell="A3" activePane="bottomLeft" state="frozen"/>
      <selection/>
      <selection pane="bottomLeft" activeCell="A1" sqref="A1:G1"/>
    </sheetView>
  </sheetViews>
  <sheetFormatPr defaultColWidth="9" defaultRowHeight="20" customHeight="1"/>
  <cols>
    <col min="1" max="1" width="17.625" style="174" customWidth="1"/>
    <col min="2" max="2" width="5.625" style="174" customWidth="1"/>
    <col min="3" max="6" width="19.125" style="175" customWidth="1"/>
    <col min="7" max="7" width="28.125" style="175" customWidth="1"/>
    <col min="8" max="8" width="1.625" style="174" customWidth="1"/>
    <col min="9" max="9" width="14" style="174" customWidth="1"/>
    <col min="10" max="10" width="25.75" style="174" customWidth="1"/>
    <col min="11" max="16384" width="9" style="174"/>
  </cols>
  <sheetData>
    <row r="1" ht="25" customHeight="1" spans="1:10">
      <c r="A1" s="102" t="s">
        <v>66</v>
      </c>
      <c r="B1" s="102"/>
      <c r="C1" s="176"/>
      <c r="D1" s="176"/>
      <c r="E1" s="176"/>
      <c r="F1" s="176"/>
      <c r="G1" s="176"/>
      <c r="I1" s="158" t="s">
        <v>13707</v>
      </c>
      <c r="J1" s="158"/>
    </row>
    <row r="2" customHeight="1" spans="1:10">
      <c r="A2" s="64" t="s">
        <v>4253</v>
      </c>
      <c r="B2" s="64"/>
      <c r="C2" s="64" t="s">
        <v>13708</v>
      </c>
      <c r="D2" s="64" t="s">
        <v>13709</v>
      </c>
      <c r="E2" s="64" t="s">
        <v>13710</v>
      </c>
      <c r="F2" s="64" t="s">
        <v>13711</v>
      </c>
      <c r="G2" s="177" t="s">
        <v>477</v>
      </c>
      <c r="I2" s="184" t="s">
        <v>6090</v>
      </c>
      <c r="J2" s="184" t="s">
        <v>6806</v>
      </c>
    </row>
    <row r="3" customHeight="1" spans="1:10">
      <c r="A3" s="178" t="s">
        <v>13712</v>
      </c>
      <c r="B3" s="94">
        <v>1</v>
      </c>
      <c r="C3" s="162" t="s">
        <v>13713</v>
      </c>
      <c r="D3" s="162" t="s">
        <v>13714</v>
      </c>
      <c r="E3" s="162" t="s">
        <v>13715</v>
      </c>
      <c r="F3" s="162" t="s">
        <v>13716</v>
      </c>
      <c r="G3" s="179" t="s">
        <v>13717</v>
      </c>
      <c r="I3" s="185" t="s">
        <v>13718</v>
      </c>
      <c r="J3" s="186" t="s">
        <v>13719</v>
      </c>
    </row>
    <row r="4" customHeight="1" spans="1:10">
      <c r="A4" s="178"/>
      <c r="B4" s="95">
        <v>2</v>
      </c>
      <c r="C4" s="164" t="s">
        <v>13720</v>
      </c>
      <c r="D4" s="164" t="s">
        <v>13721</v>
      </c>
      <c r="E4" s="164" t="s">
        <v>5606</v>
      </c>
      <c r="F4" s="164" t="s">
        <v>13722</v>
      </c>
      <c r="G4" s="180"/>
      <c r="I4" s="185"/>
      <c r="J4" s="186" t="s">
        <v>13723</v>
      </c>
    </row>
    <row r="5" customHeight="1" spans="1:10">
      <c r="A5" s="178"/>
      <c r="B5" s="94">
        <v>3</v>
      </c>
      <c r="C5" s="162" t="s">
        <v>13724</v>
      </c>
      <c r="D5" s="162" t="s">
        <v>13725</v>
      </c>
      <c r="E5" s="162" t="s">
        <v>13726</v>
      </c>
      <c r="F5" s="162" t="s">
        <v>13727</v>
      </c>
      <c r="G5" s="180"/>
      <c r="I5" s="185"/>
      <c r="J5" s="186" t="s">
        <v>13728</v>
      </c>
    </row>
    <row r="6" customHeight="1" spans="1:10">
      <c r="A6" s="178"/>
      <c r="B6" s="95">
        <v>4</v>
      </c>
      <c r="C6" s="164" t="s">
        <v>13729</v>
      </c>
      <c r="D6" s="164" t="s">
        <v>13730</v>
      </c>
      <c r="E6" s="164" t="s">
        <v>13731</v>
      </c>
      <c r="F6" s="164" t="s">
        <v>13732</v>
      </c>
      <c r="G6" s="180"/>
      <c r="I6" s="185"/>
      <c r="J6" s="186" t="s">
        <v>13733</v>
      </c>
    </row>
    <row r="7" customHeight="1" spans="1:10">
      <c r="A7" s="178"/>
      <c r="B7" s="94">
        <v>5</v>
      </c>
      <c r="C7" s="162" t="s">
        <v>5602</v>
      </c>
      <c r="D7" s="162" t="s">
        <v>13734</v>
      </c>
      <c r="E7" s="162" t="s">
        <v>13735</v>
      </c>
      <c r="F7" s="162" t="s">
        <v>5631</v>
      </c>
      <c r="G7" s="180"/>
      <c r="I7" s="185"/>
      <c r="J7" s="186" t="s">
        <v>13736</v>
      </c>
    </row>
    <row r="8" customHeight="1" spans="1:10">
      <c r="A8" s="178"/>
      <c r="B8" s="95">
        <v>6</v>
      </c>
      <c r="C8" s="164" t="s">
        <v>5602</v>
      </c>
      <c r="D8" s="164" t="s">
        <v>13737</v>
      </c>
      <c r="E8" s="164" t="s">
        <v>5642</v>
      </c>
      <c r="F8" s="164" t="s">
        <v>13738</v>
      </c>
      <c r="G8" s="180"/>
      <c r="I8" s="187" t="s">
        <v>6130</v>
      </c>
      <c r="J8" s="188" t="s">
        <v>13739</v>
      </c>
    </row>
    <row r="9" customHeight="1" spans="1:10">
      <c r="A9" s="178"/>
      <c r="B9" s="94">
        <v>7</v>
      </c>
      <c r="C9" s="162" t="s">
        <v>5602</v>
      </c>
      <c r="D9" s="162" t="s">
        <v>13740</v>
      </c>
      <c r="E9" s="162" t="s">
        <v>13741</v>
      </c>
      <c r="F9" s="162" t="s">
        <v>13742</v>
      </c>
      <c r="G9" s="180"/>
      <c r="I9" s="187"/>
      <c r="J9" s="188" t="s">
        <v>13743</v>
      </c>
    </row>
    <row r="10" customHeight="1" spans="1:10">
      <c r="A10" s="178"/>
      <c r="B10" s="95">
        <v>8</v>
      </c>
      <c r="C10" s="164" t="s">
        <v>5602</v>
      </c>
      <c r="D10" s="164" t="s">
        <v>13744</v>
      </c>
      <c r="E10" s="164" t="s">
        <v>13745</v>
      </c>
      <c r="F10" s="164" t="s">
        <v>13746</v>
      </c>
      <c r="G10" s="180"/>
      <c r="I10" s="187"/>
      <c r="J10" s="188" t="s">
        <v>13747</v>
      </c>
    </row>
    <row r="11" customHeight="1" spans="1:10">
      <c r="A11" s="178"/>
      <c r="B11" s="94">
        <v>9</v>
      </c>
      <c r="C11" s="162" t="s">
        <v>13713</v>
      </c>
      <c r="D11" s="162" t="s">
        <v>13748</v>
      </c>
      <c r="E11" s="162" t="s">
        <v>13749</v>
      </c>
      <c r="F11" s="162" t="s">
        <v>13750</v>
      </c>
      <c r="G11" s="180"/>
      <c r="I11" s="187"/>
      <c r="J11" s="188" t="s">
        <v>13751</v>
      </c>
    </row>
    <row r="12" customHeight="1" spans="1:10">
      <c r="A12" s="178"/>
      <c r="B12" s="95">
        <v>10</v>
      </c>
      <c r="C12" s="164" t="s">
        <v>5580</v>
      </c>
      <c r="D12" s="164" t="s">
        <v>13752</v>
      </c>
      <c r="E12" s="164" t="s">
        <v>13715</v>
      </c>
      <c r="F12" s="164" t="s">
        <v>13753</v>
      </c>
      <c r="G12" s="180"/>
      <c r="I12" s="187"/>
      <c r="J12" s="188" t="s">
        <v>13754</v>
      </c>
    </row>
    <row r="13" customHeight="1" spans="1:10">
      <c r="A13" s="178"/>
      <c r="B13" s="94">
        <v>11</v>
      </c>
      <c r="C13" s="162" t="s">
        <v>13755</v>
      </c>
      <c r="D13" s="162" t="s">
        <v>13756</v>
      </c>
      <c r="E13" s="162" t="s">
        <v>13757</v>
      </c>
      <c r="F13" s="162" t="s">
        <v>1194</v>
      </c>
      <c r="G13" s="180"/>
      <c r="I13" s="187"/>
      <c r="J13" s="188" t="s">
        <v>13758</v>
      </c>
    </row>
    <row r="14" customHeight="1" spans="1:10">
      <c r="A14" s="178"/>
      <c r="B14" s="95">
        <v>12</v>
      </c>
      <c r="C14" s="164" t="s">
        <v>13755</v>
      </c>
      <c r="D14" s="164" t="s">
        <v>13759</v>
      </c>
      <c r="E14" s="164" t="s">
        <v>5631</v>
      </c>
      <c r="F14" s="164" t="s">
        <v>13760</v>
      </c>
      <c r="G14" s="180"/>
      <c r="I14" s="185" t="s">
        <v>5870</v>
      </c>
      <c r="J14" s="186" t="s">
        <v>13761</v>
      </c>
    </row>
    <row r="15" customHeight="1" spans="1:10">
      <c r="A15" s="178"/>
      <c r="B15" s="94">
        <v>13</v>
      </c>
      <c r="C15" s="162" t="s">
        <v>13755</v>
      </c>
      <c r="D15" s="162" t="s">
        <v>13762</v>
      </c>
      <c r="E15" s="162" t="s">
        <v>5606</v>
      </c>
      <c r="F15" s="162" t="s">
        <v>13763</v>
      </c>
      <c r="G15" s="180"/>
      <c r="I15" s="185"/>
      <c r="J15" s="186" t="s">
        <v>13764</v>
      </c>
    </row>
    <row r="16" customHeight="1" spans="1:10">
      <c r="A16" s="178"/>
      <c r="B16" s="95">
        <v>14</v>
      </c>
      <c r="C16" s="164" t="s">
        <v>5667</v>
      </c>
      <c r="D16" s="164" t="s">
        <v>13756</v>
      </c>
      <c r="E16" s="164" t="s">
        <v>13726</v>
      </c>
      <c r="F16" s="164" t="s">
        <v>13765</v>
      </c>
      <c r="G16" s="180"/>
      <c r="I16" s="185"/>
      <c r="J16" s="186" t="s">
        <v>13766</v>
      </c>
    </row>
    <row r="17" customHeight="1" spans="1:10">
      <c r="A17" s="178"/>
      <c r="B17" s="94">
        <v>15</v>
      </c>
      <c r="C17" s="162" t="s">
        <v>13767</v>
      </c>
      <c r="D17" s="162" t="s">
        <v>13768</v>
      </c>
      <c r="E17" s="162" t="s">
        <v>5604</v>
      </c>
      <c r="F17" s="162" t="s">
        <v>13769</v>
      </c>
      <c r="G17" s="180"/>
      <c r="I17" s="185"/>
      <c r="J17" s="186" t="s">
        <v>13770</v>
      </c>
    </row>
    <row r="18" customHeight="1" spans="1:10">
      <c r="A18" s="178"/>
      <c r="B18" s="95">
        <v>16</v>
      </c>
      <c r="C18" s="164" t="s">
        <v>13771</v>
      </c>
      <c r="D18" s="164" t="s">
        <v>13772</v>
      </c>
      <c r="E18" s="164" t="s">
        <v>13745</v>
      </c>
      <c r="F18" s="164" t="s">
        <v>5641</v>
      </c>
      <c r="G18" s="181"/>
      <c r="I18" s="185"/>
      <c r="J18" s="186" t="s">
        <v>13773</v>
      </c>
    </row>
    <row r="19" customHeight="1" spans="1:7">
      <c r="A19" s="178" t="s">
        <v>13774</v>
      </c>
      <c r="B19" s="94">
        <v>1</v>
      </c>
      <c r="C19" s="162" t="s">
        <v>13775</v>
      </c>
      <c r="D19" s="162" t="s">
        <v>13776</v>
      </c>
      <c r="E19" s="162" t="s">
        <v>13756</v>
      </c>
      <c r="F19" s="162" t="s">
        <v>13777</v>
      </c>
      <c r="G19" s="162" t="s">
        <v>8061</v>
      </c>
    </row>
    <row r="20" customHeight="1" spans="1:7">
      <c r="A20" s="178"/>
      <c r="B20" s="95">
        <v>2</v>
      </c>
      <c r="C20" s="164" t="s">
        <v>13778</v>
      </c>
      <c r="D20" s="164" t="s">
        <v>13779</v>
      </c>
      <c r="E20" s="164" t="s">
        <v>13780</v>
      </c>
      <c r="F20" s="164" t="s">
        <v>13781</v>
      </c>
      <c r="G20" s="162"/>
    </row>
    <row r="21" customHeight="1" spans="1:7">
      <c r="A21" s="178"/>
      <c r="B21" s="94">
        <v>3</v>
      </c>
      <c r="C21" s="162" t="s">
        <v>13782</v>
      </c>
      <c r="D21" s="162" t="s">
        <v>13783</v>
      </c>
      <c r="E21" s="162" t="s">
        <v>13784</v>
      </c>
      <c r="F21" s="162" t="s">
        <v>13785</v>
      </c>
      <c r="G21" s="162"/>
    </row>
    <row r="22" customHeight="1" spans="1:7">
      <c r="A22" s="178"/>
      <c r="B22" s="95">
        <v>4</v>
      </c>
      <c r="C22" s="164" t="s">
        <v>13786</v>
      </c>
      <c r="D22" s="164" t="s">
        <v>13787</v>
      </c>
      <c r="E22" s="164" t="s">
        <v>5602</v>
      </c>
      <c r="F22" s="164" t="s">
        <v>13788</v>
      </c>
      <c r="G22" s="162"/>
    </row>
    <row r="23" customHeight="1" spans="1:7">
      <c r="A23" s="178"/>
      <c r="B23" s="94">
        <v>5</v>
      </c>
      <c r="C23" s="162" t="s">
        <v>13789</v>
      </c>
      <c r="D23" s="162" t="s">
        <v>13790</v>
      </c>
      <c r="E23" s="162" t="s">
        <v>5606</v>
      </c>
      <c r="F23" s="162" t="s">
        <v>13791</v>
      </c>
      <c r="G23" s="162"/>
    </row>
    <row r="24" customHeight="1" spans="1:7">
      <c r="A24" s="178"/>
      <c r="B24" s="95">
        <v>6</v>
      </c>
      <c r="C24" s="164" t="s">
        <v>13792</v>
      </c>
      <c r="D24" s="164" t="s">
        <v>13793</v>
      </c>
      <c r="E24" s="164" t="s">
        <v>13794</v>
      </c>
      <c r="F24" s="164" t="s">
        <v>1194</v>
      </c>
      <c r="G24" s="162"/>
    </row>
    <row r="25" customHeight="1" spans="1:7">
      <c r="A25" s="178"/>
      <c r="B25" s="95">
        <v>7</v>
      </c>
      <c r="C25" s="164" t="s">
        <v>13795</v>
      </c>
      <c r="D25" s="164" t="s">
        <v>13796</v>
      </c>
      <c r="E25" s="164" t="s">
        <v>13797</v>
      </c>
      <c r="F25" s="164" t="s">
        <v>13798</v>
      </c>
      <c r="G25" s="162"/>
    </row>
    <row r="26" customHeight="1" spans="1:7">
      <c r="A26" s="178"/>
      <c r="B26" s="94">
        <v>8</v>
      </c>
      <c r="C26" s="162" t="s">
        <v>13799</v>
      </c>
      <c r="D26" s="162" t="s">
        <v>13800</v>
      </c>
      <c r="E26" s="162" t="s">
        <v>13801</v>
      </c>
      <c r="F26" s="162" t="s">
        <v>13735</v>
      </c>
      <c r="G26" s="162"/>
    </row>
    <row r="27" customHeight="1" spans="1:7">
      <c r="A27" s="182" t="s">
        <v>13802</v>
      </c>
      <c r="B27" s="95">
        <v>1</v>
      </c>
      <c r="C27" s="164" t="s">
        <v>13803</v>
      </c>
      <c r="D27" s="164" t="s">
        <v>13804</v>
      </c>
      <c r="E27" s="164" t="s">
        <v>13805</v>
      </c>
      <c r="F27" s="164" t="s">
        <v>13806</v>
      </c>
      <c r="G27" s="164" t="s">
        <v>8061</v>
      </c>
    </row>
    <row r="28" customHeight="1" spans="1:7">
      <c r="A28" s="182" t="s">
        <v>13807</v>
      </c>
      <c r="B28" s="94">
        <v>1</v>
      </c>
      <c r="C28" s="162" t="s">
        <v>13808</v>
      </c>
      <c r="D28" s="162" t="s">
        <v>13809</v>
      </c>
      <c r="E28" s="162" t="s">
        <v>13810</v>
      </c>
      <c r="F28" s="162" t="s">
        <v>13811</v>
      </c>
      <c r="G28" s="162" t="s">
        <v>8061</v>
      </c>
    </row>
    <row r="29" customHeight="1" spans="1:7">
      <c r="A29" s="182" t="s">
        <v>13812</v>
      </c>
      <c r="B29" s="95">
        <v>1</v>
      </c>
      <c r="C29" s="164" t="s">
        <v>13813</v>
      </c>
      <c r="D29" s="164" t="s">
        <v>13814</v>
      </c>
      <c r="E29" s="164" t="s">
        <v>13815</v>
      </c>
      <c r="F29" s="164" t="s">
        <v>13816</v>
      </c>
      <c r="G29" s="164" t="s">
        <v>8061</v>
      </c>
    </row>
    <row r="30" customHeight="1" spans="1:7">
      <c r="A30" s="182" t="s">
        <v>13817</v>
      </c>
      <c r="B30" s="94">
        <v>1</v>
      </c>
      <c r="C30" s="162" t="s">
        <v>13818</v>
      </c>
      <c r="D30" s="162" t="s">
        <v>13767</v>
      </c>
      <c r="E30" s="162" t="s">
        <v>13748</v>
      </c>
      <c r="F30" s="162" t="s">
        <v>5588</v>
      </c>
      <c r="G30" s="162" t="s">
        <v>13819</v>
      </c>
    </row>
    <row r="31" customHeight="1" spans="1:7">
      <c r="A31" s="182" t="s">
        <v>12902</v>
      </c>
      <c r="B31" s="95">
        <v>1</v>
      </c>
      <c r="C31" s="164" t="s">
        <v>13820</v>
      </c>
      <c r="D31" s="164" t="s">
        <v>13821</v>
      </c>
      <c r="E31" s="164" t="s">
        <v>13741</v>
      </c>
      <c r="F31" s="163" t="s">
        <v>1441</v>
      </c>
      <c r="G31" s="164"/>
    </row>
    <row r="32" customHeight="1" spans="1:7">
      <c r="A32" s="182" t="s">
        <v>13822</v>
      </c>
      <c r="B32" s="94">
        <v>1</v>
      </c>
      <c r="C32" s="162" t="s">
        <v>13823</v>
      </c>
      <c r="D32" s="162" t="s">
        <v>13824</v>
      </c>
      <c r="E32" s="162" t="s">
        <v>13825</v>
      </c>
      <c r="F32" s="161" t="s">
        <v>1441</v>
      </c>
      <c r="G32" s="162"/>
    </row>
    <row r="33" customHeight="1" spans="1:7">
      <c r="A33" s="182" t="s">
        <v>2062</v>
      </c>
      <c r="B33" s="95">
        <v>1</v>
      </c>
      <c r="C33" s="164" t="s">
        <v>13826</v>
      </c>
      <c r="D33" s="164" t="s">
        <v>13827</v>
      </c>
      <c r="E33" s="164" t="s">
        <v>13828</v>
      </c>
      <c r="F33" s="163" t="s">
        <v>1441</v>
      </c>
      <c r="G33" s="164"/>
    </row>
    <row r="34" customHeight="1" spans="1:7">
      <c r="A34" s="182" t="s">
        <v>5171</v>
      </c>
      <c r="B34" s="94">
        <v>1</v>
      </c>
      <c r="C34" s="162" t="s">
        <v>13829</v>
      </c>
      <c r="D34" s="162" t="s">
        <v>13830</v>
      </c>
      <c r="E34" s="162" t="s">
        <v>13831</v>
      </c>
      <c r="F34" s="161" t="s">
        <v>1441</v>
      </c>
      <c r="G34" s="162" t="s">
        <v>13832</v>
      </c>
    </row>
    <row r="35" ht="28" customHeight="1" spans="1:7">
      <c r="A35" s="182" t="s">
        <v>13299</v>
      </c>
      <c r="B35" s="95">
        <v>1</v>
      </c>
      <c r="C35" s="164" t="s">
        <v>13833</v>
      </c>
      <c r="D35" s="164" t="s">
        <v>13834</v>
      </c>
      <c r="E35" s="163" t="s">
        <v>1441</v>
      </c>
      <c r="F35" s="163" t="s">
        <v>1441</v>
      </c>
      <c r="G35" s="165" t="s">
        <v>13835</v>
      </c>
    </row>
    <row r="36" customHeight="1" spans="1:7">
      <c r="A36" s="182" t="s">
        <v>12898</v>
      </c>
      <c r="B36" s="94">
        <v>1</v>
      </c>
      <c r="C36" s="162" t="s">
        <v>13735</v>
      </c>
      <c r="D36" s="162" t="s">
        <v>13716</v>
      </c>
      <c r="E36" s="162" t="s">
        <v>13836</v>
      </c>
      <c r="F36" s="162" t="s">
        <v>5602</v>
      </c>
      <c r="G36" s="162"/>
    </row>
    <row r="37" customHeight="1" spans="1:7">
      <c r="A37" s="182" t="s">
        <v>2110</v>
      </c>
      <c r="B37" s="95">
        <v>1</v>
      </c>
      <c r="C37" s="164" t="s">
        <v>13837</v>
      </c>
      <c r="D37" s="163" t="s">
        <v>1441</v>
      </c>
      <c r="E37" s="163" t="s">
        <v>1441</v>
      </c>
      <c r="F37" s="163" t="s">
        <v>1441</v>
      </c>
      <c r="G37" s="164" t="s">
        <v>10677</v>
      </c>
    </row>
    <row r="38" customHeight="1" spans="1:7">
      <c r="A38" s="182" t="s">
        <v>13838</v>
      </c>
      <c r="B38" s="94">
        <v>1</v>
      </c>
      <c r="C38" s="162" t="s">
        <v>13839</v>
      </c>
      <c r="D38" s="162" t="s">
        <v>5632</v>
      </c>
      <c r="E38" s="162" t="s">
        <v>13840</v>
      </c>
      <c r="F38" s="161" t="s">
        <v>1441</v>
      </c>
      <c r="G38" s="162" t="s">
        <v>10677</v>
      </c>
    </row>
    <row r="39" customHeight="1" spans="1:7">
      <c r="A39" s="182" t="s">
        <v>13519</v>
      </c>
      <c r="B39" s="95">
        <v>1</v>
      </c>
      <c r="C39" s="164" t="s">
        <v>13841</v>
      </c>
      <c r="D39" s="163" t="s">
        <v>1441</v>
      </c>
      <c r="E39" s="163" t="s">
        <v>1441</v>
      </c>
      <c r="F39" s="163" t="s">
        <v>1441</v>
      </c>
      <c r="G39" s="164" t="s">
        <v>13842</v>
      </c>
    </row>
    <row r="40" customHeight="1" spans="1:7">
      <c r="A40" s="182" t="s">
        <v>13567</v>
      </c>
      <c r="B40" s="94">
        <v>1</v>
      </c>
      <c r="C40" s="162" t="s">
        <v>13843</v>
      </c>
      <c r="D40" s="161" t="s">
        <v>1441</v>
      </c>
      <c r="E40" s="161" t="s">
        <v>1441</v>
      </c>
      <c r="F40" s="161" t="s">
        <v>1441</v>
      </c>
      <c r="G40" s="183"/>
    </row>
    <row r="41" customHeight="1" spans="1:7">
      <c r="A41" s="182" t="s">
        <v>13561</v>
      </c>
      <c r="B41" s="95">
        <v>1</v>
      </c>
      <c r="C41" s="164" t="s">
        <v>13844</v>
      </c>
      <c r="D41" s="163" t="s">
        <v>1441</v>
      </c>
      <c r="E41" s="163" t="s">
        <v>1441</v>
      </c>
      <c r="F41" s="163" t="s">
        <v>1441</v>
      </c>
      <c r="G41" s="110"/>
    </row>
    <row r="42" customHeight="1" spans="1:7">
      <c r="A42" s="182" t="s">
        <v>13554</v>
      </c>
      <c r="B42" s="94">
        <v>1</v>
      </c>
      <c r="C42" s="162" t="s">
        <v>13845</v>
      </c>
      <c r="D42" s="161" t="s">
        <v>1441</v>
      </c>
      <c r="E42" s="161" t="s">
        <v>1441</v>
      </c>
      <c r="F42" s="161" t="s">
        <v>1441</v>
      </c>
      <c r="G42" s="183"/>
    </row>
    <row r="43" customHeight="1" spans="1:7">
      <c r="A43" s="182" t="s">
        <v>13542</v>
      </c>
      <c r="B43" s="95">
        <v>1</v>
      </c>
      <c r="C43" s="164" t="s">
        <v>13846</v>
      </c>
      <c r="D43" s="163" t="s">
        <v>1441</v>
      </c>
      <c r="E43" s="163" t="s">
        <v>1441</v>
      </c>
      <c r="F43" s="163" t="s">
        <v>1441</v>
      </c>
      <c r="G43" s="110"/>
    </row>
  </sheetData>
  <mergeCells count="10">
    <mergeCell ref="A1:G1"/>
    <mergeCell ref="I1:J1"/>
    <mergeCell ref="A2:B2"/>
    <mergeCell ref="A3:A18"/>
    <mergeCell ref="A19:A26"/>
    <mergeCell ref="G3:G18"/>
    <mergeCell ref="G19:G26"/>
    <mergeCell ref="I3:I7"/>
    <mergeCell ref="I8:I13"/>
    <mergeCell ref="I14:I18"/>
  </mergeCells>
  <pageMargins left="0.75" right="0.75" top="1" bottom="1" header="0.511805555555556" footer="0.511805555555556"/>
  <headerFooter/>
  <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6"/>
  <sheetViews>
    <sheetView showGridLines="0" workbookViewId="0">
      <pane ySplit="2" topLeftCell="A3" activePane="bottomLeft" state="frozen"/>
      <selection/>
      <selection pane="bottomLeft" activeCell="A1" sqref="A1:G1"/>
    </sheetView>
  </sheetViews>
  <sheetFormatPr defaultColWidth="9" defaultRowHeight="13.5"/>
  <cols>
    <col min="1" max="1" width="14.625" style="155" customWidth="1"/>
    <col min="2" max="2" width="49.375" style="156" customWidth="1"/>
    <col min="3" max="3" width="8.4" style="155" customWidth="1"/>
    <col min="4" max="4" width="35.625" style="156" customWidth="1"/>
    <col min="5" max="5" width="6.2" style="155" customWidth="1"/>
    <col min="6" max="6" width="6.625" style="155" customWidth="1"/>
    <col min="7" max="7" width="35.625" style="156" customWidth="1"/>
    <col min="8" max="8" width="1.625" style="155" customWidth="1"/>
    <col min="9" max="9" width="24.4" style="155" customWidth="1"/>
    <col min="10" max="256" width="9" style="155" customWidth="1"/>
    <col min="257" max="16384" width="9" style="157"/>
  </cols>
  <sheetData>
    <row r="1" ht="24.75" spans="1:7">
      <c r="A1" s="158" t="s">
        <v>13847</v>
      </c>
      <c r="B1" s="159"/>
      <c r="C1" s="158"/>
      <c r="D1" s="158"/>
      <c r="E1" s="158"/>
      <c r="F1" s="158"/>
      <c r="G1" s="158"/>
    </row>
    <row r="2" ht="15" spans="1:7">
      <c r="A2" s="169" t="s">
        <v>2699</v>
      </c>
      <c r="B2" s="169" t="s">
        <v>13848</v>
      </c>
      <c r="C2" s="160" t="s">
        <v>10975</v>
      </c>
      <c r="D2" s="169" t="s">
        <v>10127</v>
      </c>
      <c r="E2" s="160" t="s">
        <v>12843</v>
      </c>
      <c r="F2" s="160" t="s">
        <v>13849</v>
      </c>
      <c r="G2" s="169" t="s">
        <v>477</v>
      </c>
    </row>
    <row r="3" ht="27" spans="1:9">
      <c r="A3" s="161" t="s">
        <v>6188</v>
      </c>
      <c r="B3" s="162" t="s">
        <v>13850</v>
      </c>
      <c r="C3" s="168">
        <v>-21000</v>
      </c>
      <c r="D3" s="162" t="s">
        <v>13851</v>
      </c>
      <c r="E3" s="161" t="s">
        <v>7723</v>
      </c>
      <c r="F3" s="161" t="s">
        <v>152</v>
      </c>
      <c r="G3" s="162" t="s">
        <v>13852</v>
      </c>
      <c r="I3" s="172"/>
    </row>
    <row r="4" spans="1:9">
      <c r="A4" s="163" t="s">
        <v>8240</v>
      </c>
      <c r="B4" s="164" t="s">
        <v>13853</v>
      </c>
      <c r="C4" s="163" t="s">
        <v>428</v>
      </c>
      <c r="D4" s="164" t="s">
        <v>11844</v>
      </c>
      <c r="E4" s="163" t="s">
        <v>7723</v>
      </c>
      <c r="F4" s="170" t="s">
        <v>152</v>
      </c>
      <c r="G4" s="164" t="s">
        <v>8061</v>
      </c>
      <c r="I4" s="172"/>
    </row>
    <row r="5" ht="27" spans="1:9">
      <c r="A5" s="161" t="s">
        <v>2074</v>
      </c>
      <c r="B5" s="162" t="s">
        <v>13854</v>
      </c>
      <c r="C5" s="161">
        <v>400</v>
      </c>
      <c r="D5" s="162" t="s">
        <v>13855</v>
      </c>
      <c r="E5" s="161" t="s">
        <v>12871</v>
      </c>
      <c r="F5" s="161" t="s">
        <v>152</v>
      </c>
      <c r="G5" s="162" t="s">
        <v>13856</v>
      </c>
      <c r="I5" s="172"/>
    </row>
    <row r="6" spans="1:9">
      <c r="A6" s="163" t="s">
        <v>5357</v>
      </c>
      <c r="B6" s="164" t="s">
        <v>13857</v>
      </c>
      <c r="C6" s="163">
        <v>150</v>
      </c>
      <c r="D6" s="164" t="s">
        <v>10751</v>
      </c>
      <c r="E6" s="163" t="s">
        <v>12871</v>
      </c>
      <c r="F6" s="163" t="s">
        <v>152</v>
      </c>
      <c r="G6" s="164"/>
      <c r="I6" s="172"/>
    </row>
    <row r="7" spans="1:9">
      <c r="A7" s="161" t="s">
        <v>5291</v>
      </c>
      <c r="B7" s="162" t="s">
        <v>13858</v>
      </c>
      <c r="C7" s="161">
        <v>120</v>
      </c>
      <c r="D7" s="162" t="s">
        <v>13859</v>
      </c>
      <c r="E7" s="161" t="s">
        <v>12871</v>
      </c>
      <c r="F7" s="161" t="s">
        <v>152</v>
      </c>
      <c r="G7" s="162"/>
      <c r="I7" s="173"/>
    </row>
    <row r="8" spans="1:7">
      <c r="A8" s="163" t="s">
        <v>5117</v>
      </c>
      <c r="B8" s="164" t="s">
        <v>13860</v>
      </c>
      <c r="C8" s="163">
        <v>50</v>
      </c>
      <c r="D8" s="164" t="s">
        <v>13861</v>
      </c>
      <c r="E8" s="163" t="s">
        <v>12871</v>
      </c>
      <c r="F8" s="163" t="s">
        <v>152</v>
      </c>
      <c r="G8" s="164"/>
    </row>
    <row r="9" spans="1:7">
      <c r="A9" s="161" t="s">
        <v>5222</v>
      </c>
      <c r="B9" s="162" t="s">
        <v>13862</v>
      </c>
      <c r="C9" s="161">
        <v>40</v>
      </c>
      <c r="D9" s="162" t="s">
        <v>10716</v>
      </c>
      <c r="E9" s="161" t="s">
        <v>12871</v>
      </c>
      <c r="F9" s="161" t="s">
        <v>152</v>
      </c>
      <c r="G9" s="162"/>
    </row>
    <row r="10" spans="1:7">
      <c r="A10" s="163" t="s">
        <v>2030</v>
      </c>
      <c r="B10" s="164" t="s">
        <v>13863</v>
      </c>
      <c r="C10" s="163">
        <v>-75</v>
      </c>
      <c r="D10" s="164" t="s">
        <v>11883</v>
      </c>
      <c r="E10" s="163" t="s">
        <v>12871</v>
      </c>
      <c r="F10" s="163" t="s">
        <v>152</v>
      </c>
      <c r="G10" s="164" t="s">
        <v>13864</v>
      </c>
    </row>
    <row r="11" ht="40.5" spans="1:7">
      <c r="A11" s="161" t="s">
        <v>4613</v>
      </c>
      <c r="B11" s="162" t="s">
        <v>13865</v>
      </c>
      <c r="C11" s="161">
        <v>25</v>
      </c>
      <c r="D11" s="162" t="s">
        <v>13866</v>
      </c>
      <c r="E11" s="161" t="s">
        <v>12871</v>
      </c>
      <c r="F11" s="161" t="s">
        <v>152</v>
      </c>
      <c r="G11" s="162"/>
    </row>
    <row r="12" spans="1:7">
      <c r="A12" s="163" t="s">
        <v>2042</v>
      </c>
      <c r="B12" s="164" t="s">
        <v>13867</v>
      </c>
      <c r="C12" s="163">
        <v>25</v>
      </c>
      <c r="D12" s="164" t="s">
        <v>13861</v>
      </c>
      <c r="E12" s="163" t="s">
        <v>12871</v>
      </c>
      <c r="F12" s="163" t="s">
        <v>152</v>
      </c>
      <c r="G12" s="164"/>
    </row>
    <row r="13" ht="40.5" spans="1:7">
      <c r="A13" s="161" t="s">
        <v>4614</v>
      </c>
      <c r="B13" s="162" t="s">
        <v>13868</v>
      </c>
      <c r="C13" s="161">
        <v>10</v>
      </c>
      <c r="D13" s="162" t="s">
        <v>13869</v>
      </c>
      <c r="E13" s="161" t="s">
        <v>12871</v>
      </c>
      <c r="F13" s="161" t="s">
        <v>152</v>
      </c>
      <c r="G13" s="162"/>
    </row>
    <row r="14" spans="1:7">
      <c r="A14" s="163" t="s">
        <v>5489</v>
      </c>
      <c r="B14" s="164" t="s">
        <v>13870</v>
      </c>
      <c r="C14" s="163">
        <v>15</v>
      </c>
      <c r="D14" s="164" t="s">
        <v>12415</v>
      </c>
      <c r="E14" s="163" t="s">
        <v>12871</v>
      </c>
      <c r="F14" s="163" t="s">
        <v>143</v>
      </c>
      <c r="G14" s="164" t="s">
        <v>13871</v>
      </c>
    </row>
    <row r="15" spans="1:7">
      <c r="A15" s="161" t="s">
        <v>5483</v>
      </c>
      <c r="B15" s="162" t="s">
        <v>13872</v>
      </c>
      <c r="C15" s="161">
        <v>200</v>
      </c>
      <c r="D15" s="162" t="s">
        <v>10706</v>
      </c>
      <c r="E15" s="161" t="s">
        <v>12871</v>
      </c>
      <c r="F15" s="161" t="s">
        <v>143</v>
      </c>
      <c r="G15" s="171" t="s">
        <v>13873</v>
      </c>
    </row>
    <row r="16" spans="1:7">
      <c r="A16" s="163" t="s">
        <v>5480</v>
      </c>
      <c r="B16" s="164" t="s">
        <v>13874</v>
      </c>
      <c r="C16" s="163">
        <v>100</v>
      </c>
      <c r="D16" s="164" t="s">
        <v>12415</v>
      </c>
      <c r="E16" s="163" t="s">
        <v>12871</v>
      </c>
      <c r="F16" s="163" t="s">
        <v>143</v>
      </c>
      <c r="G16" s="164" t="s">
        <v>13871</v>
      </c>
    </row>
    <row r="17" spans="1:7">
      <c r="A17" s="161" t="s">
        <v>5483</v>
      </c>
      <c r="B17" s="162" t="s">
        <v>13875</v>
      </c>
      <c r="C17" s="161">
        <v>50</v>
      </c>
      <c r="D17" s="162" t="s">
        <v>12415</v>
      </c>
      <c r="E17" s="161" t="s">
        <v>12871</v>
      </c>
      <c r="F17" s="161" t="s">
        <v>143</v>
      </c>
      <c r="G17" s="162" t="s">
        <v>13876</v>
      </c>
    </row>
    <row r="18" spans="1:7">
      <c r="A18" s="167" t="s">
        <v>13877</v>
      </c>
      <c r="B18" s="164" t="s">
        <v>13878</v>
      </c>
      <c r="C18" s="163" t="s">
        <v>428</v>
      </c>
      <c r="D18" s="164" t="s">
        <v>13879</v>
      </c>
      <c r="E18" s="163" t="s">
        <v>428</v>
      </c>
      <c r="F18" s="163" t="s">
        <v>143</v>
      </c>
      <c r="G18" s="164" t="s">
        <v>13880</v>
      </c>
    </row>
    <row r="19" spans="1:7">
      <c r="A19" s="161" t="s">
        <v>5490</v>
      </c>
      <c r="B19" s="162" t="s">
        <v>13881</v>
      </c>
      <c r="C19" s="161">
        <v>25</v>
      </c>
      <c r="D19" s="162" t="s">
        <v>12415</v>
      </c>
      <c r="E19" s="161" t="s">
        <v>12871</v>
      </c>
      <c r="F19" s="161" t="s">
        <v>143</v>
      </c>
      <c r="G19" s="162" t="s">
        <v>13871</v>
      </c>
    </row>
    <row r="20" spans="1:7">
      <c r="A20" s="163" t="s">
        <v>13882</v>
      </c>
      <c r="B20" s="164" t="s">
        <v>13883</v>
      </c>
      <c r="C20" s="163" t="s">
        <v>428</v>
      </c>
      <c r="D20" s="164" t="s">
        <v>12166</v>
      </c>
      <c r="E20" s="163" t="s">
        <v>12871</v>
      </c>
      <c r="F20" s="163" t="s">
        <v>143</v>
      </c>
      <c r="G20" s="164" t="s">
        <v>8061</v>
      </c>
    </row>
    <row r="21" ht="27" spans="1:7">
      <c r="A21" s="161" t="s">
        <v>13884</v>
      </c>
      <c r="B21" s="162" t="s">
        <v>13885</v>
      </c>
      <c r="C21" s="161" t="s">
        <v>428</v>
      </c>
      <c r="D21" s="162" t="s">
        <v>13886</v>
      </c>
      <c r="E21" s="161" t="s">
        <v>12871</v>
      </c>
      <c r="F21" s="161" t="s">
        <v>143</v>
      </c>
      <c r="G21" s="162"/>
    </row>
    <row r="22" ht="27" spans="1:7">
      <c r="A22" s="163" t="s">
        <v>13887</v>
      </c>
      <c r="B22" s="164" t="s">
        <v>13888</v>
      </c>
      <c r="C22" s="163">
        <v>15</v>
      </c>
      <c r="D22" s="164" t="s">
        <v>13889</v>
      </c>
      <c r="E22" s="163" t="s">
        <v>12871</v>
      </c>
      <c r="F22" s="163" t="s">
        <v>143</v>
      </c>
      <c r="G22" s="164"/>
    </row>
    <row r="23" spans="1:7">
      <c r="A23" s="161" t="s">
        <v>13890</v>
      </c>
      <c r="B23" s="162" t="s">
        <v>13891</v>
      </c>
      <c r="C23" s="161">
        <v>-22</v>
      </c>
      <c r="D23" s="162" t="s">
        <v>13892</v>
      </c>
      <c r="E23" s="161" t="s">
        <v>12871</v>
      </c>
      <c r="F23" s="161" t="s">
        <v>143</v>
      </c>
      <c r="G23" s="162"/>
    </row>
    <row r="24" spans="1:7">
      <c r="A24" s="163" t="s">
        <v>13893</v>
      </c>
      <c r="B24" s="164" t="s">
        <v>13894</v>
      </c>
      <c r="C24" s="163">
        <v>-22</v>
      </c>
      <c r="D24" s="164" t="s">
        <v>13892</v>
      </c>
      <c r="E24" s="163" t="s">
        <v>12871</v>
      </c>
      <c r="F24" s="163" t="s">
        <v>143</v>
      </c>
      <c r="G24" s="164"/>
    </row>
    <row r="25" spans="1:7">
      <c r="A25" s="161" t="s">
        <v>13895</v>
      </c>
      <c r="B25" s="162" t="s">
        <v>13896</v>
      </c>
      <c r="C25" s="161">
        <v>-22</v>
      </c>
      <c r="D25" s="162" t="s">
        <v>13892</v>
      </c>
      <c r="E25" s="161" t="s">
        <v>12871</v>
      </c>
      <c r="F25" s="161" t="s">
        <v>143</v>
      </c>
      <c r="G25" s="162"/>
    </row>
    <row r="26" spans="1:7">
      <c r="A26" s="163" t="s">
        <v>13897</v>
      </c>
      <c r="B26" s="164" t="s">
        <v>13891</v>
      </c>
      <c r="C26" s="163">
        <v>-22</v>
      </c>
      <c r="D26" s="164" t="s">
        <v>13892</v>
      </c>
      <c r="E26" s="163" t="s">
        <v>12871</v>
      </c>
      <c r="F26" s="163" t="s">
        <v>143</v>
      </c>
      <c r="G26" s="164"/>
    </row>
    <row r="27" spans="1:7">
      <c r="A27" s="161" t="s">
        <v>1036</v>
      </c>
      <c r="B27" s="162" t="s">
        <v>13898</v>
      </c>
      <c r="C27" s="161">
        <v>30</v>
      </c>
      <c r="D27" s="162" t="s">
        <v>13899</v>
      </c>
      <c r="E27" s="161" t="s">
        <v>12871</v>
      </c>
      <c r="F27" s="161" t="s">
        <v>143</v>
      </c>
      <c r="G27" s="162"/>
    </row>
    <row r="28" ht="27" spans="1:7">
      <c r="A28" s="163" t="s">
        <v>13900</v>
      </c>
      <c r="B28" s="164" t="s">
        <v>13901</v>
      </c>
      <c r="C28" s="163">
        <v>120</v>
      </c>
      <c r="D28" s="164" t="s">
        <v>13902</v>
      </c>
      <c r="E28" s="163" t="s">
        <v>12871</v>
      </c>
      <c r="F28" s="163" t="s">
        <v>143</v>
      </c>
      <c r="G28" s="164"/>
    </row>
    <row r="29" spans="1:7">
      <c r="A29" s="161" t="s">
        <v>13903</v>
      </c>
      <c r="B29" s="162" t="s">
        <v>13904</v>
      </c>
      <c r="C29" s="161" t="s">
        <v>428</v>
      </c>
      <c r="D29" s="162" t="s">
        <v>12158</v>
      </c>
      <c r="E29" s="161" t="s">
        <v>12871</v>
      </c>
      <c r="F29" s="161" t="s">
        <v>143</v>
      </c>
      <c r="G29" s="162" t="s">
        <v>8061</v>
      </c>
    </row>
    <row r="30" ht="27" spans="1:7">
      <c r="A30" s="163" t="s">
        <v>13905</v>
      </c>
      <c r="B30" s="164" t="s">
        <v>13906</v>
      </c>
      <c r="C30" s="163">
        <v>7</v>
      </c>
      <c r="D30" s="164" t="s">
        <v>13907</v>
      </c>
      <c r="E30" s="163" t="s">
        <v>12871</v>
      </c>
      <c r="F30" s="163" t="s">
        <v>143</v>
      </c>
      <c r="G30" s="164"/>
    </row>
    <row r="31" spans="1:7">
      <c r="A31" s="161" t="s">
        <v>5119</v>
      </c>
      <c r="B31" s="162" t="s">
        <v>13908</v>
      </c>
      <c r="C31" s="161">
        <v>20</v>
      </c>
      <c r="D31" s="162" t="s">
        <v>13909</v>
      </c>
      <c r="E31" s="161" t="s">
        <v>12871</v>
      </c>
      <c r="F31" s="161" t="s">
        <v>143</v>
      </c>
      <c r="G31" s="162"/>
    </row>
    <row r="32" spans="1:7">
      <c r="A32" s="163" t="s">
        <v>4657</v>
      </c>
      <c r="B32" s="164" t="s">
        <v>13908</v>
      </c>
      <c r="C32" s="163">
        <v>12</v>
      </c>
      <c r="D32" s="164" t="s">
        <v>13909</v>
      </c>
      <c r="E32" s="163" t="s">
        <v>12871</v>
      </c>
      <c r="F32" s="163" t="s">
        <v>143</v>
      </c>
      <c r="G32" s="164"/>
    </row>
    <row r="33" spans="1:7">
      <c r="A33" s="161" t="s">
        <v>5118</v>
      </c>
      <c r="B33" s="162" t="s">
        <v>13908</v>
      </c>
      <c r="C33" s="161">
        <v>10</v>
      </c>
      <c r="D33" s="162" t="s">
        <v>13909</v>
      </c>
      <c r="E33" s="161" t="s">
        <v>12871</v>
      </c>
      <c r="F33" s="161" t="s">
        <v>143</v>
      </c>
      <c r="G33" s="162"/>
    </row>
    <row r="34" spans="1:7">
      <c r="A34" s="163" t="s">
        <v>5156</v>
      </c>
      <c r="B34" s="164" t="s">
        <v>13910</v>
      </c>
      <c r="C34" s="163">
        <v>300</v>
      </c>
      <c r="D34" s="164" t="s">
        <v>12324</v>
      </c>
      <c r="E34" s="163" t="s">
        <v>12871</v>
      </c>
      <c r="F34" s="163" t="s">
        <v>143</v>
      </c>
      <c r="G34" s="164"/>
    </row>
    <row r="35" spans="1:7">
      <c r="A35" s="161" t="s">
        <v>13911</v>
      </c>
      <c r="B35" s="162" t="s">
        <v>13912</v>
      </c>
      <c r="C35" s="161" t="s">
        <v>428</v>
      </c>
      <c r="D35" s="162" t="s">
        <v>13913</v>
      </c>
      <c r="E35" s="161" t="s">
        <v>12871</v>
      </c>
      <c r="F35" s="161" t="s">
        <v>143</v>
      </c>
      <c r="G35" s="171" t="s">
        <v>13914</v>
      </c>
    </row>
    <row r="36" spans="1:7">
      <c r="A36" s="163" t="s">
        <v>13915</v>
      </c>
      <c r="B36" s="164" t="s">
        <v>13916</v>
      </c>
      <c r="C36" s="163" t="s">
        <v>428</v>
      </c>
      <c r="D36" s="164" t="s">
        <v>11938</v>
      </c>
      <c r="E36" s="163" t="s">
        <v>12871</v>
      </c>
      <c r="F36" s="163" t="s">
        <v>143</v>
      </c>
      <c r="G36" s="165" t="s">
        <v>13917</v>
      </c>
    </row>
    <row r="37" spans="1:7">
      <c r="A37" s="161" t="s">
        <v>13918</v>
      </c>
      <c r="B37" s="162" t="s">
        <v>13919</v>
      </c>
      <c r="C37" s="161" t="s">
        <v>428</v>
      </c>
      <c r="D37" s="162" t="s">
        <v>13920</v>
      </c>
      <c r="E37" s="161" t="s">
        <v>12871</v>
      </c>
      <c r="F37" s="161" t="s">
        <v>152</v>
      </c>
      <c r="G37" s="162" t="s">
        <v>13921</v>
      </c>
    </row>
    <row r="38" ht="27" spans="1:7">
      <c r="A38" s="163" t="s">
        <v>4886</v>
      </c>
      <c r="B38" s="164" t="s">
        <v>13922</v>
      </c>
      <c r="C38" s="166">
        <v>-2250</v>
      </c>
      <c r="D38" s="164" t="s">
        <v>13923</v>
      </c>
      <c r="E38" s="163" t="s">
        <v>12871</v>
      </c>
      <c r="F38" s="163" t="s">
        <v>143</v>
      </c>
      <c r="G38" s="164"/>
    </row>
    <row r="39" ht="40.5" spans="1:7">
      <c r="A39" s="161" t="s">
        <v>5229</v>
      </c>
      <c r="B39" s="162" t="s">
        <v>13924</v>
      </c>
      <c r="C39" s="161">
        <v>200</v>
      </c>
      <c r="D39" s="162" t="s">
        <v>13925</v>
      </c>
      <c r="E39" s="161" t="s">
        <v>12871</v>
      </c>
      <c r="F39" s="161" t="s">
        <v>152</v>
      </c>
      <c r="G39" s="162" t="s">
        <v>13926</v>
      </c>
    </row>
    <row r="40" ht="27" spans="1:7">
      <c r="A40" s="163" t="s">
        <v>1936</v>
      </c>
      <c r="B40" s="164" t="s">
        <v>13927</v>
      </c>
      <c r="C40" s="166">
        <v>2000</v>
      </c>
      <c r="D40" s="164" t="s">
        <v>10492</v>
      </c>
      <c r="E40" s="163" t="s">
        <v>7723</v>
      </c>
      <c r="F40" s="163" t="s">
        <v>152</v>
      </c>
      <c r="G40" s="164"/>
    </row>
    <row r="41" spans="1:7">
      <c r="A41" s="161" t="s">
        <v>5068</v>
      </c>
      <c r="B41" s="162" t="s">
        <v>13928</v>
      </c>
      <c r="C41" s="161">
        <v>15</v>
      </c>
      <c r="D41" s="162" t="s">
        <v>10716</v>
      </c>
      <c r="E41" s="161" t="s">
        <v>12871</v>
      </c>
      <c r="F41" s="161" t="s">
        <v>152</v>
      </c>
      <c r="G41" s="162"/>
    </row>
    <row r="42" spans="1:7">
      <c r="A42" s="163" t="s">
        <v>5067</v>
      </c>
      <c r="B42" s="164" t="s">
        <v>13929</v>
      </c>
      <c r="C42" s="163">
        <v>25</v>
      </c>
      <c r="D42" s="164" t="s">
        <v>10645</v>
      </c>
      <c r="E42" s="163" t="s">
        <v>12871</v>
      </c>
      <c r="F42" s="163" t="s">
        <v>143</v>
      </c>
      <c r="G42" s="164"/>
    </row>
    <row r="43" spans="1:7">
      <c r="A43" s="161" t="s">
        <v>1898</v>
      </c>
      <c r="B43" s="162" t="s">
        <v>13930</v>
      </c>
      <c r="C43" s="168">
        <v>1100</v>
      </c>
      <c r="D43" s="162" t="s">
        <v>10478</v>
      </c>
      <c r="E43" s="161" t="s">
        <v>7723</v>
      </c>
      <c r="F43" s="161" t="s">
        <v>143</v>
      </c>
      <c r="G43" s="162"/>
    </row>
    <row r="44" spans="1:7">
      <c r="A44" s="163" t="s">
        <v>5063</v>
      </c>
      <c r="B44" s="164" t="s">
        <v>13931</v>
      </c>
      <c r="C44" s="163">
        <v>10</v>
      </c>
      <c r="D44" s="164" t="s">
        <v>10645</v>
      </c>
      <c r="E44" s="163" t="s">
        <v>12871</v>
      </c>
      <c r="F44" s="163" t="s">
        <v>143</v>
      </c>
      <c r="G44" s="164"/>
    </row>
    <row r="45" ht="27" spans="1:7">
      <c r="A45" s="161" t="s">
        <v>4623</v>
      </c>
      <c r="B45" s="162" t="s">
        <v>13932</v>
      </c>
      <c r="C45" s="161">
        <v>100</v>
      </c>
      <c r="D45" s="162" t="s">
        <v>13933</v>
      </c>
      <c r="E45" s="161" t="s">
        <v>12871</v>
      </c>
      <c r="F45" s="161" t="s">
        <v>152</v>
      </c>
      <c r="G45" s="162"/>
    </row>
    <row r="46" ht="40.5" spans="1:7">
      <c r="A46" s="163" t="s">
        <v>13817</v>
      </c>
      <c r="B46" s="164" t="s">
        <v>13934</v>
      </c>
      <c r="C46" s="163">
        <v>-75</v>
      </c>
      <c r="D46" s="164" t="s">
        <v>13652</v>
      </c>
      <c r="E46" s="163" t="s">
        <v>12871</v>
      </c>
      <c r="F46" s="163" t="s">
        <v>143</v>
      </c>
      <c r="G46" s="164" t="s">
        <v>13935</v>
      </c>
    </row>
  </sheetData>
  <mergeCells count="1">
    <mergeCell ref="A1:G1"/>
  </mergeCells>
  <pageMargins left="0.75" right="0.75" top="1" bottom="1" header="0.511805555555556" footer="0.511805555555556"/>
  <headerFooter/>
  <drawing r:id="rId2"/>
  <legacyDrawing r:id="rId3"/>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2"/>
  <sheetViews>
    <sheetView showGridLines="0" zoomScale="105" zoomScaleNormal="105" workbookViewId="0">
      <pane ySplit="2" topLeftCell="A21" activePane="bottomLeft" state="frozen"/>
      <selection/>
      <selection pane="bottomLeft" activeCell="A1" sqref="A1:F1"/>
    </sheetView>
  </sheetViews>
  <sheetFormatPr defaultColWidth="9" defaultRowHeight="13.5" outlineLevelCol="5"/>
  <cols>
    <col min="1" max="1" width="15.625" style="155" customWidth="1"/>
    <col min="2" max="2" width="54.4" style="156" customWidth="1"/>
    <col min="3" max="3" width="34.625" style="156" customWidth="1"/>
    <col min="4" max="4" width="7.2" style="155" customWidth="1"/>
    <col min="5" max="5" width="26.6" style="156" customWidth="1"/>
    <col min="6" max="6" width="37.6166666666667" style="155" customWidth="1"/>
    <col min="7" max="7" width="17.7" style="155" customWidth="1"/>
    <col min="8" max="256" width="9" style="155" customWidth="1"/>
    <col min="257" max="16384" width="9" style="157"/>
  </cols>
  <sheetData>
    <row r="1" ht="24.75" spans="1:6">
      <c r="A1" s="158" t="s">
        <v>13936</v>
      </c>
      <c r="B1" s="159"/>
      <c r="C1" s="158"/>
      <c r="D1" s="158"/>
      <c r="E1" s="158"/>
      <c r="F1" s="158"/>
    </row>
    <row r="2" ht="27" spans="1:6">
      <c r="A2" s="160" t="s">
        <v>2699</v>
      </c>
      <c r="B2" s="160" t="s">
        <v>9773</v>
      </c>
      <c r="C2" s="160" t="s">
        <v>6806</v>
      </c>
      <c r="D2" s="160" t="s">
        <v>10975</v>
      </c>
      <c r="E2" s="160" t="s">
        <v>10127</v>
      </c>
      <c r="F2" s="160" t="s">
        <v>477</v>
      </c>
    </row>
    <row r="3" ht="40.5" spans="1:6">
      <c r="A3" s="161" t="s">
        <v>5413</v>
      </c>
      <c r="B3" s="162" t="s">
        <v>13937</v>
      </c>
      <c r="C3" s="162" t="s">
        <v>13938</v>
      </c>
      <c r="D3" s="161">
        <v>125</v>
      </c>
      <c r="E3" s="162" t="s">
        <v>10945</v>
      </c>
      <c r="F3" s="162" t="s">
        <v>13939</v>
      </c>
    </row>
    <row r="4" ht="54" spans="1:6">
      <c r="A4" s="163" t="s">
        <v>8714</v>
      </c>
      <c r="B4" s="164" t="s">
        <v>13940</v>
      </c>
      <c r="C4" s="164" t="s">
        <v>13941</v>
      </c>
      <c r="D4" s="163">
        <v>-37</v>
      </c>
      <c r="E4" s="164" t="s">
        <v>13942</v>
      </c>
      <c r="F4" s="164" t="s">
        <v>13943</v>
      </c>
    </row>
    <row r="5" ht="27" spans="1:6">
      <c r="A5" s="161" t="s">
        <v>4767</v>
      </c>
      <c r="B5" s="162" t="s">
        <v>13944</v>
      </c>
      <c r="C5" s="162" t="s">
        <v>13945</v>
      </c>
      <c r="D5" s="161">
        <v>50</v>
      </c>
      <c r="E5" s="162" t="s">
        <v>13946</v>
      </c>
      <c r="F5" s="162" t="s">
        <v>13947</v>
      </c>
    </row>
    <row r="6" ht="40.5" spans="1:6">
      <c r="A6" s="163" t="s">
        <v>5072</v>
      </c>
      <c r="B6" s="164" t="s">
        <v>13948</v>
      </c>
      <c r="C6" s="164" t="s">
        <v>13949</v>
      </c>
      <c r="D6" s="163">
        <v>20</v>
      </c>
      <c r="E6" s="164" t="s">
        <v>13950</v>
      </c>
      <c r="F6" s="165" t="s">
        <v>13951</v>
      </c>
    </row>
    <row r="7" ht="27" spans="1:6">
      <c r="A7" s="161" t="s">
        <v>4616</v>
      </c>
      <c r="B7" s="162" t="s">
        <v>13952</v>
      </c>
      <c r="C7" s="162" t="s">
        <v>13953</v>
      </c>
      <c r="D7" s="161">
        <v>25</v>
      </c>
      <c r="E7" s="162" t="s">
        <v>13954</v>
      </c>
      <c r="F7" s="162" t="s">
        <v>13955</v>
      </c>
    </row>
    <row r="8" ht="27" spans="1:6">
      <c r="A8" s="163" t="s">
        <v>5064</v>
      </c>
      <c r="B8" s="164" t="s">
        <v>13956</v>
      </c>
      <c r="C8" s="164" t="s">
        <v>13957</v>
      </c>
      <c r="D8" s="163">
        <v>10</v>
      </c>
      <c r="E8" s="164" t="s">
        <v>13958</v>
      </c>
      <c r="F8" s="164" t="s">
        <v>13955</v>
      </c>
    </row>
    <row r="9" ht="27" spans="1:6">
      <c r="A9" s="161" t="s">
        <v>4617</v>
      </c>
      <c r="B9" s="162" t="s">
        <v>13959</v>
      </c>
      <c r="C9" s="162" t="s">
        <v>13960</v>
      </c>
      <c r="D9" s="161">
        <v>5</v>
      </c>
      <c r="E9" s="162" t="s">
        <v>12874</v>
      </c>
      <c r="F9" s="162" t="s">
        <v>13955</v>
      </c>
    </row>
    <row r="10" ht="54" spans="1:6">
      <c r="A10" s="163" t="s">
        <v>7743</v>
      </c>
      <c r="B10" s="164" t="s">
        <v>13961</v>
      </c>
      <c r="C10" s="164" t="s">
        <v>13962</v>
      </c>
      <c r="D10" s="163">
        <v>-60</v>
      </c>
      <c r="E10" s="164" t="s">
        <v>11950</v>
      </c>
      <c r="F10" s="164" t="s">
        <v>13963</v>
      </c>
    </row>
    <row r="11" ht="27" spans="1:6">
      <c r="A11" s="161" t="s">
        <v>13964</v>
      </c>
      <c r="B11" s="162" t="s">
        <v>13965</v>
      </c>
      <c r="C11" s="161" t="s">
        <v>428</v>
      </c>
      <c r="D11" s="161" t="s">
        <v>428</v>
      </c>
      <c r="E11" s="162" t="s">
        <v>13966</v>
      </c>
      <c r="F11" s="162" t="s">
        <v>13967</v>
      </c>
    </row>
    <row r="12" ht="40.5" spans="1:6">
      <c r="A12" s="163" t="s">
        <v>9728</v>
      </c>
      <c r="B12" s="164" t="s">
        <v>13968</v>
      </c>
      <c r="C12" s="164" t="s">
        <v>13969</v>
      </c>
      <c r="D12" s="163" t="s">
        <v>428</v>
      </c>
      <c r="E12" s="164" t="s">
        <v>13970</v>
      </c>
      <c r="F12" s="164" t="s">
        <v>13971</v>
      </c>
    </row>
    <row r="13" ht="27" spans="1:6">
      <c r="A13" s="161" t="s">
        <v>9010</v>
      </c>
      <c r="B13" s="162" t="s">
        <v>13972</v>
      </c>
      <c r="C13" s="162" t="s">
        <v>13969</v>
      </c>
      <c r="D13" s="161" t="s">
        <v>428</v>
      </c>
      <c r="E13" s="162" t="s">
        <v>13970</v>
      </c>
      <c r="F13" s="162" t="s">
        <v>13973</v>
      </c>
    </row>
    <row r="14" ht="81" spans="1:6">
      <c r="A14" s="163" t="s">
        <v>8569</v>
      </c>
      <c r="B14" s="164" t="s">
        <v>13974</v>
      </c>
      <c r="C14" s="164" t="s">
        <v>13975</v>
      </c>
      <c r="D14" s="163">
        <v>-412</v>
      </c>
      <c r="E14" s="164" t="s">
        <v>13976</v>
      </c>
      <c r="F14" s="164" t="s">
        <v>13977</v>
      </c>
    </row>
    <row r="15" ht="67.5" spans="1:6">
      <c r="A15" s="161" t="s">
        <v>7764</v>
      </c>
      <c r="B15" s="162" t="s">
        <v>13978</v>
      </c>
      <c r="C15" s="162" t="s">
        <v>13979</v>
      </c>
      <c r="D15" s="161">
        <v>-300</v>
      </c>
      <c r="E15" s="162" t="s">
        <v>12006</v>
      </c>
      <c r="F15" s="162" t="s">
        <v>13980</v>
      </c>
    </row>
    <row r="16" ht="81" spans="1:6">
      <c r="A16" s="163" t="s">
        <v>8573</v>
      </c>
      <c r="B16" s="164" t="s">
        <v>13981</v>
      </c>
      <c r="C16" s="164" t="s">
        <v>13982</v>
      </c>
      <c r="D16" s="163">
        <v>-225</v>
      </c>
      <c r="E16" s="164" t="s">
        <v>11836</v>
      </c>
      <c r="F16" s="164" t="s">
        <v>13983</v>
      </c>
    </row>
    <row r="17" ht="27" spans="1:6">
      <c r="A17" s="161" t="s">
        <v>5316</v>
      </c>
      <c r="B17" s="162" t="s">
        <v>13984</v>
      </c>
      <c r="C17" s="162" t="s">
        <v>13985</v>
      </c>
      <c r="D17" s="161">
        <v>95</v>
      </c>
      <c r="E17" s="162" t="s">
        <v>13986</v>
      </c>
      <c r="F17" s="162" t="s">
        <v>13987</v>
      </c>
    </row>
    <row r="18" ht="27" spans="1:6">
      <c r="A18" s="163" t="s">
        <v>5120</v>
      </c>
      <c r="B18" s="164" t="s">
        <v>13988</v>
      </c>
      <c r="C18" s="164" t="s">
        <v>13989</v>
      </c>
      <c r="D18" s="163">
        <v>45</v>
      </c>
      <c r="E18" s="164" t="s">
        <v>10470</v>
      </c>
      <c r="F18" s="164" t="s">
        <v>13987</v>
      </c>
    </row>
    <row r="19" ht="27" spans="1:6">
      <c r="A19" s="161" t="s">
        <v>5319</v>
      </c>
      <c r="B19" s="162" t="s">
        <v>13990</v>
      </c>
      <c r="C19" s="162" t="s">
        <v>13991</v>
      </c>
      <c r="D19" s="161">
        <v>75</v>
      </c>
      <c r="E19" s="162" t="s">
        <v>13986</v>
      </c>
      <c r="F19" s="162" t="s">
        <v>13992</v>
      </c>
    </row>
    <row r="20" ht="27" spans="1:6">
      <c r="A20" s="163" t="s">
        <v>5123</v>
      </c>
      <c r="B20" s="164" t="s">
        <v>13993</v>
      </c>
      <c r="C20" s="164" t="s">
        <v>13994</v>
      </c>
      <c r="D20" s="163">
        <v>50</v>
      </c>
      <c r="E20" s="164" t="s">
        <v>13861</v>
      </c>
      <c r="F20" s="164" t="s">
        <v>13992</v>
      </c>
    </row>
    <row r="21" ht="27" spans="1:6">
      <c r="A21" s="161" t="s">
        <v>5047</v>
      </c>
      <c r="B21" s="162" t="s">
        <v>13995</v>
      </c>
      <c r="C21" s="162" t="s">
        <v>13996</v>
      </c>
      <c r="D21" s="161">
        <v>25</v>
      </c>
      <c r="E21" s="162" t="s">
        <v>13958</v>
      </c>
      <c r="F21" s="162" t="s">
        <v>13992</v>
      </c>
    </row>
    <row r="22" ht="54" spans="1:6">
      <c r="A22" s="163" t="s">
        <v>5330</v>
      </c>
      <c r="B22" s="164" t="s">
        <v>13997</v>
      </c>
      <c r="C22" s="164" t="s">
        <v>13996</v>
      </c>
      <c r="D22" s="163">
        <v>25</v>
      </c>
      <c r="E22" s="164" t="s">
        <v>13998</v>
      </c>
      <c r="F22" s="164" t="s">
        <v>13999</v>
      </c>
    </row>
    <row r="23" ht="40.5" spans="1:6">
      <c r="A23" s="161" t="s">
        <v>8172</v>
      </c>
      <c r="B23" s="162" t="s">
        <v>14000</v>
      </c>
      <c r="C23" s="162" t="s">
        <v>14001</v>
      </c>
      <c r="D23" s="161" t="s">
        <v>428</v>
      </c>
      <c r="E23" s="162" t="s">
        <v>10775</v>
      </c>
      <c r="F23" s="162" t="s">
        <v>14002</v>
      </c>
    </row>
    <row r="24" ht="27" spans="1:6">
      <c r="A24" s="163" t="s">
        <v>7897</v>
      </c>
      <c r="B24" s="164" t="s">
        <v>14000</v>
      </c>
      <c r="C24" s="164" t="s">
        <v>14001</v>
      </c>
      <c r="D24" s="166">
        <v>-1125</v>
      </c>
      <c r="E24" s="164" t="s">
        <v>12052</v>
      </c>
      <c r="F24" s="164" t="s">
        <v>14003</v>
      </c>
    </row>
    <row r="25" ht="27" spans="1:6">
      <c r="A25" s="161" t="s">
        <v>4583</v>
      </c>
      <c r="B25" s="162" t="s">
        <v>14004</v>
      </c>
      <c r="C25" s="162" t="s">
        <v>14005</v>
      </c>
      <c r="D25" s="161">
        <v>500</v>
      </c>
      <c r="E25" s="162" t="s">
        <v>10945</v>
      </c>
      <c r="F25" s="162" t="s">
        <v>14006</v>
      </c>
    </row>
    <row r="26" ht="27" spans="1:6">
      <c r="A26" s="163" t="s">
        <v>7896</v>
      </c>
      <c r="B26" s="164" t="s">
        <v>14000</v>
      </c>
      <c r="C26" s="164" t="s">
        <v>14001</v>
      </c>
      <c r="D26" s="163">
        <v>-750</v>
      </c>
      <c r="E26" s="164" t="s">
        <v>12052</v>
      </c>
      <c r="F26" s="164" t="s">
        <v>14007</v>
      </c>
    </row>
    <row r="27" ht="27" spans="1:6">
      <c r="A27" s="161" t="s">
        <v>4578</v>
      </c>
      <c r="B27" s="162" t="s">
        <v>14008</v>
      </c>
      <c r="C27" s="162" t="s">
        <v>14005</v>
      </c>
      <c r="D27" s="161">
        <v>250</v>
      </c>
      <c r="E27" s="162" t="s">
        <v>14009</v>
      </c>
      <c r="F27" s="162" t="s">
        <v>14010</v>
      </c>
    </row>
    <row r="28" ht="54" spans="1:6">
      <c r="A28" s="163" t="s">
        <v>5327</v>
      </c>
      <c r="B28" s="164" t="s">
        <v>14011</v>
      </c>
      <c r="C28" s="164" t="s">
        <v>14005</v>
      </c>
      <c r="D28" s="163">
        <v>250</v>
      </c>
      <c r="E28" s="164" t="s">
        <v>13986</v>
      </c>
      <c r="F28" s="164" t="s">
        <v>14012</v>
      </c>
    </row>
    <row r="29" ht="27" spans="1:6">
      <c r="A29" s="161" t="s">
        <v>1959</v>
      </c>
      <c r="B29" s="162" t="s">
        <v>14013</v>
      </c>
      <c r="C29" s="162" t="s">
        <v>14014</v>
      </c>
      <c r="D29" s="161">
        <v>500</v>
      </c>
      <c r="E29" s="162" t="s">
        <v>10945</v>
      </c>
      <c r="F29" s="162" t="s">
        <v>14015</v>
      </c>
    </row>
    <row r="30" spans="1:6">
      <c r="A30" s="163" t="s">
        <v>4579</v>
      </c>
      <c r="B30" s="164" t="s">
        <v>14016</v>
      </c>
      <c r="C30" s="164" t="s">
        <v>14017</v>
      </c>
      <c r="D30" s="163">
        <v>250</v>
      </c>
      <c r="E30" s="164" t="s">
        <v>13946</v>
      </c>
      <c r="F30" s="164" t="s">
        <v>14015</v>
      </c>
    </row>
    <row r="31" ht="27" spans="1:6">
      <c r="A31" s="161" t="s">
        <v>8245</v>
      </c>
      <c r="B31" s="162" t="s">
        <v>14018</v>
      </c>
      <c r="C31" s="162" t="s">
        <v>14019</v>
      </c>
      <c r="D31" s="161" t="s">
        <v>428</v>
      </c>
      <c r="E31" s="162" t="s">
        <v>14020</v>
      </c>
      <c r="F31" s="162" t="s">
        <v>14021</v>
      </c>
    </row>
    <row r="32" ht="27" spans="1:6">
      <c r="A32" s="163" t="s">
        <v>7851</v>
      </c>
      <c r="B32" s="164" t="s">
        <v>14022</v>
      </c>
      <c r="C32" s="164" t="s">
        <v>14023</v>
      </c>
      <c r="D32" s="163">
        <v>-750</v>
      </c>
      <c r="E32" s="164" t="s">
        <v>11710</v>
      </c>
      <c r="F32" s="164" t="s">
        <v>14024</v>
      </c>
    </row>
    <row r="33" ht="40.5" spans="1:6">
      <c r="A33" s="161" t="s">
        <v>5775</v>
      </c>
      <c r="B33" s="162" t="s">
        <v>14025</v>
      </c>
      <c r="C33" s="162" t="s">
        <v>14026</v>
      </c>
      <c r="D33" s="161">
        <v>100</v>
      </c>
      <c r="E33" s="162" t="s">
        <v>14027</v>
      </c>
      <c r="F33" s="162" t="s">
        <v>14028</v>
      </c>
    </row>
    <row r="34" ht="27" spans="1:6">
      <c r="A34" s="163" t="s">
        <v>14029</v>
      </c>
      <c r="B34" s="164" t="s">
        <v>14030</v>
      </c>
      <c r="C34" s="164" t="s">
        <v>14031</v>
      </c>
      <c r="D34" s="163">
        <v>-900</v>
      </c>
      <c r="E34" s="164" t="s">
        <v>12914</v>
      </c>
      <c r="F34" s="164" t="s">
        <v>14032</v>
      </c>
    </row>
    <row r="35" ht="27" spans="1:6">
      <c r="A35" s="161" t="s">
        <v>8032</v>
      </c>
      <c r="B35" s="162" t="s">
        <v>14033</v>
      </c>
      <c r="C35" s="162" t="s">
        <v>14031</v>
      </c>
      <c r="D35" s="161">
        <v>-900</v>
      </c>
      <c r="E35" s="162" t="s">
        <v>11921</v>
      </c>
      <c r="F35" s="162" t="s">
        <v>14034</v>
      </c>
    </row>
    <row r="36" ht="40.5" spans="1:6">
      <c r="A36" s="163" t="s">
        <v>4991</v>
      </c>
      <c r="B36" s="164" t="s">
        <v>14035</v>
      </c>
      <c r="C36" s="164" t="s">
        <v>14036</v>
      </c>
      <c r="D36" s="163">
        <v>-582</v>
      </c>
      <c r="E36" s="164" t="s">
        <v>12392</v>
      </c>
      <c r="F36" s="164" t="s">
        <v>14037</v>
      </c>
    </row>
    <row r="37" ht="27" spans="1:6">
      <c r="A37" s="161" t="s">
        <v>8031</v>
      </c>
      <c r="B37" s="162" t="s">
        <v>14038</v>
      </c>
      <c r="C37" s="162" t="s">
        <v>14039</v>
      </c>
      <c r="D37" s="161">
        <v>-666</v>
      </c>
      <c r="E37" s="162" t="s">
        <v>11921</v>
      </c>
      <c r="F37" s="162" t="s">
        <v>14040</v>
      </c>
    </row>
    <row r="38" ht="27" spans="1:6">
      <c r="A38" s="163" t="s">
        <v>14041</v>
      </c>
      <c r="B38" s="164" t="s">
        <v>14042</v>
      </c>
      <c r="C38" s="164" t="s">
        <v>14043</v>
      </c>
      <c r="D38" s="163" t="s">
        <v>428</v>
      </c>
      <c r="E38" s="164" t="s">
        <v>11802</v>
      </c>
      <c r="F38" s="164" t="s">
        <v>14044</v>
      </c>
    </row>
    <row r="39" ht="40.5" spans="1:6">
      <c r="A39" s="161" t="s">
        <v>6167</v>
      </c>
      <c r="B39" s="162" t="s">
        <v>14045</v>
      </c>
      <c r="C39" s="162" t="s">
        <v>14046</v>
      </c>
      <c r="D39" s="161">
        <v>-225</v>
      </c>
      <c r="E39" s="162" t="s">
        <v>14047</v>
      </c>
      <c r="F39" s="162" t="s">
        <v>14048</v>
      </c>
    </row>
    <row r="40" ht="27" spans="1:6">
      <c r="A40" s="163" t="s">
        <v>14049</v>
      </c>
      <c r="B40" s="164" t="s">
        <v>14050</v>
      </c>
      <c r="C40" s="164" t="s">
        <v>14051</v>
      </c>
      <c r="D40" s="163">
        <v>-225</v>
      </c>
      <c r="E40" s="164" t="s">
        <v>14052</v>
      </c>
      <c r="F40" s="164" t="s">
        <v>14040</v>
      </c>
    </row>
    <row r="41" ht="27" spans="1:6">
      <c r="A41" s="161" t="s">
        <v>14053</v>
      </c>
      <c r="B41" s="162" t="s">
        <v>14054</v>
      </c>
      <c r="C41" s="162" t="s">
        <v>14055</v>
      </c>
      <c r="D41" s="161" t="s">
        <v>428</v>
      </c>
      <c r="E41" s="162" t="s">
        <v>12169</v>
      </c>
      <c r="F41" s="162" t="s">
        <v>14056</v>
      </c>
    </row>
    <row r="42" ht="27" spans="1:6">
      <c r="A42" s="167" t="s">
        <v>1850</v>
      </c>
      <c r="B42" s="164" t="s">
        <v>14057</v>
      </c>
      <c r="C42" s="164" t="s">
        <v>14058</v>
      </c>
      <c r="D42" s="163">
        <v>-150</v>
      </c>
      <c r="E42" s="164" t="s">
        <v>13002</v>
      </c>
      <c r="F42" s="164" t="s">
        <v>14059</v>
      </c>
    </row>
    <row r="43" spans="1:6">
      <c r="A43" s="161" t="s">
        <v>1932</v>
      </c>
      <c r="B43" s="162" t="s">
        <v>14060</v>
      </c>
      <c r="C43" s="162" t="s">
        <v>14061</v>
      </c>
      <c r="D43" s="161">
        <v>40</v>
      </c>
      <c r="E43" s="162" t="s">
        <v>10478</v>
      </c>
      <c r="F43" s="162"/>
    </row>
    <row r="44" ht="27" spans="1:6">
      <c r="A44" s="163" t="s">
        <v>5276</v>
      </c>
      <c r="B44" s="164" t="s">
        <v>14062</v>
      </c>
      <c r="C44" s="164" t="s">
        <v>14063</v>
      </c>
      <c r="D44" s="166">
        <v>1500</v>
      </c>
      <c r="E44" s="164" t="s">
        <v>11898</v>
      </c>
      <c r="F44" s="164"/>
    </row>
    <row r="45" ht="27" spans="1:6">
      <c r="A45" s="161" t="s">
        <v>1926</v>
      </c>
      <c r="B45" s="162" t="s">
        <v>14064</v>
      </c>
      <c r="C45" s="162" t="s">
        <v>14065</v>
      </c>
      <c r="D45" s="168">
        <v>1500</v>
      </c>
      <c r="E45" s="162" t="s">
        <v>11898</v>
      </c>
      <c r="F45" s="162"/>
    </row>
    <row r="46" spans="1:6">
      <c r="A46" s="163" t="s">
        <v>5277</v>
      </c>
      <c r="B46" s="164" t="s">
        <v>14066</v>
      </c>
      <c r="C46" s="164" t="s">
        <v>14067</v>
      </c>
      <c r="D46" s="163">
        <v>50</v>
      </c>
      <c r="E46" s="164" t="s">
        <v>10478</v>
      </c>
      <c r="F46" s="164"/>
    </row>
    <row r="47" spans="1:6">
      <c r="A47" s="161" t="s">
        <v>4632</v>
      </c>
      <c r="B47" s="162" t="s">
        <v>14068</v>
      </c>
      <c r="C47" s="162" t="s">
        <v>14069</v>
      </c>
      <c r="D47" s="161">
        <v>50</v>
      </c>
      <c r="E47" s="162" t="s">
        <v>13946</v>
      </c>
      <c r="F47" s="162" t="s">
        <v>14070</v>
      </c>
    </row>
    <row r="48" ht="27" spans="1:6">
      <c r="A48" s="163" t="s">
        <v>4628</v>
      </c>
      <c r="B48" s="164" t="s">
        <v>14071</v>
      </c>
      <c r="C48" s="164" t="s">
        <v>14072</v>
      </c>
      <c r="D48" s="163">
        <v>50</v>
      </c>
      <c r="E48" s="164" t="s">
        <v>14073</v>
      </c>
      <c r="F48" s="164" t="s">
        <v>14074</v>
      </c>
    </row>
    <row r="49" spans="1:6">
      <c r="A49" s="161" t="s">
        <v>5480</v>
      </c>
      <c r="B49" s="162" t="s">
        <v>14075</v>
      </c>
      <c r="C49" s="162" t="s">
        <v>14076</v>
      </c>
      <c r="D49" s="161">
        <v>100</v>
      </c>
      <c r="E49" s="162" t="s">
        <v>12415</v>
      </c>
      <c r="F49" s="162"/>
    </row>
    <row r="50" spans="1:6">
      <c r="A50" s="163" t="s">
        <v>8666</v>
      </c>
      <c r="B50" s="164" t="s">
        <v>14077</v>
      </c>
      <c r="C50" s="164" t="s">
        <v>14078</v>
      </c>
      <c r="D50" s="163">
        <v>-37</v>
      </c>
      <c r="E50" s="164" t="s">
        <v>14079</v>
      </c>
      <c r="F50" s="164"/>
    </row>
    <row r="51" spans="1:6">
      <c r="A51" s="161" t="s">
        <v>1799</v>
      </c>
      <c r="B51" s="162" t="s">
        <v>14080</v>
      </c>
      <c r="C51" s="162" t="s">
        <v>12365</v>
      </c>
      <c r="D51" s="161">
        <v>-375</v>
      </c>
      <c r="E51" s="162" t="s">
        <v>14081</v>
      </c>
      <c r="F51" s="162"/>
    </row>
    <row r="52" ht="27" spans="1:6">
      <c r="A52" s="163" t="s">
        <v>1969</v>
      </c>
      <c r="B52" s="164" t="s">
        <v>14082</v>
      </c>
      <c r="C52" s="164" t="s">
        <v>14083</v>
      </c>
      <c r="D52" s="166">
        <v>-3000</v>
      </c>
      <c r="E52" s="164" t="s">
        <v>14084</v>
      </c>
      <c r="F52" s="164" t="s">
        <v>14085</v>
      </c>
    </row>
    <row r="53" ht="27" spans="1:6">
      <c r="A53" s="161" t="s">
        <v>1867</v>
      </c>
      <c r="B53" s="162" t="s">
        <v>14086</v>
      </c>
      <c r="C53" s="162" t="s">
        <v>14087</v>
      </c>
      <c r="D53" s="161">
        <v>-6</v>
      </c>
      <c r="E53" s="162" t="s">
        <v>14088</v>
      </c>
      <c r="F53" s="162" t="s">
        <v>14085</v>
      </c>
    </row>
    <row r="54" ht="27" spans="1:6">
      <c r="A54" s="163" t="s">
        <v>1826</v>
      </c>
      <c r="B54" s="164" t="s">
        <v>14089</v>
      </c>
      <c r="C54" s="164" t="s">
        <v>14090</v>
      </c>
      <c r="D54" s="166">
        <v>-1500</v>
      </c>
      <c r="E54" s="164" t="s">
        <v>11796</v>
      </c>
      <c r="F54" s="164" t="s">
        <v>14085</v>
      </c>
    </row>
    <row r="55" ht="27" spans="1:6">
      <c r="A55" s="161" t="s">
        <v>1802</v>
      </c>
      <c r="B55" s="162" t="s">
        <v>14091</v>
      </c>
      <c r="C55" s="162" t="s">
        <v>14092</v>
      </c>
      <c r="D55" s="161">
        <v>300</v>
      </c>
      <c r="E55" s="162" t="s">
        <v>14093</v>
      </c>
      <c r="F55" s="162" t="s">
        <v>14085</v>
      </c>
    </row>
    <row r="56" ht="27" spans="1:6">
      <c r="A56" s="163" t="s">
        <v>5127</v>
      </c>
      <c r="B56" s="164" t="s">
        <v>14094</v>
      </c>
      <c r="C56" s="164" t="s">
        <v>14095</v>
      </c>
      <c r="D56" s="163">
        <v>40</v>
      </c>
      <c r="E56" s="164" t="s">
        <v>10470</v>
      </c>
      <c r="F56" s="164" t="s">
        <v>14085</v>
      </c>
    </row>
    <row r="57" spans="1:6">
      <c r="A57" s="161" t="s">
        <v>4641</v>
      </c>
      <c r="B57" s="162" t="s">
        <v>14096</v>
      </c>
      <c r="C57" s="162" t="s">
        <v>14097</v>
      </c>
      <c r="D57" s="161">
        <v>25</v>
      </c>
      <c r="E57" s="162" t="s">
        <v>14093</v>
      </c>
      <c r="F57" s="162" t="s">
        <v>14085</v>
      </c>
    </row>
    <row r="58" ht="40.5" spans="1:6">
      <c r="A58" s="163" t="s">
        <v>2068</v>
      </c>
      <c r="B58" s="164" t="s">
        <v>14098</v>
      </c>
      <c r="C58" s="164" t="s">
        <v>14099</v>
      </c>
      <c r="D58" s="163" t="s">
        <v>428</v>
      </c>
      <c r="E58" s="164" t="s">
        <v>11927</v>
      </c>
      <c r="F58" s="164"/>
    </row>
    <row r="59" ht="27" spans="1:6">
      <c r="A59" s="161" t="s">
        <v>2065</v>
      </c>
      <c r="B59" s="162" t="s">
        <v>14100</v>
      </c>
      <c r="C59" s="162" t="s">
        <v>14101</v>
      </c>
      <c r="D59" s="161" t="s">
        <v>428</v>
      </c>
      <c r="E59" s="162" t="s">
        <v>11883</v>
      </c>
      <c r="F59" s="162" t="s">
        <v>14024</v>
      </c>
    </row>
    <row r="60" ht="40.5" spans="1:6">
      <c r="A60" s="163" t="s">
        <v>5018</v>
      </c>
      <c r="B60" s="164" t="s">
        <v>14102</v>
      </c>
      <c r="C60" s="164" t="s">
        <v>14103</v>
      </c>
      <c r="D60" s="163" t="s">
        <v>428</v>
      </c>
      <c r="E60" s="164" t="s">
        <v>10502</v>
      </c>
      <c r="F60" s="164" t="s">
        <v>14104</v>
      </c>
    </row>
    <row r="61" ht="40.5" spans="1:6">
      <c r="A61" s="161" t="s">
        <v>4995</v>
      </c>
      <c r="B61" s="162" t="s">
        <v>14105</v>
      </c>
      <c r="C61" s="162" t="s">
        <v>14106</v>
      </c>
      <c r="D61" s="161" t="s">
        <v>428</v>
      </c>
      <c r="E61" s="162" t="s">
        <v>10502</v>
      </c>
      <c r="F61" s="162" t="s">
        <v>14104</v>
      </c>
    </row>
    <row r="62" ht="40.5" spans="1:6">
      <c r="A62" s="163" t="s">
        <v>5000</v>
      </c>
      <c r="B62" s="164" t="s">
        <v>14107</v>
      </c>
      <c r="C62" s="164" t="s">
        <v>14108</v>
      </c>
      <c r="D62" s="163" t="s">
        <v>428</v>
      </c>
      <c r="E62" s="164" t="s">
        <v>10502</v>
      </c>
      <c r="F62" s="164" t="s">
        <v>14109</v>
      </c>
    </row>
  </sheetData>
  <mergeCells count="1">
    <mergeCell ref="A1:F1"/>
  </mergeCells>
  <pageMargins left="0.75" right="0.75" top="1" bottom="1" header="0.511805555555556" footer="0.511805555555556"/>
  <headerFooter/>
  <drawing r:id="rId2"/>
  <legacyDrawing r:id="rId3"/>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29"/>
  <sheetViews>
    <sheetView showGridLines="0" workbookViewId="0">
      <selection activeCell="A1" sqref="A1:S1"/>
    </sheetView>
  </sheetViews>
  <sheetFormatPr defaultColWidth="9" defaultRowHeight="20" customHeight="1"/>
  <cols>
    <col min="1" max="1" width="5.625" style="137" customWidth="1"/>
    <col min="2" max="2" width="18.625" style="138" customWidth="1"/>
    <col min="3" max="3" width="10.625" style="137" customWidth="1"/>
    <col min="4" max="4" width="1.625" style="139" customWidth="1"/>
    <col min="5" max="5" width="5.625" style="139" customWidth="1"/>
    <col min="6" max="6" width="18.625" style="138" customWidth="1"/>
    <col min="7" max="7" width="10.625" style="137" customWidth="1"/>
    <col min="8" max="8" width="1.625" style="139" customWidth="1"/>
    <col min="9" max="9" width="5.625" style="139" customWidth="1"/>
    <col min="10" max="10" width="18.625" style="138" customWidth="1"/>
    <col min="11" max="11" width="10.625" style="137" customWidth="1"/>
    <col min="12" max="12" width="1.625" style="139" customWidth="1"/>
    <col min="13" max="13" width="5.625" style="139" customWidth="1"/>
    <col min="14" max="14" width="18.625" style="138" customWidth="1"/>
    <col min="15" max="15" width="10.625" style="137" customWidth="1"/>
    <col min="16" max="16" width="1.625" style="139" customWidth="1"/>
    <col min="17" max="17" width="5.625" style="139" customWidth="1"/>
    <col min="18" max="18" width="18.625" style="138" customWidth="1"/>
    <col min="19" max="19" width="10.625" style="137" customWidth="1"/>
    <col min="20" max="16384" width="9" style="137"/>
  </cols>
  <sheetData>
    <row r="1" ht="25" customHeight="1" spans="1:19">
      <c r="A1" s="140" t="s">
        <v>14110</v>
      </c>
      <c r="B1" s="140"/>
      <c r="C1" s="140"/>
      <c r="D1" s="141"/>
      <c r="E1" s="140"/>
      <c r="F1" s="140"/>
      <c r="G1" s="140"/>
      <c r="H1" s="141"/>
      <c r="I1" s="140"/>
      <c r="J1" s="140"/>
      <c r="K1" s="140"/>
      <c r="L1" s="141"/>
      <c r="M1" s="140"/>
      <c r="N1" s="140"/>
      <c r="O1" s="140"/>
      <c r="P1" s="141"/>
      <c r="Q1" s="140"/>
      <c r="R1" s="140"/>
      <c r="S1" s="140"/>
    </row>
    <row r="2" customHeight="1" spans="1:19">
      <c r="A2" s="142" t="s">
        <v>14111</v>
      </c>
      <c r="B2" s="142"/>
      <c r="C2" s="142"/>
      <c r="D2" s="143"/>
      <c r="E2" s="142"/>
      <c r="F2" s="142"/>
      <c r="G2" s="142"/>
      <c r="H2" s="143"/>
      <c r="I2" s="142"/>
      <c r="J2" s="142"/>
      <c r="K2" s="142"/>
      <c r="L2" s="143"/>
      <c r="M2" s="142"/>
      <c r="N2" s="142"/>
      <c r="O2" s="142"/>
      <c r="Q2" s="154" t="s">
        <v>14112</v>
      </c>
      <c r="R2" s="154"/>
      <c r="S2" s="154"/>
    </row>
    <row r="3" customHeight="1" spans="1:19">
      <c r="A3" s="144" t="s">
        <v>137</v>
      </c>
      <c r="B3" s="64" t="s">
        <v>2699</v>
      </c>
      <c r="C3" s="64" t="s">
        <v>2672</v>
      </c>
      <c r="D3" s="145"/>
      <c r="E3" s="144" t="s">
        <v>137</v>
      </c>
      <c r="F3" s="64" t="s">
        <v>2699</v>
      </c>
      <c r="G3" s="64" t="s">
        <v>2672</v>
      </c>
      <c r="H3" s="145"/>
      <c r="I3" s="144" t="s">
        <v>137</v>
      </c>
      <c r="J3" s="64" t="s">
        <v>2699</v>
      </c>
      <c r="K3" s="64" t="s">
        <v>2672</v>
      </c>
      <c r="L3" s="145"/>
      <c r="M3" s="144" t="s">
        <v>137</v>
      </c>
      <c r="N3" s="64" t="s">
        <v>2699</v>
      </c>
      <c r="O3" s="64" t="s">
        <v>2672</v>
      </c>
      <c r="P3" s="145"/>
      <c r="Q3" s="144" t="s">
        <v>137</v>
      </c>
      <c r="R3" s="64" t="s">
        <v>2699</v>
      </c>
      <c r="S3" s="64" t="s">
        <v>2672</v>
      </c>
    </row>
    <row r="4" customHeight="1" spans="1:19">
      <c r="A4" s="146">
        <v>1</v>
      </c>
      <c r="B4" s="147" t="s">
        <v>11812</v>
      </c>
      <c r="C4" s="109" t="s">
        <v>14113</v>
      </c>
      <c r="E4" s="146">
        <v>23</v>
      </c>
      <c r="F4" s="147" t="s">
        <v>8576</v>
      </c>
      <c r="G4" s="109" t="s">
        <v>1203</v>
      </c>
      <c r="I4" s="146">
        <v>45</v>
      </c>
      <c r="J4" s="147" t="s">
        <v>12134</v>
      </c>
      <c r="K4" s="109" t="s">
        <v>14114</v>
      </c>
      <c r="M4" s="146">
        <v>67</v>
      </c>
      <c r="N4" s="147" t="s">
        <v>8594</v>
      </c>
      <c r="O4" s="109" t="s">
        <v>1203</v>
      </c>
      <c r="Q4" s="146">
        <v>1</v>
      </c>
      <c r="R4" s="147" t="s">
        <v>8707</v>
      </c>
      <c r="S4" s="109" t="s">
        <v>14115</v>
      </c>
    </row>
    <row r="5" customHeight="1" spans="1:19">
      <c r="A5" s="148">
        <v>2</v>
      </c>
      <c r="B5" s="149" t="s">
        <v>8707</v>
      </c>
      <c r="C5" s="113" t="s">
        <v>14115</v>
      </c>
      <c r="E5" s="148">
        <v>24</v>
      </c>
      <c r="F5" s="149" t="s">
        <v>13208</v>
      </c>
      <c r="G5" s="113" t="s">
        <v>14116</v>
      </c>
      <c r="I5" s="148">
        <v>46</v>
      </c>
      <c r="J5" s="149" t="s">
        <v>8961</v>
      </c>
      <c r="K5" s="113" t="s">
        <v>1024</v>
      </c>
      <c r="M5" s="148">
        <v>68</v>
      </c>
      <c r="N5" s="149" t="s">
        <v>8593</v>
      </c>
      <c r="O5" s="113" t="s">
        <v>14117</v>
      </c>
      <c r="Q5" s="148">
        <v>2</v>
      </c>
      <c r="R5" s="149" t="s">
        <v>8708</v>
      </c>
      <c r="S5" s="113" t="s">
        <v>2677</v>
      </c>
    </row>
    <row r="6" customHeight="1" spans="1:19">
      <c r="A6" s="146">
        <v>3</v>
      </c>
      <c r="B6" s="147" t="s">
        <v>8708</v>
      </c>
      <c r="C6" s="109" t="s">
        <v>2677</v>
      </c>
      <c r="E6" s="146">
        <v>25</v>
      </c>
      <c r="F6" s="147" t="s">
        <v>1887</v>
      </c>
      <c r="G6" s="109" t="s">
        <v>7659</v>
      </c>
      <c r="I6" s="146">
        <v>47</v>
      </c>
      <c r="J6" s="147" t="s">
        <v>9739</v>
      </c>
      <c r="K6" s="109" t="s">
        <v>14118</v>
      </c>
      <c r="M6" s="146">
        <v>69</v>
      </c>
      <c r="N6" s="147" t="s">
        <v>8592</v>
      </c>
      <c r="O6" s="109" t="s">
        <v>14119</v>
      </c>
      <c r="Q6" s="146">
        <v>3</v>
      </c>
      <c r="R6" s="147" t="s">
        <v>8495</v>
      </c>
      <c r="S6" s="109" t="s">
        <v>14115</v>
      </c>
    </row>
    <row r="7" customHeight="1" spans="1:19">
      <c r="A7" s="148">
        <v>4</v>
      </c>
      <c r="B7" s="149" t="s">
        <v>8495</v>
      </c>
      <c r="C7" s="113" t="s">
        <v>14115</v>
      </c>
      <c r="E7" s="148">
        <v>26</v>
      </c>
      <c r="F7" s="149" t="s">
        <v>1815</v>
      </c>
      <c r="G7" s="113" t="s">
        <v>1024</v>
      </c>
      <c r="I7" s="148">
        <v>48</v>
      </c>
      <c r="J7" s="149" t="s">
        <v>1796</v>
      </c>
      <c r="K7" s="113" t="s">
        <v>952</v>
      </c>
      <c r="M7" s="148">
        <v>70</v>
      </c>
      <c r="N7" s="149" t="s">
        <v>8820</v>
      </c>
      <c r="O7" s="113" t="s">
        <v>1024</v>
      </c>
      <c r="Q7" s="148">
        <v>4</v>
      </c>
      <c r="R7" s="149" t="s">
        <v>8467</v>
      </c>
      <c r="S7" s="113" t="s">
        <v>1203</v>
      </c>
    </row>
    <row r="8" customHeight="1" spans="1:19">
      <c r="A8" s="146">
        <v>5</v>
      </c>
      <c r="B8" s="147" t="s">
        <v>8467</v>
      </c>
      <c r="C8" s="109" t="s">
        <v>14120</v>
      </c>
      <c r="E8" s="146">
        <v>27</v>
      </c>
      <c r="F8" s="147" t="s">
        <v>14121</v>
      </c>
      <c r="G8" s="109" t="s">
        <v>7659</v>
      </c>
      <c r="I8" s="146">
        <v>49</v>
      </c>
      <c r="J8" s="147" t="s">
        <v>14049</v>
      </c>
      <c r="K8" s="109" t="s">
        <v>14122</v>
      </c>
      <c r="M8" s="146">
        <v>71</v>
      </c>
      <c r="N8" s="147" t="s">
        <v>8728</v>
      </c>
      <c r="O8" s="109" t="s">
        <v>1184</v>
      </c>
      <c r="Q8" s="146">
        <v>5</v>
      </c>
      <c r="R8" s="147" t="s">
        <v>8654</v>
      </c>
      <c r="S8" s="109" t="s">
        <v>882</v>
      </c>
    </row>
    <row r="9" customHeight="1" spans="1:19">
      <c r="A9" s="148">
        <v>6</v>
      </c>
      <c r="B9" s="149" t="s">
        <v>8654</v>
      </c>
      <c r="C9" s="113" t="s">
        <v>882</v>
      </c>
      <c r="E9" s="148">
        <v>28</v>
      </c>
      <c r="F9" s="149" t="s">
        <v>4991</v>
      </c>
      <c r="G9" s="113" t="s">
        <v>14123</v>
      </c>
      <c r="I9" s="148">
        <v>50</v>
      </c>
      <c r="J9" s="149" t="s">
        <v>9734</v>
      </c>
      <c r="K9" s="113" t="s">
        <v>7659</v>
      </c>
      <c r="M9" s="148">
        <v>72</v>
      </c>
      <c r="N9" s="149" t="s">
        <v>8606</v>
      </c>
      <c r="O9" s="113" t="s">
        <v>14124</v>
      </c>
      <c r="Q9" s="148">
        <v>6</v>
      </c>
      <c r="R9" s="149" t="s">
        <v>8653</v>
      </c>
      <c r="S9" s="113" t="s">
        <v>14125</v>
      </c>
    </row>
    <row r="10" customHeight="1" spans="1:19">
      <c r="A10" s="146">
        <v>7</v>
      </c>
      <c r="B10" s="147" t="s">
        <v>8653</v>
      </c>
      <c r="C10" s="109" t="s">
        <v>14125</v>
      </c>
      <c r="E10" s="146">
        <v>29</v>
      </c>
      <c r="F10" s="147" t="s">
        <v>2042</v>
      </c>
      <c r="G10" s="109" t="s">
        <v>14124</v>
      </c>
      <c r="I10" s="146">
        <v>51</v>
      </c>
      <c r="J10" s="147" t="s">
        <v>8487</v>
      </c>
      <c r="K10" s="109" t="s">
        <v>14117</v>
      </c>
      <c r="M10" s="146">
        <v>73</v>
      </c>
      <c r="N10" s="147" t="s">
        <v>8501</v>
      </c>
      <c r="O10" s="109" t="s">
        <v>14126</v>
      </c>
      <c r="Q10" s="146">
        <v>7</v>
      </c>
      <c r="R10" s="147" t="s">
        <v>8552</v>
      </c>
      <c r="S10" s="109" t="s">
        <v>1044</v>
      </c>
    </row>
    <row r="11" customHeight="1" spans="1:19">
      <c r="A11" s="148">
        <v>8</v>
      </c>
      <c r="B11" s="149" t="s">
        <v>8766</v>
      </c>
      <c r="C11" s="113" t="s">
        <v>14127</v>
      </c>
      <c r="E11" s="148">
        <v>30</v>
      </c>
      <c r="F11" s="149" t="s">
        <v>1033</v>
      </c>
      <c r="G11" s="113" t="s">
        <v>14116</v>
      </c>
      <c r="I11" s="148">
        <v>52</v>
      </c>
      <c r="J11" s="149" t="s">
        <v>8461</v>
      </c>
      <c r="K11" s="113" t="s">
        <v>14119</v>
      </c>
      <c r="M11" s="148">
        <v>74</v>
      </c>
      <c r="N11" s="149" t="s">
        <v>8835</v>
      </c>
      <c r="O11" s="113" t="s">
        <v>14128</v>
      </c>
      <c r="Q11" s="148">
        <v>8</v>
      </c>
      <c r="R11" s="149" t="s">
        <v>8604</v>
      </c>
      <c r="S11" s="113" t="s">
        <v>952</v>
      </c>
    </row>
    <row r="12" customHeight="1" spans="1:19">
      <c r="A12" s="146">
        <v>9</v>
      </c>
      <c r="B12" s="147" t="s">
        <v>8552</v>
      </c>
      <c r="C12" s="109" t="s">
        <v>1044</v>
      </c>
      <c r="E12" s="146">
        <v>31</v>
      </c>
      <c r="F12" s="147" t="s">
        <v>13239</v>
      </c>
      <c r="G12" s="109" t="s">
        <v>1024</v>
      </c>
      <c r="I12" s="146">
        <v>53</v>
      </c>
      <c r="J12" s="147" t="s">
        <v>12103</v>
      </c>
      <c r="K12" s="109" t="s">
        <v>14129</v>
      </c>
      <c r="M12" s="146">
        <v>75</v>
      </c>
      <c r="N12" s="147" t="s">
        <v>8468</v>
      </c>
      <c r="O12" s="109" t="s">
        <v>14130</v>
      </c>
      <c r="Q12" s="146">
        <v>9</v>
      </c>
      <c r="R12" s="147" t="s">
        <v>8783</v>
      </c>
      <c r="S12" s="109" t="s">
        <v>2693</v>
      </c>
    </row>
    <row r="13" customHeight="1" spans="1:19">
      <c r="A13" s="148">
        <v>10</v>
      </c>
      <c r="B13" s="149" t="s">
        <v>8604</v>
      </c>
      <c r="C13" s="113" t="s">
        <v>952</v>
      </c>
      <c r="E13" s="148">
        <v>32</v>
      </c>
      <c r="F13" s="149" t="s">
        <v>4632</v>
      </c>
      <c r="G13" s="113" t="s">
        <v>14119</v>
      </c>
      <c r="I13" s="148">
        <v>54</v>
      </c>
      <c r="J13" s="149" t="s">
        <v>2046</v>
      </c>
      <c r="K13" s="113" t="s">
        <v>2693</v>
      </c>
      <c r="M13" s="148">
        <v>76</v>
      </c>
      <c r="N13" s="149" t="s">
        <v>13905</v>
      </c>
      <c r="O13" s="113" t="s">
        <v>1024</v>
      </c>
      <c r="Q13" s="148">
        <v>10</v>
      </c>
      <c r="R13" s="149" t="s">
        <v>8798</v>
      </c>
      <c r="S13" s="113" t="s">
        <v>14131</v>
      </c>
    </row>
    <row r="14" customHeight="1" spans="1:19">
      <c r="A14" s="146">
        <v>11</v>
      </c>
      <c r="B14" s="147" t="s">
        <v>8783</v>
      </c>
      <c r="C14" s="109" t="s">
        <v>2693</v>
      </c>
      <c r="E14" s="146">
        <v>33</v>
      </c>
      <c r="F14" s="147" t="s">
        <v>478</v>
      </c>
      <c r="G14" s="109" t="s">
        <v>14132</v>
      </c>
      <c r="I14" s="146">
        <v>55</v>
      </c>
      <c r="J14" s="147" t="s">
        <v>4892</v>
      </c>
      <c r="K14" s="109" t="s">
        <v>14133</v>
      </c>
      <c r="M14" s="146">
        <v>77</v>
      </c>
      <c r="N14" s="147" t="s">
        <v>9745</v>
      </c>
      <c r="O14" s="109" t="s">
        <v>14127</v>
      </c>
      <c r="Q14" s="146">
        <v>11</v>
      </c>
      <c r="R14" s="147" t="s">
        <v>8460</v>
      </c>
      <c r="S14" s="109" t="s">
        <v>1044</v>
      </c>
    </row>
    <row r="15" customHeight="1" spans="1:19">
      <c r="A15" s="148">
        <v>12</v>
      </c>
      <c r="B15" s="149" t="s">
        <v>8798</v>
      </c>
      <c r="C15" s="113" t="s">
        <v>14131</v>
      </c>
      <c r="E15" s="148">
        <v>34</v>
      </c>
      <c r="F15" s="149" t="s">
        <v>13890</v>
      </c>
      <c r="G15" s="113" t="s">
        <v>1203</v>
      </c>
      <c r="I15" s="148">
        <v>56</v>
      </c>
      <c r="J15" s="149" t="s">
        <v>8491</v>
      </c>
      <c r="K15" s="113" t="s">
        <v>14134</v>
      </c>
      <c r="M15" s="148">
        <v>78</v>
      </c>
      <c r="N15" s="149" t="s">
        <v>13127</v>
      </c>
      <c r="O15" s="113" t="s">
        <v>14127</v>
      </c>
      <c r="Q15" s="148">
        <v>12</v>
      </c>
      <c r="R15" s="149" t="s">
        <v>8603</v>
      </c>
      <c r="S15" s="113" t="s">
        <v>2677</v>
      </c>
    </row>
    <row r="16" customHeight="1" spans="1:19">
      <c r="A16" s="146">
        <v>13</v>
      </c>
      <c r="B16" s="147" t="s">
        <v>4741</v>
      </c>
      <c r="C16" s="109" t="s">
        <v>14135</v>
      </c>
      <c r="E16" s="146">
        <v>35</v>
      </c>
      <c r="F16" s="147" t="s">
        <v>13124</v>
      </c>
      <c r="G16" s="109" t="s">
        <v>14127</v>
      </c>
      <c r="I16" s="146">
        <v>57</v>
      </c>
      <c r="J16" s="147" t="s">
        <v>4628</v>
      </c>
      <c r="K16" s="109" t="s">
        <v>14119</v>
      </c>
      <c r="M16" s="146">
        <v>79</v>
      </c>
      <c r="N16" s="147" t="s">
        <v>13132</v>
      </c>
      <c r="O16" s="109" t="s">
        <v>14127</v>
      </c>
      <c r="Q16" s="146">
        <v>13</v>
      </c>
      <c r="R16" s="147" t="s">
        <v>8539</v>
      </c>
      <c r="S16" s="109" t="s">
        <v>14136</v>
      </c>
    </row>
    <row r="17" customHeight="1" spans="1:19">
      <c r="A17" s="148">
        <v>14</v>
      </c>
      <c r="B17" s="149" t="s">
        <v>8460</v>
      </c>
      <c r="C17" s="113" t="s">
        <v>14130</v>
      </c>
      <c r="E17" s="148">
        <v>36</v>
      </c>
      <c r="F17" s="149" t="s">
        <v>8872</v>
      </c>
      <c r="G17" s="113" t="s">
        <v>14116</v>
      </c>
      <c r="I17" s="148">
        <v>58</v>
      </c>
      <c r="J17" s="149" t="s">
        <v>11795</v>
      </c>
      <c r="K17" s="113" t="s">
        <v>14131</v>
      </c>
      <c r="M17" s="148">
        <v>80</v>
      </c>
      <c r="N17" s="149" t="s">
        <v>13130</v>
      </c>
      <c r="O17" s="113" t="s">
        <v>14127</v>
      </c>
      <c r="Q17" s="148">
        <v>14</v>
      </c>
      <c r="R17" s="149" t="s">
        <v>8461</v>
      </c>
      <c r="S17" s="113" t="s">
        <v>14119</v>
      </c>
    </row>
    <row r="18" customHeight="1" spans="1:19">
      <c r="A18" s="146">
        <v>15</v>
      </c>
      <c r="B18" s="147" t="s">
        <v>8603</v>
      </c>
      <c r="C18" s="109" t="s">
        <v>2677</v>
      </c>
      <c r="E18" s="146">
        <v>37</v>
      </c>
      <c r="F18" s="147" t="s">
        <v>1850</v>
      </c>
      <c r="G18" s="109" t="s">
        <v>14113</v>
      </c>
      <c r="I18" s="146">
        <v>59</v>
      </c>
      <c r="J18" s="147" t="s">
        <v>13289</v>
      </c>
      <c r="K18" s="109" t="s">
        <v>1024</v>
      </c>
      <c r="M18" s="146">
        <v>81</v>
      </c>
      <c r="N18" s="147" t="s">
        <v>13128</v>
      </c>
      <c r="O18" s="109" t="s">
        <v>14127</v>
      </c>
      <c r="Q18" s="146">
        <v>15</v>
      </c>
      <c r="R18" s="147" t="s">
        <v>2046</v>
      </c>
      <c r="S18" s="109" t="s">
        <v>2693</v>
      </c>
    </row>
    <row r="19" customHeight="1" spans="1:19">
      <c r="A19" s="148">
        <v>16</v>
      </c>
      <c r="B19" s="149" t="s">
        <v>13887</v>
      </c>
      <c r="C19" s="113" t="s">
        <v>1203</v>
      </c>
      <c r="E19" s="148">
        <v>38</v>
      </c>
      <c r="F19" s="149" t="s">
        <v>5158</v>
      </c>
      <c r="G19" s="113" t="s">
        <v>14137</v>
      </c>
      <c r="I19" s="148">
        <v>60</v>
      </c>
      <c r="J19" s="149" t="s">
        <v>8877</v>
      </c>
      <c r="K19" s="113" t="s">
        <v>1024</v>
      </c>
      <c r="M19" s="148">
        <v>82</v>
      </c>
      <c r="N19" s="149" t="s">
        <v>13134</v>
      </c>
      <c r="O19" s="113" t="s">
        <v>14127</v>
      </c>
      <c r="Q19" s="148">
        <v>16</v>
      </c>
      <c r="R19" s="149" t="s">
        <v>4892</v>
      </c>
      <c r="S19" s="113" t="s">
        <v>14133</v>
      </c>
    </row>
    <row r="20" customHeight="1" spans="1:19">
      <c r="A20" s="146">
        <v>17</v>
      </c>
      <c r="B20" s="147" t="s">
        <v>4658</v>
      </c>
      <c r="C20" s="109" t="s">
        <v>14130</v>
      </c>
      <c r="E20" s="146">
        <v>39</v>
      </c>
      <c r="F20" s="147" t="s">
        <v>13210</v>
      </c>
      <c r="G20" s="109" t="s">
        <v>14125</v>
      </c>
      <c r="I20" s="146">
        <v>61</v>
      </c>
      <c r="J20" s="147" t="s">
        <v>14138</v>
      </c>
      <c r="K20" s="109" t="s">
        <v>14117</v>
      </c>
      <c r="M20" s="146">
        <v>83</v>
      </c>
      <c r="N20" s="147" t="s">
        <v>13124</v>
      </c>
      <c r="O20" s="109" t="s">
        <v>14127</v>
      </c>
      <c r="Q20" s="146">
        <v>17</v>
      </c>
      <c r="R20" s="147" t="s">
        <v>8491</v>
      </c>
      <c r="S20" s="109" t="s">
        <v>14134</v>
      </c>
    </row>
    <row r="21" customHeight="1" spans="1:19">
      <c r="A21" s="148">
        <v>18</v>
      </c>
      <c r="B21" s="149" t="s">
        <v>8498</v>
      </c>
      <c r="C21" s="113" t="s">
        <v>14139</v>
      </c>
      <c r="E21" s="148">
        <v>40</v>
      </c>
      <c r="F21" s="149" t="s">
        <v>8238</v>
      </c>
      <c r="G21" s="113" t="s">
        <v>14140</v>
      </c>
      <c r="I21" s="148">
        <v>62</v>
      </c>
      <c r="J21" s="149" t="s">
        <v>9738</v>
      </c>
      <c r="K21" s="113" t="s">
        <v>14122</v>
      </c>
      <c r="M21" s="148">
        <v>84</v>
      </c>
      <c r="N21" s="149" t="s">
        <v>9743</v>
      </c>
      <c r="O21" s="113" t="s">
        <v>869</v>
      </c>
      <c r="Q21" s="148">
        <v>18</v>
      </c>
      <c r="R21" s="149" t="s">
        <v>8620</v>
      </c>
      <c r="S21" s="113" t="s">
        <v>2677</v>
      </c>
    </row>
    <row r="22" customHeight="1" spans="1:19">
      <c r="A22" s="146">
        <v>19</v>
      </c>
      <c r="B22" s="147" t="s">
        <v>8497</v>
      </c>
      <c r="C22" s="109" t="s">
        <v>14139</v>
      </c>
      <c r="E22" s="146">
        <v>41</v>
      </c>
      <c r="F22" s="147" t="s">
        <v>4737</v>
      </c>
      <c r="G22" s="109" t="s">
        <v>14141</v>
      </c>
      <c r="I22" s="146">
        <v>63</v>
      </c>
      <c r="J22" s="147" t="s">
        <v>9744</v>
      </c>
      <c r="K22" s="109" t="s">
        <v>14130</v>
      </c>
      <c r="M22" s="146">
        <v>85</v>
      </c>
      <c r="N22" s="147" t="s">
        <v>13900</v>
      </c>
      <c r="O22" s="109" t="s">
        <v>14128</v>
      </c>
      <c r="Q22" s="146">
        <v>19</v>
      </c>
      <c r="R22" s="147" t="s">
        <v>8550</v>
      </c>
      <c r="S22" s="109" t="s">
        <v>869</v>
      </c>
    </row>
    <row r="23" customHeight="1" spans="1:19">
      <c r="A23" s="148">
        <v>20</v>
      </c>
      <c r="B23" s="149" t="s">
        <v>8499</v>
      </c>
      <c r="C23" s="113" t="s">
        <v>14139</v>
      </c>
      <c r="E23" s="148">
        <v>42</v>
      </c>
      <c r="F23" s="149" t="s">
        <v>8539</v>
      </c>
      <c r="G23" s="113" t="s">
        <v>14136</v>
      </c>
      <c r="I23" s="148">
        <v>64</v>
      </c>
      <c r="J23" s="149" t="s">
        <v>14142</v>
      </c>
      <c r="K23" s="113" t="s">
        <v>7659</v>
      </c>
      <c r="M23" s="148">
        <v>86</v>
      </c>
      <c r="N23" s="149" t="s">
        <v>8598</v>
      </c>
      <c r="O23" s="113" t="s">
        <v>14125</v>
      </c>
      <c r="Q23" s="148">
        <v>20</v>
      </c>
      <c r="R23" s="149" t="s">
        <v>8594</v>
      </c>
      <c r="S23" s="113" t="s">
        <v>14143</v>
      </c>
    </row>
    <row r="24" customHeight="1" spans="1:19">
      <c r="A24" s="146">
        <v>21</v>
      </c>
      <c r="B24" s="147" t="s">
        <v>12002</v>
      </c>
      <c r="C24" s="109" t="s">
        <v>7671</v>
      </c>
      <c r="E24" s="146">
        <v>43</v>
      </c>
      <c r="F24" s="147" t="s">
        <v>2120</v>
      </c>
      <c r="G24" s="109" t="s">
        <v>900</v>
      </c>
      <c r="I24" s="146">
        <v>65</v>
      </c>
      <c r="J24" s="147" t="s">
        <v>8620</v>
      </c>
      <c r="K24" s="109" t="s">
        <v>2677</v>
      </c>
      <c r="Q24" s="146">
        <v>21</v>
      </c>
      <c r="R24" s="147" t="s">
        <v>8593</v>
      </c>
      <c r="S24" s="109" t="s">
        <v>952</v>
      </c>
    </row>
    <row r="25" customHeight="1" spans="1:19">
      <c r="A25" s="148">
        <v>22</v>
      </c>
      <c r="B25" s="149" t="s">
        <v>8966</v>
      </c>
      <c r="C25" s="113" t="s">
        <v>14128</v>
      </c>
      <c r="E25" s="148">
        <v>44</v>
      </c>
      <c r="F25" s="149" t="s">
        <v>11804</v>
      </c>
      <c r="G25" s="113" t="s">
        <v>7659</v>
      </c>
      <c r="I25" s="148">
        <v>66</v>
      </c>
      <c r="J25" s="149" t="s">
        <v>8550</v>
      </c>
      <c r="K25" s="113" t="s">
        <v>869</v>
      </c>
      <c r="Q25" s="148">
        <v>22</v>
      </c>
      <c r="R25" s="149" t="s">
        <v>8592</v>
      </c>
      <c r="S25" s="113" t="s">
        <v>2693</v>
      </c>
    </row>
    <row r="26" customHeight="1" spans="2:19">
      <c r="B26" s="150"/>
      <c r="C26" s="150"/>
      <c r="D26" s="151"/>
      <c r="E26" s="150"/>
      <c r="F26" s="150"/>
      <c r="G26" s="150"/>
      <c r="H26" s="151"/>
      <c r="I26" s="150"/>
      <c r="J26" s="150"/>
      <c r="K26" s="150"/>
      <c r="L26" s="151"/>
      <c r="M26" s="150"/>
      <c r="N26" s="150"/>
      <c r="O26" s="150"/>
      <c r="P26" s="151"/>
      <c r="Q26" s="146">
        <v>23</v>
      </c>
      <c r="R26" s="147" t="s">
        <v>8606</v>
      </c>
      <c r="S26" s="109" t="s">
        <v>14124</v>
      </c>
    </row>
    <row r="27" customHeight="1" spans="1:19">
      <c r="A27" s="152" t="s">
        <v>14144</v>
      </c>
      <c r="B27" s="152"/>
      <c r="C27" s="152"/>
      <c r="D27" s="152"/>
      <c r="E27" s="152"/>
      <c r="F27" s="152"/>
      <c r="G27" s="152"/>
      <c r="H27" s="152"/>
      <c r="I27" s="152"/>
      <c r="J27" s="152"/>
      <c r="K27" s="152"/>
      <c r="L27" s="152"/>
      <c r="M27" s="152"/>
      <c r="N27" s="152"/>
      <c r="O27" s="152"/>
      <c r="P27" s="153"/>
      <c r="Q27" s="148">
        <v>24</v>
      </c>
      <c r="R27" s="149" t="s">
        <v>9743</v>
      </c>
      <c r="S27" s="113" t="s">
        <v>869</v>
      </c>
    </row>
    <row r="28" customHeight="1" spans="1:19">
      <c r="A28" s="152"/>
      <c r="B28" s="152"/>
      <c r="C28" s="152"/>
      <c r="D28" s="152"/>
      <c r="E28" s="152"/>
      <c r="F28" s="152"/>
      <c r="G28" s="152"/>
      <c r="H28" s="152"/>
      <c r="I28" s="152"/>
      <c r="J28" s="152"/>
      <c r="K28" s="152"/>
      <c r="L28" s="152"/>
      <c r="M28" s="152"/>
      <c r="N28" s="152"/>
      <c r="O28" s="152"/>
      <c r="P28" s="153"/>
      <c r="Q28" s="146">
        <v>25</v>
      </c>
      <c r="R28" s="147" t="s">
        <v>8598</v>
      </c>
      <c r="S28" s="109" t="s">
        <v>14125</v>
      </c>
    </row>
    <row r="29" customHeight="1" spans="1:17">
      <c r="A29" s="152"/>
      <c r="B29" s="152"/>
      <c r="C29" s="152"/>
      <c r="D29" s="152"/>
      <c r="E29" s="152"/>
      <c r="F29" s="152"/>
      <c r="G29" s="152"/>
      <c r="H29" s="152"/>
      <c r="I29" s="152"/>
      <c r="J29" s="152"/>
      <c r="K29" s="152"/>
      <c r="L29" s="152"/>
      <c r="M29" s="152"/>
      <c r="N29" s="152"/>
      <c r="O29" s="152"/>
      <c r="P29" s="153"/>
      <c r="Q29" s="152"/>
    </row>
  </sheetData>
  <mergeCells count="4">
    <mergeCell ref="A1:S1"/>
    <mergeCell ref="A2:O2"/>
    <mergeCell ref="Q2:S2"/>
    <mergeCell ref="A27:O29"/>
  </mergeCells>
  <pageMargins left="0.75" right="0.75" top="1" bottom="1" header="0.511805555555556" footer="0.511805555555556"/>
  <headerFooter/>
  <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2"/>
  <sheetViews>
    <sheetView showGridLines="0" zoomScale="105" zoomScaleNormal="105" workbookViewId="0">
      <pane ySplit="2" topLeftCell="A3" activePane="bottomLeft" state="frozen"/>
      <selection/>
      <selection pane="bottomLeft" activeCell="A1" sqref="A1:X1"/>
    </sheetView>
  </sheetViews>
  <sheetFormatPr defaultColWidth="7.2" defaultRowHeight="20" customHeight="1"/>
  <cols>
    <col min="1" max="1" width="5.23333333333333" style="123" customWidth="1"/>
    <col min="2" max="2" width="8" style="123" customWidth="1"/>
    <col min="3" max="3" width="4" style="123" customWidth="1"/>
    <col min="4" max="4" width="4.8" style="123" customWidth="1"/>
    <col min="5" max="5" width="31.9" style="124" customWidth="1"/>
    <col min="6" max="6" width="6.6" style="123" customWidth="1"/>
    <col min="7" max="7" width="9.7" style="123" customWidth="1"/>
    <col min="8" max="10" width="5.1" style="123" customWidth="1"/>
    <col min="11" max="11" width="6" style="123" customWidth="1"/>
    <col min="12" max="12" width="11.6333333333333" style="123" customWidth="1"/>
    <col min="13" max="17" width="4.8" style="123" customWidth="1"/>
    <col min="18" max="18" width="5.1" style="123" customWidth="1"/>
    <col min="19" max="24" width="4.8" style="123" customWidth="1"/>
    <col min="25" max="16384" width="7.2" style="123"/>
  </cols>
  <sheetData>
    <row r="1" ht="25" customHeight="1" spans="1:24">
      <c r="A1" s="125" t="s">
        <v>14145</v>
      </c>
      <c r="B1" s="125"/>
      <c r="C1" s="125"/>
      <c r="D1" s="125"/>
      <c r="E1" s="126"/>
      <c r="F1" s="125"/>
      <c r="G1" s="125"/>
      <c r="H1" s="125"/>
      <c r="I1" s="125"/>
      <c r="J1" s="125"/>
      <c r="K1" s="125"/>
      <c r="L1" s="125"/>
      <c r="M1" s="125"/>
      <c r="N1" s="125"/>
      <c r="O1" s="125"/>
      <c r="P1" s="125"/>
      <c r="Q1" s="125"/>
      <c r="R1" s="125"/>
      <c r="S1" s="125"/>
      <c r="T1" s="125"/>
      <c r="U1" s="125"/>
      <c r="V1" s="125"/>
      <c r="W1" s="125"/>
      <c r="X1" s="125"/>
    </row>
    <row r="2" ht="25" customHeight="1" spans="1:24">
      <c r="A2" s="127" t="s">
        <v>552</v>
      </c>
      <c r="B2" s="127" t="s">
        <v>5738</v>
      </c>
      <c r="C2" s="127" t="s">
        <v>2139</v>
      </c>
      <c r="D2" s="127" t="s">
        <v>14146</v>
      </c>
      <c r="E2" s="127" t="s">
        <v>322</v>
      </c>
      <c r="F2" s="127" t="s">
        <v>7644</v>
      </c>
      <c r="G2" s="127" t="s">
        <v>7643</v>
      </c>
      <c r="H2" s="127" t="s">
        <v>2668</v>
      </c>
      <c r="I2" s="127" t="s">
        <v>5741</v>
      </c>
      <c r="J2" s="127" t="s">
        <v>9306</v>
      </c>
      <c r="K2" s="127" t="s">
        <v>14147</v>
      </c>
      <c r="L2" s="127" t="s">
        <v>2235</v>
      </c>
      <c r="M2" s="127" t="s">
        <v>14148</v>
      </c>
      <c r="N2" s="127" t="s">
        <v>7651</v>
      </c>
      <c r="O2" s="127" t="s">
        <v>7652</v>
      </c>
      <c r="P2" s="127" t="s">
        <v>14149</v>
      </c>
      <c r="Q2" s="127" t="s">
        <v>6393</v>
      </c>
      <c r="R2" s="127" t="s">
        <v>14150</v>
      </c>
      <c r="S2" s="127" t="s">
        <v>6331</v>
      </c>
      <c r="T2" s="127" t="s">
        <v>6335</v>
      </c>
      <c r="U2" s="127" t="s">
        <v>6339</v>
      </c>
      <c r="V2" s="127" t="s">
        <v>6342</v>
      </c>
      <c r="W2" s="127" t="s">
        <v>6345</v>
      </c>
      <c r="X2" s="127" t="s">
        <v>6349</v>
      </c>
    </row>
    <row r="3" customHeight="1" spans="1:25">
      <c r="A3" s="128">
        <v>1</v>
      </c>
      <c r="B3" s="128" t="s">
        <v>58</v>
      </c>
      <c r="C3" s="128">
        <v>1</v>
      </c>
      <c r="D3" s="128">
        <v>0</v>
      </c>
      <c r="E3" s="129" t="s">
        <v>14151</v>
      </c>
      <c r="F3" s="128" t="s">
        <v>428</v>
      </c>
      <c r="G3" s="128" t="s">
        <v>428</v>
      </c>
      <c r="H3" s="128" t="s">
        <v>428</v>
      </c>
      <c r="I3" s="128" t="s">
        <v>428</v>
      </c>
      <c r="J3" s="128" t="s">
        <v>428</v>
      </c>
      <c r="K3" s="128" t="s">
        <v>428</v>
      </c>
      <c r="L3" s="128" t="s">
        <v>428</v>
      </c>
      <c r="M3" s="128" t="s">
        <v>428</v>
      </c>
      <c r="N3" s="128" t="s">
        <v>428</v>
      </c>
      <c r="O3" s="128" t="s">
        <v>428</v>
      </c>
      <c r="P3" s="128" t="s">
        <v>428</v>
      </c>
      <c r="Q3" s="128" t="s">
        <v>428</v>
      </c>
      <c r="R3" s="128" t="s">
        <v>428</v>
      </c>
      <c r="S3" s="128" t="s">
        <v>428</v>
      </c>
      <c r="T3" s="128" t="s">
        <v>428</v>
      </c>
      <c r="U3" s="128" t="s">
        <v>428</v>
      </c>
      <c r="V3" s="128" t="s">
        <v>428</v>
      </c>
      <c r="W3" s="128" t="s">
        <v>428</v>
      </c>
      <c r="X3" s="128" t="s">
        <v>428</v>
      </c>
      <c r="Y3" s="136"/>
    </row>
    <row r="4" customHeight="1" spans="1:25">
      <c r="A4" s="130">
        <v>2</v>
      </c>
      <c r="B4" s="131" t="s">
        <v>58</v>
      </c>
      <c r="C4" s="130">
        <v>12</v>
      </c>
      <c r="D4" s="130">
        <v>1</v>
      </c>
      <c r="E4" s="132" t="s">
        <v>14152</v>
      </c>
      <c r="F4" s="130" t="s">
        <v>428</v>
      </c>
      <c r="G4" s="130" t="s">
        <v>428</v>
      </c>
      <c r="H4" s="130" t="s">
        <v>428</v>
      </c>
      <c r="I4" s="130" t="s">
        <v>428</v>
      </c>
      <c r="J4" s="130" t="s">
        <v>428</v>
      </c>
      <c r="K4" s="130" t="s">
        <v>428</v>
      </c>
      <c r="L4" s="130" t="s">
        <v>428</v>
      </c>
      <c r="M4" s="130" t="s">
        <v>428</v>
      </c>
      <c r="N4" s="130" t="s">
        <v>428</v>
      </c>
      <c r="O4" s="130" t="s">
        <v>428</v>
      </c>
      <c r="P4" s="130" t="s">
        <v>428</v>
      </c>
      <c r="Q4" s="130" t="s">
        <v>428</v>
      </c>
      <c r="R4" s="130" t="s">
        <v>428</v>
      </c>
      <c r="S4" s="130" t="s">
        <v>428</v>
      </c>
      <c r="T4" s="130" t="s">
        <v>428</v>
      </c>
      <c r="U4" s="130" t="s">
        <v>428</v>
      </c>
      <c r="V4" s="130" t="s">
        <v>428</v>
      </c>
      <c r="W4" s="130" t="s">
        <v>428</v>
      </c>
      <c r="X4" s="130" t="s">
        <v>428</v>
      </c>
      <c r="Y4" s="136"/>
    </row>
    <row r="5" customHeight="1" spans="1:25">
      <c r="A5" s="128">
        <v>2</v>
      </c>
      <c r="B5" s="133" t="s">
        <v>58</v>
      </c>
      <c r="C5" s="128">
        <v>61</v>
      </c>
      <c r="D5" s="128">
        <v>0</v>
      </c>
      <c r="E5" s="129" t="s">
        <v>14153</v>
      </c>
      <c r="F5" s="128" t="s">
        <v>428</v>
      </c>
      <c r="G5" s="128" t="s">
        <v>428</v>
      </c>
      <c r="H5" s="128" t="s">
        <v>428</v>
      </c>
      <c r="I5" s="128" t="s">
        <v>428</v>
      </c>
      <c r="J5" s="128" t="s">
        <v>428</v>
      </c>
      <c r="K5" s="128" t="s">
        <v>428</v>
      </c>
      <c r="L5" s="128" t="s">
        <v>428</v>
      </c>
      <c r="M5" s="128" t="s">
        <v>428</v>
      </c>
      <c r="N5" s="128" t="s">
        <v>428</v>
      </c>
      <c r="O5" s="128" t="s">
        <v>428</v>
      </c>
      <c r="P5" s="128" t="s">
        <v>428</v>
      </c>
      <c r="Q5" s="128" t="s">
        <v>428</v>
      </c>
      <c r="R5" s="128" t="s">
        <v>428</v>
      </c>
      <c r="S5" s="128" t="s">
        <v>428</v>
      </c>
      <c r="T5" s="128" t="s">
        <v>428</v>
      </c>
      <c r="U5" s="128" t="s">
        <v>428</v>
      </c>
      <c r="V5" s="128" t="s">
        <v>428</v>
      </c>
      <c r="W5" s="128" t="s">
        <v>428</v>
      </c>
      <c r="X5" s="128" t="s">
        <v>428</v>
      </c>
      <c r="Y5" s="136"/>
    </row>
    <row r="6" customHeight="1" spans="1:25">
      <c r="A6" s="130">
        <v>3</v>
      </c>
      <c r="B6" s="131" t="s">
        <v>58</v>
      </c>
      <c r="C6" s="130">
        <v>56</v>
      </c>
      <c r="D6" s="130">
        <v>0</v>
      </c>
      <c r="E6" s="132" t="s">
        <v>14154</v>
      </c>
      <c r="F6" s="130" t="s">
        <v>428</v>
      </c>
      <c r="G6" s="130" t="s">
        <v>428</v>
      </c>
      <c r="H6" s="130" t="s">
        <v>428</v>
      </c>
      <c r="I6" s="130" t="s">
        <v>428</v>
      </c>
      <c r="J6" s="130" t="s">
        <v>428</v>
      </c>
      <c r="K6" s="130" t="s">
        <v>428</v>
      </c>
      <c r="L6" s="130" t="s">
        <v>428</v>
      </c>
      <c r="M6" s="130" t="s">
        <v>428</v>
      </c>
      <c r="N6" s="130" t="s">
        <v>428</v>
      </c>
      <c r="O6" s="130" t="s">
        <v>428</v>
      </c>
      <c r="P6" s="130" t="s">
        <v>428</v>
      </c>
      <c r="Q6" s="130" t="s">
        <v>428</v>
      </c>
      <c r="R6" s="130" t="s">
        <v>428</v>
      </c>
      <c r="S6" s="130" t="s">
        <v>428</v>
      </c>
      <c r="T6" s="130" t="s">
        <v>428</v>
      </c>
      <c r="U6" s="130" t="s">
        <v>428</v>
      </c>
      <c r="V6" s="130" t="s">
        <v>428</v>
      </c>
      <c r="W6" s="130" t="s">
        <v>428</v>
      </c>
      <c r="X6" s="130" t="s">
        <v>428</v>
      </c>
      <c r="Y6" s="136"/>
    </row>
    <row r="7" customHeight="1" spans="1:25">
      <c r="A7" s="128">
        <v>3</v>
      </c>
      <c r="B7" s="128" t="s">
        <v>481</v>
      </c>
      <c r="C7" s="128">
        <v>66</v>
      </c>
      <c r="D7" s="128" t="s">
        <v>428</v>
      </c>
      <c r="E7" s="129" t="s">
        <v>14155</v>
      </c>
      <c r="F7" s="128" t="s">
        <v>10022</v>
      </c>
      <c r="G7" s="128" t="s">
        <v>10028</v>
      </c>
      <c r="H7" s="128" t="s">
        <v>14156</v>
      </c>
      <c r="I7" s="128">
        <v>90</v>
      </c>
      <c r="J7" s="128" t="s">
        <v>428</v>
      </c>
      <c r="K7" s="128" t="s">
        <v>428</v>
      </c>
      <c r="L7" s="128" t="s">
        <v>428</v>
      </c>
      <c r="M7" s="128" t="s">
        <v>428</v>
      </c>
      <c r="N7" s="128" t="s">
        <v>428</v>
      </c>
      <c r="O7" s="128" t="s">
        <v>428</v>
      </c>
      <c r="P7" s="128" t="s">
        <v>428</v>
      </c>
      <c r="Q7" s="128" t="s">
        <v>428</v>
      </c>
      <c r="R7" s="128" t="s">
        <v>428</v>
      </c>
      <c r="S7" s="128" t="s">
        <v>428</v>
      </c>
      <c r="T7" s="128" t="s">
        <v>428</v>
      </c>
      <c r="U7" s="128" t="s">
        <v>428</v>
      </c>
      <c r="V7" s="128" t="s">
        <v>428</v>
      </c>
      <c r="W7" s="128" t="s">
        <v>428</v>
      </c>
      <c r="X7" s="128" t="s">
        <v>428</v>
      </c>
      <c r="Y7" s="136"/>
    </row>
    <row r="8" customHeight="1" spans="1:25">
      <c r="A8" s="130">
        <v>4</v>
      </c>
      <c r="B8" s="131" t="s">
        <v>58</v>
      </c>
      <c r="C8" s="130">
        <v>13</v>
      </c>
      <c r="D8" s="130">
        <v>1</v>
      </c>
      <c r="E8" s="132" t="s">
        <v>14157</v>
      </c>
      <c r="F8" s="130" t="s">
        <v>428</v>
      </c>
      <c r="G8" s="130" t="s">
        <v>428</v>
      </c>
      <c r="H8" s="130" t="s">
        <v>428</v>
      </c>
      <c r="I8" s="130" t="s">
        <v>428</v>
      </c>
      <c r="J8" s="130" t="s">
        <v>428</v>
      </c>
      <c r="K8" s="130" t="s">
        <v>428</v>
      </c>
      <c r="L8" s="130" t="s">
        <v>428</v>
      </c>
      <c r="M8" s="130" t="s">
        <v>428</v>
      </c>
      <c r="N8" s="130" t="s">
        <v>428</v>
      </c>
      <c r="O8" s="130" t="s">
        <v>428</v>
      </c>
      <c r="P8" s="130" t="s">
        <v>428</v>
      </c>
      <c r="Q8" s="130" t="s">
        <v>428</v>
      </c>
      <c r="R8" s="130" t="s">
        <v>428</v>
      </c>
      <c r="S8" s="130" t="s">
        <v>428</v>
      </c>
      <c r="T8" s="130" t="s">
        <v>428</v>
      </c>
      <c r="U8" s="130" t="s">
        <v>428</v>
      </c>
      <c r="V8" s="130" t="s">
        <v>428</v>
      </c>
      <c r="W8" s="130" t="s">
        <v>428</v>
      </c>
      <c r="X8" s="130" t="s">
        <v>428</v>
      </c>
      <c r="Y8" s="136"/>
    </row>
    <row r="9" customHeight="1" spans="1:25">
      <c r="A9" s="128">
        <v>4</v>
      </c>
      <c r="B9" s="133" t="s">
        <v>58</v>
      </c>
      <c r="C9" s="128">
        <v>57</v>
      </c>
      <c r="D9" s="128">
        <v>1</v>
      </c>
      <c r="E9" s="129" t="s">
        <v>14158</v>
      </c>
      <c r="F9" s="128" t="s">
        <v>428</v>
      </c>
      <c r="G9" s="128" t="s">
        <v>428</v>
      </c>
      <c r="H9" s="128" t="s">
        <v>428</v>
      </c>
      <c r="I9" s="128" t="s">
        <v>428</v>
      </c>
      <c r="J9" s="128" t="s">
        <v>428</v>
      </c>
      <c r="K9" s="128" t="s">
        <v>428</v>
      </c>
      <c r="L9" s="128" t="s">
        <v>428</v>
      </c>
      <c r="M9" s="128" t="s">
        <v>428</v>
      </c>
      <c r="N9" s="128" t="s">
        <v>428</v>
      </c>
      <c r="O9" s="128" t="s">
        <v>428</v>
      </c>
      <c r="P9" s="128" t="s">
        <v>428</v>
      </c>
      <c r="Q9" s="128" t="s">
        <v>428</v>
      </c>
      <c r="R9" s="128" t="s">
        <v>428</v>
      </c>
      <c r="S9" s="128" t="s">
        <v>428</v>
      </c>
      <c r="T9" s="128" t="s">
        <v>428</v>
      </c>
      <c r="U9" s="128" t="s">
        <v>428</v>
      </c>
      <c r="V9" s="128" t="s">
        <v>428</v>
      </c>
      <c r="W9" s="128" t="s">
        <v>428</v>
      </c>
      <c r="X9" s="128" t="s">
        <v>428</v>
      </c>
      <c r="Y9" s="136"/>
    </row>
    <row r="10" customHeight="1" spans="1:25">
      <c r="A10" s="130">
        <v>4</v>
      </c>
      <c r="B10" s="131" t="s">
        <v>58</v>
      </c>
      <c r="C10" s="130">
        <v>62</v>
      </c>
      <c r="D10" s="130">
        <v>0</v>
      </c>
      <c r="E10" s="132" t="s">
        <v>14159</v>
      </c>
      <c r="F10" s="130" t="s">
        <v>428</v>
      </c>
      <c r="G10" s="130" t="s">
        <v>428</v>
      </c>
      <c r="H10" s="130" t="s">
        <v>428</v>
      </c>
      <c r="I10" s="130" t="s">
        <v>428</v>
      </c>
      <c r="J10" s="130" t="s">
        <v>428</v>
      </c>
      <c r="K10" s="130" t="s">
        <v>428</v>
      </c>
      <c r="L10" s="130" t="s">
        <v>428</v>
      </c>
      <c r="M10" s="130" t="s">
        <v>428</v>
      </c>
      <c r="N10" s="130" t="s">
        <v>428</v>
      </c>
      <c r="O10" s="130" t="s">
        <v>428</v>
      </c>
      <c r="P10" s="130" t="s">
        <v>428</v>
      </c>
      <c r="Q10" s="130" t="s">
        <v>428</v>
      </c>
      <c r="R10" s="130" t="s">
        <v>428</v>
      </c>
      <c r="S10" s="130" t="s">
        <v>428</v>
      </c>
      <c r="T10" s="130" t="s">
        <v>428</v>
      </c>
      <c r="U10" s="130" t="s">
        <v>428</v>
      </c>
      <c r="V10" s="130" t="s">
        <v>428</v>
      </c>
      <c r="W10" s="130" t="s">
        <v>428</v>
      </c>
      <c r="X10" s="130" t="s">
        <v>428</v>
      </c>
      <c r="Y10" s="136"/>
    </row>
    <row r="11" customHeight="1" spans="1:25">
      <c r="A11" s="128">
        <v>4</v>
      </c>
      <c r="B11" s="128" t="s">
        <v>481</v>
      </c>
      <c r="C11" s="128">
        <v>67</v>
      </c>
      <c r="D11" s="128" t="s">
        <v>428</v>
      </c>
      <c r="E11" s="129" t="s">
        <v>14160</v>
      </c>
      <c r="F11" s="128" t="s">
        <v>10022</v>
      </c>
      <c r="G11" s="128" t="s">
        <v>8090</v>
      </c>
      <c r="H11" s="128" t="s">
        <v>6349</v>
      </c>
      <c r="I11" s="128">
        <v>100</v>
      </c>
      <c r="J11" s="128" t="s">
        <v>428</v>
      </c>
      <c r="K11" s="128" t="s">
        <v>428</v>
      </c>
      <c r="L11" s="128" t="s">
        <v>428</v>
      </c>
      <c r="M11" s="128" t="s">
        <v>428</v>
      </c>
      <c r="N11" s="128" t="s">
        <v>428</v>
      </c>
      <c r="O11" s="128" t="s">
        <v>428</v>
      </c>
      <c r="P11" s="128" t="s">
        <v>428</v>
      </c>
      <c r="Q11" s="128" t="s">
        <v>428</v>
      </c>
      <c r="R11" s="128" t="s">
        <v>428</v>
      </c>
      <c r="S11" s="128" t="s">
        <v>428</v>
      </c>
      <c r="T11" s="128" t="s">
        <v>428</v>
      </c>
      <c r="U11" s="128" t="s">
        <v>428</v>
      </c>
      <c r="V11" s="128" t="s">
        <v>428</v>
      </c>
      <c r="W11" s="128" t="s">
        <v>428</v>
      </c>
      <c r="X11" s="128" t="s">
        <v>428</v>
      </c>
      <c r="Y11" s="136"/>
    </row>
    <row r="12" customHeight="1" spans="1:25">
      <c r="A12" s="130">
        <v>5</v>
      </c>
      <c r="B12" s="131" t="s">
        <v>58</v>
      </c>
      <c r="C12" s="130">
        <v>16</v>
      </c>
      <c r="D12" s="130">
        <v>3</v>
      </c>
      <c r="E12" s="132" t="s">
        <v>14161</v>
      </c>
      <c r="F12" s="130" t="s">
        <v>428</v>
      </c>
      <c r="G12" s="130" t="s">
        <v>428</v>
      </c>
      <c r="H12" s="130" t="s">
        <v>428</v>
      </c>
      <c r="I12" s="130" t="s">
        <v>428</v>
      </c>
      <c r="J12" s="130" t="s">
        <v>428</v>
      </c>
      <c r="K12" s="130" t="s">
        <v>428</v>
      </c>
      <c r="L12" s="130" t="s">
        <v>428</v>
      </c>
      <c r="M12" s="130" t="s">
        <v>428</v>
      </c>
      <c r="N12" s="130" t="s">
        <v>428</v>
      </c>
      <c r="O12" s="130" t="s">
        <v>428</v>
      </c>
      <c r="P12" s="130" t="s">
        <v>428</v>
      </c>
      <c r="Q12" s="130" t="s">
        <v>428</v>
      </c>
      <c r="R12" s="130" t="s">
        <v>428</v>
      </c>
      <c r="S12" s="130" t="s">
        <v>428</v>
      </c>
      <c r="T12" s="130" t="s">
        <v>428</v>
      </c>
      <c r="U12" s="130" t="s">
        <v>428</v>
      </c>
      <c r="V12" s="130" t="s">
        <v>428</v>
      </c>
      <c r="W12" s="130" t="s">
        <v>428</v>
      </c>
      <c r="X12" s="130" t="s">
        <v>428</v>
      </c>
      <c r="Y12" s="136"/>
    </row>
    <row r="13" customHeight="1" spans="1:25">
      <c r="A13" s="128">
        <v>6</v>
      </c>
      <c r="B13" s="133" t="s">
        <v>58</v>
      </c>
      <c r="C13" s="128">
        <v>58</v>
      </c>
      <c r="D13" s="128">
        <v>1</v>
      </c>
      <c r="E13" s="129" t="s">
        <v>14162</v>
      </c>
      <c r="F13" s="128" t="s">
        <v>428</v>
      </c>
      <c r="G13" s="128" t="s">
        <v>428</v>
      </c>
      <c r="H13" s="128" t="s">
        <v>428</v>
      </c>
      <c r="I13" s="128" t="s">
        <v>428</v>
      </c>
      <c r="J13" s="128" t="s">
        <v>428</v>
      </c>
      <c r="K13" s="128" t="s">
        <v>428</v>
      </c>
      <c r="L13" s="128" t="s">
        <v>428</v>
      </c>
      <c r="M13" s="128" t="s">
        <v>428</v>
      </c>
      <c r="N13" s="128" t="s">
        <v>428</v>
      </c>
      <c r="O13" s="128" t="s">
        <v>428</v>
      </c>
      <c r="P13" s="128" t="s">
        <v>428</v>
      </c>
      <c r="Q13" s="128" t="s">
        <v>428</v>
      </c>
      <c r="R13" s="128" t="s">
        <v>428</v>
      </c>
      <c r="S13" s="128" t="s">
        <v>428</v>
      </c>
      <c r="T13" s="128" t="s">
        <v>428</v>
      </c>
      <c r="U13" s="128" t="s">
        <v>428</v>
      </c>
      <c r="V13" s="128" t="s">
        <v>428</v>
      </c>
      <c r="W13" s="128" t="s">
        <v>428</v>
      </c>
      <c r="X13" s="128" t="s">
        <v>428</v>
      </c>
      <c r="Y13" s="136"/>
    </row>
    <row r="14" customHeight="1" spans="1:25">
      <c r="A14" s="130">
        <v>6</v>
      </c>
      <c r="B14" s="130" t="s">
        <v>14163</v>
      </c>
      <c r="C14" s="130">
        <v>81</v>
      </c>
      <c r="D14" s="130" t="s">
        <v>428</v>
      </c>
      <c r="E14" s="132" t="s">
        <v>14164</v>
      </c>
      <c r="F14" s="130" t="s">
        <v>428</v>
      </c>
      <c r="G14" s="130" t="s">
        <v>428</v>
      </c>
      <c r="H14" s="130" t="s">
        <v>428</v>
      </c>
      <c r="I14" s="130">
        <v>0</v>
      </c>
      <c r="J14" s="130">
        <v>35</v>
      </c>
      <c r="K14" s="130" t="s">
        <v>428</v>
      </c>
      <c r="L14" s="130" t="s">
        <v>428</v>
      </c>
      <c r="M14" s="130" t="s">
        <v>428</v>
      </c>
      <c r="N14" s="130" t="s">
        <v>428</v>
      </c>
      <c r="O14" s="130" t="s">
        <v>428</v>
      </c>
      <c r="P14" s="130" t="s">
        <v>428</v>
      </c>
      <c r="Q14" s="130">
        <v>99</v>
      </c>
      <c r="R14" s="130">
        <v>0</v>
      </c>
      <c r="S14" s="130">
        <v>0</v>
      </c>
      <c r="T14" s="130">
        <v>0</v>
      </c>
      <c r="U14" s="130">
        <v>0</v>
      </c>
      <c r="V14" s="130">
        <v>0</v>
      </c>
      <c r="W14" s="130">
        <v>0</v>
      </c>
      <c r="X14" s="130">
        <v>0</v>
      </c>
      <c r="Y14" s="136"/>
    </row>
    <row r="15" customHeight="1" spans="1:25">
      <c r="A15" s="128">
        <v>7</v>
      </c>
      <c r="B15" s="133" t="s">
        <v>58</v>
      </c>
      <c r="C15" s="128">
        <v>37</v>
      </c>
      <c r="D15" s="128">
        <v>3</v>
      </c>
      <c r="E15" s="129" t="s">
        <v>14165</v>
      </c>
      <c r="F15" s="128" t="s">
        <v>428</v>
      </c>
      <c r="G15" s="128" t="s">
        <v>428</v>
      </c>
      <c r="H15" s="128" t="s">
        <v>428</v>
      </c>
      <c r="I15" s="128" t="s">
        <v>428</v>
      </c>
      <c r="J15" s="128" t="s">
        <v>428</v>
      </c>
      <c r="K15" s="128" t="s">
        <v>428</v>
      </c>
      <c r="L15" s="128" t="s">
        <v>428</v>
      </c>
      <c r="M15" s="128" t="s">
        <v>428</v>
      </c>
      <c r="N15" s="128" t="s">
        <v>428</v>
      </c>
      <c r="O15" s="128" t="s">
        <v>428</v>
      </c>
      <c r="P15" s="128" t="s">
        <v>428</v>
      </c>
      <c r="Q15" s="128" t="s">
        <v>428</v>
      </c>
      <c r="R15" s="128" t="s">
        <v>428</v>
      </c>
      <c r="S15" s="128" t="s">
        <v>428</v>
      </c>
      <c r="T15" s="128" t="s">
        <v>428</v>
      </c>
      <c r="U15" s="128" t="s">
        <v>428</v>
      </c>
      <c r="V15" s="128" t="s">
        <v>428</v>
      </c>
      <c r="W15" s="128" t="s">
        <v>428</v>
      </c>
      <c r="X15" s="128" t="s">
        <v>428</v>
      </c>
      <c r="Y15" s="136"/>
    </row>
    <row r="16" customHeight="1" spans="1:25">
      <c r="A16" s="130">
        <v>7</v>
      </c>
      <c r="B16" s="131" t="s">
        <v>58</v>
      </c>
      <c r="C16" s="130">
        <v>60</v>
      </c>
      <c r="D16" s="130">
        <v>0</v>
      </c>
      <c r="E16" s="132" t="s">
        <v>14166</v>
      </c>
      <c r="F16" s="130" t="s">
        <v>428</v>
      </c>
      <c r="G16" s="130" t="s">
        <v>428</v>
      </c>
      <c r="H16" s="130" t="s">
        <v>428</v>
      </c>
      <c r="I16" s="130" t="s">
        <v>428</v>
      </c>
      <c r="J16" s="130" t="s">
        <v>428</v>
      </c>
      <c r="K16" s="130" t="s">
        <v>428</v>
      </c>
      <c r="L16" s="130" t="s">
        <v>428</v>
      </c>
      <c r="M16" s="130" t="s">
        <v>428</v>
      </c>
      <c r="N16" s="130" t="s">
        <v>428</v>
      </c>
      <c r="O16" s="130" t="s">
        <v>428</v>
      </c>
      <c r="P16" s="130" t="s">
        <v>428</v>
      </c>
      <c r="Q16" s="130" t="s">
        <v>428</v>
      </c>
      <c r="R16" s="130" t="s">
        <v>428</v>
      </c>
      <c r="S16" s="130" t="s">
        <v>428</v>
      </c>
      <c r="T16" s="130" t="s">
        <v>428</v>
      </c>
      <c r="U16" s="130" t="s">
        <v>428</v>
      </c>
      <c r="V16" s="130" t="s">
        <v>428</v>
      </c>
      <c r="W16" s="130" t="s">
        <v>428</v>
      </c>
      <c r="X16" s="130" t="s">
        <v>428</v>
      </c>
      <c r="Y16" s="136"/>
    </row>
    <row r="17" customHeight="1" spans="1:25">
      <c r="A17" s="128">
        <v>7</v>
      </c>
      <c r="B17" s="128" t="s">
        <v>481</v>
      </c>
      <c r="C17" s="128">
        <v>76</v>
      </c>
      <c r="D17" s="128" t="s">
        <v>428</v>
      </c>
      <c r="E17" s="129" t="s">
        <v>14167</v>
      </c>
      <c r="F17" s="128" t="s">
        <v>10022</v>
      </c>
      <c r="G17" s="128" t="s">
        <v>10039</v>
      </c>
      <c r="H17" s="128" t="s">
        <v>6327</v>
      </c>
      <c r="I17" s="128">
        <v>160</v>
      </c>
      <c r="J17" s="128" t="s">
        <v>428</v>
      </c>
      <c r="K17" s="128" t="s">
        <v>428</v>
      </c>
      <c r="L17" s="128" t="s">
        <v>428</v>
      </c>
      <c r="M17" s="128" t="s">
        <v>428</v>
      </c>
      <c r="N17" s="128" t="s">
        <v>428</v>
      </c>
      <c r="O17" s="128" t="s">
        <v>428</v>
      </c>
      <c r="P17" s="128" t="s">
        <v>428</v>
      </c>
      <c r="Q17" s="128" t="s">
        <v>428</v>
      </c>
      <c r="R17" s="128" t="s">
        <v>428</v>
      </c>
      <c r="S17" s="128" t="s">
        <v>428</v>
      </c>
      <c r="T17" s="128" t="s">
        <v>428</v>
      </c>
      <c r="U17" s="128" t="s">
        <v>428</v>
      </c>
      <c r="V17" s="128" t="s">
        <v>428</v>
      </c>
      <c r="W17" s="128" t="s">
        <v>428</v>
      </c>
      <c r="X17" s="128" t="s">
        <v>428</v>
      </c>
      <c r="Y17" s="136"/>
    </row>
    <row r="18" customHeight="1" spans="1:25">
      <c r="A18" s="130">
        <v>8</v>
      </c>
      <c r="B18" s="131" t="s">
        <v>58</v>
      </c>
      <c r="C18" s="130">
        <v>29</v>
      </c>
      <c r="D18" s="130">
        <v>1</v>
      </c>
      <c r="E18" s="132" t="s">
        <v>14168</v>
      </c>
      <c r="F18" s="130" t="s">
        <v>428</v>
      </c>
      <c r="G18" s="130" t="s">
        <v>428</v>
      </c>
      <c r="H18" s="130" t="s">
        <v>428</v>
      </c>
      <c r="I18" s="130" t="s">
        <v>428</v>
      </c>
      <c r="J18" s="130" t="s">
        <v>428</v>
      </c>
      <c r="K18" s="130" t="s">
        <v>428</v>
      </c>
      <c r="L18" s="130" t="s">
        <v>428</v>
      </c>
      <c r="M18" s="130" t="s">
        <v>428</v>
      </c>
      <c r="N18" s="130" t="s">
        <v>428</v>
      </c>
      <c r="O18" s="130" t="s">
        <v>428</v>
      </c>
      <c r="P18" s="130" t="s">
        <v>428</v>
      </c>
      <c r="Q18" s="130" t="s">
        <v>428</v>
      </c>
      <c r="R18" s="130" t="s">
        <v>428</v>
      </c>
      <c r="S18" s="130" t="s">
        <v>428</v>
      </c>
      <c r="T18" s="130" t="s">
        <v>428</v>
      </c>
      <c r="U18" s="130" t="s">
        <v>428</v>
      </c>
      <c r="V18" s="130" t="s">
        <v>428</v>
      </c>
      <c r="W18" s="130" t="s">
        <v>428</v>
      </c>
      <c r="X18" s="130" t="s">
        <v>428</v>
      </c>
      <c r="Y18" s="136"/>
    </row>
    <row r="19" customHeight="1" spans="1:25">
      <c r="A19" s="128">
        <v>9</v>
      </c>
      <c r="B19" s="133" t="s">
        <v>58</v>
      </c>
      <c r="C19" s="128">
        <v>2</v>
      </c>
      <c r="D19" s="128">
        <v>1</v>
      </c>
      <c r="E19" s="129" t="s">
        <v>14169</v>
      </c>
      <c r="F19" s="128" t="s">
        <v>428</v>
      </c>
      <c r="G19" s="128" t="s">
        <v>428</v>
      </c>
      <c r="H19" s="128" t="s">
        <v>428</v>
      </c>
      <c r="I19" s="128" t="s">
        <v>428</v>
      </c>
      <c r="J19" s="128" t="s">
        <v>428</v>
      </c>
      <c r="K19" s="128" t="s">
        <v>428</v>
      </c>
      <c r="L19" s="128" t="s">
        <v>428</v>
      </c>
      <c r="M19" s="128" t="s">
        <v>428</v>
      </c>
      <c r="N19" s="128" t="s">
        <v>428</v>
      </c>
      <c r="O19" s="128" t="s">
        <v>428</v>
      </c>
      <c r="P19" s="128" t="s">
        <v>428</v>
      </c>
      <c r="Q19" s="128" t="s">
        <v>428</v>
      </c>
      <c r="R19" s="128" t="s">
        <v>428</v>
      </c>
      <c r="S19" s="128" t="s">
        <v>428</v>
      </c>
      <c r="T19" s="128" t="s">
        <v>428</v>
      </c>
      <c r="U19" s="128" t="s">
        <v>428</v>
      </c>
      <c r="V19" s="128" t="s">
        <v>428</v>
      </c>
      <c r="W19" s="128" t="s">
        <v>428</v>
      </c>
      <c r="X19" s="128" t="s">
        <v>428</v>
      </c>
      <c r="Y19" s="136"/>
    </row>
    <row r="20" customHeight="1" spans="1:25">
      <c r="A20" s="130">
        <v>10</v>
      </c>
      <c r="B20" s="130" t="s">
        <v>14170</v>
      </c>
      <c r="C20" s="130">
        <v>91</v>
      </c>
      <c r="D20" s="130" t="s">
        <v>428</v>
      </c>
      <c r="E20" s="132" t="s">
        <v>14171</v>
      </c>
      <c r="F20" s="130" t="s">
        <v>10019</v>
      </c>
      <c r="G20" s="130" t="s">
        <v>10039</v>
      </c>
      <c r="H20" s="130" t="s">
        <v>6327</v>
      </c>
      <c r="I20" s="130">
        <v>495</v>
      </c>
      <c r="J20" s="130">
        <v>44</v>
      </c>
      <c r="K20" s="130">
        <v>0.77</v>
      </c>
      <c r="L20" s="130" t="s">
        <v>428</v>
      </c>
      <c r="M20" s="130" t="s">
        <v>428</v>
      </c>
      <c r="N20" s="130" t="s">
        <v>428</v>
      </c>
      <c r="O20" s="130">
        <v>24</v>
      </c>
      <c r="P20" s="130" t="s">
        <v>428</v>
      </c>
      <c r="Q20" s="130" t="s">
        <v>428</v>
      </c>
      <c r="R20" s="130" t="s">
        <v>428</v>
      </c>
      <c r="S20" s="130" t="s">
        <v>428</v>
      </c>
      <c r="T20" s="130" t="s">
        <v>428</v>
      </c>
      <c r="U20" s="130" t="s">
        <v>428</v>
      </c>
      <c r="V20" s="130" t="s">
        <v>428</v>
      </c>
      <c r="W20" s="130" t="s">
        <v>428</v>
      </c>
      <c r="X20" s="130" t="s">
        <v>428</v>
      </c>
      <c r="Y20" s="136"/>
    </row>
    <row r="21" customHeight="1" spans="1:25">
      <c r="A21" s="128">
        <v>10</v>
      </c>
      <c r="B21" s="128" t="s">
        <v>14170</v>
      </c>
      <c r="C21" s="128">
        <v>94</v>
      </c>
      <c r="D21" s="128" t="s">
        <v>428</v>
      </c>
      <c r="E21" s="129" t="s">
        <v>14172</v>
      </c>
      <c r="F21" s="128" t="s">
        <v>10022</v>
      </c>
      <c r="G21" s="128" t="s">
        <v>10048</v>
      </c>
      <c r="H21" s="128" t="s">
        <v>6327</v>
      </c>
      <c r="I21" s="128">
        <v>275</v>
      </c>
      <c r="J21" s="128">
        <v>66</v>
      </c>
      <c r="K21" s="128">
        <v>1.76</v>
      </c>
      <c r="L21" s="128" t="s">
        <v>428</v>
      </c>
      <c r="M21" s="128" t="s">
        <v>428</v>
      </c>
      <c r="N21" s="128" t="s">
        <v>428</v>
      </c>
      <c r="O21" s="128" t="s">
        <v>7723</v>
      </c>
      <c r="P21" s="128" t="s">
        <v>428</v>
      </c>
      <c r="Q21" s="128" t="s">
        <v>428</v>
      </c>
      <c r="R21" s="128" t="s">
        <v>428</v>
      </c>
      <c r="S21" s="128" t="s">
        <v>428</v>
      </c>
      <c r="T21" s="128" t="s">
        <v>428</v>
      </c>
      <c r="U21" s="128" t="s">
        <v>428</v>
      </c>
      <c r="V21" s="128" t="s">
        <v>428</v>
      </c>
      <c r="W21" s="128" t="s">
        <v>428</v>
      </c>
      <c r="X21" s="128" t="s">
        <v>428</v>
      </c>
      <c r="Y21" s="136"/>
    </row>
    <row r="22" customHeight="1" spans="1:25">
      <c r="A22" s="130">
        <v>10</v>
      </c>
      <c r="B22" s="130" t="s">
        <v>14170</v>
      </c>
      <c r="C22" s="130">
        <v>97</v>
      </c>
      <c r="D22" s="130" t="s">
        <v>428</v>
      </c>
      <c r="E22" s="132" t="s">
        <v>14173</v>
      </c>
      <c r="F22" s="130" t="s">
        <v>10019</v>
      </c>
      <c r="G22" s="130" t="s">
        <v>10048</v>
      </c>
      <c r="H22" s="130" t="s">
        <v>6327</v>
      </c>
      <c r="I22" s="130">
        <v>858</v>
      </c>
      <c r="J22" s="130">
        <v>110</v>
      </c>
      <c r="K22" s="130">
        <v>19.8</v>
      </c>
      <c r="L22" s="130" t="s">
        <v>14174</v>
      </c>
      <c r="M22" s="130" t="s">
        <v>428</v>
      </c>
      <c r="N22" s="130" t="s">
        <v>428</v>
      </c>
      <c r="O22" s="130">
        <v>48</v>
      </c>
      <c r="P22" s="130" t="s">
        <v>428</v>
      </c>
      <c r="Q22" s="130" t="s">
        <v>428</v>
      </c>
      <c r="R22" s="130" t="s">
        <v>428</v>
      </c>
      <c r="S22" s="130" t="s">
        <v>428</v>
      </c>
      <c r="T22" s="130" t="s">
        <v>428</v>
      </c>
      <c r="U22" s="130" t="s">
        <v>428</v>
      </c>
      <c r="V22" s="130" t="s">
        <v>428</v>
      </c>
      <c r="W22" s="130" t="s">
        <v>428</v>
      </c>
      <c r="X22" s="130" t="s">
        <v>428</v>
      </c>
      <c r="Y22" s="136"/>
    </row>
    <row r="23" customHeight="1" spans="1:25">
      <c r="A23" s="128">
        <v>11</v>
      </c>
      <c r="B23" s="133" t="s">
        <v>58</v>
      </c>
      <c r="C23" s="128">
        <v>30</v>
      </c>
      <c r="D23" s="128">
        <v>2</v>
      </c>
      <c r="E23" s="129" t="s">
        <v>14175</v>
      </c>
      <c r="F23" s="128" t="s">
        <v>428</v>
      </c>
      <c r="G23" s="128" t="s">
        <v>428</v>
      </c>
      <c r="H23" s="128" t="s">
        <v>428</v>
      </c>
      <c r="I23" s="128" t="s">
        <v>428</v>
      </c>
      <c r="J23" s="128" t="s">
        <v>428</v>
      </c>
      <c r="K23" s="128" t="s">
        <v>428</v>
      </c>
      <c r="L23" s="128" t="s">
        <v>428</v>
      </c>
      <c r="M23" s="128" t="s">
        <v>428</v>
      </c>
      <c r="N23" s="128" t="s">
        <v>428</v>
      </c>
      <c r="O23" s="128" t="s">
        <v>428</v>
      </c>
      <c r="P23" s="128" t="s">
        <v>428</v>
      </c>
      <c r="Q23" s="128" t="s">
        <v>428</v>
      </c>
      <c r="R23" s="128" t="s">
        <v>428</v>
      </c>
      <c r="S23" s="128" t="s">
        <v>428</v>
      </c>
      <c r="T23" s="128" t="s">
        <v>428</v>
      </c>
      <c r="U23" s="128" t="s">
        <v>428</v>
      </c>
      <c r="V23" s="128" t="s">
        <v>428</v>
      </c>
      <c r="W23" s="128" t="s">
        <v>428</v>
      </c>
      <c r="X23" s="128" t="s">
        <v>428</v>
      </c>
      <c r="Y23" s="136"/>
    </row>
    <row r="24" customHeight="1" spans="1:25">
      <c r="A24" s="130">
        <v>11</v>
      </c>
      <c r="B24" s="130" t="s">
        <v>481</v>
      </c>
      <c r="C24" s="130">
        <v>68</v>
      </c>
      <c r="D24" s="130" t="s">
        <v>428</v>
      </c>
      <c r="E24" s="132" t="s">
        <v>14176</v>
      </c>
      <c r="F24" s="130" t="s">
        <v>10022</v>
      </c>
      <c r="G24" s="130" t="s">
        <v>10048</v>
      </c>
      <c r="H24" s="130" t="s">
        <v>6331</v>
      </c>
      <c r="I24" s="130">
        <v>140</v>
      </c>
      <c r="J24" s="130" t="s">
        <v>428</v>
      </c>
      <c r="K24" s="130" t="s">
        <v>428</v>
      </c>
      <c r="L24" s="130" t="s">
        <v>428</v>
      </c>
      <c r="M24" s="130" t="s">
        <v>428</v>
      </c>
      <c r="N24" s="130" t="s">
        <v>428</v>
      </c>
      <c r="O24" s="130" t="s">
        <v>428</v>
      </c>
      <c r="P24" s="130" t="s">
        <v>428</v>
      </c>
      <c r="Q24" s="130" t="s">
        <v>428</v>
      </c>
      <c r="R24" s="130" t="s">
        <v>428</v>
      </c>
      <c r="S24" s="130" t="s">
        <v>428</v>
      </c>
      <c r="T24" s="130" t="s">
        <v>428</v>
      </c>
      <c r="U24" s="130" t="s">
        <v>428</v>
      </c>
      <c r="V24" s="130" t="s">
        <v>428</v>
      </c>
      <c r="W24" s="130" t="s">
        <v>428</v>
      </c>
      <c r="X24" s="130" t="s">
        <v>428</v>
      </c>
      <c r="Y24" s="136"/>
    </row>
    <row r="25" customHeight="1" spans="1:25">
      <c r="A25" s="128">
        <v>12</v>
      </c>
      <c r="B25" s="133" t="s">
        <v>58</v>
      </c>
      <c r="C25" s="128">
        <v>19</v>
      </c>
      <c r="D25" s="128">
        <v>1</v>
      </c>
      <c r="E25" s="129" t="s">
        <v>14177</v>
      </c>
      <c r="F25" s="128" t="s">
        <v>428</v>
      </c>
      <c r="G25" s="128" t="s">
        <v>428</v>
      </c>
      <c r="H25" s="128" t="s">
        <v>428</v>
      </c>
      <c r="I25" s="128" t="s">
        <v>428</v>
      </c>
      <c r="J25" s="128" t="s">
        <v>428</v>
      </c>
      <c r="K25" s="128" t="s">
        <v>428</v>
      </c>
      <c r="L25" s="128" t="s">
        <v>428</v>
      </c>
      <c r="M25" s="128" t="s">
        <v>428</v>
      </c>
      <c r="N25" s="128" t="s">
        <v>428</v>
      </c>
      <c r="O25" s="128" t="s">
        <v>428</v>
      </c>
      <c r="P25" s="128" t="s">
        <v>428</v>
      </c>
      <c r="Q25" s="128" t="s">
        <v>428</v>
      </c>
      <c r="R25" s="128" t="s">
        <v>428</v>
      </c>
      <c r="S25" s="128" t="s">
        <v>428</v>
      </c>
      <c r="T25" s="128" t="s">
        <v>428</v>
      </c>
      <c r="U25" s="128" t="s">
        <v>428</v>
      </c>
      <c r="V25" s="128" t="s">
        <v>428</v>
      </c>
      <c r="W25" s="128" t="s">
        <v>428</v>
      </c>
      <c r="X25" s="128" t="s">
        <v>428</v>
      </c>
      <c r="Y25" s="136"/>
    </row>
    <row r="26" customHeight="1" spans="1:25">
      <c r="A26" s="130">
        <v>12</v>
      </c>
      <c r="B26" s="131" t="s">
        <v>58</v>
      </c>
      <c r="C26" s="130">
        <v>38</v>
      </c>
      <c r="D26" s="130">
        <v>3</v>
      </c>
      <c r="E26" s="132" t="s">
        <v>14178</v>
      </c>
      <c r="F26" s="130" t="s">
        <v>428</v>
      </c>
      <c r="G26" s="130" t="s">
        <v>428</v>
      </c>
      <c r="H26" s="130" t="s">
        <v>428</v>
      </c>
      <c r="I26" s="130" t="s">
        <v>428</v>
      </c>
      <c r="J26" s="130" t="s">
        <v>428</v>
      </c>
      <c r="K26" s="130" t="s">
        <v>428</v>
      </c>
      <c r="L26" s="130" t="s">
        <v>428</v>
      </c>
      <c r="M26" s="130" t="s">
        <v>428</v>
      </c>
      <c r="N26" s="130" t="s">
        <v>428</v>
      </c>
      <c r="O26" s="130" t="s">
        <v>428</v>
      </c>
      <c r="P26" s="130" t="s">
        <v>428</v>
      </c>
      <c r="Q26" s="130" t="s">
        <v>428</v>
      </c>
      <c r="R26" s="130" t="s">
        <v>428</v>
      </c>
      <c r="S26" s="130" t="s">
        <v>428</v>
      </c>
      <c r="T26" s="130" t="s">
        <v>428</v>
      </c>
      <c r="U26" s="130" t="s">
        <v>428</v>
      </c>
      <c r="V26" s="130" t="s">
        <v>428</v>
      </c>
      <c r="W26" s="130" t="s">
        <v>428</v>
      </c>
      <c r="X26" s="130" t="s">
        <v>428</v>
      </c>
      <c r="Y26" s="136"/>
    </row>
    <row r="27" customHeight="1" spans="1:25">
      <c r="A27" s="128">
        <v>12</v>
      </c>
      <c r="B27" s="128" t="s">
        <v>14170</v>
      </c>
      <c r="C27" s="128">
        <v>85</v>
      </c>
      <c r="D27" s="128" t="s">
        <v>428</v>
      </c>
      <c r="E27" s="129" t="s">
        <v>14179</v>
      </c>
      <c r="F27" s="128" t="s">
        <v>428</v>
      </c>
      <c r="G27" s="128" t="s">
        <v>428</v>
      </c>
      <c r="H27" s="128" t="s">
        <v>428</v>
      </c>
      <c r="I27" s="128" t="s">
        <v>428</v>
      </c>
      <c r="J27" s="128">
        <v>50</v>
      </c>
      <c r="K27" s="128">
        <v>0.55</v>
      </c>
      <c r="L27" s="128" t="s">
        <v>557</v>
      </c>
      <c r="M27" s="128" t="s">
        <v>428</v>
      </c>
      <c r="N27" s="128" t="s">
        <v>428</v>
      </c>
      <c r="O27" s="128" t="s">
        <v>428</v>
      </c>
      <c r="P27" s="128">
        <v>53.9</v>
      </c>
      <c r="Q27" s="128" t="s">
        <v>428</v>
      </c>
      <c r="R27" s="128" t="s">
        <v>428</v>
      </c>
      <c r="S27" s="128" t="s">
        <v>428</v>
      </c>
      <c r="T27" s="128" t="s">
        <v>428</v>
      </c>
      <c r="U27" s="128" t="s">
        <v>428</v>
      </c>
      <c r="V27" s="128" t="s">
        <v>428</v>
      </c>
      <c r="W27" s="128" t="s">
        <v>428</v>
      </c>
      <c r="X27" s="128" t="s">
        <v>428</v>
      </c>
      <c r="Y27" s="136"/>
    </row>
    <row r="28" customHeight="1" spans="1:25">
      <c r="A28" s="130">
        <v>13</v>
      </c>
      <c r="B28" s="131" t="s">
        <v>58</v>
      </c>
      <c r="C28" s="130">
        <v>3</v>
      </c>
      <c r="D28" s="130">
        <v>1</v>
      </c>
      <c r="E28" s="132" t="s">
        <v>14180</v>
      </c>
      <c r="F28" s="130" t="s">
        <v>428</v>
      </c>
      <c r="G28" s="130" t="s">
        <v>428</v>
      </c>
      <c r="H28" s="130" t="s">
        <v>428</v>
      </c>
      <c r="I28" s="130" t="s">
        <v>428</v>
      </c>
      <c r="J28" s="130" t="s">
        <v>428</v>
      </c>
      <c r="K28" s="130" t="s">
        <v>428</v>
      </c>
      <c r="L28" s="130" t="s">
        <v>428</v>
      </c>
      <c r="M28" s="130" t="s">
        <v>428</v>
      </c>
      <c r="N28" s="130" t="s">
        <v>428</v>
      </c>
      <c r="O28" s="130" t="s">
        <v>428</v>
      </c>
      <c r="P28" s="130" t="s">
        <v>428</v>
      </c>
      <c r="Q28" s="130" t="s">
        <v>428</v>
      </c>
      <c r="R28" s="130" t="s">
        <v>428</v>
      </c>
      <c r="S28" s="130" t="s">
        <v>428</v>
      </c>
      <c r="T28" s="130" t="s">
        <v>428</v>
      </c>
      <c r="U28" s="130" t="s">
        <v>428</v>
      </c>
      <c r="V28" s="130" t="s">
        <v>428</v>
      </c>
      <c r="W28" s="130" t="s">
        <v>428</v>
      </c>
      <c r="X28" s="130" t="s">
        <v>428</v>
      </c>
      <c r="Y28" s="136"/>
    </row>
    <row r="29" customHeight="1" spans="1:25">
      <c r="A29" s="128">
        <v>13</v>
      </c>
      <c r="B29" s="133" t="s">
        <v>58</v>
      </c>
      <c r="C29" s="128">
        <v>23</v>
      </c>
      <c r="D29" s="128">
        <v>5</v>
      </c>
      <c r="E29" s="129" t="s">
        <v>14181</v>
      </c>
      <c r="F29" s="128" t="s">
        <v>428</v>
      </c>
      <c r="G29" s="128" t="s">
        <v>428</v>
      </c>
      <c r="H29" s="128" t="s">
        <v>428</v>
      </c>
      <c r="I29" s="128" t="s">
        <v>428</v>
      </c>
      <c r="J29" s="128" t="s">
        <v>428</v>
      </c>
      <c r="K29" s="128" t="s">
        <v>428</v>
      </c>
      <c r="L29" s="128" t="s">
        <v>428</v>
      </c>
      <c r="M29" s="128" t="s">
        <v>428</v>
      </c>
      <c r="N29" s="128" t="s">
        <v>428</v>
      </c>
      <c r="O29" s="128" t="s">
        <v>428</v>
      </c>
      <c r="P29" s="128" t="s">
        <v>428</v>
      </c>
      <c r="Q29" s="128" t="s">
        <v>428</v>
      </c>
      <c r="R29" s="128" t="s">
        <v>428</v>
      </c>
      <c r="S29" s="128" t="s">
        <v>428</v>
      </c>
      <c r="T29" s="128" t="s">
        <v>428</v>
      </c>
      <c r="U29" s="128" t="s">
        <v>428</v>
      </c>
      <c r="V29" s="128" t="s">
        <v>428</v>
      </c>
      <c r="W29" s="128" t="s">
        <v>428</v>
      </c>
      <c r="X29" s="128" t="s">
        <v>428</v>
      </c>
      <c r="Y29" s="136"/>
    </row>
    <row r="30" customHeight="1" spans="1:25">
      <c r="A30" s="130">
        <v>13</v>
      </c>
      <c r="B30" s="131" t="s">
        <v>58</v>
      </c>
      <c r="C30" s="130">
        <v>34</v>
      </c>
      <c r="D30" s="130">
        <v>2</v>
      </c>
      <c r="E30" s="132" t="s">
        <v>14182</v>
      </c>
      <c r="F30" s="130" t="s">
        <v>428</v>
      </c>
      <c r="G30" s="130" t="s">
        <v>428</v>
      </c>
      <c r="H30" s="130" t="s">
        <v>428</v>
      </c>
      <c r="I30" s="130" t="s">
        <v>428</v>
      </c>
      <c r="J30" s="130" t="s">
        <v>428</v>
      </c>
      <c r="K30" s="130" t="s">
        <v>428</v>
      </c>
      <c r="L30" s="130" t="s">
        <v>428</v>
      </c>
      <c r="M30" s="130" t="s">
        <v>428</v>
      </c>
      <c r="N30" s="130" t="s">
        <v>428</v>
      </c>
      <c r="O30" s="130" t="s">
        <v>428</v>
      </c>
      <c r="P30" s="130" t="s">
        <v>428</v>
      </c>
      <c r="Q30" s="130" t="s">
        <v>428</v>
      </c>
      <c r="R30" s="130" t="s">
        <v>428</v>
      </c>
      <c r="S30" s="130" t="s">
        <v>428</v>
      </c>
      <c r="T30" s="130" t="s">
        <v>428</v>
      </c>
      <c r="U30" s="130" t="s">
        <v>428</v>
      </c>
      <c r="V30" s="130" t="s">
        <v>428</v>
      </c>
      <c r="W30" s="130" t="s">
        <v>428</v>
      </c>
      <c r="X30" s="130" t="s">
        <v>428</v>
      </c>
      <c r="Y30" s="136"/>
    </row>
    <row r="31" customHeight="1" spans="1:25">
      <c r="A31" s="128">
        <v>14</v>
      </c>
      <c r="B31" s="133" t="s">
        <v>58</v>
      </c>
      <c r="C31" s="128">
        <v>4</v>
      </c>
      <c r="D31" s="128">
        <v>1</v>
      </c>
      <c r="E31" s="129" t="s">
        <v>14183</v>
      </c>
      <c r="F31" s="128" t="s">
        <v>428</v>
      </c>
      <c r="G31" s="128" t="s">
        <v>428</v>
      </c>
      <c r="H31" s="128" t="s">
        <v>428</v>
      </c>
      <c r="I31" s="128" t="s">
        <v>428</v>
      </c>
      <c r="J31" s="128" t="s">
        <v>428</v>
      </c>
      <c r="K31" s="128" t="s">
        <v>428</v>
      </c>
      <c r="L31" s="128" t="s">
        <v>428</v>
      </c>
      <c r="M31" s="128" t="s">
        <v>428</v>
      </c>
      <c r="N31" s="128" t="s">
        <v>428</v>
      </c>
      <c r="O31" s="128" t="s">
        <v>428</v>
      </c>
      <c r="P31" s="128" t="s">
        <v>428</v>
      </c>
      <c r="Q31" s="128" t="s">
        <v>428</v>
      </c>
      <c r="R31" s="128" t="s">
        <v>428</v>
      </c>
      <c r="S31" s="128" t="s">
        <v>428</v>
      </c>
      <c r="T31" s="128" t="s">
        <v>428</v>
      </c>
      <c r="U31" s="128" t="s">
        <v>428</v>
      </c>
      <c r="V31" s="128" t="s">
        <v>428</v>
      </c>
      <c r="W31" s="128" t="s">
        <v>428</v>
      </c>
      <c r="X31" s="128" t="s">
        <v>428</v>
      </c>
      <c r="Y31" s="136"/>
    </row>
    <row r="32" customHeight="1" spans="1:25">
      <c r="A32" s="130">
        <v>15</v>
      </c>
      <c r="B32" s="131" t="s">
        <v>58</v>
      </c>
      <c r="C32" s="130">
        <v>26</v>
      </c>
      <c r="D32" s="130">
        <v>5</v>
      </c>
      <c r="E32" s="132" t="s">
        <v>14184</v>
      </c>
      <c r="F32" s="130" t="s">
        <v>428</v>
      </c>
      <c r="G32" s="130" t="s">
        <v>428</v>
      </c>
      <c r="H32" s="130" t="s">
        <v>428</v>
      </c>
      <c r="I32" s="130" t="s">
        <v>428</v>
      </c>
      <c r="J32" s="130" t="s">
        <v>428</v>
      </c>
      <c r="K32" s="130" t="s">
        <v>428</v>
      </c>
      <c r="L32" s="130" t="s">
        <v>428</v>
      </c>
      <c r="M32" s="130" t="s">
        <v>428</v>
      </c>
      <c r="N32" s="130" t="s">
        <v>428</v>
      </c>
      <c r="O32" s="130" t="s">
        <v>428</v>
      </c>
      <c r="P32" s="130" t="s">
        <v>428</v>
      </c>
      <c r="Q32" s="130" t="s">
        <v>428</v>
      </c>
      <c r="R32" s="130" t="s">
        <v>428</v>
      </c>
      <c r="S32" s="130" t="s">
        <v>428</v>
      </c>
      <c r="T32" s="130" t="s">
        <v>428</v>
      </c>
      <c r="U32" s="130" t="s">
        <v>428</v>
      </c>
      <c r="V32" s="130" t="s">
        <v>428</v>
      </c>
      <c r="W32" s="130" t="s">
        <v>428</v>
      </c>
      <c r="X32" s="130" t="s">
        <v>428</v>
      </c>
      <c r="Y32" s="136"/>
    </row>
    <row r="33" customHeight="1" spans="1:25">
      <c r="A33" s="128">
        <v>16</v>
      </c>
      <c r="B33" s="133" t="s">
        <v>58</v>
      </c>
      <c r="C33" s="128">
        <v>45</v>
      </c>
      <c r="D33" s="128">
        <v>3</v>
      </c>
      <c r="E33" s="129" t="s">
        <v>14185</v>
      </c>
      <c r="F33" s="128" t="s">
        <v>428</v>
      </c>
      <c r="G33" s="128" t="s">
        <v>428</v>
      </c>
      <c r="H33" s="128" t="s">
        <v>428</v>
      </c>
      <c r="I33" s="128" t="s">
        <v>428</v>
      </c>
      <c r="J33" s="128" t="s">
        <v>428</v>
      </c>
      <c r="K33" s="128" t="s">
        <v>428</v>
      </c>
      <c r="L33" s="128" t="s">
        <v>428</v>
      </c>
      <c r="M33" s="128" t="s">
        <v>428</v>
      </c>
      <c r="N33" s="128" t="s">
        <v>428</v>
      </c>
      <c r="O33" s="128" t="s">
        <v>428</v>
      </c>
      <c r="P33" s="128" t="s">
        <v>428</v>
      </c>
      <c r="Q33" s="128" t="s">
        <v>428</v>
      </c>
      <c r="R33" s="128" t="s">
        <v>428</v>
      </c>
      <c r="S33" s="128" t="s">
        <v>428</v>
      </c>
      <c r="T33" s="128" t="s">
        <v>428</v>
      </c>
      <c r="U33" s="128" t="s">
        <v>428</v>
      </c>
      <c r="V33" s="128" t="s">
        <v>428</v>
      </c>
      <c r="W33" s="128" t="s">
        <v>428</v>
      </c>
      <c r="X33" s="128" t="s">
        <v>428</v>
      </c>
      <c r="Y33" s="136"/>
    </row>
    <row r="34" customHeight="1" spans="1:25">
      <c r="A34" s="130">
        <v>16</v>
      </c>
      <c r="B34" s="130" t="s">
        <v>481</v>
      </c>
      <c r="C34" s="130">
        <v>69</v>
      </c>
      <c r="D34" s="130" t="s">
        <v>428</v>
      </c>
      <c r="E34" s="132" t="s">
        <v>14186</v>
      </c>
      <c r="F34" s="130" t="s">
        <v>10022</v>
      </c>
      <c r="G34" s="130" t="s">
        <v>10028</v>
      </c>
      <c r="H34" s="130" t="s">
        <v>6335</v>
      </c>
      <c r="I34" s="130">
        <v>180</v>
      </c>
      <c r="J34" s="130" t="s">
        <v>428</v>
      </c>
      <c r="K34" s="130" t="s">
        <v>428</v>
      </c>
      <c r="L34" s="130" t="s">
        <v>428</v>
      </c>
      <c r="M34" s="130" t="s">
        <v>428</v>
      </c>
      <c r="N34" s="130" t="s">
        <v>428</v>
      </c>
      <c r="O34" s="130" t="s">
        <v>428</v>
      </c>
      <c r="P34" s="130" t="s">
        <v>428</v>
      </c>
      <c r="Q34" s="130" t="s">
        <v>428</v>
      </c>
      <c r="R34" s="130" t="s">
        <v>428</v>
      </c>
      <c r="S34" s="130" t="s">
        <v>428</v>
      </c>
      <c r="T34" s="130" t="s">
        <v>428</v>
      </c>
      <c r="U34" s="130" t="s">
        <v>428</v>
      </c>
      <c r="V34" s="130" t="s">
        <v>428</v>
      </c>
      <c r="W34" s="130" t="s">
        <v>428</v>
      </c>
      <c r="X34" s="130" t="s">
        <v>428</v>
      </c>
      <c r="Y34" s="136"/>
    </row>
    <row r="35" customHeight="1" spans="1:25">
      <c r="A35" s="128">
        <v>17</v>
      </c>
      <c r="B35" s="133" t="s">
        <v>58</v>
      </c>
      <c r="C35" s="128">
        <v>36</v>
      </c>
      <c r="D35" s="128">
        <v>2</v>
      </c>
      <c r="E35" s="129" t="s">
        <v>14187</v>
      </c>
      <c r="F35" s="128" t="s">
        <v>428</v>
      </c>
      <c r="G35" s="128" t="s">
        <v>428</v>
      </c>
      <c r="H35" s="128" t="s">
        <v>428</v>
      </c>
      <c r="I35" s="128" t="s">
        <v>428</v>
      </c>
      <c r="J35" s="128" t="s">
        <v>428</v>
      </c>
      <c r="K35" s="128" t="s">
        <v>428</v>
      </c>
      <c r="L35" s="128" t="s">
        <v>428</v>
      </c>
      <c r="M35" s="128" t="s">
        <v>428</v>
      </c>
      <c r="N35" s="128" t="s">
        <v>428</v>
      </c>
      <c r="O35" s="128" t="s">
        <v>428</v>
      </c>
      <c r="P35" s="128" t="s">
        <v>428</v>
      </c>
      <c r="Q35" s="128" t="s">
        <v>428</v>
      </c>
      <c r="R35" s="128" t="s">
        <v>428</v>
      </c>
      <c r="S35" s="128" t="s">
        <v>428</v>
      </c>
      <c r="T35" s="128" t="s">
        <v>428</v>
      </c>
      <c r="U35" s="128" t="s">
        <v>428</v>
      </c>
      <c r="V35" s="128" t="s">
        <v>428</v>
      </c>
      <c r="W35" s="128" t="s">
        <v>428</v>
      </c>
      <c r="X35" s="128" t="s">
        <v>428</v>
      </c>
      <c r="Y35" s="136"/>
    </row>
    <row r="36" customHeight="1" spans="1:25">
      <c r="A36" s="130">
        <v>17</v>
      </c>
      <c r="B36" s="131" t="s">
        <v>58</v>
      </c>
      <c r="C36" s="130">
        <v>39</v>
      </c>
      <c r="D36" s="130">
        <v>3</v>
      </c>
      <c r="E36" s="132" t="s">
        <v>14188</v>
      </c>
      <c r="F36" s="130" t="s">
        <v>428</v>
      </c>
      <c r="G36" s="130" t="s">
        <v>428</v>
      </c>
      <c r="H36" s="130" t="s">
        <v>428</v>
      </c>
      <c r="I36" s="130" t="s">
        <v>428</v>
      </c>
      <c r="J36" s="130" t="s">
        <v>428</v>
      </c>
      <c r="K36" s="130" t="s">
        <v>428</v>
      </c>
      <c r="L36" s="130" t="s">
        <v>428</v>
      </c>
      <c r="M36" s="130" t="s">
        <v>428</v>
      </c>
      <c r="N36" s="130" t="s">
        <v>428</v>
      </c>
      <c r="O36" s="130" t="s">
        <v>428</v>
      </c>
      <c r="P36" s="130" t="s">
        <v>428</v>
      </c>
      <c r="Q36" s="130" t="s">
        <v>428</v>
      </c>
      <c r="R36" s="130" t="s">
        <v>428</v>
      </c>
      <c r="S36" s="130" t="s">
        <v>428</v>
      </c>
      <c r="T36" s="130" t="s">
        <v>428</v>
      </c>
      <c r="U36" s="130" t="s">
        <v>428</v>
      </c>
      <c r="V36" s="130" t="s">
        <v>428</v>
      </c>
      <c r="W36" s="130" t="s">
        <v>428</v>
      </c>
      <c r="X36" s="130" t="s">
        <v>428</v>
      </c>
      <c r="Y36" s="136"/>
    </row>
    <row r="37" customHeight="1" spans="1:25">
      <c r="A37" s="128">
        <v>17</v>
      </c>
      <c r="B37" s="133" t="s">
        <v>58</v>
      </c>
      <c r="C37" s="128">
        <v>40</v>
      </c>
      <c r="D37" s="128">
        <v>3</v>
      </c>
      <c r="E37" s="129" t="s">
        <v>14189</v>
      </c>
      <c r="F37" s="128" t="s">
        <v>428</v>
      </c>
      <c r="G37" s="128" t="s">
        <v>428</v>
      </c>
      <c r="H37" s="128" t="s">
        <v>428</v>
      </c>
      <c r="I37" s="128" t="s">
        <v>428</v>
      </c>
      <c r="J37" s="128" t="s">
        <v>428</v>
      </c>
      <c r="K37" s="128" t="s">
        <v>428</v>
      </c>
      <c r="L37" s="128" t="s">
        <v>428</v>
      </c>
      <c r="M37" s="128" t="s">
        <v>428</v>
      </c>
      <c r="N37" s="128" t="s">
        <v>428</v>
      </c>
      <c r="O37" s="128" t="s">
        <v>428</v>
      </c>
      <c r="P37" s="128" t="s">
        <v>428</v>
      </c>
      <c r="Q37" s="128" t="s">
        <v>428</v>
      </c>
      <c r="R37" s="128" t="s">
        <v>428</v>
      </c>
      <c r="S37" s="128" t="s">
        <v>428</v>
      </c>
      <c r="T37" s="128" t="s">
        <v>428</v>
      </c>
      <c r="U37" s="128" t="s">
        <v>428</v>
      </c>
      <c r="V37" s="128" t="s">
        <v>428</v>
      </c>
      <c r="W37" s="128" t="s">
        <v>428</v>
      </c>
      <c r="X37" s="128" t="s">
        <v>428</v>
      </c>
      <c r="Y37" s="136"/>
    </row>
    <row r="38" customHeight="1" spans="1:25">
      <c r="A38" s="130">
        <v>18</v>
      </c>
      <c r="B38" s="131" t="s">
        <v>58</v>
      </c>
      <c r="C38" s="130">
        <v>5</v>
      </c>
      <c r="D38" s="130">
        <v>1</v>
      </c>
      <c r="E38" s="132" t="s">
        <v>14190</v>
      </c>
      <c r="F38" s="130" t="s">
        <v>428</v>
      </c>
      <c r="G38" s="130" t="s">
        <v>428</v>
      </c>
      <c r="H38" s="130" t="s">
        <v>428</v>
      </c>
      <c r="I38" s="130" t="s">
        <v>428</v>
      </c>
      <c r="J38" s="130" t="s">
        <v>428</v>
      </c>
      <c r="K38" s="130" t="s">
        <v>428</v>
      </c>
      <c r="L38" s="130" t="s">
        <v>428</v>
      </c>
      <c r="M38" s="130" t="s">
        <v>428</v>
      </c>
      <c r="N38" s="130" t="s">
        <v>428</v>
      </c>
      <c r="O38" s="130" t="s">
        <v>428</v>
      </c>
      <c r="P38" s="130" t="s">
        <v>428</v>
      </c>
      <c r="Q38" s="130" t="s">
        <v>428</v>
      </c>
      <c r="R38" s="130" t="s">
        <v>428</v>
      </c>
      <c r="S38" s="130" t="s">
        <v>428</v>
      </c>
      <c r="T38" s="130" t="s">
        <v>428</v>
      </c>
      <c r="U38" s="130" t="s">
        <v>428</v>
      </c>
      <c r="V38" s="130" t="s">
        <v>428</v>
      </c>
      <c r="W38" s="130" t="s">
        <v>428</v>
      </c>
      <c r="X38" s="130" t="s">
        <v>428</v>
      </c>
      <c r="Y38" s="136"/>
    </row>
    <row r="39" customHeight="1" spans="1:25">
      <c r="A39" s="128">
        <v>18</v>
      </c>
      <c r="B39" s="133" t="s">
        <v>58</v>
      </c>
      <c r="C39" s="128">
        <v>32</v>
      </c>
      <c r="D39" s="128">
        <v>3</v>
      </c>
      <c r="E39" s="129" t="s">
        <v>14191</v>
      </c>
      <c r="F39" s="128" t="s">
        <v>428</v>
      </c>
      <c r="G39" s="128" t="s">
        <v>428</v>
      </c>
      <c r="H39" s="128" t="s">
        <v>428</v>
      </c>
      <c r="I39" s="128" t="s">
        <v>428</v>
      </c>
      <c r="J39" s="128" t="s">
        <v>428</v>
      </c>
      <c r="K39" s="128" t="s">
        <v>428</v>
      </c>
      <c r="L39" s="128" t="s">
        <v>428</v>
      </c>
      <c r="M39" s="128" t="s">
        <v>428</v>
      </c>
      <c r="N39" s="128" t="s">
        <v>428</v>
      </c>
      <c r="O39" s="128" t="s">
        <v>428</v>
      </c>
      <c r="P39" s="128" t="s">
        <v>428</v>
      </c>
      <c r="Q39" s="128" t="s">
        <v>428</v>
      </c>
      <c r="R39" s="128" t="s">
        <v>428</v>
      </c>
      <c r="S39" s="128" t="s">
        <v>428</v>
      </c>
      <c r="T39" s="128" t="s">
        <v>428</v>
      </c>
      <c r="U39" s="128" t="s">
        <v>428</v>
      </c>
      <c r="V39" s="128" t="s">
        <v>428</v>
      </c>
      <c r="W39" s="128" t="s">
        <v>428</v>
      </c>
      <c r="X39" s="128" t="s">
        <v>428</v>
      </c>
      <c r="Y39" s="136"/>
    </row>
    <row r="40" customHeight="1" spans="1:25">
      <c r="A40" s="130">
        <v>20</v>
      </c>
      <c r="B40" s="131" t="s">
        <v>58</v>
      </c>
      <c r="C40" s="130">
        <v>14</v>
      </c>
      <c r="D40" s="130">
        <v>2</v>
      </c>
      <c r="E40" s="132" t="s">
        <v>14192</v>
      </c>
      <c r="F40" s="130" t="s">
        <v>428</v>
      </c>
      <c r="G40" s="130" t="s">
        <v>428</v>
      </c>
      <c r="H40" s="130" t="s">
        <v>428</v>
      </c>
      <c r="I40" s="130" t="s">
        <v>428</v>
      </c>
      <c r="J40" s="130" t="s">
        <v>428</v>
      </c>
      <c r="K40" s="130" t="s">
        <v>428</v>
      </c>
      <c r="L40" s="130" t="s">
        <v>428</v>
      </c>
      <c r="M40" s="130" t="s">
        <v>428</v>
      </c>
      <c r="N40" s="130" t="s">
        <v>428</v>
      </c>
      <c r="O40" s="130" t="s">
        <v>428</v>
      </c>
      <c r="P40" s="130" t="s">
        <v>428</v>
      </c>
      <c r="Q40" s="130" t="s">
        <v>428</v>
      </c>
      <c r="R40" s="130" t="s">
        <v>428</v>
      </c>
      <c r="S40" s="130" t="s">
        <v>428</v>
      </c>
      <c r="T40" s="130" t="s">
        <v>428</v>
      </c>
      <c r="U40" s="130" t="s">
        <v>428</v>
      </c>
      <c r="V40" s="130" t="s">
        <v>428</v>
      </c>
      <c r="W40" s="130" t="s">
        <v>428</v>
      </c>
      <c r="X40" s="130" t="s">
        <v>428</v>
      </c>
      <c r="Y40" s="136"/>
    </row>
    <row r="41" customHeight="1" spans="1:25">
      <c r="A41" s="128">
        <v>20</v>
      </c>
      <c r="B41" s="133" t="s">
        <v>58</v>
      </c>
      <c r="C41" s="128">
        <v>64</v>
      </c>
      <c r="D41" s="128">
        <v>1</v>
      </c>
      <c r="E41" s="129" t="s">
        <v>14193</v>
      </c>
      <c r="F41" s="128" t="s">
        <v>428</v>
      </c>
      <c r="G41" s="128" t="s">
        <v>428</v>
      </c>
      <c r="H41" s="128" t="s">
        <v>428</v>
      </c>
      <c r="I41" s="128" t="s">
        <v>428</v>
      </c>
      <c r="J41" s="128" t="s">
        <v>428</v>
      </c>
      <c r="K41" s="128" t="s">
        <v>428</v>
      </c>
      <c r="L41" s="128" t="s">
        <v>428</v>
      </c>
      <c r="M41" s="128" t="s">
        <v>428</v>
      </c>
      <c r="N41" s="128" t="s">
        <v>428</v>
      </c>
      <c r="O41" s="128" t="s">
        <v>428</v>
      </c>
      <c r="P41" s="128" t="s">
        <v>428</v>
      </c>
      <c r="Q41" s="128" t="s">
        <v>428</v>
      </c>
      <c r="R41" s="128" t="s">
        <v>428</v>
      </c>
      <c r="S41" s="128" t="s">
        <v>428</v>
      </c>
      <c r="T41" s="128" t="s">
        <v>428</v>
      </c>
      <c r="U41" s="128" t="s">
        <v>428</v>
      </c>
      <c r="V41" s="128" t="s">
        <v>428</v>
      </c>
      <c r="W41" s="128" t="s">
        <v>428</v>
      </c>
      <c r="X41" s="128" t="s">
        <v>428</v>
      </c>
      <c r="Y41" s="136"/>
    </row>
    <row r="42" customHeight="1" spans="1:25">
      <c r="A42" s="130">
        <v>21</v>
      </c>
      <c r="B42" s="131" t="s">
        <v>58</v>
      </c>
      <c r="C42" s="130">
        <v>48</v>
      </c>
      <c r="D42" s="130">
        <v>3</v>
      </c>
      <c r="E42" s="132" t="s">
        <v>14194</v>
      </c>
      <c r="F42" s="130" t="s">
        <v>428</v>
      </c>
      <c r="G42" s="130" t="s">
        <v>428</v>
      </c>
      <c r="H42" s="130" t="s">
        <v>428</v>
      </c>
      <c r="I42" s="130" t="s">
        <v>428</v>
      </c>
      <c r="J42" s="130" t="s">
        <v>428</v>
      </c>
      <c r="K42" s="130" t="s">
        <v>428</v>
      </c>
      <c r="L42" s="130" t="s">
        <v>428</v>
      </c>
      <c r="M42" s="130" t="s">
        <v>428</v>
      </c>
      <c r="N42" s="130" t="s">
        <v>428</v>
      </c>
      <c r="O42" s="130" t="s">
        <v>428</v>
      </c>
      <c r="P42" s="130" t="s">
        <v>428</v>
      </c>
      <c r="Q42" s="130" t="s">
        <v>428</v>
      </c>
      <c r="R42" s="130" t="s">
        <v>428</v>
      </c>
      <c r="S42" s="130" t="s">
        <v>428</v>
      </c>
      <c r="T42" s="130" t="s">
        <v>428</v>
      </c>
      <c r="U42" s="130" t="s">
        <v>428</v>
      </c>
      <c r="V42" s="130" t="s">
        <v>428</v>
      </c>
      <c r="W42" s="130" t="s">
        <v>428</v>
      </c>
      <c r="X42" s="130" t="s">
        <v>428</v>
      </c>
      <c r="Y42" s="136"/>
    </row>
    <row r="43" customHeight="1" spans="1:25">
      <c r="A43" s="128">
        <v>21</v>
      </c>
      <c r="B43" s="128" t="s">
        <v>481</v>
      </c>
      <c r="C43" s="128">
        <v>74</v>
      </c>
      <c r="D43" s="128" t="s">
        <v>428</v>
      </c>
      <c r="E43" s="129" t="s">
        <v>14195</v>
      </c>
      <c r="F43" s="128" t="s">
        <v>10022</v>
      </c>
      <c r="G43" s="128" t="s">
        <v>10039</v>
      </c>
      <c r="H43" s="128" t="s">
        <v>6327</v>
      </c>
      <c r="I43" s="128">
        <v>200</v>
      </c>
      <c r="J43" s="128" t="s">
        <v>428</v>
      </c>
      <c r="K43" s="128" t="s">
        <v>428</v>
      </c>
      <c r="L43" s="128" t="s">
        <v>428</v>
      </c>
      <c r="M43" s="128" t="s">
        <v>428</v>
      </c>
      <c r="N43" s="128" t="s">
        <v>428</v>
      </c>
      <c r="O43" s="128" t="s">
        <v>428</v>
      </c>
      <c r="P43" s="128" t="s">
        <v>428</v>
      </c>
      <c r="Q43" s="128" t="s">
        <v>428</v>
      </c>
      <c r="R43" s="128" t="s">
        <v>428</v>
      </c>
      <c r="S43" s="128" t="s">
        <v>428</v>
      </c>
      <c r="T43" s="128" t="s">
        <v>428</v>
      </c>
      <c r="U43" s="128" t="s">
        <v>428</v>
      </c>
      <c r="V43" s="128" t="s">
        <v>428</v>
      </c>
      <c r="W43" s="128" t="s">
        <v>428</v>
      </c>
      <c r="X43" s="128" t="s">
        <v>428</v>
      </c>
      <c r="Y43" s="136"/>
    </row>
    <row r="44" customHeight="1" spans="1:25">
      <c r="A44" s="130">
        <v>22</v>
      </c>
      <c r="B44" s="131" t="s">
        <v>58</v>
      </c>
      <c r="C44" s="130">
        <v>6</v>
      </c>
      <c r="D44" s="130">
        <v>1</v>
      </c>
      <c r="E44" s="132" t="s">
        <v>14196</v>
      </c>
      <c r="F44" s="130" t="s">
        <v>428</v>
      </c>
      <c r="G44" s="130" t="s">
        <v>428</v>
      </c>
      <c r="H44" s="130" t="s">
        <v>428</v>
      </c>
      <c r="I44" s="130" t="s">
        <v>428</v>
      </c>
      <c r="J44" s="130" t="s">
        <v>428</v>
      </c>
      <c r="K44" s="130" t="s">
        <v>428</v>
      </c>
      <c r="L44" s="130" t="s">
        <v>428</v>
      </c>
      <c r="M44" s="130" t="s">
        <v>428</v>
      </c>
      <c r="N44" s="130" t="s">
        <v>428</v>
      </c>
      <c r="O44" s="130" t="s">
        <v>428</v>
      </c>
      <c r="P44" s="130" t="s">
        <v>428</v>
      </c>
      <c r="Q44" s="130" t="s">
        <v>428</v>
      </c>
      <c r="R44" s="130" t="s">
        <v>428</v>
      </c>
      <c r="S44" s="130" t="s">
        <v>428</v>
      </c>
      <c r="T44" s="130" t="s">
        <v>428</v>
      </c>
      <c r="U44" s="130" t="s">
        <v>428</v>
      </c>
      <c r="V44" s="130" t="s">
        <v>428</v>
      </c>
      <c r="W44" s="130" t="s">
        <v>428</v>
      </c>
      <c r="X44" s="130" t="s">
        <v>428</v>
      </c>
      <c r="Y44" s="136"/>
    </row>
    <row r="45" customHeight="1" spans="1:25">
      <c r="A45" s="128">
        <v>22</v>
      </c>
      <c r="B45" s="133" t="s">
        <v>58</v>
      </c>
      <c r="C45" s="128">
        <v>43</v>
      </c>
      <c r="D45" s="128">
        <v>5</v>
      </c>
      <c r="E45" s="129" t="s">
        <v>14197</v>
      </c>
      <c r="F45" s="128" t="s">
        <v>428</v>
      </c>
      <c r="G45" s="128" t="s">
        <v>428</v>
      </c>
      <c r="H45" s="128" t="s">
        <v>428</v>
      </c>
      <c r="I45" s="128" t="s">
        <v>428</v>
      </c>
      <c r="J45" s="128" t="s">
        <v>428</v>
      </c>
      <c r="K45" s="128" t="s">
        <v>428</v>
      </c>
      <c r="L45" s="128" t="s">
        <v>428</v>
      </c>
      <c r="M45" s="128" t="s">
        <v>428</v>
      </c>
      <c r="N45" s="128" t="s">
        <v>428</v>
      </c>
      <c r="O45" s="128" t="s">
        <v>428</v>
      </c>
      <c r="P45" s="128" t="s">
        <v>428</v>
      </c>
      <c r="Q45" s="128" t="s">
        <v>428</v>
      </c>
      <c r="R45" s="128" t="s">
        <v>428</v>
      </c>
      <c r="S45" s="128" t="s">
        <v>428</v>
      </c>
      <c r="T45" s="128" t="s">
        <v>428</v>
      </c>
      <c r="U45" s="128" t="s">
        <v>428</v>
      </c>
      <c r="V45" s="128" t="s">
        <v>428</v>
      </c>
      <c r="W45" s="128" t="s">
        <v>428</v>
      </c>
      <c r="X45" s="128" t="s">
        <v>428</v>
      </c>
      <c r="Y45" s="136"/>
    </row>
    <row r="46" customHeight="1" spans="1:25">
      <c r="A46" s="130">
        <v>22</v>
      </c>
      <c r="B46" s="130" t="s">
        <v>14163</v>
      </c>
      <c r="C46" s="130">
        <v>80</v>
      </c>
      <c r="D46" s="130" t="s">
        <v>428</v>
      </c>
      <c r="E46" s="132" t="s">
        <v>14198</v>
      </c>
      <c r="F46" s="130" t="s">
        <v>428</v>
      </c>
      <c r="G46" s="130" t="s">
        <v>428</v>
      </c>
      <c r="H46" s="130" t="s">
        <v>428</v>
      </c>
      <c r="I46" s="130">
        <v>70</v>
      </c>
      <c r="J46" s="130">
        <v>20</v>
      </c>
      <c r="K46" s="130" t="s">
        <v>428</v>
      </c>
      <c r="L46" s="130" t="s">
        <v>428</v>
      </c>
      <c r="M46" s="130" t="s">
        <v>428</v>
      </c>
      <c r="N46" s="130" t="s">
        <v>428</v>
      </c>
      <c r="O46" s="130" t="s">
        <v>428</v>
      </c>
      <c r="P46" s="130" t="s">
        <v>428</v>
      </c>
      <c r="Q46" s="130">
        <v>0</v>
      </c>
      <c r="R46" s="130">
        <v>0</v>
      </c>
      <c r="S46" s="130">
        <v>0</v>
      </c>
      <c r="T46" s="130">
        <v>0</v>
      </c>
      <c r="U46" s="130">
        <v>0</v>
      </c>
      <c r="V46" s="130">
        <v>0</v>
      </c>
      <c r="W46" s="130">
        <v>0</v>
      </c>
      <c r="X46" s="130">
        <v>0</v>
      </c>
      <c r="Y46" s="136"/>
    </row>
    <row r="47" customHeight="1" spans="1:25">
      <c r="A47" s="128">
        <v>23</v>
      </c>
      <c r="B47" s="128" t="s">
        <v>14170</v>
      </c>
      <c r="C47" s="128">
        <v>86</v>
      </c>
      <c r="D47" s="128" t="s">
        <v>428</v>
      </c>
      <c r="E47" s="129" t="s">
        <v>14199</v>
      </c>
      <c r="F47" s="128" t="s">
        <v>428</v>
      </c>
      <c r="G47" s="128" t="s">
        <v>428</v>
      </c>
      <c r="H47" s="128" t="s">
        <v>428</v>
      </c>
      <c r="I47" s="128" t="s">
        <v>428</v>
      </c>
      <c r="J47" s="128">
        <v>236</v>
      </c>
      <c r="K47" s="128">
        <v>3.3</v>
      </c>
      <c r="L47" s="128" t="s">
        <v>557</v>
      </c>
      <c r="M47" s="128" t="s">
        <v>428</v>
      </c>
      <c r="N47" s="128" t="s">
        <v>428</v>
      </c>
      <c r="O47" s="128" t="s">
        <v>428</v>
      </c>
      <c r="P47" s="128">
        <v>74.8</v>
      </c>
      <c r="Q47" s="128" t="s">
        <v>428</v>
      </c>
      <c r="R47" s="128" t="s">
        <v>428</v>
      </c>
      <c r="S47" s="128" t="s">
        <v>428</v>
      </c>
      <c r="T47" s="128" t="s">
        <v>428</v>
      </c>
      <c r="U47" s="128" t="s">
        <v>428</v>
      </c>
      <c r="V47" s="128" t="s">
        <v>428</v>
      </c>
      <c r="W47" s="128" t="s">
        <v>428</v>
      </c>
      <c r="X47" s="128" t="s">
        <v>428</v>
      </c>
      <c r="Y47" s="136"/>
    </row>
    <row r="48" customHeight="1" spans="1:25">
      <c r="A48" s="130">
        <v>24</v>
      </c>
      <c r="B48" s="131" t="s">
        <v>58</v>
      </c>
      <c r="C48" s="130">
        <v>31</v>
      </c>
      <c r="D48" s="130">
        <v>4</v>
      </c>
      <c r="E48" s="132" t="s">
        <v>14200</v>
      </c>
      <c r="F48" s="130" t="s">
        <v>428</v>
      </c>
      <c r="G48" s="130" t="s">
        <v>428</v>
      </c>
      <c r="H48" s="130" t="s">
        <v>428</v>
      </c>
      <c r="I48" s="130" t="s">
        <v>428</v>
      </c>
      <c r="J48" s="130" t="s">
        <v>428</v>
      </c>
      <c r="K48" s="130" t="s">
        <v>428</v>
      </c>
      <c r="L48" s="130" t="s">
        <v>428</v>
      </c>
      <c r="M48" s="130" t="s">
        <v>428</v>
      </c>
      <c r="N48" s="130" t="s">
        <v>428</v>
      </c>
      <c r="O48" s="130" t="s">
        <v>428</v>
      </c>
      <c r="P48" s="130" t="s">
        <v>428</v>
      </c>
      <c r="Q48" s="130" t="s">
        <v>428</v>
      </c>
      <c r="R48" s="130" t="s">
        <v>428</v>
      </c>
      <c r="S48" s="130" t="s">
        <v>428</v>
      </c>
      <c r="T48" s="130" t="s">
        <v>428</v>
      </c>
      <c r="U48" s="130" t="s">
        <v>428</v>
      </c>
      <c r="V48" s="130" t="s">
        <v>428</v>
      </c>
      <c r="W48" s="130" t="s">
        <v>428</v>
      </c>
      <c r="X48" s="130" t="s">
        <v>428</v>
      </c>
      <c r="Y48" s="136"/>
    </row>
    <row r="49" customHeight="1" spans="1:25">
      <c r="A49" s="128">
        <v>24</v>
      </c>
      <c r="B49" s="133" t="s">
        <v>58</v>
      </c>
      <c r="C49" s="128">
        <v>41</v>
      </c>
      <c r="D49" s="128">
        <v>5</v>
      </c>
      <c r="E49" s="129" t="s">
        <v>14201</v>
      </c>
      <c r="F49" s="128" t="s">
        <v>428</v>
      </c>
      <c r="G49" s="128" t="s">
        <v>428</v>
      </c>
      <c r="H49" s="128" t="s">
        <v>428</v>
      </c>
      <c r="I49" s="128" t="s">
        <v>428</v>
      </c>
      <c r="J49" s="128" t="s">
        <v>428</v>
      </c>
      <c r="K49" s="128" t="s">
        <v>428</v>
      </c>
      <c r="L49" s="128" t="s">
        <v>428</v>
      </c>
      <c r="M49" s="128" t="s">
        <v>428</v>
      </c>
      <c r="N49" s="128" t="s">
        <v>428</v>
      </c>
      <c r="O49" s="128" t="s">
        <v>428</v>
      </c>
      <c r="P49" s="128" t="s">
        <v>428</v>
      </c>
      <c r="Q49" s="128" t="s">
        <v>428</v>
      </c>
      <c r="R49" s="128" t="s">
        <v>428</v>
      </c>
      <c r="S49" s="128" t="s">
        <v>428</v>
      </c>
      <c r="T49" s="128" t="s">
        <v>428</v>
      </c>
      <c r="U49" s="128" t="s">
        <v>428</v>
      </c>
      <c r="V49" s="128" t="s">
        <v>428</v>
      </c>
      <c r="W49" s="128" t="s">
        <v>428</v>
      </c>
      <c r="X49" s="128" t="s">
        <v>428</v>
      </c>
      <c r="Y49" s="136"/>
    </row>
    <row r="50" customHeight="1" spans="1:25">
      <c r="A50" s="130">
        <v>24</v>
      </c>
      <c r="B50" s="130" t="s">
        <v>14170</v>
      </c>
      <c r="C50" s="130">
        <v>89</v>
      </c>
      <c r="D50" s="130" t="s">
        <v>428</v>
      </c>
      <c r="E50" s="132" t="s">
        <v>14202</v>
      </c>
      <c r="F50" s="130" t="s">
        <v>428</v>
      </c>
      <c r="G50" s="130" t="s">
        <v>428</v>
      </c>
      <c r="H50" s="130" t="s">
        <v>428</v>
      </c>
      <c r="I50" s="130" t="s">
        <v>428</v>
      </c>
      <c r="J50" s="130">
        <v>71</v>
      </c>
      <c r="K50" s="130">
        <v>5.5</v>
      </c>
      <c r="L50" s="130" t="s">
        <v>8337</v>
      </c>
      <c r="M50" s="130">
        <v>11</v>
      </c>
      <c r="N50" s="130">
        <v>11</v>
      </c>
      <c r="O50" s="130" t="s">
        <v>428</v>
      </c>
      <c r="P50" s="130" t="s">
        <v>428</v>
      </c>
      <c r="Q50" s="130" t="s">
        <v>428</v>
      </c>
      <c r="R50" s="130" t="s">
        <v>428</v>
      </c>
      <c r="S50" s="130" t="s">
        <v>428</v>
      </c>
      <c r="T50" s="130" t="s">
        <v>428</v>
      </c>
      <c r="U50" s="130" t="s">
        <v>428</v>
      </c>
      <c r="V50" s="130" t="s">
        <v>428</v>
      </c>
      <c r="W50" s="130" t="s">
        <v>428</v>
      </c>
      <c r="X50" s="130" t="s">
        <v>428</v>
      </c>
      <c r="Y50" s="136"/>
    </row>
    <row r="51" customHeight="1" spans="1:25">
      <c r="A51" s="128">
        <v>25</v>
      </c>
      <c r="B51" s="133" t="s">
        <v>58</v>
      </c>
      <c r="C51" s="128">
        <v>17</v>
      </c>
      <c r="D51" s="128">
        <v>6</v>
      </c>
      <c r="E51" s="129" t="s">
        <v>14203</v>
      </c>
      <c r="F51" s="128" t="s">
        <v>428</v>
      </c>
      <c r="G51" s="128" t="s">
        <v>428</v>
      </c>
      <c r="H51" s="128" t="s">
        <v>428</v>
      </c>
      <c r="I51" s="128" t="s">
        <v>428</v>
      </c>
      <c r="J51" s="128" t="s">
        <v>428</v>
      </c>
      <c r="K51" s="128" t="s">
        <v>428</v>
      </c>
      <c r="L51" s="128" t="s">
        <v>428</v>
      </c>
      <c r="M51" s="128" t="s">
        <v>428</v>
      </c>
      <c r="N51" s="128" t="s">
        <v>428</v>
      </c>
      <c r="O51" s="128" t="s">
        <v>428</v>
      </c>
      <c r="P51" s="128" t="s">
        <v>428</v>
      </c>
      <c r="Q51" s="128" t="s">
        <v>428</v>
      </c>
      <c r="R51" s="128" t="s">
        <v>428</v>
      </c>
      <c r="S51" s="128" t="s">
        <v>428</v>
      </c>
      <c r="T51" s="128" t="s">
        <v>428</v>
      </c>
      <c r="U51" s="128" t="s">
        <v>428</v>
      </c>
      <c r="V51" s="128" t="s">
        <v>428</v>
      </c>
      <c r="W51" s="128" t="s">
        <v>428</v>
      </c>
      <c r="X51" s="128" t="s">
        <v>428</v>
      </c>
      <c r="Y51" s="136"/>
    </row>
    <row r="52" customHeight="1" spans="1:25">
      <c r="A52" s="130">
        <v>25</v>
      </c>
      <c r="B52" s="131" t="s">
        <v>58</v>
      </c>
      <c r="C52" s="130">
        <v>20</v>
      </c>
      <c r="D52" s="130">
        <v>1</v>
      </c>
      <c r="E52" s="132" t="s">
        <v>14204</v>
      </c>
      <c r="F52" s="130" t="s">
        <v>428</v>
      </c>
      <c r="G52" s="130" t="s">
        <v>428</v>
      </c>
      <c r="H52" s="130" t="s">
        <v>428</v>
      </c>
      <c r="I52" s="130" t="s">
        <v>428</v>
      </c>
      <c r="J52" s="130" t="s">
        <v>428</v>
      </c>
      <c r="K52" s="130" t="s">
        <v>428</v>
      </c>
      <c r="L52" s="130" t="s">
        <v>428</v>
      </c>
      <c r="M52" s="130" t="s">
        <v>428</v>
      </c>
      <c r="N52" s="130" t="s">
        <v>428</v>
      </c>
      <c r="O52" s="130" t="s">
        <v>428</v>
      </c>
      <c r="P52" s="130" t="s">
        <v>428</v>
      </c>
      <c r="Q52" s="130" t="s">
        <v>428</v>
      </c>
      <c r="R52" s="130" t="s">
        <v>428</v>
      </c>
      <c r="S52" s="130" t="s">
        <v>428</v>
      </c>
      <c r="T52" s="130" t="s">
        <v>428</v>
      </c>
      <c r="U52" s="130" t="s">
        <v>428</v>
      </c>
      <c r="V52" s="130" t="s">
        <v>428</v>
      </c>
      <c r="W52" s="130" t="s">
        <v>428</v>
      </c>
      <c r="X52" s="130" t="s">
        <v>428</v>
      </c>
      <c r="Y52" s="136"/>
    </row>
    <row r="53" customHeight="1" spans="1:25">
      <c r="A53" s="128">
        <v>26</v>
      </c>
      <c r="B53" s="128" t="s">
        <v>481</v>
      </c>
      <c r="C53" s="128">
        <v>75</v>
      </c>
      <c r="D53" s="128" t="s">
        <v>428</v>
      </c>
      <c r="E53" s="129" t="s">
        <v>14205</v>
      </c>
      <c r="F53" s="128" t="s">
        <v>10022</v>
      </c>
      <c r="G53" s="128" t="s">
        <v>10027</v>
      </c>
      <c r="H53" s="128" t="s">
        <v>14156</v>
      </c>
      <c r="I53" s="128">
        <v>110</v>
      </c>
      <c r="J53" s="128" t="s">
        <v>428</v>
      </c>
      <c r="K53" s="128" t="s">
        <v>428</v>
      </c>
      <c r="L53" s="128" t="s">
        <v>428</v>
      </c>
      <c r="M53" s="128" t="s">
        <v>428</v>
      </c>
      <c r="N53" s="128" t="s">
        <v>428</v>
      </c>
      <c r="O53" s="128" t="s">
        <v>428</v>
      </c>
      <c r="P53" s="128" t="s">
        <v>428</v>
      </c>
      <c r="Q53" s="128" t="s">
        <v>428</v>
      </c>
      <c r="R53" s="128" t="s">
        <v>428</v>
      </c>
      <c r="S53" s="128" t="s">
        <v>428</v>
      </c>
      <c r="T53" s="128" t="s">
        <v>428</v>
      </c>
      <c r="U53" s="128" t="s">
        <v>428</v>
      </c>
      <c r="V53" s="128" t="s">
        <v>428</v>
      </c>
      <c r="W53" s="128" t="s">
        <v>428</v>
      </c>
      <c r="X53" s="128" t="s">
        <v>428</v>
      </c>
      <c r="Y53" s="136"/>
    </row>
    <row r="54" customHeight="1" spans="1:25">
      <c r="A54" s="130">
        <v>26</v>
      </c>
      <c r="B54" s="130" t="s">
        <v>14163</v>
      </c>
      <c r="C54" s="130">
        <v>82</v>
      </c>
      <c r="D54" s="130" t="s">
        <v>428</v>
      </c>
      <c r="E54" s="132" t="s">
        <v>14206</v>
      </c>
      <c r="F54" s="130" t="s">
        <v>428</v>
      </c>
      <c r="G54" s="130" t="s">
        <v>428</v>
      </c>
      <c r="H54" s="130" t="s">
        <v>428</v>
      </c>
      <c r="I54" s="130">
        <v>0</v>
      </c>
      <c r="J54" s="130">
        <v>10</v>
      </c>
      <c r="K54" s="130" t="s">
        <v>428</v>
      </c>
      <c r="L54" s="130" t="s">
        <v>428</v>
      </c>
      <c r="M54" s="130" t="s">
        <v>428</v>
      </c>
      <c r="N54" s="130" t="s">
        <v>428</v>
      </c>
      <c r="O54" s="130" t="s">
        <v>428</v>
      </c>
      <c r="P54" s="130" t="s">
        <v>428</v>
      </c>
      <c r="Q54" s="130">
        <v>0</v>
      </c>
      <c r="R54" s="134" t="s">
        <v>14207</v>
      </c>
      <c r="S54" s="130">
        <v>0</v>
      </c>
      <c r="T54" s="130">
        <v>0</v>
      </c>
      <c r="U54" s="130">
        <v>0</v>
      </c>
      <c r="V54" s="130">
        <v>0</v>
      </c>
      <c r="W54" s="130">
        <v>0</v>
      </c>
      <c r="X54" s="130">
        <v>0</v>
      </c>
      <c r="Y54" s="136"/>
    </row>
    <row r="55" customHeight="1" spans="1:25">
      <c r="A55" s="128">
        <v>26</v>
      </c>
      <c r="B55" s="128" t="s">
        <v>14163</v>
      </c>
      <c r="C55" s="128">
        <v>83</v>
      </c>
      <c r="D55" s="128" t="s">
        <v>428</v>
      </c>
      <c r="E55" s="129" t="s">
        <v>14208</v>
      </c>
      <c r="F55" s="128" t="s">
        <v>428</v>
      </c>
      <c r="G55" s="128" t="s">
        <v>428</v>
      </c>
      <c r="H55" s="128" t="s">
        <v>428</v>
      </c>
      <c r="I55" s="128">
        <v>0</v>
      </c>
      <c r="J55" s="128">
        <v>10</v>
      </c>
      <c r="K55" s="128" t="s">
        <v>428</v>
      </c>
      <c r="L55" s="128" t="s">
        <v>428</v>
      </c>
      <c r="M55" s="128" t="s">
        <v>428</v>
      </c>
      <c r="N55" s="128" t="s">
        <v>428</v>
      </c>
      <c r="O55" s="128" t="s">
        <v>428</v>
      </c>
      <c r="P55" s="128" t="s">
        <v>428</v>
      </c>
      <c r="Q55" s="128">
        <v>0</v>
      </c>
      <c r="R55" s="135">
        <v>-99</v>
      </c>
      <c r="S55" s="128">
        <v>0</v>
      </c>
      <c r="T55" s="128">
        <v>0</v>
      </c>
      <c r="U55" s="128">
        <v>0</v>
      </c>
      <c r="V55" s="128">
        <v>0</v>
      </c>
      <c r="W55" s="128">
        <v>0</v>
      </c>
      <c r="X55" s="128">
        <v>0</v>
      </c>
      <c r="Y55" s="136"/>
    </row>
    <row r="56" customHeight="1" spans="1:25">
      <c r="A56" s="130">
        <v>27</v>
      </c>
      <c r="B56" s="131" t="s">
        <v>58</v>
      </c>
      <c r="C56" s="130">
        <v>7</v>
      </c>
      <c r="D56" s="130">
        <v>1</v>
      </c>
      <c r="E56" s="132" t="s">
        <v>14209</v>
      </c>
      <c r="F56" s="130" t="s">
        <v>428</v>
      </c>
      <c r="G56" s="130" t="s">
        <v>428</v>
      </c>
      <c r="H56" s="130" t="s">
        <v>428</v>
      </c>
      <c r="I56" s="130" t="s">
        <v>428</v>
      </c>
      <c r="J56" s="130" t="s">
        <v>428</v>
      </c>
      <c r="K56" s="130" t="s">
        <v>428</v>
      </c>
      <c r="L56" s="130" t="s">
        <v>428</v>
      </c>
      <c r="M56" s="130" t="s">
        <v>428</v>
      </c>
      <c r="N56" s="130" t="s">
        <v>428</v>
      </c>
      <c r="O56" s="130" t="s">
        <v>428</v>
      </c>
      <c r="P56" s="130" t="s">
        <v>428</v>
      </c>
      <c r="Q56" s="130" t="s">
        <v>428</v>
      </c>
      <c r="R56" s="130" t="s">
        <v>428</v>
      </c>
      <c r="S56" s="130" t="s">
        <v>428</v>
      </c>
      <c r="T56" s="130" t="s">
        <v>428</v>
      </c>
      <c r="U56" s="130" t="s">
        <v>428</v>
      </c>
      <c r="V56" s="130" t="s">
        <v>428</v>
      </c>
      <c r="W56" s="130" t="s">
        <v>428</v>
      </c>
      <c r="X56" s="130" t="s">
        <v>428</v>
      </c>
      <c r="Y56" s="136"/>
    </row>
    <row r="57" customHeight="1" spans="1:25">
      <c r="A57" s="128">
        <v>27</v>
      </c>
      <c r="B57" s="128" t="s">
        <v>14170</v>
      </c>
      <c r="C57" s="128">
        <v>92</v>
      </c>
      <c r="D57" s="128" t="s">
        <v>428</v>
      </c>
      <c r="E57" s="129" t="s">
        <v>14210</v>
      </c>
      <c r="F57" s="128" t="s">
        <v>10019</v>
      </c>
      <c r="G57" s="128" t="s">
        <v>10048</v>
      </c>
      <c r="H57" s="128" t="s">
        <v>6327</v>
      </c>
      <c r="I57" s="128">
        <v>1098</v>
      </c>
      <c r="J57" s="128">
        <v>280</v>
      </c>
      <c r="K57" s="128">
        <v>36.3</v>
      </c>
      <c r="L57" s="128" t="s">
        <v>428</v>
      </c>
      <c r="M57" s="128" t="s">
        <v>428</v>
      </c>
      <c r="N57" s="128" t="s">
        <v>428</v>
      </c>
      <c r="O57" s="128">
        <v>99</v>
      </c>
      <c r="P57" s="128" t="s">
        <v>428</v>
      </c>
      <c r="Q57" s="128" t="s">
        <v>428</v>
      </c>
      <c r="R57" s="128" t="s">
        <v>428</v>
      </c>
      <c r="S57" s="128" t="s">
        <v>428</v>
      </c>
      <c r="T57" s="128" t="s">
        <v>428</v>
      </c>
      <c r="U57" s="128" t="s">
        <v>428</v>
      </c>
      <c r="V57" s="128" t="s">
        <v>428</v>
      </c>
      <c r="W57" s="128" t="s">
        <v>428</v>
      </c>
      <c r="X57" s="128" t="s">
        <v>428</v>
      </c>
      <c r="Y57" s="136"/>
    </row>
    <row r="58" customHeight="1" spans="1:25">
      <c r="A58" s="130">
        <v>27</v>
      </c>
      <c r="B58" s="130" t="s">
        <v>14170</v>
      </c>
      <c r="C58" s="130">
        <v>95</v>
      </c>
      <c r="D58" s="130" t="s">
        <v>428</v>
      </c>
      <c r="E58" s="132" t="s">
        <v>14211</v>
      </c>
      <c r="F58" s="130" t="s">
        <v>10022</v>
      </c>
      <c r="G58" s="130" t="s">
        <v>8212</v>
      </c>
      <c r="H58" s="130" t="s">
        <v>6327</v>
      </c>
      <c r="I58" s="130">
        <v>385</v>
      </c>
      <c r="J58" s="130">
        <v>132</v>
      </c>
      <c r="K58" s="130">
        <v>2.64</v>
      </c>
      <c r="L58" s="130" t="s">
        <v>428</v>
      </c>
      <c r="M58" s="130" t="s">
        <v>428</v>
      </c>
      <c r="N58" s="130" t="s">
        <v>428</v>
      </c>
      <c r="O58" s="130" t="s">
        <v>7723</v>
      </c>
      <c r="P58" s="130" t="s">
        <v>428</v>
      </c>
      <c r="Q58" s="130" t="s">
        <v>428</v>
      </c>
      <c r="R58" s="130" t="s">
        <v>428</v>
      </c>
      <c r="S58" s="130" t="s">
        <v>428</v>
      </c>
      <c r="T58" s="130" t="s">
        <v>428</v>
      </c>
      <c r="U58" s="130" t="s">
        <v>428</v>
      </c>
      <c r="V58" s="130" t="s">
        <v>428</v>
      </c>
      <c r="W58" s="130" t="s">
        <v>428</v>
      </c>
      <c r="X58" s="130" t="s">
        <v>428</v>
      </c>
      <c r="Y58" s="136"/>
    </row>
    <row r="59" customHeight="1" spans="1:25">
      <c r="A59" s="128">
        <v>27</v>
      </c>
      <c r="B59" s="128" t="s">
        <v>14170</v>
      </c>
      <c r="C59" s="128">
        <v>98</v>
      </c>
      <c r="D59" s="128" t="s">
        <v>428</v>
      </c>
      <c r="E59" s="129" t="s">
        <v>14212</v>
      </c>
      <c r="F59" s="128" t="s">
        <v>10019</v>
      </c>
      <c r="G59" s="128" t="s">
        <v>10181</v>
      </c>
      <c r="H59" s="128" t="s">
        <v>6327</v>
      </c>
      <c r="I59" s="128">
        <v>770</v>
      </c>
      <c r="J59" s="128">
        <v>110</v>
      </c>
      <c r="K59" s="128">
        <v>3.08</v>
      </c>
      <c r="L59" s="128" t="s">
        <v>14213</v>
      </c>
      <c r="M59" s="128" t="s">
        <v>428</v>
      </c>
      <c r="N59" s="128" t="s">
        <v>428</v>
      </c>
      <c r="O59" s="128">
        <v>48</v>
      </c>
      <c r="P59" s="128" t="s">
        <v>428</v>
      </c>
      <c r="Q59" s="128" t="s">
        <v>428</v>
      </c>
      <c r="R59" s="128" t="s">
        <v>428</v>
      </c>
      <c r="S59" s="128" t="s">
        <v>428</v>
      </c>
      <c r="T59" s="128" t="s">
        <v>428</v>
      </c>
      <c r="U59" s="128" t="s">
        <v>428</v>
      </c>
      <c r="V59" s="128" t="s">
        <v>428</v>
      </c>
      <c r="W59" s="128" t="s">
        <v>428</v>
      </c>
      <c r="X59" s="128" t="s">
        <v>428</v>
      </c>
      <c r="Y59" s="136"/>
    </row>
    <row r="60" customHeight="1" spans="1:25">
      <c r="A60" s="130">
        <v>28</v>
      </c>
      <c r="B60" s="131" t="s">
        <v>58</v>
      </c>
      <c r="C60" s="130">
        <v>44</v>
      </c>
      <c r="D60" s="130">
        <v>10</v>
      </c>
      <c r="E60" s="132" t="s">
        <v>14214</v>
      </c>
      <c r="F60" s="130" t="s">
        <v>428</v>
      </c>
      <c r="G60" s="130" t="s">
        <v>428</v>
      </c>
      <c r="H60" s="130" t="s">
        <v>428</v>
      </c>
      <c r="I60" s="130" t="s">
        <v>428</v>
      </c>
      <c r="J60" s="130" t="s">
        <v>428</v>
      </c>
      <c r="K60" s="130" t="s">
        <v>428</v>
      </c>
      <c r="L60" s="130" t="s">
        <v>428</v>
      </c>
      <c r="M60" s="130" t="s">
        <v>428</v>
      </c>
      <c r="N60" s="130" t="s">
        <v>428</v>
      </c>
      <c r="O60" s="130" t="s">
        <v>428</v>
      </c>
      <c r="P60" s="130" t="s">
        <v>428</v>
      </c>
      <c r="Q60" s="130" t="s">
        <v>428</v>
      </c>
      <c r="R60" s="130" t="s">
        <v>428</v>
      </c>
      <c r="S60" s="130" t="s">
        <v>428</v>
      </c>
      <c r="T60" s="130" t="s">
        <v>428</v>
      </c>
      <c r="U60" s="130" t="s">
        <v>428</v>
      </c>
      <c r="V60" s="130" t="s">
        <v>428</v>
      </c>
      <c r="W60" s="130" t="s">
        <v>428</v>
      </c>
      <c r="X60" s="130" t="s">
        <v>428</v>
      </c>
      <c r="Y60" s="136"/>
    </row>
    <row r="61" customHeight="1" spans="1:25">
      <c r="A61" s="128">
        <v>28</v>
      </c>
      <c r="B61" s="128" t="s">
        <v>14170</v>
      </c>
      <c r="C61" s="128">
        <v>88</v>
      </c>
      <c r="D61" s="128" t="s">
        <v>428</v>
      </c>
      <c r="E61" s="129" t="s">
        <v>14215</v>
      </c>
      <c r="F61" s="128" t="s">
        <v>428</v>
      </c>
      <c r="G61" s="128" t="s">
        <v>428</v>
      </c>
      <c r="H61" s="128" t="s">
        <v>428</v>
      </c>
      <c r="I61" s="128" t="s">
        <v>428</v>
      </c>
      <c r="J61" s="128">
        <v>71</v>
      </c>
      <c r="K61" s="128">
        <v>4.4</v>
      </c>
      <c r="L61" s="128" t="s">
        <v>8253</v>
      </c>
      <c r="M61" s="128">
        <v>11</v>
      </c>
      <c r="N61" s="128">
        <v>11</v>
      </c>
      <c r="O61" s="128" t="s">
        <v>428</v>
      </c>
      <c r="P61" s="128" t="s">
        <v>428</v>
      </c>
      <c r="Q61" s="128" t="s">
        <v>428</v>
      </c>
      <c r="R61" s="128" t="s">
        <v>428</v>
      </c>
      <c r="S61" s="128" t="s">
        <v>428</v>
      </c>
      <c r="T61" s="128" t="s">
        <v>428</v>
      </c>
      <c r="U61" s="128" t="s">
        <v>428</v>
      </c>
      <c r="V61" s="128" t="s">
        <v>428</v>
      </c>
      <c r="W61" s="128" t="s">
        <v>428</v>
      </c>
      <c r="X61" s="128" t="s">
        <v>428</v>
      </c>
      <c r="Y61" s="136"/>
    </row>
    <row r="62" customHeight="1" spans="1:25">
      <c r="A62" s="130">
        <v>29</v>
      </c>
      <c r="B62" s="130" t="s">
        <v>14163</v>
      </c>
      <c r="C62" s="130">
        <v>78</v>
      </c>
      <c r="D62" s="130" t="s">
        <v>428</v>
      </c>
      <c r="E62" s="132" t="s">
        <v>14216</v>
      </c>
      <c r="F62" s="130" t="s">
        <v>428</v>
      </c>
      <c r="G62" s="130" t="s">
        <v>428</v>
      </c>
      <c r="H62" s="130" t="s">
        <v>428</v>
      </c>
      <c r="I62" s="130">
        <v>0</v>
      </c>
      <c r="J62" s="130">
        <v>35</v>
      </c>
      <c r="K62" s="130" t="s">
        <v>428</v>
      </c>
      <c r="L62" s="130" t="s">
        <v>428</v>
      </c>
      <c r="M62" s="130" t="s">
        <v>428</v>
      </c>
      <c r="N62" s="130" t="s">
        <v>428</v>
      </c>
      <c r="O62" s="130" t="s">
        <v>428</v>
      </c>
      <c r="P62" s="130" t="s">
        <v>428</v>
      </c>
      <c r="Q62" s="130">
        <v>0</v>
      </c>
      <c r="R62" s="130">
        <v>0</v>
      </c>
      <c r="S62" s="130">
        <v>10</v>
      </c>
      <c r="T62" s="130">
        <v>10</v>
      </c>
      <c r="U62" s="130">
        <v>10</v>
      </c>
      <c r="V62" s="130">
        <v>10</v>
      </c>
      <c r="W62" s="130">
        <v>10</v>
      </c>
      <c r="X62" s="130">
        <v>10</v>
      </c>
      <c r="Y62" s="136"/>
    </row>
    <row r="63" customHeight="1" spans="1:25">
      <c r="A63" s="128">
        <v>30</v>
      </c>
      <c r="B63" s="133" t="s">
        <v>58</v>
      </c>
      <c r="C63" s="128">
        <v>59</v>
      </c>
      <c r="D63" s="128">
        <v>5</v>
      </c>
      <c r="E63" s="129" t="s">
        <v>14217</v>
      </c>
      <c r="F63" s="128" t="s">
        <v>428</v>
      </c>
      <c r="G63" s="128" t="s">
        <v>428</v>
      </c>
      <c r="H63" s="128" t="s">
        <v>428</v>
      </c>
      <c r="I63" s="128" t="s">
        <v>428</v>
      </c>
      <c r="J63" s="128" t="s">
        <v>428</v>
      </c>
      <c r="K63" s="128" t="s">
        <v>428</v>
      </c>
      <c r="L63" s="128" t="s">
        <v>428</v>
      </c>
      <c r="M63" s="128" t="s">
        <v>428</v>
      </c>
      <c r="N63" s="128" t="s">
        <v>428</v>
      </c>
      <c r="O63" s="128" t="s">
        <v>428</v>
      </c>
      <c r="P63" s="128" t="s">
        <v>428</v>
      </c>
      <c r="Q63" s="128" t="s">
        <v>428</v>
      </c>
      <c r="R63" s="128" t="s">
        <v>428</v>
      </c>
      <c r="S63" s="128" t="s">
        <v>428</v>
      </c>
      <c r="T63" s="128" t="s">
        <v>428</v>
      </c>
      <c r="U63" s="128" t="s">
        <v>428</v>
      </c>
      <c r="V63" s="128" t="s">
        <v>428</v>
      </c>
      <c r="W63" s="128" t="s">
        <v>428</v>
      </c>
      <c r="X63" s="128" t="s">
        <v>428</v>
      </c>
      <c r="Y63" s="136"/>
    </row>
    <row r="64" customHeight="1" spans="1:25">
      <c r="A64" s="130">
        <v>30</v>
      </c>
      <c r="B64" s="130" t="s">
        <v>14163</v>
      </c>
      <c r="C64" s="130">
        <v>84</v>
      </c>
      <c r="D64" s="130" t="s">
        <v>428</v>
      </c>
      <c r="E64" s="132" t="s">
        <v>14218</v>
      </c>
      <c r="F64" s="130" t="s">
        <v>428</v>
      </c>
      <c r="G64" s="130" t="s">
        <v>428</v>
      </c>
      <c r="H64" s="130" t="s">
        <v>428</v>
      </c>
      <c r="I64" s="130">
        <v>0</v>
      </c>
      <c r="J64" s="130">
        <v>10</v>
      </c>
      <c r="K64" s="130" t="s">
        <v>428</v>
      </c>
      <c r="L64" s="130" t="s">
        <v>428</v>
      </c>
      <c r="M64" s="130" t="s">
        <v>428</v>
      </c>
      <c r="N64" s="130" t="s">
        <v>428</v>
      </c>
      <c r="O64" s="130" t="s">
        <v>428</v>
      </c>
      <c r="P64" s="130" t="s">
        <v>428</v>
      </c>
      <c r="Q64" s="130">
        <v>0</v>
      </c>
      <c r="R64" s="130">
        <v>0</v>
      </c>
      <c r="S64" s="130">
        <v>0</v>
      </c>
      <c r="T64" s="130">
        <v>0</v>
      </c>
      <c r="U64" s="130">
        <v>0</v>
      </c>
      <c r="V64" s="130">
        <v>0</v>
      </c>
      <c r="W64" s="130">
        <v>0</v>
      </c>
      <c r="X64" s="130">
        <v>0</v>
      </c>
      <c r="Y64" s="136"/>
    </row>
    <row r="65" customHeight="1" spans="1:25">
      <c r="A65" s="128">
        <v>31</v>
      </c>
      <c r="B65" s="133" t="s">
        <v>58</v>
      </c>
      <c r="C65" s="128">
        <v>8</v>
      </c>
      <c r="D65" s="128">
        <v>2</v>
      </c>
      <c r="E65" s="129" t="s">
        <v>14219</v>
      </c>
      <c r="F65" s="128" t="s">
        <v>428</v>
      </c>
      <c r="G65" s="128" t="s">
        <v>428</v>
      </c>
      <c r="H65" s="128" t="s">
        <v>428</v>
      </c>
      <c r="I65" s="128" t="s">
        <v>428</v>
      </c>
      <c r="J65" s="128" t="s">
        <v>428</v>
      </c>
      <c r="K65" s="128" t="s">
        <v>428</v>
      </c>
      <c r="L65" s="128" t="s">
        <v>428</v>
      </c>
      <c r="M65" s="128" t="s">
        <v>428</v>
      </c>
      <c r="N65" s="128" t="s">
        <v>428</v>
      </c>
      <c r="O65" s="128" t="s">
        <v>428</v>
      </c>
      <c r="P65" s="128" t="s">
        <v>428</v>
      </c>
      <c r="Q65" s="128" t="s">
        <v>428</v>
      </c>
      <c r="R65" s="128" t="s">
        <v>428</v>
      </c>
      <c r="S65" s="128" t="s">
        <v>428</v>
      </c>
      <c r="T65" s="128" t="s">
        <v>428</v>
      </c>
      <c r="U65" s="128" t="s">
        <v>428</v>
      </c>
      <c r="V65" s="128" t="s">
        <v>428</v>
      </c>
      <c r="W65" s="128" t="s">
        <v>428</v>
      </c>
      <c r="X65" s="128" t="s">
        <v>428</v>
      </c>
      <c r="Y65" s="136"/>
    </row>
    <row r="66" customHeight="1" spans="1:25">
      <c r="A66" s="130">
        <v>31</v>
      </c>
      <c r="B66" s="131" t="s">
        <v>58</v>
      </c>
      <c r="C66" s="130">
        <v>21</v>
      </c>
      <c r="D66" s="130">
        <v>2</v>
      </c>
      <c r="E66" s="132" t="s">
        <v>14220</v>
      </c>
      <c r="F66" s="130" t="s">
        <v>428</v>
      </c>
      <c r="G66" s="130" t="s">
        <v>428</v>
      </c>
      <c r="H66" s="130" t="s">
        <v>428</v>
      </c>
      <c r="I66" s="130" t="s">
        <v>428</v>
      </c>
      <c r="J66" s="130" t="s">
        <v>428</v>
      </c>
      <c r="K66" s="130" t="s">
        <v>428</v>
      </c>
      <c r="L66" s="130" t="s">
        <v>428</v>
      </c>
      <c r="M66" s="130" t="s">
        <v>428</v>
      </c>
      <c r="N66" s="130" t="s">
        <v>428</v>
      </c>
      <c r="O66" s="130" t="s">
        <v>428</v>
      </c>
      <c r="P66" s="130" t="s">
        <v>428</v>
      </c>
      <c r="Q66" s="130" t="s">
        <v>428</v>
      </c>
      <c r="R66" s="130" t="s">
        <v>428</v>
      </c>
      <c r="S66" s="130" t="s">
        <v>428</v>
      </c>
      <c r="T66" s="130" t="s">
        <v>428</v>
      </c>
      <c r="U66" s="130" t="s">
        <v>428</v>
      </c>
      <c r="V66" s="130" t="s">
        <v>428</v>
      </c>
      <c r="W66" s="130" t="s">
        <v>428</v>
      </c>
      <c r="X66" s="130" t="s">
        <v>428</v>
      </c>
      <c r="Y66" s="136"/>
    </row>
    <row r="67" customHeight="1" spans="1:25">
      <c r="A67" s="128">
        <v>31</v>
      </c>
      <c r="B67" s="133" t="s">
        <v>58</v>
      </c>
      <c r="C67" s="128">
        <v>63</v>
      </c>
      <c r="D67" s="128">
        <v>0</v>
      </c>
      <c r="E67" s="129" t="s">
        <v>14221</v>
      </c>
      <c r="F67" s="128" t="s">
        <v>428</v>
      </c>
      <c r="G67" s="128" t="s">
        <v>428</v>
      </c>
      <c r="H67" s="128" t="s">
        <v>428</v>
      </c>
      <c r="I67" s="128" t="s">
        <v>428</v>
      </c>
      <c r="J67" s="128" t="s">
        <v>428</v>
      </c>
      <c r="K67" s="128" t="s">
        <v>428</v>
      </c>
      <c r="L67" s="128" t="s">
        <v>428</v>
      </c>
      <c r="M67" s="128" t="s">
        <v>428</v>
      </c>
      <c r="N67" s="128" t="s">
        <v>428</v>
      </c>
      <c r="O67" s="128" t="s">
        <v>428</v>
      </c>
      <c r="P67" s="128" t="s">
        <v>428</v>
      </c>
      <c r="Q67" s="128" t="s">
        <v>428</v>
      </c>
      <c r="R67" s="128" t="s">
        <v>428</v>
      </c>
      <c r="S67" s="128" t="s">
        <v>428</v>
      </c>
      <c r="T67" s="128" t="s">
        <v>428</v>
      </c>
      <c r="U67" s="128" t="s">
        <v>428</v>
      </c>
      <c r="V67" s="128" t="s">
        <v>428</v>
      </c>
      <c r="W67" s="128" t="s">
        <v>428</v>
      </c>
      <c r="X67" s="128" t="s">
        <v>428</v>
      </c>
      <c r="Y67" s="136"/>
    </row>
    <row r="68" customHeight="1" spans="1:25">
      <c r="A68" s="130">
        <v>32</v>
      </c>
      <c r="B68" s="131" t="s">
        <v>58</v>
      </c>
      <c r="C68" s="130">
        <v>24</v>
      </c>
      <c r="D68" s="130">
        <v>10</v>
      </c>
      <c r="E68" s="132" t="s">
        <v>14222</v>
      </c>
      <c r="F68" s="130" t="s">
        <v>428</v>
      </c>
      <c r="G68" s="130" t="s">
        <v>428</v>
      </c>
      <c r="H68" s="130" t="s">
        <v>428</v>
      </c>
      <c r="I68" s="130" t="s">
        <v>428</v>
      </c>
      <c r="J68" s="130" t="s">
        <v>428</v>
      </c>
      <c r="K68" s="130" t="s">
        <v>428</v>
      </c>
      <c r="L68" s="130" t="s">
        <v>428</v>
      </c>
      <c r="M68" s="130" t="s">
        <v>428</v>
      </c>
      <c r="N68" s="130" t="s">
        <v>428</v>
      </c>
      <c r="O68" s="130" t="s">
        <v>428</v>
      </c>
      <c r="P68" s="130" t="s">
        <v>428</v>
      </c>
      <c r="Q68" s="130" t="s">
        <v>428</v>
      </c>
      <c r="R68" s="130" t="s">
        <v>428</v>
      </c>
      <c r="S68" s="130" t="s">
        <v>428</v>
      </c>
      <c r="T68" s="130" t="s">
        <v>428</v>
      </c>
      <c r="U68" s="130" t="s">
        <v>428</v>
      </c>
      <c r="V68" s="130" t="s">
        <v>428</v>
      </c>
      <c r="W68" s="130" t="s">
        <v>428</v>
      </c>
      <c r="X68" s="130" t="s">
        <v>428</v>
      </c>
      <c r="Y68" s="136"/>
    </row>
    <row r="69" customHeight="1" spans="1:25">
      <c r="A69" s="128">
        <v>32</v>
      </c>
      <c r="B69" s="133" t="s">
        <v>58</v>
      </c>
      <c r="C69" s="128">
        <v>27</v>
      </c>
      <c r="D69" s="128">
        <v>10</v>
      </c>
      <c r="E69" s="129" t="s">
        <v>14223</v>
      </c>
      <c r="F69" s="128" t="s">
        <v>428</v>
      </c>
      <c r="G69" s="128" t="s">
        <v>428</v>
      </c>
      <c r="H69" s="128" t="s">
        <v>428</v>
      </c>
      <c r="I69" s="128" t="s">
        <v>428</v>
      </c>
      <c r="J69" s="128" t="s">
        <v>428</v>
      </c>
      <c r="K69" s="128" t="s">
        <v>428</v>
      </c>
      <c r="L69" s="128" t="s">
        <v>428</v>
      </c>
      <c r="M69" s="128" t="s">
        <v>428</v>
      </c>
      <c r="N69" s="128" t="s">
        <v>428</v>
      </c>
      <c r="O69" s="128" t="s">
        <v>428</v>
      </c>
      <c r="P69" s="128" t="s">
        <v>428</v>
      </c>
      <c r="Q69" s="128" t="s">
        <v>428</v>
      </c>
      <c r="R69" s="128" t="s">
        <v>428</v>
      </c>
      <c r="S69" s="128" t="s">
        <v>428</v>
      </c>
      <c r="T69" s="128" t="s">
        <v>428</v>
      </c>
      <c r="U69" s="128" t="s">
        <v>428</v>
      </c>
      <c r="V69" s="128" t="s">
        <v>428</v>
      </c>
      <c r="W69" s="128" t="s">
        <v>428</v>
      </c>
      <c r="X69" s="128" t="s">
        <v>428</v>
      </c>
      <c r="Y69" s="136"/>
    </row>
    <row r="70" customHeight="1" spans="1:25">
      <c r="A70" s="130">
        <v>32</v>
      </c>
      <c r="B70" s="131" t="s">
        <v>58</v>
      </c>
      <c r="C70" s="130">
        <v>35</v>
      </c>
      <c r="D70" s="130">
        <v>2</v>
      </c>
      <c r="E70" s="132" t="s">
        <v>14224</v>
      </c>
      <c r="F70" s="130" t="s">
        <v>428</v>
      </c>
      <c r="G70" s="130" t="s">
        <v>428</v>
      </c>
      <c r="H70" s="130" t="s">
        <v>428</v>
      </c>
      <c r="I70" s="130" t="s">
        <v>428</v>
      </c>
      <c r="J70" s="130" t="s">
        <v>428</v>
      </c>
      <c r="K70" s="130" t="s">
        <v>428</v>
      </c>
      <c r="L70" s="130" t="s">
        <v>428</v>
      </c>
      <c r="M70" s="130" t="s">
        <v>428</v>
      </c>
      <c r="N70" s="130" t="s">
        <v>428</v>
      </c>
      <c r="O70" s="130" t="s">
        <v>428</v>
      </c>
      <c r="P70" s="130" t="s">
        <v>428</v>
      </c>
      <c r="Q70" s="130" t="s">
        <v>428</v>
      </c>
      <c r="R70" s="130" t="s">
        <v>428</v>
      </c>
      <c r="S70" s="130" t="s">
        <v>428</v>
      </c>
      <c r="T70" s="130" t="s">
        <v>428</v>
      </c>
      <c r="U70" s="130" t="s">
        <v>428</v>
      </c>
      <c r="V70" s="130" t="s">
        <v>428</v>
      </c>
      <c r="W70" s="130" t="s">
        <v>428</v>
      </c>
      <c r="X70" s="130" t="s">
        <v>428</v>
      </c>
      <c r="Y70" s="136"/>
    </row>
    <row r="71" customHeight="1" spans="1:25">
      <c r="A71" s="128">
        <v>33</v>
      </c>
      <c r="B71" s="133" t="s">
        <v>58</v>
      </c>
      <c r="C71" s="128">
        <v>42</v>
      </c>
      <c r="D71" s="128">
        <v>3</v>
      </c>
      <c r="E71" s="129" t="s">
        <v>14225</v>
      </c>
      <c r="F71" s="128" t="s">
        <v>428</v>
      </c>
      <c r="G71" s="128" t="s">
        <v>428</v>
      </c>
      <c r="H71" s="128" t="s">
        <v>428</v>
      </c>
      <c r="I71" s="128" t="s">
        <v>428</v>
      </c>
      <c r="J71" s="128" t="s">
        <v>428</v>
      </c>
      <c r="K71" s="128" t="s">
        <v>428</v>
      </c>
      <c r="L71" s="128" t="s">
        <v>428</v>
      </c>
      <c r="M71" s="128" t="s">
        <v>428</v>
      </c>
      <c r="N71" s="128" t="s">
        <v>428</v>
      </c>
      <c r="O71" s="128" t="s">
        <v>428</v>
      </c>
      <c r="P71" s="128" t="s">
        <v>428</v>
      </c>
      <c r="Q71" s="128" t="s">
        <v>428</v>
      </c>
      <c r="R71" s="128" t="s">
        <v>428</v>
      </c>
      <c r="S71" s="128" t="s">
        <v>428</v>
      </c>
      <c r="T71" s="128" t="s">
        <v>428</v>
      </c>
      <c r="U71" s="128" t="s">
        <v>428</v>
      </c>
      <c r="V71" s="128" t="s">
        <v>428</v>
      </c>
      <c r="W71" s="128" t="s">
        <v>428</v>
      </c>
      <c r="X71" s="128" t="s">
        <v>428</v>
      </c>
      <c r="Y71" s="136"/>
    </row>
    <row r="72" customHeight="1" spans="1:25">
      <c r="A72" s="130">
        <v>33</v>
      </c>
      <c r="B72" s="130" t="s">
        <v>58</v>
      </c>
      <c r="C72" s="130">
        <v>77</v>
      </c>
      <c r="D72" s="130">
        <v>0</v>
      </c>
      <c r="E72" s="132" t="s">
        <v>14226</v>
      </c>
      <c r="F72" s="130" t="s">
        <v>428</v>
      </c>
      <c r="G72" s="130" t="s">
        <v>428</v>
      </c>
      <c r="H72" s="130" t="s">
        <v>428</v>
      </c>
      <c r="I72" s="130" t="s">
        <v>428</v>
      </c>
      <c r="J72" s="130" t="s">
        <v>428</v>
      </c>
      <c r="K72" s="130" t="s">
        <v>428</v>
      </c>
      <c r="L72" s="130" t="s">
        <v>428</v>
      </c>
      <c r="M72" s="130" t="s">
        <v>428</v>
      </c>
      <c r="N72" s="130" t="s">
        <v>428</v>
      </c>
      <c r="O72" s="130" t="s">
        <v>428</v>
      </c>
      <c r="P72" s="130" t="s">
        <v>428</v>
      </c>
      <c r="Q72" s="130" t="s">
        <v>428</v>
      </c>
      <c r="R72" s="130" t="s">
        <v>428</v>
      </c>
      <c r="S72" s="130" t="s">
        <v>428</v>
      </c>
      <c r="T72" s="130" t="s">
        <v>428</v>
      </c>
      <c r="U72" s="130" t="s">
        <v>428</v>
      </c>
      <c r="V72" s="130" t="s">
        <v>428</v>
      </c>
      <c r="W72" s="130" t="s">
        <v>428</v>
      </c>
      <c r="X72" s="130" t="s">
        <v>428</v>
      </c>
      <c r="Y72" s="136"/>
    </row>
    <row r="73" customHeight="1" spans="1:25">
      <c r="A73" s="128">
        <v>35</v>
      </c>
      <c r="B73" s="128" t="s">
        <v>481</v>
      </c>
      <c r="C73" s="128">
        <v>70</v>
      </c>
      <c r="D73" s="128" t="s">
        <v>428</v>
      </c>
      <c r="E73" s="129" t="s">
        <v>14227</v>
      </c>
      <c r="F73" s="128" t="s">
        <v>10022</v>
      </c>
      <c r="G73" s="128" t="s">
        <v>10048</v>
      </c>
      <c r="H73" s="128" t="s">
        <v>6342</v>
      </c>
      <c r="I73" s="128">
        <v>215</v>
      </c>
      <c r="J73" s="128" t="s">
        <v>428</v>
      </c>
      <c r="K73" s="128" t="s">
        <v>428</v>
      </c>
      <c r="L73" s="128" t="s">
        <v>428</v>
      </c>
      <c r="M73" s="128" t="s">
        <v>428</v>
      </c>
      <c r="N73" s="128" t="s">
        <v>428</v>
      </c>
      <c r="O73" s="128" t="s">
        <v>428</v>
      </c>
      <c r="P73" s="128" t="s">
        <v>428</v>
      </c>
      <c r="Q73" s="128" t="s">
        <v>428</v>
      </c>
      <c r="R73" s="128" t="s">
        <v>428</v>
      </c>
      <c r="S73" s="128" t="s">
        <v>428</v>
      </c>
      <c r="T73" s="128" t="s">
        <v>428</v>
      </c>
      <c r="U73" s="128" t="s">
        <v>428</v>
      </c>
      <c r="V73" s="128" t="s">
        <v>428</v>
      </c>
      <c r="W73" s="128" t="s">
        <v>428</v>
      </c>
      <c r="X73" s="128" t="s">
        <v>428</v>
      </c>
      <c r="Y73" s="136"/>
    </row>
    <row r="74" customHeight="1" spans="1:25">
      <c r="A74" s="130">
        <v>37</v>
      </c>
      <c r="B74" s="131" t="s">
        <v>58</v>
      </c>
      <c r="C74" s="130">
        <v>9</v>
      </c>
      <c r="D74" s="130">
        <v>2</v>
      </c>
      <c r="E74" s="132" t="s">
        <v>14228</v>
      </c>
      <c r="F74" s="130" t="s">
        <v>428</v>
      </c>
      <c r="G74" s="130" t="s">
        <v>428</v>
      </c>
      <c r="H74" s="130" t="s">
        <v>428</v>
      </c>
      <c r="I74" s="130" t="s">
        <v>428</v>
      </c>
      <c r="J74" s="130" t="s">
        <v>428</v>
      </c>
      <c r="K74" s="130" t="s">
        <v>428</v>
      </c>
      <c r="L74" s="130" t="s">
        <v>428</v>
      </c>
      <c r="M74" s="130" t="s">
        <v>428</v>
      </c>
      <c r="N74" s="130" t="s">
        <v>428</v>
      </c>
      <c r="O74" s="130" t="s">
        <v>428</v>
      </c>
      <c r="P74" s="130" t="s">
        <v>428</v>
      </c>
      <c r="Q74" s="130" t="s">
        <v>428</v>
      </c>
      <c r="R74" s="130" t="s">
        <v>428</v>
      </c>
      <c r="S74" s="130" t="s">
        <v>428</v>
      </c>
      <c r="T74" s="130" t="s">
        <v>428</v>
      </c>
      <c r="U74" s="130" t="s">
        <v>428</v>
      </c>
      <c r="V74" s="130" t="s">
        <v>428</v>
      </c>
      <c r="W74" s="130" t="s">
        <v>428</v>
      </c>
      <c r="X74" s="130" t="s">
        <v>428</v>
      </c>
      <c r="Y74" s="136"/>
    </row>
    <row r="75" customHeight="1" spans="1:25">
      <c r="A75" s="128">
        <v>37</v>
      </c>
      <c r="B75" s="133" t="s">
        <v>58</v>
      </c>
      <c r="C75" s="128">
        <v>51</v>
      </c>
      <c r="D75" s="128">
        <v>25</v>
      </c>
      <c r="E75" s="129" t="s">
        <v>14229</v>
      </c>
      <c r="F75" s="128" t="s">
        <v>428</v>
      </c>
      <c r="G75" s="128" t="s">
        <v>428</v>
      </c>
      <c r="H75" s="128" t="s">
        <v>428</v>
      </c>
      <c r="I75" s="128" t="s">
        <v>428</v>
      </c>
      <c r="J75" s="128" t="s">
        <v>428</v>
      </c>
      <c r="K75" s="128" t="s">
        <v>428</v>
      </c>
      <c r="L75" s="128" t="s">
        <v>428</v>
      </c>
      <c r="M75" s="128" t="s">
        <v>428</v>
      </c>
      <c r="N75" s="128" t="s">
        <v>428</v>
      </c>
      <c r="O75" s="128" t="s">
        <v>428</v>
      </c>
      <c r="P75" s="128" t="s">
        <v>428</v>
      </c>
      <c r="Q75" s="128" t="s">
        <v>428</v>
      </c>
      <c r="R75" s="128" t="s">
        <v>428</v>
      </c>
      <c r="S75" s="128" t="s">
        <v>428</v>
      </c>
      <c r="T75" s="128" t="s">
        <v>428</v>
      </c>
      <c r="U75" s="128" t="s">
        <v>428</v>
      </c>
      <c r="V75" s="128" t="s">
        <v>428</v>
      </c>
      <c r="W75" s="128" t="s">
        <v>428</v>
      </c>
      <c r="X75" s="128" t="s">
        <v>428</v>
      </c>
      <c r="Y75" s="136"/>
    </row>
    <row r="76" customHeight="1" spans="1:25">
      <c r="A76" s="130">
        <v>37</v>
      </c>
      <c r="B76" s="131" t="s">
        <v>58</v>
      </c>
      <c r="C76" s="130">
        <v>54</v>
      </c>
      <c r="D76" s="130">
        <v>5</v>
      </c>
      <c r="E76" s="132" t="s">
        <v>14230</v>
      </c>
      <c r="F76" s="130" t="s">
        <v>428</v>
      </c>
      <c r="G76" s="130" t="s">
        <v>428</v>
      </c>
      <c r="H76" s="130" t="s">
        <v>428</v>
      </c>
      <c r="I76" s="130" t="s">
        <v>428</v>
      </c>
      <c r="J76" s="130" t="s">
        <v>428</v>
      </c>
      <c r="K76" s="130" t="s">
        <v>428</v>
      </c>
      <c r="L76" s="130" t="s">
        <v>428</v>
      </c>
      <c r="M76" s="130" t="s">
        <v>428</v>
      </c>
      <c r="N76" s="130" t="s">
        <v>428</v>
      </c>
      <c r="O76" s="130" t="s">
        <v>428</v>
      </c>
      <c r="P76" s="130" t="s">
        <v>428</v>
      </c>
      <c r="Q76" s="130" t="s">
        <v>428</v>
      </c>
      <c r="R76" s="130" t="s">
        <v>428</v>
      </c>
      <c r="S76" s="130" t="s">
        <v>428</v>
      </c>
      <c r="T76" s="130" t="s">
        <v>428</v>
      </c>
      <c r="U76" s="130" t="s">
        <v>428</v>
      </c>
      <c r="V76" s="130" t="s">
        <v>428</v>
      </c>
      <c r="W76" s="130" t="s">
        <v>428</v>
      </c>
      <c r="X76" s="130" t="s">
        <v>428</v>
      </c>
      <c r="Y76" s="136"/>
    </row>
    <row r="77" customHeight="1" spans="1:25">
      <c r="A77" s="128">
        <v>38</v>
      </c>
      <c r="B77" s="133" t="s">
        <v>58</v>
      </c>
      <c r="C77" s="128">
        <v>15</v>
      </c>
      <c r="D77" s="128">
        <v>5</v>
      </c>
      <c r="E77" s="129" t="s">
        <v>14231</v>
      </c>
      <c r="F77" s="128" t="s">
        <v>428</v>
      </c>
      <c r="G77" s="128" t="s">
        <v>428</v>
      </c>
      <c r="H77" s="128" t="s">
        <v>428</v>
      </c>
      <c r="I77" s="128" t="s">
        <v>428</v>
      </c>
      <c r="J77" s="128" t="s">
        <v>428</v>
      </c>
      <c r="K77" s="128" t="s">
        <v>428</v>
      </c>
      <c r="L77" s="128" t="s">
        <v>428</v>
      </c>
      <c r="M77" s="128" t="s">
        <v>428</v>
      </c>
      <c r="N77" s="128" t="s">
        <v>428</v>
      </c>
      <c r="O77" s="128" t="s">
        <v>428</v>
      </c>
      <c r="P77" s="128" t="s">
        <v>428</v>
      </c>
      <c r="Q77" s="128" t="s">
        <v>428</v>
      </c>
      <c r="R77" s="128" t="s">
        <v>428</v>
      </c>
      <c r="S77" s="128" t="s">
        <v>428</v>
      </c>
      <c r="T77" s="128" t="s">
        <v>428</v>
      </c>
      <c r="U77" s="128" t="s">
        <v>428</v>
      </c>
      <c r="V77" s="128" t="s">
        <v>428</v>
      </c>
      <c r="W77" s="128" t="s">
        <v>428</v>
      </c>
      <c r="X77" s="128" t="s">
        <v>428</v>
      </c>
      <c r="Y77" s="136"/>
    </row>
    <row r="78" customHeight="1" spans="1:25">
      <c r="A78" s="130">
        <v>39</v>
      </c>
      <c r="B78" s="130" t="s">
        <v>14170</v>
      </c>
      <c r="C78" s="130">
        <v>93</v>
      </c>
      <c r="D78" s="130" t="s">
        <v>428</v>
      </c>
      <c r="E78" s="132" t="s">
        <v>14232</v>
      </c>
      <c r="F78" s="130" t="s">
        <v>10019</v>
      </c>
      <c r="G78" s="130" t="s">
        <v>7995</v>
      </c>
      <c r="H78" s="130" t="s">
        <v>6327</v>
      </c>
      <c r="I78" s="130">
        <v>770</v>
      </c>
      <c r="J78" s="130">
        <v>88</v>
      </c>
      <c r="K78" s="130">
        <v>26.4</v>
      </c>
      <c r="L78" s="130" t="s">
        <v>428</v>
      </c>
      <c r="M78" s="130" t="s">
        <v>428</v>
      </c>
      <c r="N78" s="130" t="s">
        <v>428</v>
      </c>
      <c r="O78" s="130">
        <v>32</v>
      </c>
      <c r="P78" s="130" t="s">
        <v>428</v>
      </c>
      <c r="Q78" s="130" t="s">
        <v>428</v>
      </c>
      <c r="R78" s="130" t="s">
        <v>428</v>
      </c>
      <c r="S78" s="130" t="s">
        <v>428</v>
      </c>
      <c r="T78" s="130" t="s">
        <v>428</v>
      </c>
      <c r="U78" s="130" t="s">
        <v>428</v>
      </c>
      <c r="V78" s="130" t="s">
        <v>428</v>
      </c>
      <c r="W78" s="130" t="s">
        <v>428</v>
      </c>
      <c r="X78" s="130" t="s">
        <v>428</v>
      </c>
      <c r="Y78" s="136"/>
    </row>
    <row r="79" customHeight="1" spans="1:25">
      <c r="A79" s="128">
        <v>39</v>
      </c>
      <c r="B79" s="128" t="s">
        <v>14170</v>
      </c>
      <c r="C79" s="128">
        <v>96</v>
      </c>
      <c r="D79" s="128" t="s">
        <v>428</v>
      </c>
      <c r="E79" s="129" t="s">
        <v>14233</v>
      </c>
      <c r="F79" s="128" t="s">
        <v>10019</v>
      </c>
      <c r="G79" s="128" t="s">
        <v>10039</v>
      </c>
      <c r="H79" s="128" t="s">
        <v>6327</v>
      </c>
      <c r="I79" s="128">
        <v>880</v>
      </c>
      <c r="J79" s="128">
        <v>99</v>
      </c>
      <c r="K79" s="128">
        <v>7.04</v>
      </c>
      <c r="L79" s="128" t="s">
        <v>428</v>
      </c>
      <c r="M79" s="128" t="s">
        <v>428</v>
      </c>
      <c r="N79" s="128" t="s">
        <v>428</v>
      </c>
      <c r="O79" s="128" t="s">
        <v>7723</v>
      </c>
      <c r="P79" s="128" t="s">
        <v>428</v>
      </c>
      <c r="Q79" s="128" t="s">
        <v>428</v>
      </c>
      <c r="R79" s="128" t="s">
        <v>428</v>
      </c>
      <c r="S79" s="128" t="s">
        <v>428</v>
      </c>
      <c r="T79" s="128" t="s">
        <v>428</v>
      </c>
      <c r="U79" s="128" t="s">
        <v>428</v>
      </c>
      <c r="V79" s="128" t="s">
        <v>428</v>
      </c>
      <c r="W79" s="128" t="s">
        <v>428</v>
      </c>
      <c r="X79" s="128" t="s">
        <v>428</v>
      </c>
      <c r="Y79" s="136"/>
    </row>
    <row r="80" customHeight="1" spans="1:25">
      <c r="A80" s="130">
        <v>39</v>
      </c>
      <c r="B80" s="130" t="s">
        <v>14170</v>
      </c>
      <c r="C80" s="130">
        <v>99</v>
      </c>
      <c r="D80" s="130" t="s">
        <v>428</v>
      </c>
      <c r="E80" s="132" t="s">
        <v>14234</v>
      </c>
      <c r="F80" s="130" t="s">
        <v>10019</v>
      </c>
      <c r="G80" s="130" t="s">
        <v>10902</v>
      </c>
      <c r="H80" s="130" t="s">
        <v>6327</v>
      </c>
      <c r="I80" s="130">
        <v>825</v>
      </c>
      <c r="J80" s="130">
        <v>110</v>
      </c>
      <c r="K80" s="130">
        <v>13.2</v>
      </c>
      <c r="L80" s="130"/>
      <c r="M80" s="130" t="s">
        <v>428</v>
      </c>
      <c r="N80" s="130" t="s">
        <v>428</v>
      </c>
      <c r="O80" s="130">
        <v>48</v>
      </c>
      <c r="P80" s="130" t="s">
        <v>428</v>
      </c>
      <c r="Q80" s="130" t="s">
        <v>428</v>
      </c>
      <c r="R80" s="130" t="s">
        <v>428</v>
      </c>
      <c r="S80" s="130" t="s">
        <v>428</v>
      </c>
      <c r="T80" s="130" t="s">
        <v>428</v>
      </c>
      <c r="U80" s="130" t="s">
        <v>428</v>
      </c>
      <c r="V80" s="130" t="s">
        <v>428</v>
      </c>
      <c r="W80" s="130" t="s">
        <v>428</v>
      </c>
      <c r="X80" s="130" t="s">
        <v>428</v>
      </c>
      <c r="Y80" s="136"/>
    </row>
    <row r="81" customHeight="1" spans="1:25">
      <c r="A81" s="128">
        <v>40</v>
      </c>
      <c r="B81" s="133" t="s">
        <v>58</v>
      </c>
      <c r="C81" s="128">
        <v>49</v>
      </c>
      <c r="D81" s="128">
        <v>5</v>
      </c>
      <c r="E81" s="129" t="s">
        <v>14235</v>
      </c>
      <c r="F81" s="128" t="s">
        <v>428</v>
      </c>
      <c r="G81" s="128" t="s">
        <v>428</v>
      </c>
      <c r="H81" s="128" t="s">
        <v>428</v>
      </c>
      <c r="I81" s="128" t="s">
        <v>428</v>
      </c>
      <c r="J81" s="128" t="s">
        <v>428</v>
      </c>
      <c r="K81" s="128" t="s">
        <v>428</v>
      </c>
      <c r="L81" s="128" t="s">
        <v>428</v>
      </c>
      <c r="M81" s="128" t="s">
        <v>428</v>
      </c>
      <c r="N81" s="128" t="s">
        <v>428</v>
      </c>
      <c r="O81" s="128" t="s">
        <v>428</v>
      </c>
      <c r="P81" s="128" t="s">
        <v>428</v>
      </c>
      <c r="Q81" s="128" t="s">
        <v>428</v>
      </c>
      <c r="R81" s="128" t="s">
        <v>428</v>
      </c>
      <c r="S81" s="128" t="s">
        <v>428</v>
      </c>
      <c r="T81" s="128" t="s">
        <v>428</v>
      </c>
      <c r="U81" s="128" t="s">
        <v>428</v>
      </c>
      <c r="V81" s="128" t="s">
        <v>428</v>
      </c>
      <c r="W81" s="128" t="s">
        <v>428</v>
      </c>
      <c r="X81" s="128" t="s">
        <v>428</v>
      </c>
      <c r="Y81" s="136"/>
    </row>
    <row r="82" customHeight="1" spans="1:25">
      <c r="A82" s="130">
        <v>40</v>
      </c>
      <c r="B82" s="130" t="s">
        <v>481</v>
      </c>
      <c r="C82" s="130">
        <v>71</v>
      </c>
      <c r="D82" s="130" t="s">
        <v>428</v>
      </c>
      <c r="E82" s="132" t="s">
        <v>14236</v>
      </c>
      <c r="F82" s="130" t="s">
        <v>10022</v>
      </c>
      <c r="G82" s="130" t="s">
        <v>11984</v>
      </c>
      <c r="H82" s="130" t="s">
        <v>6339</v>
      </c>
      <c r="I82" s="130">
        <v>255</v>
      </c>
      <c r="J82" s="130" t="s">
        <v>428</v>
      </c>
      <c r="K82" s="130" t="s">
        <v>428</v>
      </c>
      <c r="L82" s="130" t="s">
        <v>428</v>
      </c>
      <c r="M82" s="130" t="s">
        <v>428</v>
      </c>
      <c r="N82" s="130" t="s">
        <v>428</v>
      </c>
      <c r="O82" s="130" t="s">
        <v>428</v>
      </c>
      <c r="P82" s="130" t="s">
        <v>428</v>
      </c>
      <c r="Q82" s="130" t="s">
        <v>428</v>
      </c>
      <c r="R82" s="130" t="s">
        <v>428</v>
      </c>
      <c r="S82" s="130" t="s">
        <v>428</v>
      </c>
      <c r="T82" s="130" t="s">
        <v>428</v>
      </c>
      <c r="U82" s="130" t="s">
        <v>428</v>
      </c>
      <c r="V82" s="130" t="s">
        <v>428</v>
      </c>
      <c r="W82" s="130" t="s">
        <v>428</v>
      </c>
      <c r="X82" s="130" t="s">
        <v>428</v>
      </c>
      <c r="Y82" s="136"/>
    </row>
    <row r="83" customHeight="1" spans="1:25">
      <c r="A83" s="128">
        <v>41</v>
      </c>
      <c r="B83" s="133" t="s">
        <v>58</v>
      </c>
      <c r="C83" s="128">
        <v>22</v>
      </c>
      <c r="D83" s="128">
        <v>3</v>
      </c>
      <c r="E83" s="129" t="s">
        <v>14237</v>
      </c>
      <c r="F83" s="128" t="s">
        <v>428</v>
      </c>
      <c r="G83" s="128" t="s">
        <v>428</v>
      </c>
      <c r="H83" s="128" t="s">
        <v>428</v>
      </c>
      <c r="I83" s="128" t="s">
        <v>428</v>
      </c>
      <c r="J83" s="128" t="s">
        <v>428</v>
      </c>
      <c r="K83" s="128" t="s">
        <v>428</v>
      </c>
      <c r="L83" s="128" t="s">
        <v>428</v>
      </c>
      <c r="M83" s="128" t="s">
        <v>428</v>
      </c>
      <c r="N83" s="128" t="s">
        <v>428</v>
      </c>
      <c r="O83" s="128" t="s">
        <v>428</v>
      </c>
      <c r="P83" s="128" t="s">
        <v>428</v>
      </c>
      <c r="Q83" s="128" t="s">
        <v>428</v>
      </c>
      <c r="R83" s="128" t="s">
        <v>428</v>
      </c>
      <c r="S83" s="128" t="s">
        <v>428</v>
      </c>
      <c r="T83" s="128" t="s">
        <v>428</v>
      </c>
      <c r="U83" s="128" t="s">
        <v>428</v>
      </c>
      <c r="V83" s="128" t="s">
        <v>428</v>
      </c>
      <c r="W83" s="128" t="s">
        <v>428</v>
      </c>
      <c r="X83" s="128" t="s">
        <v>428</v>
      </c>
      <c r="Y83" s="136"/>
    </row>
    <row r="84" customHeight="1" spans="1:25">
      <c r="A84" s="130">
        <v>42</v>
      </c>
      <c r="B84" s="131" t="s">
        <v>58</v>
      </c>
      <c r="C84" s="130">
        <v>28</v>
      </c>
      <c r="D84" s="130">
        <v>15</v>
      </c>
      <c r="E84" s="132" t="s">
        <v>14238</v>
      </c>
      <c r="F84" s="130" t="s">
        <v>428</v>
      </c>
      <c r="G84" s="130" t="s">
        <v>428</v>
      </c>
      <c r="H84" s="130" t="s">
        <v>428</v>
      </c>
      <c r="I84" s="130" t="s">
        <v>428</v>
      </c>
      <c r="J84" s="130" t="s">
        <v>428</v>
      </c>
      <c r="K84" s="130" t="s">
        <v>428</v>
      </c>
      <c r="L84" s="130" t="s">
        <v>428</v>
      </c>
      <c r="M84" s="130" t="s">
        <v>428</v>
      </c>
      <c r="N84" s="130" t="s">
        <v>428</v>
      </c>
      <c r="O84" s="130" t="s">
        <v>428</v>
      </c>
      <c r="P84" s="130" t="s">
        <v>428</v>
      </c>
      <c r="Q84" s="130" t="s">
        <v>428</v>
      </c>
      <c r="R84" s="130" t="s">
        <v>428</v>
      </c>
      <c r="S84" s="130" t="s">
        <v>428</v>
      </c>
      <c r="T84" s="130" t="s">
        <v>428</v>
      </c>
      <c r="U84" s="130" t="s">
        <v>428</v>
      </c>
      <c r="V84" s="130" t="s">
        <v>428</v>
      </c>
      <c r="W84" s="130" t="s">
        <v>428</v>
      </c>
      <c r="X84" s="130" t="s">
        <v>428</v>
      </c>
      <c r="Y84" s="136"/>
    </row>
    <row r="85" customHeight="1" spans="1:25">
      <c r="A85" s="128">
        <v>43</v>
      </c>
      <c r="B85" s="133" t="s">
        <v>58</v>
      </c>
      <c r="C85" s="128">
        <v>46</v>
      </c>
      <c r="D85" s="128">
        <v>3</v>
      </c>
      <c r="E85" s="129" t="s">
        <v>14239</v>
      </c>
      <c r="F85" s="128" t="s">
        <v>428</v>
      </c>
      <c r="G85" s="128" t="s">
        <v>428</v>
      </c>
      <c r="H85" s="128" t="s">
        <v>428</v>
      </c>
      <c r="I85" s="128" t="s">
        <v>428</v>
      </c>
      <c r="J85" s="128" t="s">
        <v>428</v>
      </c>
      <c r="K85" s="128" t="s">
        <v>428</v>
      </c>
      <c r="L85" s="128" t="s">
        <v>428</v>
      </c>
      <c r="M85" s="128" t="s">
        <v>428</v>
      </c>
      <c r="N85" s="128" t="s">
        <v>428</v>
      </c>
      <c r="O85" s="128" t="s">
        <v>428</v>
      </c>
      <c r="P85" s="128" t="s">
        <v>428</v>
      </c>
      <c r="Q85" s="128" t="s">
        <v>428</v>
      </c>
      <c r="R85" s="128" t="s">
        <v>428</v>
      </c>
      <c r="S85" s="128" t="s">
        <v>428</v>
      </c>
      <c r="T85" s="128" t="s">
        <v>428</v>
      </c>
      <c r="U85" s="128" t="s">
        <v>428</v>
      </c>
      <c r="V85" s="128" t="s">
        <v>428</v>
      </c>
      <c r="W85" s="128" t="s">
        <v>428</v>
      </c>
      <c r="X85" s="128" t="s">
        <v>428</v>
      </c>
      <c r="Y85" s="136"/>
    </row>
    <row r="86" customHeight="1" spans="1:25">
      <c r="A86" s="130">
        <v>44</v>
      </c>
      <c r="B86" s="131" t="s">
        <v>58</v>
      </c>
      <c r="C86" s="130">
        <v>10</v>
      </c>
      <c r="D86" s="130">
        <v>4</v>
      </c>
      <c r="E86" s="132" t="s">
        <v>14240</v>
      </c>
      <c r="F86" s="130" t="s">
        <v>428</v>
      </c>
      <c r="G86" s="130" t="s">
        <v>428</v>
      </c>
      <c r="H86" s="130" t="s">
        <v>428</v>
      </c>
      <c r="I86" s="130" t="s">
        <v>428</v>
      </c>
      <c r="J86" s="130" t="s">
        <v>428</v>
      </c>
      <c r="K86" s="130" t="s">
        <v>428</v>
      </c>
      <c r="L86" s="130" t="s">
        <v>428</v>
      </c>
      <c r="M86" s="130" t="s">
        <v>428</v>
      </c>
      <c r="N86" s="130" t="s">
        <v>428</v>
      </c>
      <c r="O86" s="130" t="s">
        <v>428</v>
      </c>
      <c r="P86" s="130" t="s">
        <v>428</v>
      </c>
      <c r="Q86" s="130" t="s">
        <v>428</v>
      </c>
      <c r="R86" s="130" t="s">
        <v>428</v>
      </c>
      <c r="S86" s="130" t="s">
        <v>428</v>
      </c>
      <c r="T86" s="130" t="s">
        <v>428</v>
      </c>
      <c r="U86" s="130" t="s">
        <v>428</v>
      </c>
      <c r="V86" s="130" t="s">
        <v>428</v>
      </c>
      <c r="W86" s="130" t="s">
        <v>428</v>
      </c>
      <c r="X86" s="130" t="s">
        <v>428</v>
      </c>
      <c r="Y86" s="136"/>
    </row>
    <row r="87" customHeight="1" spans="1:25">
      <c r="A87" s="128">
        <v>44</v>
      </c>
      <c r="B87" s="133" t="s">
        <v>58</v>
      </c>
      <c r="C87" s="128">
        <v>52</v>
      </c>
      <c r="D87" s="128">
        <v>10</v>
      </c>
      <c r="E87" s="129" t="s">
        <v>14241</v>
      </c>
      <c r="F87" s="128" t="s">
        <v>428</v>
      </c>
      <c r="G87" s="128" t="s">
        <v>428</v>
      </c>
      <c r="H87" s="128" t="s">
        <v>428</v>
      </c>
      <c r="I87" s="128" t="s">
        <v>428</v>
      </c>
      <c r="J87" s="128" t="s">
        <v>428</v>
      </c>
      <c r="K87" s="128" t="s">
        <v>428</v>
      </c>
      <c r="L87" s="128" t="s">
        <v>428</v>
      </c>
      <c r="M87" s="128" t="s">
        <v>428</v>
      </c>
      <c r="N87" s="128" t="s">
        <v>428</v>
      </c>
      <c r="O87" s="128" t="s">
        <v>428</v>
      </c>
      <c r="P87" s="128" t="s">
        <v>428</v>
      </c>
      <c r="Q87" s="128" t="s">
        <v>428</v>
      </c>
      <c r="R87" s="128" t="s">
        <v>428</v>
      </c>
      <c r="S87" s="128" t="s">
        <v>428</v>
      </c>
      <c r="T87" s="128" t="s">
        <v>428</v>
      </c>
      <c r="U87" s="128" t="s">
        <v>428</v>
      </c>
      <c r="V87" s="128" t="s">
        <v>428</v>
      </c>
      <c r="W87" s="128" t="s">
        <v>428</v>
      </c>
      <c r="X87" s="128" t="s">
        <v>428</v>
      </c>
      <c r="Y87" s="136"/>
    </row>
    <row r="88" customHeight="1" spans="1:25">
      <c r="A88" s="130">
        <v>44</v>
      </c>
      <c r="B88" s="130" t="s">
        <v>14170</v>
      </c>
      <c r="C88" s="130">
        <v>87</v>
      </c>
      <c r="D88" s="130" t="s">
        <v>428</v>
      </c>
      <c r="E88" s="132" t="s">
        <v>14242</v>
      </c>
      <c r="F88" s="130" t="s">
        <v>428</v>
      </c>
      <c r="G88" s="130" t="s">
        <v>428</v>
      </c>
      <c r="H88" s="130" t="s">
        <v>428</v>
      </c>
      <c r="I88" s="130" t="s">
        <v>428</v>
      </c>
      <c r="J88" s="130">
        <v>110</v>
      </c>
      <c r="K88" s="130">
        <v>3.3</v>
      </c>
      <c r="L88" s="130" t="s">
        <v>557</v>
      </c>
      <c r="M88" s="130" t="s">
        <v>428</v>
      </c>
      <c r="N88" s="130" t="s">
        <v>428</v>
      </c>
      <c r="O88" s="130" t="s">
        <v>428</v>
      </c>
      <c r="P88" s="130">
        <v>91.3</v>
      </c>
      <c r="Q88" s="130" t="s">
        <v>428</v>
      </c>
      <c r="R88" s="130" t="s">
        <v>428</v>
      </c>
      <c r="S88" s="130" t="s">
        <v>428</v>
      </c>
      <c r="T88" s="130" t="s">
        <v>428</v>
      </c>
      <c r="U88" s="130" t="s">
        <v>428</v>
      </c>
      <c r="V88" s="130" t="s">
        <v>428</v>
      </c>
      <c r="W88" s="130" t="s">
        <v>428</v>
      </c>
      <c r="X88" s="130" t="s">
        <v>428</v>
      </c>
      <c r="Y88" s="136"/>
    </row>
    <row r="89" customHeight="1" spans="1:25">
      <c r="A89" s="128">
        <v>45</v>
      </c>
      <c r="B89" s="128" t="s">
        <v>14243</v>
      </c>
      <c r="C89" s="128">
        <v>65</v>
      </c>
      <c r="D89" s="128">
        <v>20</v>
      </c>
      <c r="E89" s="129" t="s">
        <v>14244</v>
      </c>
      <c r="F89" s="128" t="s">
        <v>428</v>
      </c>
      <c r="G89" s="128" t="s">
        <v>428</v>
      </c>
      <c r="H89" s="128" t="s">
        <v>428</v>
      </c>
      <c r="I89" s="128" t="s">
        <v>428</v>
      </c>
      <c r="J89" s="128" t="s">
        <v>428</v>
      </c>
      <c r="K89" s="128" t="s">
        <v>428</v>
      </c>
      <c r="L89" s="128" t="s">
        <v>428</v>
      </c>
      <c r="M89" s="128" t="s">
        <v>428</v>
      </c>
      <c r="N89" s="128" t="s">
        <v>428</v>
      </c>
      <c r="O89" s="128" t="s">
        <v>428</v>
      </c>
      <c r="P89" s="128" t="s">
        <v>428</v>
      </c>
      <c r="Q89" s="128" t="s">
        <v>428</v>
      </c>
      <c r="R89" s="128" t="s">
        <v>428</v>
      </c>
      <c r="S89" s="128" t="s">
        <v>428</v>
      </c>
      <c r="T89" s="128" t="s">
        <v>428</v>
      </c>
      <c r="U89" s="128" t="s">
        <v>428</v>
      </c>
      <c r="V89" s="128" t="s">
        <v>428</v>
      </c>
      <c r="W89" s="128" t="s">
        <v>428</v>
      </c>
      <c r="X89" s="128" t="s">
        <v>428</v>
      </c>
      <c r="Y89" s="136"/>
    </row>
    <row r="90" customHeight="1" spans="1:25">
      <c r="A90" s="130">
        <v>45</v>
      </c>
      <c r="B90" s="130" t="s">
        <v>481</v>
      </c>
      <c r="C90" s="130">
        <v>72</v>
      </c>
      <c r="D90" s="130" t="s">
        <v>428</v>
      </c>
      <c r="E90" s="132" t="s">
        <v>14245</v>
      </c>
      <c r="F90" s="130" t="s">
        <v>10022</v>
      </c>
      <c r="G90" s="130" t="s">
        <v>7721</v>
      </c>
      <c r="H90" s="130" t="s">
        <v>6327</v>
      </c>
      <c r="I90" s="130">
        <v>100</v>
      </c>
      <c r="J90" s="130" t="s">
        <v>428</v>
      </c>
      <c r="K90" s="130" t="s">
        <v>428</v>
      </c>
      <c r="L90" s="130" t="s">
        <v>428</v>
      </c>
      <c r="M90" s="130" t="s">
        <v>428</v>
      </c>
      <c r="N90" s="130" t="s">
        <v>428</v>
      </c>
      <c r="O90" s="130" t="s">
        <v>428</v>
      </c>
      <c r="P90" s="130" t="s">
        <v>428</v>
      </c>
      <c r="Q90" s="130" t="s">
        <v>428</v>
      </c>
      <c r="R90" s="130" t="s">
        <v>428</v>
      </c>
      <c r="S90" s="130" t="s">
        <v>428</v>
      </c>
      <c r="T90" s="130" t="s">
        <v>428</v>
      </c>
      <c r="U90" s="130" t="s">
        <v>428</v>
      </c>
      <c r="V90" s="130" t="s">
        <v>428</v>
      </c>
      <c r="W90" s="130" t="s">
        <v>428</v>
      </c>
      <c r="X90" s="130" t="s">
        <v>428</v>
      </c>
      <c r="Y90" s="136"/>
    </row>
    <row r="91" customHeight="1" spans="1:25">
      <c r="A91" s="128">
        <v>45</v>
      </c>
      <c r="B91" s="128" t="s">
        <v>14163</v>
      </c>
      <c r="C91" s="128">
        <v>79</v>
      </c>
      <c r="D91" s="128" t="s">
        <v>428</v>
      </c>
      <c r="E91" s="129" t="s">
        <v>14246</v>
      </c>
      <c r="F91" s="128" t="s">
        <v>428</v>
      </c>
      <c r="G91" s="128" t="s">
        <v>428</v>
      </c>
      <c r="H91" s="128" t="s">
        <v>428</v>
      </c>
      <c r="I91" s="128">
        <v>0</v>
      </c>
      <c r="J91" s="128">
        <v>195</v>
      </c>
      <c r="K91" s="128" t="s">
        <v>428</v>
      </c>
      <c r="L91" s="128" t="s">
        <v>428</v>
      </c>
      <c r="M91" s="128" t="s">
        <v>428</v>
      </c>
      <c r="N91" s="128" t="s">
        <v>428</v>
      </c>
      <c r="O91" s="128" t="s">
        <v>428</v>
      </c>
      <c r="P91" s="128" t="s">
        <v>428</v>
      </c>
      <c r="Q91" s="128">
        <v>0</v>
      </c>
      <c r="R91" s="128">
        <v>0</v>
      </c>
      <c r="S91" s="128">
        <v>0</v>
      </c>
      <c r="T91" s="128">
        <v>0</v>
      </c>
      <c r="U91" s="128">
        <v>0</v>
      </c>
      <c r="V91" s="128">
        <v>0</v>
      </c>
      <c r="W91" s="128">
        <v>0</v>
      </c>
      <c r="X91" s="128">
        <v>0</v>
      </c>
      <c r="Y91" s="136"/>
    </row>
    <row r="92" customHeight="1" spans="1:25">
      <c r="A92" s="130">
        <v>46</v>
      </c>
      <c r="B92" s="131" t="s">
        <v>58</v>
      </c>
      <c r="C92" s="130">
        <v>33</v>
      </c>
      <c r="D92" s="130">
        <v>6</v>
      </c>
      <c r="E92" s="132" t="s">
        <v>14247</v>
      </c>
      <c r="F92" s="130" t="s">
        <v>428</v>
      </c>
      <c r="G92" s="130" t="s">
        <v>428</v>
      </c>
      <c r="H92" s="130" t="s">
        <v>428</v>
      </c>
      <c r="I92" s="130" t="s">
        <v>428</v>
      </c>
      <c r="J92" s="130" t="s">
        <v>428</v>
      </c>
      <c r="K92" s="130" t="s">
        <v>428</v>
      </c>
      <c r="L92" s="130" t="s">
        <v>428</v>
      </c>
      <c r="M92" s="130" t="s">
        <v>428</v>
      </c>
      <c r="N92" s="130" t="s">
        <v>428</v>
      </c>
      <c r="O92" s="130" t="s">
        <v>428</v>
      </c>
      <c r="P92" s="130" t="s">
        <v>428</v>
      </c>
      <c r="Q92" s="130" t="s">
        <v>428</v>
      </c>
      <c r="R92" s="130" t="s">
        <v>428</v>
      </c>
      <c r="S92" s="130" t="s">
        <v>428</v>
      </c>
      <c r="T92" s="130" t="s">
        <v>428</v>
      </c>
      <c r="U92" s="130" t="s">
        <v>428</v>
      </c>
      <c r="V92" s="130" t="s">
        <v>428</v>
      </c>
      <c r="W92" s="130" t="s">
        <v>428</v>
      </c>
      <c r="X92" s="130" t="s">
        <v>428</v>
      </c>
      <c r="Y92" s="136"/>
    </row>
    <row r="93" customHeight="1" spans="1:25">
      <c r="A93" s="128">
        <v>46</v>
      </c>
      <c r="B93" s="133" t="s">
        <v>58</v>
      </c>
      <c r="C93" s="128">
        <v>47</v>
      </c>
      <c r="D93" s="128">
        <v>3</v>
      </c>
      <c r="E93" s="129" t="s">
        <v>14248</v>
      </c>
      <c r="F93" s="128" t="s">
        <v>428</v>
      </c>
      <c r="G93" s="128" t="s">
        <v>428</v>
      </c>
      <c r="H93" s="128" t="s">
        <v>428</v>
      </c>
      <c r="I93" s="128" t="s">
        <v>428</v>
      </c>
      <c r="J93" s="128" t="s">
        <v>428</v>
      </c>
      <c r="K93" s="128" t="s">
        <v>428</v>
      </c>
      <c r="L93" s="128" t="s">
        <v>428</v>
      </c>
      <c r="M93" s="128" t="s">
        <v>428</v>
      </c>
      <c r="N93" s="128" t="s">
        <v>428</v>
      </c>
      <c r="O93" s="128" t="s">
        <v>428</v>
      </c>
      <c r="P93" s="128" t="s">
        <v>428</v>
      </c>
      <c r="Q93" s="128" t="s">
        <v>428</v>
      </c>
      <c r="R93" s="128" t="s">
        <v>428</v>
      </c>
      <c r="S93" s="128" t="s">
        <v>428</v>
      </c>
      <c r="T93" s="128" t="s">
        <v>428</v>
      </c>
      <c r="U93" s="128" t="s">
        <v>428</v>
      </c>
      <c r="V93" s="128" t="s">
        <v>428</v>
      </c>
      <c r="W93" s="128" t="s">
        <v>428</v>
      </c>
      <c r="X93" s="128" t="s">
        <v>428</v>
      </c>
      <c r="Y93" s="136"/>
    </row>
    <row r="94" customHeight="1" spans="1:25">
      <c r="A94" s="130">
        <v>46</v>
      </c>
      <c r="B94" s="130" t="s">
        <v>14170</v>
      </c>
      <c r="C94" s="130">
        <v>90</v>
      </c>
      <c r="D94" s="130" t="s">
        <v>428</v>
      </c>
      <c r="E94" s="132" t="s">
        <v>14249</v>
      </c>
      <c r="F94" s="130" t="s">
        <v>428</v>
      </c>
      <c r="G94" s="130" t="s">
        <v>428</v>
      </c>
      <c r="H94" s="130" t="s">
        <v>428</v>
      </c>
      <c r="I94" s="130" t="s">
        <v>428</v>
      </c>
      <c r="J94" s="130">
        <v>10</v>
      </c>
      <c r="K94" s="130">
        <v>6.6</v>
      </c>
      <c r="L94" s="130" t="s">
        <v>8338</v>
      </c>
      <c r="M94" s="130">
        <v>11</v>
      </c>
      <c r="N94" s="130">
        <v>11</v>
      </c>
      <c r="O94" s="130" t="s">
        <v>428</v>
      </c>
      <c r="P94" s="130" t="s">
        <v>428</v>
      </c>
      <c r="Q94" s="130" t="s">
        <v>428</v>
      </c>
      <c r="R94" s="130" t="s">
        <v>428</v>
      </c>
      <c r="S94" s="130" t="s">
        <v>428</v>
      </c>
      <c r="T94" s="130" t="s">
        <v>428</v>
      </c>
      <c r="U94" s="130" t="s">
        <v>428</v>
      </c>
      <c r="V94" s="130" t="s">
        <v>428</v>
      </c>
      <c r="W94" s="130" t="s">
        <v>428</v>
      </c>
      <c r="X94" s="130" t="s">
        <v>428</v>
      </c>
      <c r="Y94" s="136"/>
    </row>
    <row r="95" customHeight="1" spans="1:25">
      <c r="A95" s="128">
        <v>47</v>
      </c>
      <c r="B95" s="133" t="s">
        <v>58</v>
      </c>
      <c r="C95" s="128">
        <v>25</v>
      </c>
      <c r="D95" s="128">
        <v>20</v>
      </c>
      <c r="E95" s="129" t="s">
        <v>14250</v>
      </c>
      <c r="F95" s="128" t="s">
        <v>428</v>
      </c>
      <c r="G95" s="128" t="s">
        <v>428</v>
      </c>
      <c r="H95" s="128" t="s">
        <v>428</v>
      </c>
      <c r="I95" s="128" t="s">
        <v>428</v>
      </c>
      <c r="J95" s="128" t="s">
        <v>428</v>
      </c>
      <c r="K95" s="128" t="s">
        <v>428</v>
      </c>
      <c r="L95" s="128" t="s">
        <v>428</v>
      </c>
      <c r="M95" s="128" t="s">
        <v>428</v>
      </c>
      <c r="N95" s="128" t="s">
        <v>428</v>
      </c>
      <c r="O95" s="128" t="s">
        <v>428</v>
      </c>
      <c r="P95" s="128" t="s">
        <v>428</v>
      </c>
      <c r="Q95" s="128" t="s">
        <v>428</v>
      </c>
      <c r="R95" s="128" t="s">
        <v>428</v>
      </c>
      <c r="S95" s="128" t="s">
        <v>428</v>
      </c>
      <c r="T95" s="128" t="s">
        <v>428</v>
      </c>
      <c r="U95" s="128" t="s">
        <v>428</v>
      </c>
      <c r="V95" s="128" t="s">
        <v>428</v>
      </c>
      <c r="W95" s="128" t="s">
        <v>428</v>
      </c>
      <c r="X95" s="128" t="s">
        <v>428</v>
      </c>
      <c r="Y95" s="136"/>
    </row>
    <row r="96" customHeight="1" spans="1:25">
      <c r="A96" s="130">
        <v>47</v>
      </c>
      <c r="B96" s="131" t="s">
        <v>58</v>
      </c>
      <c r="C96" s="130">
        <v>53</v>
      </c>
      <c r="D96" s="130">
        <v>10</v>
      </c>
      <c r="E96" s="132" t="s">
        <v>14251</v>
      </c>
      <c r="F96" s="130" t="s">
        <v>428</v>
      </c>
      <c r="G96" s="130" t="s">
        <v>428</v>
      </c>
      <c r="H96" s="130" t="s">
        <v>428</v>
      </c>
      <c r="I96" s="130" t="s">
        <v>428</v>
      </c>
      <c r="J96" s="130" t="s">
        <v>428</v>
      </c>
      <c r="K96" s="130" t="s">
        <v>428</v>
      </c>
      <c r="L96" s="130" t="s">
        <v>428</v>
      </c>
      <c r="M96" s="130" t="s">
        <v>428</v>
      </c>
      <c r="N96" s="130" t="s">
        <v>428</v>
      </c>
      <c r="O96" s="130" t="s">
        <v>428</v>
      </c>
      <c r="P96" s="130" t="s">
        <v>428</v>
      </c>
      <c r="Q96" s="130" t="s">
        <v>428</v>
      </c>
      <c r="R96" s="130" t="s">
        <v>428</v>
      </c>
      <c r="S96" s="130" t="s">
        <v>428</v>
      </c>
      <c r="T96" s="130" t="s">
        <v>428</v>
      </c>
      <c r="U96" s="130" t="s">
        <v>428</v>
      </c>
      <c r="V96" s="130" t="s">
        <v>428</v>
      </c>
      <c r="W96" s="130" t="s">
        <v>428</v>
      </c>
      <c r="X96" s="130" t="s">
        <v>428</v>
      </c>
      <c r="Y96" s="136"/>
    </row>
    <row r="97" customHeight="1" spans="1:25">
      <c r="A97" s="128">
        <v>48</v>
      </c>
      <c r="B97" s="133" t="s">
        <v>58</v>
      </c>
      <c r="C97" s="128">
        <v>18</v>
      </c>
      <c r="D97" s="128">
        <v>15</v>
      </c>
      <c r="E97" s="129" t="s">
        <v>14252</v>
      </c>
      <c r="F97" s="128" t="s">
        <v>428</v>
      </c>
      <c r="G97" s="128" t="s">
        <v>428</v>
      </c>
      <c r="H97" s="128" t="s">
        <v>428</v>
      </c>
      <c r="I97" s="128" t="s">
        <v>428</v>
      </c>
      <c r="J97" s="128" t="s">
        <v>428</v>
      </c>
      <c r="K97" s="128" t="s">
        <v>428</v>
      </c>
      <c r="L97" s="128" t="s">
        <v>428</v>
      </c>
      <c r="M97" s="128" t="s">
        <v>428</v>
      </c>
      <c r="N97" s="128" t="s">
        <v>428</v>
      </c>
      <c r="O97" s="128" t="s">
        <v>428</v>
      </c>
      <c r="P97" s="128" t="s">
        <v>428</v>
      </c>
      <c r="Q97" s="128" t="s">
        <v>428</v>
      </c>
      <c r="R97" s="128" t="s">
        <v>428</v>
      </c>
      <c r="S97" s="128" t="s">
        <v>428</v>
      </c>
      <c r="T97" s="128" t="s">
        <v>428</v>
      </c>
      <c r="U97" s="128" t="s">
        <v>428</v>
      </c>
      <c r="V97" s="128" t="s">
        <v>428</v>
      </c>
      <c r="W97" s="128" t="s">
        <v>428</v>
      </c>
      <c r="X97" s="128" t="s">
        <v>428</v>
      </c>
      <c r="Y97" s="136"/>
    </row>
    <row r="98" customHeight="1" spans="1:25">
      <c r="A98" s="130">
        <v>48</v>
      </c>
      <c r="B98" s="130" t="s">
        <v>14170</v>
      </c>
      <c r="C98" s="130">
        <v>100</v>
      </c>
      <c r="D98" s="130" t="s">
        <v>428</v>
      </c>
      <c r="E98" s="132" t="s">
        <v>14253</v>
      </c>
      <c r="F98" s="130" t="s">
        <v>428</v>
      </c>
      <c r="G98" s="130" t="s">
        <v>7941</v>
      </c>
      <c r="H98" s="130" t="s">
        <v>6349</v>
      </c>
      <c r="I98" s="130">
        <v>0</v>
      </c>
      <c r="J98" s="130">
        <v>44</v>
      </c>
      <c r="K98" s="130">
        <v>9.9</v>
      </c>
      <c r="L98" s="130" t="s">
        <v>14254</v>
      </c>
      <c r="M98" s="130" t="s">
        <v>428</v>
      </c>
      <c r="N98" s="130" t="s">
        <v>428</v>
      </c>
      <c r="O98" s="130" t="s">
        <v>7723</v>
      </c>
      <c r="P98" s="130" t="s">
        <v>428</v>
      </c>
      <c r="Q98" s="130" t="s">
        <v>428</v>
      </c>
      <c r="R98" s="130" t="s">
        <v>428</v>
      </c>
      <c r="S98" s="130" t="s">
        <v>428</v>
      </c>
      <c r="T98" s="130" t="s">
        <v>428</v>
      </c>
      <c r="U98" s="130" t="s">
        <v>428</v>
      </c>
      <c r="V98" s="130" t="s">
        <v>428</v>
      </c>
      <c r="W98" s="130" t="s">
        <v>428</v>
      </c>
      <c r="X98" s="130" t="s">
        <v>428</v>
      </c>
      <c r="Y98" s="136"/>
    </row>
    <row r="99" customHeight="1" spans="1:25">
      <c r="A99" s="128">
        <v>49</v>
      </c>
      <c r="B99" s="133" t="s">
        <v>58</v>
      </c>
      <c r="C99" s="128">
        <v>55</v>
      </c>
      <c r="D99" s="128">
        <v>5</v>
      </c>
      <c r="E99" s="129" t="s">
        <v>14255</v>
      </c>
      <c r="F99" s="128" t="s">
        <v>428</v>
      </c>
      <c r="G99" s="128" t="s">
        <v>428</v>
      </c>
      <c r="H99" s="128" t="s">
        <v>428</v>
      </c>
      <c r="I99" s="128" t="s">
        <v>428</v>
      </c>
      <c r="J99" s="128" t="s">
        <v>428</v>
      </c>
      <c r="K99" s="128" t="s">
        <v>428</v>
      </c>
      <c r="L99" s="128" t="s">
        <v>428</v>
      </c>
      <c r="M99" s="128" t="s">
        <v>428</v>
      </c>
      <c r="N99" s="128" t="s">
        <v>428</v>
      </c>
      <c r="O99" s="128" t="s">
        <v>428</v>
      </c>
      <c r="P99" s="128" t="s">
        <v>428</v>
      </c>
      <c r="Q99" s="128" t="s">
        <v>428</v>
      </c>
      <c r="R99" s="128" t="s">
        <v>428</v>
      </c>
      <c r="S99" s="128" t="s">
        <v>428</v>
      </c>
      <c r="T99" s="128" t="s">
        <v>428</v>
      </c>
      <c r="U99" s="128" t="s">
        <v>428</v>
      </c>
      <c r="V99" s="128" t="s">
        <v>428</v>
      </c>
      <c r="W99" s="128" t="s">
        <v>428</v>
      </c>
      <c r="X99" s="128" t="s">
        <v>428</v>
      </c>
      <c r="Y99" s="136"/>
    </row>
    <row r="100" customHeight="1" spans="1:25">
      <c r="A100" s="130">
        <v>49</v>
      </c>
      <c r="B100" s="130" t="s">
        <v>481</v>
      </c>
      <c r="C100" s="130">
        <v>73</v>
      </c>
      <c r="D100" s="130" t="s">
        <v>428</v>
      </c>
      <c r="E100" s="132" t="s">
        <v>14256</v>
      </c>
      <c r="F100" s="130" t="s">
        <v>10019</v>
      </c>
      <c r="G100" s="130" t="s">
        <v>10039</v>
      </c>
      <c r="H100" s="130" t="s">
        <v>6327</v>
      </c>
      <c r="I100" s="130">
        <v>170</v>
      </c>
      <c r="J100" s="130" t="s">
        <v>428</v>
      </c>
      <c r="K100" s="130" t="s">
        <v>428</v>
      </c>
      <c r="L100" s="130" t="s">
        <v>428</v>
      </c>
      <c r="M100" s="130" t="s">
        <v>428</v>
      </c>
      <c r="N100" s="130" t="s">
        <v>428</v>
      </c>
      <c r="O100" s="130" t="s">
        <v>428</v>
      </c>
      <c r="P100" s="130" t="s">
        <v>428</v>
      </c>
      <c r="Q100" s="130" t="s">
        <v>428</v>
      </c>
      <c r="R100" s="130" t="s">
        <v>428</v>
      </c>
      <c r="S100" s="130" t="s">
        <v>428</v>
      </c>
      <c r="T100" s="130" t="s">
        <v>428</v>
      </c>
      <c r="U100" s="130" t="s">
        <v>428</v>
      </c>
      <c r="V100" s="130" t="s">
        <v>428</v>
      </c>
      <c r="W100" s="130" t="s">
        <v>428</v>
      </c>
      <c r="X100" s="130" t="s">
        <v>428</v>
      </c>
      <c r="Y100" s="136"/>
    </row>
    <row r="101" customHeight="1" spans="1:25">
      <c r="A101" s="128">
        <v>50</v>
      </c>
      <c r="B101" s="133" t="s">
        <v>58</v>
      </c>
      <c r="C101" s="128">
        <v>11</v>
      </c>
      <c r="D101" s="128">
        <v>0</v>
      </c>
      <c r="E101" s="129" t="s">
        <v>14257</v>
      </c>
      <c r="F101" s="128" t="s">
        <v>428</v>
      </c>
      <c r="G101" s="128" t="s">
        <v>428</v>
      </c>
      <c r="H101" s="128" t="s">
        <v>428</v>
      </c>
      <c r="I101" s="128" t="s">
        <v>428</v>
      </c>
      <c r="J101" s="128" t="s">
        <v>428</v>
      </c>
      <c r="K101" s="128" t="s">
        <v>428</v>
      </c>
      <c r="L101" s="128" t="s">
        <v>428</v>
      </c>
      <c r="M101" s="128" t="s">
        <v>428</v>
      </c>
      <c r="N101" s="128" t="s">
        <v>428</v>
      </c>
      <c r="O101" s="128" t="s">
        <v>428</v>
      </c>
      <c r="P101" s="128" t="s">
        <v>428</v>
      </c>
      <c r="Q101" s="128" t="s">
        <v>428</v>
      </c>
      <c r="R101" s="128" t="s">
        <v>428</v>
      </c>
      <c r="S101" s="128" t="s">
        <v>428</v>
      </c>
      <c r="T101" s="128" t="s">
        <v>428</v>
      </c>
      <c r="U101" s="128" t="s">
        <v>428</v>
      </c>
      <c r="V101" s="128" t="s">
        <v>428</v>
      </c>
      <c r="W101" s="128" t="s">
        <v>428</v>
      </c>
      <c r="X101" s="128" t="s">
        <v>428</v>
      </c>
      <c r="Y101" s="136"/>
    </row>
    <row r="102" customHeight="1" spans="1:25">
      <c r="A102" s="130">
        <v>50</v>
      </c>
      <c r="B102" s="131" t="s">
        <v>58</v>
      </c>
      <c r="C102" s="130">
        <v>50</v>
      </c>
      <c r="D102" s="130">
        <v>10</v>
      </c>
      <c r="E102" s="132" t="s">
        <v>14258</v>
      </c>
      <c r="F102" s="130" t="s">
        <v>428</v>
      </c>
      <c r="G102" s="130" t="s">
        <v>428</v>
      </c>
      <c r="H102" s="130" t="s">
        <v>428</v>
      </c>
      <c r="I102" s="130" t="s">
        <v>428</v>
      </c>
      <c r="J102" s="130" t="s">
        <v>428</v>
      </c>
      <c r="K102" s="130" t="s">
        <v>428</v>
      </c>
      <c r="L102" s="130" t="s">
        <v>428</v>
      </c>
      <c r="M102" s="130" t="s">
        <v>428</v>
      </c>
      <c r="N102" s="130" t="s">
        <v>428</v>
      </c>
      <c r="O102" s="130" t="s">
        <v>428</v>
      </c>
      <c r="P102" s="130" t="s">
        <v>428</v>
      </c>
      <c r="Q102" s="130" t="s">
        <v>428</v>
      </c>
      <c r="R102" s="130" t="s">
        <v>428</v>
      </c>
      <c r="S102" s="130" t="s">
        <v>428</v>
      </c>
      <c r="T102" s="130" t="s">
        <v>428</v>
      </c>
      <c r="U102" s="130" t="s">
        <v>428</v>
      </c>
      <c r="V102" s="130" t="s">
        <v>428</v>
      </c>
      <c r="W102" s="130" t="s">
        <v>428</v>
      </c>
      <c r="X102" s="130" t="s">
        <v>428</v>
      </c>
      <c r="Y102" s="136"/>
    </row>
  </sheetData>
  <mergeCells count="1">
    <mergeCell ref="A1:X1"/>
  </mergeCells>
  <pageMargins left="0.699305555555556" right="0.699305555555556" top="0.75" bottom="0.75" header="0.3" footer="0.3"/>
  <headerFooter/>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69"/>
  <sheetViews>
    <sheetView showGridLines="0" workbookViewId="0">
      <selection activeCell="A1" sqref="A1:L1"/>
    </sheetView>
  </sheetViews>
  <sheetFormatPr defaultColWidth="9" defaultRowHeight="13.5"/>
  <cols>
    <col min="1" max="1" width="14.625" style="100" customWidth="1"/>
    <col min="2" max="2" width="7.625" style="100" customWidth="1"/>
    <col min="3" max="3" width="12.625" style="101" customWidth="1"/>
    <col min="4" max="4" width="10.625" style="100" customWidth="1"/>
    <col min="5" max="5" width="55.625" style="101" customWidth="1"/>
    <col min="6" max="6" width="1.625" style="100" customWidth="1"/>
    <col min="7" max="7" width="14.125" style="100" customWidth="1"/>
    <col min="8" max="9" width="13.625" style="100" customWidth="1"/>
    <col min="10" max="10" width="14.625" style="100" customWidth="1"/>
    <col min="11" max="11" width="1.625" style="100" customWidth="1"/>
    <col min="12" max="12" width="69.625" style="101" customWidth="1"/>
    <col min="13" max="16384" width="9" style="100"/>
  </cols>
  <sheetData>
    <row r="1" ht="30" customHeight="1" spans="1:12">
      <c r="A1" s="102" t="s">
        <v>106</v>
      </c>
      <c r="B1" s="102"/>
      <c r="C1" s="102"/>
      <c r="D1" s="102"/>
      <c r="E1" s="102"/>
      <c r="F1" s="102"/>
      <c r="G1" s="102"/>
      <c r="H1" s="102"/>
      <c r="I1" s="102"/>
      <c r="J1" s="102"/>
      <c r="K1" s="102"/>
      <c r="L1" s="102"/>
    </row>
    <row r="2" ht="30" customHeight="1" spans="1:12">
      <c r="A2" s="103" t="s">
        <v>14259</v>
      </c>
      <c r="B2" s="103"/>
      <c r="C2" s="103"/>
      <c r="D2" s="103"/>
      <c r="E2" s="103"/>
      <c r="G2" s="104" t="s">
        <v>14260</v>
      </c>
      <c r="H2" s="104"/>
      <c r="I2" s="104"/>
      <c r="J2" s="104"/>
      <c r="L2" s="121" t="s">
        <v>14261</v>
      </c>
    </row>
    <row r="3" ht="30" customHeight="1" spans="1:12">
      <c r="A3" s="64" t="s">
        <v>14262</v>
      </c>
      <c r="B3" s="64" t="s">
        <v>14263</v>
      </c>
      <c r="C3" s="64"/>
      <c r="D3" s="64" t="s">
        <v>14264</v>
      </c>
      <c r="E3" s="64" t="s">
        <v>477</v>
      </c>
      <c r="G3" s="64" t="s">
        <v>14265</v>
      </c>
      <c r="H3" s="64" t="s">
        <v>14266</v>
      </c>
      <c r="I3" s="64" t="s">
        <v>14267</v>
      </c>
      <c r="J3" s="64" t="s">
        <v>14268</v>
      </c>
      <c r="L3" s="106" t="s">
        <v>14269</v>
      </c>
    </row>
    <row r="4" ht="30" customHeight="1" spans="1:12">
      <c r="A4" s="105" t="s">
        <v>10430</v>
      </c>
      <c r="B4" s="106" t="s">
        <v>14270</v>
      </c>
      <c r="C4" s="106" t="s">
        <v>14271</v>
      </c>
      <c r="D4" s="107">
        <v>0.1</v>
      </c>
      <c r="E4" s="108" t="s">
        <v>14272</v>
      </c>
      <c r="G4" s="109" t="s">
        <v>14273</v>
      </c>
      <c r="H4" s="109">
        <v>255</v>
      </c>
      <c r="I4" s="109">
        <v>1</v>
      </c>
      <c r="J4" s="109" t="s">
        <v>14274</v>
      </c>
      <c r="L4" s="122" t="s">
        <v>4135</v>
      </c>
    </row>
    <row r="5" ht="30" customHeight="1" spans="1:12">
      <c r="A5" s="71" t="s">
        <v>10690</v>
      </c>
      <c r="B5" s="110" t="s">
        <v>14270</v>
      </c>
      <c r="C5" s="110" t="s">
        <v>14271</v>
      </c>
      <c r="D5" s="111">
        <v>0.1</v>
      </c>
      <c r="E5" s="112"/>
      <c r="G5" s="113" t="s">
        <v>14275</v>
      </c>
      <c r="H5" s="113" t="s">
        <v>14276</v>
      </c>
      <c r="I5" s="113">
        <v>0.1</v>
      </c>
      <c r="J5" s="113" t="s">
        <v>14277</v>
      </c>
      <c r="L5" s="106" t="s">
        <v>14278</v>
      </c>
    </row>
    <row r="6" ht="30" customHeight="1" spans="1:12">
      <c r="A6" s="105" t="s">
        <v>11584</v>
      </c>
      <c r="B6" s="106" t="s">
        <v>14270</v>
      </c>
      <c r="C6" s="106" t="s">
        <v>14271</v>
      </c>
      <c r="D6" s="107">
        <v>0.1</v>
      </c>
      <c r="E6" s="112"/>
      <c r="G6" s="109" t="s">
        <v>14279</v>
      </c>
      <c r="H6" s="109">
        <v>1275</v>
      </c>
      <c r="I6" s="109">
        <v>5</v>
      </c>
      <c r="J6" s="109" t="s">
        <v>14280</v>
      </c>
      <c r="L6" s="122" t="s">
        <v>4135</v>
      </c>
    </row>
    <row r="7" ht="30" customHeight="1" spans="1:12">
      <c r="A7" s="71" t="s">
        <v>10795</v>
      </c>
      <c r="B7" s="110" t="s">
        <v>14270</v>
      </c>
      <c r="C7" s="110" t="s">
        <v>14271</v>
      </c>
      <c r="D7" s="111">
        <v>0.1</v>
      </c>
      <c r="E7" s="112"/>
      <c r="G7" s="101" t="s">
        <v>14281</v>
      </c>
      <c r="H7" s="101"/>
      <c r="I7" s="101"/>
      <c r="J7" s="101"/>
      <c r="L7" s="106" t="s">
        <v>14282</v>
      </c>
    </row>
    <row r="8" ht="30" customHeight="1" spans="1:12">
      <c r="A8" s="105" t="s">
        <v>10977</v>
      </c>
      <c r="B8" s="106" t="s">
        <v>14270</v>
      </c>
      <c r="C8" s="106" t="s">
        <v>14271</v>
      </c>
      <c r="D8" s="107">
        <v>0.1</v>
      </c>
      <c r="E8" s="114"/>
      <c r="L8" s="122" t="s">
        <v>4135</v>
      </c>
    </row>
    <row r="9" ht="30" customHeight="1" spans="1:12">
      <c r="A9" s="71" t="s">
        <v>8642</v>
      </c>
      <c r="B9" s="110" t="s">
        <v>14283</v>
      </c>
      <c r="C9" s="110" t="s">
        <v>14284</v>
      </c>
      <c r="D9" s="111">
        <v>0.2</v>
      </c>
      <c r="E9" s="110" t="s">
        <v>14285</v>
      </c>
      <c r="L9" s="106" t="s">
        <v>14286</v>
      </c>
    </row>
    <row r="10" ht="30" customHeight="1" spans="1:12">
      <c r="A10" s="105" t="s">
        <v>8725</v>
      </c>
      <c r="B10" s="106" t="s">
        <v>14283</v>
      </c>
      <c r="C10" s="106" t="s">
        <v>14287</v>
      </c>
      <c r="D10" s="107">
        <v>0.9</v>
      </c>
      <c r="E10" s="106" t="s">
        <v>14288</v>
      </c>
      <c r="L10" s="122" t="s">
        <v>4135</v>
      </c>
    </row>
    <row r="11" ht="30" customHeight="1" spans="1:12">
      <c r="A11" s="71" t="s">
        <v>14289</v>
      </c>
      <c r="B11" s="110" t="s">
        <v>14283</v>
      </c>
      <c r="C11" s="110" t="s">
        <v>14290</v>
      </c>
      <c r="D11" s="111">
        <v>0.9</v>
      </c>
      <c r="E11" s="110" t="s">
        <v>14291</v>
      </c>
      <c r="L11" s="106" t="s">
        <v>14292</v>
      </c>
    </row>
    <row r="12" ht="40.5" spans="1:5">
      <c r="A12" s="105" t="s">
        <v>6071</v>
      </c>
      <c r="B12" s="106" t="s">
        <v>14283</v>
      </c>
      <c r="C12" s="106" t="s">
        <v>14290</v>
      </c>
      <c r="D12" s="107">
        <v>0.9</v>
      </c>
      <c r="E12" s="106" t="s">
        <v>14293</v>
      </c>
    </row>
    <row r="13" ht="27" spans="1:5">
      <c r="A13" s="71" t="s">
        <v>7850</v>
      </c>
      <c r="B13" s="110" t="s">
        <v>14283</v>
      </c>
      <c r="C13" s="110" t="s">
        <v>14294</v>
      </c>
      <c r="D13" s="111">
        <v>0.1</v>
      </c>
      <c r="E13" s="110" t="s">
        <v>14295</v>
      </c>
    </row>
    <row r="14" ht="27" spans="1:5">
      <c r="A14" s="105" t="s">
        <v>11708</v>
      </c>
      <c r="B14" s="106" t="s">
        <v>14283</v>
      </c>
      <c r="C14" s="106" t="s">
        <v>14294</v>
      </c>
      <c r="D14" s="107">
        <v>0.1</v>
      </c>
      <c r="E14" s="106" t="s">
        <v>14296</v>
      </c>
    </row>
    <row r="15" ht="27" spans="1:5">
      <c r="A15" s="71" t="s">
        <v>5870</v>
      </c>
      <c r="B15" s="110" t="s">
        <v>14283</v>
      </c>
      <c r="C15" s="110" t="s">
        <v>14294</v>
      </c>
      <c r="D15" s="111">
        <v>0.1</v>
      </c>
      <c r="E15" s="110" t="s">
        <v>14297</v>
      </c>
    </row>
    <row r="16" ht="27" spans="1:5">
      <c r="A16" s="105" t="s">
        <v>8378</v>
      </c>
      <c r="B16" s="106" t="s">
        <v>14283</v>
      </c>
      <c r="C16" s="106" t="s">
        <v>14298</v>
      </c>
      <c r="D16" s="107">
        <v>1</v>
      </c>
      <c r="E16" s="106" t="s">
        <v>14299</v>
      </c>
    </row>
    <row r="17" spans="2:4">
      <c r="B17" s="101"/>
      <c r="D17" s="115"/>
    </row>
    <row r="18" spans="1:4">
      <c r="A18" s="101" t="s">
        <v>14300</v>
      </c>
      <c r="B18" s="101"/>
      <c r="D18" s="101"/>
    </row>
    <row r="19" spans="1:5">
      <c r="A19" s="116" t="s">
        <v>14301</v>
      </c>
      <c r="B19" s="116"/>
      <c r="C19" s="116"/>
      <c r="D19" s="116"/>
      <c r="E19" s="116"/>
    </row>
    <row r="20" spans="1:5">
      <c r="A20" s="117" t="s">
        <v>14302</v>
      </c>
      <c r="B20" s="117"/>
      <c r="C20" s="118"/>
      <c r="D20" s="117"/>
      <c r="E20" s="118"/>
    </row>
    <row r="21" spans="1:5">
      <c r="A21" s="57" t="s">
        <v>14303</v>
      </c>
      <c r="B21" s="57"/>
      <c r="C21" s="119"/>
      <c r="D21" s="57"/>
      <c r="E21" s="119"/>
    </row>
    <row r="22" spans="1:5">
      <c r="A22" s="57" t="s">
        <v>14304</v>
      </c>
      <c r="B22" s="57"/>
      <c r="C22" s="119"/>
      <c r="D22" s="57"/>
      <c r="E22" s="119"/>
    </row>
    <row r="23" spans="1:5">
      <c r="A23" s="117" t="s">
        <v>242</v>
      </c>
      <c r="B23" s="117"/>
      <c r="C23" s="118"/>
      <c r="D23" s="117"/>
      <c r="E23" s="118"/>
    </row>
    <row r="24" spans="1:5">
      <c r="A24" s="57" t="s">
        <v>14305</v>
      </c>
      <c r="B24" s="57"/>
      <c r="C24" s="119"/>
      <c r="D24" s="57"/>
      <c r="E24" s="119"/>
    </row>
    <row r="25" spans="1:5">
      <c r="A25" s="57" t="s">
        <v>14306</v>
      </c>
      <c r="B25" s="57"/>
      <c r="C25" s="119"/>
      <c r="D25" s="57"/>
      <c r="E25" s="119"/>
    </row>
    <row r="26" spans="1:5">
      <c r="A26" s="57" t="s">
        <v>14307</v>
      </c>
      <c r="B26" s="57"/>
      <c r="C26" s="119"/>
      <c r="D26" s="57"/>
      <c r="E26" s="119"/>
    </row>
    <row r="27" spans="1:5">
      <c r="A27" s="57" t="s">
        <v>14308</v>
      </c>
      <c r="B27" s="57"/>
      <c r="C27" s="119"/>
      <c r="D27" s="57"/>
      <c r="E27" s="119"/>
    </row>
    <row r="28" spans="1:5">
      <c r="A28" s="57" t="s">
        <v>14309</v>
      </c>
      <c r="B28" s="57"/>
      <c r="C28" s="119"/>
      <c r="D28" s="57"/>
      <c r="E28" s="119"/>
    </row>
    <row r="29" spans="1:5">
      <c r="A29" s="57" t="s">
        <v>14310</v>
      </c>
      <c r="B29" s="57"/>
      <c r="C29" s="57"/>
      <c r="D29" s="57"/>
      <c r="E29" s="57"/>
    </row>
    <row r="30" spans="1:5">
      <c r="A30" s="117" t="s">
        <v>14311</v>
      </c>
      <c r="B30" s="117"/>
      <c r="C30" s="118"/>
      <c r="D30" s="117"/>
      <c r="E30" s="118"/>
    </row>
    <row r="31" spans="1:5">
      <c r="A31" s="57" t="s">
        <v>14312</v>
      </c>
      <c r="B31" s="57"/>
      <c r="C31" s="119"/>
      <c r="D31" s="57"/>
      <c r="E31" s="119"/>
    </row>
    <row r="32" spans="1:5">
      <c r="A32" s="57" t="s">
        <v>14313</v>
      </c>
      <c r="B32" s="57"/>
      <c r="C32" s="119"/>
      <c r="D32" s="57"/>
      <c r="E32" s="119"/>
    </row>
    <row r="33" spans="1:5">
      <c r="A33" s="57" t="s">
        <v>14314</v>
      </c>
      <c r="B33" s="57"/>
      <c r="C33" s="119"/>
      <c r="D33" s="57"/>
      <c r="E33" s="119"/>
    </row>
    <row r="34" spans="1:5">
      <c r="A34" s="57" t="s">
        <v>14315</v>
      </c>
      <c r="B34" s="57"/>
      <c r="C34" s="119"/>
      <c r="D34" s="57"/>
      <c r="E34" s="119"/>
    </row>
    <row r="35" spans="1:5">
      <c r="A35" s="57" t="s">
        <v>14316</v>
      </c>
      <c r="B35" s="57"/>
      <c r="C35" s="119"/>
      <c r="D35" s="57"/>
      <c r="E35" s="119"/>
    </row>
    <row r="36" spans="1:5">
      <c r="A36" s="57" t="s">
        <v>14317</v>
      </c>
      <c r="B36" s="57"/>
      <c r="C36" s="119"/>
      <c r="D36" s="57"/>
      <c r="E36" s="119"/>
    </row>
    <row r="37" spans="1:5">
      <c r="A37" s="117" t="s">
        <v>225</v>
      </c>
      <c r="B37" s="117"/>
      <c r="C37" s="118"/>
      <c r="D37" s="117"/>
      <c r="E37" s="118"/>
    </row>
    <row r="38" spans="1:5">
      <c r="A38" s="57" t="s">
        <v>14318</v>
      </c>
      <c r="B38" s="57"/>
      <c r="C38" s="119"/>
      <c r="D38" s="57"/>
      <c r="E38" s="119"/>
    </row>
    <row r="39" spans="1:5">
      <c r="A39" s="57" t="s">
        <v>14319</v>
      </c>
      <c r="B39" s="57"/>
      <c r="C39" s="119"/>
      <c r="D39" s="57"/>
      <c r="E39" s="119"/>
    </row>
    <row r="40" spans="1:5">
      <c r="A40" s="57" t="s">
        <v>14320</v>
      </c>
      <c r="B40" s="57"/>
      <c r="C40" s="119"/>
      <c r="D40" s="57"/>
      <c r="E40" s="119"/>
    </row>
    <row r="41" spans="1:5">
      <c r="A41" s="57" t="s">
        <v>14321</v>
      </c>
      <c r="B41" s="57"/>
      <c r="C41" s="119"/>
      <c r="D41" s="57"/>
      <c r="E41" s="119"/>
    </row>
    <row r="42" spans="1:5">
      <c r="A42" s="57" t="s">
        <v>14309</v>
      </c>
      <c r="B42" s="57"/>
      <c r="C42" s="57"/>
      <c r="D42" s="57"/>
      <c r="E42" s="57"/>
    </row>
    <row r="43" spans="1:5">
      <c r="A43" s="117" t="s">
        <v>319</v>
      </c>
      <c r="B43" s="117"/>
      <c r="C43" s="118"/>
      <c r="D43" s="117"/>
      <c r="E43" s="118"/>
    </row>
    <row r="44" spans="1:5">
      <c r="A44" s="57" t="s">
        <v>14322</v>
      </c>
      <c r="B44" s="57"/>
      <c r="C44" s="119"/>
      <c r="D44" s="57"/>
      <c r="E44" s="119"/>
    </row>
    <row r="45" spans="1:5">
      <c r="A45" s="57" t="s">
        <v>14323</v>
      </c>
      <c r="B45" s="57"/>
      <c r="C45" s="119"/>
      <c r="D45" s="57"/>
      <c r="E45" s="119"/>
    </row>
    <row r="46" spans="1:5">
      <c r="A46" s="57" t="s">
        <v>14324</v>
      </c>
      <c r="B46" s="57"/>
      <c r="C46" s="119"/>
      <c r="D46" s="57"/>
      <c r="E46" s="119"/>
    </row>
    <row r="47" spans="1:5">
      <c r="A47" s="57" t="s">
        <v>14325</v>
      </c>
      <c r="B47" s="57"/>
      <c r="C47" s="119"/>
      <c r="D47" s="57"/>
      <c r="E47" s="119"/>
    </row>
    <row r="48" spans="1:5">
      <c r="A48" s="117" t="s">
        <v>14326</v>
      </c>
      <c r="B48" s="117"/>
      <c r="C48" s="118"/>
      <c r="D48" s="117"/>
      <c r="E48" s="118"/>
    </row>
    <row r="49" spans="1:5">
      <c r="A49" s="57" t="s">
        <v>14327</v>
      </c>
      <c r="B49" s="57"/>
      <c r="C49" s="119"/>
      <c r="D49" s="57"/>
      <c r="E49" s="119"/>
    </row>
    <row r="50" spans="1:5">
      <c r="A50" s="57" t="s">
        <v>14328</v>
      </c>
      <c r="B50" s="57"/>
      <c r="C50" s="119"/>
      <c r="D50" s="57"/>
      <c r="E50" s="119"/>
    </row>
    <row r="51" spans="1:5">
      <c r="A51" s="57" t="s">
        <v>14329</v>
      </c>
      <c r="B51" s="57"/>
      <c r="C51" s="119"/>
      <c r="D51" s="57"/>
      <c r="E51" s="119"/>
    </row>
    <row r="52" spans="1:5">
      <c r="A52" s="57" t="s">
        <v>14330</v>
      </c>
      <c r="B52" s="57"/>
      <c r="C52" s="57"/>
      <c r="D52" s="57"/>
      <c r="E52" s="57"/>
    </row>
    <row r="53" spans="1:5">
      <c r="A53" s="57" t="s">
        <v>14331</v>
      </c>
      <c r="B53" s="57"/>
      <c r="C53" s="119"/>
      <c r="D53" s="57"/>
      <c r="E53" s="119"/>
    </row>
    <row r="54" spans="1:5">
      <c r="A54" s="117" t="s">
        <v>164</v>
      </c>
      <c r="B54" s="117"/>
      <c r="C54" s="118"/>
      <c r="D54" s="117"/>
      <c r="E54" s="118"/>
    </row>
    <row r="55" spans="1:5">
      <c r="A55" s="57" t="s">
        <v>14332</v>
      </c>
      <c r="B55" s="57"/>
      <c r="C55" s="119"/>
      <c r="D55" s="57"/>
      <c r="E55" s="119"/>
    </row>
    <row r="56" spans="1:5">
      <c r="A56" s="57" t="s">
        <v>14333</v>
      </c>
      <c r="B56" s="57"/>
      <c r="C56" s="119"/>
      <c r="D56" s="57"/>
      <c r="E56" s="119"/>
    </row>
    <row r="57" spans="1:5">
      <c r="A57" s="57" t="s">
        <v>14334</v>
      </c>
      <c r="B57" s="57"/>
      <c r="C57" s="119"/>
      <c r="D57" s="57"/>
      <c r="E57" s="119"/>
    </row>
    <row r="58" spans="1:5">
      <c r="A58" s="101"/>
      <c r="B58" s="101"/>
      <c r="C58" s="120"/>
      <c r="D58" s="101"/>
      <c r="E58" s="120"/>
    </row>
    <row r="59" spans="1:5">
      <c r="A59" s="101"/>
      <c r="B59" s="101"/>
      <c r="C59" s="120"/>
      <c r="D59" s="101"/>
      <c r="E59" s="120"/>
    </row>
    <row r="60" spans="1:5">
      <c r="A60" s="101"/>
      <c r="B60" s="101"/>
      <c r="C60" s="120"/>
      <c r="D60" s="101"/>
      <c r="E60" s="120"/>
    </row>
    <row r="61" spans="1:5">
      <c r="A61" s="101"/>
      <c r="B61" s="101"/>
      <c r="C61" s="120"/>
      <c r="D61" s="101"/>
      <c r="E61" s="120"/>
    </row>
    <row r="62" spans="1:5">
      <c r="A62" s="101"/>
      <c r="B62" s="101"/>
      <c r="C62" s="120"/>
      <c r="D62" s="101"/>
      <c r="E62" s="120"/>
    </row>
    <row r="63" spans="1:5">
      <c r="A63" s="101"/>
      <c r="B63" s="101"/>
      <c r="C63" s="120"/>
      <c r="D63" s="101"/>
      <c r="E63" s="120"/>
    </row>
    <row r="64" spans="1:5">
      <c r="A64" s="101"/>
      <c r="B64" s="101"/>
      <c r="C64" s="120"/>
      <c r="D64" s="101"/>
      <c r="E64" s="120"/>
    </row>
    <row r="65" spans="1:5">
      <c r="A65" s="101"/>
      <c r="B65" s="101"/>
      <c r="C65" s="120"/>
      <c r="D65" s="101"/>
      <c r="E65" s="120"/>
    </row>
    <row r="66" spans="1:5">
      <c r="A66" s="101"/>
      <c r="B66" s="101"/>
      <c r="C66" s="120"/>
      <c r="D66" s="101"/>
      <c r="E66" s="120"/>
    </row>
    <row r="67" spans="1:5">
      <c r="A67" s="101"/>
      <c r="B67" s="101"/>
      <c r="C67" s="120"/>
      <c r="D67" s="101"/>
      <c r="E67" s="120"/>
    </row>
    <row r="68" spans="1:5">
      <c r="A68" s="101"/>
      <c r="B68" s="101"/>
      <c r="C68" s="120"/>
      <c r="D68" s="101"/>
      <c r="E68" s="120"/>
    </row>
    <row r="69" spans="1:5">
      <c r="A69" s="101"/>
      <c r="B69" s="101"/>
      <c r="C69" s="120"/>
      <c r="D69" s="101"/>
      <c r="E69" s="120"/>
    </row>
  </sheetData>
  <mergeCells count="58">
    <mergeCell ref="A1:L1"/>
    <mergeCell ref="A2:E2"/>
    <mergeCell ref="G2:J2"/>
    <mergeCell ref="B3:C3"/>
    <mergeCell ref="G7:J7"/>
    <mergeCell ref="A18:E18"/>
    <mergeCell ref="A19:E19"/>
    <mergeCell ref="A20:E20"/>
    <mergeCell ref="A21:E21"/>
    <mergeCell ref="A22:E22"/>
    <mergeCell ref="A23:E23"/>
    <mergeCell ref="A24:E24"/>
    <mergeCell ref="A25:E25"/>
    <mergeCell ref="A26:E26"/>
    <mergeCell ref="A27:E27"/>
    <mergeCell ref="A28:E28"/>
    <mergeCell ref="A29:E29"/>
    <mergeCell ref="A30:E30"/>
    <mergeCell ref="A31:E31"/>
    <mergeCell ref="A32:E32"/>
    <mergeCell ref="A33:E33"/>
    <mergeCell ref="A34:E34"/>
    <mergeCell ref="A35:E35"/>
    <mergeCell ref="A36:E36"/>
    <mergeCell ref="A37:E37"/>
    <mergeCell ref="A38:E38"/>
    <mergeCell ref="A39:E39"/>
    <mergeCell ref="A40:E40"/>
    <mergeCell ref="A41:E41"/>
    <mergeCell ref="A42:E42"/>
    <mergeCell ref="A43:E43"/>
    <mergeCell ref="A44:E44"/>
    <mergeCell ref="A45:E45"/>
    <mergeCell ref="A46:E46"/>
    <mergeCell ref="A47:E47"/>
    <mergeCell ref="A48:E48"/>
    <mergeCell ref="A49:E49"/>
    <mergeCell ref="A50:E50"/>
    <mergeCell ref="A51:E51"/>
    <mergeCell ref="A52:E52"/>
    <mergeCell ref="A53:E53"/>
    <mergeCell ref="A54:E54"/>
    <mergeCell ref="A55:E55"/>
    <mergeCell ref="A56:E56"/>
    <mergeCell ref="A57:E57"/>
    <mergeCell ref="A58:E58"/>
    <mergeCell ref="A59:E59"/>
    <mergeCell ref="A60:E60"/>
    <mergeCell ref="A61:E61"/>
    <mergeCell ref="A62:E62"/>
    <mergeCell ref="A63:E63"/>
    <mergeCell ref="A64:E64"/>
    <mergeCell ref="A65:E65"/>
    <mergeCell ref="A66:E66"/>
    <mergeCell ref="A67:E67"/>
    <mergeCell ref="A68:E68"/>
    <mergeCell ref="A69:E69"/>
    <mergeCell ref="E4:E8"/>
  </mergeCells>
  <pageMargins left="0.75" right="0.75" top="1" bottom="1" header="0.511805555555556" footer="0.511805555555556"/>
  <headerFooter/>
  <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41"/>
  <sheetViews>
    <sheetView showGridLines="0" workbookViewId="0">
      <pane ySplit="1" topLeftCell="A2" activePane="bottomLeft" state="frozen"/>
      <selection/>
      <selection pane="bottomLeft" activeCell="A1" sqref="A1:K1"/>
    </sheetView>
  </sheetViews>
  <sheetFormatPr defaultColWidth="9" defaultRowHeight="20" customHeight="1"/>
  <cols>
    <col min="1" max="3" width="14.625" style="53" customWidth="1"/>
    <col min="4" max="5" width="12.625" style="53" customWidth="1"/>
    <col min="6" max="6" width="0.808333333333333" style="53" customWidth="1"/>
    <col min="7" max="9" width="14.625" style="53" customWidth="1"/>
    <col min="10" max="11" width="12.625" style="53" customWidth="1"/>
    <col min="12" max="12" width="1.625" style="53" customWidth="1"/>
    <col min="13" max="13" width="14.625" style="53" customWidth="1"/>
    <col min="14" max="16" width="8.625" style="53" customWidth="1"/>
    <col min="17" max="17" width="10.625" style="53" customWidth="1"/>
    <col min="18" max="18" width="0.808333333333333" style="53" customWidth="1"/>
    <col min="19" max="19" width="12.625" style="53" customWidth="1"/>
    <col min="20" max="22" width="8.625" style="53" customWidth="1"/>
    <col min="23" max="23" width="10.625" style="53" customWidth="1"/>
    <col min="24" max="16384" width="9" style="53"/>
  </cols>
  <sheetData>
    <row r="1" ht="25" customHeight="1" spans="1:23">
      <c r="A1" s="54" t="s">
        <v>14335</v>
      </c>
      <c r="B1" s="55"/>
      <c r="C1" s="55"/>
      <c r="D1" s="55"/>
      <c r="E1" s="55"/>
      <c r="F1" s="55"/>
      <c r="G1" s="55"/>
      <c r="H1" s="55"/>
      <c r="I1" s="55"/>
      <c r="J1" s="55"/>
      <c r="K1" s="77"/>
      <c r="M1" s="54" t="s">
        <v>14336</v>
      </c>
      <c r="N1" s="55"/>
      <c r="O1" s="55"/>
      <c r="P1" s="55"/>
      <c r="Q1" s="55"/>
      <c r="R1" s="55"/>
      <c r="S1" s="55"/>
      <c r="T1" s="55"/>
      <c r="U1" s="55"/>
      <c r="V1" s="55"/>
      <c r="W1" s="77"/>
    </row>
    <row r="2" customHeight="1" spans="1:23">
      <c r="A2" s="56" t="s">
        <v>14337</v>
      </c>
      <c r="B2" s="57"/>
      <c r="C2" s="57"/>
      <c r="D2" s="57"/>
      <c r="E2" s="57"/>
      <c r="F2" s="57"/>
      <c r="G2" s="57"/>
      <c r="H2" s="57"/>
      <c r="I2" s="57"/>
      <c r="J2" s="57"/>
      <c r="K2" s="78"/>
      <c r="M2" s="56" t="s">
        <v>14338</v>
      </c>
      <c r="N2" s="57"/>
      <c r="O2" s="57"/>
      <c r="P2" s="57"/>
      <c r="Q2" s="57"/>
      <c r="R2" s="57"/>
      <c r="S2" s="57"/>
      <c r="T2" s="57"/>
      <c r="U2" s="57"/>
      <c r="V2" s="57"/>
      <c r="W2" s="78"/>
    </row>
    <row r="3" customHeight="1" spans="1:23">
      <c r="A3" s="56" t="s">
        <v>14339</v>
      </c>
      <c r="B3" s="57"/>
      <c r="C3" s="57"/>
      <c r="D3" s="57"/>
      <c r="E3" s="57"/>
      <c r="F3" s="57"/>
      <c r="G3" s="57"/>
      <c r="H3" s="57"/>
      <c r="I3" s="57"/>
      <c r="J3" s="57"/>
      <c r="K3" s="78"/>
      <c r="M3" s="56" t="s">
        <v>14340</v>
      </c>
      <c r="N3" s="57"/>
      <c r="O3" s="57"/>
      <c r="P3" s="57"/>
      <c r="Q3" s="57"/>
      <c r="R3" s="57"/>
      <c r="S3" s="57"/>
      <c r="T3" s="57"/>
      <c r="U3" s="57"/>
      <c r="V3" s="57"/>
      <c r="W3" s="78"/>
    </row>
    <row r="4" customHeight="1" spans="1:23">
      <c r="A4" s="56" t="s">
        <v>14341</v>
      </c>
      <c r="B4" s="57"/>
      <c r="C4" s="57"/>
      <c r="D4" s="57"/>
      <c r="E4" s="57"/>
      <c r="F4" s="57"/>
      <c r="G4" s="57"/>
      <c r="H4" s="57"/>
      <c r="I4" s="57"/>
      <c r="J4" s="57"/>
      <c r="K4" s="78"/>
      <c r="M4" s="56" t="s">
        <v>14342</v>
      </c>
      <c r="N4" s="57"/>
      <c r="O4" s="57"/>
      <c r="P4" s="57"/>
      <c r="Q4" s="57"/>
      <c r="R4" s="57"/>
      <c r="S4" s="57"/>
      <c r="T4" s="57"/>
      <c r="U4" s="57"/>
      <c r="V4" s="57"/>
      <c r="W4" s="78"/>
    </row>
    <row r="5" customHeight="1" spans="1:23">
      <c r="A5" s="56" t="s">
        <v>14343</v>
      </c>
      <c r="B5" s="57"/>
      <c r="C5" s="57"/>
      <c r="D5" s="57"/>
      <c r="E5" s="57"/>
      <c r="F5" s="57"/>
      <c r="G5" s="57"/>
      <c r="H5" s="57"/>
      <c r="I5" s="57"/>
      <c r="J5" s="57"/>
      <c r="K5" s="78"/>
      <c r="M5" s="56" t="s">
        <v>14344</v>
      </c>
      <c r="N5" s="57"/>
      <c r="O5" s="57"/>
      <c r="P5" s="57"/>
      <c r="Q5" s="57"/>
      <c r="R5" s="57"/>
      <c r="S5" s="57"/>
      <c r="T5" s="57"/>
      <c r="U5" s="57"/>
      <c r="V5" s="57"/>
      <c r="W5" s="78"/>
    </row>
    <row r="6" customHeight="1" spans="1:23">
      <c r="A6" s="56" t="s">
        <v>14345</v>
      </c>
      <c r="B6" s="57"/>
      <c r="C6" s="57"/>
      <c r="D6" s="57"/>
      <c r="E6" s="57"/>
      <c r="F6" s="57"/>
      <c r="G6" s="57"/>
      <c r="H6" s="57"/>
      <c r="I6" s="57"/>
      <c r="J6" s="57"/>
      <c r="K6" s="78"/>
      <c r="M6" s="56" t="s">
        <v>14346</v>
      </c>
      <c r="N6" s="57"/>
      <c r="O6" s="57"/>
      <c r="P6" s="57"/>
      <c r="Q6" s="57"/>
      <c r="R6" s="57"/>
      <c r="S6" s="57"/>
      <c r="T6" s="57"/>
      <c r="U6" s="57"/>
      <c r="V6" s="57"/>
      <c r="W6" s="78"/>
    </row>
    <row r="7" customHeight="1" spans="1:23">
      <c r="A7" s="56" t="s">
        <v>14347</v>
      </c>
      <c r="B7" s="57"/>
      <c r="C7" s="57"/>
      <c r="D7" s="57"/>
      <c r="E7" s="57"/>
      <c r="F7" s="57"/>
      <c r="G7" s="57"/>
      <c r="H7" s="57"/>
      <c r="I7" s="57"/>
      <c r="J7" s="57"/>
      <c r="K7" s="78"/>
      <c r="M7" s="56" t="s">
        <v>14348</v>
      </c>
      <c r="N7" s="57"/>
      <c r="O7" s="57"/>
      <c r="P7" s="57"/>
      <c r="Q7" s="57"/>
      <c r="R7" s="57"/>
      <c r="S7" s="57"/>
      <c r="T7" s="57"/>
      <c r="U7" s="57"/>
      <c r="V7" s="57"/>
      <c r="W7" s="78"/>
    </row>
    <row r="8" customHeight="1" spans="1:23">
      <c r="A8" s="56" t="s">
        <v>14349</v>
      </c>
      <c r="B8" s="57"/>
      <c r="C8" s="57"/>
      <c r="D8" s="57"/>
      <c r="E8" s="57"/>
      <c r="F8" s="57"/>
      <c r="G8" s="57"/>
      <c r="H8" s="57"/>
      <c r="I8" s="57"/>
      <c r="J8" s="57"/>
      <c r="K8" s="78"/>
      <c r="M8" s="56" t="s">
        <v>14350</v>
      </c>
      <c r="N8" s="57"/>
      <c r="O8" s="57"/>
      <c r="P8" s="57"/>
      <c r="Q8" s="57"/>
      <c r="R8" s="57"/>
      <c r="S8" s="57"/>
      <c r="T8" s="57"/>
      <c r="U8" s="57"/>
      <c r="V8" s="57"/>
      <c r="W8" s="78"/>
    </row>
    <row r="9" customHeight="1" spans="1:23">
      <c r="A9" s="56" t="s">
        <v>14351</v>
      </c>
      <c r="B9" s="57"/>
      <c r="C9" s="57"/>
      <c r="D9" s="57"/>
      <c r="E9" s="57"/>
      <c r="F9" s="57"/>
      <c r="G9" s="57"/>
      <c r="H9" s="57"/>
      <c r="I9" s="57"/>
      <c r="J9" s="57"/>
      <c r="K9" s="78"/>
      <c r="M9" s="56" t="s">
        <v>14352</v>
      </c>
      <c r="N9" s="57"/>
      <c r="O9" s="57"/>
      <c r="P9" s="57"/>
      <c r="Q9" s="57"/>
      <c r="R9" s="57"/>
      <c r="S9" s="57"/>
      <c r="T9" s="57"/>
      <c r="U9" s="57"/>
      <c r="V9" s="57"/>
      <c r="W9" s="78"/>
    </row>
    <row r="10" customHeight="1" spans="1:23">
      <c r="A10" s="56" t="s">
        <v>14353</v>
      </c>
      <c r="B10" s="57"/>
      <c r="C10" s="57"/>
      <c r="D10" s="57"/>
      <c r="E10" s="57"/>
      <c r="F10" s="57"/>
      <c r="G10" s="57"/>
      <c r="H10" s="57"/>
      <c r="I10" s="57"/>
      <c r="J10" s="57"/>
      <c r="K10" s="78"/>
      <c r="M10" s="56" t="s">
        <v>14354</v>
      </c>
      <c r="N10" s="57"/>
      <c r="O10" s="57"/>
      <c r="P10" s="57"/>
      <c r="Q10" s="57"/>
      <c r="R10" s="57"/>
      <c r="S10" s="57"/>
      <c r="T10" s="57"/>
      <c r="U10" s="57"/>
      <c r="V10" s="57"/>
      <c r="W10" s="78"/>
    </row>
    <row r="11" customHeight="1" spans="1:23">
      <c r="A11" s="56" t="s">
        <v>14355</v>
      </c>
      <c r="B11" s="57"/>
      <c r="C11" s="57"/>
      <c r="D11" s="57"/>
      <c r="E11" s="57"/>
      <c r="F11" s="57"/>
      <c r="G11" s="57"/>
      <c r="H11" s="57"/>
      <c r="I11" s="57"/>
      <c r="J11" s="57"/>
      <c r="K11" s="78"/>
      <c r="M11" s="56" t="s">
        <v>14356</v>
      </c>
      <c r="N11" s="57"/>
      <c r="O11" s="57"/>
      <c r="P11" s="57"/>
      <c r="Q11" s="57"/>
      <c r="R11" s="57"/>
      <c r="S11" s="57"/>
      <c r="T11" s="57"/>
      <c r="U11" s="57"/>
      <c r="V11" s="57"/>
      <c r="W11" s="78"/>
    </row>
    <row r="12" customHeight="1" spans="1:23">
      <c r="A12" s="56" t="s">
        <v>14357</v>
      </c>
      <c r="B12" s="57"/>
      <c r="C12" s="57"/>
      <c r="D12" s="57"/>
      <c r="E12" s="57"/>
      <c r="F12" s="57"/>
      <c r="G12" s="57"/>
      <c r="H12" s="57"/>
      <c r="I12" s="57"/>
      <c r="J12" s="57"/>
      <c r="K12" s="78"/>
      <c r="M12" s="56" t="s">
        <v>14358</v>
      </c>
      <c r="N12" s="57"/>
      <c r="O12" s="57"/>
      <c r="P12" s="57"/>
      <c r="Q12" s="57"/>
      <c r="R12" s="57"/>
      <c r="S12" s="57"/>
      <c r="T12" s="57"/>
      <c r="U12" s="57"/>
      <c r="V12" s="57"/>
      <c r="W12" s="78"/>
    </row>
    <row r="13" customHeight="1" spans="1:23">
      <c r="A13" s="56" t="s">
        <v>14359</v>
      </c>
      <c r="B13" s="57"/>
      <c r="C13" s="57"/>
      <c r="D13" s="57"/>
      <c r="E13" s="57"/>
      <c r="F13" s="57"/>
      <c r="G13" s="57"/>
      <c r="H13" s="57"/>
      <c r="I13" s="57"/>
      <c r="J13" s="57"/>
      <c r="K13" s="78"/>
      <c r="M13" s="56" t="s">
        <v>14360</v>
      </c>
      <c r="N13" s="57"/>
      <c r="O13" s="57"/>
      <c r="P13" s="57"/>
      <c r="Q13" s="57"/>
      <c r="R13" s="57"/>
      <c r="S13" s="57"/>
      <c r="T13" s="57"/>
      <c r="U13" s="57"/>
      <c r="V13" s="57"/>
      <c r="W13" s="78"/>
    </row>
    <row r="14" customHeight="1" spans="1:23">
      <c r="A14" s="56" t="s">
        <v>14361</v>
      </c>
      <c r="B14" s="57"/>
      <c r="C14" s="57"/>
      <c r="D14" s="57"/>
      <c r="E14" s="57"/>
      <c r="F14" s="57"/>
      <c r="G14" s="57"/>
      <c r="H14" s="57"/>
      <c r="I14" s="57"/>
      <c r="J14" s="57"/>
      <c r="K14" s="78"/>
      <c r="M14" s="56" t="s">
        <v>14362</v>
      </c>
      <c r="N14" s="57"/>
      <c r="O14" s="57"/>
      <c r="P14" s="57"/>
      <c r="Q14" s="57"/>
      <c r="R14" s="57"/>
      <c r="S14" s="57"/>
      <c r="T14" s="57"/>
      <c r="U14" s="57"/>
      <c r="V14" s="57"/>
      <c r="W14" s="78"/>
    </row>
    <row r="15" customHeight="1" spans="1:23">
      <c r="A15" s="56" t="s">
        <v>14363</v>
      </c>
      <c r="B15" s="57"/>
      <c r="C15" s="57"/>
      <c r="D15" s="57"/>
      <c r="E15" s="57"/>
      <c r="F15" s="57"/>
      <c r="G15" s="57"/>
      <c r="H15" s="57"/>
      <c r="I15" s="57"/>
      <c r="J15" s="57"/>
      <c r="K15" s="78"/>
      <c r="M15" s="56" t="s">
        <v>14364</v>
      </c>
      <c r="N15" s="57"/>
      <c r="O15" s="57"/>
      <c r="P15" s="57"/>
      <c r="Q15" s="57"/>
      <c r="R15" s="57"/>
      <c r="S15" s="57"/>
      <c r="T15" s="57"/>
      <c r="U15" s="57"/>
      <c r="V15" s="57"/>
      <c r="W15" s="78"/>
    </row>
    <row r="16" customHeight="1" spans="1:23">
      <c r="A16" s="56" t="s">
        <v>14365</v>
      </c>
      <c r="B16" s="57"/>
      <c r="C16" s="57"/>
      <c r="D16" s="57"/>
      <c r="E16" s="57"/>
      <c r="F16" s="57"/>
      <c r="G16" s="57"/>
      <c r="H16" s="57"/>
      <c r="I16" s="57"/>
      <c r="J16" s="57"/>
      <c r="K16" s="78"/>
      <c r="M16" s="56" t="s">
        <v>14366</v>
      </c>
      <c r="N16" s="57"/>
      <c r="O16" s="57"/>
      <c r="P16" s="57"/>
      <c r="Q16" s="57"/>
      <c r="R16" s="57"/>
      <c r="S16" s="57"/>
      <c r="T16" s="57"/>
      <c r="U16" s="57"/>
      <c r="V16" s="57"/>
      <c r="W16" s="78"/>
    </row>
    <row r="17" customHeight="1" spans="1:23">
      <c r="A17" s="56" t="s">
        <v>14367</v>
      </c>
      <c r="B17" s="57"/>
      <c r="C17" s="57"/>
      <c r="D17" s="57"/>
      <c r="E17" s="57"/>
      <c r="F17" s="57"/>
      <c r="G17" s="57"/>
      <c r="H17" s="57"/>
      <c r="I17" s="57"/>
      <c r="J17" s="57"/>
      <c r="K17" s="78"/>
      <c r="M17" s="79" t="s">
        <v>14368</v>
      </c>
      <c r="N17" s="80"/>
      <c r="O17" s="80"/>
      <c r="P17" s="80"/>
      <c r="Q17" s="80"/>
      <c r="R17" s="92"/>
      <c r="S17" s="80" t="s">
        <v>14369</v>
      </c>
      <c r="T17" s="80"/>
      <c r="U17" s="80"/>
      <c r="V17" s="80"/>
      <c r="W17" s="93"/>
    </row>
    <row r="18" customHeight="1" spans="1:23">
      <c r="A18" s="58" t="s">
        <v>14370</v>
      </c>
      <c r="B18" s="59"/>
      <c r="C18" s="59"/>
      <c r="D18" s="59"/>
      <c r="E18" s="59"/>
      <c r="F18" s="59"/>
      <c r="G18" s="60"/>
      <c r="H18" s="60"/>
      <c r="I18" s="60"/>
      <c r="J18" s="60"/>
      <c r="K18" s="81"/>
      <c r="M18" s="63" t="s">
        <v>2699</v>
      </c>
      <c r="N18" s="64" t="s">
        <v>2668</v>
      </c>
      <c r="O18" s="64" t="s">
        <v>14371</v>
      </c>
      <c r="P18" s="64" t="s">
        <v>14372</v>
      </c>
      <c r="Q18" s="64" t="s">
        <v>477</v>
      </c>
      <c r="R18" s="92"/>
      <c r="S18" s="64" t="s">
        <v>2699</v>
      </c>
      <c r="T18" s="64" t="s">
        <v>2668</v>
      </c>
      <c r="U18" s="64" t="s">
        <v>14371</v>
      </c>
      <c r="V18" s="64" t="s">
        <v>14372</v>
      </c>
      <c r="W18" s="86" t="s">
        <v>477</v>
      </c>
    </row>
    <row r="19" customHeight="1" spans="1:23">
      <c r="A19" s="56" t="s">
        <v>14373</v>
      </c>
      <c r="B19" s="57"/>
      <c r="C19" s="57"/>
      <c r="D19" s="57"/>
      <c r="E19" s="57"/>
      <c r="F19" s="61"/>
      <c r="G19" s="62"/>
      <c r="H19" s="62"/>
      <c r="I19" s="62"/>
      <c r="J19" s="62"/>
      <c r="K19" s="82"/>
      <c r="M19" s="83" t="s">
        <v>2322</v>
      </c>
      <c r="N19" s="67" t="s">
        <v>14374</v>
      </c>
      <c r="O19" s="67" t="s">
        <v>14375</v>
      </c>
      <c r="P19" s="67" t="s">
        <v>143</v>
      </c>
      <c r="Q19" s="67"/>
      <c r="R19" s="92"/>
      <c r="S19" s="94" t="s">
        <v>7938</v>
      </c>
      <c r="T19" s="67" t="s">
        <v>14376</v>
      </c>
      <c r="U19" s="67" t="s">
        <v>14375</v>
      </c>
      <c r="V19" s="67" t="s">
        <v>152</v>
      </c>
      <c r="W19" s="87"/>
    </row>
    <row r="20" customHeight="1" spans="1:23">
      <c r="A20" s="56" t="s">
        <v>14377</v>
      </c>
      <c r="B20" s="57"/>
      <c r="C20" s="57"/>
      <c r="D20" s="57"/>
      <c r="E20" s="57"/>
      <c r="F20" s="61"/>
      <c r="G20" s="62"/>
      <c r="H20" s="62"/>
      <c r="I20" s="62"/>
      <c r="J20" s="62"/>
      <c r="K20" s="82"/>
      <c r="M20" s="84" t="s">
        <v>8219</v>
      </c>
      <c r="N20" s="71" t="s">
        <v>14374</v>
      </c>
      <c r="O20" s="71" t="s">
        <v>14375</v>
      </c>
      <c r="P20" s="71" t="s">
        <v>152</v>
      </c>
      <c r="Q20" s="71"/>
      <c r="R20" s="92"/>
      <c r="S20" s="95" t="s">
        <v>2105</v>
      </c>
      <c r="T20" s="71" t="s">
        <v>14376</v>
      </c>
      <c r="U20" s="71" t="s">
        <v>14378</v>
      </c>
      <c r="V20" s="71" t="s">
        <v>143</v>
      </c>
      <c r="W20" s="88"/>
    </row>
    <row r="21" customHeight="1" spans="1:23">
      <c r="A21" s="58" t="s">
        <v>14379</v>
      </c>
      <c r="B21" s="59"/>
      <c r="C21" s="59"/>
      <c r="D21" s="59"/>
      <c r="E21" s="59"/>
      <c r="F21" s="59"/>
      <c r="G21" s="59"/>
      <c r="H21" s="59"/>
      <c r="I21" s="59"/>
      <c r="J21" s="59"/>
      <c r="K21" s="85"/>
      <c r="M21" s="83" t="s">
        <v>4972</v>
      </c>
      <c r="N21" s="67" t="s">
        <v>14374</v>
      </c>
      <c r="O21" s="67" t="s">
        <v>14375</v>
      </c>
      <c r="P21" s="67" t="s">
        <v>143</v>
      </c>
      <c r="Q21" s="67" t="s">
        <v>14380</v>
      </c>
      <c r="R21" s="92"/>
      <c r="S21" s="94" t="s">
        <v>2446</v>
      </c>
      <c r="T21" s="67" t="s">
        <v>6349</v>
      </c>
      <c r="U21" s="67" t="s">
        <v>14375</v>
      </c>
      <c r="V21" s="67" t="s">
        <v>143</v>
      </c>
      <c r="W21" s="87" t="s">
        <v>14381</v>
      </c>
    </row>
    <row r="22" ht="28" customHeight="1" spans="1:23">
      <c r="A22" s="56" t="s">
        <v>14382</v>
      </c>
      <c r="B22" s="57"/>
      <c r="C22" s="57"/>
      <c r="D22" s="57"/>
      <c r="E22" s="57"/>
      <c r="F22" s="57"/>
      <c r="G22" s="57" t="s">
        <v>14383</v>
      </c>
      <c r="H22" s="57"/>
      <c r="I22" s="57"/>
      <c r="J22" s="57"/>
      <c r="K22" s="78"/>
      <c r="M22" s="84" t="s">
        <v>5032</v>
      </c>
      <c r="N22" s="71" t="s">
        <v>14374</v>
      </c>
      <c r="O22" s="71" t="s">
        <v>14375</v>
      </c>
      <c r="P22" s="71" t="s">
        <v>143</v>
      </c>
      <c r="Q22" s="71" t="s">
        <v>14380</v>
      </c>
      <c r="R22" s="92"/>
      <c r="S22" s="95" t="s">
        <v>2372</v>
      </c>
      <c r="T22" s="71" t="s">
        <v>6349</v>
      </c>
      <c r="U22" s="71" t="s">
        <v>14375</v>
      </c>
      <c r="V22" s="71" t="s">
        <v>152</v>
      </c>
      <c r="W22" s="88"/>
    </row>
    <row r="23" customHeight="1" spans="1:23">
      <c r="A23" s="56" t="s">
        <v>14384</v>
      </c>
      <c r="B23" s="57"/>
      <c r="C23" s="57"/>
      <c r="D23" s="57"/>
      <c r="E23" s="57"/>
      <c r="F23" s="57"/>
      <c r="G23" s="57" t="s">
        <v>14384</v>
      </c>
      <c r="H23" s="57"/>
      <c r="I23" s="57"/>
      <c r="J23" s="57"/>
      <c r="K23" s="78"/>
      <c r="M23" s="83" t="s">
        <v>6189</v>
      </c>
      <c r="N23" s="67" t="s">
        <v>14376</v>
      </c>
      <c r="O23" s="67" t="s">
        <v>14375</v>
      </c>
      <c r="P23" s="67" t="s">
        <v>152</v>
      </c>
      <c r="Q23" s="67" t="s">
        <v>14380</v>
      </c>
      <c r="R23" s="92"/>
      <c r="S23" s="94" t="s">
        <v>8059</v>
      </c>
      <c r="T23" s="67" t="s">
        <v>6349</v>
      </c>
      <c r="U23" s="67"/>
      <c r="V23" s="67" t="s">
        <v>143</v>
      </c>
      <c r="W23" s="87" t="s">
        <v>14385</v>
      </c>
    </row>
    <row r="24" ht="28" customHeight="1" spans="1:23">
      <c r="A24" s="63" t="s">
        <v>14386</v>
      </c>
      <c r="B24" s="64" t="s">
        <v>14387</v>
      </c>
      <c r="C24" s="64" t="s">
        <v>14388</v>
      </c>
      <c r="D24" s="64" t="s">
        <v>14389</v>
      </c>
      <c r="E24" s="64" t="s">
        <v>14390</v>
      </c>
      <c r="F24" s="65"/>
      <c r="G24" s="64" t="s">
        <v>14386</v>
      </c>
      <c r="H24" s="64" t="s">
        <v>14387</v>
      </c>
      <c r="I24" s="64" t="s">
        <v>14388</v>
      </c>
      <c r="J24" s="64" t="s">
        <v>14389</v>
      </c>
      <c r="K24" s="86" t="s">
        <v>14390</v>
      </c>
      <c r="M24" s="84" t="s">
        <v>4211</v>
      </c>
      <c r="N24" s="71" t="s">
        <v>6349</v>
      </c>
      <c r="O24" s="71" t="s">
        <v>14375</v>
      </c>
      <c r="P24" s="71" t="s">
        <v>152</v>
      </c>
      <c r="Q24" s="71" t="s">
        <v>14380</v>
      </c>
      <c r="R24" s="92"/>
      <c r="S24" s="95" t="s">
        <v>4982</v>
      </c>
      <c r="T24" s="71" t="s">
        <v>6349</v>
      </c>
      <c r="U24" s="71" t="s">
        <v>14378</v>
      </c>
      <c r="V24" s="71" t="s">
        <v>143</v>
      </c>
      <c r="W24" s="88"/>
    </row>
    <row r="25" ht="28" customHeight="1" spans="1:23">
      <c r="A25" s="66">
        <v>0</v>
      </c>
      <c r="B25" s="67">
        <v>0</v>
      </c>
      <c r="C25" s="68" t="s">
        <v>14391</v>
      </c>
      <c r="D25" s="68" t="s">
        <v>14392</v>
      </c>
      <c r="E25" s="68" t="s">
        <v>14393</v>
      </c>
      <c r="F25" s="69"/>
      <c r="G25" s="67">
        <v>0</v>
      </c>
      <c r="H25" s="67">
        <v>0</v>
      </c>
      <c r="I25" s="67" t="s">
        <v>14394</v>
      </c>
      <c r="J25" s="67" t="s">
        <v>14395</v>
      </c>
      <c r="K25" s="87" t="s">
        <v>14396</v>
      </c>
      <c r="M25" s="83" t="s">
        <v>2446</v>
      </c>
      <c r="N25" s="67" t="s">
        <v>6349</v>
      </c>
      <c r="O25" s="67"/>
      <c r="P25" s="67" t="s">
        <v>143</v>
      </c>
      <c r="Q25" s="67" t="s">
        <v>14385</v>
      </c>
      <c r="R25" s="92"/>
      <c r="S25" s="94" t="s">
        <v>4205</v>
      </c>
      <c r="T25" s="67" t="s">
        <v>6349</v>
      </c>
      <c r="U25" s="67" t="s">
        <v>14397</v>
      </c>
      <c r="V25" s="67" t="s">
        <v>152</v>
      </c>
      <c r="W25" s="96"/>
    </row>
    <row r="26" ht="28" customHeight="1" spans="1:23">
      <c r="A26" s="70">
        <v>1</v>
      </c>
      <c r="B26" s="71">
        <v>0</v>
      </c>
      <c r="C26" s="72" t="s">
        <v>14398</v>
      </c>
      <c r="D26" s="72" t="s">
        <v>14399</v>
      </c>
      <c r="E26" s="72" t="s">
        <v>14393</v>
      </c>
      <c r="F26" s="69"/>
      <c r="G26" s="71">
        <v>1</v>
      </c>
      <c r="H26" s="71">
        <v>0</v>
      </c>
      <c r="I26" s="71" t="s">
        <v>14400</v>
      </c>
      <c r="J26" s="71" t="s">
        <v>14401</v>
      </c>
      <c r="K26" s="88" t="s">
        <v>14402</v>
      </c>
      <c r="M26" s="84" t="s">
        <v>4224</v>
      </c>
      <c r="N26" s="71" t="s">
        <v>14403</v>
      </c>
      <c r="O26" s="71" t="s">
        <v>14375</v>
      </c>
      <c r="P26" s="71" t="s">
        <v>143</v>
      </c>
      <c r="Q26" s="71"/>
      <c r="R26" s="92"/>
      <c r="S26" s="92"/>
      <c r="T26" s="92"/>
      <c r="U26" s="92"/>
      <c r="V26" s="92"/>
      <c r="W26" s="97"/>
    </row>
    <row r="27" ht="28" customHeight="1" spans="1:23">
      <c r="A27" s="66">
        <v>2</v>
      </c>
      <c r="B27" s="67">
        <v>0</v>
      </c>
      <c r="C27" s="68" t="s">
        <v>14404</v>
      </c>
      <c r="D27" s="68" t="s">
        <v>14405</v>
      </c>
      <c r="E27" s="68" t="s">
        <v>14396</v>
      </c>
      <c r="F27" s="69"/>
      <c r="G27" s="67">
        <v>2</v>
      </c>
      <c r="H27" s="67">
        <v>0</v>
      </c>
      <c r="I27" s="67" t="s">
        <v>14406</v>
      </c>
      <c r="J27" s="67" t="s">
        <v>14407</v>
      </c>
      <c r="K27" s="87" t="s">
        <v>14408</v>
      </c>
      <c r="M27" s="83" t="s">
        <v>8335</v>
      </c>
      <c r="N27" s="67" t="s">
        <v>14403</v>
      </c>
      <c r="O27" s="67" t="s">
        <v>14375</v>
      </c>
      <c r="P27" s="67" t="s">
        <v>152</v>
      </c>
      <c r="Q27" s="98"/>
      <c r="R27" s="92"/>
      <c r="S27" s="92"/>
      <c r="T27" s="92"/>
      <c r="U27" s="92"/>
      <c r="V27" s="92"/>
      <c r="W27" s="97"/>
    </row>
    <row r="28" ht="28" customHeight="1" spans="1:23">
      <c r="A28" s="70">
        <v>3</v>
      </c>
      <c r="B28" s="71">
        <v>0</v>
      </c>
      <c r="C28" s="72" t="s">
        <v>14409</v>
      </c>
      <c r="D28" s="72" t="s">
        <v>14410</v>
      </c>
      <c r="E28" s="72" t="s">
        <v>14411</v>
      </c>
      <c r="F28" s="69"/>
      <c r="G28" s="71">
        <v>3</v>
      </c>
      <c r="H28" s="71">
        <v>0</v>
      </c>
      <c r="I28" s="71" t="s">
        <v>14412</v>
      </c>
      <c r="J28" s="71" t="s">
        <v>14413</v>
      </c>
      <c r="K28" s="88" t="s">
        <v>14414</v>
      </c>
      <c r="M28" s="56" t="s">
        <v>14415</v>
      </c>
      <c r="N28" s="57"/>
      <c r="O28" s="57"/>
      <c r="P28" s="57"/>
      <c r="Q28" s="57"/>
      <c r="R28" s="57"/>
      <c r="S28" s="57"/>
      <c r="T28" s="57"/>
      <c r="U28" s="57"/>
      <c r="V28" s="57"/>
      <c r="W28" s="78"/>
    </row>
    <row r="29" ht="28" customHeight="1" spans="1:23">
      <c r="A29" s="66">
        <v>4</v>
      </c>
      <c r="B29" s="67">
        <v>0</v>
      </c>
      <c r="C29" s="68" t="s">
        <v>14407</v>
      </c>
      <c r="D29" s="68" t="s">
        <v>14416</v>
      </c>
      <c r="E29" s="68" t="s">
        <v>14417</v>
      </c>
      <c r="F29" s="69"/>
      <c r="G29" s="67">
        <v>4</v>
      </c>
      <c r="H29" s="67">
        <v>0</v>
      </c>
      <c r="I29" s="67" t="s">
        <v>14399</v>
      </c>
      <c r="J29" s="67" t="s">
        <v>14418</v>
      </c>
      <c r="K29" s="87" t="s">
        <v>14419</v>
      </c>
      <c r="M29" s="56" t="s">
        <v>14420</v>
      </c>
      <c r="N29" s="57"/>
      <c r="O29" s="57"/>
      <c r="P29" s="57"/>
      <c r="Q29" s="57"/>
      <c r="R29" s="57"/>
      <c r="S29" s="57"/>
      <c r="T29" s="57"/>
      <c r="U29" s="57"/>
      <c r="V29" s="57"/>
      <c r="W29" s="78"/>
    </row>
    <row r="30" ht="28" customHeight="1" spans="1:23">
      <c r="A30" s="70">
        <v>5</v>
      </c>
      <c r="B30" s="71">
        <v>0</v>
      </c>
      <c r="C30" s="72" t="s">
        <v>14421</v>
      </c>
      <c r="D30" s="72" t="s">
        <v>14422</v>
      </c>
      <c r="E30" s="72" t="s">
        <v>14402</v>
      </c>
      <c r="F30" s="69"/>
      <c r="G30" s="71">
        <v>5</v>
      </c>
      <c r="H30" s="71">
        <v>0</v>
      </c>
      <c r="I30" s="71" t="s">
        <v>14423</v>
      </c>
      <c r="J30" s="71" t="s">
        <v>14424</v>
      </c>
      <c r="K30" s="88" t="s">
        <v>14425</v>
      </c>
      <c r="M30" s="56" t="s">
        <v>14426</v>
      </c>
      <c r="N30" s="57"/>
      <c r="O30" s="57"/>
      <c r="P30" s="57"/>
      <c r="Q30" s="57"/>
      <c r="R30" s="57"/>
      <c r="S30" s="57"/>
      <c r="T30" s="57"/>
      <c r="U30" s="57"/>
      <c r="V30" s="57"/>
      <c r="W30" s="78"/>
    </row>
    <row r="31" ht="28" customHeight="1" spans="1:23">
      <c r="A31" s="66">
        <v>6</v>
      </c>
      <c r="B31" s="67">
        <v>0</v>
      </c>
      <c r="C31" s="68" t="s">
        <v>14427</v>
      </c>
      <c r="D31" s="68" t="s">
        <v>14428</v>
      </c>
      <c r="E31" s="68" t="s">
        <v>14417</v>
      </c>
      <c r="F31" s="69"/>
      <c r="G31" s="67">
        <v>6</v>
      </c>
      <c r="H31" s="67">
        <v>0</v>
      </c>
      <c r="I31" s="67" t="s">
        <v>14429</v>
      </c>
      <c r="J31" s="67" t="s">
        <v>14430</v>
      </c>
      <c r="K31" s="87" t="s">
        <v>14431</v>
      </c>
      <c r="M31" s="56" t="s">
        <v>14432</v>
      </c>
      <c r="N31" s="57"/>
      <c r="O31" s="57"/>
      <c r="P31" s="57"/>
      <c r="Q31" s="57"/>
      <c r="R31" s="57"/>
      <c r="S31" s="57"/>
      <c r="T31" s="57"/>
      <c r="U31" s="57"/>
      <c r="V31" s="57"/>
      <c r="W31" s="78"/>
    </row>
    <row r="32" ht="28" customHeight="1" spans="1:23">
      <c r="A32" s="70">
        <v>7</v>
      </c>
      <c r="B32" s="71">
        <v>0</v>
      </c>
      <c r="C32" s="72" t="s">
        <v>14433</v>
      </c>
      <c r="D32" s="72" t="s">
        <v>14434</v>
      </c>
      <c r="E32" s="72" t="s">
        <v>14435</v>
      </c>
      <c r="F32" s="69"/>
      <c r="G32" s="71">
        <v>7</v>
      </c>
      <c r="H32" s="71">
        <v>0</v>
      </c>
      <c r="I32" s="71" t="s">
        <v>14423</v>
      </c>
      <c r="J32" s="71" t="s">
        <v>14436</v>
      </c>
      <c r="K32" s="88" t="s">
        <v>14437</v>
      </c>
      <c r="M32" s="89" t="s">
        <v>14438</v>
      </c>
      <c r="N32" s="90"/>
      <c r="O32" s="90"/>
      <c r="P32" s="90"/>
      <c r="Q32" s="90"/>
      <c r="R32" s="90"/>
      <c r="S32" s="90"/>
      <c r="T32" s="90"/>
      <c r="U32" s="90"/>
      <c r="V32" s="90"/>
      <c r="W32" s="99"/>
    </row>
    <row r="33" ht="28" customHeight="1" spans="1:11">
      <c r="A33" s="66">
        <v>0</v>
      </c>
      <c r="B33" s="67">
        <v>1</v>
      </c>
      <c r="C33" s="68" t="s">
        <v>14439</v>
      </c>
      <c r="D33" s="68" t="s">
        <v>14440</v>
      </c>
      <c r="E33" s="68" t="s">
        <v>14441</v>
      </c>
      <c r="F33" s="69"/>
      <c r="G33" s="67">
        <v>0</v>
      </c>
      <c r="H33" s="67">
        <v>1</v>
      </c>
      <c r="I33" s="67" t="s">
        <v>14442</v>
      </c>
      <c r="J33" s="67" t="s">
        <v>14443</v>
      </c>
      <c r="K33" s="87" t="s">
        <v>14444</v>
      </c>
    </row>
    <row r="34" ht="28" customHeight="1" spans="1:11">
      <c r="A34" s="70">
        <v>0</v>
      </c>
      <c r="B34" s="71">
        <v>2</v>
      </c>
      <c r="C34" s="72" t="s">
        <v>14445</v>
      </c>
      <c r="D34" s="72" t="s">
        <v>14446</v>
      </c>
      <c r="E34" s="72" t="s">
        <v>14402</v>
      </c>
      <c r="F34" s="69"/>
      <c r="G34" s="71">
        <v>0</v>
      </c>
      <c r="H34" s="71">
        <v>2</v>
      </c>
      <c r="I34" s="71" t="s">
        <v>14447</v>
      </c>
      <c r="J34" s="71" t="s">
        <v>14418</v>
      </c>
      <c r="K34" s="88" t="s">
        <v>14448</v>
      </c>
    </row>
    <row r="35" ht="28" customHeight="1" spans="1:11">
      <c r="A35" s="66">
        <v>0</v>
      </c>
      <c r="B35" s="67">
        <v>3</v>
      </c>
      <c r="C35" s="68" t="s">
        <v>14421</v>
      </c>
      <c r="D35" s="68" t="s">
        <v>14422</v>
      </c>
      <c r="E35" s="68" t="s">
        <v>14402</v>
      </c>
      <c r="F35" s="69"/>
      <c r="G35" s="67">
        <v>0</v>
      </c>
      <c r="H35" s="67">
        <v>3</v>
      </c>
      <c r="I35" s="67" t="s">
        <v>14429</v>
      </c>
      <c r="J35" s="67" t="s">
        <v>14449</v>
      </c>
      <c r="K35" s="87" t="s">
        <v>14448</v>
      </c>
    </row>
    <row r="36" ht="28" customHeight="1" spans="1:11">
      <c r="A36" s="70">
        <v>0</v>
      </c>
      <c r="B36" s="71">
        <v>4</v>
      </c>
      <c r="C36" s="72" t="s">
        <v>14450</v>
      </c>
      <c r="D36" s="72" t="s">
        <v>14451</v>
      </c>
      <c r="E36" s="72" t="s">
        <v>14392</v>
      </c>
      <c r="F36" s="69"/>
      <c r="G36" s="71">
        <v>0</v>
      </c>
      <c r="H36" s="71">
        <v>4</v>
      </c>
      <c r="I36" s="71" t="s">
        <v>14452</v>
      </c>
      <c r="J36" s="71" t="s">
        <v>14424</v>
      </c>
      <c r="K36" s="88" t="s">
        <v>14453</v>
      </c>
    </row>
    <row r="37" ht="28" customHeight="1" spans="1:11">
      <c r="A37" s="66">
        <v>0</v>
      </c>
      <c r="B37" s="67">
        <v>5</v>
      </c>
      <c r="C37" s="68" t="s">
        <v>14454</v>
      </c>
      <c r="D37" s="68" t="s">
        <v>14455</v>
      </c>
      <c r="E37" s="68" t="s">
        <v>14417</v>
      </c>
      <c r="F37" s="69"/>
      <c r="G37" s="67">
        <v>0</v>
      </c>
      <c r="H37" s="67">
        <v>5</v>
      </c>
      <c r="I37" s="67" t="s">
        <v>14456</v>
      </c>
      <c r="J37" s="67" t="s">
        <v>14449</v>
      </c>
      <c r="K37" s="87" t="s">
        <v>14414</v>
      </c>
    </row>
    <row r="38" ht="28" customHeight="1" spans="1:11">
      <c r="A38" s="70">
        <v>0</v>
      </c>
      <c r="B38" s="71">
        <v>6</v>
      </c>
      <c r="C38" s="72" t="s">
        <v>14457</v>
      </c>
      <c r="D38" s="72" t="s">
        <v>14458</v>
      </c>
      <c r="E38" s="72" t="s">
        <v>14453</v>
      </c>
      <c r="F38" s="69"/>
      <c r="G38" s="71">
        <v>0</v>
      </c>
      <c r="H38" s="71">
        <v>6</v>
      </c>
      <c r="I38" s="71" t="s">
        <v>14423</v>
      </c>
      <c r="J38" s="71" t="s">
        <v>14459</v>
      </c>
      <c r="K38" s="88" t="s">
        <v>14399</v>
      </c>
    </row>
    <row r="39" ht="28" customHeight="1" spans="1:11">
      <c r="A39" s="66">
        <v>1</v>
      </c>
      <c r="B39" s="67">
        <v>6</v>
      </c>
      <c r="C39" s="68" t="s">
        <v>14446</v>
      </c>
      <c r="D39" s="68" t="s">
        <v>14460</v>
      </c>
      <c r="E39" s="68" t="s">
        <v>14447</v>
      </c>
      <c r="F39" s="69"/>
      <c r="G39" s="67">
        <v>1</v>
      </c>
      <c r="H39" s="67">
        <v>6</v>
      </c>
      <c r="I39" s="67" t="s">
        <v>14429</v>
      </c>
      <c r="J39" s="67" t="s">
        <v>14461</v>
      </c>
      <c r="K39" s="87" t="s">
        <v>14408</v>
      </c>
    </row>
    <row r="40" ht="28" customHeight="1" spans="1:11">
      <c r="A40" s="70">
        <v>3</v>
      </c>
      <c r="B40" s="71">
        <v>3</v>
      </c>
      <c r="C40" s="72" t="s">
        <v>14462</v>
      </c>
      <c r="D40" s="72" t="s">
        <v>14463</v>
      </c>
      <c r="E40" s="72" t="s">
        <v>14464</v>
      </c>
      <c r="F40" s="69"/>
      <c r="G40" s="71">
        <v>3</v>
      </c>
      <c r="H40" s="71">
        <v>3</v>
      </c>
      <c r="I40" s="71" t="s">
        <v>14405</v>
      </c>
      <c r="J40" s="71" t="s">
        <v>14465</v>
      </c>
      <c r="K40" s="88" t="s">
        <v>14466</v>
      </c>
    </row>
    <row r="41" ht="28" customHeight="1" spans="1:11">
      <c r="A41" s="73">
        <v>4</v>
      </c>
      <c r="B41" s="74">
        <v>3</v>
      </c>
      <c r="C41" s="75" t="s">
        <v>14467</v>
      </c>
      <c r="D41" s="75" t="s">
        <v>14468</v>
      </c>
      <c r="E41" s="75" t="s">
        <v>14402</v>
      </c>
      <c r="F41" s="76"/>
      <c r="G41" s="74">
        <v>4</v>
      </c>
      <c r="H41" s="74">
        <v>3</v>
      </c>
      <c r="I41" s="74" t="s">
        <v>14456</v>
      </c>
      <c r="J41" s="74" t="s">
        <v>14449</v>
      </c>
      <c r="K41" s="91" t="s">
        <v>14414</v>
      </c>
    </row>
  </sheetData>
  <mergeCells count="48">
    <mergeCell ref="A1:K1"/>
    <mergeCell ref="M1:W1"/>
    <mergeCell ref="A2:K2"/>
    <mergeCell ref="M2:W2"/>
    <mergeCell ref="A3:K3"/>
    <mergeCell ref="M3:W3"/>
    <mergeCell ref="A4:K4"/>
    <mergeCell ref="M4:W4"/>
    <mergeCell ref="A5:K5"/>
    <mergeCell ref="M5:W5"/>
    <mergeCell ref="A6:K6"/>
    <mergeCell ref="M6:W6"/>
    <mergeCell ref="A7:K7"/>
    <mergeCell ref="M7:W7"/>
    <mergeCell ref="A8:K8"/>
    <mergeCell ref="M8:W8"/>
    <mergeCell ref="A9:K9"/>
    <mergeCell ref="M9:W9"/>
    <mergeCell ref="A10:K10"/>
    <mergeCell ref="M10:W10"/>
    <mergeCell ref="A11:K11"/>
    <mergeCell ref="M11:W11"/>
    <mergeCell ref="A12:K12"/>
    <mergeCell ref="M12:W12"/>
    <mergeCell ref="A13:K13"/>
    <mergeCell ref="M13:W13"/>
    <mergeCell ref="A14:K14"/>
    <mergeCell ref="M14:W14"/>
    <mergeCell ref="A15:K15"/>
    <mergeCell ref="M15:W15"/>
    <mergeCell ref="A16:K16"/>
    <mergeCell ref="M16:W16"/>
    <mergeCell ref="A17:K17"/>
    <mergeCell ref="M17:Q17"/>
    <mergeCell ref="S17:W17"/>
    <mergeCell ref="A18:E18"/>
    <mergeCell ref="A19:E19"/>
    <mergeCell ref="A20:E20"/>
    <mergeCell ref="A21:K21"/>
    <mergeCell ref="A22:E22"/>
    <mergeCell ref="G22:K22"/>
    <mergeCell ref="A23:E23"/>
    <mergeCell ref="G23:K23"/>
    <mergeCell ref="M28:W28"/>
    <mergeCell ref="M29:W29"/>
    <mergeCell ref="M30:W30"/>
    <mergeCell ref="M31:W31"/>
    <mergeCell ref="M32:W32"/>
  </mergeCells>
  <pageMargins left="0.75" right="0.75" top="1" bottom="1" header="0.511805555555556" footer="0.511805555555556"/>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42"/>
  <sheetViews>
    <sheetView showGridLines="0" zoomScale="105" zoomScaleNormal="105" workbookViewId="0">
      <selection activeCell="A1" sqref="A1"/>
    </sheetView>
  </sheetViews>
  <sheetFormatPr defaultColWidth="9" defaultRowHeight="25" customHeight="1" outlineLevelCol="2"/>
  <cols>
    <col min="1" max="1" width="125.625" style="27" customWidth="1"/>
    <col min="2" max="2" width="1.625" style="28" customWidth="1"/>
    <col min="3" max="3" width="62.625" style="28" customWidth="1"/>
    <col min="4" max="252" width="8.8" style="28" customWidth="1"/>
    <col min="253" max="16384" width="9" style="29"/>
  </cols>
  <sheetData>
    <row r="1" customHeight="1" spans="1:3">
      <c r="A1" s="30" t="s">
        <v>14469</v>
      </c>
      <c r="C1" s="31" t="s">
        <v>14470</v>
      </c>
    </row>
    <row r="2" customHeight="1" spans="1:3">
      <c r="A2" s="32" t="s">
        <v>14471</v>
      </c>
      <c r="C2" s="33" t="s">
        <v>14472</v>
      </c>
    </row>
    <row r="3" customHeight="1" spans="1:3">
      <c r="A3" s="34" t="s">
        <v>14473</v>
      </c>
      <c r="C3" s="35" t="s">
        <v>14474</v>
      </c>
    </row>
    <row r="4" customHeight="1" spans="1:3">
      <c r="A4" s="34" t="s">
        <v>14475</v>
      </c>
      <c r="C4" s="36" t="s">
        <v>14476</v>
      </c>
    </row>
    <row r="5" customHeight="1" spans="1:3">
      <c r="A5" s="34" t="s">
        <v>14477</v>
      </c>
      <c r="C5" s="37" t="s">
        <v>14478</v>
      </c>
    </row>
    <row r="6" customHeight="1" spans="1:3">
      <c r="A6" s="38" t="s">
        <v>14479</v>
      </c>
      <c r="C6" s="37" t="s">
        <v>14480</v>
      </c>
    </row>
    <row r="7" customHeight="1" spans="1:3">
      <c r="A7" s="39" t="s">
        <v>14481</v>
      </c>
      <c r="C7" s="36" t="s">
        <v>14482</v>
      </c>
    </row>
    <row r="8" customHeight="1" spans="1:3">
      <c r="A8" s="34" t="s">
        <v>14483</v>
      </c>
      <c r="C8" s="37" t="s">
        <v>14484</v>
      </c>
    </row>
    <row r="9" customHeight="1" spans="1:3">
      <c r="A9" s="34" t="s">
        <v>14485</v>
      </c>
      <c r="C9" s="37" t="s">
        <v>14486</v>
      </c>
    </row>
    <row r="10" customHeight="1" spans="1:3">
      <c r="A10" s="34" t="s">
        <v>14487</v>
      </c>
      <c r="C10" s="36" t="s">
        <v>14488</v>
      </c>
    </row>
    <row r="11" customHeight="1" spans="1:3">
      <c r="A11" s="34" t="s">
        <v>14489</v>
      </c>
      <c r="C11" s="37" t="s">
        <v>14490</v>
      </c>
    </row>
    <row r="12" customHeight="1" spans="1:3">
      <c r="A12" s="39" t="s">
        <v>14491</v>
      </c>
      <c r="C12" s="37" t="s">
        <v>14492</v>
      </c>
    </row>
    <row r="13" customHeight="1" spans="1:3">
      <c r="A13" s="34" t="s">
        <v>14493</v>
      </c>
      <c r="C13" s="40" t="s">
        <v>14494</v>
      </c>
    </row>
    <row r="14" customHeight="1" spans="1:3">
      <c r="A14" s="34" t="s">
        <v>14495</v>
      </c>
      <c r="C14" s="40" t="s">
        <v>14496</v>
      </c>
    </row>
    <row r="15" customHeight="1" spans="1:3">
      <c r="A15" s="39" t="s">
        <v>14497</v>
      </c>
      <c r="C15" s="40" t="s">
        <v>14498</v>
      </c>
    </row>
    <row r="16" customHeight="1" spans="1:3">
      <c r="A16" s="34" t="s">
        <v>14499</v>
      </c>
      <c r="C16" s="40" t="s">
        <v>14500</v>
      </c>
    </row>
    <row r="17" customHeight="1" spans="1:3">
      <c r="A17" s="34" t="s">
        <v>14501</v>
      </c>
      <c r="C17" s="40" t="s">
        <v>14502</v>
      </c>
    </row>
    <row r="18" customHeight="1" spans="1:3">
      <c r="A18" s="38" t="s">
        <v>14503</v>
      </c>
      <c r="C18" s="40" t="s">
        <v>14504</v>
      </c>
    </row>
    <row r="19" customHeight="1" spans="1:3">
      <c r="A19" s="39" t="s">
        <v>14505</v>
      </c>
      <c r="C19" s="40" t="s">
        <v>14506</v>
      </c>
    </row>
    <row r="20" customHeight="1" spans="1:3">
      <c r="A20" s="34" t="s">
        <v>14507</v>
      </c>
      <c r="C20" s="40" t="s">
        <v>14508</v>
      </c>
    </row>
    <row r="21" customHeight="1" spans="1:3">
      <c r="A21" s="34" t="s">
        <v>14509</v>
      </c>
      <c r="C21" s="37" t="s">
        <v>14510</v>
      </c>
    </row>
    <row r="22" customHeight="1" spans="1:3">
      <c r="A22" s="34" t="s">
        <v>14511</v>
      </c>
      <c r="C22" s="36" t="s">
        <v>14512</v>
      </c>
    </row>
    <row r="23" customHeight="1" spans="1:3">
      <c r="A23" s="34" t="s">
        <v>14513</v>
      </c>
      <c r="C23" s="37" t="s">
        <v>14514</v>
      </c>
    </row>
    <row r="24" customHeight="1" spans="1:3">
      <c r="A24" s="39" t="s">
        <v>14515</v>
      </c>
      <c r="C24" s="37" t="s">
        <v>14516</v>
      </c>
    </row>
    <row r="25" customHeight="1" spans="1:3">
      <c r="A25" s="34" t="s">
        <v>14517</v>
      </c>
      <c r="C25" s="37" t="s">
        <v>14518</v>
      </c>
    </row>
    <row r="26" customHeight="1" spans="1:3">
      <c r="A26" s="34" t="s">
        <v>14519</v>
      </c>
      <c r="C26" s="37" t="s">
        <v>14520</v>
      </c>
    </row>
    <row r="27" customHeight="1" spans="1:3">
      <c r="A27" s="34" t="s">
        <v>14521</v>
      </c>
      <c r="C27" s="37" t="s">
        <v>14522</v>
      </c>
    </row>
    <row r="28" customHeight="1" spans="1:3">
      <c r="A28" s="34" t="s">
        <v>14523</v>
      </c>
      <c r="C28" s="36" t="s">
        <v>14524</v>
      </c>
    </row>
    <row r="29" customHeight="1" spans="1:3">
      <c r="A29" s="39" t="s">
        <v>14525</v>
      </c>
      <c r="C29" s="37" t="s">
        <v>14526</v>
      </c>
    </row>
    <row r="30" customHeight="1" spans="1:3">
      <c r="A30" s="34" t="s">
        <v>14527</v>
      </c>
      <c r="C30" s="37" t="s">
        <v>14528</v>
      </c>
    </row>
    <row r="31" customHeight="1" spans="1:3">
      <c r="A31" s="34" t="s">
        <v>14529</v>
      </c>
      <c r="C31" s="37" t="s">
        <v>14530</v>
      </c>
    </row>
    <row r="32" customHeight="1" spans="1:3">
      <c r="A32" s="34" t="s">
        <v>14531</v>
      </c>
      <c r="C32" s="36" t="s">
        <v>14532</v>
      </c>
    </row>
    <row r="33" customHeight="1" spans="1:3">
      <c r="A33" s="34" t="s">
        <v>14533</v>
      </c>
      <c r="C33" s="37" t="s">
        <v>14534</v>
      </c>
    </row>
    <row r="34" customHeight="1" spans="1:3">
      <c r="A34" s="39" t="s">
        <v>14535</v>
      </c>
      <c r="C34" s="41" t="s">
        <v>14536</v>
      </c>
    </row>
    <row r="35" customHeight="1" spans="1:1">
      <c r="A35" s="34" t="s">
        <v>14537</v>
      </c>
    </row>
    <row r="36" customHeight="1" spans="1:3">
      <c r="A36" s="34" t="s">
        <v>14538</v>
      </c>
      <c r="C36" s="42" t="s">
        <v>14539</v>
      </c>
    </row>
    <row r="37" customHeight="1" spans="1:3">
      <c r="A37" s="34" t="s">
        <v>14540</v>
      </c>
      <c r="C37" s="36" t="s">
        <v>12853</v>
      </c>
    </row>
    <row r="38" customHeight="1" spans="1:3">
      <c r="A38" s="38" t="s">
        <v>14541</v>
      </c>
      <c r="C38" s="37" t="s">
        <v>14542</v>
      </c>
    </row>
    <row r="39" customHeight="1" spans="1:3">
      <c r="A39" s="39" t="s">
        <v>14543</v>
      </c>
      <c r="C39" s="37" t="s">
        <v>14544</v>
      </c>
    </row>
    <row r="40" customHeight="1" spans="1:3">
      <c r="A40" s="34" t="s">
        <v>14545</v>
      </c>
      <c r="C40" s="37" t="s">
        <v>14546</v>
      </c>
    </row>
    <row r="41" customHeight="1" spans="1:3">
      <c r="A41" s="34" t="s">
        <v>14547</v>
      </c>
      <c r="C41" s="37" t="s">
        <v>14548</v>
      </c>
    </row>
    <row r="42" customHeight="1" spans="1:3">
      <c r="A42" s="34" t="s">
        <v>14549</v>
      </c>
      <c r="C42" s="36" t="s">
        <v>14550</v>
      </c>
    </row>
    <row r="43" customHeight="1" spans="1:3">
      <c r="A43" s="34" t="s">
        <v>14551</v>
      </c>
      <c r="C43" s="37" t="s">
        <v>14552</v>
      </c>
    </row>
    <row r="44" customHeight="1" spans="1:3">
      <c r="A44" s="39" t="s">
        <v>14553</v>
      </c>
      <c r="C44" s="37" t="s">
        <v>14554</v>
      </c>
    </row>
    <row r="45" customHeight="1" spans="1:3">
      <c r="A45" s="34" t="s">
        <v>14555</v>
      </c>
      <c r="C45" s="37" t="s">
        <v>14556</v>
      </c>
    </row>
    <row r="46" customHeight="1" spans="1:3">
      <c r="A46" s="34" t="s">
        <v>14557</v>
      </c>
      <c r="C46" s="37" t="s">
        <v>14558</v>
      </c>
    </row>
    <row r="47" customHeight="1" spans="1:3">
      <c r="A47" s="34" t="s">
        <v>14559</v>
      </c>
      <c r="C47" s="37" t="s">
        <v>14560</v>
      </c>
    </row>
    <row r="48" customHeight="1" spans="1:3">
      <c r="A48" s="43" t="s">
        <v>14561</v>
      </c>
      <c r="C48" s="36" t="s">
        <v>14562</v>
      </c>
    </row>
    <row r="49" customHeight="1" spans="1:3">
      <c r="A49" s="43" t="s">
        <v>14563</v>
      </c>
      <c r="C49" s="37" t="s">
        <v>14564</v>
      </c>
    </row>
    <row r="50" customHeight="1" spans="1:3">
      <c r="A50" s="43" t="s">
        <v>14565</v>
      </c>
      <c r="C50" s="37" t="s">
        <v>14566</v>
      </c>
    </row>
    <row r="51" customHeight="1" spans="1:3">
      <c r="A51" s="43" t="s">
        <v>14567</v>
      </c>
      <c r="C51" s="37" t="s">
        <v>14568</v>
      </c>
    </row>
    <row r="52" customHeight="1" spans="1:3">
      <c r="A52" s="43" t="s">
        <v>14569</v>
      </c>
      <c r="C52" s="36" t="s">
        <v>106</v>
      </c>
    </row>
    <row r="53" customHeight="1" spans="1:3">
      <c r="A53" s="34" t="s">
        <v>14570</v>
      </c>
      <c r="C53" s="37" t="s">
        <v>14571</v>
      </c>
    </row>
    <row r="54" customHeight="1" spans="1:3">
      <c r="A54" s="39" t="s">
        <v>287</v>
      </c>
      <c r="C54" s="37" t="s">
        <v>14572</v>
      </c>
    </row>
    <row r="55" customHeight="1" spans="1:3">
      <c r="A55" s="34" t="s">
        <v>14573</v>
      </c>
      <c r="C55" s="37" t="s">
        <v>14574</v>
      </c>
    </row>
    <row r="56" customHeight="1" spans="1:3">
      <c r="A56" s="34" t="s">
        <v>14575</v>
      </c>
      <c r="C56" s="37" t="s">
        <v>14576</v>
      </c>
    </row>
    <row r="57" customHeight="1" spans="1:3">
      <c r="A57" s="39" t="s">
        <v>14577</v>
      </c>
      <c r="C57" s="37" t="s">
        <v>14578</v>
      </c>
    </row>
    <row r="58" customHeight="1" spans="1:3">
      <c r="A58" s="34" t="s">
        <v>14579</v>
      </c>
      <c r="C58" s="37" t="s">
        <v>14580</v>
      </c>
    </row>
    <row r="59" customHeight="1" spans="1:3">
      <c r="A59" s="34" t="s">
        <v>14581</v>
      </c>
      <c r="C59" s="36" t="s">
        <v>14582</v>
      </c>
    </row>
    <row r="60" customHeight="1" spans="1:3">
      <c r="A60" s="34" t="s">
        <v>14583</v>
      </c>
      <c r="C60" s="37" t="s">
        <v>14584</v>
      </c>
    </row>
    <row r="61" customHeight="1" spans="1:3">
      <c r="A61" s="34" t="s">
        <v>14585</v>
      </c>
      <c r="C61" s="37" t="s">
        <v>14586</v>
      </c>
    </row>
    <row r="62" customHeight="1" spans="1:3">
      <c r="A62" s="34" t="s">
        <v>14587</v>
      </c>
      <c r="C62" s="37" t="s">
        <v>14588</v>
      </c>
    </row>
    <row r="63" customHeight="1" spans="1:3">
      <c r="A63" s="34" t="s">
        <v>14589</v>
      </c>
      <c r="C63" s="36" t="s">
        <v>14590</v>
      </c>
    </row>
    <row r="64" customHeight="1" spans="1:3">
      <c r="A64" s="34" t="s">
        <v>14591</v>
      </c>
      <c r="C64" s="37" t="s">
        <v>14592</v>
      </c>
    </row>
    <row r="65" customHeight="1" spans="1:3">
      <c r="A65" s="34" t="s">
        <v>14593</v>
      </c>
      <c r="C65" s="37" t="s">
        <v>14594</v>
      </c>
    </row>
    <row r="66" customHeight="1" spans="1:3">
      <c r="A66" s="34" t="s">
        <v>14595</v>
      </c>
      <c r="C66" s="36" t="s">
        <v>9317</v>
      </c>
    </row>
    <row r="67" customHeight="1" spans="1:3">
      <c r="A67" s="34" t="s">
        <v>14596</v>
      </c>
      <c r="C67" s="37" t="s">
        <v>14597</v>
      </c>
    </row>
    <row r="68" customHeight="1" spans="1:3">
      <c r="A68" s="44" t="s">
        <v>14598</v>
      </c>
      <c r="C68" s="37" t="s">
        <v>14599</v>
      </c>
    </row>
    <row r="69" customHeight="1" spans="1:3">
      <c r="A69" s="45"/>
      <c r="C69" s="36" t="s">
        <v>14600</v>
      </c>
    </row>
    <row r="70" customHeight="1" spans="1:3">
      <c r="A70" s="32" t="s">
        <v>14601</v>
      </c>
      <c r="C70" s="37" t="s">
        <v>14602</v>
      </c>
    </row>
    <row r="71" customHeight="1" spans="1:3">
      <c r="A71" s="34" t="s">
        <v>14603</v>
      </c>
      <c r="C71" s="37" t="s">
        <v>14604</v>
      </c>
    </row>
    <row r="72" customHeight="1" spans="1:3">
      <c r="A72" s="34" t="s">
        <v>14605</v>
      </c>
      <c r="C72" s="36" t="s">
        <v>361</v>
      </c>
    </row>
    <row r="73" customHeight="1" spans="1:3">
      <c r="A73" s="34" t="s">
        <v>14606</v>
      </c>
      <c r="C73" s="37" t="s">
        <v>14607</v>
      </c>
    </row>
    <row r="74" customHeight="1" spans="1:3">
      <c r="A74" s="39" t="s">
        <v>14608</v>
      </c>
      <c r="C74" s="37" t="s">
        <v>14609</v>
      </c>
    </row>
    <row r="75" customHeight="1" spans="1:3">
      <c r="A75" s="34" t="s">
        <v>14610</v>
      </c>
      <c r="C75" s="37" t="s">
        <v>14611</v>
      </c>
    </row>
    <row r="76" customHeight="1" spans="1:3">
      <c r="A76" s="34" t="s">
        <v>14612</v>
      </c>
      <c r="C76" s="37" t="s">
        <v>14613</v>
      </c>
    </row>
    <row r="77" customHeight="1" spans="1:3">
      <c r="A77" s="34" t="s">
        <v>14614</v>
      </c>
      <c r="C77" s="37" t="s">
        <v>14615</v>
      </c>
    </row>
    <row r="78" customHeight="1" spans="1:3">
      <c r="A78" s="39" t="s">
        <v>14616</v>
      </c>
      <c r="C78" s="36" t="s">
        <v>14617</v>
      </c>
    </row>
    <row r="79" customHeight="1" spans="1:3">
      <c r="A79" s="34" t="s">
        <v>14618</v>
      </c>
      <c r="C79" s="41" t="s">
        <v>14619</v>
      </c>
    </row>
    <row r="80" customHeight="1" spans="1:1">
      <c r="A80" s="44" t="s">
        <v>14620</v>
      </c>
    </row>
    <row r="81" customHeight="1" spans="1:3">
      <c r="A81" s="45"/>
      <c r="C81" s="42" t="s">
        <v>14621</v>
      </c>
    </row>
    <row r="82" customHeight="1" spans="1:3">
      <c r="A82" s="32" t="s">
        <v>14622</v>
      </c>
      <c r="C82" s="36" t="s">
        <v>14623</v>
      </c>
    </row>
    <row r="83" customHeight="1" spans="1:3">
      <c r="A83" s="46" t="s">
        <v>686</v>
      </c>
      <c r="C83" s="37" t="s">
        <v>14624</v>
      </c>
    </row>
    <row r="84" customHeight="1" spans="1:3">
      <c r="A84" s="39" t="s">
        <v>14625</v>
      </c>
      <c r="C84" s="37" t="s">
        <v>14626</v>
      </c>
    </row>
    <row r="85" customHeight="1" spans="1:3">
      <c r="A85" s="34" t="s">
        <v>14627</v>
      </c>
      <c r="C85" s="37" t="s">
        <v>14628</v>
      </c>
    </row>
    <row r="86" customHeight="1" spans="1:3">
      <c r="A86" s="34" t="s">
        <v>14629</v>
      </c>
      <c r="C86" s="37" t="s">
        <v>14630</v>
      </c>
    </row>
    <row r="87" customHeight="1" spans="1:3">
      <c r="A87" s="34" t="s">
        <v>14631</v>
      </c>
      <c r="C87" s="37" t="s">
        <v>14632</v>
      </c>
    </row>
    <row r="88" customHeight="1" spans="1:3">
      <c r="A88" s="34" t="s">
        <v>14633</v>
      </c>
      <c r="C88" s="37" t="s">
        <v>14634</v>
      </c>
    </row>
    <row r="89" customHeight="1" spans="1:3">
      <c r="A89" s="39" t="s">
        <v>6381</v>
      </c>
      <c r="C89" s="37" t="s">
        <v>14635</v>
      </c>
    </row>
    <row r="90" customHeight="1" spans="1:3">
      <c r="A90" s="39" t="s">
        <v>14636</v>
      </c>
      <c r="C90" s="36" t="s">
        <v>14637</v>
      </c>
    </row>
    <row r="91" customHeight="1" spans="1:3">
      <c r="A91" s="34" t="s">
        <v>14638</v>
      </c>
      <c r="C91" s="37" t="s">
        <v>14639</v>
      </c>
    </row>
    <row r="92" customHeight="1" spans="1:3">
      <c r="A92" s="44" t="s">
        <v>14640</v>
      </c>
      <c r="C92" s="37" t="s">
        <v>14641</v>
      </c>
    </row>
    <row r="93" customHeight="1" spans="1:3">
      <c r="A93" s="45"/>
      <c r="C93" s="37" t="s">
        <v>14642</v>
      </c>
    </row>
    <row r="94" customHeight="1" spans="1:3">
      <c r="A94" s="32" t="s">
        <v>14643</v>
      </c>
      <c r="C94" s="36" t="s">
        <v>625</v>
      </c>
    </row>
    <row r="95" customHeight="1" spans="1:3">
      <c r="A95" s="46" t="s">
        <v>14644</v>
      </c>
      <c r="C95" s="37" t="s">
        <v>14645</v>
      </c>
    </row>
    <row r="96" customHeight="1" spans="1:3">
      <c r="A96" s="39" t="s">
        <v>14302</v>
      </c>
      <c r="C96" s="37" t="s">
        <v>14646</v>
      </c>
    </row>
    <row r="97" customHeight="1" spans="1:3">
      <c r="A97" s="34" t="s">
        <v>14303</v>
      </c>
      <c r="C97" s="36" t="s">
        <v>14647</v>
      </c>
    </row>
    <row r="98" customHeight="1" spans="1:3">
      <c r="A98" s="34" t="s">
        <v>14304</v>
      </c>
      <c r="C98" s="37" t="s">
        <v>14648</v>
      </c>
    </row>
    <row r="99" customHeight="1" spans="1:3">
      <c r="A99" s="39" t="s">
        <v>242</v>
      </c>
      <c r="C99" s="37" t="s">
        <v>14649</v>
      </c>
    </row>
    <row r="100" customHeight="1" spans="1:3">
      <c r="A100" s="34" t="s">
        <v>14305</v>
      </c>
      <c r="C100" s="37" t="s">
        <v>14650</v>
      </c>
    </row>
    <row r="101" customHeight="1" spans="1:3">
      <c r="A101" s="34" t="s">
        <v>14306</v>
      </c>
      <c r="C101" s="36" t="s">
        <v>14651</v>
      </c>
    </row>
    <row r="102" customHeight="1" spans="1:3">
      <c r="A102" s="34" t="s">
        <v>14307</v>
      </c>
      <c r="C102" s="37" t="s">
        <v>14652</v>
      </c>
    </row>
    <row r="103" customHeight="1" spans="1:3">
      <c r="A103" s="34" t="s">
        <v>14308</v>
      </c>
      <c r="C103" s="37" t="s">
        <v>14653</v>
      </c>
    </row>
    <row r="104" customHeight="1" spans="1:3">
      <c r="A104" s="34" t="s">
        <v>14309</v>
      </c>
      <c r="C104" s="36" t="s">
        <v>14654</v>
      </c>
    </row>
    <row r="105" customHeight="1" spans="1:3">
      <c r="A105" s="34" t="s">
        <v>14310</v>
      </c>
      <c r="C105" s="37" t="s">
        <v>14655</v>
      </c>
    </row>
    <row r="106" customHeight="1" spans="1:3">
      <c r="A106" s="39" t="s">
        <v>14311</v>
      </c>
      <c r="C106" s="37" t="s">
        <v>14656</v>
      </c>
    </row>
    <row r="107" customHeight="1" spans="1:3">
      <c r="A107" s="34" t="s">
        <v>14312</v>
      </c>
      <c r="C107" s="36" t="s">
        <v>128</v>
      </c>
    </row>
    <row r="108" customHeight="1" spans="1:3">
      <c r="A108" s="34" t="s">
        <v>14313</v>
      </c>
      <c r="C108" s="37" t="s">
        <v>14657</v>
      </c>
    </row>
    <row r="109" customHeight="1" spans="1:3">
      <c r="A109" s="34" t="s">
        <v>14314</v>
      </c>
      <c r="C109" s="37" t="s">
        <v>14658</v>
      </c>
    </row>
    <row r="110" customHeight="1" spans="1:3">
      <c r="A110" s="34" t="s">
        <v>14315</v>
      </c>
      <c r="C110" s="37" t="s">
        <v>14659</v>
      </c>
    </row>
    <row r="111" customHeight="1" spans="1:3">
      <c r="A111" s="34" t="s">
        <v>14316</v>
      </c>
      <c r="C111" s="36" t="s">
        <v>2696</v>
      </c>
    </row>
    <row r="112" customHeight="1" spans="1:3">
      <c r="A112" s="34" t="s">
        <v>14317</v>
      </c>
      <c r="C112" s="37" t="s">
        <v>14660</v>
      </c>
    </row>
    <row r="113" customHeight="1" spans="1:3">
      <c r="A113" s="39" t="s">
        <v>225</v>
      </c>
      <c r="C113" s="37" t="s">
        <v>14661</v>
      </c>
    </row>
    <row r="114" customHeight="1" spans="1:3">
      <c r="A114" s="34" t="s">
        <v>14662</v>
      </c>
      <c r="C114" s="41" t="s">
        <v>14663</v>
      </c>
    </row>
    <row r="115" customHeight="1" spans="1:1">
      <c r="A115" s="34" t="s">
        <v>14319</v>
      </c>
    </row>
    <row r="116" customHeight="1" spans="1:3">
      <c r="A116" s="34" t="s">
        <v>14320</v>
      </c>
      <c r="C116" s="42" t="s">
        <v>14664</v>
      </c>
    </row>
    <row r="117" customHeight="1" spans="1:3">
      <c r="A117" s="34" t="s">
        <v>14321</v>
      </c>
      <c r="C117" s="36" t="s">
        <v>14665</v>
      </c>
    </row>
    <row r="118" customHeight="1" spans="1:3">
      <c r="A118" s="34" t="s">
        <v>14309</v>
      </c>
      <c r="C118" s="37" t="s">
        <v>14666</v>
      </c>
    </row>
    <row r="119" customHeight="1" spans="1:3">
      <c r="A119" s="39" t="s">
        <v>319</v>
      </c>
      <c r="C119" s="37" t="s">
        <v>14667</v>
      </c>
    </row>
    <row r="120" customHeight="1" spans="1:3">
      <c r="A120" s="34" t="s">
        <v>14322</v>
      </c>
      <c r="C120" s="36" t="s">
        <v>14668</v>
      </c>
    </row>
    <row r="121" customHeight="1" spans="1:3">
      <c r="A121" s="34" t="s">
        <v>14323</v>
      </c>
      <c r="C121" s="37" t="s">
        <v>14669</v>
      </c>
    </row>
    <row r="122" customHeight="1" spans="1:3">
      <c r="A122" s="34" t="s">
        <v>14324</v>
      </c>
      <c r="C122" s="37" t="s">
        <v>14670</v>
      </c>
    </row>
    <row r="123" customHeight="1" spans="1:3">
      <c r="A123" s="34" t="s">
        <v>14325</v>
      </c>
      <c r="C123" s="36" t="s">
        <v>556</v>
      </c>
    </row>
    <row r="124" customHeight="1" spans="1:3">
      <c r="A124" s="39" t="s">
        <v>14326</v>
      </c>
      <c r="C124" s="37" t="s">
        <v>14671</v>
      </c>
    </row>
    <row r="125" customHeight="1" spans="1:3">
      <c r="A125" s="34" t="s">
        <v>14327</v>
      </c>
      <c r="C125" s="37" t="s">
        <v>14672</v>
      </c>
    </row>
    <row r="126" customHeight="1" spans="1:3">
      <c r="A126" s="34" t="s">
        <v>14328</v>
      </c>
      <c r="C126" s="37" t="s">
        <v>14673</v>
      </c>
    </row>
    <row r="127" customHeight="1" spans="1:3">
      <c r="A127" s="34" t="s">
        <v>14329</v>
      </c>
      <c r="C127" s="37" t="s">
        <v>14674</v>
      </c>
    </row>
    <row r="128" customHeight="1" spans="1:3">
      <c r="A128" s="34" t="s">
        <v>14330</v>
      </c>
      <c r="C128" s="37" t="s">
        <v>14675</v>
      </c>
    </row>
    <row r="129" customHeight="1" spans="1:3">
      <c r="A129" s="34" t="s">
        <v>14331</v>
      </c>
      <c r="C129" s="36" t="s">
        <v>14676</v>
      </c>
    </row>
    <row r="130" customHeight="1" spans="1:3">
      <c r="A130" s="39" t="s">
        <v>164</v>
      </c>
      <c r="C130" s="37" t="s">
        <v>14677</v>
      </c>
    </row>
    <row r="131" customHeight="1" spans="1:3">
      <c r="A131" s="34" t="s">
        <v>14332</v>
      </c>
      <c r="C131" s="37" t="s">
        <v>14678</v>
      </c>
    </row>
    <row r="132" customHeight="1" spans="1:3">
      <c r="A132" s="34" t="s">
        <v>14333</v>
      </c>
      <c r="C132" s="37" t="s">
        <v>14679</v>
      </c>
    </row>
    <row r="133" customHeight="1" spans="1:3">
      <c r="A133" s="34" t="s">
        <v>14334</v>
      </c>
      <c r="C133" s="37" t="s">
        <v>14680</v>
      </c>
    </row>
    <row r="134" customHeight="1" spans="1:3">
      <c r="A134" s="39" t="s">
        <v>14681</v>
      </c>
      <c r="C134" s="36" t="s">
        <v>14682</v>
      </c>
    </row>
    <row r="135" customHeight="1" spans="1:3">
      <c r="A135" s="34" t="s">
        <v>14683</v>
      </c>
      <c r="C135" s="37" t="s">
        <v>14684</v>
      </c>
    </row>
    <row r="136" customHeight="1" spans="1:3">
      <c r="A136" s="34" t="s">
        <v>14685</v>
      </c>
      <c r="C136" s="36" t="s">
        <v>14686</v>
      </c>
    </row>
    <row r="137" customHeight="1" spans="1:3">
      <c r="A137" s="34" t="s">
        <v>14687</v>
      </c>
      <c r="C137" s="37" t="s">
        <v>14688</v>
      </c>
    </row>
    <row r="138" customHeight="1" spans="1:3">
      <c r="A138" s="34"/>
      <c r="C138" s="41" t="s">
        <v>14689</v>
      </c>
    </row>
    <row r="139" customHeight="1" spans="1:1">
      <c r="A139" s="46" t="s">
        <v>4892</v>
      </c>
    </row>
    <row r="140" customHeight="1" spans="1:1">
      <c r="A140" s="39" t="s">
        <v>14690</v>
      </c>
    </row>
    <row r="141" customHeight="1" spans="1:1">
      <c r="A141" s="34" t="s">
        <v>14691</v>
      </c>
    </row>
    <row r="142" customHeight="1" spans="1:1">
      <c r="A142" s="39" t="s">
        <v>181</v>
      </c>
    </row>
    <row r="143" customHeight="1" spans="1:1">
      <c r="A143" s="34" t="s">
        <v>14692</v>
      </c>
    </row>
    <row r="144" customHeight="1" spans="1:1">
      <c r="A144" s="34" t="s">
        <v>14693</v>
      </c>
    </row>
    <row r="145" customHeight="1" spans="1:1">
      <c r="A145" s="34"/>
    </row>
    <row r="146" customHeight="1" spans="1:1">
      <c r="A146" s="46" t="s">
        <v>8491</v>
      </c>
    </row>
    <row r="147" customHeight="1" spans="1:1">
      <c r="A147" s="34" t="s">
        <v>14694</v>
      </c>
    </row>
    <row r="148" customHeight="1" spans="1:1">
      <c r="A148" s="34" t="s">
        <v>14695</v>
      </c>
    </row>
    <row r="149" customHeight="1" spans="1:1">
      <c r="A149" s="34" t="s">
        <v>14696</v>
      </c>
    </row>
    <row r="150" customHeight="1" spans="1:1">
      <c r="A150" s="34" t="s">
        <v>14697</v>
      </c>
    </row>
    <row r="151" customHeight="1" spans="1:1">
      <c r="A151" s="34"/>
    </row>
    <row r="152" customHeight="1" spans="1:1">
      <c r="A152" s="46" t="s">
        <v>14698</v>
      </c>
    </row>
    <row r="153" customHeight="1" spans="1:1">
      <c r="A153" s="39" t="s">
        <v>14699</v>
      </c>
    </row>
    <row r="154" customHeight="1" spans="1:1">
      <c r="A154" s="34" t="s">
        <v>14700</v>
      </c>
    </row>
    <row r="155" customHeight="1" spans="1:1">
      <c r="A155" s="34" t="s">
        <v>14701</v>
      </c>
    </row>
    <row r="156" customHeight="1" spans="1:1">
      <c r="A156" s="34" t="s">
        <v>14702</v>
      </c>
    </row>
    <row r="157" customHeight="1" spans="1:1">
      <c r="A157" s="39" t="s">
        <v>14703</v>
      </c>
    </row>
    <row r="158" customHeight="1" spans="1:1">
      <c r="A158" s="34" t="s">
        <v>14704</v>
      </c>
    </row>
    <row r="159" customHeight="1" spans="1:1">
      <c r="A159" s="34" t="s">
        <v>14705</v>
      </c>
    </row>
    <row r="160" customHeight="1" spans="1:1">
      <c r="A160" s="34" t="s">
        <v>14706</v>
      </c>
    </row>
    <row r="161" customHeight="1" spans="1:1">
      <c r="A161" s="39" t="s">
        <v>225</v>
      </c>
    </row>
    <row r="162" customHeight="1" spans="1:1">
      <c r="A162" s="34" t="s">
        <v>14707</v>
      </c>
    </row>
    <row r="163" customHeight="1" spans="1:1">
      <c r="A163" s="34" t="s">
        <v>14708</v>
      </c>
    </row>
    <row r="164" customHeight="1" spans="1:1">
      <c r="A164" s="34" t="s">
        <v>14709</v>
      </c>
    </row>
    <row r="165" customHeight="1" spans="1:1">
      <c r="A165" s="34" t="s">
        <v>14710</v>
      </c>
    </row>
    <row r="166" customHeight="1" spans="1:1">
      <c r="A166" s="34"/>
    </row>
    <row r="167" customHeight="1" spans="1:1">
      <c r="A167" s="46" t="s">
        <v>4979</v>
      </c>
    </row>
    <row r="168" customHeight="1" spans="1:1">
      <c r="A168" s="39" t="s">
        <v>225</v>
      </c>
    </row>
    <row r="169" customHeight="1" spans="1:1">
      <c r="A169" s="34" t="s">
        <v>14711</v>
      </c>
    </row>
    <row r="170" customHeight="1" spans="1:1">
      <c r="A170" s="46" t="s">
        <v>14712</v>
      </c>
    </row>
    <row r="171" customHeight="1" spans="1:1">
      <c r="A171" s="34" t="s">
        <v>14713</v>
      </c>
    </row>
    <row r="172" customHeight="1" spans="1:1">
      <c r="A172" s="34" t="s">
        <v>14714</v>
      </c>
    </row>
    <row r="173" customHeight="1" spans="1:1">
      <c r="A173" s="34" t="s">
        <v>14715</v>
      </c>
    </row>
    <row r="174" customHeight="1" spans="1:1">
      <c r="A174" s="34" t="s">
        <v>14716</v>
      </c>
    </row>
    <row r="175" customHeight="1" spans="1:1">
      <c r="A175" s="34" t="s">
        <v>14717</v>
      </c>
    </row>
    <row r="176" customHeight="1" spans="1:1">
      <c r="A176" s="34" t="s">
        <v>14718</v>
      </c>
    </row>
    <row r="177" customHeight="1" spans="1:1">
      <c r="A177" s="44" t="s">
        <v>14719</v>
      </c>
    </row>
    <row r="178" customHeight="1" spans="1:1">
      <c r="A178" s="45"/>
    </row>
    <row r="179" customHeight="1" spans="1:1">
      <c r="A179" s="32" t="s">
        <v>14720</v>
      </c>
    </row>
    <row r="180" customHeight="1" spans="1:1">
      <c r="A180" s="44" t="s">
        <v>14721</v>
      </c>
    </row>
    <row r="181" customHeight="1" spans="1:1">
      <c r="A181" s="45"/>
    </row>
    <row r="182" customHeight="1" spans="1:1">
      <c r="A182" s="32" t="s">
        <v>14722</v>
      </c>
    </row>
    <row r="183" customHeight="1" spans="1:1">
      <c r="A183" s="34" t="s">
        <v>14723</v>
      </c>
    </row>
    <row r="184" customHeight="1" spans="1:1">
      <c r="A184" s="34" t="s">
        <v>14724</v>
      </c>
    </row>
    <row r="185" customHeight="1" spans="1:1">
      <c r="A185" s="34" t="s">
        <v>14725</v>
      </c>
    </row>
    <row r="186" customHeight="1" spans="1:1">
      <c r="A186" s="34" t="s">
        <v>14726</v>
      </c>
    </row>
    <row r="187" customHeight="1" spans="1:1">
      <c r="A187" s="34" t="s">
        <v>14727</v>
      </c>
    </row>
    <row r="188" customHeight="1" spans="1:1">
      <c r="A188" s="34" t="s">
        <v>14728</v>
      </c>
    </row>
    <row r="189" customHeight="1" spans="1:1">
      <c r="A189" s="34" t="s">
        <v>14729</v>
      </c>
    </row>
    <row r="190" customHeight="1" spans="1:1">
      <c r="A190" s="34" t="s">
        <v>14730</v>
      </c>
    </row>
    <row r="191" customHeight="1" spans="1:1">
      <c r="A191" s="34" t="s">
        <v>14731</v>
      </c>
    </row>
    <row r="192" customHeight="1" spans="1:1">
      <c r="A192" s="34" t="s">
        <v>14732</v>
      </c>
    </row>
    <row r="193" customHeight="1" spans="1:1">
      <c r="A193" s="34" t="s">
        <v>14733</v>
      </c>
    </row>
    <row r="194" customHeight="1" spans="1:1">
      <c r="A194" s="34" t="s">
        <v>14734</v>
      </c>
    </row>
    <row r="195" customHeight="1" spans="1:1">
      <c r="A195" s="34" t="s">
        <v>14735</v>
      </c>
    </row>
    <row r="196" customHeight="1" spans="1:1">
      <c r="A196" s="34" t="s">
        <v>14736</v>
      </c>
    </row>
    <row r="197" customHeight="1" spans="1:1">
      <c r="A197" s="34" t="s">
        <v>14737</v>
      </c>
    </row>
    <row r="198" customHeight="1" spans="1:1">
      <c r="A198" s="34" t="s">
        <v>14738</v>
      </c>
    </row>
    <row r="199" customHeight="1" spans="1:1">
      <c r="A199" s="34" t="s">
        <v>14739</v>
      </c>
    </row>
    <row r="200" customHeight="1" spans="1:1">
      <c r="A200" s="34" t="s">
        <v>14740</v>
      </c>
    </row>
    <row r="201" customHeight="1" spans="1:1">
      <c r="A201" s="34" t="s">
        <v>14741</v>
      </c>
    </row>
    <row r="202" customHeight="1" spans="1:1">
      <c r="A202" s="44" t="s">
        <v>14742</v>
      </c>
    </row>
    <row r="203" customHeight="1" spans="1:1">
      <c r="A203" s="45"/>
    </row>
    <row r="204" customHeight="1" spans="1:1">
      <c r="A204" s="32" t="s">
        <v>14743</v>
      </c>
    </row>
    <row r="205" customHeight="1" spans="1:1">
      <c r="A205" s="34" t="s">
        <v>14744</v>
      </c>
    </row>
    <row r="206" customHeight="1" spans="1:1">
      <c r="A206" s="34" t="s">
        <v>14745</v>
      </c>
    </row>
    <row r="207" customHeight="1" spans="1:1">
      <c r="A207" s="34" t="s">
        <v>14746</v>
      </c>
    </row>
    <row r="208" customHeight="1" spans="1:1">
      <c r="A208" s="44" t="s">
        <v>14747</v>
      </c>
    </row>
    <row r="209" customHeight="1" spans="1:1">
      <c r="A209" s="45"/>
    </row>
    <row r="210" customHeight="1" spans="1:1">
      <c r="A210" s="32" t="s">
        <v>14748</v>
      </c>
    </row>
    <row r="211" customHeight="1" spans="1:1">
      <c r="A211" s="34" t="s">
        <v>14749</v>
      </c>
    </row>
    <row r="212" customHeight="1" spans="1:1">
      <c r="A212" s="34" t="s">
        <v>14750</v>
      </c>
    </row>
    <row r="213" customHeight="1" spans="1:1">
      <c r="A213" s="34" t="s">
        <v>14751</v>
      </c>
    </row>
    <row r="214" customHeight="1" spans="1:1">
      <c r="A214" s="34" t="s">
        <v>14752</v>
      </c>
    </row>
    <row r="215" customHeight="1" spans="1:1">
      <c r="A215" s="34" t="s">
        <v>14753</v>
      </c>
    </row>
    <row r="216" customHeight="1" spans="1:1">
      <c r="A216" s="34" t="s">
        <v>14754</v>
      </c>
    </row>
    <row r="217" customHeight="1" spans="1:1">
      <c r="A217" s="34" t="s">
        <v>14755</v>
      </c>
    </row>
    <row r="218" customHeight="1" spans="1:1">
      <c r="A218" s="34" t="s">
        <v>14756</v>
      </c>
    </row>
    <row r="219" customHeight="1" spans="1:1">
      <c r="A219" s="34" t="s">
        <v>14757</v>
      </c>
    </row>
    <row r="220" customHeight="1" spans="1:1">
      <c r="A220" s="34" t="s">
        <v>14758</v>
      </c>
    </row>
    <row r="221" customHeight="1" spans="1:1">
      <c r="A221" s="34" t="s">
        <v>14759</v>
      </c>
    </row>
    <row r="222" customHeight="1" spans="1:1">
      <c r="A222" s="34" t="s">
        <v>14760</v>
      </c>
    </row>
    <row r="223" customHeight="1" spans="1:1">
      <c r="A223" s="34" t="s">
        <v>14761</v>
      </c>
    </row>
    <row r="224" customHeight="1" spans="1:1">
      <c r="A224" s="34" t="s">
        <v>14762</v>
      </c>
    </row>
    <row r="225" customHeight="1" spans="1:1">
      <c r="A225" s="44" t="s">
        <v>14763</v>
      </c>
    </row>
    <row r="226" customHeight="1" spans="1:1">
      <c r="A226" s="45"/>
    </row>
    <row r="227" customHeight="1" spans="1:1">
      <c r="A227" s="32" t="s">
        <v>14764</v>
      </c>
    </row>
    <row r="228" customHeight="1" spans="1:1">
      <c r="A228" s="34" t="s">
        <v>14765</v>
      </c>
    </row>
    <row r="229" customHeight="1" spans="1:1">
      <c r="A229" s="34" t="s">
        <v>14766</v>
      </c>
    </row>
    <row r="230" customHeight="1" spans="1:1">
      <c r="A230" s="34" t="s">
        <v>14767</v>
      </c>
    </row>
    <row r="231" customHeight="1" spans="1:1">
      <c r="A231" s="34" t="s">
        <v>14768</v>
      </c>
    </row>
    <row r="232" customHeight="1" spans="1:1">
      <c r="A232" s="34" t="s">
        <v>14769</v>
      </c>
    </row>
    <row r="233" customHeight="1" spans="1:1">
      <c r="A233" s="34" t="s">
        <v>14770</v>
      </c>
    </row>
    <row r="234" customHeight="1" spans="1:1">
      <c r="A234" s="44" t="s">
        <v>14771</v>
      </c>
    </row>
    <row r="235" customHeight="1" spans="1:1">
      <c r="A235" s="45"/>
    </row>
    <row r="236" customHeight="1" spans="1:1">
      <c r="A236" s="32" t="s">
        <v>14772</v>
      </c>
    </row>
    <row r="237" customHeight="1" spans="1:1">
      <c r="A237" s="34" t="s">
        <v>14773</v>
      </c>
    </row>
    <row r="238" customHeight="1" spans="1:1">
      <c r="A238" s="34" t="s">
        <v>14774</v>
      </c>
    </row>
    <row r="239" customHeight="1" spans="1:1">
      <c r="A239" s="34" t="s">
        <v>14775</v>
      </c>
    </row>
    <row r="240" customHeight="1" spans="1:1">
      <c r="A240" s="34" t="s">
        <v>14776</v>
      </c>
    </row>
    <row r="241" customHeight="1" spans="1:1">
      <c r="A241" s="34" t="s">
        <v>14777</v>
      </c>
    </row>
    <row r="242" customHeight="1" spans="1:1">
      <c r="A242" s="34" t="s">
        <v>14778</v>
      </c>
    </row>
    <row r="243" customHeight="1" spans="1:1">
      <c r="A243" s="34" t="s">
        <v>14779</v>
      </c>
    </row>
    <row r="244" customHeight="1" spans="1:1">
      <c r="A244" s="34" t="s">
        <v>14780</v>
      </c>
    </row>
    <row r="245" customHeight="1" spans="1:1">
      <c r="A245" s="34" t="s">
        <v>14781</v>
      </c>
    </row>
    <row r="246" customHeight="1" spans="1:1">
      <c r="A246" s="34" t="s">
        <v>14782</v>
      </c>
    </row>
    <row r="247" customHeight="1" spans="1:1">
      <c r="A247" s="34" t="s">
        <v>14783</v>
      </c>
    </row>
    <row r="248" customHeight="1" spans="1:1">
      <c r="A248" s="34" t="s">
        <v>14784</v>
      </c>
    </row>
    <row r="249" customHeight="1" spans="1:1">
      <c r="A249" s="34" t="s">
        <v>14785</v>
      </c>
    </row>
    <row r="250" customHeight="1" spans="1:1">
      <c r="A250" s="46" t="s">
        <v>14786</v>
      </c>
    </row>
    <row r="251" customHeight="1" spans="1:1">
      <c r="A251" s="34" t="s">
        <v>14787</v>
      </c>
    </row>
    <row r="252" customHeight="1" spans="1:1">
      <c r="A252" s="34" t="s">
        <v>14788</v>
      </c>
    </row>
    <row r="253" customHeight="1" spans="1:1">
      <c r="A253" s="44" t="s">
        <v>14789</v>
      </c>
    </row>
    <row r="254" customHeight="1" spans="1:1">
      <c r="A254" s="45"/>
    </row>
    <row r="255" customHeight="1" spans="1:1">
      <c r="A255" s="32" t="s">
        <v>14790</v>
      </c>
    </row>
    <row r="256" customHeight="1" spans="1:1">
      <c r="A256" s="34" t="s">
        <v>14791</v>
      </c>
    </row>
    <row r="257" customHeight="1" spans="1:1">
      <c r="A257" s="34" t="s">
        <v>14792</v>
      </c>
    </row>
    <row r="258" customHeight="1" spans="1:1">
      <c r="A258" s="34" t="s">
        <v>14793</v>
      </c>
    </row>
    <row r="259" customHeight="1" spans="1:1">
      <c r="A259" s="34" t="s">
        <v>14794</v>
      </c>
    </row>
    <row r="260" customHeight="1" spans="1:1">
      <c r="A260" s="34" t="s">
        <v>14795</v>
      </c>
    </row>
    <row r="261" customHeight="1" spans="1:1">
      <c r="A261" s="34" t="s">
        <v>14796</v>
      </c>
    </row>
    <row r="262" customHeight="1" spans="1:1">
      <c r="A262" s="34" t="s">
        <v>14797</v>
      </c>
    </row>
    <row r="263" customHeight="1" spans="1:1">
      <c r="A263" s="34" t="s">
        <v>14798</v>
      </c>
    </row>
    <row r="264" customHeight="1" spans="1:1">
      <c r="A264" s="34" t="s">
        <v>14799</v>
      </c>
    </row>
    <row r="265" customHeight="1" spans="1:1">
      <c r="A265" s="34" t="s">
        <v>14800</v>
      </c>
    </row>
    <row r="266" customHeight="1" spans="1:1">
      <c r="A266" s="34" t="s">
        <v>14801</v>
      </c>
    </row>
    <row r="267" customHeight="1" spans="1:1">
      <c r="A267" s="34" t="s">
        <v>14802</v>
      </c>
    </row>
    <row r="268" customHeight="1" spans="1:1">
      <c r="A268" s="34" t="s">
        <v>14803</v>
      </c>
    </row>
    <row r="269" customHeight="1" spans="1:1">
      <c r="A269" s="34" t="s">
        <v>14804</v>
      </c>
    </row>
    <row r="270" customHeight="1" spans="1:1">
      <c r="A270" s="34" t="s">
        <v>14805</v>
      </c>
    </row>
    <row r="271" customHeight="1" spans="1:1">
      <c r="A271" s="34" t="s">
        <v>14806</v>
      </c>
    </row>
    <row r="272" customHeight="1" spans="1:1">
      <c r="A272" s="34" t="s">
        <v>14807</v>
      </c>
    </row>
    <row r="273" customHeight="1" spans="1:1">
      <c r="A273" s="34" t="s">
        <v>14808</v>
      </c>
    </row>
    <row r="274" customHeight="1" spans="1:1">
      <c r="A274" s="34" t="s">
        <v>14809</v>
      </c>
    </row>
    <row r="275" customHeight="1" spans="1:1">
      <c r="A275" s="44" t="s">
        <v>14810</v>
      </c>
    </row>
    <row r="276" customHeight="1" spans="1:1">
      <c r="A276" s="45"/>
    </row>
    <row r="277" customHeight="1" spans="1:1">
      <c r="A277" s="32" t="s">
        <v>14811</v>
      </c>
    </row>
    <row r="278" customHeight="1" spans="1:1">
      <c r="A278" s="34" t="s">
        <v>14812</v>
      </c>
    </row>
    <row r="279" customHeight="1" spans="1:1">
      <c r="A279" s="34" t="s">
        <v>14813</v>
      </c>
    </row>
    <row r="280" customHeight="1" spans="1:1">
      <c r="A280" s="44" t="s">
        <v>14814</v>
      </c>
    </row>
    <row r="281" customHeight="1" spans="1:1">
      <c r="A281" s="45"/>
    </row>
    <row r="282" customHeight="1" spans="1:1">
      <c r="A282" s="32" t="s">
        <v>14815</v>
      </c>
    </row>
    <row r="283" customHeight="1" spans="1:1">
      <c r="A283" s="46" t="s">
        <v>14816</v>
      </c>
    </row>
    <row r="284" customHeight="1" spans="1:1">
      <c r="A284" s="34" t="s">
        <v>14817</v>
      </c>
    </row>
    <row r="285" customHeight="1" spans="1:1">
      <c r="A285" s="34" t="s">
        <v>14818</v>
      </c>
    </row>
    <row r="286" customHeight="1" spans="1:1">
      <c r="A286" s="34" t="s">
        <v>14819</v>
      </c>
    </row>
    <row r="287" customHeight="1" spans="1:1">
      <c r="A287" s="34" t="s">
        <v>14820</v>
      </c>
    </row>
    <row r="288" customHeight="1" spans="1:1">
      <c r="A288" s="34" t="s">
        <v>14821</v>
      </c>
    </row>
    <row r="289" customHeight="1" spans="1:1">
      <c r="A289" s="34" t="s">
        <v>14822</v>
      </c>
    </row>
    <row r="290" customHeight="1" spans="1:1">
      <c r="A290" s="34" t="s">
        <v>14823</v>
      </c>
    </row>
    <row r="291" customHeight="1" spans="1:1">
      <c r="A291" s="34" t="s">
        <v>14824</v>
      </c>
    </row>
    <row r="292" customHeight="1" spans="1:1">
      <c r="A292" s="44" t="s">
        <v>14825</v>
      </c>
    </row>
    <row r="293" customHeight="1" spans="1:1">
      <c r="A293" s="45"/>
    </row>
    <row r="294" customHeight="1" spans="1:1">
      <c r="A294" s="47" t="s">
        <v>14826</v>
      </c>
    </row>
    <row r="295" customHeight="1" spans="1:1">
      <c r="A295" s="39" t="s">
        <v>14827</v>
      </c>
    </row>
    <row r="296" customHeight="1" spans="1:1">
      <c r="A296" s="34" t="s">
        <v>14828</v>
      </c>
    </row>
    <row r="297" customHeight="1" spans="1:1">
      <c r="A297" s="34" t="s">
        <v>14829</v>
      </c>
    </row>
    <row r="298" customHeight="1" spans="1:1">
      <c r="A298" s="34" t="s">
        <v>14830</v>
      </c>
    </row>
    <row r="299" customHeight="1" spans="1:1">
      <c r="A299" s="34" t="s">
        <v>14831</v>
      </c>
    </row>
    <row r="300" customHeight="1" spans="1:1">
      <c r="A300" s="34" t="s">
        <v>14832</v>
      </c>
    </row>
    <row r="301" customHeight="1" spans="1:1">
      <c r="A301" s="34" t="s">
        <v>14833</v>
      </c>
    </row>
    <row r="302" customHeight="1" spans="1:1">
      <c r="A302" s="34" t="s">
        <v>14834</v>
      </c>
    </row>
    <row r="303" customHeight="1" spans="1:1">
      <c r="A303" s="44" t="s">
        <v>14835</v>
      </c>
    </row>
    <row r="304" customHeight="1" spans="1:1">
      <c r="A304" s="45"/>
    </row>
    <row r="305" customHeight="1" spans="1:1">
      <c r="A305" s="47" t="s">
        <v>6693</v>
      </c>
    </row>
    <row r="306" customHeight="1" spans="1:1">
      <c r="A306" s="34" t="s">
        <v>14836</v>
      </c>
    </row>
    <row r="307" customHeight="1" spans="1:1">
      <c r="A307" s="44" t="s">
        <v>14837</v>
      </c>
    </row>
    <row r="308" customHeight="1" spans="1:1">
      <c r="A308" s="45"/>
    </row>
    <row r="309" customHeight="1" spans="1:1">
      <c r="A309" s="47" t="s">
        <v>14838</v>
      </c>
    </row>
    <row r="310" customHeight="1" spans="1:1">
      <c r="A310" s="34" t="s">
        <v>14839</v>
      </c>
    </row>
    <row r="311" customHeight="1" spans="1:1">
      <c r="A311" s="34" t="s">
        <v>14840</v>
      </c>
    </row>
    <row r="312" customHeight="1" spans="1:1">
      <c r="A312" s="34" t="s">
        <v>14841</v>
      </c>
    </row>
    <row r="313" customHeight="1" spans="1:1">
      <c r="A313" s="44" t="s">
        <v>14842</v>
      </c>
    </row>
    <row r="314" customHeight="1" spans="1:1">
      <c r="A314" s="45"/>
    </row>
    <row r="315" customHeight="1" spans="1:1">
      <c r="A315" s="32" t="s">
        <v>14843</v>
      </c>
    </row>
    <row r="316" customHeight="1" spans="1:1">
      <c r="A316" s="34" t="s">
        <v>14844</v>
      </c>
    </row>
    <row r="317" customHeight="1" spans="1:1">
      <c r="A317" s="46" t="s">
        <v>14845</v>
      </c>
    </row>
    <row r="318" customHeight="1" spans="1:1">
      <c r="A318" s="34" t="s">
        <v>14846</v>
      </c>
    </row>
    <row r="319" customHeight="1" spans="1:1">
      <c r="A319" s="34" t="s">
        <v>14847</v>
      </c>
    </row>
    <row r="320" customHeight="1" spans="1:1">
      <c r="A320" s="34" t="s">
        <v>14848</v>
      </c>
    </row>
    <row r="321" customHeight="1" spans="1:1">
      <c r="A321" s="34" t="s">
        <v>14849</v>
      </c>
    </row>
    <row r="322" customHeight="1" spans="1:1">
      <c r="A322" s="34"/>
    </row>
    <row r="323" customHeight="1" spans="1:1">
      <c r="A323" s="46" t="s">
        <v>14850</v>
      </c>
    </row>
    <row r="324" customHeight="1" spans="1:1">
      <c r="A324" s="34" t="s">
        <v>14851</v>
      </c>
    </row>
    <row r="325" customHeight="1" spans="1:1">
      <c r="A325" s="34" t="s">
        <v>14852</v>
      </c>
    </row>
    <row r="326" customHeight="1" spans="1:1">
      <c r="A326" s="34" t="s">
        <v>14853</v>
      </c>
    </row>
    <row r="327" customHeight="1" spans="1:1">
      <c r="A327" s="34" t="s">
        <v>14854</v>
      </c>
    </row>
    <row r="328" customHeight="1" spans="1:1">
      <c r="A328" s="34" t="s">
        <v>14855</v>
      </c>
    </row>
    <row r="329" customHeight="1" spans="1:1">
      <c r="A329" s="44" t="s">
        <v>14856</v>
      </c>
    </row>
    <row r="330" customHeight="1" spans="1:1">
      <c r="A330" s="45"/>
    </row>
    <row r="331" customHeight="1" spans="1:1">
      <c r="A331" s="47" t="s">
        <v>14857</v>
      </c>
    </row>
    <row r="332" customHeight="1" spans="1:1">
      <c r="A332" s="34" t="s">
        <v>14858</v>
      </c>
    </row>
    <row r="333" customHeight="1" spans="1:1">
      <c r="A333" s="34" t="s">
        <v>14859</v>
      </c>
    </row>
    <row r="334" customHeight="1" spans="1:1">
      <c r="A334" s="34" t="s">
        <v>14860</v>
      </c>
    </row>
    <row r="335" customHeight="1" spans="1:1">
      <c r="A335" s="44" t="s">
        <v>14861</v>
      </c>
    </row>
    <row r="336" customHeight="1" spans="1:1">
      <c r="A336" s="45"/>
    </row>
    <row r="337" customHeight="1" spans="1:1">
      <c r="A337" s="47" t="s">
        <v>14862</v>
      </c>
    </row>
    <row r="338" customHeight="1" spans="1:1">
      <c r="A338" s="34" t="s">
        <v>14863</v>
      </c>
    </row>
    <row r="339" customHeight="1" spans="1:1">
      <c r="A339" s="34" t="s">
        <v>14864</v>
      </c>
    </row>
    <row r="340" customHeight="1" spans="1:1">
      <c r="A340" s="34" t="s">
        <v>14865</v>
      </c>
    </row>
    <row r="341" customHeight="1" spans="1:1">
      <c r="A341" s="34"/>
    </row>
    <row r="342" customHeight="1" spans="1:1">
      <c r="A342" s="34" t="s">
        <v>14866</v>
      </c>
    </row>
    <row r="343" customHeight="1" spans="1:1">
      <c r="A343" s="34"/>
    </row>
    <row r="344" customHeight="1" spans="1:1">
      <c r="A344" s="34" t="s">
        <v>14867</v>
      </c>
    </row>
    <row r="345" customHeight="1" spans="1:1">
      <c r="A345" s="34"/>
    </row>
    <row r="346" customHeight="1" spans="1:1">
      <c r="A346" s="34" t="s">
        <v>14868</v>
      </c>
    </row>
    <row r="347" customHeight="1" spans="1:1">
      <c r="A347" s="34" t="s">
        <v>14869</v>
      </c>
    </row>
    <row r="348" customHeight="1" spans="1:1">
      <c r="A348" s="34"/>
    </row>
    <row r="349" customHeight="1" spans="1:1">
      <c r="A349" s="34" t="s">
        <v>14870</v>
      </c>
    </row>
    <row r="350" customHeight="1" spans="1:1">
      <c r="A350" s="34"/>
    </row>
    <row r="351" customHeight="1" spans="1:1">
      <c r="A351" s="34" t="s">
        <v>14871</v>
      </c>
    </row>
    <row r="352" customHeight="1" spans="1:1">
      <c r="A352" s="34" t="s">
        <v>14872</v>
      </c>
    </row>
    <row r="353" customHeight="1" spans="1:1">
      <c r="A353" s="34" t="s">
        <v>14873</v>
      </c>
    </row>
    <row r="354" customHeight="1" spans="1:1">
      <c r="A354" s="34"/>
    </row>
    <row r="355" customHeight="1" spans="1:1">
      <c r="A355" s="34" t="s">
        <v>14874</v>
      </c>
    </row>
    <row r="356" customHeight="1" spans="1:1">
      <c r="A356" s="34"/>
    </row>
    <row r="357" customHeight="1" spans="1:1">
      <c r="A357" s="34" t="s">
        <v>14875</v>
      </c>
    </row>
    <row r="358" customHeight="1" spans="1:1">
      <c r="A358" s="34"/>
    </row>
    <row r="359" customHeight="1" spans="1:1">
      <c r="A359" s="34" t="s">
        <v>14876</v>
      </c>
    </row>
    <row r="360" customHeight="1" spans="1:1">
      <c r="A360" s="34"/>
    </row>
    <row r="361" customHeight="1" spans="1:1">
      <c r="A361" s="34" t="s">
        <v>14877</v>
      </c>
    </row>
    <row r="362" customHeight="1" spans="1:1">
      <c r="A362" s="34"/>
    </row>
    <row r="363" customHeight="1" spans="1:1">
      <c r="A363" s="46" t="s">
        <v>14878</v>
      </c>
    </row>
    <row r="364" customHeight="1" spans="1:1">
      <c r="A364" s="34" t="s">
        <v>14879</v>
      </c>
    </row>
    <row r="365" customHeight="1" spans="1:1">
      <c r="A365" s="34" t="s">
        <v>14880</v>
      </c>
    </row>
    <row r="366" customHeight="1" spans="1:1">
      <c r="A366" s="34" t="s">
        <v>14881</v>
      </c>
    </row>
    <row r="367" customHeight="1" spans="1:1">
      <c r="A367" s="34" t="s">
        <v>14882</v>
      </c>
    </row>
    <row r="368" customHeight="1" spans="1:1">
      <c r="A368" s="34" t="s">
        <v>14883</v>
      </c>
    </row>
    <row r="369" customHeight="1" spans="1:1">
      <c r="A369" s="34" t="s">
        <v>14884</v>
      </c>
    </row>
    <row r="370" customHeight="1" spans="1:1">
      <c r="A370" s="34" t="s">
        <v>14885</v>
      </c>
    </row>
    <row r="371" customHeight="1" spans="1:1">
      <c r="A371" s="34"/>
    </row>
    <row r="372" customHeight="1" spans="1:1">
      <c r="A372" s="34" t="s">
        <v>14886</v>
      </c>
    </row>
    <row r="373" customHeight="1" spans="1:1">
      <c r="A373" s="34"/>
    </row>
    <row r="374" customHeight="1" spans="1:1">
      <c r="A374" s="34" t="s">
        <v>14887</v>
      </c>
    </row>
    <row r="375" customHeight="1" spans="1:1">
      <c r="A375" s="34" t="s">
        <v>14888</v>
      </c>
    </row>
    <row r="376" customHeight="1" spans="1:1">
      <c r="A376" s="34" t="s">
        <v>14889</v>
      </c>
    </row>
    <row r="377" customHeight="1" spans="1:1">
      <c r="A377" s="34"/>
    </row>
    <row r="378" customHeight="1" spans="1:1">
      <c r="A378" s="34" t="s">
        <v>14890</v>
      </c>
    </row>
    <row r="379" customHeight="1" spans="1:1">
      <c r="A379" s="34"/>
    </row>
    <row r="380" customHeight="1" spans="1:1">
      <c r="A380" s="34" t="s">
        <v>14891</v>
      </c>
    </row>
    <row r="381" customHeight="1" spans="1:1">
      <c r="A381" s="34"/>
    </row>
    <row r="382" customHeight="1" spans="1:1">
      <c r="A382" s="34" t="s">
        <v>14892</v>
      </c>
    </row>
    <row r="383" customHeight="1" spans="1:1">
      <c r="A383" s="34"/>
    </row>
    <row r="384" customHeight="1" spans="1:1">
      <c r="A384" s="34" t="s">
        <v>14893</v>
      </c>
    </row>
    <row r="385" customHeight="1" spans="1:1">
      <c r="A385" s="34"/>
    </row>
    <row r="386" customHeight="1" spans="1:1">
      <c r="A386" s="44" t="s">
        <v>14894</v>
      </c>
    </row>
    <row r="388" customHeight="1" spans="1:1">
      <c r="A388" s="47" t="s">
        <v>14895</v>
      </c>
    </row>
    <row r="389" customHeight="1" spans="1:1">
      <c r="A389" s="44" t="s">
        <v>14896</v>
      </c>
    </row>
    <row r="390" customHeight="1" spans="1:1">
      <c r="A390" s="45"/>
    </row>
    <row r="391" customHeight="1" spans="1:1">
      <c r="A391" s="48" t="s">
        <v>14897</v>
      </c>
    </row>
    <row r="392" customHeight="1" spans="1:1">
      <c r="A392" s="45"/>
    </row>
    <row r="393" customHeight="1" spans="1:1">
      <c r="A393" s="49" t="s">
        <v>14898</v>
      </c>
    </row>
    <row r="394" customHeight="1" spans="1:1">
      <c r="A394" s="44" t="s">
        <v>14899</v>
      </c>
    </row>
    <row r="395" customHeight="1" spans="1:1">
      <c r="A395" s="45"/>
    </row>
    <row r="396" customHeight="1" spans="1:1">
      <c r="A396" s="49" t="s">
        <v>14900</v>
      </c>
    </row>
    <row r="397" customHeight="1" spans="1:1">
      <c r="A397" s="44" t="s">
        <v>14901</v>
      </c>
    </row>
    <row r="398" customHeight="1" spans="1:1">
      <c r="A398" s="45"/>
    </row>
    <row r="399" customHeight="1" spans="1:1">
      <c r="A399" s="47" t="s">
        <v>14902</v>
      </c>
    </row>
    <row r="400" customHeight="1" spans="1:1">
      <c r="A400" s="34" t="s">
        <v>14903</v>
      </c>
    </row>
    <row r="401" customHeight="1" spans="1:1">
      <c r="A401" s="34" t="s">
        <v>14904</v>
      </c>
    </row>
    <row r="402" customHeight="1" spans="1:1">
      <c r="A402" s="34" t="s">
        <v>14905</v>
      </c>
    </row>
    <row r="403" customHeight="1" spans="1:1">
      <c r="A403" s="34" t="s">
        <v>14906</v>
      </c>
    </row>
    <row r="404" customHeight="1" spans="1:1">
      <c r="A404" s="34" t="s">
        <v>14907</v>
      </c>
    </row>
    <row r="405" customHeight="1" spans="1:1">
      <c r="A405" s="34" t="s">
        <v>14908</v>
      </c>
    </row>
    <row r="406" customHeight="1" spans="1:1">
      <c r="A406" s="44" t="s">
        <v>14909</v>
      </c>
    </row>
    <row r="407" customHeight="1" spans="1:1">
      <c r="A407" s="45"/>
    </row>
    <row r="408" customHeight="1" spans="1:1">
      <c r="A408" s="47" t="s">
        <v>14910</v>
      </c>
    </row>
    <row r="409" customHeight="1" spans="1:1">
      <c r="A409" s="34" t="s">
        <v>2097</v>
      </c>
    </row>
    <row r="410" customHeight="1" spans="1:1">
      <c r="A410" s="34" t="s">
        <v>2099</v>
      </c>
    </row>
    <row r="411" customHeight="1" spans="1:1">
      <c r="A411" s="34" t="s">
        <v>2102</v>
      </c>
    </row>
    <row r="412" customHeight="1" spans="1:1">
      <c r="A412" s="44" t="s">
        <v>14911</v>
      </c>
    </row>
    <row r="413" customHeight="1" spans="1:1">
      <c r="A413" s="45"/>
    </row>
    <row r="414" customHeight="1" spans="1:1">
      <c r="A414" s="47" t="s">
        <v>14912</v>
      </c>
    </row>
    <row r="415" customHeight="1" spans="1:1">
      <c r="A415" s="34" t="s">
        <v>14913</v>
      </c>
    </row>
    <row r="416" customHeight="1" spans="1:1">
      <c r="A416" s="44" t="s">
        <v>14914</v>
      </c>
    </row>
    <row r="417" customHeight="1" spans="1:1">
      <c r="A417" s="45"/>
    </row>
    <row r="418" customHeight="1" spans="1:1">
      <c r="A418" s="47" t="s">
        <v>14915</v>
      </c>
    </row>
    <row r="419" customHeight="1" spans="1:1">
      <c r="A419" s="34" t="s">
        <v>14916</v>
      </c>
    </row>
    <row r="420" customHeight="1" spans="1:1">
      <c r="A420" s="34" t="s">
        <v>14917</v>
      </c>
    </row>
    <row r="421" customHeight="1" spans="1:1">
      <c r="A421" s="34" t="s">
        <v>14918</v>
      </c>
    </row>
    <row r="422" customHeight="1" spans="1:1">
      <c r="A422" s="34" t="s">
        <v>14919</v>
      </c>
    </row>
    <row r="423" customHeight="1" spans="1:1">
      <c r="A423" s="44" t="s">
        <v>14920</v>
      </c>
    </row>
    <row r="424" customHeight="1" spans="1:1">
      <c r="A424" s="45"/>
    </row>
    <row r="425" customHeight="1" spans="1:1">
      <c r="A425" s="47" t="s">
        <v>14921</v>
      </c>
    </row>
    <row r="426" customHeight="1" spans="1:1">
      <c r="A426" s="34" t="s">
        <v>14922</v>
      </c>
    </row>
    <row r="427" customHeight="1" spans="1:1">
      <c r="A427" s="34" t="s">
        <v>14923</v>
      </c>
    </row>
    <row r="428" customHeight="1" spans="1:1">
      <c r="A428" s="34" t="s">
        <v>14924</v>
      </c>
    </row>
    <row r="429" customHeight="1" spans="1:1">
      <c r="A429" s="34" t="s">
        <v>14925</v>
      </c>
    </row>
    <row r="430" customHeight="1" spans="1:1">
      <c r="A430" s="34" t="s">
        <v>14926</v>
      </c>
    </row>
    <row r="431" customHeight="1" spans="1:1">
      <c r="A431" s="34" t="s">
        <v>14927</v>
      </c>
    </row>
    <row r="432" customHeight="1" spans="1:1">
      <c r="A432" s="44" t="s">
        <v>14928</v>
      </c>
    </row>
    <row r="433" customHeight="1" spans="1:1">
      <c r="A433" s="45"/>
    </row>
    <row r="434" customHeight="1" spans="1:1">
      <c r="A434" s="47" t="s">
        <v>14929</v>
      </c>
    </row>
    <row r="435" customHeight="1" spans="1:1">
      <c r="A435" s="34" t="s">
        <v>14930</v>
      </c>
    </row>
    <row r="436" customHeight="1" spans="1:1">
      <c r="A436" s="34" t="s">
        <v>14931</v>
      </c>
    </row>
    <row r="437" customHeight="1" spans="1:1">
      <c r="A437" s="34" t="s">
        <v>14932</v>
      </c>
    </row>
    <row r="438" customHeight="1" spans="1:1">
      <c r="A438" s="34" t="s">
        <v>14933</v>
      </c>
    </row>
    <row r="439" customHeight="1" spans="1:1">
      <c r="A439" s="44" t="s">
        <v>14934</v>
      </c>
    </row>
    <row r="440" customHeight="1" spans="1:1">
      <c r="A440" s="45"/>
    </row>
    <row r="441" customHeight="1" spans="1:1">
      <c r="A441" s="47" t="s">
        <v>14935</v>
      </c>
    </row>
    <row r="442" customHeight="1" spans="1:1">
      <c r="A442" s="34" t="s">
        <v>14936</v>
      </c>
    </row>
    <row r="443" customHeight="1" spans="1:1">
      <c r="A443" s="34" t="s">
        <v>14937</v>
      </c>
    </row>
    <row r="444" customHeight="1" spans="1:1">
      <c r="A444" s="34" t="s">
        <v>14938</v>
      </c>
    </row>
    <row r="445" customHeight="1" spans="1:1">
      <c r="A445" s="34" t="s">
        <v>14939</v>
      </c>
    </row>
    <row r="446" customHeight="1" spans="1:1">
      <c r="A446" s="34" t="s">
        <v>14940</v>
      </c>
    </row>
    <row r="447" customHeight="1" spans="1:1">
      <c r="A447" s="44" t="s">
        <v>14941</v>
      </c>
    </row>
    <row r="448" customHeight="1" spans="1:1">
      <c r="A448" s="45"/>
    </row>
    <row r="449" customHeight="1" spans="1:1">
      <c r="A449" s="47" t="s">
        <v>14942</v>
      </c>
    </row>
    <row r="450" customHeight="1" spans="1:1">
      <c r="A450" s="34" t="s">
        <v>14943</v>
      </c>
    </row>
    <row r="451" customHeight="1" spans="1:1">
      <c r="A451" s="34" t="s">
        <v>14944</v>
      </c>
    </row>
    <row r="452" customHeight="1" spans="1:1">
      <c r="A452" s="34" t="s">
        <v>14945</v>
      </c>
    </row>
    <row r="453" customHeight="1" spans="1:1">
      <c r="A453" s="34" t="s">
        <v>14946</v>
      </c>
    </row>
    <row r="454" customHeight="1" spans="1:1">
      <c r="A454" s="34" t="s">
        <v>14947</v>
      </c>
    </row>
    <row r="455" customHeight="1" spans="1:1">
      <c r="A455" s="44" t="s">
        <v>14948</v>
      </c>
    </row>
    <row r="456" customHeight="1" spans="1:1">
      <c r="A456" s="45"/>
    </row>
    <row r="457" customHeight="1" spans="1:1">
      <c r="A457" s="49" t="s">
        <v>14949</v>
      </c>
    </row>
    <row r="458" customHeight="1" spans="1:1">
      <c r="A458" s="34" t="s">
        <v>14950</v>
      </c>
    </row>
    <row r="459" customHeight="1" spans="1:1">
      <c r="A459" s="34" t="s">
        <v>14951</v>
      </c>
    </row>
    <row r="460" customHeight="1" spans="1:1">
      <c r="A460" s="34" t="s">
        <v>14952</v>
      </c>
    </row>
    <row r="461" customHeight="1" spans="1:1">
      <c r="A461" s="34" t="s">
        <v>14953</v>
      </c>
    </row>
    <row r="462" customHeight="1" spans="1:1">
      <c r="A462" s="44" t="s">
        <v>14954</v>
      </c>
    </row>
    <row r="463" customHeight="1" spans="1:1">
      <c r="A463" s="45"/>
    </row>
    <row r="464" customHeight="1" spans="1:1">
      <c r="A464" s="49" t="s">
        <v>14955</v>
      </c>
    </row>
    <row r="465" customHeight="1" spans="1:1">
      <c r="A465" s="34" t="s">
        <v>14956</v>
      </c>
    </row>
    <row r="466" customHeight="1" spans="1:1">
      <c r="A466" s="34" t="s">
        <v>14957</v>
      </c>
    </row>
    <row r="467" customHeight="1" spans="1:1">
      <c r="A467" s="34" t="s">
        <v>14958</v>
      </c>
    </row>
    <row r="468" customHeight="1" spans="1:1">
      <c r="A468" s="44" t="s">
        <v>14959</v>
      </c>
    </row>
    <row r="469" customHeight="1" spans="1:1">
      <c r="A469" s="45"/>
    </row>
    <row r="470" customHeight="1" spans="1:1">
      <c r="A470" s="47" t="s">
        <v>14960</v>
      </c>
    </row>
    <row r="471" customHeight="1" spans="1:1">
      <c r="A471" s="34" t="s">
        <v>14961</v>
      </c>
    </row>
    <row r="472" customHeight="1" spans="1:1">
      <c r="A472" s="34" t="s">
        <v>14962</v>
      </c>
    </row>
    <row r="473" customHeight="1" spans="1:1">
      <c r="A473" s="34" t="s">
        <v>14963</v>
      </c>
    </row>
    <row r="474" customHeight="1" spans="1:1">
      <c r="A474" s="34" t="s">
        <v>14964</v>
      </c>
    </row>
    <row r="475" customHeight="1" spans="1:1">
      <c r="A475" s="34" t="s">
        <v>14965</v>
      </c>
    </row>
    <row r="476" customHeight="1" spans="1:1">
      <c r="A476" s="34" t="s">
        <v>14966</v>
      </c>
    </row>
    <row r="477" customHeight="1" spans="1:1">
      <c r="A477" s="34" t="s">
        <v>14967</v>
      </c>
    </row>
    <row r="478" customHeight="1" spans="1:1">
      <c r="A478" s="34" t="s">
        <v>14968</v>
      </c>
    </row>
    <row r="479" customHeight="1" spans="1:1">
      <c r="A479" s="44" t="s">
        <v>14969</v>
      </c>
    </row>
    <row r="480" customHeight="1" spans="1:1">
      <c r="A480" s="45"/>
    </row>
    <row r="481" customHeight="1" spans="1:1">
      <c r="A481" s="47" t="s">
        <v>14970</v>
      </c>
    </row>
    <row r="482" customHeight="1" spans="1:1">
      <c r="A482" s="34" t="s">
        <v>14971</v>
      </c>
    </row>
    <row r="483" customHeight="1" spans="1:1">
      <c r="A483" s="34" t="s">
        <v>14972</v>
      </c>
    </row>
    <row r="484" customHeight="1" spans="1:1">
      <c r="A484" s="44" t="s">
        <v>14973</v>
      </c>
    </row>
    <row r="485" customHeight="1" spans="1:1">
      <c r="A485" s="45"/>
    </row>
    <row r="486" customHeight="1" spans="1:1">
      <c r="A486" s="47" t="s">
        <v>14974</v>
      </c>
    </row>
    <row r="487" customHeight="1" spans="1:1">
      <c r="A487" s="50" t="s">
        <v>14975</v>
      </c>
    </row>
    <row r="488" customHeight="1" spans="1:1">
      <c r="A488" s="34" t="s">
        <v>14976</v>
      </c>
    </row>
    <row r="489" customHeight="1" spans="1:1">
      <c r="A489" s="34" t="s">
        <v>14977</v>
      </c>
    </row>
    <row r="490" customHeight="1" spans="1:1">
      <c r="A490" s="34" t="s">
        <v>14978</v>
      </c>
    </row>
    <row r="491" customHeight="1" spans="1:1">
      <c r="A491" s="34" t="s">
        <v>14979</v>
      </c>
    </row>
    <row r="492" customHeight="1" spans="1:1">
      <c r="A492" s="34" t="s">
        <v>14980</v>
      </c>
    </row>
    <row r="493" customHeight="1" spans="1:1">
      <c r="A493" s="34" t="s">
        <v>14981</v>
      </c>
    </row>
    <row r="494" customHeight="1" spans="1:1">
      <c r="A494" s="34" t="s">
        <v>14982</v>
      </c>
    </row>
    <row r="495" customHeight="1" spans="1:1">
      <c r="A495" s="34" t="s">
        <v>14983</v>
      </c>
    </row>
    <row r="496" customHeight="1" spans="1:1">
      <c r="A496" s="34"/>
    </row>
    <row r="497" customHeight="1" spans="1:1">
      <c r="A497" s="50" t="s">
        <v>14984</v>
      </c>
    </row>
    <row r="498" customHeight="1" spans="1:1">
      <c r="A498" s="39" t="s">
        <v>14985</v>
      </c>
    </row>
    <row r="499" customHeight="1" spans="1:1">
      <c r="A499" s="34" t="s">
        <v>14986</v>
      </c>
    </row>
    <row r="500" customHeight="1" spans="1:1">
      <c r="A500" s="34" t="s">
        <v>14987</v>
      </c>
    </row>
    <row r="501" customHeight="1" spans="1:1">
      <c r="A501" s="34" t="s">
        <v>14988</v>
      </c>
    </row>
    <row r="502" customHeight="1" spans="1:1">
      <c r="A502" s="34" t="s">
        <v>14989</v>
      </c>
    </row>
    <row r="503" customHeight="1" spans="1:1">
      <c r="A503" s="34" t="s">
        <v>14990</v>
      </c>
    </row>
    <row r="504" customHeight="1" spans="1:1">
      <c r="A504" s="34"/>
    </row>
    <row r="505" customHeight="1" spans="1:1">
      <c r="A505" s="39" t="s">
        <v>14991</v>
      </c>
    </row>
    <row r="506" customHeight="1" spans="1:1">
      <c r="A506" s="34" t="s">
        <v>14992</v>
      </c>
    </row>
    <row r="507" customHeight="1" spans="1:1">
      <c r="A507" s="34" t="s">
        <v>14993</v>
      </c>
    </row>
    <row r="508" customHeight="1" spans="1:1">
      <c r="A508" s="34" t="s">
        <v>14994</v>
      </c>
    </row>
    <row r="509" customHeight="1" spans="1:1">
      <c r="A509" s="34" t="s">
        <v>14995</v>
      </c>
    </row>
    <row r="510" customHeight="1" spans="1:1">
      <c r="A510" s="34" t="s">
        <v>14996</v>
      </c>
    </row>
    <row r="511" customHeight="1" spans="1:1">
      <c r="A511" s="34" t="s">
        <v>14997</v>
      </c>
    </row>
    <row r="512" customHeight="1" spans="1:1">
      <c r="A512" s="34"/>
    </row>
    <row r="513" customHeight="1" spans="1:1">
      <c r="A513" s="50" t="s">
        <v>14998</v>
      </c>
    </row>
    <row r="514" customHeight="1" spans="1:1">
      <c r="A514" s="51" t="s">
        <v>14999</v>
      </c>
    </row>
    <row r="515" customHeight="1" spans="1:1">
      <c r="A515" s="51" t="s">
        <v>15000</v>
      </c>
    </row>
    <row r="516" customHeight="1" spans="1:1">
      <c r="A516" s="51" t="s">
        <v>15001</v>
      </c>
    </row>
    <row r="517" customHeight="1" spans="1:1">
      <c r="A517" s="51" t="s">
        <v>15002</v>
      </c>
    </row>
    <row r="518" customHeight="1" spans="1:1">
      <c r="A518" s="34"/>
    </row>
    <row r="519" customHeight="1" spans="1:1">
      <c r="A519" s="51" t="s">
        <v>15003</v>
      </c>
    </row>
    <row r="520" customHeight="1" spans="1:1">
      <c r="A520" s="51" t="s">
        <v>15004</v>
      </c>
    </row>
    <row r="521" customHeight="1" spans="1:1">
      <c r="A521" s="51" t="s">
        <v>15005</v>
      </c>
    </row>
    <row r="522" customHeight="1" spans="1:1">
      <c r="A522" s="51" t="s">
        <v>15006</v>
      </c>
    </row>
    <row r="523" customHeight="1" spans="1:1">
      <c r="A523" s="51" t="s">
        <v>15007</v>
      </c>
    </row>
    <row r="524" customHeight="1" spans="1:1">
      <c r="A524" s="51" t="s">
        <v>15008</v>
      </c>
    </row>
    <row r="525" customHeight="1" spans="1:1">
      <c r="A525" s="34"/>
    </row>
    <row r="526" customHeight="1" spans="1:1">
      <c r="A526" s="51" t="s">
        <v>15009</v>
      </c>
    </row>
    <row r="527" customHeight="1" spans="1:1">
      <c r="A527" s="51" t="s">
        <v>15010</v>
      </c>
    </row>
    <row r="528" customHeight="1" spans="1:1">
      <c r="A528" s="51" t="s">
        <v>15011</v>
      </c>
    </row>
    <row r="529" customHeight="1" spans="1:1">
      <c r="A529" s="52" t="s">
        <v>15012</v>
      </c>
    </row>
    <row r="530" customHeight="1" spans="1:1">
      <c r="A530" s="45"/>
    </row>
    <row r="531" customHeight="1" spans="1:1">
      <c r="A531" s="47" t="s">
        <v>15013</v>
      </c>
    </row>
    <row r="532" customHeight="1" spans="1:1">
      <c r="A532" s="34" t="s">
        <v>15014</v>
      </c>
    </row>
    <row r="533" customHeight="1" spans="1:1">
      <c r="A533" s="34" t="s">
        <v>15015</v>
      </c>
    </row>
    <row r="534" customHeight="1" spans="1:1">
      <c r="A534" s="34" t="s">
        <v>15016</v>
      </c>
    </row>
    <row r="535" customHeight="1" spans="1:1">
      <c r="A535" s="34" t="s">
        <v>15017</v>
      </c>
    </row>
    <row r="536" customHeight="1" spans="1:1">
      <c r="A536" s="34" t="s">
        <v>15018</v>
      </c>
    </row>
    <row r="537" customHeight="1" spans="1:1">
      <c r="A537" s="34" t="s">
        <v>15019</v>
      </c>
    </row>
    <row r="538" customHeight="1" spans="1:1">
      <c r="A538" s="34" t="s">
        <v>15020</v>
      </c>
    </row>
    <row r="539" customHeight="1" spans="1:1">
      <c r="A539" s="34" t="s">
        <v>15021</v>
      </c>
    </row>
    <row r="540" customHeight="1" spans="1:1">
      <c r="A540" s="34" t="s">
        <v>15022</v>
      </c>
    </row>
    <row r="541" customHeight="1" spans="1:1">
      <c r="A541" s="34" t="s">
        <v>15023</v>
      </c>
    </row>
    <row r="542" customHeight="1" spans="1:1">
      <c r="A542" s="44" t="s">
        <v>15024</v>
      </c>
    </row>
  </sheetData>
  <pageMargins left="0.75" right="0.75" top="1" bottom="1" header="0.511805555555556" footer="0.511805555555556"/>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3"/>
  <sheetViews>
    <sheetView showGridLines="0" workbookViewId="0">
      <pane ySplit="1" topLeftCell="A2" activePane="bottomLeft" state="frozen"/>
      <selection/>
      <selection pane="bottomLeft" activeCell="A1" sqref="A1:B1"/>
    </sheetView>
  </sheetViews>
  <sheetFormatPr defaultColWidth="9" defaultRowHeight="22" customHeight="1" outlineLevelCol="4"/>
  <cols>
    <col min="1" max="1" width="4.125" style="1" customWidth="1"/>
    <col min="2" max="2" width="98.625" style="2" customWidth="1"/>
    <col min="3" max="3" width="1.625" style="1" customWidth="1"/>
    <col min="4" max="4" width="4.125" style="1" customWidth="1"/>
    <col min="5" max="5" width="118.75" style="2" customWidth="1"/>
    <col min="6" max="16384" width="9" style="1"/>
  </cols>
  <sheetData>
    <row r="1" customHeight="1" spans="1:5">
      <c r="A1" s="3" t="s">
        <v>15025</v>
      </c>
      <c r="B1" s="3"/>
      <c r="D1" s="4" t="s">
        <v>15026</v>
      </c>
      <c r="E1" s="4"/>
    </row>
    <row r="2" customHeight="1" spans="1:5">
      <c r="A2" s="5" t="s">
        <v>15027</v>
      </c>
      <c r="B2" s="6"/>
      <c r="D2" s="7" t="s">
        <v>15028</v>
      </c>
      <c r="E2" s="8"/>
    </row>
    <row r="3" customHeight="1" spans="1:5">
      <c r="A3" s="9" t="s">
        <v>15029</v>
      </c>
      <c r="B3" s="10"/>
      <c r="D3" s="9" t="s">
        <v>15030</v>
      </c>
      <c r="E3" s="10"/>
    </row>
    <row r="4" customHeight="1" spans="1:5">
      <c r="A4" s="11"/>
      <c r="B4" s="10" t="s">
        <v>15031</v>
      </c>
      <c r="D4" s="12"/>
      <c r="E4" s="13" t="s">
        <v>15032</v>
      </c>
    </row>
    <row r="5" customHeight="1" spans="1:2">
      <c r="A5" s="11"/>
      <c r="B5" s="10" t="s">
        <v>15033</v>
      </c>
    </row>
    <row r="6" customHeight="1" spans="1:5">
      <c r="A6" s="11"/>
      <c r="B6" s="10" t="s">
        <v>15034</v>
      </c>
      <c r="D6" s="7" t="s">
        <v>15035</v>
      </c>
      <c r="E6" s="8"/>
    </row>
    <row r="7" customHeight="1" spans="1:5">
      <c r="A7" s="11"/>
      <c r="B7" s="10" t="s">
        <v>15036</v>
      </c>
      <c r="D7" s="9" t="s">
        <v>15037</v>
      </c>
      <c r="E7" s="10"/>
    </row>
    <row r="8" customHeight="1" spans="1:5">
      <c r="A8" s="11"/>
      <c r="B8" s="10" t="s">
        <v>15038</v>
      </c>
      <c r="D8" s="11"/>
      <c r="E8" s="10" t="s">
        <v>15039</v>
      </c>
    </row>
    <row r="9" customHeight="1" spans="1:5">
      <c r="A9" s="11"/>
      <c r="B9" s="10" t="s">
        <v>15040</v>
      </c>
      <c r="D9" s="12"/>
      <c r="E9" s="13" t="s">
        <v>15041</v>
      </c>
    </row>
    <row r="10" customHeight="1" spans="1:2">
      <c r="A10" s="9" t="s">
        <v>15042</v>
      </c>
      <c r="B10" s="10"/>
    </row>
    <row r="11" customHeight="1" spans="1:5">
      <c r="A11" s="12"/>
      <c r="B11" s="13" t="s">
        <v>15043</v>
      </c>
      <c r="D11" s="7" t="s">
        <v>15044</v>
      </c>
      <c r="E11" s="8"/>
    </row>
    <row r="12" customHeight="1" spans="4:5">
      <c r="D12" s="9" t="s">
        <v>15045</v>
      </c>
      <c r="E12" s="10"/>
    </row>
    <row r="13" customHeight="1" spans="1:5">
      <c r="A13" s="7" t="s">
        <v>15046</v>
      </c>
      <c r="B13" s="8"/>
      <c r="D13" s="12"/>
      <c r="E13" s="13" t="s">
        <v>15047</v>
      </c>
    </row>
    <row r="14" customHeight="1" spans="1:2">
      <c r="A14" s="9" t="s">
        <v>15048</v>
      </c>
      <c r="B14" s="10"/>
    </row>
    <row r="15" customHeight="1" spans="1:5">
      <c r="A15" s="11"/>
      <c r="B15" s="10" t="s">
        <v>15049</v>
      </c>
      <c r="D15" s="7" t="s">
        <v>15050</v>
      </c>
      <c r="E15" s="8"/>
    </row>
    <row r="16" customHeight="1" spans="1:5">
      <c r="A16" s="11"/>
      <c r="B16" s="10" t="s">
        <v>15051</v>
      </c>
      <c r="D16" s="14" t="s">
        <v>15052</v>
      </c>
      <c r="E16" s="13"/>
    </row>
    <row r="17" customHeight="1" spans="1:2">
      <c r="A17" s="11"/>
      <c r="B17" s="10" t="s">
        <v>15053</v>
      </c>
    </row>
    <row r="18" customHeight="1" spans="1:5">
      <c r="A18" s="11"/>
      <c r="B18" s="10" t="s">
        <v>15054</v>
      </c>
      <c r="D18" s="7" t="s">
        <v>15055</v>
      </c>
      <c r="E18" s="8"/>
    </row>
    <row r="19" customHeight="1" spans="1:5">
      <c r="A19" s="11"/>
      <c r="B19" s="10" t="s">
        <v>15056</v>
      </c>
      <c r="D19" s="9" t="s">
        <v>15057</v>
      </c>
      <c r="E19" s="10"/>
    </row>
    <row r="20" customHeight="1" spans="1:5">
      <c r="A20" s="11"/>
      <c r="B20" s="10" t="s">
        <v>15058</v>
      </c>
      <c r="D20" s="11"/>
      <c r="E20" s="10" t="s">
        <v>15059</v>
      </c>
    </row>
    <row r="21" customHeight="1" spans="1:5">
      <c r="A21" s="11"/>
      <c r="B21" s="10" t="s">
        <v>15060</v>
      </c>
      <c r="D21" s="11"/>
      <c r="E21" s="10" t="s">
        <v>15061</v>
      </c>
    </row>
    <row r="22" customHeight="1" spans="1:5">
      <c r="A22" s="11"/>
      <c r="B22" s="10" t="s">
        <v>15062</v>
      </c>
      <c r="D22" s="11"/>
      <c r="E22" s="10" t="s">
        <v>15063</v>
      </c>
    </row>
    <row r="23" customHeight="1" spans="1:5">
      <c r="A23" s="11"/>
      <c r="B23" s="10" t="s">
        <v>15064</v>
      </c>
      <c r="D23" s="11"/>
      <c r="E23" s="10" t="s">
        <v>15065</v>
      </c>
    </row>
    <row r="24" customHeight="1" spans="1:5">
      <c r="A24" s="11"/>
      <c r="B24" s="10" t="s">
        <v>15066</v>
      </c>
      <c r="D24" s="11"/>
      <c r="E24" s="10" t="s">
        <v>15067</v>
      </c>
    </row>
    <row r="25" customHeight="1" spans="1:5">
      <c r="A25" s="11"/>
      <c r="B25" s="10" t="s">
        <v>15068</v>
      </c>
      <c r="D25" s="11"/>
      <c r="E25" s="10" t="s">
        <v>15069</v>
      </c>
    </row>
    <row r="26" customHeight="1" spans="1:5">
      <c r="A26" s="14" t="s">
        <v>15070</v>
      </c>
      <c r="B26" s="13"/>
      <c r="D26" s="12"/>
      <c r="E26" s="13" t="s">
        <v>15071</v>
      </c>
    </row>
    <row r="28" customHeight="1" spans="1:5">
      <c r="A28" s="7" t="s">
        <v>15072</v>
      </c>
      <c r="B28" s="8"/>
      <c r="D28" s="7" t="s">
        <v>15073</v>
      </c>
      <c r="E28" s="8"/>
    </row>
    <row r="29" customHeight="1" spans="1:5">
      <c r="A29" s="9" t="s">
        <v>15029</v>
      </c>
      <c r="B29" s="10"/>
      <c r="D29" s="9" t="s">
        <v>15074</v>
      </c>
      <c r="E29" s="10"/>
    </row>
    <row r="30" customHeight="1" spans="1:5">
      <c r="A30" s="11"/>
      <c r="B30" s="10" t="s">
        <v>15075</v>
      </c>
      <c r="D30" s="12"/>
      <c r="E30" s="13" t="s">
        <v>15076</v>
      </c>
    </row>
    <row r="31" customHeight="1" spans="1:2">
      <c r="A31" s="12"/>
      <c r="B31" s="13" t="s">
        <v>15077</v>
      </c>
    </row>
    <row r="32" customHeight="1" spans="4:5">
      <c r="D32" s="7" t="s">
        <v>15078</v>
      </c>
      <c r="E32" s="8"/>
    </row>
    <row r="33" customHeight="1" spans="1:5">
      <c r="A33" s="7" t="s">
        <v>15079</v>
      </c>
      <c r="B33" s="8"/>
      <c r="D33" s="9" t="s">
        <v>15080</v>
      </c>
      <c r="E33" s="10"/>
    </row>
    <row r="34" customHeight="1" spans="1:5">
      <c r="A34" s="9" t="s">
        <v>15081</v>
      </c>
      <c r="B34" s="10"/>
      <c r="D34" s="12"/>
      <c r="E34" s="13" t="s">
        <v>15082</v>
      </c>
    </row>
    <row r="35" customHeight="1" spans="1:2">
      <c r="A35" s="11"/>
      <c r="B35" s="10" t="s">
        <v>15083</v>
      </c>
    </row>
    <row r="36" customHeight="1" spans="1:5">
      <c r="A36" s="11"/>
      <c r="B36" s="10" t="s">
        <v>15084</v>
      </c>
      <c r="D36" s="7" t="s">
        <v>15085</v>
      </c>
      <c r="E36" s="8"/>
    </row>
    <row r="37" customHeight="1" spans="1:5">
      <c r="A37" s="11"/>
      <c r="B37" s="10" t="s">
        <v>15086</v>
      </c>
      <c r="D37" s="9" t="s">
        <v>15087</v>
      </c>
      <c r="E37" s="10"/>
    </row>
    <row r="38" customHeight="1" spans="1:5">
      <c r="A38" s="11"/>
      <c r="B38" s="10" t="s">
        <v>15088</v>
      </c>
      <c r="D38" s="11"/>
      <c r="E38" s="10" t="s">
        <v>15089</v>
      </c>
    </row>
    <row r="39" customHeight="1" spans="1:5">
      <c r="A39" s="11"/>
      <c r="B39" s="10" t="s">
        <v>15090</v>
      </c>
      <c r="D39" s="12"/>
      <c r="E39" s="13" t="s">
        <v>15091</v>
      </c>
    </row>
    <row r="40" customHeight="1" spans="1:2">
      <c r="A40" s="11"/>
      <c r="B40" s="10" t="s">
        <v>15092</v>
      </c>
    </row>
    <row r="41" customHeight="1" spans="1:5">
      <c r="A41" s="11"/>
      <c r="B41" s="10" t="s">
        <v>15093</v>
      </c>
      <c r="D41" s="7" t="s">
        <v>15094</v>
      </c>
      <c r="E41" s="8"/>
    </row>
    <row r="42" customHeight="1" spans="1:5">
      <c r="A42" s="12"/>
      <c r="B42" s="13" t="s">
        <v>15095</v>
      </c>
      <c r="D42" s="9" t="s">
        <v>15096</v>
      </c>
      <c r="E42" s="10"/>
    </row>
    <row r="43" customHeight="1" spans="4:5">
      <c r="D43" s="11"/>
      <c r="E43" s="10" t="s">
        <v>15097</v>
      </c>
    </row>
    <row r="44" customHeight="1" spans="1:5">
      <c r="A44" s="7" t="s">
        <v>15098</v>
      </c>
      <c r="B44" s="8"/>
      <c r="D44" s="11"/>
      <c r="E44" s="10" t="s">
        <v>15099</v>
      </c>
    </row>
    <row r="45" customHeight="1" spans="1:5">
      <c r="A45" s="9" t="s">
        <v>15100</v>
      </c>
      <c r="B45" s="10"/>
      <c r="D45" s="12"/>
      <c r="E45" s="13" t="s">
        <v>15101</v>
      </c>
    </row>
    <row r="46" customHeight="1" spans="1:2">
      <c r="A46" s="11"/>
      <c r="B46" s="10" t="s">
        <v>15102</v>
      </c>
    </row>
    <row r="47" customHeight="1" spans="1:5">
      <c r="A47" s="11"/>
      <c r="B47" s="10" t="s">
        <v>15103</v>
      </c>
      <c r="D47" s="7" t="s">
        <v>15104</v>
      </c>
      <c r="E47" s="8"/>
    </row>
    <row r="48" customHeight="1" spans="1:5">
      <c r="A48" s="11"/>
      <c r="B48" s="10" t="s">
        <v>15105</v>
      </c>
      <c r="D48" s="9" t="s">
        <v>15106</v>
      </c>
      <c r="E48" s="10"/>
    </row>
    <row r="49" customHeight="1" spans="1:5">
      <c r="A49" s="11"/>
      <c r="B49" s="10" t="s">
        <v>15107</v>
      </c>
      <c r="D49" s="12"/>
      <c r="E49" s="13" t="s">
        <v>14914</v>
      </c>
    </row>
    <row r="50" customHeight="1" spans="1:2">
      <c r="A50" s="11"/>
      <c r="B50" s="10" t="s">
        <v>15108</v>
      </c>
    </row>
    <row r="51" customHeight="1" spans="1:5">
      <c r="A51" s="12"/>
      <c r="B51" s="13" t="s">
        <v>15109</v>
      </c>
      <c r="D51" s="7" t="s">
        <v>15110</v>
      </c>
      <c r="E51" s="8"/>
    </row>
    <row r="52" customHeight="1" spans="4:5">
      <c r="D52" s="9" t="s">
        <v>15111</v>
      </c>
      <c r="E52" s="10"/>
    </row>
    <row r="53" customHeight="1" spans="1:5">
      <c r="A53" s="7" t="s">
        <v>15112</v>
      </c>
      <c r="B53" s="8"/>
      <c r="D53" s="11"/>
      <c r="E53" s="10" t="s">
        <v>2097</v>
      </c>
    </row>
    <row r="54" customHeight="1" spans="1:5">
      <c r="A54" s="9" t="s">
        <v>15113</v>
      </c>
      <c r="B54" s="10"/>
      <c r="D54" s="11"/>
      <c r="E54" s="10" t="s">
        <v>2099</v>
      </c>
    </row>
    <row r="55" customHeight="1" spans="1:5">
      <c r="A55" s="11"/>
      <c r="B55" s="10" t="s">
        <v>15114</v>
      </c>
      <c r="D55" s="11"/>
      <c r="E55" s="10" t="s">
        <v>2102</v>
      </c>
    </row>
    <row r="56" customHeight="1" spans="1:5">
      <c r="A56" s="11"/>
      <c r="B56" s="10" t="s">
        <v>15115</v>
      </c>
      <c r="D56" s="12"/>
      <c r="E56" s="13" t="s">
        <v>14911</v>
      </c>
    </row>
    <row r="57" customHeight="1" spans="1:2">
      <c r="A57" s="11"/>
      <c r="B57" s="10" t="s">
        <v>15116</v>
      </c>
    </row>
    <row r="58" customHeight="1" spans="1:5">
      <c r="A58" s="11"/>
      <c r="B58" s="10" t="s">
        <v>15117</v>
      </c>
      <c r="D58" s="7" t="s">
        <v>15118</v>
      </c>
      <c r="E58" s="8"/>
    </row>
    <row r="59" customHeight="1" spans="1:5">
      <c r="A59" s="11"/>
      <c r="B59" s="10" t="s">
        <v>15119</v>
      </c>
      <c r="D59" s="9" t="s">
        <v>15120</v>
      </c>
      <c r="E59" s="10"/>
    </row>
    <row r="60" customHeight="1" spans="1:5">
      <c r="A60" s="11"/>
      <c r="B60" s="10" t="s">
        <v>15121</v>
      </c>
      <c r="D60" s="11"/>
      <c r="E60" s="10" t="s">
        <v>15122</v>
      </c>
    </row>
    <row r="61" customHeight="1" spans="1:5">
      <c r="A61" s="11"/>
      <c r="B61" s="10" t="s">
        <v>15123</v>
      </c>
      <c r="D61" s="11"/>
      <c r="E61" s="10" t="s">
        <v>14904</v>
      </c>
    </row>
    <row r="62" customHeight="1" spans="1:5">
      <c r="A62" s="11"/>
      <c r="B62" s="10" t="s">
        <v>15124</v>
      </c>
      <c r="D62" s="11"/>
      <c r="E62" s="10" t="s">
        <v>14905</v>
      </c>
    </row>
    <row r="63" customHeight="1" spans="1:5">
      <c r="A63" s="11"/>
      <c r="B63" s="10" t="s">
        <v>15125</v>
      </c>
      <c r="D63" s="11"/>
      <c r="E63" s="10" t="s">
        <v>14906</v>
      </c>
    </row>
    <row r="64" customHeight="1" spans="1:5">
      <c r="A64" s="11"/>
      <c r="B64" s="10" t="s">
        <v>15126</v>
      </c>
      <c r="D64" s="11"/>
      <c r="E64" s="10" t="s">
        <v>14907</v>
      </c>
    </row>
    <row r="65" customHeight="1" spans="1:5">
      <c r="A65" s="11"/>
      <c r="B65" s="10" t="s">
        <v>15127</v>
      </c>
      <c r="D65" s="11"/>
      <c r="E65" s="10" t="s">
        <v>14908</v>
      </c>
    </row>
    <row r="66" customHeight="1" spans="1:5">
      <c r="A66" s="11"/>
      <c r="B66" s="10" t="s">
        <v>15128</v>
      </c>
      <c r="D66" s="12"/>
      <c r="E66" s="13" t="s">
        <v>14909</v>
      </c>
    </row>
    <row r="67" customHeight="1" spans="1:2">
      <c r="A67" s="11"/>
      <c r="B67" s="10" t="s">
        <v>15129</v>
      </c>
    </row>
    <row r="68" customHeight="1" spans="1:5">
      <c r="A68" s="11"/>
      <c r="B68" s="10" t="s">
        <v>15130</v>
      </c>
      <c r="D68" s="7" t="s">
        <v>15131</v>
      </c>
      <c r="E68" s="8"/>
    </row>
    <row r="69" customHeight="1" spans="1:5">
      <c r="A69" s="11"/>
      <c r="B69" s="10" t="s">
        <v>15132</v>
      </c>
      <c r="D69" s="9" t="s">
        <v>15133</v>
      </c>
      <c r="E69" s="10"/>
    </row>
    <row r="70" customHeight="1" spans="1:5">
      <c r="A70" s="11"/>
      <c r="B70" s="10" t="s">
        <v>15134</v>
      </c>
      <c r="D70" s="11"/>
      <c r="E70" s="10" t="s">
        <v>15135</v>
      </c>
    </row>
    <row r="71" customHeight="1" spans="1:5">
      <c r="A71" s="11"/>
      <c r="B71" s="10" t="s">
        <v>15136</v>
      </c>
      <c r="D71" s="11"/>
      <c r="E71" s="10" t="s">
        <v>14475</v>
      </c>
    </row>
    <row r="72" customHeight="1" spans="1:5">
      <c r="A72" s="11"/>
      <c r="B72" s="10" t="s">
        <v>15137</v>
      </c>
      <c r="D72" s="11"/>
      <c r="E72" s="10" t="s">
        <v>15138</v>
      </c>
    </row>
    <row r="73" customHeight="1" spans="1:5">
      <c r="A73" s="11"/>
      <c r="B73" s="10" t="s">
        <v>15139</v>
      </c>
      <c r="D73" s="15" t="s">
        <v>15140</v>
      </c>
      <c r="E73" s="16"/>
    </row>
    <row r="74" customHeight="1" spans="1:5">
      <c r="A74" s="11"/>
      <c r="B74" s="10" t="s">
        <v>15141</v>
      </c>
      <c r="D74" s="17" t="s">
        <v>14481</v>
      </c>
      <c r="E74" s="18"/>
    </row>
    <row r="75" customHeight="1" spans="1:5">
      <c r="A75" s="11"/>
      <c r="B75" s="10" t="s">
        <v>15142</v>
      </c>
      <c r="D75" s="11"/>
      <c r="E75" s="10" t="s">
        <v>14483</v>
      </c>
    </row>
    <row r="76" customHeight="1" spans="1:5">
      <c r="A76" s="11"/>
      <c r="B76" s="10" t="s">
        <v>15143</v>
      </c>
      <c r="D76" s="11"/>
      <c r="E76" s="10" t="s">
        <v>14485</v>
      </c>
    </row>
    <row r="77" customHeight="1" spans="1:5">
      <c r="A77" s="12"/>
      <c r="B77" s="13" t="s">
        <v>15144</v>
      </c>
      <c r="D77" s="11"/>
      <c r="E77" s="10" t="s">
        <v>15145</v>
      </c>
    </row>
    <row r="78" customHeight="1" spans="4:5">
      <c r="D78" s="11"/>
      <c r="E78" s="10" t="s">
        <v>15146</v>
      </c>
    </row>
    <row r="79" customHeight="1" spans="1:5">
      <c r="A79" s="7" t="s">
        <v>15147</v>
      </c>
      <c r="B79" s="8"/>
      <c r="D79" s="17" t="s">
        <v>14491</v>
      </c>
      <c r="E79" s="18"/>
    </row>
    <row r="80" customHeight="1" spans="1:5">
      <c r="A80" s="9" t="s">
        <v>15148</v>
      </c>
      <c r="B80" s="10"/>
      <c r="D80" s="11"/>
      <c r="E80" s="10" t="s">
        <v>14493</v>
      </c>
    </row>
    <row r="81" customHeight="1" spans="1:5">
      <c r="A81" s="11"/>
      <c r="B81" s="10" t="s">
        <v>15149</v>
      </c>
      <c r="D81" s="11"/>
      <c r="E81" s="10" t="s">
        <v>14495</v>
      </c>
    </row>
    <row r="82" customHeight="1" spans="1:5">
      <c r="A82" s="11"/>
      <c r="B82" s="10" t="s">
        <v>15150</v>
      </c>
      <c r="D82" s="17" t="s">
        <v>14497</v>
      </c>
      <c r="E82" s="18"/>
    </row>
    <row r="83" customHeight="1" spans="1:5">
      <c r="A83" s="11"/>
      <c r="B83" s="10" t="s">
        <v>15151</v>
      </c>
      <c r="D83" s="11"/>
      <c r="E83" s="10" t="s">
        <v>14499</v>
      </c>
    </row>
    <row r="84" customHeight="1" spans="1:5">
      <c r="A84" s="11"/>
      <c r="B84" s="10" t="s">
        <v>15152</v>
      </c>
      <c r="D84" s="11"/>
      <c r="E84" s="10" t="s">
        <v>14501</v>
      </c>
    </row>
    <row r="85" customHeight="1" spans="1:5">
      <c r="A85" s="11"/>
      <c r="B85" s="10" t="s">
        <v>15153</v>
      </c>
      <c r="D85" s="15" t="s">
        <v>15154</v>
      </c>
      <c r="E85" s="16"/>
    </row>
    <row r="86" customHeight="1" spans="1:5">
      <c r="A86" s="11"/>
      <c r="B86" s="10" t="s">
        <v>15155</v>
      </c>
      <c r="D86" s="17" t="s">
        <v>14505</v>
      </c>
      <c r="E86" s="18"/>
    </row>
    <row r="87" customHeight="1" spans="1:5">
      <c r="A87" s="11"/>
      <c r="B87" s="10" t="s">
        <v>15156</v>
      </c>
      <c r="D87" s="11"/>
      <c r="E87" s="10" t="s">
        <v>14507</v>
      </c>
    </row>
    <row r="88" customHeight="1" spans="1:5">
      <c r="A88" s="11"/>
      <c r="B88" s="10" t="s">
        <v>15157</v>
      </c>
      <c r="D88" s="11"/>
      <c r="E88" s="10" t="s">
        <v>14509</v>
      </c>
    </row>
    <row r="89" customHeight="1" spans="1:5">
      <c r="A89" s="11"/>
      <c r="B89" s="10" t="s">
        <v>15158</v>
      </c>
      <c r="D89" s="11"/>
      <c r="E89" s="10" t="s">
        <v>14511</v>
      </c>
    </row>
    <row r="90" customHeight="1" spans="1:5">
      <c r="A90" s="11"/>
      <c r="B90" s="10" t="s">
        <v>15159</v>
      </c>
      <c r="D90" s="11"/>
      <c r="E90" s="10" t="s">
        <v>14513</v>
      </c>
    </row>
    <row r="91" customHeight="1" spans="1:5">
      <c r="A91" s="11"/>
      <c r="B91" s="10" t="s">
        <v>15160</v>
      </c>
      <c r="D91" s="17" t="s">
        <v>14515</v>
      </c>
      <c r="E91" s="18"/>
    </row>
    <row r="92" customHeight="1" spans="1:5">
      <c r="A92" s="11"/>
      <c r="B92" s="10" t="s">
        <v>15161</v>
      </c>
      <c r="D92" s="11"/>
      <c r="E92" s="10" t="s">
        <v>14517</v>
      </c>
    </row>
    <row r="93" customHeight="1" spans="1:5">
      <c r="A93" s="11"/>
      <c r="B93" s="10" t="s">
        <v>15162</v>
      </c>
      <c r="D93" s="11"/>
      <c r="E93" s="10" t="s">
        <v>14519</v>
      </c>
    </row>
    <row r="94" customHeight="1" spans="1:5">
      <c r="A94" s="11"/>
      <c r="B94" s="10" t="s">
        <v>15163</v>
      </c>
      <c r="D94" s="11"/>
      <c r="E94" s="10" t="s">
        <v>14521</v>
      </c>
    </row>
    <row r="95" customHeight="1" spans="1:5">
      <c r="A95" s="12"/>
      <c r="B95" s="13" t="s">
        <v>15164</v>
      </c>
      <c r="D95" s="11"/>
      <c r="E95" s="10" t="s">
        <v>14523</v>
      </c>
    </row>
    <row r="96" customHeight="1" spans="4:5">
      <c r="D96" s="17" t="s">
        <v>14525</v>
      </c>
      <c r="E96" s="18"/>
    </row>
    <row r="97" customHeight="1" spans="1:5">
      <c r="A97" s="7" t="s">
        <v>15165</v>
      </c>
      <c r="B97" s="8"/>
      <c r="D97" s="11"/>
      <c r="E97" s="10" t="s">
        <v>14527</v>
      </c>
    </row>
    <row r="98" customHeight="1" spans="1:5">
      <c r="A98" s="9" t="s">
        <v>15166</v>
      </c>
      <c r="B98" s="10"/>
      <c r="D98" s="11"/>
      <c r="E98" s="10" t="s">
        <v>14529</v>
      </c>
    </row>
    <row r="99" customHeight="1" spans="1:5">
      <c r="A99" s="11"/>
      <c r="B99" s="10" t="s">
        <v>15167</v>
      </c>
      <c r="D99" s="11"/>
      <c r="E99" s="10" t="s">
        <v>14531</v>
      </c>
    </row>
    <row r="100" customHeight="1" spans="1:5">
      <c r="A100" s="11"/>
      <c r="B100" s="10" t="s">
        <v>15168</v>
      </c>
      <c r="D100" s="11"/>
      <c r="E100" s="10" t="s">
        <v>14533</v>
      </c>
    </row>
    <row r="101" customHeight="1" spans="1:5">
      <c r="A101" s="11"/>
      <c r="B101" s="10" t="s">
        <v>15169</v>
      </c>
      <c r="D101" s="17" t="s">
        <v>14535</v>
      </c>
      <c r="E101" s="18"/>
    </row>
    <row r="102" customHeight="1" spans="1:5">
      <c r="A102" s="11"/>
      <c r="B102" s="10" t="s">
        <v>15170</v>
      </c>
      <c r="D102" s="11"/>
      <c r="E102" s="10" t="s">
        <v>14537</v>
      </c>
    </row>
    <row r="103" customHeight="1" spans="1:5">
      <c r="A103" s="11"/>
      <c r="B103" s="10" t="s">
        <v>15171</v>
      </c>
      <c r="D103" s="11"/>
      <c r="E103" s="10" t="s">
        <v>14538</v>
      </c>
    </row>
    <row r="104" customHeight="1" spans="1:5">
      <c r="A104" s="11"/>
      <c r="B104" s="10" t="s">
        <v>15172</v>
      </c>
      <c r="D104" s="11"/>
      <c r="E104" s="10" t="s">
        <v>15173</v>
      </c>
    </row>
    <row r="105" customHeight="1" spans="1:5">
      <c r="A105" s="11"/>
      <c r="B105" s="10" t="s">
        <v>15174</v>
      </c>
      <c r="D105" s="15" t="s">
        <v>15175</v>
      </c>
      <c r="E105" s="16"/>
    </row>
    <row r="106" customHeight="1" spans="1:5">
      <c r="A106" s="11"/>
      <c r="B106" s="10" t="s">
        <v>15176</v>
      </c>
      <c r="D106" s="17" t="s">
        <v>14543</v>
      </c>
      <c r="E106" s="18"/>
    </row>
    <row r="107" customHeight="1" spans="1:5">
      <c r="A107" s="11"/>
      <c r="B107" s="10" t="s">
        <v>15177</v>
      </c>
      <c r="D107" s="11"/>
      <c r="E107" s="10" t="s">
        <v>14545</v>
      </c>
    </row>
    <row r="108" customHeight="1" spans="1:5">
      <c r="A108" s="11"/>
      <c r="B108" s="10" t="s">
        <v>15178</v>
      </c>
      <c r="D108" s="11"/>
      <c r="E108" s="10" t="s">
        <v>14547</v>
      </c>
    </row>
    <row r="109" customHeight="1" spans="1:5">
      <c r="A109" s="11"/>
      <c r="B109" s="10" t="s">
        <v>15179</v>
      </c>
      <c r="D109" s="11"/>
      <c r="E109" s="10" t="s">
        <v>14549</v>
      </c>
    </row>
    <row r="110" customHeight="1" spans="1:5">
      <c r="A110" s="19" t="s">
        <v>15180</v>
      </c>
      <c r="B110" s="20"/>
      <c r="D110" s="17" t="s">
        <v>14553</v>
      </c>
      <c r="E110" s="18"/>
    </row>
    <row r="111" customHeight="1" spans="1:5">
      <c r="A111" s="11"/>
      <c r="B111" s="10" t="s">
        <v>15181</v>
      </c>
      <c r="D111" s="11"/>
      <c r="E111" s="10" t="s">
        <v>15182</v>
      </c>
    </row>
    <row r="112" customHeight="1" spans="1:5">
      <c r="A112" s="11"/>
      <c r="B112" s="10" t="s">
        <v>15183</v>
      </c>
      <c r="D112" s="11"/>
      <c r="E112" s="10" t="s">
        <v>14555</v>
      </c>
    </row>
    <row r="113" customHeight="1" spans="1:5">
      <c r="A113" s="11"/>
      <c r="B113" s="10" t="s">
        <v>15184</v>
      </c>
      <c r="D113" s="11"/>
      <c r="E113" s="10" t="s">
        <v>14557</v>
      </c>
    </row>
    <row r="114" customHeight="1" spans="1:5">
      <c r="A114" s="11"/>
      <c r="B114" s="10" t="s">
        <v>15185</v>
      </c>
      <c r="D114" s="11"/>
      <c r="E114" s="10" t="s">
        <v>14559</v>
      </c>
    </row>
    <row r="115" customHeight="1" spans="1:5">
      <c r="A115" s="11"/>
      <c r="B115" s="10" t="s">
        <v>15186</v>
      </c>
      <c r="D115" s="11"/>
      <c r="E115" s="10" t="s">
        <v>15187</v>
      </c>
    </row>
    <row r="116" customHeight="1" spans="1:5">
      <c r="A116" s="11"/>
      <c r="B116" s="10" t="s">
        <v>15188</v>
      </c>
      <c r="D116" s="11"/>
      <c r="E116" s="10" t="s">
        <v>15189</v>
      </c>
    </row>
    <row r="117" customHeight="1" spans="1:5">
      <c r="A117" s="11"/>
      <c r="B117" s="10" t="s">
        <v>15190</v>
      </c>
      <c r="D117" s="11"/>
      <c r="E117" s="10" t="s">
        <v>15191</v>
      </c>
    </row>
    <row r="118" customHeight="1" spans="1:5">
      <c r="A118" s="12"/>
      <c r="B118" s="13" t="s">
        <v>15192</v>
      </c>
      <c r="D118" s="11"/>
      <c r="E118" s="10" t="s">
        <v>15193</v>
      </c>
    </row>
    <row r="119" customHeight="1" spans="4:5">
      <c r="D119" s="11"/>
      <c r="E119" s="10" t="s">
        <v>15194</v>
      </c>
    </row>
    <row r="120" customHeight="1" spans="1:5">
      <c r="A120" s="7" t="s">
        <v>15195</v>
      </c>
      <c r="B120" s="8"/>
      <c r="D120" s="11"/>
      <c r="E120" s="10" t="s">
        <v>14570</v>
      </c>
    </row>
    <row r="121" customHeight="1" spans="1:5">
      <c r="A121" s="9" t="s">
        <v>15196</v>
      </c>
      <c r="B121" s="10"/>
      <c r="D121" s="17" t="s">
        <v>287</v>
      </c>
      <c r="E121" s="18"/>
    </row>
    <row r="122" customHeight="1" spans="1:5">
      <c r="A122" s="11"/>
      <c r="B122" s="10" t="s">
        <v>15197</v>
      </c>
      <c r="D122" s="11"/>
      <c r="E122" s="10" t="s">
        <v>14573</v>
      </c>
    </row>
    <row r="123" customHeight="1" spans="1:5">
      <c r="A123" s="11"/>
      <c r="B123" s="10" t="s">
        <v>15198</v>
      </c>
      <c r="D123" s="11"/>
      <c r="E123" s="10" t="s">
        <v>14575</v>
      </c>
    </row>
    <row r="124" customHeight="1" spans="1:5">
      <c r="A124" s="11"/>
      <c r="B124" s="10" t="s">
        <v>15199</v>
      </c>
      <c r="D124" s="17" t="s">
        <v>14577</v>
      </c>
      <c r="E124" s="18"/>
    </row>
    <row r="125" customHeight="1" spans="1:5">
      <c r="A125" s="11"/>
      <c r="B125" s="10" t="s">
        <v>15200</v>
      </c>
      <c r="D125" s="11"/>
      <c r="E125" s="10" t="s">
        <v>14579</v>
      </c>
    </row>
    <row r="126" customHeight="1" spans="1:5">
      <c r="A126" s="11"/>
      <c r="B126" s="10" t="s">
        <v>15201</v>
      </c>
      <c r="D126" s="11"/>
      <c r="E126" s="10" t="s">
        <v>14581</v>
      </c>
    </row>
    <row r="127" customHeight="1" spans="1:5">
      <c r="A127" s="11"/>
      <c r="B127" s="10" t="s">
        <v>15202</v>
      </c>
      <c r="D127" s="11"/>
      <c r="E127" s="10" t="s">
        <v>14583</v>
      </c>
    </row>
    <row r="128" customHeight="1" spans="1:5">
      <c r="A128" s="11"/>
      <c r="B128" s="10" t="s">
        <v>15203</v>
      </c>
      <c r="D128" s="11"/>
      <c r="E128" s="10" t="s">
        <v>14585</v>
      </c>
    </row>
    <row r="129" customHeight="1" spans="1:5">
      <c r="A129" s="11"/>
      <c r="B129" s="10" t="s">
        <v>15204</v>
      </c>
      <c r="D129" s="9" t="s">
        <v>15205</v>
      </c>
      <c r="E129" s="10"/>
    </row>
    <row r="130" customHeight="1" spans="1:5">
      <c r="A130" s="11"/>
      <c r="B130" s="10" t="s">
        <v>15206</v>
      </c>
      <c r="D130" s="11"/>
      <c r="E130" s="10" t="s">
        <v>14589</v>
      </c>
    </row>
    <row r="131" customHeight="1" spans="1:5">
      <c r="A131" s="11"/>
      <c r="B131" s="10" t="s">
        <v>15207</v>
      </c>
      <c r="D131" s="11"/>
      <c r="E131" s="10" t="s">
        <v>15208</v>
      </c>
    </row>
    <row r="132" customHeight="1" spans="1:5">
      <c r="A132" s="11"/>
      <c r="B132" s="10" t="s">
        <v>15209</v>
      </c>
      <c r="D132" s="11"/>
      <c r="E132" s="10" t="s">
        <v>15210</v>
      </c>
    </row>
    <row r="133" customHeight="1" spans="1:5">
      <c r="A133" s="11"/>
      <c r="B133" s="10" t="s">
        <v>15211</v>
      </c>
      <c r="D133" s="11"/>
      <c r="E133" s="10" t="s">
        <v>14595</v>
      </c>
    </row>
    <row r="134" customHeight="1" spans="1:5">
      <c r="A134" s="11"/>
      <c r="B134" s="10" t="s">
        <v>15212</v>
      </c>
      <c r="D134" s="11"/>
      <c r="E134" s="10" t="s">
        <v>15213</v>
      </c>
    </row>
    <row r="135" customHeight="1" spans="1:5">
      <c r="A135" s="12"/>
      <c r="B135" s="13" t="s">
        <v>15214</v>
      </c>
      <c r="D135" s="12"/>
      <c r="E135" s="13" t="s">
        <v>15215</v>
      </c>
    </row>
    <row r="137" customHeight="1" spans="1:5">
      <c r="A137" s="7" t="s">
        <v>15216</v>
      </c>
      <c r="B137" s="8"/>
      <c r="D137" s="7" t="s">
        <v>15217</v>
      </c>
      <c r="E137" s="8"/>
    </row>
    <row r="138" customHeight="1" spans="1:5">
      <c r="A138" s="9" t="s">
        <v>15218</v>
      </c>
      <c r="B138" s="10"/>
      <c r="D138" s="9" t="s">
        <v>15219</v>
      </c>
      <c r="E138" s="10"/>
    </row>
    <row r="139" customHeight="1" spans="1:5">
      <c r="A139" s="11"/>
      <c r="B139" s="10" t="s">
        <v>15220</v>
      </c>
      <c r="D139" s="11"/>
      <c r="E139" s="10" t="s">
        <v>14888</v>
      </c>
    </row>
    <row r="140" customHeight="1" spans="1:5">
      <c r="A140" s="11"/>
      <c r="B140" s="10" t="s">
        <v>15092</v>
      </c>
      <c r="D140" s="11"/>
      <c r="E140" s="10" t="s">
        <v>14603</v>
      </c>
    </row>
    <row r="141" customHeight="1" spans="1:5">
      <c r="A141" s="11"/>
      <c r="B141" s="10" t="s">
        <v>15093</v>
      </c>
      <c r="D141" s="11"/>
      <c r="E141" s="10" t="s">
        <v>14605</v>
      </c>
    </row>
    <row r="142" customHeight="1" spans="1:5">
      <c r="A142" s="11"/>
      <c r="B142" s="10" t="s">
        <v>15221</v>
      </c>
      <c r="D142" s="11"/>
      <c r="E142" s="10" t="s">
        <v>14606</v>
      </c>
    </row>
    <row r="143" customHeight="1" spans="1:5">
      <c r="A143" s="11"/>
      <c r="B143" s="10" t="s">
        <v>15222</v>
      </c>
      <c r="D143" s="17" t="s">
        <v>14608</v>
      </c>
      <c r="E143" s="18"/>
    </row>
    <row r="144" customHeight="1" spans="1:5">
      <c r="A144" s="11"/>
      <c r="B144" s="10" t="s">
        <v>15223</v>
      </c>
      <c r="D144" s="11"/>
      <c r="E144" s="10" t="s">
        <v>14610</v>
      </c>
    </row>
    <row r="145" customHeight="1" spans="1:5">
      <c r="A145" s="11"/>
      <c r="B145" s="10" t="s">
        <v>15224</v>
      </c>
      <c r="D145" s="11"/>
      <c r="E145" s="10" t="s">
        <v>14612</v>
      </c>
    </row>
    <row r="146" customHeight="1" spans="1:5">
      <c r="A146" s="11"/>
      <c r="B146" s="10" t="s">
        <v>15225</v>
      </c>
      <c r="D146" s="11"/>
      <c r="E146" s="10" t="s">
        <v>14614</v>
      </c>
    </row>
    <row r="147" customHeight="1" spans="1:5">
      <c r="A147" s="11"/>
      <c r="B147" s="10" t="s">
        <v>15226</v>
      </c>
      <c r="D147" s="11"/>
      <c r="E147" s="18" t="s">
        <v>14616</v>
      </c>
    </row>
    <row r="148" customHeight="1" spans="1:5">
      <c r="A148" s="11"/>
      <c r="B148" s="10" t="s">
        <v>15227</v>
      </c>
      <c r="D148" s="11"/>
      <c r="E148" s="10" t="s">
        <v>14618</v>
      </c>
    </row>
    <row r="149" customHeight="1" spans="1:5">
      <c r="A149" s="12"/>
      <c r="B149" s="13" t="s">
        <v>15228</v>
      </c>
      <c r="D149" s="14" t="s">
        <v>15229</v>
      </c>
      <c r="E149" s="13"/>
    </row>
    <row r="151" customHeight="1" spans="4:5">
      <c r="D151" s="7" t="s">
        <v>15230</v>
      </c>
      <c r="E151" s="8"/>
    </row>
    <row r="152" customHeight="1" spans="4:5">
      <c r="D152" s="9" t="s">
        <v>15231</v>
      </c>
      <c r="E152" s="18"/>
    </row>
    <row r="153" customHeight="1" spans="4:5">
      <c r="D153" s="21"/>
      <c r="E153" s="22" t="s">
        <v>15232</v>
      </c>
    </row>
    <row r="154" customHeight="1" spans="4:5">
      <c r="D154" s="11"/>
      <c r="E154" s="10" t="s">
        <v>14627</v>
      </c>
    </row>
    <row r="155" customHeight="1" spans="4:5">
      <c r="D155" s="11"/>
      <c r="E155" s="10" t="s">
        <v>14629</v>
      </c>
    </row>
    <row r="156" customHeight="1" spans="4:5">
      <c r="D156" s="11"/>
      <c r="E156" s="10" t="s">
        <v>14631</v>
      </c>
    </row>
    <row r="157" customHeight="1" spans="4:5">
      <c r="D157" s="11"/>
      <c r="E157" s="10" t="s">
        <v>14633</v>
      </c>
    </row>
    <row r="158" customHeight="1" spans="4:5">
      <c r="D158" s="11"/>
      <c r="E158" s="18" t="s">
        <v>15233</v>
      </c>
    </row>
    <row r="159" customHeight="1" spans="4:5">
      <c r="D159" s="11"/>
      <c r="E159" s="18" t="s">
        <v>15234</v>
      </c>
    </row>
    <row r="160" customHeight="1" spans="4:5">
      <c r="D160" s="11"/>
      <c r="E160" s="10" t="s">
        <v>14638</v>
      </c>
    </row>
    <row r="161" customHeight="1" spans="4:5">
      <c r="D161" s="12"/>
      <c r="E161" s="13" t="s">
        <v>14640</v>
      </c>
    </row>
    <row r="163" customHeight="1" spans="4:5">
      <c r="D163" s="7" t="s">
        <v>15235</v>
      </c>
      <c r="E163" s="8"/>
    </row>
    <row r="164" customHeight="1" spans="4:5">
      <c r="D164" s="9" t="s">
        <v>15236</v>
      </c>
      <c r="E164" s="10"/>
    </row>
    <row r="165" customHeight="1" spans="4:5">
      <c r="D165" s="11"/>
      <c r="E165" s="10" t="s">
        <v>15237</v>
      </c>
    </row>
    <row r="166" customHeight="1" spans="4:5">
      <c r="D166" s="11"/>
      <c r="E166" s="10" t="s">
        <v>15238</v>
      </c>
    </row>
    <row r="167" customHeight="1" spans="4:5">
      <c r="D167" s="11"/>
      <c r="E167" s="10" t="s">
        <v>15239</v>
      </c>
    </row>
    <row r="168" customHeight="1" spans="4:5">
      <c r="D168" s="11"/>
      <c r="E168" s="10" t="s">
        <v>15240</v>
      </c>
    </row>
    <row r="169" customHeight="1" spans="4:5">
      <c r="D169" s="12"/>
      <c r="E169" s="13" t="s">
        <v>15241</v>
      </c>
    </row>
    <row r="171" customHeight="1" spans="4:5">
      <c r="D171" s="7" t="s">
        <v>15242</v>
      </c>
      <c r="E171" s="8"/>
    </row>
    <row r="172" customHeight="1" spans="4:5">
      <c r="D172" s="9" t="s">
        <v>15243</v>
      </c>
      <c r="E172" s="10"/>
    </row>
    <row r="173" customHeight="1" spans="4:5">
      <c r="D173" s="12"/>
      <c r="E173" s="13" t="s">
        <v>15244</v>
      </c>
    </row>
    <row r="175" customHeight="1" spans="4:5">
      <c r="D175" s="23" t="s">
        <v>15245</v>
      </c>
      <c r="E175" s="24"/>
    </row>
    <row r="176" customHeight="1" spans="4:5">
      <c r="D176" s="25" t="s">
        <v>15246</v>
      </c>
      <c r="E176" s="26"/>
    </row>
    <row r="177" customHeight="1" spans="4:5">
      <c r="D177" s="11"/>
      <c r="E177" s="10" t="s">
        <v>15247</v>
      </c>
    </row>
    <row r="178" customHeight="1" spans="4:5">
      <c r="D178" s="12"/>
      <c r="E178" s="13" t="s">
        <v>15248</v>
      </c>
    </row>
    <row r="180" customHeight="1" spans="4:5">
      <c r="D180" s="23" t="s">
        <v>15249</v>
      </c>
      <c r="E180" s="24"/>
    </row>
    <row r="181" customHeight="1" spans="4:5">
      <c r="D181" s="9" t="s">
        <v>15250</v>
      </c>
      <c r="E181" s="10"/>
    </row>
    <row r="182" customHeight="1" spans="4:5">
      <c r="D182" s="11"/>
      <c r="E182" s="10" t="s">
        <v>15251</v>
      </c>
    </row>
    <row r="183" customHeight="1" spans="4:5">
      <c r="D183" s="12"/>
      <c r="E183" s="13" t="s">
        <v>15252</v>
      </c>
    </row>
    <row r="185" customHeight="1" spans="4:5">
      <c r="D185" s="7" t="s">
        <v>15253</v>
      </c>
      <c r="E185" s="8"/>
    </row>
    <row r="186" customHeight="1" spans="4:5">
      <c r="D186" s="9" t="s">
        <v>15254</v>
      </c>
      <c r="E186" s="10"/>
    </row>
    <row r="187" customHeight="1" spans="4:5">
      <c r="D187" s="11"/>
      <c r="E187" s="10" t="s">
        <v>15255</v>
      </c>
    </row>
    <row r="188" customHeight="1" spans="4:5">
      <c r="D188" s="12"/>
      <c r="E188" s="13" t="s">
        <v>15256</v>
      </c>
    </row>
    <row r="190" customHeight="1" spans="4:5">
      <c r="D190" s="7" t="s">
        <v>15257</v>
      </c>
      <c r="E190" s="8"/>
    </row>
    <row r="191" customHeight="1" spans="4:5">
      <c r="D191" s="9" t="s">
        <v>15258</v>
      </c>
      <c r="E191" s="10"/>
    </row>
    <row r="192" customHeight="1" spans="4:5">
      <c r="D192" s="12"/>
      <c r="E192" s="13" t="s">
        <v>15259</v>
      </c>
    </row>
    <row r="194" customHeight="1" spans="4:5">
      <c r="D194" s="7" t="s">
        <v>15260</v>
      </c>
      <c r="E194" s="8"/>
    </row>
    <row r="195" customHeight="1" spans="4:5">
      <c r="D195" s="9" t="s">
        <v>15261</v>
      </c>
      <c r="E195" s="10"/>
    </row>
    <row r="196" customHeight="1" spans="4:5">
      <c r="D196" s="11"/>
      <c r="E196" s="10" t="s">
        <v>15262</v>
      </c>
    </row>
    <row r="197" customHeight="1" spans="4:5">
      <c r="D197" s="12"/>
      <c r="E197" s="13" t="s">
        <v>15263</v>
      </c>
    </row>
    <row r="199" ht="30" customHeight="1" spans="4:5">
      <c r="D199" s="7" t="s">
        <v>15264</v>
      </c>
      <c r="E199" s="8"/>
    </row>
    <row r="200" customHeight="1" spans="4:5">
      <c r="D200" s="9" t="s">
        <v>15265</v>
      </c>
      <c r="E200" s="10"/>
    </row>
    <row r="201" customHeight="1" spans="4:5">
      <c r="D201" s="11"/>
      <c r="E201" s="10" t="s">
        <v>15266</v>
      </c>
    </row>
    <row r="202" customHeight="1" spans="4:5">
      <c r="D202" s="11"/>
      <c r="E202" s="10" t="s">
        <v>15267</v>
      </c>
    </row>
    <row r="203" customHeight="1" spans="4:5">
      <c r="D203" s="11"/>
      <c r="E203" s="10" t="s">
        <v>15268</v>
      </c>
    </row>
    <row r="204" customHeight="1" spans="4:5">
      <c r="D204" s="11"/>
      <c r="E204" s="10" t="s">
        <v>15269</v>
      </c>
    </row>
    <row r="205" customHeight="1" spans="4:5">
      <c r="D205" s="11"/>
      <c r="E205" s="10" t="s">
        <v>15270</v>
      </c>
    </row>
    <row r="206" customHeight="1" spans="4:5">
      <c r="D206" s="11"/>
      <c r="E206" s="10" t="s">
        <v>15271</v>
      </c>
    </row>
    <row r="207" customHeight="1" spans="4:5">
      <c r="D207" s="11"/>
      <c r="E207" s="10" t="s">
        <v>15272</v>
      </c>
    </row>
    <row r="208" customHeight="1" spans="4:5">
      <c r="D208" s="12"/>
      <c r="E208" s="13" t="s">
        <v>15273</v>
      </c>
    </row>
    <row r="210" ht="30" customHeight="1" spans="4:5">
      <c r="D210" s="7" t="s">
        <v>15274</v>
      </c>
      <c r="E210" s="8"/>
    </row>
    <row r="211" customHeight="1" spans="4:5">
      <c r="D211" s="9" t="s">
        <v>15275</v>
      </c>
      <c r="E211" s="10"/>
    </row>
    <row r="212" customHeight="1" spans="4:5">
      <c r="D212" s="11"/>
      <c r="E212" s="10" t="s">
        <v>15276</v>
      </c>
    </row>
    <row r="213" customHeight="1" spans="4:5">
      <c r="D213" s="11"/>
      <c r="E213" s="10" t="s">
        <v>15277</v>
      </c>
    </row>
    <row r="214" customHeight="1" spans="4:5">
      <c r="D214" s="11"/>
      <c r="E214" s="10" t="s">
        <v>15278</v>
      </c>
    </row>
    <row r="215" customHeight="1" spans="4:5">
      <c r="D215" s="11"/>
      <c r="E215" s="10" t="s">
        <v>15279</v>
      </c>
    </row>
    <row r="216" customHeight="1" spans="4:5">
      <c r="D216" s="11"/>
      <c r="E216" s="10" t="s">
        <v>15280</v>
      </c>
    </row>
    <row r="217" customHeight="1" spans="4:5">
      <c r="D217" s="12"/>
      <c r="E217" s="13" t="s">
        <v>15281</v>
      </c>
    </row>
    <row r="219" customHeight="1" spans="4:5">
      <c r="D219" s="7" t="s">
        <v>15282</v>
      </c>
      <c r="E219" s="8"/>
    </row>
    <row r="220" customHeight="1" spans="4:5">
      <c r="D220" s="9" t="s">
        <v>15283</v>
      </c>
      <c r="E220" s="10"/>
    </row>
    <row r="221" customHeight="1" spans="4:5">
      <c r="D221" s="11"/>
      <c r="E221" s="10" t="s">
        <v>15284</v>
      </c>
    </row>
    <row r="222" customHeight="1" spans="4:5">
      <c r="D222" s="11"/>
      <c r="E222" s="10" t="s">
        <v>15285</v>
      </c>
    </row>
    <row r="223" customHeight="1" spans="4:5">
      <c r="D223" s="11"/>
      <c r="E223" s="10" t="s">
        <v>15286</v>
      </c>
    </row>
    <row r="224" customHeight="1" spans="4:5">
      <c r="D224" s="11"/>
      <c r="E224" s="10" t="s">
        <v>15287</v>
      </c>
    </row>
    <row r="225" customHeight="1" spans="4:5">
      <c r="D225" s="12"/>
      <c r="E225" s="13" t="s">
        <v>15288</v>
      </c>
    </row>
    <row r="227" customHeight="1" spans="4:5">
      <c r="D227" s="7" t="s">
        <v>15289</v>
      </c>
      <c r="E227" s="8"/>
    </row>
    <row r="228" customHeight="1" spans="4:5">
      <c r="D228" s="9" t="s">
        <v>15290</v>
      </c>
      <c r="E228" s="10"/>
    </row>
    <row r="229" customHeight="1" spans="4:5">
      <c r="D229" s="12"/>
      <c r="E229" s="13" t="s">
        <v>15291</v>
      </c>
    </row>
    <row r="231" customHeight="1" spans="4:5">
      <c r="D231" s="7" t="s">
        <v>15292</v>
      </c>
      <c r="E231" s="8"/>
    </row>
    <row r="232" customHeight="1" spans="4:5">
      <c r="D232" s="9" t="s">
        <v>15293</v>
      </c>
      <c r="E232" s="10"/>
    </row>
    <row r="233" customHeight="1" spans="4:5">
      <c r="D233" s="12"/>
      <c r="E233" s="13" t="s">
        <v>15294</v>
      </c>
    </row>
  </sheetData>
  <mergeCells count="96">
    <mergeCell ref="A1:B1"/>
    <mergeCell ref="D1:E1"/>
    <mergeCell ref="A2:B2"/>
    <mergeCell ref="D2:E2"/>
    <mergeCell ref="A3:B3"/>
    <mergeCell ref="D3:E3"/>
    <mergeCell ref="D6:E6"/>
    <mergeCell ref="D7:E7"/>
    <mergeCell ref="A10:B10"/>
    <mergeCell ref="D11:E11"/>
    <mergeCell ref="D12:E12"/>
    <mergeCell ref="A13:B13"/>
    <mergeCell ref="A14:B14"/>
    <mergeCell ref="D15:E15"/>
    <mergeCell ref="D16:E16"/>
    <mergeCell ref="D18:E18"/>
    <mergeCell ref="D19:E19"/>
    <mergeCell ref="A26:B26"/>
    <mergeCell ref="A28:B28"/>
    <mergeCell ref="D28:E28"/>
    <mergeCell ref="A29:B29"/>
    <mergeCell ref="D29:E29"/>
    <mergeCell ref="D32:E32"/>
    <mergeCell ref="A33:B33"/>
    <mergeCell ref="D33:E33"/>
    <mergeCell ref="A34:B34"/>
    <mergeCell ref="D36:E36"/>
    <mergeCell ref="D37:E37"/>
    <mergeCell ref="D41:E41"/>
    <mergeCell ref="D42:E42"/>
    <mergeCell ref="A44:B44"/>
    <mergeCell ref="A45:B45"/>
    <mergeCell ref="D47:E47"/>
    <mergeCell ref="D48:E48"/>
    <mergeCell ref="D51:E51"/>
    <mergeCell ref="D52:E52"/>
    <mergeCell ref="A53:B53"/>
    <mergeCell ref="A54:B54"/>
    <mergeCell ref="D58:E58"/>
    <mergeCell ref="D59:E59"/>
    <mergeCell ref="D68:E68"/>
    <mergeCell ref="D69:E69"/>
    <mergeCell ref="D73:E73"/>
    <mergeCell ref="D74:E74"/>
    <mergeCell ref="A79:B79"/>
    <mergeCell ref="D79:E79"/>
    <mergeCell ref="A80:B80"/>
    <mergeCell ref="D82:E82"/>
    <mergeCell ref="D85:E85"/>
    <mergeCell ref="D86:E86"/>
    <mergeCell ref="D91:E91"/>
    <mergeCell ref="D96:E96"/>
    <mergeCell ref="A97:B97"/>
    <mergeCell ref="A98:B98"/>
    <mergeCell ref="D101:E101"/>
    <mergeCell ref="D105:E105"/>
    <mergeCell ref="D106:E106"/>
    <mergeCell ref="A110:B110"/>
    <mergeCell ref="D110:E110"/>
    <mergeCell ref="A120:B120"/>
    <mergeCell ref="A121:B121"/>
    <mergeCell ref="D121:E121"/>
    <mergeCell ref="D124:E124"/>
    <mergeCell ref="D129:E129"/>
    <mergeCell ref="A137:B137"/>
    <mergeCell ref="D137:E137"/>
    <mergeCell ref="A138:B138"/>
    <mergeCell ref="D138:E138"/>
    <mergeCell ref="D143:E143"/>
    <mergeCell ref="D149:E149"/>
    <mergeCell ref="D151:E151"/>
    <mergeCell ref="D152:E152"/>
    <mergeCell ref="D163:E163"/>
    <mergeCell ref="D164:E164"/>
    <mergeCell ref="D171:E171"/>
    <mergeCell ref="D172:E172"/>
    <mergeCell ref="D175:E175"/>
    <mergeCell ref="D176:E176"/>
    <mergeCell ref="D180:E180"/>
    <mergeCell ref="D181:E181"/>
    <mergeCell ref="D185:E185"/>
    <mergeCell ref="D186:E186"/>
    <mergeCell ref="D190:E190"/>
    <mergeCell ref="D191:E191"/>
    <mergeCell ref="D194:E194"/>
    <mergeCell ref="D195:E195"/>
    <mergeCell ref="D199:E199"/>
    <mergeCell ref="D200:E200"/>
    <mergeCell ref="D210:E210"/>
    <mergeCell ref="D211:E211"/>
    <mergeCell ref="D219:E219"/>
    <mergeCell ref="D220:E220"/>
    <mergeCell ref="D227:E227"/>
    <mergeCell ref="D228:E228"/>
    <mergeCell ref="D231:E231"/>
    <mergeCell ref="D232:E232"/>
  </mergeCell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MS</Company>
  <Application>Microsoft Excel</Application>
  <HeadingPairs>
    <vt:vector size="2" baseType="variant">
      <vt:variant>
        <vt:lpstr>工作表</vt:lpstr>
      </vt:variant>
      <vt:variant>
        <vt:i4>70</vt:i4>
      </vt:variant>
    </vt:vector>
  </HeadingPairs>
  <TitlesOfParts>
    <vt:vector size="70" baseType="lpstr">
      <vt:lpstr>目录</vt:lpstr>
      <vt:lpstr>地图</vt:lpstr>
      <vt:lpstr>图标</vt:lpstr>
      <vt:lpstr>城镇设施</vt:lpstr>
      <vt:lpstr>自动点唱机</vt:lpstr>
      <vt:lpstr>周目店</vt:lpstr>
      <vt:lpstr>周继承、伤害计算</vt:lpstr>
      <vt:lpstr>配音一览</vt:lpstr>
      <vt:lpstr>任务</vt:lpstr>
      <vt:lpstr>子事件</vt:lpstr>
      <vt:lpstr>称号</vt:lpstr>
      <vt:lpstr>狩猎</vt:lpstr>
      <vt:lpstr>传真系统、传送装置</vt:lpstr>
      <vt:lpstr>失落密码等</vt:lpstr>
      <vt:lpstr>全战车入手</vt:lpstr>
      <vt:lpstr>出租战车</vt:lpstr>
      <vt:lpstr>DLC超级战车</vt:lpstr>
      <vt:lpstr>全战车改造地点 </vt:lpstr>
      <vt:lpstr>战车改造数据</vt:lpstr>
      <vt:lpstr>结婚条件</vt:lpstr>
      <vt:lpstr>击破&amp;图鉴</vt:lpstr>
      <vt:lpstr>DLC一览</vt:lpstr>
      <vt:lpstr>商店</vt:lpstr>
      <vt:lpstr>自动售货机</vt:lpstr>
      <vt:lpstr>闪光率变化、种族特征</vt:lpstr>
      <vt:lpstr>埋藏物</vt:lpstr>
      <vt:lpstr>兑换物</vt:lpstr>
      <vt:lpstr>掘出物</vt:lpstr>
      <vt:lpstr>勺子入手场所</vt:lpstr>
      <vt:lpstr>属性、状态</vt:lpstr>
      <vt:lpstr>角色</vt:lpstr>
      <vt:lpstr>排行榜</vt:lpstr>
      <vt:lpstr>角色成长</vt:lpstr>
      <vt:lpstr>角色习得特技</vt:lpstr>
      <vt:lpstr>特技一览</vt:lpstr>
      <vt:lpstr>赏金首+BOSS资料</vt:lpstr>
      <vt:lpstr>全敌位置掉落</vt:lpstr>
      <vt:lpstr>全敌基础数据</vt:lpstr>
      <vt:lpstr>区域掉落</vt:lpstr>
      <vt:lpstr>C装置底盘引擎特性</vt:lpstr>
      <vt:lpstr>烧鸟位置图</vt:lpstr>
      <vt:lpstr>烤串炮</vt:lpstr>
      <vt:lpstr>烤串特种弹</vt:lpstr>
      <vt:lpstr>固定武器</vt:lpstr>
      <vt:lpstr>生化坦克</vt:lpstr>
      <vt:lpstr>主炮 </vt:lpstr>
      <vt:lpstr>副炮</vt:lpstr>
      <vt:lpstr>S-E </vt:lpstr>
      <vt:lpstr>引擎</vt:lpstr>
      <vt:lpstr>引擎排行</vt:lpstr>
      <vt:lpstr>C装置</vt:lpstr>
      <vt:lpstr>战车道具</vt:lpstr>
      <vt:lpstr>人类、宠物武器</vt:lpstr>
      <vt:lpstr>头用防具</vt:lpstr>
      <vt:lpstr>体用防具</vt:lpstr>
      <vt:lpstr>腕用防具</vt:lpstr>
      <vt:lpstr>足用防具</vt:lpstr>
      <vt:lpstr>首饰</vt:lpstr>
      <vt:lpstr>特性</vt:lpstr>
      <vt:lpstr>车载道具</vt:lpstr>
      <vt:lpstr>人类道具</vt:lpstr>
      <vt:lpstr>可拆开的项目</vt:lpstr>
      <vt:lpstr>回复道具</vt:lpstr>
      <vt:lpstr>战斗道具</vt:lpstr>
      <vt:lpstr>酒吧寿司店收购清单</vt:lpstr>
      <vt:lpstr>宇宙玩偶</vt:lpstr>
      <vt:lpstr>超改造</vt:lpstr>
      <vt:lpstr>会心、迎击率</vt:lpstr>
      <vt:lpstr>其他说明</vt:lpstr>
      <vt:lpstr>问题汇总解答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Android phone</dc:creator>
  <cp:lastModifiedBy>lsk17</cp:lastModifiedBy>
  <dcterms:created xsi:type="dcterms:W3CDTF">2020-02-06T12:44:00Z</dcterms:created>
  <dcterms:modified xsi:type="dcterms:W3CDTF">2021-02-20T08:33:09Z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y fmtid="{D5CDD505-2E9C-101B-9397-08002B2CF9AE}" pid="3" name="KSOReadingLayout">
    <vt:bool>false</vt:bool>
  </property>
</Properties>
</file>